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4.xml" ContentType="application/vnd.openxmlformats-officedocument.drawing+xml"/>
  <Override PartName="/xl/comments1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0730" windowHeight="11760" firstSheet="2" activeTab="9"/>
  </bookViews>
  <sheets>
    <sheet name="MDM Results" sheetId="35" r:id="rId1"/>
    <sheet name="CoVariance Calculator" sheetId="41" r:id="rId2"/>
    <sheet name="Data Set Expanded" sheetId="37" r:id="rId3"/>
    <sheet name="3V VCV" sheetId="38" r:id="rId4"/>
    <sheet name="3V Ind Beta" sheetId="39" r:id="rId5"/>
    <sheet name="3V Split Beta" sheetId="40" r:id="rId6"/>
    <sheet name="Data Set" sheetId="7" r:id="rId7"/>
    <sheet name="Naive" sheetId="14" r:id="rId8"/>
    <sheet name="Same RN" sheetId="16" r:id="rId9"/>
    <sheet name="Crop T1" sheetId="18" r:id="rId10"/>
    <sheet name="Crop T2" sheetId="17" r:id="rId11"/>
    <sheet name="Resample T1" sheetId="20" r:id="rId12"/>
    <sheet name="Resample T2" sheetId="19" r:id="rId13"/>
    <sheet name="RR" sheetId="22" r:id="rId14"/>
    <sheet name="VCV1" sheetId="23" r:id="rId15"/>
    <sheet name="VCV2" sheetId="25" r:id="rId16"/>
    <sheet name="VCV3" sheetId="26" r:id="rId17"/>
    <sheet name="VCV4" sheetId="29" r:id="rId18"/>
    <sheet name="VCV5" sheetId="30" r:id="rId19"/>
    <sheet name="Beta" sheetId="32" r:id="rId20"/>
    <sheet name="Bootstrap 30 Values" sheetId="27" r:id="rId21"/>
    <sheet name="True VCV BS30" sheetId="28" r:id="rId22"/>
    <sheet name="Bootstrap 100 Values" sheetId="21" r:id="rId23"/>
    <sheet name="True VCV BS100" sheetId="24" r:id="rId24"/>
    <sheet name="Concept" sheetId="12" r:id="rId25"/>
    <sheet name="Linear Regression" sheetId="33" r:id="rId26"/>
    <sheet name="True VCV" sheetId="34" r:id="rId27"/>
  </sheets>
  <calcPr calcId="145621"/>
</workbook>
</file>

<file path=xl/calcChain.xml><?xml version="1.0" encoding="utf-8"?>
<calcChain xmlns="http://schemas.openxmlformats.org/spreadsheetml/2006/main">
  <c r="J9" i="35" l="1"/>
  <c r="F40" i="35" l="1"/>
  <c r="G40" i="35"/>
  <c r="H40" i="35"/>
  <c r="D40" i="35"/>
  <c r="F28" i="35"/>
  <c r="S14" i="35"/>
  <c r="R14" i="35"/>
  <c r="Q14" i="35"/>
  <c r="P14" i="35"/>
  <c r="G3" i="41"/>
  <c r="F3" i="41"/>
  <c r="H1009" i="38"/>
  <c r="I1009" i="38"/>
  <c r="K7" i="40"/>
  <c r="K8" i="40"/>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105" i="40"/>
  <c r="K106" i="40"/>
  <c r="K107" i="40"/>
  <c r="K108" i="40"/>
  <c r="K109" i="40"/>
  <c r="K110" i="40"/>
  <c r="K111" i="40"/>
  <c r="K112" i="40"/>
  <c r="K113" i="40"/>
  <c r="K114" i="40"/>
  <c r="K115" i="40"/>
  <c r="K116" i="40"/>
  <c r="K117" i="40"/>
  <c r="K118" i="40"/>
  <c r="K119" i="40"/>
  <c r="K120" i="40"/>
  <c r="K121" i="40"/>
  <c r="K122" i="40"/>
  <c r="K123" i="40"/>
  <c r="K124" i="40"/>
  <c r="K125" i="40"/>
  <c r="K126" i="40"/>
  <c r="K127" i="40"/>
  <c r="K128" i="40"/>
  <c r="K129" i="40"/>
  <c r="K130" i="40"/>
  <c r="K131" i="40"/>
  <c r="K132" i="40"/>
  <c r="K133" i="40"/>
  <c r="K134" i="40"/>
  <c r="K135" i="40"/>
  <c r="K136" i="40"/>
  <c r="K137" i="40"/>
  <c r="K138" i="40"/>
  <c r="K139" i="40"/>
  <c r="K140" i="40"/>
  <c r="K141" i="40"/>
  <c r="K142" i="40"/>
  <c r="K143" i="40"/>
  <c r="K144" i="40"/>
  <c r="K145" i="40"/>
  <c r="K146" i="40"/>
  <c r="K147" i="40"/>
  <c r="K148" i="40"/>
  <c r="K149" i="40"/>
  <c r="K150" i="40"/>
  <c r="K151" i="40"/>
  <c r="K152" i="40"/>
  <c r="K153" i="40"/>
  <c r="K154" i="40"/>
  <c r="K155" i="40"/>
  <c r="K156" i="40"/>
  <c r="K157" i="40"/>
  <c r="K158" i="40"/>
  <c r="K159" i="40"/>
  <c r="K160" i="40"/>
  <c r="K161" i="40"/>
  <c r="K162" i="40"/>
  <c r="K163" i="40"/>
  <c r="K164" i="40"/>
  <c r="K165" i="40"/>
  <c r="K166" i="40"/>
  <c r="K167" i="40"/>
  <c r="K168" i="40"/>
  <c r="K169" i="40"/>
  <c r="K170" i="40"/>
  <c r="K171" i="40"/>
  <c r="K172" i="40"/>
  <c r="K173" i="40"/>
  <c r="K174" i="40"/>
  <c r="K175" i="40"/>
  <c r="K176" i="40"/>
  <c r="K177" i="40"/>
  <c r="K178" i="40"/>
  <c r="K179" i="40"/>
  <c r="K180" i="40"/>
  <c r="K181" i="40"/>
  <c r="K182" i="40"/>
  <c r="K183" i="40"/>
  <c r="K184" i="40"/>
  <c r="K185" i="40"/>
  <c r="K186" i="40"/>
  <c r="K187" i="40"/>
  <c r="K188" i="40"/>
  <c r="K189" i="40"/>
  <c r="K190" i="40"/>
  <c r="K191" i="40"/>
  <c r="K192" i="40"/>
  <c r="K193" i="40"/>
  <c r="K194" i="40"/>
  <c r="K195" i="40"/>
  <c r="K196" i="40"/>
  <c r="K197" i="40"/>
  <c r="K198" i="40"/>
  <c r="K199" i="40"/>
  <c r="K200" i="40"/>
  <c r="K201" i="40"/>
  <c r="K202" i="40"/>
  <c r="K203" i="40"/>
  <c r="K204" i="40"/>
  <c r="K205" i="40"/>
  <c r="K206" i="40"/>
  <c r="K207" i="40"/>
  <c r="K208" i="40"/>
  <c r="K209" i="40"/>
  <c r="K210" i="40"/>
  <c r="K211" i="40"/>
  <c r="K212" i="40"/>
  <c r="K213" i="40"/>
  <c r="K214" i="40"/>
  <c r="K215" i="40"/>
  <c r="K216" i="40"/>
  <c r="K217" i="40"/>
  <c r="K218" i="40"/>
  <c r="K219" i="40"/>
  <c r="K220" i="40"/>
  <c r="K221" i="40"/>
  <c r="K222" i="40"/>
  <c r="K223" i="40"/>
  <c r="K224" i="40"/>
  <c r="K225" i="40"/>
  <c r="K226" i="40"/>
  <c r="K227" i="40"/>
  <c r="K228" i="40"/>
  <c r="K229" i="40"/>
  <c r="K230" i="40"/>
  <c r="K231" i="40"/>
  <c r="K232" i="40"/>
  <c r="K233" i="40"/>
  <c r="K234" i="40"/>
  <c r="K235" i="40"/>
  <c r="K236" i="40"/>
  <c r="K237" i="40"/>
  <c r="K238" i="40"/>
  <c r="K239" i="40"/>
  <c r="K240" i="40"/>
  <c r="K241" i="40"/>
  <c r="K242" i="40"/>
  <c r="K243" i="40"/>
  <c r="K244" i="40"/>
  <c r="K245" i="40"/>
  <c r="K246" i="40"/>
  <c r="K247" i="40"/>
  <c r="K248" i="40"/>
  <c r="K249" i="40"/>
  <c r="K250" i="40"/>
  <c r="K251" i="40"/>
  <c r="K252" i="40"/>
  <c r="K253" i="40"/>
  <c r="K254" i="40"/>
  <c r="K255" i="40"/>
  <c r="K256" i="40"/>
  <c r="K257" i="40"/>
  <c r="K258" i="40"/>
  <c r="K259" i="40"/>
  <c r="K260" i="40"/>
  <c r="K261" i="40"/>
  <c r="K262" i="40"/>
  <c r="K263" i="40"/>
  <c r="K264" i="40"/>
  <c r="K265" i="40"/>
  <c r="K266" i="40"/>
  <c r="K267" i="40"/>
  <c r="K268" i="40"/>
  <c r="K269" i="40"/>
  <c r="K270" i="40"/>
  <c r="K271" i="40"/>
  <c r="K272" i="40"/>
  <c r="K273" i="40"/>
  <c r="K274" i="40"/>
  <c r="K275" i="40"/>
  <c r="K276" i="40"/>
  <c r="K277" i="40"/>
  <c r="K278" i="40"/>
  <c r="K279" i="40"/>
  <c r="K280" i="40"/>
  <c r="K281" i="40"/>
  <c r="K282" i="40"/>
  <c r="K283" i="40"/>
  <c r="K284" i="40"/>
  <c r="K285" i="40"/>
  <c r="K286" i="40"/>
  <c r="K287" i="40"/>
  <c r="K288" i="40"/>
  <c r="K289" i="40"/>
  <c r="K290" i="40"/>
  <c r="K291" i="40"/>
  <c r="K292" i="40"/>
  <c r="K293" i="40"/>
  <c r="K294" i="40"/>
  <c r="K295" i="40"/>
  <c r="K296" i="40"/>
  <c r="K297" i="40"/>
  <c r="K298" i="40"/>
  <c r="K299" i="40"/>
  <c r="K300" i="40"/>
  <c r="K301" i="40"/>
  <c r="K302" i="40"/>
  <c r="K303" i="40"/>
  <c r="K304" i="40"/>
  <c r="K305" i="40"/>
  <c r="K306" i="40"/>
  <c r="K307" i="40"/>
  <c r="K308" i="40"/>
  <c r="K309" i="40"/>
  <c r="K310" i="40"/>
  <c r="K311" i="40"/>
  <c r="K312" i="40"/>
  <c r="K313" i="40"/>
  <c r="K314" i="40"/>
  <c r="K315" i="40"/>
  <c r="K316" i="40"/>
  <c r="K317" i="40"/>
  <c r="K318" i="40"/>
  <c r="K319" i="40"/>
  <c r="K320" i="40"/>
  <c r="K321" i="40"/>
  <c r="K322" i="40"/>
  <c r="K323" i="40"/>
  <c r="K324" i="40"/>
  <c r="K325" i="40"/>
  <c r="K326" i="40"/>
  <c r="K327" i="40"/>
  <c r="K328" i="40"/>
  <c r="K329" i="40"/>
  <c r="K330" i="40"/>
  <c r="K331" i="40"/>
  <c r="K332" i="40"/>
  <c r="K333" i="40"/>
  <c r="K334" i="40"/>
  <c r="K335" i="40"/>
  <c r="K336" i="40"/>
  <c r="K337" i="40"/>
  <c r="K338" i="40"/>
  <c r="K339" i="40"/>
  <c r="K340" i="40"/>
  <c r="K341" i="40"/>
  <c r="K342" i="40"/>
  <c r="K343" i="40"/>
  <c r="K344" i="40"/>
  <c r="K345" i="40"/>
  <c r="K346" i="40"/>
  <c r="K347" i="40"/>
  <c r="K348" i="40"/>
  <c r="K349" i="40"/>
  <c r="K350" i="40"/>
  <c r="K351" i="40"/>
  <c r="K352" i="40"/>
  <c r="K353" i="40"/>
  <c r="K354" i="40"/>
  <c r="K355" i="40"/>
  <c r="K356" i="40"/>
  <c r="K357" i="40"/>
  <c r="K358" i="40"/>
  <c r="K359" i="40"/>
  <c r="K360" i="40"/>
  <c r="K361" i="40"/>
  <c r="K362" i="40"/>
  <c r="K363" i="40"/>
  <c r="K364" i="40"/>
  <c r="K365" i="40"/>
  <c r="K366" i="40"/>
  <c r="K367" i="40"/>
  <c r="K368" i="40"/>
  <c r="K369" i="40"/>
  <c r="K370" i="40"/>
  <c r="K371" i="40"/>
  <c r="K372" i="40"/>
  <c r="K373" i="40"/>
  <c r="K374" i="40"/>
  <c r="K375" i="40"/>
  <c r="K376" i="40"/>
  <c r="K377" i="40"/>
  <c r="K378" i="40"/>
  <c r="K379" i="40"/>
  <c r="K380" i="40"/>
  <c r="K381" i="40"/>
  <c r="K382" i="40"/>
  <c r="K383" i="40"/>
  <c r="K384" i="40"/>
  <c r="K385" i="40"/>
  <c r="K386" i="40"/>
  <c r="K387" i="40"/>
  <c r="K388" i="40"/>
  <c r="K389" i="40"/>
  <c r="K390" i="40"/>
  <c r="K391" i="40"/>
  <c r="K392" i="40"/>
  <c r="K393" i="40"/>
  <c r="K394" i="40"/>
  <c r="K395" i="40"/>
  <c r="K396" i="40"/>
  <c r="K397" i="40"/>
  <c r="K398" i="40"/>
  <c r="K399" i="40"/>
  <c r="K400" i="40"/>
  <c r="K401" i="40"/>
  <c r="K402" i="40"/>
  <c r="K403" i="40"/>
  <c r="K404" i="40"/>
  <c r="K405" i="40"/>
  <c r="K406" i="40"/>
  <c r="K407" i="40"/>
  <c r="K408" i="40"/>
  <c r="K409" i="40"/>
  <c r="K410" i="40"/>
  <c r="K411" i="40"/>
  <c r="K412" i="40"/>
  <c r="K413" i="40"/>
  <c r="K414" i="40"/>
  <c r="K415" i="40"/>
  <c r="K416" i="40"/>
  <c r="K417" i="40"/>
  <c r="K418" i="40"/>
  <c r="K419" i="40"/>
  <c r="K420" i="40"/>
  <c r="K421" i="40"/>
  <c r="K422" i="40"/>
  <c r="K423" i="40"/>
  <c r="K424" i="40"/>
  <c r="K425" i="40"/>
  <c r="K426" i="40"/>
  <c r="K427" i="40"/>
  <c r="K428" i="40"/>
  <c r="K429" i="40"/>
  <c r="K430" i="40"/>
  <c r="K431" i="40"/>
  <c r="K432" i="40"/>
  <c r="K433" i="40"/>
  <c r="K434" i="40"/>
  <c r="K435" i="40"/>
  <c r="K436" i="40"/>
  <c r="K437" i="40"/>
  <c r="K438" i="40"/>
  <c r="K439" i="40"/>
  <c r="K440" i="40"/>
  <c r="K441" i="40"/>
  <c r="K442" i="40"/>
  <c r="K443" i="40"/>
  <c r="K444" i="40"/>
  <c r="K445" i="40"/>
  <c r="K446" i="40"/>
  <c r="K447" i="40"/>
  <c r="K448" i="40"/>
  <c r="K449" i="40"/>
  <c r="K450" i="40"/>
  <c r="K451" i="40"/>
  <c r="K452" i="40"/>
  <c r="K453" i="40"/>
  <c r="K454" i="40"/>
  <c r="K455" i="40"/>
  <c r="K456" i="40"/>
  <c r="K457" i="40"/>
  <c r="K458" i="40"/>
  <c r="K459" i="40"/>
  <c r="K460" i="40"/>
  <c r="K461" i="40"/>
  <c r="K462" i="40"/>
  <c r="K463" i="40"/>
  <c r="K464" i="40"/>
  <c r="K465" i="40"/>
  <c r="K466" i="40"/>
  <c r="K467" i="40"/>
  <c r="K468" i="40"/>
  <c r="K469" i="40"/>
  <c r="K470" i="40"/>
  <c r="K471" i="40"/>
  <c r="K472" i="40"/>
  <c r="K473" i="40"/>
  <c r="K474" i="40"/>
  <c r="K475" i="40"/>
  <c r="K476" i="40"/>
  <c r="K477" i="40"/>
  <c r="K478" i="40"/>
  <c r="K479" i="40"/>
  <c r="K480" i="40"/>
  <c r="K481" i="40"/>
  <c r="K482" i="40"/>
  <c r="K483" i="40"/>
  <c r="K484" i="40"/>
  <c r="K485" i="40"/>
  <c r="K486" i="40"/>
  <c r="K487" i="40"/>
  <c r="K488" i="40"/>
  <c r="K489" i="40"/>
  <c r="K490" i="40"/>
  <c r="K491" i="40"/>
  <c r="K492" i="40"/>
  <c r="K493" i="40"/>
  <c r="K494" i="40"/>
  <c r="K495" i="40"/>
  <c r="K496" i="40"/>
  <c r="K497" i="40"/>
  <c r="K498" i="40"/>
  <c r="K499" i="40"/>
  <c r="K500" i="40"/>
  <c r="K501" i="40"/>
  <c r="K502" i="40"/>
  <c r="K503" i="40"/>
  <c r="K504" i="40"/>
  <c r="K505" i="40"/>
  <c r="K506" i="40"/>
  <c r="K507" i="40"/>
  <c r="K508" i="40"/>
  <c r="K509" i="40"/>
  <c r="K510" i="40"/>
  <c r="K511" i="40"/>
  <c r="K512" i="40"/>
  <c r="K513" i="40"/>
  <c r="K514" i="40"/>
  <c r="K515" i="40"/>
  <c r="K516" i="40"/>
  <c r="K517" i="40"/>
  <c r="K518" i="40"/>
  <c r="K519" i="40"/>
  <c r="K520" i="40"/>
  <c r="K521" i="40"/>
  <c r="K522" i="40"/>
  <c r="K523" i="40"/>
  <c r="K524" i="40"/>
  <c r="K525" i="40"/>
  <c r="K526" i="40"/>
  <c r="K527" i="40"/>
  <c r="K528" i="40"/>
  <c r="K529" i="40"/>
  <c r="K530" i="40"/>
  <c r="K531" i="40"/>
  <c r="K532" i="40"/>
  <c r="K533" i="40"/>
  <c r="K534" i="40"/>
  <c r="K535" i="40"/>
  <c r="K536" i="40"/>
  <c r="K537" i="40"/>
  <c r="K538" i="40"/>
  <c r="K539" i="40"/>
  <c r="K540" i="40"/>
  <c r="K541" i="40"/>
  <c r="K542" i="40"/>
  <c r="K543" i="40"/>
  <c r="K544" i="40"/>
  <c r="K545" i="40"/>
  <c r="K546" i="40"/>
  <c r="K547" i="40"/>
  <c r="K548" i="40"/>
  <c r="K549" i="40"/>
  <c r="K550" i="40"/>
  <c r="K551" i="40"/>
  <c r="K552" i="40"/>
  <c r="K553" i="40"/>
  <c r="K554" i="40"/>
  <c r="K555" i="40"/>
  <c r="K556" i="40"/>
  <c r="K557" i="40"/>
  <c r="K558" i="40"/>
  <c r="K559" i="40"/>
  <c r="K560" i="40"/>
  <c r="K561" i="40"/>
  <c r="K562" i="40"/>
  <c r="K563" i="40"/>
  <c r="K564" i="40"/>
  <c r="K565" i="40"/>
  <c r="K566" i="40"/>
  <c r="K567" i="40"/>
  <c r="K568" i="40"/>
  <c r="K569" i="40"/>
  <c r="K570" i="40"/>
  <c r="K571" i="40"/>
  <c r="K572" i="40"/>
  <c r="K573" i="40"/>
  <c r="K574" i="40"/>
  <c r="K575" i="40"/>
  <c r="K576" i="40"/>
  <c r="K577" i="40"/>
  <c r="K578" i="40"/>
  <c r="K579" i="40"/>
  <c r="K580" i="40"/>
  <c r="K581" i="40"/>
  <c r="K582" i="40"/>
  <c r="K583" i="40"/>
  <c r="K584" i="40"/>
  <c r="K585" i="40"/>
  <c r="K586" i="40"/>
  <c r="K587" i="40"/>
  <c r="K588" i="40"/>
  <c r="K589" i="40"/>
  <c r="K590" i="40"/>
  <c r="K591" i="40"/>
  <c r="K592" i="40"/>
  <c r="K593" i="40"/>
  <c r="K594" i="40"/>
  <c r="K595" i="40"/>
  <c r="K596" i="40"/>
  <c r="K597" i="40"/>
  <c r="K598" i="40"/>
  <c r="K599" i="40"/>
  <c r="K600" i="40"/>
  <c r="K601" i="40"/>
  <c r="K602" i="40"/>
  <c r="K603" i="40"/>
  <c r="K604" i="40"/>
  <c r="K605" i="40"/>
  <c r="K606" i="40"/>
  <c r="K607" i="40"/>
  <c r="K608" i="40"/>
  <c r="K609" i="40"/>
  <c r="K610" i="40"/>
  <c r="K611" i="40"/>
  <c r="K612" i="40"/>
  <c r="K613" i="40"/>
  <c r="K614" i="40"/>
  <c r="K615" i="40"/>
  <c r="K616" i="40"/>
  <c r="K617" i="40"/>
  <c r="K618" i="40"/>
  <c r="K619" i="40"/>
  <c r="K620" i="40"/>
  <c r="K621" i="40"/>
  <c r="K622" i="40"/>
  <c r="K623" i="40"/>
  <c r="K624" i="40"/>
  <c r="K625" i="40"/>
  <c r="K626" i="40"/>
  <c r="K627" i="40"/>
  <c r="K628" i="40"/>
  <c r="K629" i="40"/>
  <c r="K630" i="40"/>
  <c r="K631" i="40"/>
  <c r="K632" i="40"/>
  <c r="K633" i="40"/>
  <c r="K634" i="40"/>
  <c r="K635" i="40"/>
  <c r="K636" i="40"/>
  <c r="K637" i="40"/>
  <c r="K638" i="40"/>
  <c r="K639" i="40"/>
  <c r="K640" i="40"/>
  <c r="K641" i="40"/>
  <c r="K642" i="40"/>
  <c r="K643" i="40"/>
  <c r="K644" i="40"/>
  <c r="K645" i="40"/>
  <c r="K646" i="40"/>
  <c r="K647" i="40"/>
  <c r="K648" i="40"/>
  <c r="K649" i="40"/>
  <c r="K650" i="40"/>
  <c r="K651" i="40"/>
  <c r="K652" i="40"/>
  <c r="K653" i="40"/>
  <c r="K654" i="40"/>
  <c r="K655" i="40"/>
  <c r="K656" i="40"/>
  <c r="K657" i="40"/>
  <c r="K658" i="40"/>
  <c r="K659" i="40"/>
  <c r="K660" i="40"/>
  <c r="K661" i="40"/>
  <c r="K662" i="40"/>
  <c r="K663" i="40"/>
  <c r="K664" i="40"/>
  <c r="K665" i="40"/>
  <c r="K666" i="40"/>
  <c r="K667" i="40"/>
  <c r="K668" i="40"/>
  <c r="K669" i="40"/>
  <c r="K670" i="40"/>
  <c r="K671" i="40"/>
  <c r="K672" i="40"/>
  <c r="K673" i="40"/>
  <c r="K674" i="40"/>
  <c r="K675" i="40"/>
  <c r="K676" i="40"/>
  <c r="K677" i="40"/>
  <c r="K678" i="40"/>
  <c r="K679" i="40"/>
  <c r="K680" i="40"/>
  <c r="K681" i="40"/>
  <c r="K682" i="40"/>
  <c r="K683" i="40"/>
  <c r="K684" i="40"/>
  <c r="K685" i="40"/>
  <c r="K686" i="40"/>
  <c r="K687" i="40"/>
  <c r="K688" i="40"/>
  <c r="K689" i="40"/>
  <c r="K690" i="40"/>
  <c r="K691" i="40"/>
  <c r="K692" i="40"/>
  <c r="K693" i="40"/>
  <c r="K694" i="40"/>
  <c r="K695" i="40"/>
  <c r="K696" i="40"/>
  <c r="K697" i="40"/>
  <c r="K698" i="40"/>
  <c r="K699" i="40"/>
  <c r="K700" i="40"/>
  <c r="K701" i="40"/>
  <c r="K702" i="40"/>
  <c r="K703" i="40"/>
  <c r="K704" i="40"/>
  <c r="K705" i="40"/>
  <c r="K706" i="40"/>
  <c r="K707" i="40"/>
  <c r="K708" i="40"/>
  <c r="K709" i="40"/>
  <c r="K710" i="40"/>
  <c r="K711" i="40"/>
  <c r="K712" i="40"/>
  <c r="K713" i="40"/>
  <c r="K714" i="40"/>
  <c r="K715" i="40"/>
  <c r="K716" i="40"/>
  <c r="K717" i="40"/>
  <c r="K718" i="40"/>
  <c r="K719" i="40"/>
  <c r="K720" i="40"/>
  <c r="K721" i="40"/>
  <c r="K722" i="40"/>
  <c r="K723" i="40"/>
  <c r="K724" i="40"/>
  <c r="K725" i="40"/>
  <c r="K726" i="40"/>
  <c r="K727" i="40"/>
  <c r="K728" i="40"/>
  <c r="K729" i="40"/>
  <c r="K730" i="40"/>
  <c r="K731" i="40"/>
  <c r="K732" i="40"/>
  <c r="K733" i="40"/>
  <c r="K734" i="40"/>
  <c r="K735" i="40"/>
  <c r="K736" i="40"/>
  <c r="K737" i="40"/>
  <c r="K738" i="40"/>
  <c r="K739" i="40"/>
  <c r="K740" i="40"/>
  <c r="K741" i="40"/>
  <c r="K742" i="40"/>
  <c r="K743" i="40"/>
  <c r="K744" i="40"/>
  <c r="K745" i="40"/>
  <c r="K746" i="40"/>
  <c r="K747" i="40"/>
  <c r="K748" i="40"/>
  <c r="K749" i="40"/>
  <c r="K750" i="40"/>
  <c r="K751" i="40"/>
  <c r="K752" i="40"/>
  <c r="K753" i="40"/>
  <c r="K754" i="40"/>
  <c r="K755" i="40"/>
  <c r="K756" i="40"/>
  <c r="K757" i="40"/>
  <c r="K758" i="40"/>
  <c r="K759" i="40"/>
  <c r="K760" i="40"/>
  <c r="K761" i="40"/>
  <c r="K762" i="40"/>
  <c r="K763" i="40"/>
  <c r="K764" i="40"/>
  <c r="K765" i="40"/>
  <c r="K766" i="40"/>
  <c r="K767" i="40"/>
  <c r="K768" i="40"/>
  <c r="K769" i="40"/>
  <c r="K770" i="40"/>
  <c r="K771" i="40"/>
  <c r="K772" i="40"/>
  <c r="K773" i="40"/>
  <c r="K774" i="40"/>
  <c r="K775" i="40"/>
  <c r="K776" i="40"/>
  <c r="K777" i="40"/>
  <c r="K778" i="40"/>
  <c r="K779" i="40"/>
  <c r="K780" i="40"/>
  <c r="K781" i="40"/>
  <c r="K782" i="40"/>
  <c r="K783" i="40"/>
  <c r="K784" i="40"/>
  <c r="K785" i="40"/>
  <c r="K786" i="40"/>
  <c r="K787" i="40"/>
  <c r="K788" i="40"/>
  <c r="K789" i="40"/>
  <c r="K790" i="40"/>
  <c r="K791" i="40"/>
  <c r="K792" i="40"/>
  <c r="K793" i="40"/>
  <c r="K794" i="40"/>
  <c r="K795" i="40"/>
  <c r="K796" i="40"/>
  <c r="K797" i="40"/>
  <c r="K798" i="40"/>
  <c r="K799" i="40"/>
  <c r="K800" i="40"/>
  <c r="K801" i="40"/>
  <c r="K802" i="40"/>
  <c r="K803" i="40"/>
  <c r="K804" i="40"/>
  <c r="K805" i="40"/>
  <c r="K806" i="40"/>
  <c r="K807" i="40"/>
  <c r="K808" i="40"/>
  <c r="K809" i="40"/>
  <c r="K810" i="40"/>
  <c r="K811" i="40"/>
  <c r="K812" i="40"/>
  <c r="K813" i="40"/>
  <c r="K814" i="40"/>
  <c r="K815" i="40"/>
  <c r="K816" i="40"/>
  <c r="K817" i="40"/>
  <c r="K818" i="40"/>
  <c r="K819" i="40"/>
  <c r="K820" i="40"/>
  <c r="K821" i="40"/>
  <c r="K822" i="40"/>
  <c r="K823" i="40"/>
  <c r="K824" i="40"/>
  <c r="K825" i="40"/>
  <c r="K826" i="40"/>
  <c r="K827" i="40"/>
  <c r="K828" i="40"/>
  <c r="K829" i="40"/>
  <c r="K830" i="40"/>
  <c r="K831" i="40"/>
  <c r="K832" i="40"/>
  <c r="K833" i="40"/>
  <c r="K834" i="40"/>
  <c r="K835" i="40"/>
  <c r="K836" i="40"/>
  <c r="K837" i="40"/>
  <c r="K838" i="40"/>
  <c r="K839" i="40"/>
  <c r="K840" i="40"/>
  <c r="K841" i="40"/>
  <c r="K842" i="40"/>
  <c r="K843" i="40"/>
  <c r="K844" i="40"/>
  <c r="K845" i="40"/>
  <c r="K846" i="40"/>
  <c r="K847" i="40"/>
  <c r="K848" i="40"/>
  <c r="K849" i="40"/>
  <c r="K850" i="40"/>
  <c r="K851" i="40"/>
  <c r="K852" i="40"/>
  <c r="K853" i="40"/>
  <c r="K854" i="40"/>
  <c r="K855" i="40"/>
  <c r="K856" i="40"/>
  <c r="K857" i="40"/>
  <c r="K858" i="40"/>
  <c r="K859" i="40"/>
  <c r="K860" i="40"/>
  <c r="K861" i="40"/>
  <c r="K862" i="40"/>
  <c r="K863" i="40"/>
  <c r="K864" i="40"/>
  <c r="K865" i="40"/>
  <c r="K866" i="40"/>
  <c r="K867" i="40"/>
  <c r="K868" i="40"/>
  <c r="K869" i="40"/>
  <c r="K870" i="40"/>
  <c r="K871" i="40"/>
  <c r="K872" i="40"/>
  <c r="K873" i="40"/>
  <c r="K874" i="40"/>
  <c r="K875" i="40"/>
  <c r="K876" i="40"/>
  <c r="K877" i="40"/>
  <c r="K878" i="40"/>
  <c r="K879" i="40"/>
  <c r="K880" i="40"/>
  <c r="K881" i="40"/>
  <c r="K882" i="40"/>
  <c r="K883" i="40"/>
  <c r="K884" i="40"/>
  <c r="K885" i="40"/>
  <c r="K886" i="40"/>
  <c r="K887" i="40"/>
  <c r="K888" i="40"/>
  <c r="K889" i="40"/>
  <c r="K890" i="40"/>
  <c r="K891" i="40"/>
  <c r="K892" i="40"/>
  <c r="K893" i="40"/>
  <c r="K894" i="40"/>
  <c r="K895" i="40"/>
  <c r="K896" i="40"/>
  <c r="K897" i="40"/>
  <c r="K898" i="40"/>
  <c r="K899" i="40"/>
  <c r="K900" i="40"/>
  <c r="K901" i="40"/>
  <c r="K902" i="40"/>
  <c r="K903" i="40"/>
  <c r="K904" i="40"/>
  <c r="K905" i="40"/>
  <c r="K906" i="40"/>
  <c r="K907" i="40"/>
  <c r="K908" i="40"/>
  <c r="K909" i="40"/>
  <c r="K910" i="40"/>
  <c r="K911" i="40"/>
  <c r="K912" i="40"/>
  <c r="K913" i="40"/>
  <c r="K914" i="40"/>
  <c r="K915" i="40"/>
  <c r="K916" i="40"/>
  <c r="K917" i="40"/>
  <c r="K918" i="40"/>
  <c r="K919" i="40"/>
  <c r="K920" i="40"/>
  <c r="K921" i="40"/>
  <c r="K922" i="40"/>
  <c r="K923" i="40"/>
  <c r="K924" i="40"/>
  <c r="K925" i="40"/>
  <c r="K926" i="40"/>
  <c r="K927" i="40"/>
  <c r="K928" i="40"/>
  <c r="K929" i="40"/>
  <c r="K930" i="40"/>
  <c r="K931" i="40"/>
  <c r="K932" i="40"/>
  <c r="K933" i="40"/>
  <c r="K934" i="40"/>
  <c r="K935" i="40"/>
  <c r="K936" i="40"/>
  <c r="K937" i="40"/>
  <c r="K938" i="40"/>
  <c r="K939" i="40"/>
  <c r="K940" i="40"/>
  <c r="K941" i="40"/>
  <c r="K942" i="40"/>
  <c r="K943" i="40"/>
  <c r="K944" i="40"/>
  <c r="K945" i="40"/>
  <c r="K946" i="40"/>
  <c r="K947" i="40"/>
  <c r="K948" i="40"/>
  <c r="K949" i="40"/>
  <c r="K950" i="40"/>
  <c r="K951" i="40"/>
  <c r="K952" i="40"/>
  <c r="K953" i="40"/>
  <c r="K954" i="40"/>
  <c r="K955" i="40"/>
  <c r="K956" i="40"/>
  <c r="K957" i="40"/>
  <c r="K958" i="40"/>
  <c r="K959" i="40"/>
  <c r="K960" i="40"/>
  <c r="K961" i="40"/>
  <c r="K962" i="40"/>
  <c r="K963" i="40"/>
  <c r="K964" i="40"/>
  <c r="K965" i="40"/>
  <c r="K966" i="40"/>
  <c r="K967" i="40"/>
  <c r="K968" i="40"/>
  <c r="K969" i="40"/>
  <c r="K970" i="40"/>
  <c r="K971" i="40"/>
  <c r="K972" i="40"/>
  <c r="K973" i="40"/>
  <c r="K974" i="40"/>
  <c r="K975" i="40"/>
  <c r="K976" i="40"/>
  <c r="K977" i="40"/>
  <c r="K978" i="40"/>
  <c r="K979" i="40"/>
  <c r="K980" i="40"/>
  <c r="K981" i="40"/>
  <c r="K982" i="40"/>
  <c r="K983" i="40"/>
  <c r="K984" i="40"/>
  <c r="K985" i="40"/>
  <c r="K986" i="40"/>
  <c r="K987" i="40"/>
  <c r="K988" i="40"/>
  <c r="K989" i="40"/>
  <c r="K990" i="40"/>
  <c r="K991" i="40"/>
  <c r="K992" i="40"/>
  <c r="K993" i="40"/>
  <c r="K994" i="40"/>
  <c r="K995" i="40"/>
  <c r="K996" i="40"/>
  <c r="K997" i="40"/>
  <c r="K998" i="40"/>
  <c r="K999" i="40"/>
  <c r="K1000" i="40"/>
  <c r="K1001" i="40"/>
  <c r="K1002" i="40"/>
  <c r="K1003" i="40"/>
  <c r="K1004" i="40"/>
  <c r="K1005" i="40"/>
  <c r="K6" i="40"/>
  <c r="C3" i="40"/>
  <c r="K17" i="39"/>
  <c r="K49" i="39"/>
  <c r="K81" i="39"/>
  <c r="K113" i="39"/>
  <c r="K145" i="39"/>
  <c r="K177" i="39"/>
  <c r="K209" i="39"/>
  <c r="K241" i="39"/>
  <c r="K273" i="39"/>
  <c r="K305" i="39"/>
  <c r="K337" i="39"/>
  <c r="K369" i="39"/>
  <c r="K401" i="39"/>
  <c r="K430" i="39"/>
  <c r="K452" i="39"/>
  <c r="K473" i="39"/>
  <c r="K494" i="39"/>
  <c r="K516" i="39"/>
  <c r="K537" i="39"/>
  <c r="K558" i="39"/>
  <c r="K567" i="39"/>
  <c r="K575" i="39"/>
  <c r="K583" i="39"/>
  <c r="K591" i="39"/>
  <c r="K599" i="39"/>
  <c r="K607" i="39"/>
  <c r="K615" i="39"/>
  <c r="K623" i="39"/>
  <c r="K631" i="39"/>
  <c r="K639" i="39"/>
  <c r="K647" i="39"/>
  <c r="K655" i="39"/>
  <c r="K663" i="39"/>
  <c r="K671" i="39"/>
  <c r="K679" i="39"/>
  <c r="K687" i="39"/>
  <c r="K695" i="39"/>
  <c r="K703" i="39"/>
  <c r="K711" i="39"/>
  <c r="K719" i="39"/>
  <c r="K727" i="39"/>
  <c r="K735" i="39"/>
  <c r="K743" i="39"/>
  <c r="K751" i="39"/>
  <c r="K759" i="39"/>
  <c r="K767" i="39"/>
  <c r="K775" i="39"/>
  <c r="K783" i="39"/>
  <c r="K791" i="39"/>
  <c r="K799" i="39"/>
  <c r="K807" i="39"/>
  <c r="K815" i="39"/>
  <c r="K823" i="39"/>
  <c r="K828" i="39"/>
  <c r="K832" i="39"/>
  <c r="K839" i="39"/>
  <c r="K844" i="39"/>
  <c r="K848" i="39"/>
  <c r="K855" i="39"/>
  <c r="K860" i="39"/>
  <c r="K864" i="39"/>
  <c r="K871" i="39"/>
  <c r="K876" i="39"/>
  <c r="K880" i="39"/>
  <c r="K887" i="39"/>
  <c r="K892" i="39"/>
  <c r="K896" i="39"/>
  <c r="K903" i="39"/>
  <c r="K908" i="39"/>
  <c r="K912" i="39"/>
  <c r="K919" i="39"/>
  <c r="K924" i="39"/>
  <c r="K928" i="39"/>
  <c r="K935" i="39"/>
  <c r="K940" i="39"/>
  <c r="K944" i="39"/>
  <c r="K951" i="39"/>
  <c r="K956" i="39"/>
  <c r="K960" i="39"/>
  <c r="K967" i="39"/>
  <c r="K972" i="39"/>
  <c r="K976" i="39"/>
  <c r="K983" i="39"/>
  <c r="K988" i="39"/>
  <c r="K992" i="39"/>
  <c r="K999" i="39"/>
  <c r="K1004" i="39"/>
  <c r="J983" i="39"/>
  <c r="J791" i="39"/>
  <c r="J621" i="39"/>
  <c r="J557" i="39"/>
  <c r="J521" i="39"/>
  <c r="J466" i="39"/>
  <c r="J434" i="39"/>
  <c r="J354" i="39"/>
  <c r="J315" i="39"/>
  <c r="J290" i="39"/>
  <c r="J248" i="39"/>
  <c r="J228" i="39"/>
  <c r="J200" i="39"/>
  <c r="J184" i="39"/>
  <c r="J172" i="39"/>
  <c r="J148" i="39"/>
  <c r="J124" i="39"/>
  <c r="J108" i="39"/>
  <c r="J96" i="39"/>
  <c r="J48" i="39"/>
  <c r="J32" i="39"/>
  <c r="C3" i="39"/>
  <c r="K25" i="39" s="1"/>
  <c r="H11" i="38"/>
  <c r="H12" i="38"/>
  <c r="H13" i="38"/>
  <c r="H14" i="38"/>
  <c r="H15" i="38"/>
  <c r="H16" i="38"/>
  <c r="H17" i="38"/>
  <c r="H18" i="38"/>
  <c r="H19" i="38"/>
  <c r="H20" i="38"/>
  <c r="H21" i="38"/>
  <c r="H22" i="38"/>
  <c r="H23" i="38"/>
  <c r="H24" i="38"/>
  <c r="H25" i="38"/>
  <c r="H26" i="38"/>
  <c r="H27" i="38"/>
  <c r="H28" i="38"/>
  <c r="H29" i="38"/>
  <c r="H30" i="38"/>
  <c r="H31" i="38"/>
  <c r="H32" i="38"/>
  <c r="H33" i="38"/>
  <c r="H34" i="38"/>
  <c r="H35" i="38"/>
  <c r="H36" i="38"/>
  <c r="H37" i="38"/>
  <c r="H38" i="38"/>
  <c r="H39" i="38"/>
  <c r="H40" i="38"/>
  <c r="H41" i="38"/>
  <c r="H42" i="38"/>
  <c r="H43" i="38"/>
  <c r="H44" i="38"/>
  <c r="H45" i="38"/>
  <c r="H46" i="38"/>
  <c r="H47" i="38"/>
  <c r="H48" i="38"/>
  <c r="H49" i="38"/>
  <c r="H50" i="38"/>
  <c r="H51" i="38"/>
  <c r="H52" i="38"/>
  <c r="H53" i="38"/>
  <c r="H54" i="38"/>
  <c r="H55" i="38"/>
  <c r="H56" i="38"/>
  <c r="H57" i="38"/>
  <c r="H58" i="38"/>
  <c r="H59" i="38"/>
  <c r="H60" i="38"/>
  <c r="H61" i="38"/>
  <c r="H62" i="38"/>
  <c r="H63" i="38"/>
  <c r="H64" i="38"/>
  <c r="H65" i="38"/>
  <c r="H66" i="38"/>
  <c r="H67" i="38"/>
  <c r="H68" i="38"/>
  <c r="H69" i="38"/>
  <c r="H70" i="38"/>
  <c r="H71" i="38"/>
  <c r="H72" i="38"/>
  <c r="H73" i="38"/>
  <c r="H74" i="38"/>
  <c r="H75" i="38"/>
  <c r="H76" i="38"/>
  <c r="H77" i="38"/>
  <c r="H78" i="38"/>
  <c r="H79" i="38"/>
  <c r="H80" i="38"/>
  <c r="H81" i="38"/>
  <c r="H82" i="38"/>
  <c r="H83" i="38"/>
  <c r="H84" i="38"/>
  <c r="H85" i="38"/>
  <c r="H86" i="38"/>
  <c r="H87" i="38"/>
  <c r="H88" i="38"/>
  <c r="H89" i="38"/>
  <c r="H90" i="38"/>
  <c r="H91" i="38"/>
  <c r="H92" i="38"/>
  <c r="H93" i="38"/>
  <c r="H94" i="38"/>
  <c r="H95" i="38"/>
  <c r="H96" i="38"/>
  <c r="H97" i="38"/>
  <c r="H98" i="38"/>
  <c r="H99" i="38"/>
  <c r="H100" i="38"/>
  <c r="H101" i="38"/>
  <c r="H102" i="38"/>
  <c r="H103" i="38"/>
  <c r="H104" i="38"/>
  <c r="H105" i="38"/>
  <c r="H106" i="38"/>
  <c r="H107" i="38"/>
  <c r="H108" i="38"/>
  <c r="H109" i="38"/>
  <c r="H110" i="38"/>
  <c r="H111" i="38"/>
  <c r="H112" i="38"/>
  <c r="H113" i="38"/>
  <c r="H114" i="38"/>
  <c r="H115" i="38"/>
  <c r="H116" i="38"/>
  <c r="H117" i="38"/>
  <c r="H118" i="38"/>
  <c r="H119" i="38"/>
  <c r="H120" i="38"/>
  <c r="H121" i="38"/>
  <c r="H122" i="38"/>
  <c r="H123" i="38"/>
  <c r="H124" i="38"/>
  <c r="H125" i="38"/>
  <c r="H126" i="38"/>
  <c r="H127" i="38"/>
  <c r="H128" i="38"/>
  <c r="H129" i="38"/>
  <c r="H130" i="38"/>
  <c r="H131" i="38"/>
  <c r="H132" i="38"/>
  <c r="H133" i="38"/>
  <c r="H134" i="38"/>
  <c r="H135" i="38"/>
  <c r="H136" i="38"/>
  <c r="H137" i="38"/>
  <c r="H138" i="38"/>
  <c r="H139" i="38"/>
  <c r="H140" i="38"/>
  <c r="H141" i="38"/>
  <c r="H142" i="38"/>
  <c r="H143" i="38"/>
  <c r="H144" i="38"/>
  <c r="H145" i="38"/>
  <c r="H146" i="38"/>
  <c r="H147" i="38"/>
  <c r="H148" i="38"/>
  <c r="H149" i="38"/>
  <c r="H150" i="38"/>
  <c r="H151" i="38"/>
  <c r="H152" i="38"/>
  <c r="H153" i="38"/>
  <c r="H154" i="38"/>
  <c r="H155" i="38"/>
  <c r="H156" i="38"/>
  <c r="H157" i="38"/>
  <c r="H158" i="38"/>
  <c r="H159" i="38"/>
  <c r="H160" i="38"/>
  <c r="H161" i="38"/>
  <c r="H162" i="38"/>
  <c r="H163" i="38"/>
  <c r="H164" i="38"/>
  <c r="H165" i="38"/>
  <c r="H166" i="38"/>
  <c r="H167" i="38"/>
  <c r="H168" i="38"/>
  <c r="H169" i="38"/>
  <c r="H170" i="38"/>
  <c r="H171" i="38"/>
  <c r="H172" i="38"/>
  <c r="H173" i="38"/>
  <c r="H174" i="38"/>
  <c r="H175" i="38"/>
  <c r="H176" i="38"/>
  <c r="H177" i="38"/>
  <c r="H178" i="38"/>
  <c r="H179" i="38"/>
  <c r="H180" i="38"/>
  <c r="H181" i="38"/>
  <c r="H182" i="38"/>
  <c r="H183" i="38"/>
  <c r="H184" i="38"/>
  <c r="H185" i="38"/>
  <c r="H186" i="38"/>
  <c r="H187" i="38"/>
  <c r="H188" i="38"/>
  <c r="H189" i="38"/>
  <c r="H190" i="38"/>
  <c r="H191" i="38"/>
  <c r="H192" i="38"/>
  <c r="H193" i="38"/>
  <c r="H194" i="38"/>
  <c r="H195" i="38"/>
  <c r="H196" i="38"/>
  <c r="H197" i="38"/>
  <c r="H198" i="38"/>
  <c r="H199" i="38"/>
  <c r="H200" i="38"/>
  <c r="H201" i="38"/>
  <c r="H202" i="38"/>
  <c r="H203" i="38"/>
  <c r="H204" i="38"/>
  <c r="H205" i="38"/>
  <c r="H206" i="38"/>
  <c r="H207" i="38"/>
  <c r="H208" i="38"/>
  <c r="H209" i="38"/>
  <c r="H210" i="38"/>
  <c r="H211" i="38"/>
  <c r="H212" i="38"/>
  <c r="H213" i="38"/>
  <c r="H214" i="38"/>
  <c r="H215" i="38"/>
  <c r="H216" i="38"/>
  <c r="H217" i="38"/>
  <c r="H218" i="38"/>
  <c r="H219" i="38"/>
  <c r="H220" i="38"/>
  <c r="H221" i="38"/>
  <c r="H222" i="38"/>
  <c r="H223" i="38"/>
  <c r="H224" i="38"/>
  <c r="H225" i="38"/>
  <c r="H226" i="38"/>
  <c r="H227" i="38"/>
  <c r="H228" i="38"/>
  <c r="H229" i="38"/>
  <c r="H230" i="38"/>
  <c r="H231" i="38"/>
  <c r="H232" i="38"/>
  <c r="H233" i="38"/>
  <c r="H234" i="38"/>
  <c r="H235" i="38"/>
  <c r="H236" i="38"/>
  <c r="H237" i="38"/>
  <c r="H238" i="38"/>
  <c r="H239" i="38"/>
  <c r="H240" i="38"/>
  <c r="H241" i="38"/>
  <c r="H242" i="38"/>
  <c r="H243" i="38"/>
  <c r="H244" i="38"/>
  <c r="H245" i="38"/>
  <c r="H246" i="38"/>
  <c r="H247" i="38"/>
  <c r="H248" i="38"/>
  <c r="H249" i="38"/>
  <c r="H250" i="38"/>
  <c r="H251" i="38"/>
  <c r="H252" i="38"/>
  <c r="H253" i="38"/>
  <c r="H254" i="38"/>
  <c r="H255" i="38"/>
  <c r="H256" i="38"/>
  <c r="H257" i="38"/>
  <c r="H258" i="38"/>
  <c r="H259" i="38"/>
  <c r="H260" i="38"/>
  <c r="H261" i="38"/>
  <c r="H262" i="38"/>
  <c r="H263" i="38"/>
  <c r="H264" i="38"/>
  <c r="H265" i="38"/>
  <c r="H266" i="38"/>
  <c r="H267" i="38"/>
  <c r="H268" i="38"/>
  <c r="H269" i="38"/>
  <c r="H270" i="38"/>
  <c r="H271" i="38"/>
  <c r="H272" i="38"/>
  <c r="H273" i="38"/>
  <c r="H274" i="38"/>
  <c r="H275" i="38"/>
  <c r="H276" i="38"/>
  <c r="H277" i="38"/>
  <c r="H278" i="38"/>
  <c r="H279" i="38"/>
  <c r="H280" i="38"/>
  <c r="H281" i="38"/>
  <c r="H282" i="38"/>
  <c r="H283" i="38"/>
  <c r="H284" i="38"/>
  <c r="H285" i="38"/>
  <c r="H286" i="38"/>
  <c r="H287" i="38"/>
  <c r="H288" i="38"/>
  <c r="H289" i="38"/>
  <c r="H290" i="38"/>
  <c r="H291" i="38"/>
  <c r="H292" i="38"/>
  <c r="H293" i="38"/>
  <c r="H294" i="38"/>
  <c r="H295" i="38"/>
  <c r="H296" i="38"/>
  <c r="H297" i="38"/>
  <c r="H298" i="38"/>
  <c r="H299" i="38"/>
  <c r="H300" i="38"/>
  <c r="H301" i="38"/>
  <c r="H302" i="38"/>
  <c r="H303" i="38"/>
  <c r="H304" i="38"/>
  <c r="H305" i="38"/>
  <c r="H306" i="38"/>
  <c r="H307" i="38"/>
  <c r="H308" i="38"/>
  <c r="H309" i="38"/>
  <c r="H310" i="38"/>
  <c r="H311" i="38"/>
  <c r="H312" i="38"/>
  <c r="H313" i="38"/>
  <c r="H314" i="38"/>
  <c r="H315" i="38"/>
  <c r="H316" i="38"/>
  <c r="H317" i="38"/>
  <c r="H318" i="38"/>
  <c r="H319" i="38"/>
  <c r="H320" i="38"/>
  <c r="H321" i="38"/>
  <c r="H322" i="38"/>
  <c r="H323" i="38"/>
  <c r="H324" i="38"/>
  <c r="H325" i="38"/>
  <c r="H326" i="38"/>
  <c r="H327" i="38"/>
  <c r="H328" i="38"/>
  <c r="H329" i="38"/>
  <c r="H330" i="38"/>
  <c r="H331" i="38"/>
  <c r="H332" i="38"/>
  <c r="H333" i="38"/>
  <c r="H334" i="38"/>
  <c r="H335" i="38"/>
  <c r="H336" i="38"/>
  <c r="H337" i="38"/>
  <c r="H338" i="38"/>
  <c r="H339" i="38"/>
  <c r="H340" i="38"/>
  <c r="H341" i="38"/>
  <c r="H342" i="38"/>
  <c r="H343" i="38"/>
  <c r="H344" i="38"/>
  <c r="H345" i="38"/>
  <c r="H346" i="38"/>
  <c r="H347" i="38"/>
  <c r="H348" i="38"/>
  <c r="H349" i="38"/>
  <c r="H350" i="38"/>
  <c r="H351" i="38"/>
  <c r="H352" i="38"/>
  <c r="H353" i="38"/>
  <c r="H354" i="38"/>
  <c r="H355" i="38"/>
  <c r="H356" i="38"/>
  <c r="H357" i="38"/>
  <c r="H358" i="38"/>
  <c r="H359" i="38"/>
  <c r="H360" i="38"/>
  <c r="H361" i="38"/>
  <c r="H362" i="38"/>
  <c r="H363" i="38"/>
  <c r="H364" i="38"/>
  <c r="H365" i="38"/>
  <c r="H366" i="38"/>
  <c r="H367" i="38"/>
  <c r="H368" i="38"/>
  <c r="H369" i="38"/>
  <c r="H370" i="38"/>
  <c r="H371" i="38"/>
  <c r="H372" i="38"/>
  <c r="H373" i="38"/>
  <c r="H374" i="38"/>
  <c r="H375" i="38"/>
  <c r="H376" i="38"/>
  <c r="H377" i="38"/>
  <c r="H378" i="38"/>
  <c r="H379" i="38"/>
  <c r="H380" i="38"/>
  <c r="H381" i="38"/>
  <c r="H382" i="38"/>
  <c r="H383" i="38"/>
  <c r="H384" i="38"/>
  <c r="H385" i="38"/>
  <c r="H386" i="38"/>
  <c r="H387" i="38"/>
  <c r="H388" i="38"/>
  <c r="H389" i="38"/>
  <c r="H390" i="38"/>
  <c r="H391" i="38"/>
  <c r="H392" i="38"/>
  <c r="H393" i="38"/>
  <c r="H394" i="38"/>
  <c r="H395" i="38"/>
  <c r="H396" i="38"/>
  <c r="H397" i="38"/>
  <c r="H398" i="38"/>
  <c r="H399" i="38"/>
  <c r="H400" i="38"/>
  <c r="H401" i="38"/>
  <c r="H402" i="38"/>
  <c r="H403" i="38"/>
  <c r="H404" i="38"/>
  <c r="H405" i="38"/>
  <c r="H406" i="38"/>
  <c r="H407" i="38"/>
  <c r="H408" i="38"/>
  <c r="H409" i="38"/>
  <c r="H410" i="38"/>
  <c r="H411" i="38"/>
  <c r="H412" i="38"/>
  <c r="H413" i="38"/>
  <c r="H414" i="38"/>
  <c r="H415" i="38"/>
  <c r="H416" i="38"/>
  <c r="H417" i="38"/>
  <c r="H418" i="38"/>
  <c r="H419" i="38"/>
  <c r="H420" i="38"/>
  <c r="H421" i="38"/>
  <c r="H422" i="38"/>
  <c r="H423" i="38"/>
  <c r="H424" i="38"/>
  <c r="H425" i="38"/>
  <c r="H426" i="38"/>
  <c r="H427" i="38"/>
  <c r="H428" i="38"/>
  <c r="H429" i="38"/>
  <c r="H430" i="38"/>
  <c r="H431" i="38"/>
  <c r="H432" i="38"/>
  <c r="H433" i="38"/>
  <c r="H434" i="38"/>
  <c r="H435" i="38"/>
  <c r="H436" i="38"/>
  <c r="H437" i="38"/>
  <c r="H438" i="38"/>
  <c r="H439" i="38"/>
  <c r="H440" i="38"/>
  <c r="H441" i="38"/>
  <c r="H442" i="38"/>
  <c r="H443" i="38"/>
  <c r="H444" i="38"/>
  <c r="H445" i="38"/>
  <c r="H446" i="38"/>
  <c r="H447" i="38"/>
  <c r="H448" i="38"/>
  <c r="H449" i="38"/>
  <c r="H450" i="38"/>
  <c r="H451" i="38"/>
  <c r="H452" i="38"/>
  <c r="H453" i="38"/>
  <c r="H454" i="38"/>
  <c r="H455" i="38"/>
  <c r="H456" i="38"/>
  <c r="H457" i="38"/>
  <c r="H458" i="38"/>
  <c r="H459" i="38"/>
  <c r="H460" i="38"/>
  <c r="H461" i="38"/>
  <c r="H462" i="38"/>
  <c r="H463" i="38"/>
  <c r="H464" i="38"/>
  <c r="H465" i="38"/>
  <c r="H466" i="38"/>
  <c r="H467" i="38"/>
  <c r="H468" i="38"/>
  <c r="H469" i="38"/>
  <c r="H470" i="38"/>
  <c r="H471" i="38"/>
  <c r="H472" i="38"/>
  <c r="H473" i="38"/>
  <c r="H474" i="38"/>
  <c r="H475" i="38"/>
  <c r="H476" i="38"/>
  <c r="H477" i="38"/>
  <c r="H478" i="38"/>
  <c r="H479" i="38"/>
  <c r="H480" i="38"/>
  <c r="H481" i="38"/>
  <c r="H482" i="38"/>
  <c r="H483" i="38"/>
  <c r="H484" i="38"/>
  <c r="H485" i="38"/>
  <c r="H486" i="38"/>
  <c r="H487" i="38"/>
  <c r="H488" i="38"/>
  <c r="H489" i="38"/>
  <c r="H490" i="38"/>
  <c r="H491" i="38"/>
  <c r="H492" i="38"/>
  <c r="H493" i="38"/>
  <c r="H494" i="38"/>
  <c r="H495" i="38"/>
  <c r="H496" i="38"/>
  <c r="H497" i="38"/>
  <c r="H498" i="38"/>
  <c r="H499" i="38"/>
  <c r="H500" i="38"/>
  <c r="H501" i="38"/>
  <c r="H502" i="38"/>
  <c r="H503" i="38"/>
  <c r="H504" i="38"/>
  <c r="H505" i="38"/>
  <c r="H506" i="38"/>
  <c r="H507" i="38"/>
  <c r="H508" i="38"/>
  <c r="H509" i="38"/>
  <c r="H510" i="38"/>
  <c r="H511" i="38"/>
  <c r="H512" i="38"/>
  <c r="H513" i="38"/>
  <c r="H514" i="38"/>
  <c r="H515" i="38"/>
  <c r="H516" i="38"/>
  <c r="H517" i="38"/>
  <c r="H518" i="38"/>
  <c r="H519" i="38"/>
  <c r="H520" i="38"/>
  <c r="H521" i="38"/>
  <c r="H522" i="38"/>
  <c r="H523" i="38"/>
  <c r="H524" i="38"/>
  <c r="H525" i="38"/>
  <c r="H526" i="38"/>
  <c r="H527" i="38"/>
  <c r="H528" i="38"/>
  <c r="H529" i="38"/>
  <c r="H530" i="38"/>
  <c r="H531" i="38"/>
  <c r="H532" i="38"/>
  <c r="H533" i="38"/>
  <c r="H534" i="38"/>
  <c r="H535" i="38"/>
  <c r="H536" i="38"/>
  <c r="H537" i="38"/>
  <c r="H538" i="38"/>
  <c r="H539" i="38"/>
  <c r="H540" i="38"/>
  <c r="H541" i="38"/>
  <c r="H542" i="38"/>
  <c r="H543" i="38"/>
  <c r="H544" i="38"/>
  <c r="H545" i="38"/>
  <c r="H546" i="38"/>
  <c r="H547" i="38"/>
  <c r="H548" i="38"/>
  <c r="H549" i="38"/>
  <c r="H550" i="38"/>
  <c r="H551" i="38"/>
  <c r="H552" i="38"/>
  <c r="H553" i="38"/>
  <c r="H554" i="38"/>
  <c r="H555" i="38"/>
  <c r="H556" i="38"/>
  <c r="H557" i="38"/>
  <c r="H558" i="38"/>
  <c r="H559" i="38"/>
  <c r="H560" i="38"/>
  <c r="H561" i="38"/>
  <c r="H562" i="38"/>
  <c r="H563" i="38"/>
  <c r="H564" i="38"/>
  <c r="H565" i="38"/>
  <c r="H566" i="38"/>
  <c r="H567" i="38"/>
  <c r="H568" i="38"/>
  <c r="H569" i="38"/>
  <c r="H570" i="38"/>
  <c r="H571" i="38"/>
  <c r="H572" i="38"/>
  <c r="H573" i="38"/>
  <c r="H574" i="38"/>
  <c r="H575" i="38"/>
  <c r="H576" i="38"/>
  <c r="H577" i="38"/>
  <c r="H578" i="38"/>
  <c r="H579" i="38"/>
  <c r="H580" i="38"/>
  <c r="H581" i="38"/>
  <c r="H582" i="38"/>
  <c r="H583" i="38"/>
  <c r="H584" i="38"/>
  <c r="H585" i="38"/>
  <c r="H586" i="38"/>
  <c r="H587" i="38"/>
  <c r="H588" i="38"/>
  <c r="H589" i="38"/>
  <c r="H590" i="38"/>
  <c r="H591" i="38"/>
  <c r="H592" i="38"/>
  <c r="H593" i="38"/>
  <c r="H594" i="38"/>
  <c r="H595" i="38"/>
  <c r="H596" i="38"/>
  <c r="H597" i="38"/>
  <c r="H598" i="38"/>
  <c r="H599" i="38"/>
  <c r="H600" i="38"/>
  <c r="H601" i="38"/>
  <c r="H602" i="38"/>
  <c r="H603" i="38"/>
  <c r="H604" i="38"/>
  <c r="H605" i="38"/>
  <c r="H606" i="38"/>
  <c r="H607" i="38"/>
  <c r="H608" i="38"/>
  <c r="H609" i="38"/>
  <c r="H610" i="38"/>
  <c r="H611" i="38"/>
  <c r="H612" i="38"/>
  <c r="H613" i="38"/>
  <c r="H614" i="38"/>
  <c r="H615" i="38"/>
  <c r="H616" i="38"/>
  <c r="H617" i="38"/>
  <c r="H618" i="38"/>
  <c r="H619" i="38"/>
  <c r="H620" i="38"/>
  <c r="H621" i="38"/>
  <c r="H622" i="38"/>
  <c r="H623" i="38"/>
  <c r="H624" i="38"/>
  <c r="H625" i="38"/>
  <c r="H626" i="38"/>
  <c r="H627" i="38"/>
  <c r="H628" i="38"/>
  <c r="H629" i="38"/>
  <c r="H630" i="38"/>
  <c r="H631" i="38"/>
  <c r="H632" i="38"/>
  <c r="H633" i="38"/>
  <c r="H634" i="38"/>
  <c r="H635" i="38"/>
  <c r="H636" i="38"/>
  <c r="H637" i="38"/>
  <c r="H638" i="38"/>
  <c r="H639" i="38"/>
  <c r="H640" i="38"/>
  <c r="H641" i="38"/>
  <c r="H642" i="38"/>
  <c r="H643" i="38"/>
  <c r="H644" i="38"/>
  <c r="H645" i="38"/>
  <c r="H646" i="38"/>
  <c r="H647" i="38"/>
  <c r="H648" i="38"/>
  <c r="H649" i="38"/>
  <c r="H650" i="38"/>
  <c r="H651" i="38"/>
  <c r="H652" i="38"/>
  <c r="H653" i="38"/>
  <c r="H654" i="38"/>
  <c r="H655" i="38"/>
  <c r="H656" i="38"/>
  <c r="H657" i="38"/>
  <c r="H658" i="38"/>
  <c r="H659" i="38"/>
  <c r="H660" i="38"/>
  <c r="H661" i="38"/>
  <c r="H662" i="38"/>
  <c r="H663" i="38"/>
  <c r="H664" i="38"/>
  <c r="H665" i="38"/>
  <c r="H666" i="38"/>
  <c r="H667" i="38"/>
  <c r="H668" i="38"/>
  <c r="H669" i="38"/>
  <c r="H670" i="38"/>
  <c r="H671" i="38"/>
  <c r="H672" i="38"/>
  <c r="H673" i="38"/>
  <c r="H674" i="38"/>
  <c r="H675" i="38"/>
  <c r="H676" i="38"/>
  <c r="H677" i="38"/>
  <c r="H678" i="38"/>
  <c r="H679" i="38"/>
  <c r="H680" i="38"/>
  <c r="H681" i="38"/>
  <c r="H682" i="38"/>
  <c r="H683" i="38"/>
  <c r="H684" i="38"/>
  <c r="H685" i="38"/>
  <c r="H686" i="38"/>
  <c r="H687" i="38"/>
  <c r="H688" i="38"/>
  <c r="H689" i="38"/>
  <c r="H690" i="38"/>
  <c r="H691" i="38"/>
  <c r="H692" i="38"/>
  <c r="H693" i="38"/>
  <c r="H694" i="38"/>
  <c r="H695" i="38"/>
  <c r="H696" i="38"/>
  <c r="H697" i="38"/>
  <c r="H698" i="38"/>
  <c r="H699" i="38"/>
  <c r="H700" i="38"/>
  <c r="H701" i="38"/>
  <c r="H702" i="38"/>
  <c r="H703" i="38"/>
  <c r="H704" i="38"/>
  <c r="H705" i="38"/>
  <c r="H706" i="38"/>
  <c r="H707" i="38"/>
  <c r="H708" i="38"/>
  <c r="H709" i="38"/>
  <c r="H710" i="38"/>
  <c r="H711" i="38"/>
  <c r="H712" i="38"/>
  <c r="H713" i="38"/>
  <c r="H714" i="38"/>
  <c r="H715" i="38"/>
  <c r="H716" i="38"/>
  <c r="H717" i="38"/>
  <c r="H718" i="38"/>
  <c r="H719" i="38"/>
  <c r="H720" i="38"/>
  <c r="H721" i="38"/>
  <c r="H722" i="38"/>
  <c r="H723" i="38"/>
  <c r="H724" i="38"/>
  <c r="H725" i="38"/>
  <c r="H726" i="38"/>
  <c r="H727" i="38"/>
  <c r="H728" i="38"/>
  <c r="H729" i="38"/>
  <c r="H730" i="38"/>
  <c r="H731" i="38"/>
  <c r="H732" i="38"/>
  <c r="H733" i="38"/>
  <c r="H734" i="38"/>
  <c r="H735" i="38"/>
  <c r="H736" i="38"/>
  <c r="H737" i="38"/>
  <c r="H738" i="38"/>
  <c r="H739" i="38"/>
  <c r="H740" i="38"/>
  <c r="H741" i="38"/>
  <c r="H742" i="38"/>
  <c r="H743" i="38"/>
  <c r="H744" i="38"/>
  <c r="H745" i="38"/>
  <c r="H746" i="38"/>
  <c r="H747" i="38"/>
  <c r="H748" i="38"/>
  <c r="H749" i="38"/>
  <c r="H750" i="38"/>
  <c r="H751" i="38"/>
  <c r="H752" i="38"/>
  <c r="H753" i="38"/>
  <c r="H754" i="38"/>
  <c r="H755" i="38"/>
  <c r="H756" i="38"/>
  <c r="H757" i="38"/>
  <c r="H758" i="38"/>
  <c r="H759" i="38"/>
  <c r="H760" i="38"/>
  <c r="H761" i="38"/>
  <c r="H762" i="38"/>
  <c r="H763" i="38"/>
  <c r="H764" i="38"/>
  <c r="H765" i="38"/>
  <c r="H766" i="38"/>
  <c r="H767" i="38"/>
  <c r="H768" i="38"/>
  <c r="H769" i="38"/>
  <c r="H770" i="38"/>
  <c r="H771" i="38"/>
  <c r="H772" i="38"/>
  <c r="H773" i="38"/>
  <c r="H774" i="38"/>
  <c r="H775" i="38"/>
  <c r="H776" i="38"/>
  <c r="H777" i="38"/>
  <c r="H778" i="38"/>
  <c r="H779" i="38"/>
  <c r="H780" i="38"/>
  <c r="H781" i="38"/>
  <c r="H782" i="38"/>
  <c r="H783" i="38"/>
  <c r="H784" i="38"/>
  <c r="H785" i="38"/>
  <c r="H786" i="38"/>
  <c r="H787" i="38"/>
  <c r="H788" i="38"/>
  <c r="H789" i="38"/>
  <c r="H790" i="38"/>
  <c r="H791" i="38"/>
  <c r="H792" i="38"/>
  <c r="H793" i="38"/>
  <c r="H794" i="38"/>
  <c r="H795" i="38"/>
  <c r="H796" i="38"/>
  <c r="H797" i="38"/>
  <c r="H798" i="38"/>
  <c r="H799" i="38"/>
  <c r="H800" i="38"/>
  <c r="H801" i="38"/>
  <c r="H802" i="38"/>
  <c r="H803" i="38"/>
  <c r="H804" i="38"/>
  <c r="H805" i="38"/>
  <c r="H806" i="38"/>
  <c r="H807" i="38"/>
  <c r="H808" i="38"/>
  <c r="H809" i="38"/>
  <c r="H810" i="38"/>
  <c r="H811" i="38"/>
  <c r="H812" i="38"/>
  <c r="H813" i="38"/>
  <c r="H814" i="38"/>
  <c r="H815" i="38"/>
  <c r="H816" i="38"/>
  <c r="H817" i="38"/>
  <c r="H818" i="38"/>
  <c r="H819" i="38"/>
  <c r="H820" i="38"/>
  <c r="H821" i="38"/>
  <c r="H822" i="38"/>
  <c r="H823" i="38"/>
  <c r="H824" i="38"/>
  <c r="H825" i="38"/>
  <c r="H826" i="38"/>
  <c r="H827" i="38"/>
  <c r="H828" i="38"/>
  <c r="H829" i="38"/>
  <c r="H830" i="38"/>
  <c r="H831" i="38"/>
  <c r="H832" i="38"/>
  <c r="H833" i="38"/>
  <c r="H834" i="38"/>
  <c r="H835" i="38"/>
  <c r="H836" i="38"/>
  <c r="H837" i="38"/>
  <c r="H838" i="38"/>
  <c r="H839" i="38"/>
  <c r="H840" i="38"/>
  <c r="H841" i="38"/>
  <c r="H842" i="38"/>
  <c r="H843" i="38"/>
  <c r="H844" i="38"/>
  <c r="H845" i="38"/>
  <c r="H846" i="38"/>
  <c r="H847" i="38"/>
  <c r="H848" i="38"/>
  <c r="H849" i="38"/>
  <c r="H850" i="38"/>
  <c r="H851" i="38"/>
  <c r="H852" i="38"/>
  <c r="H853" i="38"/>
  <c r="H854" i="38"/>
  <c r="H855" i="38"/>
  <c r="H856" i="38"/>
  <c r="H857" i="38"/>
  <c r="H858" i="38"/>
  <c r="H859" i="38"/>
  <c r="H860" i="38"/>
  <c r="H861" i="38"/>
  <c r="H862" i="38"/>
  <c r="H863" i="38"/>
  <c r="H864" i="38"/>
  <c r="H865" i="38"/>
  <c r="H866" i="38"/>
  <c r="H867" i="38"/>
  <c r="H868" i="38"/>
  <c r="H869" i="38"/>
  <c r="H870" i="38"/>
  <c r="H871" i="38"/>
  <c r="H872" i="38"/>
  <c r="H873" i="38"/>
  <c r="H874" i="38"/>
  <c r="H875" i="38"/>
  <c r="H876" i="38"/>
  <c r="H877" i="38"/>
  <c r="H878" i="38"/>
  <c r="H879" i="38"/>
  <c r="H880" i="38"/>
  <c r="H881" i="38"/>
  <c r="H882" i="38"/>
  <c r="H883" i="38"/>
  <c r="H884" i="38"/>
  <c r="H885" i="38"/>
  <c r="H886" i="38"/>
  <c r="H887" i="38"/>
  <c r="H888" i="38"/>
  <c r="H889" i="38"/>
  <c r="H890" i="38"/>
  <c r="H891" i="38"/>
  <c r="H892" i="38"/>
  <c r="H893" i="38"/>
  <c r="H894" i="38"/>
  <c r="H895" i="38"/>
  <c r="H896" i="38"/>
  <c r="H897" i="38"/>
  <c r="H898" i="38"/>
  <c r="H899" i="38"/>
  <c r="H900" i="38"/>
  <c r="H901" i="38"/>
  <c r="H902" i="38"/>
  <c r="H903" i="38"/>
  <c r="H904" i="38"/>
  <c r="H905" i="38"/>
  <c r="H906" i="38"/>
  <c r="H907" i="38"/>
  <c r="H908" i="38"/>
  <c r="H909" i="38"/>
  <c r="H910" i="38"/>
  <c r="H911" i="38"/>
  <c r="H912" i="38"/>
  <c r="H913" i="38"/>
  <c r="H914" i="38"/>
  <c r="H915" i="38"/>
  <c r="H916" i="38"/>
  <c r="H917" i="38"/>
  <c r="H918" i="38"/>
  <c r="H919" i="38"/>
  <c r="H920" i="38"/>
  <c r="H921" i="38"/>
  <c r="H922" i="38"/>
  <c r="H923" i="38"/>
  <c r="H924" i="38"/>
  <c r="H925" i="38"/>
  <c r="H926" i="38"/>
  <c r="H927" i="38"/>
  <c r="H928" i="38"/>
  <c r="H929" i="38"/>
  <c r="H930" i="38"/>
  <c r="H931" i="38"/>
  <c r="H932" i="38"/>
  <c r="H933" i="38"/>
  <c r="H934" i="38"/>
  <c r="H935" i="38"/>
  <c r="H936" i="38"/>
  <c r="H937" i="38"/>
  <c r="H938" i="38"/>
  <c r="H939" i="38"/>
  <c r="H940" i="38"/>
  <c r="H941" i="38"/>
  <c r="H942" i="38"/>
  <c r="H943" i="38"/>
  <c r="H944" i="38"/>
  <c r="H945" i="38"/>
  <c r="H946" i="38"/>
  <c r="H947" i="38"/>
  <c r="H948" i="38"/>
  <c r="H949" i="38"/>
  <c r="H950" i="38"/>
  <c r="H951" i="38"/>
  <c r="H952" i="38"/>
  <c r="H953" i="38"/>
  <c r="H954" i="38"/>
  <c r="H955" i="38"/>
  <c r="H956" i="38"/>
  <c r="H957" i="38"/>
  <c r="H958" i="38"/>
  <c r="H959" i="38"/>
  <c r="H960" i="38"/>
  <c r="H961" i="38"/>
  <c r="H962" i="38"/>
  <c r="H963" i="38"/>
  <c r="H964" i="38"/>
  <c r="H965" i="38"/>
  <c r="H966" i="38"/>
  <c r="H967" i="38"/>
  <c r="H968" i="38"/>
  <c r="H969" i="38"/>
  <c r="H970" i="38"/>
  <c r="H971" i="38"/>
  <c r="H972" i="38"/>
  <c r="H973" i="38"/>
  <c r="H974" i="38"/>
  <c r="H975" i="38"/>
  <c r="H976" i="38"/>
  <c r="H977" i="38"/>
  <c r="H978" i="38"/>
  <c r="H979" i="38"/>
  <c r="H980" i="38"/>
  <c r="H981" i="38"/>
  <c r="H982" i="38"/>
  <c r="H983" i="38"/>
  <c r="H984" i="38"/>
  <c r="H985" i="38"/>
  <c r="H986" i="38"/>
  <c r="H987" i="38"/>
  <c r="H988" i="38"/>
  <c r="H989" i="38"/>
  <c r="H990" i="38"/>
  <c r="H991" i="38"/>
  <c r="H992" i="38"/>
  <c r="H993" i="38"/>
  <c r="H994" i="38"/>
  <c r="H995" i="38"/>
  <c r="H996" i="38"/>
  <c r="H997" i="38"/>
  <c r="H998" i="38"/>
  <c r="H999" i="38"/>
  <c r="H1000" i="38"/>
  <c r="H1001" i="38"/>
  <c r="H1002" i="38"/>
  <c r="H1003" i="38"/>
  <c r="H1004" i="38"/>
  <c r="H1005" i="38"/>
  <c r="H1006" i="38"/>
  <c r="H1007" i="38"/>
  <c r="H1008" i="38"/>
  <c r="H10" i="38"/>
  <c r="M11" i="38" s="1"/>
  <c r="J44" i="39" l="1"/>
  <c r="J72" i="39"/>
  <c r="J120" i="39"/>
  <c r="J160" i="39"/>
  <c r="J236" i="39"/>
  <c r="J276" i="39"/>
  <c r="J331" i="39"/>
  <c r="J410" i="39"/>
  <c r="J482" i="39"/>
  <c r="J605" i="39"/>
  <c r="J855" i="39"/>
  <c r="K1000" i="39"/>
  <c r="K991" i="39"/>
  <c r="K980" i="39"/>
  <c r="K968" i="39"/>
  <c r="K959" i="39"/>
  <c r="K948" i="39"/>
  <c r="K936" i="39"/>
  <c r="K927" i="39"/>
  <c r="K916" i="39"/>
  <c r="K904" i="39"/>
  <c r="K895" i="39"/>
  <c r="K884" i="39"/>
  <c r="K872" i="39"/>
  <c r="K863" i="39"/>
  <c r="K852" i="39"/>
  <c r="K840" i="39"/>
  <c r="K831" i="39"/>
  <c r="K816" i="39"/>
  <c r="K800" i="39"/>
  <c r="K784" i="39"/>
  <c r="K768" i="39"/>
  <c r="K752" i="39"/>
  <c r="K736" i="39"/>
  <c r="K720" i="39"/>
  <c r="K704" i="39"/>
  <c r="K688" i="39"/>
  <c r="K672" i="39"/>
  <c r="K656" i="39"/>
  <c r="K640" i="39"/>
  <c r="K624" i="39"/>
  <c r="K608" i="39"/>
  <c r="K592" i="39"/>
  <c r="K576" i="39"/>
  <c r="K560" i="39"/>
  <c r="K521" i="39"/>
  <c r="K478" i="39"/>
  <c r="K436" i="39"/>
  <c r="K377" i="39"/>
  <c r="K313" i="39"/>
  <c r="K249" i="39"/>
  <c r="K185" i="39"/>
  <c r="K121" i="39"/>
  <c r="K57" i="39"/>
  <c r="M10" i="38"/>
  <c r="C40" i="35"/>
  <c r="J20" i="39"/>
  <c r="J56" i="39"/>
  <c r="J100" i="39"/>
  <c r="J176" i="39"/>
  <c r="J224" i="39"/>
  <c r="J252" i="39"/>
  <c r="J313" i="39"/>
  <c r="J362" i="39"/>
  <c r="J458" i="39"/>
  <c r="J528" i="39"/>
  <c r="J759" i="39"/>
  <c r="K996" i="39"/>
  <c r="K984" i="39"/>
  <c r="K975" i="39"/>
  <c r="K964" i="39"/>
  <c r="K952" i="39"/>
  <c r="K943" i="39"/>
  <c r="K932" i="39"/>
  <c r="K920" i="39"/>
  <c r="K911" i="39"/>
  <c r="K900" i="39"/>
  <c r="K888" i="39"/>
  <c r="K879" i="39"/>
  <c r="K868" i="39"/>
  <c r="K856" i="39"/>
  <c r="K847" i="39"/>
  <c r="K836" i="39"/>
  <c r="K824" i="39"/>
  <c r="K808" i="39"/>
  <c r="K792" i="39"/>
  <c r="K776" i="39"/>
  <c r="K760" i="39"/>
  <c r="K744" i="39"/>
  <c r="K728" i="39"/>
  <c r="K712" i="39"/>
  <c r="K696" i="39"/>
  <c r="K680" i="39"/>
  <c r="K664" i="39"/>
  <c r="K648" i="39"/>
  <c r="K632" i="39"/>
  <c r="K616" i="39"/>
  <c r="K600" i="39"/>
  <c r="K584" i="39"/>
  <c r="K568" i="39"/>
  <c r="K542" i="39"/>
  <c r="K500" i="39"/>
  <c r="K457" i="39"/>
  <c r="K409" i="39"/>
  <c r="K345" i="39"/>
  <c r="K281" i="39"/>
  <c r="K217" i="39"/>
  <c r="K153" i="39"/>
  <c r="K89" i="39"/>
  <c r="J1009" i="38"/>
  <c r="I16" i="41"/>
  <c r="I969" i="41"/>
  <c r="I927" i="41"/>
  <c r="I884" i="41"/>
  <c r="I841" i="41"/>
  <c r="I799" i="41"/>
  <c r="I756" i="41"/>
  <c r="I713" i="41"/>
  <c r="I671" i="41"/>
  <c r="I628" i="41"/>
  <c r="I607" i="41"/>
  <c r="I585" i="41"/>
  <c r="I543" i="41"/>
  <c r="I521" i="41"/>
  <c r="I500" i="41"/>
  <c r="I479" i="41"/>
  <c r="I457" i="41"/>
  <c r="I436" i="41"/>
  <c r="I415" i="41"/>
  <c r="I384" i="41"/>
  <c r="I347" i="41"/>
  <c r="I308" i="41"/>
  <c r="I271" i="41"/>
  <c r="I233" i="41"/>
  <c r="I193" i="41"/>
  <c r="I156" i="41"/>
  <c r="I119" i="41"/>
  <c r="I80" i="41"/>
  <c r="I996" i="41"/>
  <c r="I975" i="41"/>
  <c r="I953" i="41"/>
  <c r="I932" i="41"/>
  <c r="I911" i="41"/>
  <c r="I889" i="41"/>
  <c r="I868" i="41"/>
  <c r="I847" i="41"/>
  <c r="I825" i="41"/>
  <c r="I804" i="41"/>
  <c r="I783" i="41"/>
  <c r="I761" i="41"/>
  <c r="I740" i="41"/>
  <c r="I719" i="41"/>
  <c r="I697" i="41"/>
  <c r="I676" i="41"/>
  <c r="I655" i="41"/>
  <c r="I633" i="41"/>
  <c r="I612" i="41"/>
  <c r="I591" i="41"/>
  <c r="I569" i="41"/>
  <c r="I548" i="41"/>
  <c r="I527" i="41"/>
  <c r="I505" i="41"/>
  <c r="I484" i="41"/>
  <c r="I463" i="41"/>
  <c r="I441" i="41"/>
  <c r="I420" i="41"/>
  <c r="I393" i="41"/>
  <c r="I356" i="41"/>
  <c r="I319" i="41"/>
  <c r="I279" i="41"/>
  <c r="I241" i="41"/>
  <c r="I204" i="41"/>
  <c r="I165" i="41"/>
  <c r="I128" i="41"/>
  <c r="I91" i="41"/>
  <c r="I7" i="41"/>
  <c r="I985" i="41"/>
  <c r="I964" i="41"/>
  <c r="I943" i="41"/>
  <c r="I921" i="41"/>
  <c r="I900" i="41"/>
  <c r="I879" i="41"/>
  <c r="I857" i="41"/>
  <c r="I836" i="41"/>
  <c r="I815" i="41"/>
  <c r="I793" i="41"/>
  <c r="I772" i="41"/>
  <c r="I751" i="41"/>
  <c r="I729" i="41"/>
  <c r="I708" i="41"/>
  <c r="I687" i="41"/>
  <c r="I665" i="41"/>
  <c r="I644" i="41"/>
  <c r="I623" i="41"/>
  <c r="I601" i="41"/>
  <c r="I580" i="41"/>
  <c r="I559" i="41"/>
  <c r="I537" i="41"/>
  <c r="I516" i="41"/>
  <c r="I495" i="41"/>
  <c r="I473" i="41"/>
  <c r="I452" i="41"/>
  <c r="I431" i="41"/>
  <c r="I407" i="41"/>
  <c r="I375" i="41"/>
  <c r="I336" i="41"/>
  <c r="I299" i="41"/>
  <c r="I261" i="41"/>
  <c r="I223" i="41"/>
  <c r="I185" i="41"/>
  <c r="I148" i="41"/>
  <c r="I108" i="41"/>
  <c r="I991" i="41"/>
  <c r="I948" i="41"/>
  <c r="I905" i="41"/>
  <c r="I863" i="41"/>
  <c r="I820" i="41"/>
  <c r="I777" i="41"/>
  <c r="I735" i="41"/>
  <c r="I692" i="41"/>
  <c r="I649" i="41"/>
  <c r="I564" i="41"/>
  <c r="I1001" i="41"/>
  <c r="I980" i="41"/>
  <c r="I959" i="41"/>
  <c r="I937" i="41"/>
  <c r="I916" i="41"/>
  <c r="I895" i="41"/>
  <c r="I873" i="41"/>
  <c r="I852" i="41"/>
  <c r="I831" i="41"/>
  <c r="I809" i="41"/>
  <c r="I788" i="41"/>
  <c r="I767" i="41"/>
  <c r="I745" i="41"/>
  <c r="I724" i="41"/>
  <c r="I703" i="41"/>
  <c r="I681" i="41"/>
  <c r="I660" i="41"/>
  <c r="I639" i="41"/>
  <c r="I617" i="41"/>
  <c r="I596" i="41"/>
  <c r="I575" i="41"/>
  <c r="I553" i="41"/>
  <c r="I532" i="41"/>
  <c r="I511" i="41"/>
  <c r="I489" i="41"/>
  <c r="I468" i="41"/>
  <c r="I447" i="41"/>
  <c r="I425" i="41"/>
  <c r="I400" i="41"/>
  <c r="I364" i="41"/>
  <c r="I327" i="41"/>
  <c r="I289" i="41"/>
  <c r="I251" i="41"/>
  <c r="I213" i="41"/>
  <c r="I176" i="41"/>
  <c r="I137" i="41"/>
  <c r="I100" i="41"/>
  <c r="I71" i="41"/>
  <c r="I63" i="41"/>
  <c r="I52" i="41"/>
  <c r="I43" i="41"/>
  <c r="I33" i="41"/>
  <c r="I19" i="41"/>
  <c r="I997" i="41"/>
  <c r="I987" i="41"/>
  <c r="I976" i="41"/>
  <c r="I965" i="41"/>
  <c r="I955" i="41"/>
  <c r="I944" i="41"/>
  <c r="I933" i="41"/>
  <c r="I923" i="41"/>
  <c r="I912" i="41"/>
  <c r="I901" i="41"/>
  <c r="I896" i="41"/>
  <c r="I885" i="41"/>
  <c r="I875" i="41"/>
  <c r="I859" i="41"/>
  <c r="I848" i="41"/>
  <c r="I837" i="41"/>
  <c r="I827" i="41"/>
  <c r="I816" i="41"/>
  <c r="I805" i="41"/>
  <c r="I795" i="41"/>
  <c r="I784" i="41"/>
  <c r="I773" i="41"/>
  <c r="I763" i="41"/>
  <c r="I752" i="41"/>
  <c r="I741" i="41"/>
  <c r="I731" i="41"/>
  <c r="I720" i="41"/>
  <c r="I709" i="41"/>
  <c r="I699" i="41"/>
  <c r="I683" i="41"/>
  <c r="I672" i="41"/>
  <c r="I667" i="41"/>
  <c r="I656" i="41"/>
  <c r="I645" i="41"/>
  <c r="I635" i="41"/>
  <c r="I624" i="41"/>
  <c r="I613" i="41"/>
  <c r="I603" i="41"/>
  <c r="I592" i="41"/>
  <c r="I581" i="41"/>
  <c r="I571" i="41"/>
  <c r="I560" i="41"/>
  <c r="I549" i="41"/>
  <c r="I539" i="41"/>
  <c r="I528" i="41"/>
  <c r="I517" i="41"/>
  <c r="I507" i="41"/>
  <c r="I496" i="41"/>
  <c r="I485" i="41"/>
  <c r="I475" i="41"/>
  <c r="I464" i="41"/>
  <c r="I453" i="41"/>
  <c r="I443" i="41"/>
  <c r="I432" i="41"/>
  <c r="I427" i="41"/>
  <c r="I416" i="41"/>
  <c r="I401" i="41"/>
  <c r="I385" i="41"/>
  <c r="I377" i="41"/>
  <c r="I368" i="41"/>
  <c r="I357" i="41"/>
  <c r="I340" i="41"/>
  <c r="I329" i="41"/>
  <c r="I320" i="41"/>
  <c r="I311" i="41"/>
  <c r="I300" i="41"/>
  <c r="I292" i="41"/>
  <c r="I283" i="41"/>
  <c r="I272" i="41"/>
  <c r="I263" i="41"/>
  <c r="I255" i="41"/>
  <c r="I244" i="41"/>
  <c r="I235" i="41"/>
  <c r="I225" i="41"/>
  <c r="I215" i="41"/>
  <c r="I207" i="41"/>
  <c r="I197" i="41"/>
  <c r="I187" i="41"/>
  <c r="I177" i="41"/>
  <c r="I169" i="41"/>
  <c r="I159" i="41"/>
  <c r="I149" i="41"/>
  <c r="I140" i="41"/>
  <c r="I129" i="41"/>
  <c r="I121" i="41"/>
  <c r="I112" i="41"/>
  <c r="I101" i="41"/>
  <c r="I92" i="41"/>
  <c r="I84" i="41"/>
  <c r="I73" i="41"/>
  <c r="I64" i="41"/>
  <c r="I55" i="41"/>
  <c r="I44" i="41"/>
  <c r="I36" i="41"/>
  <c r="I24" i="41"/>
  <c r="I8" i="41"/>
  <c r="I1004" i="41"/>
  <c r="I999" i="41"/>
  <c r="I993" i="41"/>
  <c r="I988" i="41"/>
  <c r="I983" i="41"/>
  <c r="I977" i="41"/>
  <c r="I972" i="41"/>
  <c r="I967" i="41"/>
  <c r="I961" i="41"/>
  <c r="I956" i="41"/>
  <c r="I951" i="41"/>
  <c r="I945" i="41"/>
  <c r="I940" i="41"/>
  <c r="I935" i="41"/>
  <c r="I929" i="41"/>
  <c r="I924" i="41"/>
  <c r="I919" i="41"/>
  <c r="I913" i="41"/>
  <c r="I908" i="41"/>
  <c r="I903" i="41"/>
  <c r="I897" i="41"/>
  <c r="I892" i="41"/>
  <c r="I887" i="41"/>
  <c r="I881" i="41"/>
  <c r="I876" i="41"/>
  <c r="I871" i="41"/>
  <c r="I865" i="41"/>
  <c r="I860" i="41"/>
  <c r="I855" i="41"/>
  <c r="I849" i="41"/>
  <c r="I844" i="41"/>
  <c r="I839" i="41"/>
  <c r="I833" i="41"/>
  <c r="I828" i="41"/>
  <c r="I823" i="41"/>
  <c r="I817" i="41"/>
  <c r="I812" i="41"/>
  <c r="I807" i="41"/>
  <c r="I801" i="41"/>
  <c r="I796" i="41"/>
  <c r="I791" i="41"/>
  <c r="I785" i="41"/>
  <c r="I780" i="41"/>
  <c r="I775" i="41"/>
  <c r="I769" i="41"/>
  <c r="I764" i="41"/>
  <c r="I759" i="41"/>
  <c r="I753" i="41"/>
  <c r="I748" i="41"/>
  <c r="I743" i="41"/>
  <c r="I737" i="41"/>
  <c r="I732" i="41"/>
  <c r="I727" i="41"/>
  <c r="I721" i="41"/>
  <c r="I716" i="41"/>
  <c r="I711" i="41"/>
  <c r="I705" i="41"/>
  <c r="I700" i="41"/>
  <c r="I695" i="41"/>
  <c r="I689" i="41"/>
  <c r="I684" i="41"/>
  <c r="I679" i="41"/>
  <c r="I673" i="41"/>
  <c r="I668" i="41"/>
  <c r="I663" i="41"/>
  <c r="I657" i="41"/>
  <c r="I652" i="41"/>
  <c r="I647" i="41"/>
  <c r="I641" i="41"/>
  <c r="I636" i="41"/>
  <c r="I631" i="41"/>
  <c r="I625" i="41"/>
  <c r="I620" i="41"/>
  <c r="I615" i="41"/>
  <c r="I609" i="41"/>
  <c r="I604" i="41"/>
  <c r="I599" i="41"/>
  <c r="I593" i="41"/>
  <c r="I588" i="41"/>
  <c r="I583" i="41"/>
  <c r="I577" i="41"/>
  <c r="I572" i="41"/>
  <c r="I567" i="41"/>
  <c r="I561" i="41"/>
  <c r="I556" i="41"/>
  <c r="I551" i="41"/>
  <c r="I545" i="41"/>
  <c r="I540" i="41"/>
  <c r="I535" i="41"/>
  <c r="I529" i="41"/>
  <c r="I524" i="41"/>
  <c r="I519" i="41"/>
  <c r="I513" i="41"/>
  <c r="I508" i="41"/>
  <c r="I503" i="41"/>
  <c r="I497" i="41"/>
  <c r="I492" i="41"/>
  <c r="I487" i="41"/>
  <c r="I481" i="41"/>
  <c r="I476" i="41"/>
  <c r="I471" i="41"/>
  <c r="I465" i="41"/>
  <c r="I460" i="41"/>
  <c r="I455" i="41"/>
  <c r="I449" i="41"/>
  <c r="I444" i="41"/>
  <c r="I439" i="41"/>
  <c r="I433" i="41"/>
  <c r="I428" i="41"/>
  <c r="I423" i="41"/>
  <c r="I417" i="41"/>
  <c r="I411" i="41"/>
  <c r="I404" i="41"/>
  <c r="I396" i="41"/>
  <c r="I389" i="41"/>
  <c r="I379" i="41"/>
  <c r="I369" i="41"/>
  <c r="I361" i="41"/>
  <c r="I351" i="41"/>
  <c r="I341" i="41"/>
  <c r="I332" i="41"/>
  <c r="I321" i="41"/>
  <c r="I313" i="41"/>
  <c r="I304" i="41"/>
  <c r="I293" i="41"/>
  <c r="I284" i="41"/>
  <c r="I276" i="41"/>
  <c r="I265" i="41"/>
  <c r="I256" i="41"/>
  <c r="I247" i="41"/>
  <c r="I236" i="41"/>
  <c r="I228" i="41"/>
  <c r="I219" i="41"/>
  <c r="I208" i="41"/>
  <c r="I199" i="41"/>
  <c r="I191" i="41"/>
  <c r="I180" i="41"/>
  <c r="I171" i="41"/>
  <c r="I161" i="41"/>
  <c r="I151" i="41"/>
  <c r="I143" i="41"/>
  <c r="I133" i="41"/>
  <c r="I123" i="41"/>
  <c r="I113" i="41"/>
  <c r="I105" i="41"/>
  <c r="I95" i="41"/>
  <c r="I85" i="41"/>
  <c r="I76" i="41"/>
  <c r="I65" i="41"/>
  <c r="I57" i="41"/>
  <c r="I48" i="41"/>
  <c r="I37" i="41"/>
  <c r="I27" i="41"/>
  <c r="I15" i="41"/>
  <c r="I1003" i="41"/>
  <c r="I992" i="41"/>
  <c r="I981" i="41"/>
  <c r="I971" i="41"/>
  <c r="I960" i="41"/>
  <c r="I949" i="41"/>
  <c r="I939" i="41"/>
  <c r="I928" i="41"/>
  <c r="I917" i="41"/>
  <c r="I907" i="41"/>
  <c r="I891" i="41"/>
  <c r="I880" i="41"/>
  <c r="I869" i="41"/>
  <c r="I864" i="41"/>
  <c r="I853" i="41"/>
  <c r="I843" i="41"/>
  <c r="I832" i="41"/>
  <c r="I821" i="41"/>
  <c r="I811" i="41"/>
  <c r="I800" i="41"/>
  <c r="I789" i="41"/>
  <c r="I779" i="41"/>
  <c r="I768" i="41"/>
  <c r="I757" i="41"/>
  <c r="I747" i="41"/>
  <c r="I736" i="41"/>
  <c r="I725" i="41"/>
  <c r="I715" i="41"/>
  <c r="I704" i="41"/>
  <c r="I693" i="41"/>
  <c r="I688" i="41"/>
  <c r="I677" i="41"/>
  <c r="I661" i="41"/>
  <c r="I651" i="41"/>
  <c r="I640" i="41"/>
  <c r="I629" i="41"/>
  <c r="I619" i="41"/>
  <c r="I608" i="41"/>
  <c r="I597" i="41"/>
  <c r="I587" i="41"/>
  <c r="I576" i="41"/>
  <c r="I565" i="41"/>
  <c r="I555" i="41"/>
  <c r="I544" i="41"/>
  <c r="I533" i="41"/>
  <c r="I523" i="41"/>
  <c r="I512" i="41"/>
  <c r="I501" i="41"/>
  <c r="I491" i="41"/>
  <c r="I480" i="41"/>
  <c r="I469" i="41"/>
  <c r="I459" i="41"/>
  <c r="I448" i="41"/>
  <c r="I437" i="41"/>
  <c r="I421" i="41"/>
  <c r="I409" i="41"/>
  <c r="I395" i="41"/>
  <c r="I348" i="41"/>
  <c r="I1005" i="41"/>
  <c r="I1000" i="41"/>
  <c r="I995" i="41"/>
  <c r="I989" i="41"/>
  <c r="I984" i="41"/>
  <c r="I979" i="41"/>
  <c r="I973" i="41"/>
  <c r="I968" i="41"/>
  <c r="I963" i="41"/>
  <c r="I957" i="41"/>
  <c r="I952" i="41"/>
  <c r="I947" i="41"/>
  <c r="I941" i="41"/>
  <c r="I936" i="41"/>
  <c r="I931" i="41"/>
  <c r="I925" i="41"/>
  <c r="I920" i="41"/>
  <c r="I915" i="41"/>
  <c r="I909" i="41"/>
  <c r="I904" i="41"/>
  <c r="I899" i="41"/>
  <c r="I893" i="41"/>
  <c r="I888" i="41"/>
  <c r="I883" i="41"/>
  <c r="I877" i="41"/>
  <c r="I872" i="41"/>
  <c r="I867" i="41"/>
  <c r="I861" i="41"/>
  <c r="I856" i="41"/>
  <c r="I851" i="41"/>
  <c r="I845" i="41"/>
  <c r="I840" i="41"/>
  <c r="I835" i="41"/>
  <c r="I829" i="41"/>
  <c r="I824" i="41"/>
  <c r="I819" i="41"/>
  <c r="I813" i="41"/>
  <c r="I808" i="41"/>
  <c r="I803" i="41"/>
  <c r="I797" i="41"/>
  <c r="I792" i="41"/>
  <c r="I787" i="41"/>
  <c r="I781" i="41"/>
  <c r="I776" i="41"/>
  <c r="I771" i="41"/>
  <c r="I765" i="41"/>
  <c r="I760" i="41"/>
  <c r="I755" i="41"/>
  <c r="I749" i="41"/>
  <c r="I744" i="41"/>
  <c r="I739" i="41"/>
  <c r="I733" i="41"/>
  <c r="I728" i="41"/>
  <c r="I723" i="41"/>
  <c r="I717" i="41"/>
  <c r="I712" i="41"/>
  <c r="I707" i="41"/>
  <c r="I701" i="41"/>
  <c r="I696" i="41"/>
  <c r="I691" i="41"/>
  <c r="I685" i="41"/>
  <c r="I680" i="41"/>
  <c r="I675" i="41"/>
  <c r="I669" i="41"/>
  <c r="I664" i="41"/>
  <c r="I659" i="41"/>
  <c r="I653" i="41"/>
  <c r="I648" i="41"/>
  <c r="I643" i="41"/>
  <c r="I637" i="41"/>
  <c r="I632" i="41"/>
  <c r="I627" i="41"/>
  <c r="I621" i="41"/>
  <c r="I616" i="41"/>
  <c r="I611" i="41"/>
  <c r="I605" i="41"/>
  <c r="I600" i="41"/>
  <c r="I595" i="41"/>
  <c r="I589" i="41"/>
  <c r="I584" i="41"/>
  <c r="I579" i="41"/>
  <c r="I573" i="41"/>
  <c r="I568" i="41"/>
  <c r="I563" i="41"/>
  <c r="I557" i="41"/>
  <c r="I552" i="41"/>
  <c r="I547" i="41"/>
  <c r="I541" i="41"/>
  <c r="I536" i="41"/>
  <c r="I531" i="41"/>
  <c r="I525" i="41"/>
  <c r="I520" i="41"/>
  <c r="I515" i="41"/>
  <c r="I509" i="41"/>
  <c r="I504" i="41"/>
  <c r="I499" i="41"/>
  <c r="I493" i="41"/>
  <c r="I488" i="41"/>
  <c r="I483" i="41"/>
  <c r="I477" i="41"/>
  <c r="I472" i="41"/>
  <c r="I467" i="41"/>
  <c r="I461" i="41"/>
  <c r="I456" i="41"/>
  <c r="I451" i="41"/>
  <c r="I445" i="41"/>
  <c r="I440" i="41"/>
  <c r="I435" i="41"/>
  <c r="I429" i="41"/>
  <c r="I424" i="41"/>
  <c r="I419" i="41"/>
  <c r="I412" i="41"/>
  <c r="I405" i="41"/>
  <c r="I399" i="41"/>
  <c r="I391" i="41"/>
  <c r="I383" i="41"/>
  <c r="I372" i="41"/>
  <c r="I363" i="41"/>
  <c r="I353" i="41"/>
  <c r="I343" i="41"/>
  <c r="I335" i="41"/>
  <c r="I325" i="41"/>
  <c r="I315" i="41"/>
  <c r="I305" i="41"/>
  <c r="I297" i="41"/>
  <c r="I287" i="41"/>
  <c r="I277" i="41"/>
  <c r="I268" i="41"/>
  <c r="I257" i="41"/>
  <c r="I249" i="41"/>
  <c r="I240" i="41"/>
  <c r="I229" i="41"/>
  <c r="I220" i="41"/>
  <c r="I212" i="41"/>
  <c r="I201" i="41"/>
  <c r="I192" i="41"/>
  <c r="I183" i="41"/>
  <c r="I172" i="41"/>
  <c r="I164" i="41"/>
  <c r="I155" i="41"/>
  <c r="I144" i="41"/>
  <c r="I135" i="41"/>
  <c r="I127" i="41"/>
  <c r="I116" i="41"/>
  <c r="I107" i="41"/>
  <c r="I97" i="41"/>
  <c r="I87" i="41"/>
  <c r="I79" i="41"/>
  <c r="I69" i="41"/>
  <c r="I59" i="41"/>
  <c r="I49" i="41"/>
  <c r="I41" i="41"/>
  <c r="I31" i="41"/>
  <c r="I11" i="41"/>
  <c r="I388" i="41"/>
  <c r="I380" i="41"/>
  <c r="I373" i="41"/>
  <c r="I367" i="41"/>
  <c r="I359" i="41"/>
  <c r="I352" i="41"/>
  <c r="I345" i="41"/>
  <c r="I337" i="41"/>
  <c r="I331" i="41"/>
  <c r="I324" i="41"/>
  <c r="I316" i="41"/>
  <c r="I309" i="41"/>
  <c r="I303" i="41"/>
  <c r="I295" i="41"/>
  <c r="I288" i="41"/>
  <c r="I281" i="41"/>
  <c r="I273" i="41"/>
  <c r="I267" i="41"/>
  <c r="I260" i="41"/>
  <c r="I252" i="41"/>
  <c r="I245" i="41"/>
  <c r="I239" i="41"/>
  <c r="I231" i="41"/>
  <c r="I224" i="41"/>
  <c r="I217" i="41"/>
  <c r="I209" i="41"/>
  <c r="I203" i="41"/>
  <c r="I196" i="41"/>
  <c r="I188" i="41"/>
  <c r="I181" i="41"/>
  <c r="I175" i="41"/>
  <c r="I167" i="41"/>
  <c r="I160" i="41"/>
  <c r="I153" i="41"/>
  <c r="I145" i="41"/>
  <c r="I139" i="41"/>
  <c r="I132" i="41"/>
  <c r="I124" i="41"/>
  <c r="I117" i="41"/>
  <c r="I111" i="41"/>
  <c r="I103" i="41"/>
  <c r="I96" i="41"/>
  <c r="I89" i="41"/>
  <c r="I81" i="41"/>
  <c r="I75" i="41"/>
  <c r="I68" i="41"/>
  <c r="I60" i="41"/>
  <c r="I53" i="41"/>
  <c r="I47" i="41"/>
  <c r="I39" i="41"/>
  <c r="I32" i="41"/>
  <c r="I23" i="41"/>
  <c r="I10" i="41"/>
  <c r="I14" i="41"/>
  <c r="I18" i="41"/>
  <c r="I22" i="41"/>
  <c r="I26" i="41"/>
  <c r="I30" i="41"/>
  <c r="I34" i="41"/>
  <c r="I38" i="41"/>
  <c r="I42" i="41"/>
  <c r="I46" i="41"/>
  <c r="I50" i="41"/>
  <c r="I54" i="41"/>
  <c r="I58" i="41"/>
  <c r="I62" i="41"/>
  <c r="I66" i="41"/>
  <c r="I70" i="41"/>
  <c r="I74" i="41"/>
  <c r="I78" i="41"/>
  <c r="I82" i="41"/>
  <c r="I86" i="41"/>
  <c r="I90" i="41"/>
  <c r="I94" i="41"/>
  <c r="I98" i="41"/>
  <c r="I102" i="41"/>
  <c r="I106" i="41"/>
  <c r="I110" i="41"/>
  <c r="I114" i="41"/>
  <c r="I118" i="41"/>
  <c r="I122" i="41"/>
  <c r="I126" i="41"/>
  <c r="I130" i="41"/>
  <c r="I134" i="41"/>
  <c r="I138" i="41"/>
  <c r="I142" i="41"/>
  <c r="I146" i="41"/>
  <c r="I150" i="41"/>
  <c r="I154" i="41"/>
  <c r="I158" i="41"/>
  <c r="I162" i="41"/>
  <c r="I166" i="41"/>
  <c r="I170" i="41"/>
  <c r="I174" i="41"/>
  <c r="I178" i="41"/>
  <c r="I182" i="41"/>
  <c r="I186" i="41"/>
  <c r="I190" i="41"/>
  <c r="I194" i="41"/>
  <c r="I198" i="41"/>
  <c r="I202" i="41"/>
  <c r="I206" i="41"/>
  <c r="I210" i="41"/>
  <c r="I214" i="41"/>
  <c r="I218" i="41"/>
  <c r="I222" i="41"/>
  <c r="I226" i="41"/>
  <c r="I230" i="41"/>
  <c r="I234" i="41"/>
  <c r="I238" i="41"/>
  <c r="I242" i="41"/>
  <c r="I246" i="41"/>
  <c r="I250" i="41"/>
  <c r="I254" i="41"/>
  <c r="I258" i="41"/>
  <c r="I262" i="41"/>
  <c r="I266" i="41"/>
  <c r="I270" i="41"/>
  <c r="I274" i="41"/>
  <c r="I278" i="41"/>
  <c r="I282" i="41"/>
  <c r="I286" i="41"/>
  <c r="I290" i="41"/>
  <c r="I294" i="41"/>
  <c r="I298" i="41"/>
  <c r="I302" i="41"/>
  <c r="I306" i="41"/>
  <c r="I310" i="41"/>
  <c r="I314" i="41"/>
  <c r="I318" i="41"/>
  <c r="I322" i="41"/>
  <c r="I326" i="41"/>
  <c r="I330" i="41"/>
  <c r="I334" i="41"/>
  <c r="I338" i="41"/>
  <c r="I342" i="41"/>
  <c r="I346" i="41"/>
  <c r="I350" i="41"/>
  <c r="I354" i="41"/>
  <c r="I358" i="41"/>
  <c r="I362" i="41"/>
  <c r="I366" i="41"/>
  <c r="I370" i="41"/>
  <c r="I374" i="41"/>
  <c r="I378" i="41"/>
  <c r="I382" i="41"/>
  <c r="I386" i="41"/>
  <c r="I390" i="41"/>
  <c r="I394" i="41"/>
  <c r="I398" i="41"/>
  <c r="I402" i="41"/>
  <c r="I406" i="41"/>
  <c r="I410" i="41"/>
  <c r="I414" i="41"/>
  <c r="I418" i="41"/>
  <c r="I422" i="41"/>
  <c r="I426" i="41"/>
  <c r="I430" i="41"/>
  <c r="I434" i="41"/>
  <c r="I438" i="41"/>
  <c r="I442" i="41"/>
  <c r="I446" i="41"/>
  <c r="I450" i="41"/>
  <c r="I454" i="41"/>
  <c r="I458" i="41"/>
  <c r="I462" i="41"/>
  <c r="I466" i="41"/>
  <c r="I470" i="41"/>
  <c r="I474" i="41"/>
  <c r="I478" i="41"/>
  <c r="I482" i="41"/>
  <c r="I486" i="41"/>
  <c r="I490" i="41"/>
  <c r="I494" i="41"/>
  <c r="I498" i="41"/>
  <c r="I502" i="41"/>
  <c r="I506" i="41"/>
  <c r="I510" i="41"/>
  <c r="I514" i="41"/>
  <c r="I518" i="41"/>
  <c r="I522" i="41"/>
  <c r="I526" i="41"/>
  <c r="I530" i="41"/>
  <c r="I534" i="41"/>
  <c r="I538" i="41"/>
  <c r="I542" i="41"/>
  <c r="I546" i="41"/>
  <c r="I550" i="41"/>
  <c r="I554" i="41"/>
  <c r="I558" i="41"/>
  <c r="I562" i="41"/>
  <c r="I566" i="41"/>
  <c r="I570" i="41"/>
  <c r="I574" i="41"/>
  <c r="I578" i="41"/>
  <c r="I582" i="41"/>
  <c r="I586" i="41"/>
  <c r="I590" i="41"/>
  <c r="I594" i="41"/>
  <c r="I598" i="41"/>
  <c r="I602" i="41"/>
  <c r="I606" i="41"/>
  <c r="I610" i="41"/>
  <c r="I614" i="41"/>
  <c r="I618" i="41"/>
  <c r="I622" i="41"/>
  <c r="I626" i="41"/>
  <c r="I630" i="41"/>
  <c r="I634" i="41"/>
  <c r="I638" i="41"/>
  <c r="I642" i="41"/>
  <c r="I646" i="41"/>
  <c r="I650" i="41"/>
  <c r="I654" i="41"/>
  <c r="I658" i="41"/>
  <c r="I662" i="41"/>
  <c r="I666" i="41"/>
  <c r="I670" i="41"/>
  <c r="I674" i="41"/>
  <c r="I678" i="41"/>
  <c r="I682" i="41"/>
  <c r="I686" i="41"/>
  <c r="I690" i="41"/>
  <c r="I694" i="41"/>
  <c r="I698" i="41"/>
  <c r="I702" i="41"/>
  <c r="I706" i="41"/>
  <c r="I710" i="41"/>
  <c r="I714" i="41"/>
  <c r="I718" i="41"/>
  <c r="I722" i="41"/>
  <c r="I726" i="41"/>
  <c r="I730" i="41"/>
  <c r="I734" i="41"/>
  <c r="I738" i="41"/>
  <c r="I742" i="41"/>
  <c r="I746" i="41"/>
  <c r="I750" i="41"/>
  <c r="I754" i="41"/>
  <c r="I758" i="41"/>
  <c r="I762" i="41"/>
  <c r="I766" i="41"/>
  <c r="I770" i="41"/>
  <c r="I774" i="41"/>
  <c r="I778" i="41"/>
  <c r="I782" i="41"/>
  <c r="I786" i="41"/>
  <c r="I790" i="41"/>
  <c r="I794" i="41"/>
  <c r="I798" i="41"/>
  <c r="I802" i="41"/>
  <c r="I806" i="41"/>
  <c r="I810" i="41"/>
  <c r="I814" i="41"/>
  <c r="I818" i="41"/>
  <c r="I822" i="41"/>
  <c r="I826" i="41"/>
  <c r="I830" i="41"/>
  <c r="I834" i="41"/>
  <c r="I838" i="41"/>
  <c r="I842" i="41"/>
  <c r="I846" i="41"/>
  <c r="I850" i="41"/>
  <c r="I854" i="41"/>
  <c r="I858" i="41"/>
  <c r="I862" i="41"/>
  <c r="I866" i="41"/>
  <c r="I870" i="41"/>
  <c r="I874" i="41"/>
  <c r="I878" i="41"/>
  <c r="I882" i="41"/>
  <c r="I886" i="41"/>
  <c r="I890" i="41"/>
  <c r="I894" i="41"/>
  <c r="I898" i="41"/>
  <c r="I902" i="41"/>
  <c r="I906" i="41"/>
  <c r="I910" i="41"/>
  <c r="I914" i="41"/>
  <c r="I918" i="41"/>
  <c r="I922" i="41"/>
  <c r="I926" i="41"/>
  <c r="I930" i="41"/>
  <c r="I934" i="41"/>
  <c r="I938" i="41"/>
  <c r="I942" i="41"/>
  <c r="I946" i="41"/>
  <c r="I950" i="41"/>
  <c r="I954" i="41"/>
  <c r="I958" i="41"/>
  <c r="I962" i="41"/>
  <c r="I966" i="41"/>
  <c r="I970" i="41"/>
  <c r="I974" i="41"/>
  <c r="I978" i="41"/>
  <c r="I982" i="41"/>
  <c r="I986" i="41"/>
  <c r="I990" i="41"/>
  <c r="I994" i="41"/>
  <c r="I998" i="41"/>
  <c r="I1002" i="41"/>
  <c r="I1006" i="41"/>
  <c r="I9" i="41"/>
  <c r="I13" i="41"/>
  <c r="I17" i="41"/>
  <c r="I21" i="41"/>
  <c r="I25" i="41"/>
  <c r="I29" i="41"/>
  <c r="I413" i="41"/>
  <c r="I408" i="41"/>
  <c r="I403" i="41"/>
  <c r="I397" i="41"/>
  <c r="I392" i="41"/>
  <c r="I387" i="41"/>
  <c r="I381" i="41"/>
  <c r="I376" i="41"/>
  <c r="I371" i="41"/>
  <c r="I365" i="41"/>
  <c r="I360" i="41"/>
  <c r="I355" i="41"/>
  <c r="I349" i="41"/>
  <c r="I344" i="41"/>
  <c r="I339" i="41"/>
  <c r="I333" i="41"/>
  <c r="I328" i="41"/>
  <c r="I323" i="41"/>
  <c r="I317" i="41"/>
  <c r="I312" i="41"/>
  <c r="I307" i="41"/>
  <c r="I301" i="41"/>
  <c r="I296" i="41"/>
  <c r="I291" i="41"/>
  <c r="I285" i="41"/>
  <c r="I280" i="41"/>
  <c r="I275" i="41"/>
  <c r="I269" i="41"/>
  <c r="I264" i="41"/>
  <c r="I259" i="41"/>
  <c r="I253" i="41"/>
  <c r="I248" i="41"/>
  <c r="I243" i="41"/>
  <c r="I237" i="41"/>
  <c r="I232" i="41"/>
  <c r="I227" i="41"/>
  <c r="I221" i="41"/>
  <c r="I216" i="41"/>
  <c r="I211" i="41"/>
  <c r="I205" i="41"/>
  <c r="I200" i="41"/>
  <c r="I195" i="41"/>
  <c r="I189" i="41"/>
  <c r="I184" i="41"/>
  <c r="I179" i="41"/>
  <c r="I173" i="41"/>
  <c r="I168" i="41"/>
  <c r="I163" i="41"/>
  <c r="I157" i="41"/>
  <c r="I152" i="41"/>
  <c r="I147" i="41"/>
  <c r="I141" i="41"/>
  <c r="I136" i="41"/>
  <c r="I131" i="41"/>
  <c r="I125" i="41"/>
  <c r="I120" i="41"/>
  <c r="I115" i="41"/>
  <c r="I109" i="41"/>
  <c r="I104" i="41"/>
  <c r="I99" i="41"/>
  <c r="I93" i="41"/>
  <c r="I88" i="41"/>
  <c r="I83" i="41"/>
  <c r="I77" i="41"/>
  <c r="I72" i="41"/>
  <c r="I67" i="41"/>
  <c r="I61" i="41"/>
  <c r="I56" i="41"/>
  <c r="I51" i="41"/>
  <c r="I45" i="41"/>
  <c r="I40" i="41"/>
  <c r="I35" i="41"/>
  <c r="I28" i="41"/>
  <c r="I20" i="41"/>
  <c r="I12" i="41"/>
  <c r="K8" i="39"/>
  <c r="K12" i="39"/>
  <c r="K16" i="39"/>
  <c r="K20" i="39"/>
  <c r="K24" i="39"/>
  <c r="K28" i="39"/>
  <c r="K32" i="39"/>
  <c r="K36" i="39"/>
  <c r="K40" i="39"/>
  <c r="K44" i="39"/>
  <c r="K48" i="39"/>
  <c r="K52" i="39"/>
  <c r="K56" i="39"/>
  <c r="K60" i="39"/>
  <c r="K64" i="39"/>
  <c r="K68" i="39"/>
  <c r="K72" i="39"/>
  <c r="K76" i="39"/>
  <c r="K80" i="39"/>
  <c r="K84" i="39"/>
  <c r="K88" i="39"/>
  <c r="K92" i="39"/>
  <c r="K96" i="39"/>
  <c r="K100" i="39"/>
  <c r="K104" i="39"/>
  <c r="K108" i="39"/>
  <c r="K112" i="39"/>
  <c r="K116" i="39"/>
  <c r="K120" i="39"/>
  <c r="K124" i="39"/>
  <c r="K128" i="39"/>
  <c r="K132" i="39"/>
  <c r="K136" i="39"/>
  <c r="K140" i="39"/>
  <c r="K144" i="39"/>
  <c r="K148" i="39"/>
  <c r="K152" i="39"/>
  <c r="K156" i="39"/>
  <c r="K160" i="39"/>
  <c r="K164" i="39"/>
  <c r="K168" i="39"/>
  <c r="K172" i="39"/>
  <c r="K176" i="39"/>
  <c r="K180" i="39"/>
  <c r="K184" i="39"/>
  <c r="K188" i="39"/>
  <c r="K192" i="39"/>
  <c r="K196" i="39"/>
  <c r="K200" i="39"/>
  <c r="K204" i="39"/>
  <c r="K208" i="39"/>
  <c r="K212" i="39"/>
  <c r="K216" i="39"/>
  <c r="K220" i="39"/>
  <c r="K224" i="39"/>
  <c r="K228" i="39"/>
  <c r="K232" i="39"/>
  <c r="K236" i="39"/>
  <c r="K240" i="39"/>
  <c r="K244" i="39"/>
  <c r="K248" i="39"/>
  <c r="K252" i="39"/>
  <c r="K256" i="39"/>
  <c r="K260" i="39"/>
  <c r="K264" i="39"/>
  <c r="K268" i="39"/>
  <c r="K272" i="39"/>
  <c r="K276" i="39"/>
  <c r="K280" i="39"/>
  <c r="K284" i="39"/>
  <c r="K288" i="39"/>
  <c r="K292" i="39"/>
  <c r="K296" i="39"/>
  <c r="K300" i="39"/>
  <c r="K304" i="39"/>
  <c r="K308" i="39"/>
  <c r="K312" i="39"/>
  <c r="K316" i="39"/>
  <c r="K320" i="39"/>
  <c r="K324" i="39"/>
  <c r="K328" i="39"/>
  <c r="K332" i="39"/>
  <c r="K336" i="39"/>
  <c r="K340" i="39"/>
  <c r="K344" i="39"/>
  <c r="K348" i="39"/>
  <c r="K352" i="39"/>
  <c r="K356" i="39"/>
  <c r="K360" i="39"/>
  <c r="K364" i="39"/>
  <c r="K368" i="39"/>
  <c r="K372" i="39"/>
  <c r="K376" i="39"/>
  <c r="K380" i="39"/>
  <c r="K384" i="39"/>
  <c r="K388" i="39"/>
  <c r="K392" i="39"/>
  <c r="K396" i="39"/>
  <c r="K400" i="39"/>
  <c r="K404" i="39"/>
  <c r="K408" i="39"/>
  <c r="K412" i="39"/>
  <c r="K416" i="39"/>
  <c r="K420" i="39"/>
  <c r="K424" i="39"/>
  <c r="K7" i="39"/>
  <c r="K11" i="39"/>
  <c r="K15" i="39"/>
  <c r="K19" i="39"/>
  <c r="K23" i="39"/>
  <c r="K27" i="39"/>
  <c r="K31" i="39"/>
  <c r="K35" i="39"/>
  <c r="K39" i="39"/>
  <c r="K43" i="39"/>
  <c r="K47" i="39"/>
  <c r="K51" i="39"/>
  <c r="K55" i="39"/>
  <c r="K59" i="39"/>
  <c r="K63" i="39"/>
  <c r="K67" i="39"/>
  <c r="K71" i="39"/>
  <c r="K75" i="39"/>
  <c r="K79" i="39"/>
  <c r="K83" i="39"/>
  <c r="K87" i="39"/>
  <c r="K91" i="39"/>
  <c r="K95" i="39"/>
  <c r="K99" i="39"/>
  <c r="K103" i="39"/>
  <c r="K107" i="39"/>
  <c r="K111" i="39"/>
  <c r="K115" i="39"/>
  <c r="K119" i="39"/>
  <c r="K123" i="39"/>
  <c r="K127" i="39"/>
  <c r="K131" i="39"/>
  <c r="K135" i="39"/>
  <c r="K139" i="39"/>
  <c r="K143" i="39"/>
  <c r="K147" i="39"/>
  <c r="K151" i="39"/>
  <c r="K155" i="39"/>
  <c r="K159" i="39"/>
  <c r="K163" i="39"/>
  <c r="K167" i="39"/>
  <c r="K171" i="39"/>
  <c r="K175" i="39"/>
  <c r="K179" i="39"/>
  <c r="K183" i="39"/>
  <c r="K187" i="39"/>
  <c r="K191" i="39"/>
  <c r="K195" i="39"/>
  <c r="K199" i="39"/>
  <c r="K203" i="39"/>
  <c r="K207" i="39"/>
  <c r="K211" i="39"/>
  <c r="K215" i="39"/>
  <c r="K219" i="39"/>
  <c r="K223" i="39"/>
  <c r="K227" i="39"/>
  <c r="K231" i="39"/>
  <c r="K235" i="39"/>
  <c r="K239" i="39"/>
  <c r="K243" i="39"/>
  <c r="K247" i="39"/>
  <c r="K251" i="39"/>
  <c r="K255" i="39"/>
  <c r="K259" i="39"/>
  <c r="K263" i="39"/>
  <c r="K267" i="39"/>
  <c r="K271" i="39"/>
  <c r="K275" i="39"/>
  <c r="K279" i="39"/>
  <c r="K283" i="39"/>
  <c r="K287" i="39"/>
  <c r="K291" i="39"/>
  <c r="K295" i="39"/>
  <c r="K299" i="39"/>
  <c r="K303" i="39"/>
  <c r="K307" i="39"/>
  <c r="K311" i="39"/>
  <c r="K315" i="39"/>
  <c r="K319" i="39"/>
  <c r="K323" i="39"/>
  <c r="K327" i="39"/>
  <c r="K331" i="39"/>
  <c r="K335" i="39"/>
  <c r="K339" i="39"/>
  <c r="K343" i="39"/>
  <c r="K347" i="39"/>
  <c r="K351" i="39"/>
  <c r="K355" i="39"/>
  <c r="K359" i="39"/>
  <c r="K363" i="39"/>
  <c r="K367" i="39"/>
  <c r="K371" i="39"/>
  <c r="K375" i="39"/>
  <c r="K379" i="39"/>
  <c r="K383" i="39"/>
  <c r="K387" i="39"/>
  <c r="K391" i="39"/>
  <c r="K395" i="39"/>
  <c r="K399" i="39"/>
  <c r="K403" i="39"/>
  <c r="K407" i="39"/>
  <c r="K411" i="39"/>
  <c r="K415" i="39"/>
  <c r="K419" i="39"/>
  <c r="K423" i="39"/>
  <c r="K427" i="39"/>
  <c r="K431" i="39"/>
  <c r="K435" i="39"/>
  <c r="K439" i="39"/>
  <c r="K443" i="39"/>
  <c r="K447" i="39"/>
  <c r="K451" i="39"/>
  <c r="K455" i="39"/>
  <c r="K459" i="39"/>
  <c r="K463" i="39"/>
  <c r="K467" i="39"/>
  <c r="K471" i="39"/>
  <c r="K475" i="39"/>
  <c r="K479" i="39"/>
  <c r="K483" i="39"/>
  <c r="K487" i="39"/>
  <c r="K491" i="39"/>
  <c r="K495" i="39"/>
  <c r="K499" i="39"/>
  <c r="K503" i="39"/>
  <c r="K507" i="39"/>
  <c r="K511" i="39"/>
  <c r="K515" i="39"/>
  <c r="K519" i="39"/>
  <c r="K523" i="39"/>
  <c r="K527" i="39"/>
  <c r="K531" i="39"/>
  <c r="K535" i="39"/>
  <c r="K539" i="39"/>
  <c r="K543" i="39"/>
  <c r="K547" i="39"/>
  <c r="K551" i="39"/>
  <c r="K555" i="39"/>
  <c r="K559" i="39"/>
  <c r="K14" i="39"/>
  <c r="K22" i="39"/>
  <c r="K30" i="39"/>
  <c r="K38" i="39"/>
  <c r="K46" i="39"/>
  <c r="K54" i="39"/>
  <c r="K62" i="39"/>
  <c r="K70" i="39"/>
  <c r="K78" i="39"/>
  <c r="K86" i="39"/>
  <c r="K94" i="39"/>
  <c r="K102" i="39"/>
  <c r="K110" i="39"/>
  <c r="K118" i="39"/>
  <c r="K126" i="39"/>
  <c r="K134" i="39"/>
  <c r="K142" i="39"/>
  <c r="K150" i="39"/>
  <c r="K158" i="39"/>
  <c r="K166" i="39"/>
  <c r="K174" i="39"/>
  <c r="K182" i="39"/>
  <c r="K190" i="39"/>
  <c r="K198" i="39"/>
  <c r="K206" i="39"/>
  <c r="K214" i="39"/>
  <c r="K222" i="39"/>
  <c r="K230" i="39"/>
  <c r="K238" i="39"/>
  <c r="K246" i="39"/>
  <c r="K254" i="39"/>
  <c r="K262" i="39"/>
  <c r="K270" i="39"/>
  <c r="K278" i="39"/>
  <c r="K286" i="39"/>
  <c r="K294" i="39"/>
  <c r="K302" i="39"/>
  <c r="K310" i="39"/>
  <c r="K318" i="39"/>
  <c r="K326" i="39"/>
  <c r="K334" i="39"/>
  <c r="K342" i="39"/>
  <c r="K350" i="39"/>
  <c r="K358" i="39"/>
  <c r="K366" i="39"/>
  <c r="K374" i="39"/>
  <c r="K382" i="39"/>
  <c r="K390" i="39"/>
  <c r="K398" i="39"/>
  <c r="K406" i="39"/>
  <c r="K414" i="39"/>
  <c r="K422" i="39"/>
  <c r="K429" i="39"/>
  <c r="K434" i="39"/>
  <c r="K440" i="39"/>
  <c r="K445" i="39"/>
  <c r="K450" i="39"/>
  <c r="K456" i="39"/>
  <c r="K461" i="39"/>
  <c r="K466" i="39"/>
  <c r="K472" i="39"/>
  <c r="K477" i="39"/>
  <c r="K482" i="39"/>
  <c r="K488" i="39"/>
  <c r="K493" i="39"/>
  <c r="K498" i="39"/>
  <c r="K504" i="39"/>
  <c r="K509" i="39"/>
  <c r="K514" i="39"/>
  <c r="K520" i="39"/>
  <c r="K525" i="39"/>
  <c r="K530" i="39"/>
  <c r="K536" i="39"/>
  <c r="K541" i="39"/>
  <c r="K546" i="39"/>
  <c r="K552" i="39"/>
  <c r="K557" i="39"/>
  <c r="K562" i="39"/>
  <c r="K566" i="39"/>
  <c r="K570" i="39"/>
  <c r="K574" i="39"/>
  <c r="K578" i="39"/>
  <c r="K582" i="39"/>
  <c r="K586" i="39"/>
  <c r="K590" i="39"/>
  <c r="K594" i="39"/>
  <c r="K598" i="39"/>
  <c r="K602" i="39"/>
  <c r="K606" i="39"/>
  <c r="K610" i="39"/>
  <c r="K614" i="39"/>
  <c r="K618" i="39"/>
  <c r="K622" i="39"/>
  <c r="K626" i="39"/>
  <c r="K630" i="39"/>
  <c r="K634" i="39"/>
  <c r="K638" i="39"/>
  <c r="K642" i="39"/>
  <c r="K646" i="39"/>
  <c r="K650" i="39"/>
  <c r="K654" i="39"/>
  <c r="K658" i="39"/>
  <c r="K662" i="39"/>
  <c r="K666" i="39"/>
  <c r="K670" i="39"/>
  <c r="K674" i="39"/>
  <c r="K678" i="39"/>
  <c r="K682" i="39"/>
  <c r="K686" i="39"/>
  <c r="K690" i="39"/>
  <c r="K694" i="39"/>
  <c r="K698" i="39"/>
  <c r="K702" i="39"/>
  <c r="K706" i="39"/>
  <c r="K710" i="39"/>
  <c r="K714" i="39"/>
  <c r="K718" i="39"/>
  <c r="K722" i="39"/>
  <c r="K726" i="39"/>
  <c r="K730" i="39"/>
  <c r="K734" i="39"/>
  <c r="K738" i="39"/>
  <c r="K742" i="39"/>
  <c r="K746" i="39"/>
  <c r="K750" i="39"/>
  <c r="K754" i="39"/>
  <c r="K758" i="39"/>
  <c r="K762" i="39"/>
  <c r="K766" i="39"/>
  <c r="K770" i="39"/>
  <c r="K774" i="39"/>
  <c r="K778" i="39"/>
  <c r="K782" i="39"/>
  <c r="K786" i="39"/>
  <c r="K790" i="39"/>
  <c r="K794" i="39"/>
  <c r="K798" i="39"/>
  <c r="K802" i="39"/>
  <c r="K806" i="39"/>
  <c r="K810" i="39"/>
  <c r="K814" i="39"/>
  <c r="K818" i="39"/>
  <c r="K822" i="39"/>
  <c r="K826" i="39"/>
  <c r="K830" i="39"/>
  <c r="K834" i="39"/>
  <c r="K838" i="39"/>
  <c r="K842" i="39"/>
  <c r="K846" i="39"/>
  <c r="K850" i="39"/>
  <c r="K854" i="39"/>
  <c r="K858" i="39"/>
  <c r="K862" i="39"/>
  <c r="K866" i="39"/>
  <c r="K870" i="39"/>
  <c r="K874" i="39"/>
  <c r="K878" i="39"/>
  <c r="K882" i="39"/>
  <c r="K886" i="39"/>
  <c r="K890" i="39"/>
  <c r="K894" i="39"/>
  <c r="K898" i="39"/>
  <c r="K902" i="39"/>
  <c r="K906" i="39"/>
  <c r="K910" i="39"/>
  <c r="K914" i="39"/>
  <c r="K918" i="39"/>
  <c r="K922" i="39"/>
  <c r="K926" i="39"/>
  <c r="K930" i="39"/>
  <c r="K934" i="39"/>
  <c r="K938" i="39"/>
  <c r="K942" i="39"/>
  <c r="K946" i="39"/>
  <c r="K950" i="39"/>
  <c r="K954" i="39"/>
  <c r="K958" i="39"/>
  <c r="K962" i="39"/>
  <c r="K966" i="39"/>
  <c r="K970" i="39"/>
  <c r="K974" i="39"/>
  <c r="K978" i="39"/>
  <c r="K982" i="39"/>
  <c r="K986" i="39"/>
  <c r="K990" i="39"/>
  <c r="K994" i="39"/>
  <c r="K998" i="39"/>
  <c r="K1002" i="39"/>
  <c r="K6" i="39"/>
  <c r="J919" i="39"/>
  <c r="J823" i="39"/>
  <c r="J727" i="39"/>
  <c r="J637" i="39"/>
  <c r="J546" i="39"/>
  <c r="J496" i="39"/>
  <c r="J418" i="39"/>
  <c r="J394" i="39"/>
  <c r="J370" i="39"/>
  <c r="J322" i="39"/>
  <c r="J299" i="39"/>
  <c r="J280" i="39"/>
  <c r="J268" i="39"/>
  <c r="J256" i="39"/>
  <c r="J216" i="39"/>
  <c r="J204" i="39"/>
  <c r="J192" i="39"/>
  <c r="J152" i="39"/>
  <c r="J140" i="39"/>
  <c r="J128" i="39"/>
  <c r="J88" i="39"/>
  <c r="J76" i="39"/>
  <c r="J64" i="39"/>
  <c r="J24" i="39"/>
  <c r="J12" i="39"/>
  <c r="C1" i="39"/>
  <c r="K18" i="39"/>
  <c r="K34" i="39"/>
  <c r="K58" i="39"/>
  <c r="K74" i="39"/>
  <c r="K90" i="39"/>
  <c r="K106" i="39"/>
  <c r="K130" i="39"/>
  <c r="K146" i="39"/>
  <c r="K162" i="39"/>
  <c r="K178" i="39"/>
  <c r="K194" i="39"/>
  <c r="K210" i="39"/>
  <c r="K226" i="39"/>
  <c r="K242" i="39"/>
  <c r="K266" i="39"/>
  <c r="K282" i="39"/>
  <c r="K298" i="39"/>
  <c r="K314" i="39"/>
  <c r="K330" i="39"/>
  <c r="K346" i="39"/>
  <c r="K362" i="39"/>
  <c r="K378" i="39"/>
  <c r="K394" i="39"/>
  <c r="K410" i="39"/>
  <c r="K426" i="39"/>
  <c r="K437" i="39"/>
  <c r="K448" i="39"/>
  <c r="K458" i="39"/>
  <c r="K469" i="39"/>
  <c r="K480" i="39"/>
  <c r="K490" i="39"/>
  <c r="K506" i="39"/>
  <c r="K517" i="39"/>
  <c r="K528" i="39"/>
  <c r="K538" i="39"/>
  <c r="K554" i="39"/>
  <c r="K13" i="39"/>
  <c r="K21" i="39"/>
  <c r="K29" i="39"/>
  <c r="K37" i="39"/>
  <c r="K45" i="39"/>
  <c r="K53" i="39"/>
  <c r="K61" i="39"/>
  <c r="K69" i="39"/>
  <c r="K77" i="39"/>
  <c r="K85" i="39"/>
  <c r="K93" i="39"/>
  <c r="K101" i="39"/>
  <c r="K109" i="39"/>
  <c r="K117" i="39"/>
  <c r="K125" i="39"/>
  <c r="K133" i="39"/>
  <c r="K141" i="39"/>
  <c r="K149" i="39"/>
  <c r="K157" i="39"/>
  <c r="K165" i="39"/>
  <c r="K173" i="39"/>
  <c r="K181" i="39"/>
  <c r="K189" i="39"/>
  <c r="K197" i="39"/>
  <c r="K205" i="39"/>
  <c r="K213" i="39"/>
  <c r="K221" i="39"/>
  <c r="K229" i="39"/>
  <c r="K237" i="39"/>
  <c r="K245" i="39"/>
  <c r="K253" i="39"/>
  <c r="K261" i="39"/>
  <c r="K269" i="39"/>
  <c r="K277" i="39"/>
  <c r="K285" i="39"/>
  <c r="K293" i="39"/>
  <c r="K301" i="39"/>
  <c r="K309" i="39"/>
  <c r="K317" i="39"/>
  <c r="K325" i="39"/>
  <c r="K333" i="39"/>
  <c r="K341" i="39"/>
  <c r="K349" i="39"/>
  <c r="K357" i="39"/>
  <c r="K365" i="39"/>
  <c r="K373" i="39"/>
  <c r="K381" i="39"/>
  <c r="K389" i="39"/>
  <c r="K397" i="39"/>
  <c r="K405" i="39"/>
  <c r="K413" i="39"/>
  <c r="K421" i="39"/>
  <c r="K428" i="39"/>
  <c r="K433" i="39"/>
  <c r="K438" i="39"/>
  <c r="K444" i="39"/>
  <c r="K449" i="39"/>
  <c r="K454" i="39"/>
  <c r="K460" i="39"/>
  <c r="K465" i="39"/>
  <c r="K470" i="39"/>
  <c r="K476" i="39"/>
  <c r="K481" i="39"/>
  <c r="K486" i="39"/>
  <c r="K492" i="39"/>
  <c r="K497" i="39"/>
  <c r="K502" i="39"/>
  <c r="K508" i="39"/>
  <c r="K513" i="39"/>
  <c r="K518" i="39"/>
  <c r="K524" i="39"/>
  <c r="K529" i="39"/>
  <c r="K534" i="39"/>
  <c r="K540" i="39"/>
  <c r="K545" i="39"/>
  <c r="K550" i="39"/>
  <c r="K556" i="39"/>
  <c r="K561" i="39"/>
  <c r="K565" i="39"/>
  <c r="K569" i="39"/>
  <c r="K573" i="39"/>
  <c r="K577" i="39"/>
  <c r="K581" i="39"/>
  <c r="K585" i="39"/>
  <c r="K589" i="39"/>
  <c r="K593" i="39"/>
  <c r="K597" i="39"/>
  <c r="K601" i="39"/>
  <c r="K605" i="39"/>
  <c r="K609" i="39"/>
  <c r="K613" i="39"/>
  <c r="K617" i="39"/>
  <c r="K621" i="39"/>
  <c r="K625" i="39"/>
  <c r="K629" i="39"/>
  <c r="K633" i="39"/>
  <c r="K637" i="39"/>
  <c r="K641" i="39"/>
  <c r="K645" i="39"/>
  <c r="K649" i="39"/>
  <c r="K653" i="39"/>
  <c r="K657" i="39"/>
  <c r="K661" i="39"/>
  <c r="K665" i="39"/>
  <c r="K669" i="39"/>
  <c r="K673" i="39"/>
  <c r="K677" i="39"/>
  <c r="K681" i="39"/>
  <c r="K685" i="39"/>
  <c r="K689" i="39"/>
  <c r="K693" i="39"/>
  <c r="K697" i="39"/>
  <c r="K701" i="39"/>
  <c r="K705" i="39"/>
  <c r="K709" i="39"/>
  <c r="K713" i="39"/>
  <c r="K717" i="39"/>
  <c r="K721" i="39"/>
  <c r="K725" i="39"/>
  <c r="K729" i="39"/>
  <c r="K733" i="39"/>
  <c r="K737" i="39"/>
  <c r="K741" i="39"/>
  <c r="K745" i="39"/>
  <c r="K749" i="39"/>
  <c r="K753" i="39"/>
  <c r="K757" i="39"/>
  <c r="K761" i="39"/>
  <c r="K765" i="39"/>
  <c r="K769" i="39"/>
  <c r="K773" i="39"/>
  <c r="K777" i="39"/>
  <c r="K781" i="39"/>
  <c r="K785" i="39"/>
  <c r="K789" i="39"/>
  <c r="K793" i="39"/>
  <c r="K797" i="39"/>
  <c r="K801" i="39"/>
  <c r="K805" i="39"/>
  <c r="K809" i="39"/>
  <c r="K813" i="39"/>
  <c r="K817" i="39"/>
  <c r="K821" i="39"/>
  <c r="K825" i="39"/>
  <c r="K829" i="39"/>
  <c r="K833" i="39"/>
  <c r="K837" i="39"/>
  <c r="K841" i="39"/>
  <c r="K845" i="39"/>
  <c r="K849" i="39"/>
  <c r="K853" i="39"/>
  <c r="K857" i="39"/>
  <c r="K861" i="39"/>
  <c r="K865" i="39"/>
  <c r="K869" i="39"/>
  <c r="K873" i="39"/>
  <c r="K877" i="39"/>
  <c r="K881" i="39"/>
  <c r="K885" i="39"/>
  <c r="K889" i="39"/>
  <c r="K893" i="39"/>
  <c r="K897" i="39"/>
  <c r="K901" i="39"/>
  <c r="K905" i="39"/>
  <c r="K909" i="39"/>
  <c r="K913" i="39"/>
  <c r="K917" i="39"/>
  <c r="K921" i="39"/>
  <c r="K925" i="39"/>
  <c r="K929" i="39"/>
  <c r="K933" i="39"/>
  <c r="K937" i="39"/>
  <c r="K941" i="39"/>
  <c r="K945" i="39"/>
  <c r="K949" i="39"/>
  <c r="K953" i="39"/>
  <c r="K957" i="39"/>
  <c r="K961" i="39"/>
  <c r="K965" i="39"/>
  <c r="K969" i="39"/>
  <c r="K973" i="39"/>
  <c r="K977" i="39"/>
  <c r="K981" i="39"/>
  <c r="K985" i="39"/>
  <c r="K989" i="39"/>
  <c r="K993" i="39"/>
  <c r="K997" i="39"/>
  <c r="K1001" i="39"/>
  <c r="K1005" i="39"/>
  <c r="J951" i="39"/>
  <c r="J653" i="39"/>
  <c r="J589" i="39"/>
  <c r="J553" i="39"/>
  <c r="J514" i="39"/>
  <c r="J474" i="39"/>
  <c r="J450" i="39"/>
  <c r="J426" i="39"/>
  <c r="J402" i="39"/>
  <c r="J378" i="39"/>
  <c r="J346" i="39"/>
  <c r="J329" i="39"/>
  <c r="J306" i="39"/>
  <c r="J284" i="39"/>
  <c r="J272" i="39"/>
  <c r="J260" i="39"/>
  <c r="J244" i="39"/>
  <c r="J232" i="39"/>
  <c r="J220" i="39"/>
  <c r="J208" i="39"/>
  <c r="J196" i="39"/>
  <c r="J180" i="39"/>
  <c r="J168" i="39"/>
  <c r="J156" i="39"/>
  <c r="J144" i="39"/>
  <c r="J132" i="39"/>
  <c r="J116" i="39"/>
  <c r="J104" i="39"/>
  <c r="J92" i="39"/>
  <c r="J80" i="39"/>
  <c r="J68" i="39"/>
  <c r="J52" i="39"/>
  <c r="J40" i="39"/>
  <c r="J28" i="39"/>
  <c r="J16" i="39"/>
  <c r="K10" i="39"/>
  <c r="K26" i="39"/>
  <c r="K42" i="39"/>
  <c r="K50" i="39"/>
  <c r="K66" i="39"/>
  <c r="K82" i="39"/>
  <c r="K98" i="39"/>
  <c r="K114" i="39"/>
  <c r="K122" i="39"/>
  <c r="K138" i="39"/>
  <c r="K154" i="39"/>
  <c r="K170" i="39"/>
  <c r="K186" i="39"/>
  <c r="K202" i="39"/>
  <c r="K218" i="39"/>
  <c r="K234" i="39"/>
  <c r="K250" i="39"/>
  <c r="K258" i="39"/>
  <c r="K274" i="39"/>
  <c r="K290" i="39"/>
  <c r="K306" i="39"/>
  <c r="K322" i="39"/>
  <c r="K338" i="39"/>
  <c r="K354" i="39"/>
  <c r="K370" i="39"/>
  <c r="K386" i="39"/>
  <c r="K402" i="39"/>
  <c r="K418" i="39"/>
  <c r="K432" i="39"/>
  <c r="K442" i="39"/>
  <c r="K453" i="39"/>
  <c r="K464" i="39"/>
  <c r="K474" i="39"/>
  <c r="K485" i="39"/>
  <c r="K496" i="39"/>
  <c r="K501" i="39"/>
  <c r="K512" i="39"/>
  <c r="K522" i="39"/>
  <c r="K533" i="39"/>
  <c r="K544" i="39"/>
  <c r="K549" i="39"/>
  <c r="J36" i="39"/>
  <c r="J60" i="39"/>
  <c r="J84" i="39"/>
  <c r="J112" i="39"/>
  <c r="J136" i="39"/>
  <c r="J164" i="39"/>
  <c r="J188" i="39"/>
  <c r="J212" i="39"/>
  <c r="J240" i="39"/>
  <c r="J264" i="39"/>
  <c r="J297" i="39"/>
  <c r="J338" i="39"/>
  <c r="J386" i="39"/>
  <c r="J442" i="39"/>
  <c r="J490" i="39"/>
  <c r="J573" i="39"/>
  <c r="J695" i="39"/>
  <c r="J887" i="39"/>
  <c r="K1003" i="39"/>
  <c r="K995" i="39"/>
  <c r="K987" i="39"/>
  <c r="K979" i="39"/>
  <c r="K971" i="39"/>
  <c r="K963" i="39"/>
  <c r="K955" i="39"/>
  <c r="K947" i="39"/>
  <c r="K939" i="39"/>
  <c r="K931" i="39"/>
  <c r="K923" i="39"/>
  <c r="K915" i="39"/>
  <c r="K907" i="39"/>
  <c r="K899" i="39"/>
  <c r="K891" i="39"/>
  <c r="K883" i="39"/>
  <c r="K875" i="39"/>
  <c r="K867" i="39"/>
  <c r="K859" i="39"/>
  <c r="K851" i="39"/>
  <c r="K843" i="39"/>
  <c r="K835" i="39"/>
  <c r="K827" i="39"/>
  <c r="K819" i="39"/>
  <c r="K811" i="39"/>
  <c r="K803" i="39"/>
  <c r="K795" i="39"/>
  <c r="K787" i="39"/>
  <c r="K779" i="39"/>
  <c r="K771" i="39"/>
  <c r="K763" i="39"/>
  <c r="K755" i="39"/>
  <c r="K747" i="39"/>
  <c r="K739" i="39"/>
  <c r="K731" i="39"/>
  <c r="K723" i="39"/>
  <c r="K715" i="39"/>
  <c r="K707" i="39"/>
  <c r="K699" i="39"/>
  <c r="K691" i="39"/>
  <c r="K683" i="39"/>
  <c r="K675" i="39"/>
  <c r="K667" i="39"/>
  <c r="K659" i="39"/>
  <c r="K651" i="39"/>
  <c r="K643" i="39"/>
  <c r="K635" i="39"/>
  <c r="K627" i="39"/>
  <c r="K619" i="39"/>
  <c r="K611" i="39"/>
  <c r="K603" i="39"/>
  <c r="K595" i="39"/>
  <c r="K587" i="39"/>
  <c r="K579" i="39"/>
  <c r="K571" i="39"/>
  <c r="K563" i="39"/>
  <c r="K548" i="39"/>
  <c r="K526" i="39"/>
  <c r="K505" i="39"/>
  <c r="K484" i="39"/>
  <c r="K462" i="39"/>
  <c r="K441" i="39"/>
  <c r="K417" i="39"/>
  <c r="K385" i="39"/>
  <c r="K353" i="39"/>
  <c r="K321" i="39"/>
  <c r="K289" i="39"/>
  <c r="K257" i="39"/>
  <c r="K225" i="39"/>
  <c r="K193" i="39"/>
  <c r="K161" i="39"/>
  <c r="K129" i="39"/>
  <c r="K97" i="39"/>
  <c r="K65" i="39"/>
  <c r="K33" i="39"/>
  <c r="K820" i="39"/>
  <c r="K812" i="39"/>
  <c r="K804" i="39"/>
  <c r="K796" i="39"/>
  <c r="K788" i="39"/>
  <c r="K780" i="39"/>
  <c r="K772" i="39"/>
  <c r="K764" i="39"/>
  <c r="K756" i="39"/>
  <c r="K748" i="39"/>
  <c r="K740" i="39"/>
  <c r="K732" i="39"/>
  <c r="K724" i="39"/>
  <c r="K716" i="39"/>
  <c r="K708" i="39"/>
  <c r="K700" i="39"/>
  <c r="K692" i="39"/>
  <c r="K684" i="39"/>
  <c r="K676" i="39"/>
  <c r="K668" i="39"/>
  <c r="K660" i="39"/>
  <c r="K652" i="39"/>
  <c r="K644" i="39"/>
  <c r="K636" i="39"/>
  <c r="K628" i="39"/>
  <c r="K620" i="39"/>
  <c r="K612" i="39"/>
  <c r="K604" i="39"/>
  <c r="K596" i="39"/>
  <c r="K588" i="39"/>
  <c r="K580" i="39"/>
  <c r="K572" i="39"/>
  <c r="K564" i="39"/>
  <c r="K553" i="39"/>
  <c r="K532" i="39"/>
  <c r="K510" i="39"/>
  <c r="K489" i="39"/>
  <c r="K468" i="39"/>
  <c r="K446" i="39"/>
  <c r="K425" i="39"/>
  <c r="K393" i="39"/>
  <c r="K361" i="39"/>
  <c r="K329" i="39"/>
  <c r="K297" i="39"/>
  <c r="K265" i="39"/>
  <c r="K233" i="39"/>
  <c r="K201" i="39"/>
  <c r="K169" i="39"/>
  <c r="K137" i="39"/>
  <c r="K105" i="39"/>
  <c r="K73" i="39"/>
  <c r="K41" i="39"/>
  <c r="K9" i="39"/>
  <c r="J71" i="40"/>
  <c r="J27" i="40"/>
  <c r="J35" i="40"/>
  <c r="J941" i="40"/>
  <c r="J877" i="40"/>
  <c r="J91" i="40"/>
  <c r="J99" i="40"/>
  <c r="J778" i="40"/>
  <c r="J39" i="40"/>
  <c r="J59" i="40"/>
  <c r="J67" i="40"/>
  <c r="J103" i="40"/>
  <c r="C1" i="40"/>
  <c r="J43" i="40"/>
  <c r="J51" i="40"/>
  <c r="J55" i="40"/>
  <c r="J131" i="40"/>
  <c r="J135" i="40"/>
  <c r="J163" i="40"/>
  <c r="J167" i="40"/>
  <c r="J195" i="40"/>
  <c r="J199" i="40"/>
  <c r="J227" i="40"/>
  <c r="J231" i="40"/>
  <c r="J259" i="40"/>
  <c r="J263" i="40"/>
  <c r="J291" i="40"/>
  <c r="J295" i="40"/>
  <c r="J323" i="40"/>
  <c r="J327" i="40"/>
  <c r="J355" i="40"/>
  <c r="J359" i="40"/>
  <c r="J387" i="40"/>
  <c r="J391" i="40"/>
  <c r="J792" i="40"/>
  <c r="J1005" i="40"/>
  <c r="J658" i="40"/>
  <c r="J824" i="40"/>
  <c r="J11" i="40"/>
  <c r="J19" i="40"/>
  <c r="J23" i="40"/>
  <c r="J75" i="40"/>
  <c r="J83" i="40"/>
  <c r="J87" i="40"/>
  <c r="J115" i="40"/>
  <c r="J119" i="40"/>
  <c r="J147" i="40"/>
  <c r="J151" i="40"/>
  <c r="J179" i="40"/>
  <c r="J183" i="40"/>
  <c r="J211" i="40"/>
  <c r="J215" i="40"/>
  <c r="J243" i="40"/>
  <c r="J247" i="40"/>
  <c r="J275" i="40"/>
  <c r="J279" i="40"/>
  <c r="J307" i="40"/>
  <c r="J311" i="40"/>
  <c r="J339" i="40"/>
  <c r="J343" i="40"/>
  <c r="J371" i="40"/>
  <c r="J375" i="40"/>
  <c r="J15" i="40"/>
  <c r="J31" i="40"/>
  <c r="J47" i="40"/>
  <c r="J63" i="40"/>
  <c r="J79" i="40"/>
  <c r="J95" i="40"/>
  <c r="J111" i="40"/>
  <c r="J127" i="40"/>
  <c r="J143" i="40"/>
  <c r="J159" i="40"/>
  <c r="J175" i="40"/>
  <c r="J191" i="40"/>
  <c r="J207" i="40"/>
  <c r="J223" i="40"/>
  <c r="J239" i="40"/>
  <c r="J255" i="40"/>
  <c r="J271" i="40"/>
  <c r="J287" i="40"/>
  <c r="J303" i="40"/>
  <c r="J319" i="40"/>
  <c r="J335" i="40"/>
  <c r="J351" i="40"/>
  <c r="J367" i="40"/>
  <c r="J383" i="40"/>
  <c r="J808" i="40"/>
  <c r="J845" i="40"/>
  <c r="J909" i="40"/>
  <c r="J973" i="40"/>
  <c r="J107" i="40"/>
  <c r="J123" i="40"/>
  <c r="J139" i="40"/>
  <c r="J155" i="40"/>
  <c r="J171" i="40"/>
  <c r="J187" i="40"/>
  <c r="J203" i="40"/>
  <c r="J219" i="40"/>
  <c r="J235" i="40"/>
  <c r="J251" i="40"/>
  <c r="J267" i="40"/>
  <c r="J283" i="40"/>
  <c r="J299" i="40"/>
  <c r="J315" i="40"/>
  <c r="J331" i="40"/>
  <c r="J347" i="40"/>
  <c r="J363" i="40"/>
  <c r="J379" i="40"/>
  <c r="J649" i="40"/>
  <c r="J1004" i="40"/>
  <c r="J1002" i="40"/>
  <c r="J1000" i="40"/>
  <c r="J998" i="40"/>
  <c r="J996" i="40"/>
  <c r="J994" i="40"/>
  <c r="J992" i="40"/>
  <c r="J990" i="40"/>
  <c r="J988" i="40"/>
  <c r="J986" i="40"/>
  <c r="J984" i="40"/>
  <c r="J982" i="40"/>
  <c r="J980" i="40"/>
  <c r="J978" i="40"/>
  <c r="J976" i="40"/>
  <c r="J974" i="40"/>
  <c r="J972" i="40"/>
  <c r="J970" i="40"/>
  <c r="J968" i="40"/>
  <c r="J966" i="40"/>
  <c r="J964" i="40"/>
  <c r="J962" i="40"/>
  <c r="J960" i="40"/>
  <c r="J958" i="40"/>
  <c r="J956" i="40"/>
  <c r="J954" i="40"/>
  <c r="J952" i="40"/>
  <c r="J950" i="40"/>
  <c r="J948" i="40"/>
  <c r="J946" i="40"/>
  <c r="J944" i="40"/>
  <c r="J942" i="40"/>
  <c r="J940" i="40"/>
  <c r="J938" i="40"/>
  <c r="J936" i="40"/>
  <c r="J934" i="40"/>
  <c r="J932" i="40"/>
  <c r="J930" i="40"/>
  <c r="J928" i="40"/>
  <c r="J926" i="40"/>
  <c r="J924" i="40"/>
  <c r="J922" i="40"/>
  <c r="J920" i="40"/>
  <c r="J918" i="40"/>
  <c r="J916" i="40"/>
  <c r="J914" i="40"/>
  <c r="J912" i="40"/>
  <c r="J910" i="40"/>
  <c r="J908" i="40"/>
  <c r="J906" i="40"/>
  <c r="J904" i="40"/>
  <c r="J902" i="40"/>
  <c r="J900" i="40"/>
  <c r="J898" i="40"/>
  <c r="J896" i="40"/>
  <c r="J894" i="40"/>
  <c r="J892" i="40"/>
  <c r="J890" i="40"/>
  <c r="J888" i="40"/>
  <c r="J886" i="40"/>
  <c r="J884" i="40"/>
  <c r="J882" i="40"/>
  <c r="J880" i="40"/>
  <c r="J878" i="40"/>
  <c r="J876" i="40"/>
  <c r="J874" i="40"/>
  <c r="J872" i="40"/>
  <c r="J870" i="40"/>
  <c r="J868" i="40"/>
  <c r="J866" i="40"/>
  <c r="J864" i="40"/>
  <c r="J862" i="40"/>
  <c r="J860" i="40"/>
  <c r="J858" i="40"/>
  <c r="J856" i="40"/>
  <c r="J854" i="40"/>
  <c r="J852" i="40"/>
  <c r="J850" i="40"/>
  <c r="J848" i="40"/>
  <c r="J846" i="40"/>
  <c r="J844" i="40"/>
  <c r="J842" i="40"/>
  <c r="J840" i="40"/>
  <c r="J838" i="40"/>
  <c r="J836" i="40"/>
  <c r="J1003" i="40"/>
  <c r="J999" i="40"/>
  <c r="J995" i="40"/>
  <c r="J991" i="40"/>
  <c r="J987" i="40"/>
  <c r="J983" i="40"/>
  <c r="J979" i="40"/>
  <c r="J975" i="40"/>
  <c r="J971" i="40"/>
  <c r="J967" i="40"/>
  <c r="J963" i="40"/>
  <c r="J959" i="40"/>
  <c r="J955" i="40"/>
  <c r="J951" i="40"/>
  <c r="J947" i="40"/>
  <c r="J943" i="40"/>
  <c r="J939" i="40"/>
  <c r="J935" i="40"/>
  <c r="J931" i="40"/>
  <c r="J927" i="40"/>
  <c r="J923" i="40"/>
  <c r="J919" i="40"/>
  <c r="J915" i="40"/>
  <c r="J911" i="40"/>
  <c r="J907" i="40"/>
  <c r="J903" i="40"/>
  <c r="J899" i="40"/>
  <c r="J895" i="40"/>
  <c r="J891" i="40"/>
  <c r="J887" i="40"/>
  <c r="J883" i="40"/>
  <c r="J879" i="40"/>
  <c r="J875" i="40"/>
  <c r="J871" i="40"/>
  <c r="J867" i="40"/>
  <c r="J863" i="40"/>
  <c r="J859" i="40"/>
  <c r="J855" i="40"/>
  <c r="J851" i="40"/>
  <c r="J847" i="40"/>
  <c r="J843" i="40"/>
  <c r="J839" i="40"/>
  <c r="J835" i="40"/>
  <c r="J833" i="40"/>
  <c r="J831" i="40"/>
  <c r="J829" i="40"/>
  <c r="J827" i="40"/>
  <c r="J825" i="40"/>
  <c r="J823" i="40"/>
  <c r="J821" i="40"/>
  <c r="J819" i="40"/>
  <c r="J817" i="40"/>
  <c r="J815" i="40"/>
  <c r="J813" i="40"/>
  <c r="J811" i="40"/>
  <c r="J809" i="40"/>
  <c r="J807" i="40"/>
  <c r="J805" i="40"/>
  <c r="J803" i="40"/>
  <c r="J801" i="40"/>
  <c r="J799" i="40"/>
  <c r="J797" i="40"/>
  <c r="J795" i="40"/>
  <c r="J793" i="40"/>
  <c r="J791" i="40"/>
  <c r="J789" i="40"/>
  <c r="J787" i="40"/>
  <c r="J785" i="40"/>
  <c r="J783" i="40"/>
  <c r="J781" i="40"/>
  <c r="J779" i="40"/>
  <c r="J777" i="40"/>
  <c r="J775" i="40"/>
  <c r="J773" i="40"/>
  <c r="J771" i="40"/>
  <c r="J769" i="40"/>
  <c r="J767" i="40"/>
  <c r="J765" i="40"/>
  <c r="J763" i="40"/>
  <c r="J761" i="40"/>
  <c r="J759" i="40"/>
  <c r="J757" i="40"/>
  <c r="J755" i="40"/>
  <c r="J753" i="40"/>
  <c r="J751" i="40"/>
  <c r="J780" i="40"/>
  <c r="J772" i="40"/>
  <c r="J764" i="40"/>
  <c r="J756" i="40"/>
  <c r="J749" i="40"/>
  <c r="J747" i="40"/>
  <c r="J745" i="40"/>
  <c r="J743" i="40"/>
  <c r="J741" i="40"/>
  <c r="J739" i="40"/>
  <c r="J737" i="40"/>
  <c r="J735" i="40"/>
  <c r="J733" i="40"/>
  <c r="J731" i="40"/>
  <c r="J729" i="40"/>
  <c r="J727" i="40"/>
  <c r="J725" i="40"/>
  <c r="J723" i="40"/>
  <c r="J721" i="40"/>
  <c r="J719" i="40"/>
  <c r="J717" i="40"/>
  <c r="J715" i="40"/>
  <c r="J713" i="40"/>
  <c r="J711" i="40"/>
  <c r="J709" i="40"/>
  <c r="J707" i="40"/>
  <c r="J705" i="40"/>
  <c r="J703" i="40"/>
  <c r="J701" i="40"/>
  <c r="J699" i="40"/>
  <c r="J697" i="40"/>
  <c r="J695" i="40"/>
  <c r="J693" i="40"/>
  <c r="J691" i="40"/>
  <c r="J689" i="40"/>
  <c r="J687" i="40"/>
  <c r="J685" i="40"/>
  <c r="J683" i="40"/>
  <c r="J681" i="40"/>
  <c r="J679" i="40"/>
  <c r="J677" i="40"/>
  <c r="J675" i="40"/>
  <c r="J673" i="40"/>
  <c r="J1001" i="40"/>
  <c r="J993" i="40"/>
  <c r="J985" i="40"/>
  <c r="J977" i="40"/>
  <c r="J969" i="40"/>
  <c r="J961" i="40"/>
  <c r="J953" i="40"/>
  <c r="J945" i="40"/>
  <c r="J937" i="40"/>
  <c r="J929" i="40"/>
  <c r="J921" i="40"/>
  <c r="J913" i="40"/>
  <c r="J905" i="40"/>
  <c r="J897" i="40"/>
  <c r="J889" i="40"/>
  <c r="J881" i="40"/>
  <c r="J873" i="40"/>
  <c r="J865" i="40"/>
  <c r="J857" i="40"/>
  <c r="J849" i="40"/>
  <c r="J841" i="40"/>
  <c r="J834" i="40"/>
  <c r="J830" i="40"/>
  <c r="J826" i="40"/>
  <c r="J822" i="40"/>
  <c r="J818" i="40"/>
  <c r="J814" i="40"/>
  <c r="J810" i="40"/>
  <c r="J806" i="40"/>
  <c r="J802" i="40"/>
  <c r="J798" i="40"/>
  <c r="J794" i="40"/>
  <c r="J790" i="40"/>
  <c r="J786" i="40"/>
  <c r="J782" i="40"/>
  <c r="J774" i="40"/>
  <c r="J766" i="40"/>
  <c r="J758" i="40"/>
  <c r="J750" i="40"/>
  <c r="J768" i="40"/>
  <c r="J752" i="40"/>
  <c r="J746" i="40"/>
  <c r="J742" i="40"/>
  <c r="J738" i="40"/>
  <c r="J734" i="40"/>
  <c r="J730" i="40"/>
  <c r="J726" i="40"/>
  <c r="J722" i="40"/>
  <c r="J718" i="40"/>
  <c r="J714" i="40"/>
  <c r="J710" i="40"/>
  <c r="J706" i="40"/>
  <c r="J702" i="40"/>
  <c r="J698" i="40"/>
  <c r="J694" i="40"/>
  <c r="J690" i="40"/>
  <c r="J686" i="40"/>
  <c r="J682" i="40"/>
  <c r="J678" i="40"/>
  <c r="J674" i="40"/>
  <c r="J668" i="40"/>
  <c r="J667" i="40"/>
  <c r="J660" i="40"/>
  <c r="J659" i="40"/>
  <c r="J652" i="40"/>
  <c r="J651" i="40"/>
  <c r="J646" i="40"/>
  <c r="J644" i="40"/>
  <c r="J642" i="40"/>
  <c r="J640" i="40"/>
  <c r="J638" i="40"/>
  <c r="J636" i="40"/>
  <c r="J634" i="40"/>
  <c r="J632" i="40"/>
  <c r="J630" i="40"/>
  <c r="J628" i="40"/>
  <c r="J626" i="40"/>
  <c r="J624" i="40"/>
  <c r="J622" i="40"/>
  <c r="J620" i="40"/>
  <c r="J618" i="40"/>
  <c r="J616" i="40"/>
  <c r="J614" i="40"/>
  <c r="J612" i="40"/>
  <c r="J610" i="40"/>
  <c r="J608" i="40"/>
  <c r="J606" i="40"/>
  <c r="J604" i="40"/>
  <c r="J602" i="40"/>
  <c r="J600" i="40"/>
  <c r="J598" i="40"/>
  <c r="J596" i="40"/>
  <c r="J594" i="40"/>
  <c r="J592" i="40"/>
  <c r="J590" i="40"/>
  <c r="J588" i="40"/>
  <c r="J586" i="40"/>
  <c r="J584" i="40"/>
  <c r="J582" i="40"/>
  <c r="J580" i="40"/>
  <c r="J578" i="40"/>
  <c r="J576" i="40"/>
  <c r="J574" i="40"/>
  <c r="J572" i="40"/>
  <c r="J570" i="40"/>
  <c r="J568" i="40"/>
  <c r="J566" i="40"/>
  <c r="J564" i="40"/>
  <c r="J562" i="40"/>
  <c r="J560" i="40"/>
  <c r="J558" i="40"/>
  <c r="J556" i="40"/>
  <c r="J554" i="40"/>
  <c r="J552" i="40"/>
  <c r="J550" i="40"/>
  <c r="J548" i="40"/>
  <c r="J546" i="40"/>
  <c r="J544" i="40"/>
  <c r="J542" i="40"/>
  <c r="J540" i="40"/>
  <c r="J538" i="40"/>
  <c r="J536" i="40"/>
  <c r="J534" i="40"/>
  <c r="J532" i="40"/>
  <c r="J530" i="40"/>
  <c r="J528" i="40"/>
  <c r="J526" i="40"/>
  <c r="J524" i="40"/>
  <c r="J522" i="40"/>
  <c r="J520" i="40"/>
  <c r="J518" i="40"/>
  <c r="J516" i="40"/>
  <c r="J514" i="40"/>
  <c r="J512" i="40"/>
  <c r="J510" i="40"/>
  <c r="J508" i="40"/>
  <c r="J506" i="40"/>
  <c r="J504" i="40"/>
  <c r="J502" i="40"/>
  <c r="J500" i="40"/>
  <c r="J498" i="40"/>
  <c r="J496" i="40"/>
  <c r="J494" i="40"/>
  <c r="J492" i="40"/>
  <c r="J490" i="40"/>
  <c r="J488" i="40"/>
  <c r="J486" i="40"/>
  <c r="J484" i="40"/>
  <c r="J482" i="40"/>
  <c r="J480" i="40"/>
  <c r="J478" i="40"/>
  <c r="J476" i="40"/>
  <c r="J474" i="40"/>
  <c r="J472" i="40"/>
  <c r="J470" i="40"/>
  <c r="J468" i="40"/>
  <c r="J466" i="40"/>
  <c r="J464" i="40"/>
  <c r="J462" i="40"/>
  <c r="J460" i="40"/>
  <c r="J458" i="40"/>
  <c r="J456" i="40"/>
  <c r="J454" i="40"/>
  <c r="J452" i="40"/>
  <c r="J450" i="40"/>
  <c r="J448" i="40"/>
  <c r="J446" i="40"/>
  <c r="J444" i="40"/>
  <c r="J442" i="40"/>
  <c r="J440" i="40"/>
  <c r="J438" i="40"/>
  <c r="J436" i="40"/>
  <c r="J434" i="40"/>
  <c r="J432" i="40"/>
  <c r="J430" i="40"/>
  <c r="J428" i="40"/>
  <c r="J426" i="40"/>
  <c r="J424" i="40"/>
  <c r="J422" i="40"/>
  <c r="J420" i="40"/>
  <c r="J418" i="40"/>
  <c r="J416" i="40"/>
  <c r="J414" i="40"/>
  <c r="J412" i="40"/>
  <c r="J410" i="40"/>
  <c r="J997" i="40"/>
  <c r="J981" i="40"/>
  <c r="J965" i="40"/>
  <c r="J949" i="40"/>
  <c r="J933" i="40"/>
  <c r="J917" i="40"/>
  <c r="J901" i="40"/>
  <c r="J885" i="40"/>
  <c r="J869" i="40"/>
  <c r="J853" i="40"/>
  <c r="J837" i="40"/>
  <c r="J828" i="40"/>
  <c r="J820" i="40"/>
  <c r="J812" i="40"/>
  <c r="J804" i="40"/>
  <c r="J796" i="40"/>
  <c r="J788" i="40"/>
  <c r="J770" i="40"/>
  <c r="J754" i="40"/>
  <c r="J670" i="40"/>
  <c r="J669" i="40"/>
  <c r="J662" i="40"/>
  <c r="J661" i="40"/>
  <c r="J654" i="40"/>
  <c r="J653" i="40"/>
  <c r="J776" i="40"/>
  <c r="J748" i="40"/>
  <c r="J740" i="40"/>
  <c r="J732" i="40"/>
  <c r="J724" i="40"/>
  <c r="J716" i="40"/>
  <c r="J708" i="40"/>
  <c r="J700" i="40"/>
  <c r="J692" i="40"/>
  <c r="J684" i="40"/>
  <c r="J676" i="40"/>
  <c r="J671" i="40"/>
  <c r="J664" i="40"/>
  <c r="J655" i="40"/>
  <c r="J648" i="40"/>
  <c r="J645" i="40"/>
  <c r="J641" i="40"/>
  <c r="J637" i="40"/>
  <c r="J633" i="40"/>
  <c r="J629" i="40"/>
  <c r="J625" i="40"/>
  <c r="J621" i="40"/>
  <c r="J617" i="40"/>
  <c r="J613" i="40"/>
  <c r="J609" i="40"/>
  <c r="J605" i="40"/>
  <c r="J601" i="40"/>
  <c r="J597" i="40"/>
  <c r="J593" i="40"/>
  <c r="J589" i="40"/>
  <c r="J585" i="40"/>
  <c r="J581" i="40"/>
  <c r="J577" i="40"/>
  <c r="J573" i="40"/>
  <c r="J569" i="40"/>
  <c r="J565" i="40"/>
  <c r="J561" i="40"/>
  <c r="J557" i="40"/>
  <c r="J553" i="40"/>
  <c r="J549" i="40"/>
  <c r="J545" i="40"/>
  <c r="J541" i="40"/>
  <c r="J537" i="40"/>
  <c r="J533" i="40"/>
  <c r="J529" i="40"/>
  <c r="J525" i="40"/>
  <c r="J521" i="40"/>
  <c r="J517" i="40"/>
  <c r="J513" i="40"/>
  <c r="J509" i="40"/>
  <c r="J505" i="40"/>
  <c r="J501" i="40"/>
  <c r="J497" i="40"/>
  <c r="J493" i="40"/>
  <c r="J489" i="40"/>
  <c r="J485" i="40"/>
  <c r="J481" i="40"/>
  <c r="J477" i="40"/>
  <c r="J473" i="40"/>
  <c r="J469" i="40"/>
  <c r="J465" i="40"/>
  <c r="J461" i="40"/>
  <c r="J457" i="40"/>
  <c r="J453" i="40"/>
  <c r="J449" i="40"/>
  <c r="J445" i="40"/>
  <c r="J441" i="40"/>
  <c r="J437" i="40"/>
  <c r="J433" i="40"/>
  <c r="J429" i="40"/>
  <c r="J425" i="40"/>
  <c r="J421" i="40"/>
  <c r="J417" i="40"/>
  <c r="J413" i="40"/>
  <c r="J408" i="40"/>
  <c r="J406" i="40"/>
  <c r="J404" i="40"/>
  <c r="J402" i="40"/>
  <c r="J400" i="40"/>
  <c r="J398" i="40"/>
  <c r="J396" i="40"/>
  <c r="J394" i="40"/>
  <c r="J392" i="40"/>
  <c r="J390" i="40"/>
  <c r="J388" i="40"/>
  <c r="J386" i="40"/>
  <c r="J384" i="40"/>
  <c r="J382" i="40"/>
  <c r="J380" i="40"/>
  <c r="J378" i="40"/>
  <c r="J376" i="40"/>
  <c r="J374" i="40"/>
  <c r="J372" i="40"/>
  <c r="J370" i="40"/>
  <c r="J368" i="40"/>
  <c r="J366" i="40"/>
  <c r="J364" i="40"/>
  <c r="J362" i="40"/>
  <c r="J360" i="40"/>
  <c r="J358" i="40"/>
  <c r="J356" i="40"/>
  <c r="J354" i="40"/>
  <c r="J352" i="40"/>
  <c r="J350" i="40"/>
  <c r="J348" i="40"/>
  <c r="J346" i="40"/>
  <c r="J344" i="40"/>
  <c r="J342" i="40"/>
  <c r="J340" i="40"/>
  <c r="J338" i="40"/>
  <c r="J336" i="40"/>
  <c r="J334" i="40"/>
  <c r="J332" i="40"/>
  <c r="J330" i="40"/>
  <c r="J328" i="40"/>
  <c r="J326" i="40"/>
  <c r="J324" i="40"/>
  <c r="J322" i="40"/>
  <c r="J320" i="40"/>
  <c r="J318" i="40"/>
  <c r="J316" i="40"/>
  <c r="J314" i="40"/>
  <c r="J312" i="40"/>
  <c r="J310" i="40"/>
  <c r="J308" i="40"/>
  <c r="J306" i="40"/>
  <c r="J304" i="40"/>
  <c r="J302" i="40"/>
  <c r="J300" i="40"/>
  <c r="J298" i="40"/>
  <c r="J296" i="40"/>
  <c r="J294" i="40"/>
  <c r="J292" i="40"/>
  <c r="J290" i="40"/>
  <c r="J288" i="40"/>
  <c r="J286" i="40"/>
  <c r="J284" i="40"/>
  <c r="J282" i="40"/>
  <c r="J280" i="40"/>
  <c r="J278" i="40"/>
  <c r="J276" i="40"/>
  <c r="J274" i="40"/>
  <c r="J272" i="40"/>
  <c r="J270" i="40"/>
  <c r="J268" i="40"/>
  <c r="J266" i="40"/>
  <c r="J264" i="40"/>
  <c r="J262" i="40"/>
  <c r="J260" i="40"/>
  <c r="J258" i="40"/>
  <c r="J256" i="40"/>
  <c r="J254" i="40"/>
  <c r="J252" i="40"/>
  <c r="J250" i="40"/>
  <c r="J248" i="40"/>
  <c r="J246" i="40"/>
  <c r="J244" i="40"/>
  <c r="J242" i="40"/>
  <c r="J240" i="40"/>
  <c r="J238" i="40"/>
  <c r="J236" i="40"/>
  <c r="J234" i="40"/>
  <c r="J232" i="40"/>
  <c r="J230" i="40"/>
  <c r="J228" i="40"/>
  <c r="J226" i="40"/>
  <c r="J224" i="40"/>
  <c r="J222" i="40"/>
  <c r="J220" i="40"/>
  <c r="J218" i="40"/>
  <c r="J216" i="40"/>
  <c r="J214" i="40"/>
  <c r="J212" i="40"/>
  <c r="J210" i="40"/>
  <c r="J208" i="40"/>
  <c r="J206" i="40"/>
  <c r="J204" i="40"/>
  <c r="J202" i="40"/>
  <c r="J200" i="40"/>
  <c r="J198" i="40"/>
  <c r="J196" i="40"/>
  <c r="J194" i="40"/>
  <c r="J192" i="40"/>
  <c r="J190" i="40"/>
  <c r="J188" i="40"/>
  <c r="J186" i="40"/>
  <c r="J184" i="40"/>
  <c r="J182" i="40"/>
  <c r="J180" i="40"/>
  <c r="J178" i="40"/>
  <c r="J176" i="40"/>
  <c r="J174" i="40"/>
  <c r="J172" i="40"/>
  <c r="J170" i="40"/>
  <c r="J168" i="40"/>
  <c r="J166" i="40"/>
  <c r="J164" i="40"/>
  <c r="J162" i="40"/>
  <c r="J160" i="40"/>
  <c r="J158" i="40"/>
  <c r="J156" i="40"/>
  <c r="J154" i="40"/>
  <c r="J152" i="40"/>
  <c r="J150" i="40"/>
  <c r="J148" i="40"/>
  <c r="J146" i="40"/>
  <c r="J144" i="40"/>
  <c r="J142" i="40"/>
  <c r="J140" i="40"/>
  <c r="J138" i="40"/>
  <c r="J136" i="40"/>
  <c r="J134" i="40"/>
  <c r="J132" i="40"/>
  <c r="J130" i="40"/>
  <c r="J128" i="40"/>
  <c r="J126" i="40"/>
  <c r="J124" i="40"/>
  <c r="J122" i="40"/>
  <c r="J120" i="40"/>
  <c r="J118" i="40"/>
  <c r="J116" i="40"/>
  <c r="J114" i="40"/>
  <c r="J112" i="40"/>
  <c r="J110" i="40"/>
  <c r="J108" i="40"/>
  <c r="J106" i="40"/>
  <c r="J104" i="40"/>
  <c r="J102" i="40"/>
  <c r="J100" i="40"/>
  <c r="J98" i="40"/>
  <c r="J96" i="40"/>
  <c r="J94" i="40"/>
  <c r="J92" i="40"/>
  <c r="J90" i="40"/>
  <c r="J88" i="40"/>
  <c r="J86" i="40"/>
  <c r="J84" i="40"/>
  <c r="J82" i="40"/>
  <c r="J80" i="40"/>
  <c r="J78" i="40"/>
  <c r="J76" i="40"/>
  <c r="J74" i="40"/>
  <c r="J72" i="40"/>
  <c r="J70" i="40"/>
  <c r="J68" i="40"/>
  <c r="J66" i="40"/>
  <c r="J64" i="40"/>
  <c r="J62" i="40"/>
  <c r="J60" i="40"/>
  <c r="J58" i="40"/>
  <c r="J56" i="40"/>
  <c r="J54" i="40"/>
  <c r="J52" i="40"/>
  <c r="J50" i="40"/>
  <c r="J48" i="40"/>
  <c r="J46" i="40"/>
  <c r="J44" i="40"/>
  <c r="J42" i="40"/>
  <c r="J40" i="40"/>
  <c r="J38" i="40"/>
  <c r="J36" i="40"/>
  <c r="J34" i="40"/>
  <c r="J32" i="40"/>
  <c r="J30" i="40"/>
  <c r="J28" i="40"/>
  <c r="J26" i="40"/>
  <c r="J24" i="40"/>
  <c r="J22" i="40"/>
  <c r="J20" i="40"/>
  <c r="J18" i="40"/>
  <c r="J16" i="40"/>
  <c r="J14" i="40"/>
  <c r="J12" i="40"/>
  <c r="J10" i="40"/>
  <c r="J7" i="40"/>
  <c r="J760" i="40"/>
  <c r="J656" i="40"/>
  <c r="J647" i="40"/>
  <c r="J643" i="40"/>
  <c r="J639" i="40"/>
  <c r="J635" i="40"/>
  <c r="J631" i="40"/>
  <c r="J627" i="40"/>
  <c r="J623" i="40"/>
  <c r="J619" i="40"/>
  <c r="J615" i="40"/>
  <c r="J611" i="40"/>
  <c r="J607" i="40"/>
  <c r="J603" i="40"/>
  <c r="J599" i="40"/>
  <c r="J595" i="40"/>
  <c r="J591" i="40"/>
  <c r="J587" i="40"/>
  <c r="J583" i="40"/>
  <c r="J579" i="40"/>
  <c r="J575" i="40"/>
  <c r="J571" i="40"/>
  <c r="J567" i="40"/>
  <c r="J563" i="40"/>
  <c r="J559" i="40"/>
  <c r="J555" i="40"/>
  <c r="J547" i="40"/>
  <c r="J539" i="40"/>
  <c r="J531" i="40"/>
  <c r="J523" i="40"/>
  <c r="J519" i="40"/>
  <c r="J511" i="40"/>
  <c r="J503" i="40"/>
  <c r="J499" i="40"/>
  <c r="J491" i="40"/>
  <c r="J487" i="40"/>
  <c r="J479" i="40"/>
  <c r="J471" i="40"/>
  <c r="J463" i="40"/>
  <c r="J455" i="40"/>
  <c r="J451" i="40"/>
  <c r="J439" i="40"/>
  <c r="J431" i="40"/>
  <c r="J423" i="40"/>
  <c r="J411" i="40"/>
  <c r="J409" i="40"/>
  <c r="J405" i="40"/>
  <c r="J401" i="40"/>
  <c r="J397" i="40"/>
  <c r="J989" i="40"/>
  <c r="J957" i="40"/>
  <c r="J925" i="40"/>
  <c r="J893" i="40"/>
  <c r="J861" i="40"/>
  <c r="J832" i="40"/>
  <c r="J816" i="40"/>
  <c r="J800" i="40"/>
  <c r="J784" i="40"/>
  <c r="J762" i="40"/>
  <c r="J666" i="40"/>
  <c r="J657" i="40"/>
  <c r="J650" i="40"/>
  <c r="J8" i="40"/>
  <c r="J744" i="40"/>
  <c r="J736" i="40"/>
  <c r="J728" i="40"/>
  <c r="J720" i="40"/>
  <c r="J712" i="40"/>
  <c r="J704" i="40"/>
  <c r="J696" i="40"/>
  <c r="J688" i="40"/>
  <c r="J680" i="40"/>
  <c r="J672" i="40"/>
  <c r="J663" i="40"/>
  <c r="J551" i="40"/>
  <c r="J543" i="40"/>
  <c r="J535" i="40"/>
  <c r="J527" i="40"/>
  <c r="J515" i="40"/>
  <c r="J507" i="40"/>
  <c r="J495" i="40"/>
  <c r="J483" i="40"/>
  <c r="J475" i="40"/>
  <c r="J467" i="40"/>
  <c r="J459" i="40"/>
  <c r="J447" i="40"/>
  <c r="J443" i="40"/>
  <c r="J435" i="40"/>
  <c r="J427" i="40"/>
  <c r="J419" i="40"/>
  <c r="J415" i="40"/>
  <c r="J407" i="40"/>
  <c r="J403" i="40"/>
  <c r="J399" i="40"/>
  <c r="J395" i="40"/>
  <c r="J6" i="40"/>
  <c r="J9" i="40"/>
  <c r="J13" i="40"/>
  <c r="J17" i="40"/>
  <c r="J21" i="40"/>
  <c r="J25" i="40"/>
  <c r="J29" i="40"/>
  <c r="J33" i="40"/>
  <c r="J37" i="40"/>
  <c r="J41" i="40"/>
  <c r="J45" i="40"/>
  <c r="J49" i="40"/>
  <c r="J53" i="40"/>
  <c r="J57" i="40"/>
  <c r="J61" i="40"/>
  <c r="J65" i="40"/>
  <c r="J69" i="40"/>
  <c r="J73" i="40"/>
  <c r="J77" i="40"/>
  <c r="J81" i="40"/>
  <c r="J85" i="40"/>
  <c r="J89" i="40"/>
  <c r="J93" i="40"/>
  <c r="J97" i="40"/>
  <c r="J101" i="40"/>
  <c r="J105" i="40"/>
  <c r="J109" i="40"/>
  <c r="J113" i="40"/>
  <c r="J117" i="40"/>
  <c r="J121" i="40"/>
  <c r="J125" i="40"/>
  <c r="J129" i="40"/>
  <c r="J133" i="40"/>
  <c r="J137" i="40"/>
  <c r="J141" i="40"/>
  <c r="J145" i="40"/>
  <c r="J149" i="40"/>
  <c r="J153" i="40"/>
  <c r="J157" i="40"/>
  <c r="J161" i="40"/>
  <c r="J165" i="40"/>
  <c r="J169" i="40"/>
  <c r="J173" i="40"/>
  <c r="J177" i="40"/>
  <c r="J181" i="40"/>
  <c r="J185" i="40"/>
  <c r="J189" i="40"/>
  <c r="J193" i="40"/>
  <c r="J197" i="40"/>
  <c r="J201" i="40"/>
  <c r="J205" i="40"/>
  <c r="J209" i="40"/>
  <c r="J213" i="40"/>
  <c r="J217" i="40"/>
  <c r="J221" i="40"/>
  <c r="J225" i="40"/>
  <c r="J229" i="40"/>
  <c r="J233" i="40"/>
  <c r="J237" i="40"/>
  <c r="J241" i="40"/>
  <c r="J245" i="40"/>
  <c r="J249" i="40"/>
  <c r="J253" i="40"/>
  <c r="J257" i="40"/>
  <c r="J261" i="40"/>
  <c r="J265" i="40"/>
  <c r="J269" i="40"/>
  <c r="J273" i="40"/>
  <c r="J277" i="40"/>
  <c r="J281" i="40"/>
  <c r="J285" i="40"/>
  <c r="J289" i="40"/>
  <c r="J293" i="40"/>
  <c r="J297" i="40"/>
  <c r="J301" i="40"/>
  <c r="J305" i="40"/>
  <c r="J309" i="40"/>
  <c r="J313" i="40"/>
  <c r="J317" i="40"/>
  <c r="J321" i="40"/>
  <c r="J325" i="40"/>
  <c r="J329" i="40"/>
  <c r="J333" i="40"/>
  <c r="J337" i="40"/>
  <c r="J341" i="40"/>
  <c r="J345" i="40"/>
  <c r="J349" i="40"/>
  <c r="J353" i="40"/>
  <c r="J357" i="40"/>
  <c r="J361" i="40"/>
  <c r="J365" i="40"/>
  <c r="J369" i="40"/>
  <c r="J373" i="40"/>
  <c r="J377" i="40"/>
  <c r="J381" i="40"/>
  <c r="J385" i="40"/>
  <c r="J389" i="40"/>
  <c r="J393" i="40"/>
  <c r="J665" i="40"/>
  <c r="J1002" i="39"/>
  <c r="J998" i="39"/>
  <c r="J994" i="39"/>
  <c r="J990" i="39"/>
  <c r="J986" i="39"/>
  <c r="J982" i="39"/>
  <c r="J978" i="39"/>
  <c r="J974" i="39"/>
  <c r="J970" i="39"/>
  <c r="J966" i="39"/>
  <c r="J962" i="39"/>
  <c r="J958" i="39"/>
  <c r="J954" i="39"/>
  <c r="J950" i="39"/>
  <c r="J946" i="39"/>
  <c r="J942" i="39"/>
  <c r="J938" i="39"/>
  <c r="J934" i="39"/>
  <c r="J930" i="39"/>
  <c r="J926" i="39"/>
  <c r="J922" i="39"/>
  <c r="J918" i="39"/>
  <c r="J914" i="39"/>
  <c r="J910" i="39"/>
  <c r="J906" i="39"/>
  <c r="J902" i="39"/>
  <c r="J898" i="39"/>
  <c r="J894" i="39"/>
  <c r="J890" i="39"/>
  <c r="J886" i="39"/>
  <c r="J882" i="39"/>
  <c r="J878" i="39"/>
  <c r="J874" i="39"/>
  <c r="J870" i="39"/>
  <c r="J866" i="39"/>
  <c r="J862" i="39"/>
  <c r="J858" i="39"/>
  <c r="J854" i="39"/>
  <c r="J850" i="39"/>
  <c r="J846" i="39"/>
  <c r="J842" i="39"/>
  <c r="J838" i="39"/>
  <c r="J834" i="39"/>
  <c r="J830" i="39"/>
  <c r="J826" i="39"/>
  <c r="J822" i="39"/>
  <c r="J818" i="39"/>
  <c r="J814" i="39"/>
  <c r="J810" i="39"/>
  <c r="J806" i="39"/>
  <c r="J802" i="39"/>
  <c r="J798" i="39"/>
  <c r="J794" i="39"/>
  <c r="J790" i="39"/>
  <c r="J786" i="39"/>
  <c r="J782" i="39"/>
  <c r="J778" i="39"/>
  <c r="J774" i="39"/>
  <c r="J770" i="39"/>
  <c r="J766" i="39"/>
  <c r="J762" i="39"/>
  <c r="J758" i="39"/>
  <c r="J754" i="39"/>
  <c r="J750" i="39"/>
  <c r="J746" i="39"/>
  <c r="J742" i="39"/>
  <c r="J738" i="39"/>
  <c r="J734" i="39"/>
  <c r="J730" i="39"/>
  <c r="J726" i="39"/>
  <c r="J722" i="39"/>
  <c r="J718" i="39"/>
  <c r="J714" i="39"/>
  <c r="J710" i="39"/>
  <c r="J706" i="39"/>
  <c r="J702" i="39"/>
  <c r="J698" i="39"/>
  <c r="J694" i="39"/>
  <c r="J690" i="39"/>
  <c r="J686" i="39"/>
  <c r="J682" i="39"/>
  <c r="J678" i="39"/>
  <c r="J674" i="39"/>
  <c r="J670" i="39"/>
  <c r="J666" i="39"/>
  <c r="J1005" i="39"/>
  <c r="J1001" i="39"/>
  <c r="J997" i="39"/>
  <c r="J993" i="39"/>
  <c r="J989" i="39"/>
  <c r="J985" i="39"/>
  <c r="J981" i="39"/>
  <c r="J977" i="39"/>
  <c r="J973" i="39"/>
  <c r="J969" i="39"/>
  <c r="J965" i="39"/>
  <c r="J961" i="39"/>
  <c r="J957" i="39"/>
  <c r="J953" i="39"/>
  <c r="J949" i="39"/>
  <c r="J945" i="39"/>
  <c r="J941" i="39"/>
  <c r="J937" i="39"/>
  <c r="J933" i="39"/>
  <c r="J929" i="39"/>
  <c r="J925" i="39"/>
  <c r="J921" i="39"/>
  <c r="J917" i="39"/>
  <c r="J913" i="39"/>
  <c r="J909" i="39"/>
  <c r="J905" i="39"/>
  <c r="J901" i="39"/>
  <c r="J897" i="39"/>
  <c r="J893" i="39"/>
  <c r="J889" i="39"/>
  <c r="J885" i="39"/>
  <c r="J881" i="39"/>
  <c r="J877" i="39"/>
  <c r="J873" i="39"/>
  <c r="J869" i="39"/>
  <c r="J865" i="39"/>
  <c r="J861" i="39"/>
  <c r="J857" i="39"/>
  <c r="J853" i="39"/>
  <c r="J849" i="39"/>
  <c r="J845" i="39"/>
  <c r="J841" i="39"/>
  <c r="J837" i="39"/>
  <c r="J833" i="39"/>
  <c r="J829" i="39"/>
  <c r="J825" i="39"/>
  <c r="J821" i="39"/>
  <c r="J817" i="39"/>
  <c r="J813" i="39"/>
  <c r="J809" i="39"/>
  <c r="J805" i="39"/>
  <c r="J801" i="39"/>
  <c r="J797" i="39"/>
  <c r="J793" i="39"/>
  <c r="J789" i="39"/>
  <c r="J785" i="39"/>
  <c r="J781" i="39"/>
  <c r="J777" i="39"/>
  <c r="J773" i="39"/>
  <c r="J769" i="39"/>
  <c r="J765" i="39"/>
  <c r="J761" i="39"/>
  <c r="J757" i="39"/>
  <c r="J753" i="39"/>
  <c r="J749" i="39"/>
  <c r="J745" i="39"/>
  <c r="J741" i="39"/>
  <c r="J737" i="39"/>
  <c r="J733" i="39"/>
  <c r="J729" i="39"/>
  <c r="J725" i="39"/>
  <c r="J721" i="39"/>
  <c r="J717" i="39"/>
  <c r="J713" i="39"/>
  <c r="J709" i="39"/>
  <c r="J705" i="39"/>
  <c r="J701" i="39"/>
  <c r="J697" i="39"/>
  <c r="J693" i="39"/>
  <c r="J689" i="39"/>
  <c r="J685" i="39"/>
  <c r="J681" i="39"/>
  <c r="J677" i="39"/>
  <c r="J673" i="39"/>
  <c r="J669" i="39"/>
  <c r="J665" i="39"/>
  <c r="J1000" i="39"/>
  <c r="J992" i="39"/>
  <c r="J984" i="39"/>
  <c r="J976" i="39"/>
  <c r="J968" i="39"/>
  <c r="J960" i="39"/>
  <c r="J952" i="39"/>
  <c r="J944" i="39"/>
  <c r="J936" i="39"/>
  <c r="J928" i="39"/>
  <c r="J920" i="39"/>
  <c r="J912" i="39"/>
  <c r="J904" i="39"/>
  <c r="J896" i="39"/>
  <c r="J888" i="39"/>
  <c r="J880" i="39"/>
  <c r="J872" i="39"/>
  <c r="J864" i="39"/>
  <c r="J856" i="39"/>
  <c r="J848" i="39"/>
  <c r="J840" i="39"/>
  <c r="J832" i="39"/>
  <c r="J824" i="39"/>
  <c r="J816" i="39"/>
  <c r="J808" i="39"/>
  <c r="J800" i="39"/>
  <c r="J792" i="39"/>
  <c r="J784" i="39"/>
  <c r="J776" i="39"/>
  <c r="J768" i="39"/>
  <c r="J760" i="39"/>
  <c r="J752" i="39"/>
  <c r="J744" i="39"/>
  <c r="J736" i="39"/>
  <c r="J728" i="39"/>
  <c r="J720" i="39"/>
  <c r="J712" i="39"/>
  <c r="J704" i="39"/>
  <c r="J696" i="39"/>
  <c r="J688" i="39"/>
  <c r="J680" i="39"/>
  <c r="J672" i="39"/>
  <c r="J664" i="39"/>
  <c r="J660" i="39"/>
  <c r="J656" i="39"/>
  <c r="J652" i="39"/>
  <c r="J648" i="39"/>
  <c r="J644" i="39"/>
  <c r="J640" i="39"/>
  <c r="J636" i="39"/>
  <c r="J632" i="39"/>
  <c r="J628" i="39"/>
  <c r="J624" i="39"/>
  <c r="J620" i="39"/>
  <c r="J616" i="39"/>
  <c r="J612" i="39"/>
  <c r="J608" i="39"/>
  <c r="J604" i="39"/>
  <c r="J600" i="39"/>
  <c r="J596" i="39"/>
  <c r="J592" i="39"/>
  <c r="J588" i="39"/>
  <c r="J584" i="39"/>
  <c r="J580" i="39"/>
  <c r="J576" i="39"/>
  <c r="J572" i="39"/>
  <c r="J568" i="39"/>
  <c r="J564" i="39"/>
  <c r="J560" i="39"/>
  <c r="J556" i="39"/>
  <c r="J1003" i="39"/>
  <c r="J995" i="39"/>
  <c r="J987" i="39"/>
  <c r="J979" i="39"/>
  <c r="J971" i="39"/>
  <c r="J963" i="39"/>
  <c r="J955" i="39"/>
  <c r="J947" i="39"/>
  <c r="J939" i="39"/>
  <c r="J931" i="39"/>
  <c r="J923" i="39"/>
  <c r="J915" i="39"/>
  <c r="J907" i="39"/>
  <c r="J899" i="39"/>
  <c r="J891" i="39"/>
  <c r="J883" i="39"/>
  <c r="J875" i="39"/>
  <c r="J867" i="39"/>
  <c r="J859" i="39"/>
  <c r="J851" i="39"/>
  <c r="J843" i="39"/>
  <c r="J835" i="39"/>
  <c r="J827" i="39"/>
  <c r="J819" i="39"/>
  <c r="J811" i="39"/>
  <c r="J803" i="39"/>
  <c r="J795" i="39"/>
  <c r="J787" i="39"/>
  <c r="J779" i="39"/>
  <c r="J771" i="39"/>
  <c r="J763" i="39"/>
  <c r="J755" i="39"/>
  <c r="J747" i="39"/>
  <c r="J739" i="39"/>
  <c r="J731" i="39"/>
  <c r="J723" i="39"/>
  <c r="J715" i="39"/>
  <c r="J707" i="39"/>
  <c r="J699" i="39"/>
  <c r="J691" i="39"/>
  <c r="J683" i="39"/>
  <c r="J675" i="39"/>
  <c r="J667" i="39"/>
  <c r="J663" i="39"/>
  <c r="J659" i="39"/>
  <c r="J655" i="39"/>
  <c r="J651" i="39"/>
  <c r="J647" i="39"/>
  <c r="J643" i="39"/>
  <c r="J639" i="39"/>
  <c r="J635" i="39"/>
  <c r="J631" i="39"/>
  <c r="J627" i="39"/>
  <c r="J623" i="39"/>
  <c r="J619" i="39"/>
  <c r="J615" i="39"/>
  <c r="J611" i="39"/>
  <c r="J607" i="39"/>
  <c r="J603" i="39"/>
  <c r="J599" i="39"/>
  <c r="J595" i="39"/>
  <c r="J591" i="39"/>
  <c r="J587" i="39"/>
  <c r="J583" i="39"/>
  <c r="J579" i="39"/>
  <c r="J575" i="39"/>
  <c r="J571" i="39"/>
  <c r="J567" i="39"/>
  <c r="J563" i="39"/>
  <c r="J559" i="39"/>
  <c r="J555" i="39"/>
  <c r="J551" i="39"/>
  <c r="J547" i="39"/>
  <c r="J543" i="39"/>
  <c r="J539" i="39"/>
  <c r="J535" i="39"/>
  <c r="J531" i="39"/>
  <c r="J527" i="39"/>
  <c r="J523" i="39"/>
  <c r="J519" i="39"/>
  <c r="J515" i="39"/>
  <c r="J511" i="39"/>
  <c r="J507" i="39"/>
  <c r="J503" i="39"/>
  <c r="J499" i="39"/>
  <c r="J495" i="39"/>
  <c r="J996" i="39"/>
  <c r="J980" i="39"/>
  <c r="J964" i="39"/>
  <c r="J948" i="39"/>
  <c r="J932" i="39"/>
  <c r="J916" i="39"/>
  <c r="J900" i="39"/>
  <c r="J884" i="39"/>
  <c r="J868" i="39"/>
  <c r="J852" i="39"/>
  <c r="J836" i="39"/>
  <c r="J820" i="39"/>
  <c r="J804" i="39"/>
  <c r="J788" i="39"/>
  <c r="J772" i="39"/>
  <c r="J756" i="39"/>
  <c r="J740" i="39"/>
  <c r="J724" i="39"/>
  <c r="J708" i="39"/>
  <c r="J692" i="39"/>
  <c r="J676" i="39"/>
  <c r="J662" i="39"/>
  <c r="J654" i="39"/>
  <c r="J646" i="39"/>
  <c r="J638" i="39"/>
  <c r="J630" i="39"/>
  <c r="J622" i="39"/>
  <c r="J614" i="39"/>
  <c r="J606" i="39"/>
  <c r="J598" i="39"/>
  <c r="J590" i="39"/>
  <c r="J582" i="39"/>
  <c r="J574" i="39"/>
  <c r="J566" i="39"/>
  <c r="J558" i="39"/>
  <c r="J550" i="39"/>
  <c r="J548" i="39"/>
  <c r="J541" i="39"/>
  <c r="J534" i="39"/>
  <c r="J532" i="39"/>
  <c r="J525" i="39"/>
  <c r="J518" i="39"/>
  <c r="J516" i="39"/>
  <c r="J509" i="39"/>
  <c r="J502" i="39"/>
  <c r="J500" i="39"/>
  <c r="J493" i="39"/>
  <c r="J489" i="39"/>
  <c r="J485" i="39"/>
  <c r="J481" i="39"/>
  <c r="J477" i="39"/>
  <c r="J473" i="39"/>
  <c r="J469" i="39"/>
  <c r="J465" i="39"/>
  <c r="J461" i="39"/>
  <c r="J457" i="39"/>
  <c r="J453" i="39"/>
  <c r="J449" i="39"/>
  <c r="J445" i="39"/>
  <c r="J441" i="39"/>
  <c r="J437" i="39"/>
  <c r="J433" i="39"/>
  <c r="J429" i="39"/>
  <c r="J425" i="39"/>
  <c r="J421" i="39"/>
  <c r="J417" i="39"/>
  <c r="J413" i="39"/>
  <c r="J409" i="39"/>
  <c r="J405" i="39"/>
  <c r="J401" i="39"/>
  <c r="J397" i="39"/>
  <c r="J393" i="39"/>
  <c r="J389" i="39"/>
  <c r="J385" i="39"/>
  <c r="J381" i="39"/>
  <c r="J377" i="39"/>
  <c r="J373" i="39"/>
  <c r="J369" i="39"/>
  <c r="J365" i="39"/>
  <c r="J361" i="39"/>
  <c r="J357" i="39"/>
  <c r="J353" i="39"/>
  <c r="J349" i="39"/>
  <c r="J345" i="39"/>
  <c r="J341" i="39"/>
  <c r="J991" i="39"/>
  <c r="J975" i="39"/>
  <c r="J959" i="39"/>
  <c r="J943" i="39"/>
  <c r="J927" i="39"/>
  <c r="J911" i="39"/>
  <c r="J895" i="39"/>
  <c r="J879" i="39"/>
  <c r="J863" i="39"/>
  <c r="J847" i="39"/>
  <c r="J831" i="39"/>
  <c r="J815" i="39"/>
  <c r="J799" i="39"/>
  <c r="J783" i="39"/>
  <c r="J767" i="39"/>
  <c r="J751" i="39"/>
  <c r="J735" i="39"/>
  <c r="J719" i="39"/>
  <c r="J703" i="39"/>
  <c r="J687" i="39"/>
  <c r="J671" i="39"/>
  <c r="J657" i="39"/>
  <c r="J649" i="39"/>
  <c r="J641" i="39"/>
  <c r="J633" i="39"/>
  <c r="J625" i="39"/>
  <c r="J617" i="39"/>
  <c r="J609" i="39"/>
  <c r="J601" i="39"/>
  <c r="J593" i="39"/>
  <c r="J585" i="39"/>
  <c r="J577" i="39"/>
  <c r="J569" i="39"/>
  <c r="J561" i="39"/>
  <c r="J554" i="39"/>
  <c r="J552" i="39"/>
  <c r="J545" i="39"/>
  <c r="J538" i="39"/>
  <c r="J536" i="39"/>
  <c r="J529" i="39"/>
  <c r="J522" i="39"/>
  <c r="J520" i="39"/>
  <c r="J513" i="39"/>
  <c r="J506" i="39"/>
  <c r="J504" i="39"/>
  <c r="J497" i="39"/>
  <c r="J492" i="39"/>
  <c r="J488" i="39"/>
  <c r="J484" i="39"/>
  <c r="J480" i="39"/>
  <c r="J476" i="39"/>
  <c r="J472" i="39"/>
  <c r="J468" i="39"/>
  <c r="J464" i="39"/>
  <c r="J460" i="39"/>
  <c r="J456" i="39"/>
  <c r="J452" i="39"/>
  <c r="J448" i="39"/>
  <c r="J444" i="39"/>
  <c r="J440" i="39"/>
  <c r="J436" i="39"/>
  <c r="J432" i="39"/>
  <c r="J428" i="39"/>
  <c r="J424" i="39"/>
  <c r="J420" i="39"/>
  <c r="J416" i="39"/>
  <c r="J412" i="39"/>
  <c r="J408" i="39"/>
  <c r="J404" i="39"/>
  <c r="J400" i="39"/>
  <c r="J396" i="39"/>
  <c r="J392" i="39"/>
  <c r="J388" i="39"/>
  <c r="J384" i="39"/>
  <c r="J380" i="39"/>
  <c r="J376" i="39"/>
  <c r="J372" i="39"/>
  <c r="J368" i="39"/>
  <c r="J364" i="39"/>
  <c r="J360" i="39"/>
  <c r="J356" i="39"/>
  <c r="J352" i="39"/>
  <c r="J348" i="39"/>
  <c r="J344" i="39"/>
  <c r="J340" i="39"/>
  <c r="J336" i="39"/>
  <c r="J332" i="39"/>
  <c r="J328" i="39"/>
  <c r="J324" i="39"/>
  <c r="J320" i="39"/>
  <c r="J316" i="39"/>
  <c r="J312" i="39"/>
  <c r="J308" i="39"/>
  <c r="J304" i="39"/>
  <c r="J300" i="39"/>
  <c r="J296" i="39"/>
  <c r="J292" i="39"/>
  <c r="J288" i="39"/>
  <c r="J17" i="39"/>
  <c r="J25" i="39"/>
  <c r="J33" i="39"/>
  <c r="J41" i="39"/>
  <c r="J49" i="39"/>
  <c r="J57" i="39"/>
  <c r="J65" i="39"/>
  <c r="J73" i="39"/>
  <c r="J81" i="39"/>
  <c r="J89" i="39"/>
  <c r="J101" i="39"/>
  <c r="J109" i="39"/>
  <c r="J117" i="39"/>
  <c r="J125" i="39"/>
  <c r="J133" i="39"/>
  <c r="J141" i="39"/>
  <c r="J149" i="39"/>
  <c r="J153" i="39"/>
  <c r="J161" i="39"/>
  <c r="J169" i="39"/>
  <c r="J177" i="39"/>
  <c r="J185" i="39"/>
  <c r="J193" i="39"/>
  <c r="J201" i="39"/>
  <c r="J209" i="39"/>
  <c r="J221" i="39"/>
  <c r="J229" i="39"/>
  <c r="J241" i="39"/>
  <c r="J249" i="39"/>
  <c r="J257" i="39"/>
  <c r="J265" i="39"/>
  <c r="J273" i="39"/>
  <c r="J281" i="39"/>
  <c r="J309" i="39"/>
  <c r="J311" i="39"/>
  <c r="J318" i="39"/>
  <c r="J343" i="39"/>
  <c r="J359" i="39"/>
  <c r="J375" i="39"/>
  <c r="J407" i="39"/>
  <c r="J423" i="39"/>
  <c r="J439" i="39"/>
  <c r="J455" i="39"/>
  <c r="J471" i="39"/>
  <c r="J487" i="39"/>
  <c r="J517" i="39"/>
  <c r="J524" i="39"/>
  <c r="J542" i="39"/>
  <c r="J578" i="39"/>
  <c r="J626" i="39"/>
  <c r="J658" i="39"/>
  <c r="J748" i="39"/>
  <c r="J812" i="39"/>
  <c r="J876" i="39"/>
  <c r="J908" i="39"/>
  <c r="J6" i="39"/>
  <c r="J8" i="39"/>
  <c r="J10" i="39"/>
  <c r="J14" i="39"/>
  <c r="J18" i="39"/>
  <c r="J22" i="39"/>
  <c r="J26" i="39"/>
  <c r="J30" i="39"/>
  <c r="J34" i="39"/>
  <c r="J38" i="39"/>
  <c r="J42" i="39"/>
  <c r="J46" i="39"/>
  <c r="J50" i="39"/>
  <c r="J54" i="39"/>
  <c r="J58" i="39"/>
  <c r="J62" i="39"/>
  <c r="J66" i="39"/>
  <c r="J70" i="39"/>
  <c r="J74" i="39"/>
  <c r="J78" i="39"/>
  <c r="J82" i="39"/>
  <c r="J86" i="39"/>
  <c r="J90" i="39"/>
  <c r="J94" i="39"/>
  <c r="J98" i="39"/>
  <c r="J102" i="39"/>
  <c r="J106" i="39"/>
  <c r="J110" i="39"/>
  <c r="J114" i="39"/>
  <c r="J118" i="39"/>
  <c r="J122" i="39"/>
  <c r="J126" i="39"/>
  <c r="J130" i="39"/>
  <c r="J134" i="39"/>
  <c r="J138" i="39"/>
  <c r="J142" i="39"/>
  <c r="J146" i="39"/>
  <c r="J150" i="39"/>
  <c r="J154" i="39"/>
  <c r="J158" i="39"/>
  <c r="J162" i="39"/>
  <c r="J166" i="39"/>
  <c r="J170" i="39"/>
  <c r="J174" i="39"/>
  <c r="J178" i="39"/>
  <c r="J182" i="39"/>
  <c r="J186" i="39"/>
  <c r="J190" i="39"/>
  <c r="J194" i="39"/>
  <c r="J198" i="39"/>
  <c r="J202" i="39"/>
  <c r="J206" i="39"/>
  <c r="J210" i="39"/>
  <c r="J214" i="39"/>
  <c r="J218" i="39"/>
  <c r="J222" i="39"/>
  <c r="J226" i="39"/>
  <c r="J230" i="39"/>
  <c r="J234" i="39"/>
  <c r="J238" i="39"/>
  <c r="J242" i="39"/>
  <c r="J246" i="39"/>
  <c r="J250" i="39"/>
  <c r="J254" i="39"/>
  <c r="J258" i="39"/>
  <c r="J262" i="39"/>
  <c r="J266" i="39"/>
  <c r="J270" i="39"/>
  <c r="J274" i="39"/>
  <c r="J278" i="39"/>
  <c r="J282" i="39"/>
  <c r="J286" i="39"/>
  <c r="J289" i="39"/>
  <c r="J291" i="39"/>
  <c r="J298" i="39"/>
  <c r="J305" i="39"/>
  <c r="J307" i="39"/>
  <c r="J314" i="39"/>
  <c r="J321" i="39"/>
  <c r="J323" i="39"/>
  <c r="J330" i="39"/>
  <c r="J337" i="39"/>
  <c r="J342" i="39"/>
  <c r="J350" i="39"/>
  <c r="J358" i="39"/>
  <c r="J366" i="39"/>
  <c r="J374" i="39"/>
  <c r="J382" i="39"/>
  <c r="J390" i="39"/>
  <c r="J398" i="39"/>
  <c r="J406" i="39"/>
  <c r="J414" i="39"/>
  <c r="J422" i="39"/>
  <c r="J430" i="39"/>
  <c r="J438" i="39"/>
  <c r="J446" i="39"/>
  <c r="J454" i="39"/>
  <c r="J462" i="39"/>
  <c r="J470" i="39"/>
  <c r="J478" i="39"/>
  <c r="J486" i="39"/>
  <c r="J498" i="39"/>
  <c r="J505" i="39"/>
  <c r="J512" i="39"/>
  <c r="J530" i="39"/>
  <c r="J537" i="39"/>
  <c r="J544" i="39"/>
  <c r="J565" i="39"/>
  <c r="J581" i="39"/>
  <c r="J597" i="39"/>
  <c r="J613" i="39"/>
  <c r="J629" i="39"/>
  <c r="J645" i="39"/>
  <c r="J661" i="39"/>
  <c r="J679" i="39"/>
  <c r="J711" i="39"/>
  <c r="J743" i="39"/>
  <c r="J775" i="39"/>
  <c r="J807" i="39"/>
  <c r="J839" i="39"/>
  <c r="J871" i="39"/>
  <c r="J903" i="39"/>
  <c r="J935" i="39"/>
  <c r="J967" i="39"/>
  <c r="J999" i="39"/>
  <c r="J13" i="39"/>
  <c r="J21" i="39"/>
  <c r="J29" i="39"/>
  <c r="J37" i="39"/>
  <c r="J45" i="39"/>
  <c r="J53" i="39"/>
  <c r="J61" i="39"/>
  <c r="J69" i="39"/>
  <c r="J77" i="39"/>
  <c r="J85" i="39"/>
  <c r="J93" i="39"/>
  <c r="J97" i="39"/>
  <c r="J105" i="39"/>
  <c r="J113" i="39"/>
  <c r="J121" i="39"/>
  <c r="J129" i="39"/>
  <c r="J137" i="39"/>
  <c r="J145" i="39"/>
  <c r="J157" i="39"/>
  <c r="J165" i="39"/>
  <c r="J173" i="39"/>
  <c r="J181" i="39"/>
  <c r="J189" i="39"/>
  <c r="J197" i="39"/>
  <c r="J205" i="39"/>
  <c r="J213" i="39"/>
  <c r="J217" i="39"/>
  <c r="J225" i="39"/>
  <c r="J233" i="39"/>
  <c r="J237" i="39"/>
  <c r="J245" i="39"/>
  <c r="J253" i="39"/>
  <c r="J261" i="39"/>
  <c r="J269" i="39"/>
  <c r="J277" i="39"/>
  <c r="J285" i="39"/>
  <c r="J293" i="39"/>
  <c r="J295" i="39"/>
  <c r="J302" i="39"/>
  <c r="J325" i="39"/>
  <c r="J327" i="39"/>
  <c r="J334" i="39"/>
  <c r="J351" i="39"/>
  <c r="J367" i="39"/>
  <c r="J383" i="39"/>
  <c r="J391" i="39"/>
  <c r="J399" i="39"/>
  <c r="J415" i="39"/>
  <c r="J431" i="39"/>
  <c r="J447" i="39"/>
  <c r="J463" i="39"/>
  <c r="J479" i="39"/>
  <c r="J510" i="39"/>
  <c r="J549" i="39"/>
  <c r="J562" i="39"/>
  <c r="J594" i="39"/>
  <c r="J610" i="39"/>
  <c r="J642" i="39"/>
  <c r="J684" i="39"/>
  <c r="J716" i="39"/>
  <c r="J780" i="39"/>
  <c r="J844" i="39"/>
  <c r="J940" i="39"/>
  <c r="J972" i="39"/>
  <c r="J1004" i="39"/>
  <c r="J7" i="39"/>
  <c r="J9" i="39"/>
  <c r="J11" i="39"/>
  <c r="J15" i="39"/>
  <c r="J19" i="39"/>
  <c r="J23" i="39"/>
  <c r="J27" i="39"/>
  <c r="J31" i="39"/>
  <c r="J35" i="39"/>
  <c r="J39" i="39"/>
  <c r="J43" i="39"/>
  <c r="J47" i="39"/>
  <c r="J51" i="39"/>
  <c r="J55" i="39"/>
  <c r="J59" i="39"/>
  <c r="J63" i="39"/>
  <c r="J67" i="39"/>
  <c r="J71" i="39"/>
  <c r="J75" i="39"/>
  <c r="J79" i="39"/>
  <c r="J83" i="39"/>
  <c r="J87" i="39"/>
  <c r="J91" i="39"/>
  <c r="J95" i="39"/>
  <c r="J99" i="39"/>
  <c r="J103" i="39"/>
  <c r="J107" i="39"/>
  <c r="J111" i="39"/>
  <c r="J115" i="39"/>
  <c r="J119" i="39"/>
  <c r="J123" i="39"/>
  <c r="J127" i="39"/>
  <c r="J131" i="39"/>
  <c r="J135" i="39"/>
  <c r="J139" i="39"/>
  <c r="J143" i="39"/>
  <c r="J147" i="39"/>
  <c r="J151" i="39"/>
  <c r="J155" i="39"/>
  <c r="J159" i="39"/>
  <c r="J163" i="39"/>
  <c r="J167" i="39"/>
  <c r="J171" i="39"/>
  <c r="J175" i="39"/>
  <c r="J179" i="39"/>
  <c r="J183" i="39"/>
  <c r="J187" i="39"/>
  <c r="J191" i="39"/>
  <c r="J195" i="39"/>
  <c r="J199" i="39"/>
  <c r="J203" i="39"/>
  <c r="J207" i="39"/>
  <c r="J211" i="39"/>
  <c r="J215" i="39"/>
  <c r="J219" i="39"/>
  <c r="J223" i="39"/>
  <c r="J227" i="39"/>
  <c r="J231" i="39"/>
  <c r="J235" i="39"/>
  <c r="J239" i="39"/>
  <c r="J243" i="39"/>
  <c r="J247" i="39"/>
  <c r="J251" i="39"/>
  <c r="J255" i="39"/>
  <c r="J259" i="39"/>
  <c r="J263" i="39"/>
  <c r="J267" i="39"/>
  <c r="J271" i="39"/>
  <c r="J275" i="39"/>
  <c r="J279" i="39"/>
  <c r="J283" i="39"/>
  <c r="J287" i="39"/>
  <c r="J294" i="39"/>
  <c r="J301" i="39"/>
  <c r="J303" i="39"/>
  <c r="J310" i="39"/>
  <c r="J317" i="39"/>
  <c r="J319" i="39"/>
  <c r="J326" i="39"/>
  <c r="J333" i="39"/>
  <c r="J335" i="39"/>
  <c r="J339" i="39"/>
  <c r="J347" i="39"/>
  <c r="J355" i="39"/>
  <c r="J363" i="39"/>
  <c r="J371" i="39"/>
  <c r="J379" i="39"/>
  <c r="J387" i="39"/>
  <c r="J395" i="39"/>
  <c r="J403" i="39"/>
  <c r="J411" i="39"/>
  <c r="J419" i="39"/>
  <c r="J427" i="39"/>
  <c r="J435" i="39"/>
  <c r="J443" i="39"/>
  <c r="J451" i="39"/>
  <c r="J459" i="39"/>
  <c r="J467" i="39"/>
  <c r="J475" i="39"/>
  <c r="J483" i="39"/>
  <c r="J491" i="39"/>
  <c r="J494" i="39"/>
  <c r="J501" i="39"/>
  <c r="J508" i="39"/>
  <c r="J526" i="39"/>
  <c r="J533" i="39"/>
  <c r="J540" i="39"/>
  <c r="J570" i="39"/>
  <c r="J586" i="39"/>
  <c r="J602" i="39"/>
  <c r="J618" i="39"/>
  <c r="J634" i="39"/>
  <c r="J650" i="39"/>
  <c r="J668" i="39"/>
  <c r="J700" i="39"/>
  <c r="J732" i="39"/>
  <c r="J764" i="39"/>
  <c r="J796" i="39"/>
  <c r="J828" i="39"/>
  <c r="J860" i="39"/>
  <c r="J892" i="39"/>
  <c r="J924" i="39"/>
  <c r="J956" i="39"/>
  <c r="J988" i="39"/>
  <c r="J961" i="38"/>
  <c r="G4" i="38"/>
  <c r="C1" i="37"/>
  <c r="D5" i="38" s="1"/>
  <c r="I1008" i="38"/>
  <c r="J1008" i="38" s="1"/>
  <c r="A1008" i="38"/>
  <c r="I1007" i="38"/>
  <c r="J1007" i="38" s="1"/>
  <c r="A1007" i="38"/>
  <c r="I1006" i="38"/>
  <c r="J1006" i="38" s="1"/>
  <c r="A1006" i="38"/>
  <c r="I1005" i="38"/>
  <c r="J1005" i="38" s="1"/>
  <c r="A1005" i="38"/>
  <c r="I1004" i="38"/>
  <c r="J1004" i="38" s="1"/>
  <c r="A1004" i="38"/>
  <c r="I1003" i="38"/>
  <c r="J1003" i="38" s="1"/>
  <c r="A1003" i="38"/>
  <c r="I1002" i="38"/>
  <c r="J1002" i="38" s="1"/>
  <c r="A1002" i="38"/>
  <c r="I1001" i="38"/>
  <c r="J1001" i="38" s="1"/>
  <c r="A1001" i="38"/>
  <c r="I1000" i="38"/>
  <c r="J1000" i="38" s="1"/>
  <c r="A1000" i="38"/>
  <c r="I999" i="38"/>
  <c r="J999" i="38" s="1"/>
  <c r="A999" i="38"/>
  <c r="I998" i="38"/>
  <c r="J998" i="38" s="1"/>
  <c r="A998" i="38"/>
  <c r="I997" i="38"/>
  <c r="J997" i="38" s="1"/>
  <c r="A997" i="38"/>
  <c r="I996" i="38"/>
  <c r="J996" i="38" s="1"/>
  <c r="A996" i="38"/>
  <c r="I995" i="38"/>
  <c r="J995" i="38" s="1"/>
  <c r="A995" i="38"/>
  <c r="I994" i="38"/>
  <c r="J994" i="38" s="1"/>
  <c r="A994" i="38"/>
  <c r="I993" i="38"/>
  <c r="J993" i="38" s="1"/>
  <c r="A993" i="38"/>
  <c r="I992" i="38"/>
  <c r="J992" i="38" s="1"/>
  <c r="A992" i="38"/>
  <c r="I991" i="38"/>
  <c r="J991" i="38" s="1"/>
  <c r="A991" i="38"/>
  <c r="I990" i="38"/>
  <c r="J990" i="38" s="1"/>
  <c r="A990" i="38"/>
  <c r="I989" i="38"/>
  <c r="J989" i="38" s="1"/>
  <c r="A989" i="38"/>
  <c r="I988" i="38"/>
  <c r="J988" i="38" s="1"/>
  <c r="A988" i="38"/>
  <c r="I987" i="38"/>
  <c r="J987" i="38" s="1"/>
  <c r="A987" i="38"/>
  <c r="I986" i="38"/>
  <c r="J986" i="38" s="1"/>
  <c r="A986" i="38"/>
  <c r="I985" i="38"/>
  <c r="J985" i="38" s="1"/>
  <c r="A985" i="38"/>
  <c r="I984" i="38"/>
  <c r="J984" i="38" s="1"/>
  <c r="A984" i="38"/>
  <c r="I983" i="38"/>
  <c r="J983" i="38" s="1"/>
  <c r="A983" i="38"/>
  <c r="I982" i="38"/>
  <c r="J982" i="38" s="1"/>
  <c r="A982" i="38"/>
  <c r="I981" i="38"/>
  <c r="J981" i="38" s="1"/>
  <c r="A981" i="38"/>
  <c r="I980" i="38"/>
  <c r="J980" i="38" s="1"/>
  <c r="A980" i="38"/>
  <c r="I979" i="38"/>
  <c r="J979" i="38" s="1"/>
  <c r="A979" i="38"/>
  <c r="I978" i="38"/>
  <c r="J978" i="38" s="1"/>
  <c r="A978" i="38"/>
  <c r="I977" i="38"/>
  <c r="J977" i="38" s="1"/>
  <c r="A977" i="38"/>
  <c r="I976" i="38"/>
  <c r="J976" i="38" s="1"/>
  <c r="A976" i="38"/>
  <c r="I975" i="38"/>
  <c r="J975" i="38" s="1"/>
  <c r="A975" i="38"/>
  <c r="I974" i="38"/>
  <c r="J974" i="38" s="1"/>
  <c r="A974" i="38"/>
  <c r="I973" i="38"/>
  <c r="J973" i="38" s="1"/>
  <c r="A973" i="38"/>
  <c r="I972" i="38"/>
  <c r="J972" i="38" s="1"/>
  <c r="A972" i="38"/>
  <c r="I971" i="38"/>
  <c r="J971" i="38" s="1"/>
  <c r="A971" i="38"/>
  <c r="I970" i="38"/>
  <c r="J970" i="38" s="1"/>
  <c r="A970" i="38"/>
  <c r="I969" i="38"/>
  <c r="J969" i="38" s="1"/>
  <c r="A969" i="38"/>
  <c r="I968" i="38"/>
  <c r="J968" i="38" s="1"/>
  <c r="A968" i="38"/>
  <c r="I967" i="38"/>
  <c r="J967" i="38" s="1"/>
  <c r="A967" i="38"/>
  <c r="I966" i="38"/>
  <c r="J966" i="38" s="1"/>
  <c r="A966" i="38"/>
  <c r="I965" i="38"/>
  <c r="J965" i="38" s="1"/>
  <c r="A965" i="38"/>
  <c r="I964" i="38"/>
  <c r="J964" i="38" s="1"/>
  <c r="A964" i="38"/>
  <c r="I963" i="38"/>
  <c r="J963" i="38" s="1"/>
  <c r="A963" i="38"/>
  <c r="I962" i="38"/>
  <c r="J962" i="38" s="1"/>
  <c r="A962" i="38"/>
  <c r="I961" i="38"/>
  <c r="A961" i="38"/>
  <c r="I960" i="38"/>
  <c r="J960" i="38" s="1"/>
  <c r="A960" i="38"/>
  <c r="I959" i="38"/>
  <c r="J959" i="38" s="1"/>
  <c r="A959" i="38"/>
  <c r="I958" i="38"/>
  <c r="J958" i="38" s="1"/>
  <c r="A958" i="38"/>
  <c r="I957" i="38"/>
  <c r="J957" i="38" s="1"/>
  <c r="A957" i="38"/>
  <c r="I956" i="38"/>
  <c r="J956" i="38" s="1"/>
  <c r="A956" i="38"/>
  <c r="I955" i="38"/>
  <c r="J955" i="38" s="1"/>
  <c r="A955" i="38"/>
  <c r="I954" i="38"/>
  <c r="J954" i="38" s="1"/>
  <c r="A954" i="38"/>
  <c r="I953" i="38"/>
  <c r="J953" i="38" s="1"/>
  <c r="A953" i="38"/>
  <c r="I952" i="38"/>
  <c r="J952" i="38" s="1"/>
  <c r="A952" i="38"/>
  <c r="I951" i="38"/>
  <c r="J951" i="38" s="1"/>
  <c r="A951" i="38"/>
  <c r="I950" i="38"/>
  <c r="J950" i="38" s="1"/>
  <c r="A950" i="38"/>
  <c r="I949" i="38"/>
  <c r="J949" i="38" s="1"/>
  <c r="A949" i="38"/>
  <c r="I948" i="38"/>
  <c r="J948" i="38" s="1"/>
  <c r="A948" i="38"/>
  <c r="I947" i="38"/>
  <c r="J947" i="38" s="1"/>
  <c r="A947" i="38"/>
  <c r="I946" i="38"/>
  <c r="J946" i="38" s="1"/>
  <c r="A946" i="38"/>
  <c r="I945" i="38"/>
  <c r="J945" i="38" s="1"/>
  <c r="A945" i="38"/>
  <c r="I944" i="38"/>
  <c r="J944" i="38" s="1"/>
  <c r="A944" i="38"/>
  <c r="I943" i="38"/>
  <c r="J943" i="38" s="1"/>
  <c r="A943" i="38"/>
  <c r="I942" i="38"/>
  <c r="J942" i="38" s="1"/>
  <c r="A942" i="38"/>
  <c r="I941" i="38"/>
  <c r="J941" i="38" s="1"/>
  <c r="A941" i="38"/>
  <c r="I940" i="38"/>
  <c r="J940" i="38" s="1"/>
  <c r="A940" i="38"/>
  <c r="I939" i="38"/>
  <c r="J939" i="38" s="1"/>
  <c r="A939" i="38"/>
  <c r="I938" i="38"/>
  <c r="J938" i="38" s="1"/>
  <c r="A938" i="38"/>
  <c r="I937" i="38"/>
  <c r="J937" i="38" s="1"/>
  <c r="A937" i="38"/>
  <c r="I936" i="38"/>
  <c r="J936" i="38" s="1"/>
  <c r="A936" i="38"/>
  <c r="I935" i="38"/>
  <c r="J935" i="38" s="1"/>
  <c r="A935" i="38"/>
  <c r="I934" i="38"/>
  <c r="J934" i="38" s="1"/>
  <c r="A934" i="38"/>
  <c r="I933" i="38"/>
  <c r="J933" i="38" s="1"/>
  <c r="A933" i="38"/>
  <c r="I932" i="38"/>
  <c r="J932" i="38" s="1"/>
  <c r="A932" i="38"/>
  <c r="I931" i="38"/>
  <c r="J931" i="38" s="1"/>
  <c r="A931" i="38"/>
  <c r="I930" i="38"/>
  <c r="J930" i="38" s="1"/>
  <c r="A930" i="38"/>
  <c r="I929" i="38"/>
  <c r="J929" i="38" s="1"/>
  <c r="A929" i="38"/>
  <c r="I928" i="38"/>
  <c r="J928" i="38" s="1"/>
  <c r="A928" i="38"/>
  <c r="I927" i="38"/>
  <c r="J927" i="38" s="1"/>
  <c r="A927" i="38"/>
  <c r="I926" i="38"/>
  <c r="J926" i="38" s="1"/>
  <c r="A926" i="38"/>
  <c r="I925" i="38"/>
  <c r="J925" i="38" s="1"/>
  <c r="A925" i="38"/>
  <c r="I924" i="38"/>
  <c r="J924" i="38" s="1"/>
  <c r="A924" i="38"/>
  <c r="I923" i="38"/>
  <c r="J923" i="38" s="1"/>
  <c r="A923" i="38"/>
  <c r="I922" i="38"/>
  <c r="J922" i="38" s="1"/>
  <c r="A922" i="38"/>
  <c r="I921" i="38"/>
  <c r="J921" i="38" s="1"/>
  <c r="A921" i="38"/>
  <c r="I920" i="38"/>
  <c r="J920" i="38" s="1"/>
  <c r="A920" i="38"/>
  <c r="I919" i="38"/>
  <c r="J919" i="38" s="1"/>
  <c r="A919" i="38"/>
  <c r="I918" i="38"/>
  <c r="J918" i="38" s="1"/>
  <c r="A918" i="38"/>
  <c r="I917" i="38"/>
  <c r="J917" i="38" s="1"/>
  <c r="A917" i="38"/>
  <c r="I916" i="38"/>
  <c r="J916" i="38" s="1"/>
  <c r="A916" i="38"/>
  <c r="I915" i="38"/>
  <c r="J915" i="38" s="1"/>
  <c r="A915" i="38"/>
  <c r="I914" i="38"/>
  <c r="J914" i="38" s="1"/>
  <c r="A914" i="38"/>
  <c r="I913" i="38"/>
  <c r="J913" i="38" s="1"/>
  <c r="A913" i="38"/>
  <c r="I912" i="38"/>
  <c r="J912" i="38" s="1"/>
  <c r="A912" i="38"/>
  <c r="I911" i="38"/>
  <c r="J911" i="38" s="1"/>
  <c r="A911" i="38"/>
  <c r="I910" i="38"/>
  <c r="J910" i="38" s="1"/>
  <c r="A910" i="38"/>
  <c r="I909" i="38"/>
  <c r="J909" i="38" s="1"/>
  <c r="A909" i="38"/>
  <c r="I908" i="38"/>
  <c r="J908" i="38" s="1"/>
  <c r="A908" i="38"/>
  <c r="I907" i="38"/>
  <c r="J907" i="38" s="1"/>
  <c r="A907" i="38"/>
  <c r="I906" i="38"/>
  <c r="J906" i="38" s="1"/>
  <c r="A906" i="38"/>
  <c r="I905" i="38"/>
  <c r="J905" i="38" s="1"/>
  <c r="A905" i="38"/>
  <c r="I904" i="38"/>
  <c r="J904" i="38" s="1"/>
  <c r="A904" i="38"/>
  <c r="I903" i="38"/>
  <c r="J903" i="38" s="1"/>
  <c r="A903" i="38"/>
  <c r="I902" i="38"/>
  <c r="J902" i="38" s="1"/>
  <c r="A902" i="38"/>
  <c r="I901" i="38"/>
  <c r="J901" i="38" s="1"/>
  <c r="A901" i="38"/>
  <c r="I900" i="38"/>
  <c r="J900" i="38" s="1"/>
  <c r="A900" i="38"/>
  <c r="I899" i="38"/>
  <c r="J899" i="38" s="1"/>
  <c r="A899" i="38"/>
  <c r="I898" i="38"/>
  <c r="J898" i="38" s="1"/>
  <c r="A898" i="38"/>
  <c r="I897" i="38"/>
  <c r="J897" i="38" s="1"/>
  <c r="A897" i="38"/>
  <c r="I896" i="38"/>
  <c r="J896" i="38" s="1"/>
  <c r="A896" i="38"/>
  <c r="I895" i="38"/>
  <c r="J895" i="38" s="1"/>
  <c r="A895" i="38"/>
  <c r="I894" i="38"/>
  <c r="J894" i="38" s="1"/>
  <c r="A894" i="38"/>
  <c r="I893" i="38"/>
  <c r="J893" i="38" s="1"/>
  <c r="A893" i="38"/>
  <c r="I892" i="38"/>
  <c r="J892" i="38" s="1"/>
  <c r="A892" i="38"/>
  <c r="I891" i="38"/>
  <c r="J891" i="38" s="1"/>
  <c r="A891" i="38"/>
  <c r="I890" i="38"/>
  <c r="J890" i="38" s="1"/>
  <c r="A890" i="38"/>
  <c r="I889" i="38"/>
  <c r="J889" i="38" s="1"/>
  <c r="A889" i="38"/>
  <c r="I888" i="38"/>
  <c r="J888" i="38" s="1"/>
  <c r="A888" i="38"/>
  <c r="I887" i="38"/>
  <c r="J887" i="38" s="1"/>
  <c r="A887" i="38"/>
  <c r="I886" i="38"/>
  <c r="J886" i="38" s="1"/>
  <c r="A886" i="38"/>
  <c r="I885" i="38"/>
  <c r="J885" i="38" s="1"/>
  <c r="A885" i="38"/>
  <c r="I884" i="38"/>
  <c r="J884" i="38" s="1"/>
  <c r="A884" i="38"/>
  <c r="I883" i="38"/>
  <c r="J883" i="38" s="1"/>
  <c r="A883" i="38"/>
  <c r="I882" i="38"/>
  <c r="J882" i="38" s="1"/>
  <c r="A882" i="38"/>
  <c r="I881" i="38"/>
  <c r="J881" i="38" s="1"/>
  <c r="A881" i="38"/>
  <c r="I880" i="38"/>
  <c r="J880" i="38" s="1"/>
  <c r="A880" i="38"/>
  <c r="I879" i="38"/>
  <c r="J879" i="38" s="1"/>
  <c r="A879" i="38"/>
  <c r="I878" i="38"/>
  <c r="J878" i="38" s="1"/>
  <c r="A878" i="38"/>
  <c r="I877" i="38"/>
  <c r="J877" i="38" s="1"/>
  <c r="A877" i="38"/>
  <c r="I876" i="38"/>
  <c r="J876" i="38" s="1"/>
  <c r="A876" i="38"/>
  <c r="I875" i="38"/>
  <c r="J875" i="38" s="1"/>
  <c r="A875" i="38"/>
  <c r="I874" i="38"/>
  <c r="J874" i="38" s="1"/>
  <c r="A874" i="38"/>
  <c r="I873" i="38"/>
  <c r="J873" i="38" s="1"/>
  <c r="A873" i="38"/>
  <c r="I872" i="38"/>
  <c r="J872" i="38" s="1"/>
  <c r="A872" i="38"/>
  <c r="I871" i="38"/>
  <c r="J871" i="38" s="1"/>
  <c r="A871" i="38"/>
  <c r="I870" i="38"/>
  <c r="J870" i="38" s="1"/>
  <c r="A870" i="38"/>
  <c r="I869" i="38"/>
  <c r="J869" i="38" s="1"/>
  <c r="A869" i="38"/>
  <c r="I868" i="38"/>
  <c r="J868" i="38" s="1"/>
  <c r="A868" i="38"/>
  <c r="I867" i="38"/>
  <c r="J867" i="38" s="1"/>
  <c r="A867" i="38"/>
  <c r="I866" i="38"/>
  <c r="J866" i="38" s="1"/>
  <c r="A866" i="38"/>
  <c r="I865" i="38"/>
  <c r="J865" i="38" s="1"/>
  <c r="A865" i="38"/>
  <c r="I864" i="38"/>
  <c r="J864" i="38" s="1"/>
  <c r="A864" i="38"/>
  <c r="I863" i="38"/>
  <c r="J863" i="38" s="1"/>
  <c r="A863" i="38"/>
  <c r="I862" i="38"/>
  <c r="J862" i="38" s="1"/>
  <c r="A862" i="38"/>
  <c r="I861" i="38"/>
  <c r="J861" i="38" s="1"/>
  <c r="A861" i="38"/>
  <c r="I860" i="38"/>
  <c r="J860" i="38" s="1"/>
  <c r="A860" i="38"/>
  <c r="I859" i="38"/>
  <c r="J859" i="38" s="1"/>
  <c r="A859" i="38"/>
  <c r="I858" i="38"/>
  <c r="J858" i="38" s="1"/>
  <c r="A858" i="38"/>
  <c r="I857" i="38"/>
  <c r="J857" i="38" s="1"/>
  <c r="A857" i="38"/>
  <c r="I856" i="38"/>
  <c r="J856" i="38" s="1"/>
  <c r="A856" i="38"/>
  <c r="I855" i="38"/>
  <c r="J855" i="38" s="1"/>
  <c r="A855" i="38"/>
  <c r="I854" i="38"/>
  <c r="J854" i="38" s="1"/>
  <c r="A854" i="38"/>
  <c r="I853" i="38"/>
  <c r="J853" i="38" s="1"/>
  <c r="A853" i="38"/>
  <c r="I852" i="38"/>
  <c r="J852" i="38" s="1"/>
  <c r="A852" i="38"/>
  <c r="I851" i="38"/>
  <c r="J851" i="38" s="1"/>
  <c r="A851" i="38"/>
  <c r="I850" i="38"/>
  <c r="J850" i="38" s="1"/>
  <c r="A850" i="38"/>
  <c r="I849" i="38"/>
  <c r="J849" i="38" s="1"/>
  <c r="A849" i="38"/>
  <c r="I848" i="38"/>
  <c r="J848" i="38" s="1"/>
  <c r="A848" i="38"/>
  <c r="I847" i="38"/>
  <c r="J847" i="38" s="1"/>
  <c r="A847" i="38"/>
  <c r="I846" i="38"/>
  <c r="J846" i="38" s="1"/>
  <c r="A846" i="38"/>
  <c r="I845" i="38"/>
  <c r="J845" i="38" s="1"/>
  <c r="A845" i="38"/>
  <c r="I844" i="38"/>
  <c r="J844" i="38" s="1"/>
  <c r="A844" i="38"/>
  <c r="I843" i="38"/>
  <c r="J843" i="38" s="1"/>
  <c r="A843" i="38"/>
  <c r="I842" i="38"/>
  <c r="J842" i="38" s="1"/>
  <c r="A842" i="38"/>
  <c r="I841" i="38"/>
  <c r="J841" i="38" s="1"/>
  <c r="A841" i="38"/>
  <c r="I840" i="38"/>
  <c r="J840" i="38" s="1"/>
  <c r="A840" i="38"/>
  <c r="I839" i="38"/>
  <c r="J839" i="38" s="1"/>
  <c r="A839" i="38"/>
  <c r="I838" i="38"/>
  <c r="J838" i="38" s="1"/>
  <c r="A838" i="38"/>
  <c r="I837" i="38"/>
  <c r="J837" i="38" s="1"/>
  <c r="A837" i="38"/>
  <c r="I836" i="38"/>
  <c r="J836" i="38" s="1"/>
  <c r="A836" i="38"/>
  <c r="I835" i="38"/>
  <c r="J835" i="38" s="1"/>
  <c r="A835" i="38"/>
  <c r="I834" i="38"/>
  <c r="J834" i="38" s="1"/>
  <c r="A834" i="38"/>
  <c r="I833" i="38"/>
  <c r="J833" i="38" s="1"/>
  <c r="A833" i="38"/>
  <c r="I832" i="38"/>
  <c r="J832" i="38" s="1"/>
  <c r="A832" i="38"/>
  <c r="I831" i="38"/>
  <c r="J831" i="38" s="1"/>
  <c r="A831" i="38"/>
  <c r="I830" i="38"/>
  <c r="J830" i="38" s="1"/>
  <c r="A830" i="38"/>
  <c r="I829" i="38"/>
  <c r="J829" i="38" s="1"/>
  <c r="A829" i="38"/>
  <c r="I828" i="38"/>
  <c r="J828" i="38" s="1"/>
  <c r="A828" i="38"/>
  <c r="I827" i="38"/>
  <c r="J827" i="38" s="1"/>
  <c r="A827" i="38"/>
  <c r="I826" i="38"/>
  <c r="J826" i="38" s="1"/>
  <c r="A826" i="38"/>
  <c r="I825" i="38"/>
  <c r="J825" i="38" s="1"/>
  <c r="A825" i="38"/>
  <c r="I824" i="38"/>
  <c r="J824" i="38" s="1"/>
  <c r="A824" i="38"/>
  <c r="I823" i="38"/>
  <c r="J823" i="38" s="1"/>
  <c r="A823" i="38"/>
  <c r="I822" i="38"/>
  <c r="J822" i="38" s="1"/>
  <c r="A822" i="38"/>
  <c r="I821" i="38"/>
  <c r="J821" i="38" s="1"/>
  <c r="A821" i="38"/>
  <c r="I820" i="38"/>
  <c r="J820" i="38" s="1"/>
  <c r="A820" i="38"/>
  <c r="I819" i="38"/>
  <c r="J819" i="38" s="1"/>
  <c r="A819" i="38"/>
  <c r="I818" i="38"/>
  <c r="J818" i="38" s="1"/>
  <c r="A818" i="38"/>
  <c r="I817" i="38"/>
  <c r="J817" i="38" s="1"/>
  <c r="A817" i="38"/>
  <c r="I816" i="38"/>
  <c r="J816" i="38" s="1"/>
  <c r="A816" i="38"/>
  <c r="I815" i="38"/>
  <c r="J815" i="38" s="1"/>
  <c r="A815" i="38"/>
  <c r="I814" i="38"/>
  <c r="J814" i="38" s="1"/>
  <c r="A814" i="38"/>
  <c r="I813" i="38"/>
  <c r="J813" i="38" s="1"/>
  <c r="A813" i="38"/>
  <c r="I812" i="38"/>
  <c r="J812" i="38" s="1"/>
  <c r="A812" i="38"/>
  <c r="I811" i="38"/>
  <c r="J811" i="38" s="1"/>
  <c r="A811" i="38"/>
  <c r="I810" i="38"/>
  <c r="J810" i="38" s="1"/>
  <c r="A810" i="38"/>
  <c r="I809" i="38"/>
  <c r="J809" i="38" s="1"/>
  <c r="A809" i="38"/>
  <c r="I808" i="38"/>
  <c r="J808" i="38" s="1"/>
  <c r="A808" i="38"/>
  <c r="I807" i="38"/>
  <c r="J807" i="38" s="1"/>
  <c r="A807" i="38"/>
  <c r="I806" i="38"/>
  <c r="J806" i="38" s="1"/>
  <c r="A806" i="38"/>
  <c r="I805" i="38"/>
  <c r="J805" i="38" s="1"/>
  <c r="A805" i="38"/>
  <c r="I804" i="38"/>
  <c r="J804" i="38" s="1"/>
  <c r="A804" i="38"/>
  <c r="I803" i="38"/>
  <c r="J803" i="38" s="1"/>
  <c r="A803" i="38"/>
  <c r="I802" i="38"/>
  <c r="J802" i="38" s="1"/>
  <c r="A802" i="38"/>
  <c r="I801" i="38"/>
  <c r="J801" i="38" s="1"/>
  <c r="A801" i="38"/>
  <c r="I800" i="38"/>
  <c r="J800" i="38" s="1"/>
  <c r="A800" i="38"/>
  <c r="I799" i="38"/>
  <c r="J799" i="38" s="1"/>
  <c r="A799" i="38"/>
  <c r="I798" i="38"/>
  <c r="J798" i="38" s="1"/>
  <c r="A798" i="38"/>
  <c r="I797" i="38"/>
  <c r="J797" i="38" s="1"/>
  <c r="A797" i="38"/>
  <c r="I796" i="38"/>
  <c r="J796" i="38" s="1"/>
  <c r="A796" i="38"/>
  <c r="I795" i="38"/>
  <c r="J795" i="38" s="1"/>
  <c r="A795" i="38"/>
  <c r="I794" i="38"/>
  <c r="J794" i="38" s="1"/>
  <c r="A794" i="38"/>
  <c r="I793" i="38"/>
  <c r="J793" i="38" s="1"/>
  <c r="A793" i="38"/>
  <c r="I792" i="38"/>
  <c r="J792" i="38" s="1"/>
  <c r="A792" i="38"/>
  <c r="I791" i="38"/>
  <c r="J791" i="38" s="1"/>
  <c r="A791" i="38"/>
  <c r="I790" i="38"/>
  <c r="J790" i="38" s="1"/>
  <c r="A790" i="38"/>
  <c r="I789" i="38"/>
  <c r="J789" i="38" s="1"/>
  <c r="A789" i="38"/>
  <c r="I788" i="38"/>
  <c r="J788" i="38" s="1"/>
  <c r="A788" i="38"/>
  <c r="I787" i="38"/>
  <c r="J787" i="38" s="1"/>
  <c r="A787" i="38"/>
  <c r="I786" i="38"/>
  <c r="J786" i="38" s="1"/>
  <c r="A786" i="38"/>
  <c r="I785" i="38"/>
  <c r="J785" i="38" s="1"/>
  <c r="A785" i="38"/>
  <c r="I784" i="38"/>
  <c r="J784" i="38" s="1"/>
  <c r="A784" i="38"/>
  <c r="I783" i="38"/>
  <c r="J783" i="38" s="1"/>
  <c r="A783" i="38"/>
  <c r="I782" i="38"/>
  <c r="J782" i="38" s="1"/>
  <c r="A782" i="38"/>
  <c r="I781" i="38"/>
  <c r="J781" i="38" s="1"/>
  <c r="A781" i="38"/>
  <c r="I780" i="38"/>
  <c r="J780" i="38" s="1"/>
  <c r="A780" i="38"/>
  <c r="I779" i="38"/>
  <c r="J779" i="38" s="1"/>
  <c r="A779" i="38"/>
  <c r="I778" i="38"/>
  <c r="J778" i="38" s="1"/>
  <c r="A778" i="38"/>
  <c r="I777" i="38"/>
  <c r="J777" i="38" s="1"/>
  <c r="A777" i="38"/>
  <c r="I776" i="38"/>
  <c r="J776" i="38" s="1"/>
  <c r="A776" i="38"/>
  <c r="I775" i="38"/>
  <c r="J775" i="38" s="1"/>
  <c r="A775" i="38"/>
  <c r="I774" i="38"/>
  <c r="J774" i="38" s="1"/>
  <c r="A774" i="38"/>
  <c r="I773" i="38"/>
  <c r="J773" i="38" s="1"/>
  <c r="A773" i="38"/>
  <c r="I772" i="38"/>
  <c r="J772" i="38" s="1"/>
  <c r="A772" i="38"/>
  <c r="I771" i="38"/>
  <c r="J771" i="38" s="1"/>
  <c r="A771" i="38"/>
  <c r="I770" i="38"/>
  <c r="J770" i="38" s="1"/>
  <c r="A770" i="38"/>
  <c r="I769" i="38"/>
  <c r="J769" i="38" s="1"/>
  <c r="A769" i="38"/>
  <c r="I768" i="38"/>
  <c r="J768" i="38" s="1"/>
  <c r="A768" i="38"/>
  <c r="I767" i="38"/>
  <c r="J767" i="38" s="1"/>
  <c r="A767" i="38"/>
  <c r="I766" i="38"/>
  <c r="J766" i="38" s="1"/>
  <c r="A766" i="38"/>
  <c r="I765" i="38"/>
  <c r="J765" i="38" s="1"/>
  <c r="A765" i="38"/>
  <c r="I764" i="38"/>
  <c r="J764" i="38" s="1"/>
  <c r="A764" i="38"/>
  <c r="I763" i="38"/>
  <c r="J763" i="38" s="1"/>
  <c r="A763" i="38"/>
  <c r="I762" i="38"/>
  <c r="J762" i="38" s="1"/>
  <c r="A762" i="38"/>
  <c r="I761" i="38"/>
  <c r="J761" i="38" s="1"/>
  <c r="A761" i="38"/>
  <c r="I760" i="38"/>
  <c r="J760" i="38" s="1"/>
  <c r="A760" i="38"/>
  <c r="I759" i="38"/>
  <c r="J759" i="38" s="1"/>
  <c r="A759" i="38"/>
  <c r="I758" i="38"/>
  <c r="J758" i="38" s="1"/>
  <c r="A758" i="38"/>
  <c r="I757" i="38"/>
  <c r="J757" i="38" s="1"/>
  <c r="A757" i="38"/>
  <c r="I756" i="38"/>
  <c r="J756" i="38" s="1"/>
  <c r="A756" i="38"/>
  <c r="I755" i="38"/>
  <c r="J755" i="38" s="1"/>
  <c r="A755" i="38"/>
  <c r="I754" i="38"/>
  <c r="J754" i="38" s="1"/>
  <c r="A754" i="38"/>
  <c r="I753" i="38"/>
  <c r="J753" i="38" s="1"/>
  <c r="A753" i="38"/>
  <c r="I752" i="38"/>
  <c r="J752" i="38" s="1"/>
  <c r="A752" i="38"/>
  <c r="I751" i="38"/>
  <c r="J751" i="38" s="1"/>
  <c r="A751" i="38"/>
  <c r="I750" i="38"/>
  <c r="J750" i="38" s="1"/>
  <c r="A750" i="38"/>
  <c r="I749" i="38"/>
  <c r="J749" i="38" s="1"/>
  <c r="A749" i="38"/>
  <c r="I748" i="38"/>
  <c r="J748" i="38" s="1"/>
  <c r="A748" i="38"/>
  <c r="I747" i="38"/>
  <c r="J747" i="38" s="1"/>
  <c r="A747" i="38"/>
  <c r="I746" i="38"/>
  <c r="J746" i="38" s="1"/>
  <c r="A746" i="38"/>
  <c r="I745" i="38"/>
  <c r="J745" i="38" s="1"/>
  <c r="A745" i="38"/>
  <c r="I744" i="38"/>
  <c r="J744" i="38" s="1"/>
  <c r="A744" i="38"/>
  <c r="I743" i="38"/>
  <c r="J743" i="38" s="1"/>
  <c r="A743" i="38"/>
  <c r="I742" i="38"/>
  <c r="J742" i="38" s="1"/>
  <c r="A742" i="38"/>
  <c r="I741" i="38"/>
  <c r="J741" i="38" s="1"/>
  <c r="A741" i="38"/>
  <c r="I740" i="38"/>
  <c r="J740" i="38" s="1"/>
  <c r="A740" i="38"/>
  <c r="I739" i="38"/>
  <c r="J739" i="38" s="1"/>
  <c r="A739" i="38"/>
  <c r="I738" i="38"/>
  <c r="J738" i="38" s="1"/>
  <c r="A738" i="38"/>
  <c r="I737" i="38"/>
  <c r="J737" i="38" s="1"/>
  <c r="A737" i="38"/>
  <c r="I736" i="38"/>
  <c r="J736" i="38" s="1"/>
  <c r="A736" i="38"/>
  <c r="I735" i="38"/>
  <c r="J735" i="38" s="1"/>
  <c r="A735" i="38"/>
  <c r="I734" i="38"/>
  <c r="J734" i="38" s="1"/>
  <c r="A734" i="38"/>
  <c r="I733" i="38"/>
  <c r="J733" i="38" s="1"/>
  <c r="A733" i="38"/>
  <c r="I732" i="38"/>
  <c r="J732" i="38" s="1"/>
  <c r="A732" i="38"/>
  <c r="I731" i="38"/>
  <c r="J731" i="38" s="1"/>
  <c r="A731" i="38"/>
  <c r="I730" i="38"/>
  <c r="J730" i="38" s="1"/>
  <c r="A730" i="38"/>
  <c r="I729" i="38"/>
  <c r="J729" i="38" s="1"/>
  <c r="A729" i="38"/>
  <c r="I728" i="38"/>
  <c r="J728" i="38" s="1"/>
  <c r="A728" i="38"/>
  <c r="I727" i="38"/>
  <c r="J727" i="38" s="1"/>
  <c r="A727" i="38"/>
  <c r="I726" i="38"/>
  <c r="J726" i="38" s="1"/>
  <c r="A726" i="38"/>
  <c r="I725" i="38"/>
  <c r="J725" i="38" s="1"/>
  <c r="A725" i="38"/>
  <c r="I724" i="38"/>
  <c r="J724" i="38" s="1"/>
  <c r="A724" i="38"/>
  <c r="I723" i="38"/>
  <c r="J723" i="38" s="1"/>
  <c r="A723" i="38"/>
  <c r="I722" i="38"/>
  <c r="J722" i="38" s="1"/>
  <c r="A722" i="38"/>
  <c r="I721" i="38"/>
  <c r="J721" i="38" s="1"/>
  <c r="A721" i="38"/>
  <c r="I720" i="38"/>
  <c r="J720" i="38" s="1"/>
  <c r="A720" i="38"/>
  <c r="I719" i="38"/>
  <c r="J719" i="38" s="1"/>
  <c r="A719" i="38"/>
  <c r="I718" i="38"/>
  <c r="J718" i="38" s="1"/>
  <c r="A718" i="38"/>
  <c r="I717" i="38"/>
  <c r="J717" i="38" s="1"/>
  <c r="A717" i="38"/>
  <c r="I716" i="38"/>
  <c r="J716" i="38" s="1"/>
  <c r="A716" i="38"/>
  <c r="I715" i="38"/>
  <c r="J715" i="38" s="1"/>
  <c r="A715" i="38"/>
  <c r="I714" i="38"/>
  <c r="J714" i="38" s="1"/>
  <c r="A714" i="38"/>
  <c r="I713" i="38"/>
  <c r="J713" i="38" s="1"/>
  <c r="A713" i="38"/>
  <c r="I712" i="38"/>
  <c r="J712" i="38" s="1"/>
  <c r="A712" i="38"/>
  <c r="I711" i="38"/>
  <c r="J711" i="38" s="1"/>
  <c r="A711" i="38"/>
  <c r="I710" i="38"/>
  <c r="J710" i="38" s="1"/>
  <c r="A710" i="38"/>
  <c r="I709" i="38"/>
  <c r="J709" i="38" s="1"/>
  <c r="A709" i="38"/>
  <c r="I708" i="38"/>
  <c r="J708" i="38" s="1"/>
  <c r="A708" i="38"/>
  <c r="I707" i="38"/>
  <c r="J707" i="38" s="1"/>
  <c r="A707" i="38"/>
  <c r="I706" i="38"/>
  <c r="J706" i="38" s="1"/>
  <c r="A706" i="38"/>
  <c r="I705" i="38"/>
  <c r="J705" i="38" s="1"/>
  <c r="A705" i="38"/>
  <c r="I704" i="38"/>
  <c r="J704" i="38" s="1"/>
  <c r="A704" i="38"/>
  <c r="I703" i="38"/>
  <c r="J703" i="38" s="1"/>
  <c r="A703" i="38"/>
  <c r="I702" i="38"/>
  <c r="J702" i="38" s="1"/>
  <c r="A702" i="38"/>
  <c r="I701" i="38"/>
  <c r="J701" i="38" s="1"/>
  <c r="A701" i="38"/>
  <c r="I700" i="38"/>
  <c r="J700" i="38" s="1"/>
  <c r="A700" i="38"/>
  <c r="I699" i="38"/>
  <c r="J699" i="38" s="1"/>
  <c r="A699" i="38"/>
  <c r="I698" i="38"/>
  <c r="J698" i="38" s="1"/>
  <c r="A698" i="38"/>
  <c r="I697" i="38"/>
  <c r="J697" i="38" s="1"/>
  <c r="A697" i="38"/>
  <c r="I696" i="38"/>
  <c r="J696" i="38" s="1"/>
  <c r="A696" i="38"/>
  <c r="I695" i="38"/>
  <c r="J695" i="38" s="1"/>
  <c r="A695" i="38"/>
  <c r="I694" i="38"/>
  <c r="J694" i="38" s="1"/>
  <c r="A694" i="38"/>
  <c r="I693" i="38"/>
  <c r="J693" i="38" s="1"/>
  <c r="A693" i="38"/>
  <c r="I692" i="38"/>
  <c r="J692" i="38" s="1"/>
  <c r="A692" i="38"/>
  <c r="I691" i="38"/>
  <c r="J691" i="38" s="1"/>
  <c r="A691" i="38"/>
  <c r="I690" i="38"/>
  <c r="J690" i="38" s="1"/>
  <c r="A690" i="38"/>
  <c r="I689" i="38"/>
  <c r="J689" i="38" s="1"/>
  <c r="A689" i="38"/>
  <c r="I688" i="38"/>
  <c r="J688" i="38" s="1"/>
  <c r="A688" i="38"/>
  <c r="I687" i="38"/>
  <c r="J687" i="38" s="1"/>
  <c r="A687" i="38"/>
  <c r="I686" i="38"/>
  <c r="J686" i="38" s="1"/>
  <c r="A686" i="38"/>
  <c r="I685" i="38"/>
  <c r="J685" i="38" s="1"/>
  <c r="A685" i="38"/>
  <c r="I684" i="38"/>
  <c r="J684" i="38" s="1"/>
  <c r="A684" i="38"/>
  <c r="I683" i="38"/>
  <c r="J683" i="38" s="1"/>
  <c r="A683" i="38"/>
  <c r="I682" i="38"/>
  <c r="J682" i="38" s="1"/>
  <c r="A682" i="38"/>
  <c r="I681" i="38"/>
  <c r="J681" i="38" s="1"/>
  <c r="A681" i="38"/>
  <c r="I680" i="38"/>
  <c r="J680" i="38" s="1"/>
  <c r="A680" i="38"/>
  <c r="I679" i="38"/>
  <c r="J679" i="38" s="1"/>
  <c r="A679" i="38"/>
  <c r="I678" i="38"/>
  <c r="J678" i="38" s="1"/>
  <c r="A678" i="38"/>
  <c r="I677" i="38"/>
  <c r="J677" i="38" s="1"/>
  <c r="A677" i="38"/>
  <c r="I676" i="38"/>
  <c r="J676" i="38" s="1"/>
  <c r="A676" i="38"/>
  <c r="I675" i="38"/>
  <c r="J675" i="38" s="1"/>
  <c r="A675" i="38"/>
  <c r="I674" i="38"/>
  <c r="J674" i="38" s="1"/>
  <c r="A674" i="38"/>
  <c r="I673" i="38"/>
  <c r="J673" i="38" s="1"/>
  <c r="A673" i="38"/>
  <c r="I672" i="38"/>
  <c r="J672" i="38" s="1"/>
  <c r="A672" i="38"/>
  <c r="I671" i="38"/>
  <c r="J671" i="38" s="1"/>
  <c r="A671" i="38"/>
  <c r="I670" i="38"/>
  <c r="J670" i="38" s="1"/>
  <c r="A670" i="38"/>
  <c r="I669" i="38"/>
  <c r="J669" i="38" s="1"/>
  <c r="A669" i="38"/>
  <c r="I668" i="38"/>
  <c r="J668" i="38" s="1"/>
  <c r="A668" i="38"/>
  <c r="I667" i="38"/>
  <c r="J667" i="38" s="1"/>
  <c r="A667" i="38"/>
  <c r="I666" i="38"/>
  <c r="J666" i="38" s="1"/>
  <c r="A666" i="38"/>
  <c r="I665" i="38"/>
  <c r="J665" i="38" s="1"/>
  <c r="A665" i="38"/>
  <c r="I664" i="38"/>
  <c r="J664" i="38" s="1"/>
  <c r="A664" i="38"/>
  <c r="I663" i="38"/>
  <c r="J663" i="38" s="1"/>
  <c r="A663" i="38"/>
  <c r="I662" i="38"/>
  <c r="J662" i="38" s="1"/>
  <c r="A662" i="38"/>
  <c r="I661" i="38"/>
  <c r="J661" i="38" s="1"/>
  <c r="A661" i="38"/>
  <c r="I660" i="38"/>
  <c r="J660" i="38" s="1"/>
  <c r="A660" i="38"/>
  <c r="I659" i="38"/>
  <c r="J659" i="38" s="1"/>
  <c r="A659" i="38"/>
  <c r="I658" i="38"/>
  <c r="J658" i="38" s="1"/>
  <c r="A658" i="38"/>
  <c r="I657" i="38"/>
  <c r="J657" i="38" s="1"/>
  <c r="A657" i="38"/>
  <c r="I656" i="38"/>
  <c r="J656" i="38" s="1"/>
  <c r="A656" i="38"/>
  <c r="I655" i="38"/>
  <c r="J655" i="38" s="1"/>
  <c r="A655" i="38"/>
  <c r="I654" i="38"/>
  <c r="J654" i="38" s="1"/>
  <c r="A654" i="38"/>
  <c r="I653" i="38"/>
  <c r="J653" i="38" s="1"/>
  <c r="A653" i="38"/>
  <c r="I652" i="38"/>
  <c r="J652" i="38" s="1"/>
  <c r="A652" i="38"/>
  <c r="I651" i="38"/>
  <c r="J651" i="38" s="1"/>
  <c r="A651" i="38"/>
  <c r="I650" i="38"/>
  <c r="J650" i="38" s="1"/>
  <c r="A650" i="38"/>
  <c r="I649" i="38"/>
  <c r="J649" i="38" s="1"/>
  <c r="A649" i="38"/>
  <c r="I648" i="38"/>
  <c r="J648" i="38" s="1"/>
  <c r="A648" i="38"/>
  <c r="I647" i="38"/>
  <c r="J647" i="38" s="1"/>
  <c r="A647" i="38"/>
  <c r="I646" i="38"/>
  <c r="J646" i="38" s="1"/>
  <c r="A646" i="38"/>
  <c r="I645" i="38"/>
  <c r="J645" i="38" s="1"/>
  <c r="A645" i="38"/>
  <c r="I644" i="38"/>
  <c r="J644" i="38" s="1"/>
  <c r="A644" i="38"/>
  <c r="I643" i="38"/>
  <c r="J643" i="38" s="1"/>
  <c r="A643" i="38"/>
  <c r="I642" i="38"/>
  <c r="J642" i="38" s="1"/>
  <c r="A642" i="38"/>
  <c r="I641" i="38"/>
  <c r="J641" i="38" s="1"/>
  <c r="A641" i="38"/>
  <c r="I640" i="38"/>
  <c r="J640" i="38" s="1"/>
  <c r="A640" i="38"/>
  <c r="I639" i="38"/>
  <c r="J639" i="38" s="1"/>
  <c r="A639" i="38"/>
  <c r="I638" i="38"/>
  <c r="J638" i="38" s="1"/>
  <c r="A638" i="38"/>
  <c r="I637" i="38"/>
  <c r="J637" i="38" s="1"/>
  <c r="A637" i="38"/>
  <c r="I636" i="38"/>
  <c r="J636" i="38" s="1"/>
  <c r="A636" i="38"/>
  <c r="I635" i="38"/>
  <c r="J635" i="38" s="1"/>
  <c r="A635" i="38"/>
  <c r="I634" i="38"/>
  <c r="J634" i="38" s="1"/>
  <c r="A634" i="38"/>
  <c r="I633" i="38"/>
  <c r="J633" i="38" s="1"/>
  <c r="A633" i="38"/>
  <c r="I632" i="38"/>
  <c r="J632" i="38" s="1"/>
  <c r="A632" i="38"/>
  <c r="I631" i="38"/>
  <c r="J631" i="38" s="1"/>
  <c r="A631" i="38"/>
  <c r="I630" i="38"/>
  <c r="J630" i="38" s="1"/>
  <c r="A630" i="38"/>
  <c r="I629" i="38"/>
  <c r="J629" i="38" s="1"/>
  <c r="A629" i="38"/>
  <c r="I628" i="38"/>
  <c r="J628" i="38" s="1"/>
  <c r="A628" i="38"/>
  <c r="I627" i="38"/>
  <c r="J627" i="38" s="1"/>
  <c r="A627" i="38"/>
  <c r="I626" i="38"/>
  <c r="J626" i="38" s="1"/>
  <c r="A626" i="38"/>
  <c r="I625" i="38"/>
  <c r="J625" i="38" s="1"/>
  <c r="A625" i="38"/>
  <c r="I624" i="38"/>
  <c r="J624" i="38" s="1"/>
  <c r="A624" i="38"/>
  <c r="I623" i="38"/>
  <c r="J623" i="38" s="1"/>
  <c r="A623" i="38"/>
  <c r="I622" i="38"/>
  <c r="J622" i="38" s="1"/>
  <c r="A622" i="38"/>
  <c r="I621" i="38"/>
  <c r="J621" i="38" s="1"/>
  <c r="A621" i="38"/>
  <c r="I620" i="38"/>
  <c r="J620" i="38" s="1"/>
  <c r="A620" i="38"/>
  <c r="I619" i="38"/>
  <c r="J619" i="38" s="1"/>
  <c r="A619" i="38"/>
  <c r="I618" i="38"/>
  <c r="J618" i="38" s="1"/>
  <c r="A618" i="38"/>
  <c r="I617" i="38"/>
  <c r="J617" i="38" s="1"/>
  <c r="A617" i="38"/>
  <c r="I616" i="38"/>
  <c r="J616" i="38" s="1"/>
  <c r="A616" i="38"/>
  <c r="I615" i="38"/>
  <c r="J615" i="38" s="1"/>
  <c r="A615" i="38"/>
  <c r="I614" i="38"/>
  <c r="J614" i="38" s="1"/>
  <c r="A614" i="38"/>
  <c r="I613" i="38"/>
  <c r="J613" i="38" s="1"/>
  <c r="A613" i="38"/>
  <c r="I612" i="38"/>
  <c r="J612" i="38" s="1"/>
  <c r="A612" i="38"/>
  <c r="I611" i="38"/>
  <c r="J611" i="38" s="1"/>
  <c r="A611" i="38"/>
  <c r="I610" i="38"/>
  <c r="J610" i="38" s="1"/>
  <c r="A610" i="38"/>
  <c r="I609" i="38"/>
  <c r="J609" i="38" s="1"/>
  <c r="A609" i="38"/>
  <c r="I608" i="38"/>
  <c r="J608" i="38" s="1"/>
  <c r="A608" i="38"/>
  <c r="I607" i="38"/>
  <c r="J607" i="38" s="1"/>
  <c r="A607" i="38"/>
  <c r="I606" i="38"/>
  <c r="J606" i="38" s="1"/>
  <c r="A606" i="38"/>
  <c r="I605" i="38"/>
  <c r="J605" i="38" s="1"/>
  <c r="A605" i="38"/>
  <c r="I604" i="38"/>
  <c r="J604" i="38" s="1"/>
  <c r="A604" i="38"/>
  <c r="I603" i="38"/>
  <c r="J603" i="38" s="1"/>
  <c r="A603" i="38"/>
  <c r="I602" i="38"/>
  <c r="J602" i="38" s="1"/>
  <c r="A602" i="38"/>
  <c r="I601" i="38"/>
  <c r="J601" i="38" s="1"/>
  <c r="A601" i="38"/>
  <c r="I600" i="38"/>
  <c r="J600" i="38" s="1"/>
  <c r="A600" i="38"/>
  <c r="I599" i="38"/>
  <c r="J599" i="38" s="1"/>
  <c r="A599" i="38"/>
  <c r="I598" i="38"/>
  <c r="J598" i="38" s="1"/>
  <c r="A598" i="38"/>
  <c r="I597" i="38"/>
  <c r="J597" i="38" s="1"/>
  <c r="A597" i="38"/>
  <c r="I596" i="38"/>
  <c r="J596" i="38" s="1"/>
  <c r="A596" i="38"/>
  <c r="I595" i="38"/>
  <c r="J595" i="38" s="1"/>
  <c r="A595" i="38"/>
  <c r="I594" i="38"/>
  <c r="J594" i="38" s="1"/>
  <c r="A594" i="38"/>
  <c r="I593" i="38"/>
  <c r="J593" i="38" s="1"/>
  <c r="A593" i="38"/>
  <c r="I592" i="38"/>
  <c r="J592" i="38" s="1"/>
  <c r="A592" i="38"/>
  <c r="I591" i="38"/>
  <c r="J591" i="38" s="1"/>
  <c r="A591" i="38"/>
  <c r="I590" i="38"/>
  <c r="J590" i="38" s="1"/>
  <c r="A590" i="38"/>
  <c r="I589" i="38"/>
  <c r="J589" i="38" s="1"/>
  <c r="A589" i="38"/>
  <c r="I588" i="38"/>
  <c r="J588" i="38" s="1"/>
  <c r="A588" i="38"/>
  <c r="I587" i="38"/>
  <c r="J587" i="38" s="1"/>
  <c r="A587" i="38"/>
  <c r="I586" i="38"/>
  <c r="J586" i="38" s="1"/>
  <c r="A586" i="38"/>
  <c r="I585" i="38"/>
  <c r="J585" i="38" s="1"/>
  <c r="A585" i="38"/>
  <c r="I584" i="38"/>
  <c r="J584" i="38" s="1"/>
  <c r="A584" i="38"/>
  <c r="I583" i="38"/>
  <c r="J583" i="38" s="1"/>
  <c r="A583" i="38"/>
  <c r="I582" i="38"/>
  <c r="J582" i="38" s="1"/>
  <c r="A582" i="38"/>
  <c r="I581" i="38"/>
  <c r="J581" i="38" s="1"/>
  <c r="A581" i="38"/>
  <c r="I580" i="38"/>
  <c r="J580" i="38" s="1"/>
  <c r="A580" i="38"/>
  <c r="I579" i="38"/>
  <c r="J579" i="38" s="1"/>
  <c r="A579" i="38"/>
  <c r="I578" i="38"/>
  <c r="J578" i="38" s="1"/>
  <c r="A578" i="38"/>
  <c r="I577" i="38"/>
  <c r="J577" i="38" s="1"/>
  <c r="A577" i="38"/>
  <c r="I576" i="38"/>
  <c r="J576" i="38" s="1"/>
  <c r="A576" i="38"/>
  <c r="I575" i="38"/>
  <c r="J575" i="38" s="1"/>
  <c r="A575" i="38"/>
  <c r="I574" i="38"/>
  <c r="J574" i="38" s="1"/>
  <c r="A574" i="38"/>
  <c r="I573" i="38"/>
  <c r="J573" i="38" s="1"/>
  <c r="A573" i="38"/>
  <c r="I572" i="38"/>
  <c r="J572" i="38" s="1"/>
  <c r="A572" i="38"/>
  <c r="I571" i="38"/>
  <c r="J571" i="38" s="1"/>
  <c r="A571" i="38"/>
  <c r="I570" i="38"/>
  <c r="J570" i="38" s="1"/>
  <c r="A570" i="38"/>
  <c r="I569" i="38"/>
  <c r="J569" i="38" s="1"/>
  <c r="A569" i="38"/>
  <c r="I568" i="38"/>
  <c r="J568" i="38" s="1"/>
  <c r="A568" i="38"/>
  <c r="I567" i="38"/>
  <c r="J567" i="38" s="1"/>
  <c r="A567" i="38"/>
  <c r="I566" i="38"/>
  <c r="J566" i="38" s="1"/>
  <c r="A566" i="38"/>
  <c r="I565" i="38"/>
  <c r="J565" i="38" s="1"/>
  <c r="A565" i="38"/>
  <c r="I564" i="38"/>
  <c r="J564" i="38" s="1"/>
  <c r="A564" i="38"/>
  <c r="I563" i="38"/>
  <c r="J563" i="38" s="1"/>
  <c r="A563" i="38"/>
  <c r="I562" i="38"/>
  <c r="J562" i="38" s="1"/>
  <c r="A562" i="38"/>
  <c r="I561" i="38"/>
  <c r="J561" i="38" s="1"/>
  <c r="A561" i="38"/>
  <c r="I560" i="38"/>
  <c r="J560" i="38" s="1"/>
  <c r="A560" i="38"/>
  <c r="I559" i="38"/>
  <c r="J559" i="38" s="1"/>
  <c r="A559" i="38"/>
  <c r="I558" i="38"/>
  <c r="J558" i="38" s="1"/>
  <c r="A558" i="38"/>
  <c r="I557" i="38"/>
  <c r="J557" i="38" s="1"/>
  <c r="A557" i="38"/>
  <c r="I556" i="38"/>
  <c r="J556" i="38" s="1"/>
  <c r="A556" i="38"/>
  <c r="I555" i="38"/>
  <c r="J555" i="38" s="1"/>
  <c r="A555" i="38"/>
  <c r="I554" i="38"/>
  <c r="J554" i="38" s="1"/>
  <c r="A554" i="38"/>
  <c r="I553" i="38"/>
  <c r="J553" i="38" s="1"/>
  <c r="A553" i="38"/>
  <c r="I552" i="38"/>
  <c r="J552" i="38" s="1"/>
  <c r="A552" i="38"/>
  <c r="I551" i="38"/>
  <c r="J551" i="38" s="1"/>
  <c r="A551" i="38"/>
  <c r="I550" i="38"/>
  <c r="J550" i="38" s="1"/>
  <c r="A550" i="38"/>
  <c r="I549" i="38"/>
  <c r="J549" i="38" s="1"/>
  <c r="A549" i="38"/>
  <c r="I548" i="38"/>
  <c r="J548" i="38" s="1"/>
  <c r="A548" i="38"/>
  <c r="I547" i="38"/>
  <c r="J547" i="38" s="1"/>
  <c r="A547" i="38"/>
  <c r="I546" i="38"/>
  <c r="J546" i="38" s="1"/>
  <c r="A546" i="38"/>
  <c r="I545" i="38"/>
  <c r="J545" i="38" s="1"/>
  <c r="A545" i="38"/>
  <c r="I544" i="38"/>
  <c r="J544" i="38" s="1"/>
  <c r="A544" i="38"/>
  <c r="I543" i="38"/>
  <c r="J543" i="38" s="1"/>
  <c r="A543" i="38"/>
  <c r="I542" i="38"/>
  <c r="J542" i="38" s="1"/>
  <c r="A542" i="38"/>
  <c r="I541" i="38"/>
  <c r="J541" i="38" s="1"/>
  <c r="A541" i="38"/>
  <c r="I540" i="38"/>
  <c r="J540" i="38" s="1"/>
  <c r="A540" i="38"/>
  <c r="I539" i="38"/>
  <c r="J539" i="38" s="1"/>
  <c r="A539" i="38"/>
  <c r="I538" i="38"/>
  <c r="J538" i="38" s="1"/>
  <c r="A538" i="38"/>
  <c r="I537" i="38"/>
  <c r="J537" i="38" s="1"/>
  <c r="A537" i="38"/>
  <c r="I536" i="38"/>
  <c r="J536" i="38" s="1"/>
  <c r="A536" i="38"/>
  <c r="I535" i="38"/>
  <c r="J535" i="38" s="1"/>
  <c r="A535" i="38"/>
  <c r="I534" i="38"/>
  <c r="J534" i="38" s="1"/>
  <c r="A534" i="38"/>
  <c r="I533" i="38"/>
  <c r="J533" i="38" s="1"/>
  <c r="A533" i="38"/>
  <c r="I532" i="38"/>
  <c r="J532" i="38" s="1"/>
  <c r="A532" i="38"/>
  <c r="I531" i="38"/>
  <c r="J531" i="38" s="1"/>
  <c r="A531" i="38"/>
  <c r="I530" i="38"/>
  <c r="J530" i="38" s="1"/>
  <c r="A530" i="38"/>
  <c r="I529" i="38"/>
  <c r="J529" i="38" s="1"/>
  <c r="A529" i="38"/>
  <c r="I528" i="38"/>
  <c r="J528" i="38" s="1"/>
  <c r="A528" i="38"/>
  <c r="I527" i="38"/>
  <c r="J527" i="38" s="1"/>
  <c r="A527" i="38"/>
  <c r="I526" i="38"/>
  <c r="J526" i="38" s="1"/>
  <c r="A526" i="38"/>
  <c r="I525" i="38"/>
  <c r="J525" i="38" s="1"/>
  <c r="A525" i="38"/>
  <c r="I524" i="38"/>
  <c r="J524" i="38" s="1"/>
  <c r="A524" i="38"/>
  <c r="I523" i="38"/>
  <c r="J523" i="38" s="1"/>
  <c r="A523" i="38"/>
  <c r="I522" i="38"/>
  <c r="J522" i="38" s="1"/>
  <c r="A522" i="38"/>
  <c r="I521" i="38"/>
  <c r="J521" i="38" s="1"/>
  <c r="A521" i="38"/>
  <c r="I520" i="38"/>
  <c r="J520" i="38" s="1"/>
  <c r="A520" i="38"/>
  <c r="I519" i="38"/>
  <c r="J519" i="38" s="1"/>
  <c r="A519" i="38"/>
  <c r="I518" i="38"/>
  <c r="J518" i="38" s="1"/>
  <c r="A518" i="38"/>
  <c r="I517" i="38"/>
  <c r="J517" i="38" s="1"/>
  <c r="A517" i="38"/>
  <c r="I516" i="38"/>
  <c r="J516" i="38" s="1"/>
  <c r="A516" i="38"/>
  <c r="I515" i="38"/>
  <c r="J515" i="38" s="1"/>
  <c r="A515" i="38"/>
  <c r="I514" i="38"/>
  <c r="J514" i="38" s="1"/>
  <c r="A514" i="38"/>
  <c r="I513" i="38"/>
  <c r="J513" i="38" s="1"/>
  <c r="A513" i="38"/>
  <c r="I512" i="38"/>
  <c r="J512" i="38" s="1"/>
  <c r="A512" i="38"/>
  <c r="I511" i="38"/>
  <c r="J511" i="38" s="1"/>
  <c r="A511" i="38"/>
  <c r="I510" i="38"/>
  <c r="J510" i="38" s="1"/>
  <c r="A510" i="38"/>
  <c r="I509" i="38"/>
  <c r="J509" i="38" s="1"/>
  <c r="A509" i="38"/>
  <c r="I508" i="38"/>
  <c r="J508" i="38" s="1"/>
  <c r="A508" i="38"/>
  <c r="I507" i="38"/>
  <c r="J507" i="38" s="1"/>
  <c r="A507" i="38"/>
  <c r="I506" i="38"/>
  <c r="J506" i="38" s="1"/>
  <c r="A506" i="38"/>
  <c r="I505" i="38"/>
  <c r="J505" i="38" s="1"/>
  <c r="A505" i="38"/>
  <c r="I504" i="38"/>
  <c r="J504" i="38" s="1"/>
  <c r="A504" i="38"/>
  <c r="I503" i="38"/>
  <c r="J503" i="38" s="1"/>
  <c r="A503" i="38"/>
  <c r="I502" i="38"/>
  <c r="J502" i="38" s="1"/>
  <c r="A502" i="38"/>
  <c r="I501" i="38"/>
  <c r="J501" i="38" s="1"/>
  <c r="A501" i="38"/>
  <c r="I500" i="38"/>
  <c r="J500" i="38" s="1"/>
  <c r="A500" i="38"/>
  <c r="I499" i="38"/>
  <c r="J499" i="38" s="1"/>
  <c r="A499" i="38"/>
  <c r="I498" i="38"/>
  <c r="J498" i="38" s="1"/>
  <c r="A498" i="38"/>
  <c r="I497" i="38"/>
  <c r="J497" i="38" s="1"/>
  <c r="A497" i="38"/>
  <c r="I496" i="38"/>
  <c r="J496" i="38" s="1"/>
  <c r="A496" i="38"/>
  <c r="I495" i="38"/>
  <c r="J495" i="38" s="1"/>
  <c r="A495" i="38"/>
  <c r="I494" i="38"/>
  <c r="J494" i="38" s="1"/>
  <c r="A494" i="38"/>
  <c r="I493" i="38"/>
  <c r="J493" i="38" s="1"/>
  <c r="A493" i="38"/>
  <c r="I492" i="38"/>
  <c r="J492" i="38" s="1"/>
  <c r="A492" i="38"/>
  <c r="I491" i="38"/>
  <c r="J491" i="38" s="1"/>
  <c r="A491" i="38"/>
  <c r="I490" i="38"/>
  <c r="J490" i="38" s="1"/>
  <c r="A490" i="38"/>
  <c r="I489" i="38"/>
  <c r="J489" i="38" s="1"/>
  <c r="A489" i="38"/>
  <c r="I488" i="38"/>
  <c r="J488" i="38" s="1"/>
  <c r="A488" i="38"/>
  <c r="I487" i="38"/>
  <c r="J487" i="38" s="1"/>
  <c r="A487" i="38"/>
  <c r="I486" i="38"/>
  <c r="J486" i="38" s="1"/>
  <c r="A486" i="38"/>
  <c r="I485" i="38"/>
  <c r="J485" i="38" s="1"/>
  <c r="A485" i="38"/>
  <c r="I484" i="38"/>
  <c r="J484" i="38" s="1"/>
  <c r="A484" i="38"/>
  <c r="I483" i="38"/>
  <c r="J483" i="38" s="1"/>
  <c r="A483" i="38"/>
  <c r="I482" i="38"/>
  <c r="J482" i="38" s="1"/>
  <c r="A482" i="38"/>
  <c r="I481" i="38"/>
  <c r="J481" i="38" s="1"/>
  <c r="A481" i="38"/>
  <c r="I480" i="38"/>
  <c r="J480" i="38" s="1"/>
  <c r="A480" i="38"/>
  <c r="I479" i="38"/>
  <c r="J479" i="38" s="1"/>
  <c r="A479" i="38"/>
  <c r="I478" i="38"/>
  <c r="J478" i="38" s="1"/>
  <c r="A478" i="38"/>
  <c r="I477" i="38"/>
  <c r="J477" i="38" s="1"/>
  <c r="A477" i="38"/>
  <c r="I476" i="38"/>
  <c r="J476" i="38" s="1"/>
  <c r="A476" i="38"/>
  <c r="I475" i="38"/>
  <c r="J475" i="38" s="1"/>
  <c r="A475" i="38"/>
  <c r="I474" i="38"/>
  <c r="J474" i="38" s="1"/>
  <c r="A474" i="38"/>
  <c r="I473" i="38"/>
  <c r="J473" i="38" s="1"/>
  <c r="A473" i="38"/>
  <c r="I472" i="38"/>
  <c r="J472" i="38" s="1"/>
  <c r="A472" i="38"/>
  <c r="I471" i="38"/>
  <c r="J471" i="38" s="1"/>
  <c r="A471" i="38"/>
  <c r="I470" i="38"/>
  <c r="J470" i="38" s="1"/>
  <c r="A470" i="38"/>
  <c r="I469" i="38"/>
  <c r="J469" i="38" s="1"/>
  <c r="A469" i="38"/>
  <c r="I468" i="38"/>
  <c r="J468" i="38" s="1"/>
  <c r="A468" i="38"/>
  <c r="I467" i="38"/>
  <c r="J467" i="38" s="1"/>
  <c r="A467" i="38"/>
  <c r="I466" i="38"/>
  <c r="J466" i="38" s="1"/>
  <c r="A466" i="38"/>
  <c r="I465" i="38"/>
  <c r="J465" i="38" s="1"/>
  <c r="A465" i="38"/>
  <c r="I464" i="38"/>
  <c r="J464" i="38" s="1"/>
  <c r="A464" i="38"/>
  <c r="I463" i="38"/>
  <c r="J463" i="38" s="1"/>
  <c r="A463" i="38"/>
  <c r="I462" i="38"/>
  <c r="J462" i="38" s="1"/>
  <c r="A462" i="38"/>
  <c r="I461" i="38"/>
  <c r="J461" i="38" s="1"/>
  <c r="A461" i="38"/>
  <c r="I460" i="38"/>
  <c r="J460" i="38" s="1"/>
  <c r="A460" i="38"/>
  <c r="I459" i="38"/>
  <c r="J459" i="38" s="1"/>
  <c r="A459" i="38"/>
  <c r="I458" i="38"/>
  <c r="J458" i="38" s="1"/>
  <c r="A458" i="38"/>
  <c r="I457" i="38"/>
  <c r="J457" i="38" s="1"/>
  <c r="A457" i="38"/>
  <c r="I456" i="38"/>
  <c r="J456" i="38" s="1"/>
  <c r="A456" i="38"/>
  <c r="I455" i="38"/>
  <c r="J455" i="38" s="1"/>
  <c r="A455" i="38"/>
  <c r="I454" i="38"/>
  <c r="J454" i="38" s="1"/>
  <c r="A454" i="38"/>
  <c r="I453" i="38"/>
  <c r="J453" i="38" s="1"/>
  <c r="A453" i="38"/>
  <c r="I452" i="38"/>
  <c r="J452" i="38" s="1"/>
  <c r="A452" i="38"/>
  <c r="I451" i="38"/>
  <c r="J451" i="38" s="1"/>
  <c r="A451" i="38"/>
  <c r="I450" i="38"/>
  <c r="J450" i="38" s="1"/>
  <c r="A450" i="38"/>
  <c r="I449" i="38"/>
  <c r="J449" i="38" s="1"/>
  <c r="A449" i="38"/>
  <c r="I448" i="38"/>
  <c r="J448" i="38" s="1"/>
  <c r="A448" i="38"/>
  <c r="I447" i="38"/>
  <c r="J447" i="38" s="1"/>
  <c r="A447" i="38"/>
  <c r="I446" i="38"/>
  <c r="J446" i="38" s="1"/>
  <c r="A446" i="38"/>
  <c r="I445" i="38"/>
  <c r="J445" i="38" s="1"/>
  <c r="A445" i="38"/>
  <c r="I444" i="38"/>
  <c r="J444" i="38" s="1"/>
  <c r="A444" i="38"/>
  <c r="I443" i="38"/>
  <c r="J443" i="38" s="1"/>
  <c r="A443" i="38"/>
  <c r="I442" i="38"/>
  <c r="J442" i="38" s="1"/>
  <c r="A442" i="38"/>
  <c r="I441" i="38"/>
  <c r="J441" i="38" s="1"/>
  <c r="A441" i="38"/>
  <c r="I440" i="38"/>
  <c r="J440" i="38" s="1"/>
  <c r="A440" i="38"/>
  <c r="I439" i="38"/>
  <c r="J439" i="38" s="1"/>
  <c r="A439" i="38"/>
  <c r="I438" i="38"/>
  <c r="J438" i="38" s="1"/>
  <c r="A438" i="38"/>
  <c r="I437" i="38"/>
  <c r="J437" i="38" s="1"/>
  <c r="A437" i="38"/>
  <c r="I436" i="38"/>
  <c r="J436" i="38" s="1"/>
  <c r="A436" i="38"/>
  <c r="I435" i="38"/>
  <c r="J435" i="38" s="1"/>
  <c r="A435" i="38"/>
  <c r="I434" i="38"/>
  <c r="J434" i="38" s="1"/>
  <c r="A434" i="38"/>
  <c r="I433" i="38"/>
  <c r="J433" i="38" s="1"/>
  <c r="A433" i="38"/>
  <c r="I432" i="38"/>
  <c r="J432" i="38" s="1"/>
  <c r="A432" i="38"/>
  <c r="I431" i="38"/>
  <c r="J431" i="38" s="1"/>
  <c r="A431" i="38"/>
  <c r="I430" i="38"/>
  <c r="J430" i="38" s="1"/>
  <c r="A430" i="38"/>
  <c r="I429" i="38"/>
  <c r="J429" i="38" s="1"/>
  <c r="A429" i="38"/>
  <c r="I428" i="38"/>
  <c r="J428" i="38" s="1"/>
  <c r="A428" i="38"/>
  <c r="I427" i="38"/>
  <c r="J427" i="38" s="1"/>
  <c r="A427" i="38"/>
  <c r="I426" i="38"/>
  <c r="J426" i="38" s="1"/>
  <c r="A426" i="38"/>
  <c r="I425" i="38"/>
  <c r="J425" i="38" s="1"/>
  <c r="A425" i="38"/>
  <c r="I424" i="38"/>
  <c r="J424" i="38" s="1"/>
  <c r="A424" i="38"/>
  <c r="I423" i="38"/>
  <c r="J423" i="38" s="1"/>
  <c r="A423" i="38"/>
  <c r="I422" i="38"/>
  <c r="J422" i="38" s="1"/>
  <c r="A422" i="38"/>
  <c r="I421" i="38"/>
  <c r="J421" i="38" s="1"/>
  <c r="A421" i="38"/>
  <c r="I420" i="38"/>
  <c r="J420" i="38" s="1"/>
  <c r="A420" i="38"/>
  <c r="I419" i="38"/>
  <c r="J419" i="38" s="1"/>
  <c r="A419" i="38"/>
  <c r="I418" i="38"/>
  <c r="J418" i="38" s="1"/>
  <c r="A418" i="38"/>
  <c r="I417" i="38"/>
  <c r="J417" i="38" s="1"/>
  <c r="A417" i="38"/>
  <c r="I416" i="38"/>
  <c r="J416" i="38" s="1"/>
  <c r="A416" i="38"/>
  <c r="I415" i="38"/>
  <c r="J415" i="38" s="1"/>
  <c r="A415" i="38"/>
  <c r="I414" i="38"/>
  <c r="J414" i="38" s="1"/>
  <c r="A414" i="38"/>
  <c r="I413" i="38"/>
  <c r="J413" i="38" s="1"/>
  <c r="A413" i="38"/>
  <c r="I412" i="38"/>
  <c r="J412" i="38" s="1"/>
  <c r="A412" i="38"/>
  <c r="I411" i="38"/>
  <c r="J411" i="38" s="1"/>
  <c r="A411" i="38"/>
  <c r="I410" i="38"/>
  <c r="J410" i="38" s="1"/>
  <c r="A410" i="38"/>
  <c r="I409" i="38"/>
  <c r="J409" i="38" s="1"/>
  <c r="A409" i="38"/>
  <c r="I408" i="38"/>
  <c r="J408" i="38" s="1"/>
  <c r="A408" i="38"/>
  <c r="I407" i="38"/>
  <c r="J407" i="38" s="1"/>
  <c r="A407" i="38"/>
  <c r="I406" i="38"/>
  <c r="J406" i="38" s="1"/>
  <c r="A406" i="38"/>
  <c r="I405" i="38"/>
  <c r="J405" i="38" s="1"/>
  <c r="A405" i="38"/>
  <c r="I404" i="38"/>
  <c r="J404" i="38" s="1"/>
  <c r="A404" i="38"/>
  <c r="I403" i="38"/>
  <c r="J403" i="38" s="1"/>
  <c r="A403" i="38"/>
  <c r="I402" i="38"/>
  <c r="J402" i="38" s="1"/>
  <c r="A402" i="38"/>
  <c r="I401" i="38"/>
  <c r="J401" i="38" s="1"/>
  <c r="A401" i="38"/>
  <c r="I400" i="38"/>
  <c r="J400" i="38" s="1"/>
  <c r="A400" i="38"/>
  <c r="I399" i="38"/>
  <c r="J399" i="38" s="1"/>
  <c r="A399" i="38"/>
  <c r="I398" i="38"/>
  <c r="J398" i="38" s="1"/>
  <c r="A398" i="38"/>
  <c r="I397" i="38"/>
  <c r="J397" i="38" s="1"/>
  <c r="A397" i="38"/>
  <c r="I396" i="38"/>
  <c r="J396" i="38" s="1"/>
  <c r="A396" i="38"/>
  <c r="I395" i="38"/>
  <c r="J395" i="38" s="1"/>
  <c r="A395" i="38"/>
  <c r="I394" i="38"/>
  <c r="J394" i="38" s="1"/>
  <c r="A394" i="38"/>
  <c r="I393" i="38"/>
  <c r="J393" i="38" s="1"/>
  <c r="A393" i="38"/>
  <c r="I392" i="38"/>
  <c r="J392" i="38" s="1"/>
  <c r="A392" i="38"/>
  <c r="I391" i="38"/>
  <c r="J391" i="38" s="1"/>
  <c r="A391" i="38"/>
  <c r="I390" i="38"/>
  <c r="J390" i="38" s="1"/>
  <c r="A390" i="38"/>
  <c r="I389" i="38"/>
  <c r="J389" i="38" s="1"/>
  <c r="A389" i="38"/>
  <c r="I388" i="38"/>
  <c r="J388" i="38" s="1"/>
  <c r="A388" i="38"/>
  <c r="I387" i="38"/>
  <c r="J387" i="38" s="1"/>
  <c r="A387" i="38"/>
  <c r="I386" i="38"/>
  <c r="J386" i="38" s="1"/>
  <c r="A386" i="38"/>
  <c r="I385" i="38"/>
  <c r="J385" i="38" s="1"/>
  <c r="A385" i="38"/>
  <c r="I384" i="38"/>
  <c r="J384" i="38" s="1"/>
  <c r="A384" i="38"/>
  <c r="I383" i="38"/>
  <c r="J383" i="38" s="1"/>
  <c r="A383" i="38"/>
  <c r="I382" i="38"/>
  <c r="J382" i="38" s="1"/>
  <c r="A382" i="38"/>
  <c r="I381" i="38"/>
  <c r="J381" i="38" s="1"/>
  <c r="A381" i="38"/>
  <c r="I380" i="38"/>
  <c r="J380" i="38" s="1"/>
  <c r="A380" i="38"/>
  <c r="I379" i="38"/>
  <c r="J379" i="38" s="1"/>
  <c r="A379" i="38"/>
  <c r="I378" i="38"/>
  <c r="J378" i="38" s="1"/>
  <c r="A378" i="38"/>
  <c r="I377" i="38"/>
  <c r="J377" i="38" s="1"/>
  <c r="A377" i="38"/>
  <c r="I376" i="38"/>
  <c r="J376" i="38" s="1"/>
  <c r="A376" i="38"/>
  <c r="I375" i="38"/>
  <c r="J375" i="38" s="1"/>
  <c r="A375" i="38"/>
  <c r="I374" i="38"/>
  <c r="J374" i="38" s="1"/>
  <c r="A374" i="38"/>
  <c r="I373" i="38"/>
  <c r="J373" i="38" s="1"/>
  <c r="A373" i="38"/>
  <c r="I372" i="38"/>
  <c r="J372" i="38" s="1"/>
  <c r="A372" i="38"/>
  <c r="I371" i="38"/>
  <c r="J371" i="38" s="1"/>
  <c r="A371" i="38"/>
  <c r="I370" i="38"/>
  <c r="J370" i="38" s="1"/>
  <c r="A370" i="38"/>
  <c r="I369" i="38"/>
  <c r="J369" i="38" s="1"/>
  <c r="A369" i="38"/>
  <c r="I368" i="38"/>
  <c r="J368" i="38" s="1"/>
  <c r="A368" i="38"/>
  <c r="I367" i="38"/>
  <c r="J367" i="38" s="1"/>
  <c r="A367" i="38"/>
  <c r="I366" i="38"/>
  <c r="J366" i="38" s="1"/>
  <c r="A366" i="38"/>
  <c r="I365" i="38"/>
  <c r="J365" i="38" s="1"/>
  <c r="A365" i="38"/>
  <c r="I364" i="38"/>
  <c r="J364" i="38" s="1"/>
  <c r="A364" i="38"/>
  <c r="I363" i="38"/>
  <c r="J363" i="38" s="1"/>
  <c r="A363" i="38"/>
  <c r="I362" i="38"/>
  <c r="J362" i="38" s="1"/>
  <c r="A362" i="38"/>
  <c r="I361" i="38"/>
  <c r="J361" i="38" s="1"/>
  <c r="A361" i="38"/>
  <c r="I360" i="38"/>
  <c r="J360" i="38" s="1"/>
  <c r="A360" i="38"/>
  <c r="I359" i="38"/>
  <c r="J359" i="38" s="1"/>
  <c r="A359" i="38"/>
  <c r="I358" i="38"/>
  <c r="J358" i="38" s="1"/>
  <c r="A358" i="38"/>
  <c r="I357" i="38"/>
  <c r="J357" i="38" s="1"/>
  <c r="A357" i="38"/>
  <c r="I356" i="38"/>
  <c r="J356" i="38" s="1"/>
  <c r="A356" i="38"/>
  <c r="I355" i="38"/>
  <c r="J355" i="38" s="1"/>
  <c r="A355" i="38"/>
  <c r="I354" i="38"/>
  <c r="J354" i="38" s="1"/>
  <c r="A354" i="38"/>
  <c r="I353" i="38"/>
  <c r="J353" i="38" s="1"/>
  <c r="A353" i="38"/>
  <c r="I352" i="38"/>
  <c r="J352" i="38" s="1"/>
  <c r="A352" i="38"/>
  <c r="I351" i="38"/>
  <c r="J351" i="38" s="1"/>
  <c r="A351" i="38"/>
  <c r="I350" i="38"/>
  <c r="J350" i="38" s="1"/>
  <c r="A350" i="38"/>
  <c r="I349" i="38"/>
  <c r="J349" i="38" s="1"/>
  <c r="A349" i="38"/>
  <c r="I348" i="38"/>
  <c r="J348" i="38" s="1"/>
  <c r="A348" i="38"/>
  <c r="I347" i="38"/>
  <c r="J347" i="38" s="1"/>
  <c r="A347" i="38"/>
  <c r="I346" i="38"/>
  <c r="J346" i="38" s="1"/>
  <c r="A346" i="38"/>
  <c r="I345" i="38"/>
  <c r="J345" i="38" s="1"/>
  <c r="A345" i="38"/>
  <c r="I344" i="38"/>
  <c r="J344" i="38" s="1"/>
  <c r="A344" i="38"/>
  <c r="I343" i="38"/>
  <c r="J343" i="38" s="1"/>
  <c r="A343" i="38"/>
  <c r="I342" i="38"/>
  <c r="J342" i="38" s="1"/>
  <c r="A342" i="38"/>
  <c r="I341" i="38"/>
  <c r="J341" i="38" s="1"/>
  <c r="A341" i="38"/>
  <c r="I340" i="38"/>
  <c r="J340" i="38" s="1"/>
  <c r="A340" i="38"/>
  <c r="I339" i="38"/>
  <c r="J339" i="38" s="1"/>
  <c r="A339" i="38"/>
  <c r="I338" i="38"/>
  <c r="J338" i="38" s="1"/>
  <c r="A338" i="38"/>
  <c r="I337" i="38"/>
  <c r="J337" i="38" s="1"/>
  <c r="A337" i="38"/>
  <c r="I336" i="38"/>
  <c r="J336" i="38" s="1"/>
  <c r="A336" i="38"/>
  <c r="I335" i="38"/>
  <c r="J335" i="38" s="1"/>
  <c r="A335" i="38"/>
  <c r="I334" i="38"/>
  <c r="J334" i="38" s="1"/>
  <c r="A334" i="38"/>
  <c r="I333" i="38"/>
  <c r="J333" i="38" s="1"/>
  <c r="A333" i="38"/>
  <c r="I332" i="38"/>
  <c r="J332" i="38" s="1"/>
  <c r="A332" i="38"/>
  <c r="I331" i="38"/>
  <c r="J331" i="38" s="1"/>
  <c r="A331" i="38"/>
  <c r="I330" i="38"/>
  <c r="J330" i="38" s="1"/>
  <c r="A330" i="38"/>
  <c r="I329" i="38"/>
  <c r="J329" i="38" s="1"/>
  <c r="A329" i="38"/>
  <c r="I328" i="38"/>
  <c r="J328" i="38" s="1"/>
  <c r="A328" i="38"/>
  <c r="I327" i="38"/>
  <c r="J327" i="38" s="1"/>
  <c r="A327" i="38"/>
  <c r="I326" i="38"/>
  <c r="J326" i="38" s="1"/>
  <c r="A326" i="38"/>
  <c r="I325" i="38"/>
  <c r="J325" i="38" s="1"/>
  <c r="A325" i="38"/>
  <c r="I324" i="38"/>
  <c r="J324" i="38" s="1"/>
  <c r="A324" i="38"/>
  <c r="I323" i="38"/>
  <c r="J323" i="38" s="1"/>
  <c r="A323" i="38"/>
  <c r="I322" i="38"/>
  <c r="J322" i="38" s="1"/>
  <c r="A322" i="38"/>
  <c r="I321" i="38"/>
  <c r="J321" i="38" s="1"/>
  <c r="A321" i="38"/>
  <c r="I320" i="38"/>
  <c r="J320" i="38" s="1"/>
  <c r="A320" i="38"/>
  <c r="I319" i="38"/>
  <c r="J319" i="38" s="1"/>
  <c r="A319" i="38"/>
  <c r="I318" i="38"/>
  <c r="J318" i="38" s="1"/>
  <c r="A318" i="38"/>
  <c r="I317" i="38"/>
  <c r="J317" i="38" s="1"/>
  <c r="A317" i="38"/>
  <c r="I316" i="38"/>
  <c r="J316" i="38" s="1"/>
  <c r="A316" i="38"/>
  <c r="I315" i="38"/>
  <c r="J315" i="38" s="1"/>
  <c r="A315" i="38"/>
  <c r="I314" i="38"/>
  <c r="J314" i="38" s="1"/>
  <c r="A314" i="38"/>
  <c r="I313" i="38"/>
  <c r="J313" i="38" s="1"/>
  <c r="A313" i="38"/>
  <c r="I312" i="38"/>
  <c r="J312" i="38" s="1"/>
  <c r="A312" i="38"/>
  <c r="I311" i="38"/>
  <c r="J311" i="38" s="1"/>
  <c r="A311" i="38"/>
  <c r="I310" i="38"/>
  <c r="J310" i="38" s="1"/>
  <c r="A310" i="38"/>
  <c r="I309" i="38"/>
  <c r="J309" i="38" s="1"/>
  <c r="A309" i="38"/>
  <c r="I308" i="38"/>
  <c r="J308" i="38" s="1"/>
  <c r="A308" i="38"/>
  <c r="I307" i="38"/>
  <c r="J307" i="38" s="1"/>
  <c r="A307" i="38"/>
  <c r="I306" i="38"/>
  <c r="J306" i="38" s="1"/>
  <c r="A306" i="38"/>
  <c r="I305" i="38"/>
  <c r="J305" i="38" s="1"/>
  <c r="A305" i="38"/>
  <c r="I304" i="38"/>
  <c r="J304" i="38" s="1"/>
  <c r="A304" i="38"/>
  <c r="I303" i="38"/>
  <c r="J303" i="38" s="1"/>
  <c r="A303" i="38"/>
  <c r="I302" i="38"/>
  <c r="J302" i="38" s="1"/>
  <c r="A302" i="38"/>
  <c r="I301" i="38"/>
  <c r="J301" i="38" s="1"/>
  <c r="A301" i="38"/>
  <c r="I300" i="38"/>
  <c r="J300" i="38" s="1"/>
  <c r="A300" i="38"/>
  <c r="I299" i="38"/>
  <c r="J299" i="38" s="1"/>
  <c r="A299" i="38"/>
  <c r="I298" i="38"/>
  <c r="J298" i="38" s="1"/>
  <c r="A298" i="38"/>
  <c r="I297" i="38"/>
  <c r="J297" i="38" s="1"/>
  <c r="A297" i="38"/>
  <c r="I296" i="38"/>
  <c r="J296" i="38" s="1"/>
  <c r="A296" i="38"/>
  <c r="I295" i="38"/>
  <c r="J295" i="38" s="1"/>
  <c r="A295" i="38"/>
  <c r="I294" i="38"/>
  <c r="J294" i="38" s="1"/>
  <c r="A294" i="38"/>
  <c r="I293" i="38"/>
  <c r="J293" i="38" s="1"/>
  <c r="A293" i="38"/>
  <c r="I292" i="38"/>
  <c r="J292" i="38" s="1"/>
  <c r="A292" i="38"/>
  <c r="I291" i="38"/>
  <c r="J291" i="38" s="1"/>
  <c r="A291" i="38"/>
  <c r="I290" i="38"/>
  <c r="J290" i="38" s="1"/>
  <c r="A290" i="38"/>
  <c r="I289" i="38"/>
  <c r="J289" i="38" s="1"/>
  <c r="A289" i="38"/>
  <c r="I288" i="38"/>
  <c r="J288" i="38" s="1"/>
  <c r="A288" i="38"/>
  <c r="I287" i="38"/>
  <c r="J287" i="38" s="1"/>
  <c r="A287" i="38"/>
  <c r="I286" i="38"/>
  <c r="J286" i="38" s="1"/>
  <c r="A286" i="38"/>
  <c r="I285" i="38"/>
  <c r="J285" i="38" s="1"/>
  <c r="A285" i="38"/>
  <c r="I284" i="38"/>
  <c r="J284" i="38" s="1"/>
  <c r="A284" i="38"/>
  <c r="I283" i="38"/>
  <c r="J283" i="38" s="1"/>
  <c r="A283" i="38"/>
  <c r="I282" i="38"/>
  <c r="J282" i="38" s="1"/>
  <c r="A282" i="38"/>
  <c r="I281" i="38"/>
  <c r="J281" i="38" s="1"/>
  <c r="A281" i="38"/>
  <c r="I280" i="38"/>
  <c r="J280" i="38" s="1"/>
  <c r="A280" i="38"/>
  <c r="I279" i="38"/>
  <c r="J279" i="38" s="1"/>
  <c r="A279" i="38"/>
  <c r="I278" i="38"/>
  <c r="J278" i="38" s="1"/>
  <c r="A278" i="38"/>
  <c r="I277" i="38"/>
  <c r="J277" i="38" s="1"/>
  <c r="A277" i="38"/>
  <c r="I276" i="38"/>
  <c r="J276" i="38" s="1"/>
  <c r="A276" i="38"/>
  <c r="I275" i="38"/>
  <c r="J275" i="38" s="1"/>
  <c r="A275" i="38"/>
  <c r="I274" i="38"/>
  <c r="J274" i="38" s="1"/>
  <c r="A274" i="38"/>
  <c r="I273" i="38"/>
  <c r="J273" i="38" s="1"/>
  <c r="A273" i="38"/>
  <c r="I272" i="38"/>
  <c r="J272" i="38" s="1"/>
  <c r="A272" i="38"/>
  <c r="I271" i="38"/>
  <c r="J271" i="38" s="1"/>
  <c r="A271" i="38"/>
  <c r="I270" i="38"/>
  <c r="J270" i="38" s="1"/>
  <c r="A270" i="38"/>
  <c r="I269" i="38"/>
  <c r="J269" i="38" s="1"/>
  <c r="A269" i="38"/>
  <c r="I268" i="38"/>
  <c r="J268" i="38" s="1"/>
  <c r="A268" i="38"/>
  <c r="I267" i="38"/>
  <c r="J267" i="38" s="1"/>
  <c r="A267" i="38"/>
  <c r="I266" i="38"/>
  <c r="J266" i="38" s="1"/>
  <c r="A266" i="38"/>
  <c r="I265" i="38"/>
  <c r="J265" i="38" s="1"/>
  <c r="A265" i="38"/>
  <c r="I264" i="38"/>
  <c r="J264" i="38" s="1"/>
  <c r="A264" i="38"/>
  <c r="I263" i="38"/>
  <c r="J263" i="38" s="1"/>
  <c r="A263" i="38"/>
  <c r="I262" i="38"/>
  <c r="J262" i="38" s="1"/>
  <c r="A262" i="38"/>
  <c r="I261" i="38"/>
  <c r="J261" i="38" s="1"/>
  <c r="A261" i="38"/>
  <c r="I260" i="38"/>
  <c r="J260" i="38" s="1"/>
  <c r="A260" i="38"/>
  <c r="I259" i="38"/>
  <c r="J259" i="38" s="1"/>
  <c r="A259" i="38"/>
  <c r="I258" i="38"/>
  <c r="J258" i="38" s="1"/>
  <c r="A258" i="38"/>
  <c r="I257" i="38"/>
  <c r="J257" i="38" s="1"/>
  <c r="A257" i="38"/>
  <c r="I256" i="38"/>
  <c r="J256" i="38" s="1"/>
  <c r="A256" i="38"/>
  <c r="I255" i="38"/>
  <c r="J255" i="38" s="1"/>
  <c r="A255" i="38"/>
  <c r="I254" i="38"/>
  <c r="J254" i="38" s="1"/>
  <c r="A254" i="38"/>
  <c r="I253" i="38"/>
  <c r="J253" i="38" s="1"/>
  <c r="A253" i="38"/>
  <c r="I252" i="38"/>
  <c r="J252" i="38" s="1"/>
  <c r="A252" i="38"/>
  <c r="I251" i="38"/>
  <c r="J251" i="38" s="1"/>
  <c r="A251" i="38"/>
  <c r="I250" i="38"/>
  <c r="J250" i="38" s="1"/>
  <c r="A250" i="38"/>
  <c r="I249" i="38"/>
  <c r="J249" i="38" s="1"/>
  <c r="A249" i="38"/>
  <c r="I248" i="38"/>
  <c r="J248" i="38" s="1"/>
  <c r="A248" i="38"/>
  <c r="I247" i="38"/>
  <c r="J247" i="38" s="1"/>
  <c r="A247" i="38"/>
  <c r="I246" i="38"/>
  <c r="J246" i="38" s="1"/>
  <c r="A246" i="38"/>
  <c r="I245" i="38"/>
  <c r="J245" i="38" s="1"/>
  <c r="A245" i="38"/>
  <c r="I244" i="38"/>
  <c r="J244" i="38" s="1"/>
  <c r="A244" i="38"/>
  <c r="I243" i="38"/>
  <c r="J243" i="38" s="1"/>
  <c r="A243" i="38"/>
  <c r="I242" i="38"/>
  <c r="J242" i="38" s="1"/>
  <c r="A242" i="38"/>
  <c r="I241" i="38"/>
  <c r="J241" i="38" s="1"/>
  <c r="A241" i="38"/>
  <c r="I240" i="38"/>
  <c r="J240" i="38" s="1"/>
  <c r="A240" i="38"/>
  <c r="I239" i="38"/>
  <c r="J239" i="38" s="1"/>
  <c r="A239" i="38"/>
  <c r="I238" i="38"/>
  <c r="J238" i="38" s="1"/>
  <c r="A238" i="38"/>
  <c r="I237" i="38"/>
  <c r="J237" i="38" s="1"/>
  <c r="A237" i="38"/>
  <c r="I236" i="38"/>
  <c r="J236" i="38" s="1"/>
  <c r="A236" i="38"/>
  <c r="I235" i="38"/>
  <c r="J235" i="38" s="1"/>
  <c r="A235" i="38"/>
  <c r="I234" i="38"/>
  <c r="J234" i="38" s="1"/>
  <c r="A234" i="38"/>
  <c r="I233" i="38"/>
  <c r="J233" i="38" s="1"/>
  <c r="A233" i="38"/>
  <c r="I232" i="38"/>
  <c r="J232" i="38" s="1"/>
  <c r="A232" i="38"/>
  <c r="I231" i="38"/>
  <c r="J231" i="38" s="1"/>
  <c r="A231" i="38"/>
  <c r="I230" i="38"/>
  <c r="J230" i="38" s="1"/>
  <c r="A230" i="38"/>
  <c r="I229" i="38"/>
  <c r="J229" i="38" s="1"/>
  <c r="A229" i="38"/>
  <c r="I228" i="38"/>
  <c r="J228" i="38" s="1"/>
  <c r="A228" i="38"/>
  <c r="I227" i="38"/>
  <c r="J227" i="38" s="1"/>
  <c r="A227" i="38"/>
  <c r="I226" i="38"/>
  <c r="J226" i="38" s="1"/>
  <c r="A226" i="38"/>
  <c r="I225" i="38"/>
  <c r="J225" i="38" s="1"/>
  <c r="A225" i="38"/>
  <c r="I224" i="38"/>
  <c r="J224" i="38" s="1"/>
  <c r="A224" i="38"/>
  <c r="I223" i="38"/>
  <c r="J223" i="38" s="1"/>
  <c r="A223" i="38"/>
  <c r="I222" i="38"/>
  <c r="J222" i="38" s="1"/>
  <c r="A222" i="38"/>
  <c r="I221" i="38"/>
  <c r="J221" i="38" s="1"/>
  <c r="A221" i="38"/>
  <c r="I220" i="38"/>
  <c r="J220" i="38" s="1"/>
  <c r="A220" i="38"/>
  <c r="I219" i="38"/>
  <c r="J219" i="38" s="1"/>
  <c r="A219" i="38"/>
  <c r="I218" i="38"/>
  <c r="J218" i="38" s="1"/>
  <c r="A218" i="38"/>
  <c r="I217" i="38"/>
  <c r="J217" i="38" s="1"/>
  <c r="A217" i="38"/>
  <c r="I216" i="38"/>
  <c r="J216" i="38" s="1"/>
  <c r="A216" i="38"/>
  <c r="I215" i="38"/>
  <c r="J215" i="38" s="1"/>
  <c r="A215" i="38"/>
  <c r="I214" i="38"/>
  <c r="J214" i="38" s="1"/>
  <c r="A214" i="38"/>
  <c r="I213" i="38"/>
  <c r="J213" i="38" s="1"/>
  <c r="A213" i="38"/>
  <c r="I212" i="38"/>
  <c r="J212" i="38" s="1"/>
  <c r="A212" i="38"/>
  <c r="I211" i="38"/>
  <c r="J211" i="38" s="1"/>
  <c r="A211" i="38"/>
  <c r="I210" i="38"/>
  <c r="J210" i="38" s="1"/>
  <c r="A210" i="38"/>
  <c r="I209" i="38"/>
  <c r="J209" i="38" s="1"/>
  <c r="A209" i="38"/>
  <c r="I208" i="38"/>
  <c r="J208" i="38" s="1"/>
  <c r="A208" i="38"/>
  <c r="I207" i="38"/>
  <c r="J207" i="38" s="1"/>
  <c r="A207" i="38"/>
  <c r="I206" i="38"/>
  <c r="J206" i="38" s="1"/>
  <c r="A206" i="38"/>
  <c r="I205" i="38"/>
  <c r="J205" i="38" s="1"/>
  <c r="A205" i="38"/>
  <c r="I204" i="38"/>
  <c r="J204" i="38" s="1"/>
  <c r="A204" i="38"/>
  <c r="I203" i="38"/>
  <c r="J203" i="38" s="1"/>
  <c r="A203" i="38"/>
  <c r="I202" i="38"/>
  <c r="J202" i="38" s="1"/>
  <c r="A202" i="38"/>
  <c r="I201" i="38"/>
  <c r="J201" i="38" s="1"/>
  <c r="A201" i="38"/>
  <c r="I200" i="38"/>
  <c r="J200" i="38" s="1"/>
  <c r="A200" i="38"/>
  <c r="I199" i="38"/>
  <c r="J199" i="38" s="1"/>
  <c r="A199" i="38"/>
  <c r="I198" i="38"/>
  <c r="J198" i="38" s="1"/>
  <c r="A198" i="38"/>
  <c r="I197" i="38"/>
  <c r="J197" i="38" s="1"/>
  <c r="A197" i="38"/>
  <c r="I196" i="38"/>
  <c r="J196" i="38" s="1"/>
  <c r="A196" i="38"/>
  <c r="I195" i="38"/>
  <c r="J195" i="38" s="1"/>
  <c r="A195" i="38"/>
  <c r="I194" i="38"/>
  <c r="J194" i="38" s="1"/>
  <c r="A194" i="38"/>
  <c r="I193" i="38"/>
  <c r="J193" i="38" s="1"/>
  <c r="A193" i="38"/>
  <c r="I192" i="38"/>
  <c r="J192" i="38" s="1"/>
  <c r="A192" i="38"/>
  <c r="I191" i="38"/>
  <c r="J191" i="38" s="1"/>
  <c r="A191" i="38"/>
  <c r="I190" i="38"/>
  <c r="J190" i="38" s="1"/>
  <c r="A190" i="38"/>
  <c r="I189" i="38"/>
  <c r="J189" i="38" s="1"/>
  <c r="A189" i="38"/>
  <c r="I188" i="38"/>
  <c r="J188" i="38" s="1"/>
  <c r="A188" i="38"/>
  <c r="I187" i="38"/>
  <c r="J187" i="38" s="1"/>
  <c r="A187" i="38"/>
  <c r="I186" i="38"/>
  <c r="J186" i="38" s="1"/>
  <c r="A186" i="38"/>
  <c r="I185" i="38"/>
  <c r="J185" i="38" s="1"/>
  <c r="A185" i="38"/>
  <c r="I184" i="38"/>
  <c r="J184" i="38" s="1"/>
  <c r="A184" i="38"/>
  <c r="I183" i="38"/>
  <c r="J183" i="38" s="1"/>
  <c r="A183" i="38"/>
  <c r="I182" i="38"/>
  <c r="J182" i="38" s="1"/>
  <c r="A182" i="38"/>
  <c r="I181" i="38"/>
  <c r="J181" i="38" s="1"/>
  <c r="A181" i="38"/>
  <c r="I180" i="38"/>
  <c r="J180" i="38" s="1"/>
  <c r="A180" i="38"/>
  <c r="I179" i="38"/>
  <c r="J179" i="38" s="1"/>
  <c r="A179" i="38"/>
  <c r="I178" i="38"/>
  <c r="J178" i="38" s="1"/>
  <c r="A178" i="38"/>
  <c r="I177" i="38"/>
  <c r="J177" i="38" s="1"/>
  <c r="A177" i="38"/>
  <c r="I176" i="38"/>
  <c r="J176" i="38" s="1"/>
  <c r="A176" i="38"/>
  <c r="I175" i="38"/>
  <c r="J175" i="38" s="1"/>
  <c r="A175" i="38"/>
  <c r="I174" i="38"/>
  <c r="J174" i="38" s="1"/>
  <c r="A174" i="38"/>
  <c r="I173" i="38"/>
  <c r="J173" i="38" s="1"/>
  <c r="A173" i="38"/>
  <c r="I172" i="38"/>
  <c r="J172" i="38" s="1"/>
  <c r="A172" i="38"/>
  <c r="I171" i="38"/>
  <c r="J171" i="38" s="1"/>
  <c r="A171" i="38"/>
  <c r="I170" i="38"/>
  <c r="J170" i="38" s="1"/>
  <c r="A170" i="38"/>
  <c r="I169" i="38"/>
  <c r="J169" i="38" s="1"/>
  <c r="A169" i="38"/>
  <c r="I168" i="38"/>
  <c r="J168" i="38" s="1"/>
  <c r="A168" i="38"/>
  <c r="I167" i="38"/>
  <c r="J167" i="38" s="1"/>
  <c r="A167" i="38"/>
  <c r="I166" i="38"/>
  <c r="J166" i="38" s="1"/>
  <c r="A166" i="38"/>
  <c r="I165" i="38"/>
  <c r="J165" i="38" s="1"/>
  <c r="A165" i="38"/>
  <c r="I164" i="38"/>
  <c r="J164" i="38" s="1"/>
  <c r="A164" i="38"/>
  <c r="I163" i="38"/>
  <c r="J163" i="38" s="1"/>
  <c r="A163" i="38"/>
  <c r="I162" i="38"/>
  <c r="J162" i="38" s="1"/>
  <c r="A162" i="38"/>
  <c r="I161" i="38"/>
  <c r="J161" i="38" s="1"/>
  <c r="A161" i="38"/>
  <c r="I160" i="38"/>
  <c r="J160" i="38" s="1"/>
  <c r="A160" i="38"/>
  <c r="I159" i="38"/>
  <c r="J159" i="38" s="1"/>
  <c r="A159" i="38"/>
  <c r="I158" i="38"/>
  <c r="J158" i="38" s="1"/>
  <c r="A158" i="38"/>
  <c r="I157" i="38"/>
  <c r="J157" i="38" s="1"/>
  <c r="A157" i="38"/>
  <c r="I156" i="38"/>
  <c r="J156" i="38" s="1"/>
  <c r="A156" i="38"/>
  <c r="I155" i="38"/>
  <c r="J155" i="38" s="1"/>
  <c r="A155" i="38"/>
  <c r="I154" i="38"/>
  <c r="J154" i="38" s="1"/>
  <c r="A154" i="38"/>
  <c r="I153" i="38"/>
  <c r="J153" i="38" s="1"/>
  <c r="A153" i="38"/>
  <c r="I152" i="38"/>
  <c r="J152" i="38" s="1"/>
  <c r="A152" i="38"/>
  <c r="I151" i="38"/>
  <c r="J151" i="38" s="1"/>
  <c r="A151" i="38"/>
  <c r="I150" i="38"/>
  <c r="J150" i="38" s="1"/>
  <c r="A150" i="38"/>
  <c r="I149" i="38"/>
  <c r="J149" i="38" s="1"/>
  <c r="A149" i="38"/>
  <c r="I148" i="38"/>
  <c r="J148" i="38" s="1"/>
  <c r="A148" i="38"/>
  <c r="I147" i="38"/>
  <c r="J147" i="38" s="1"/>
  <c r="A147" i="38"/>
  <c r="I146" i="38"/>
  <c r="J146" i="38" s="1"/>
  <c r="A146" i="38"/>
  <c r="I145" i="38"/>
  <c r="J145" i="38" s="1"/>
  <c r="A145" i="38"/>
  <c r="I144" i="38"/>
  <c r="J144" i="38" s="1"/>
  <c r="A144" i="38"/>
  <c r="I143" i="38"/>
  <c r="J143" i="38" s="1"/>
  <c r="A143" i="38"/>
  <c r="I142" i="38"/>
  <c r="J142" i="38" s="1"/>
  <c r="A142" i="38"/>
  <c r="I141" i="38"/>
  <c r="J141" i="38" s="1"/>
  <c r="A141" i="38"/>
  <c r="I140" i="38"/>
  <c r="J140" i="38" s="1"/>
  <c r="A140" i="38"/>
  <c r="I139" i="38"/>
  <c r="J139" i="38" s="1"/>
  <c r="A139" i="38"/>
  <c r="I138" i="38"/>
  <c r="J138" i="38" s="1"/>
  <c r="A138" i="38"/>
  <c r="I137" i="38"/>
  <c r="J137" i="38" s="1"/>
  <c r="A137" i="38"/>
  <c r="I136" i="38"/>
  <c r="J136" i="38" s="1"/>
  <c r="A136" i="38"/>
  <c r="I135" i="38"/>
  <c r="J135" i="38" s="1"/>
  <c r="A135" i="38"/>
  <c r="I134" i="38"/>
  <c r="J134" i="38" s="1"/>
  <c r="A134" i="38"/>
  <c r="I133" i="38"/>
  <c r="J133" i="38" s="1"/>
  <c r="A133" i="38"/>
  <c r="I132" i="38"/>
  <c r="J132" i="38" s="1"/>
  <c r="A132" i="38"/>
  <c r="I131" i="38"/>
  <c r="J131" i="38" s="1"/>
  <c r="A131" i="38"/>
  <c r="I130" i="38"/>
  <c r="J130" i="38" s="1"/>
  <c r="A130" i="38"/>
  <c r="I129" i="38"/>
  <c r="J129" i="38" s="1"/>
  <c r="A129" i="38"/>
  <c r="I128" i="38"/>
  <c r="J128" i="38" s="1"/>
  <c r="A128" i="38"/>
  <c r="I127" i="38"/>
  <c r="J127" i="38" s="1"/>
  <c r="A127" i="38"/>
  <c r="I126" i="38"/>
  <c r="J126" i="38" s="1"/>
  <c r="A126" i="38"/>
  <c r="I125" i="38"/>
  <c r="J125" i="38" s="1"/>
  <c r="A125" i="38"/>
  <c r="I124" i="38"/>
  <c r="J124" i="38" s="1"/>
  <c r="A124" i="38"/>
  <c r="I123" i="38"/>
  <c r="J123" i="38" s="1"/>
  <c r="A123" i="38"/>
  <c r="I122" i="38"/>
  <c r="J122" i="38" s="1"/>
  <c r="A122" i="38"/>
  <c r="I121" i="38"/>
  <c r="J121" i="38" s="1"/>
  <c r="A121" i="38"/>
  <c r="I120" i="38"/>
  <c r="J120" i="38" s="1"/>
  <c r="A120" i="38"/>
  <c r="I119" i="38"/>
  <c r="J119" i="38" s="1"/>
  <c r="A119" i="38"/>
  <c r="I118" i="38"/>
  <c r="J118" i="38" s="1"/>
  <c r="A118" i="38"/>
  <c r="I117" i="38"/>
  <c r="J117" i="38" s="1"/>
  <c r="A117" i="38"/>
  <c r="I116" i="38"/>
  <c r="J116" i="38" s="1"/>
  <c r="A116" i="38"/>
  <c r="I115" i="38"/>
  <c r="J115" i="38" s="1"/>
  <c r="A115" i="38"/>
  <c r="I114" i="38"/>
  <c r="J114" i="38" s="1"/>
  <c r="A114" i="38"/>
  <c r="I113" i="38"/>
  <c r="J113" i="38" s="1"/>
  <c r="A113" i="38"/>
  <c r="I112" i="38"/>
  <c r="J112" i="38" s="1"/>
  <c r="A112" i="38"/>
  <c r="I111" i="38"/>
  <c r="J111" i="38" s="1"/>
  <c r="A111" i="38"/>
  <c r="I110" i="38"/>
  <c r="J110" i="38" s="1"/>
  <c r="A110" i="38"/>
  <c r="I109" i="38"/>
  <c r="J109" i="38" s="1"/>
  <c r="A109" i="38"/>
  <c r="I108" i="38"/>
  <c r="J108" i="38" s="1"/>
  <c r="A108" i="38"/>
  <c r="I107" i="38"/>
  <c r="J107" i="38" s="1"/>
  <c r="A107" i="38"/>
  <c r="I106" i="38"/>
  <c r="J106" i="38" s="1"/>
  <c r="A106" i="38"/>
  <c r="I105" i="38"/>
  <c r="J105" i="38" s="1"/>
  <c r="A105" i="38"/>
  <c r="I104" i="38"/>
  <c r="J104" i="38" s="1"/>
  <c r="A104" i="38"/>
  <c r="I103" i="38"/>
  <c r="J103" i="38" s="1"/>
  <c r="A103" i="38"/>
  <c r="I102" i="38"/>
  <c r="J102" i="38" s="1"/>
  <c r="A102" i="38"/>
  <c r="I101" i="38"/>
  <c r="J101" i="38" s="1"/>
  <c r="A101" i="38"/>
  <c r="I100" i="38"/>
  <c r="J100" i="38" s="1"/>
  <c r="A100" i="38"/>
  <c r="I99" i="38"/>
  <c r="J99" i="38" s="1"/>
  <c r="A99" i="38"/>
  <c r="I98" i="38"/>
  <c r="J98" i="38" s="1"/>
  <c r="A98" i="38"/>
  <c r="I97" i="38"/>
  <c r="J97" i="38" s="1"/>
  <c r="A97" i="38"/>
  <c r="I96" i="38"/>
  <c r="J96" i="38" s="1"/>
  <c r="A96" i="38"/>
  <c r="I95" i="38"/>
  <c r="J95" i="38" s="1"/>
  <c r="A95" i="38"/>
  <c r="I94" i="38"/>
  <c r="J94" i="38" s="1"/>
  <c r="A94" i="38"/>
  <c r="I93" i="38"/>
  <c r="J93" i="38" s="1"/>
  <c r="A93" i="38"/>
  <c r="I92" i="38"/>
  <c r="J92" i="38" s="1"/>
  <c r="A92" i="38"/>
  <c r="I91" i="38"/>
  <c r="J91" i="38" s="1"/>
  <c r="A91" i="38"/>
  <c r="I90" i="38"/>
  <c r="J90" i="38" s="1"/>
  <c r="A90" i="38"/>
  <c r="I89" i="38"/>
  <c r="J89" i="38" s="1"/>
  <c r="A89" i="38"/>
  <c r="I88" i="38"/>
  <c r="J88" i="38" s="1"/>
  <c r="A88" i="38"/>
  <c r="I87" i="38"/>
  <c r="J87" i="38" s="1"/>
  <c r="A87" i="38"/>
  <c r="I86" i="38"/>
  <c r="J86" i="38" s="1"/>
  <c r="A86" i="38"/>
  <c r="I85" i="38"/>
  <c r="J85" i="38" s="1"/>
  <c r="A85" i="38"/>
  <c r="I84" i="38"/>
  <c r="J84" i="38" s="1"/>
  <c r="A84" i="38"/>
  <c r="I83" i="38"/>
  <c r="J83" i="38" s="1"/>
  <c r="A83" i="38"/>
  <c r="I82" i="38"/>
  <c r="J82" i="38" s="1"/>
  <c r="A82" i="38"/>
  <c r="I81" i="38"/>
  <c r="J81" i="38" s="1"/>
  <c r="A81" i="38"/>
  <c r="I80" i="38"/>
  <c r="J80" i="38" s="1"/>
  <c r="A80" i="38"/>
  <c r="I79" i="38"/>
  <c r="J79" i="38" s="1"/>
  <c r="A79" i="38"/>
  <c r="I78" i="38"/>
  <c r="J78" i="38" s="1"/>
  <c r="A78" i="38"/>
  <c r="I77" i="38"/>
  <c r="J77" i="38" s="1"/>
  <c r="A77" i="38"/>
  <c r="I76" i="38"/>
  <c r="J76" i="38" s="1"/>
  <c r="A76" i="38"/>
  <c r="I75" i="38"/>
  <c r="J75" i="38" s="1"/>
  <c r="A75" i="38"/>
  <c r="I74" i="38"/>
  <c r="J74" i="38" s="1"/>
  <c r="A74" i="38"/>
  <c r="I73" i="38"/>
  <c r="J73" i="38" s="1"/>
  <c r="A73" i="38"/>
  <c r="I72" i="38"/>
  <c r="J72" i="38" s="1"/>
  <c r="A72" i="38"/>
  <c r="I71" i="38"/>
  <c r="J71" i="38" s="1"/>
  <c r="A71" i="38"/>
  <c r="I70" i="38"/>
  <c r="J70" i="38" s="1"/>
  <c r="A70" i="38"/>
  <c r="I69" i="38"/>
  <c r="J69" i="38" s="1"/>
  <c r="A69" i="38"/>
  <c r="I68" i="38"/>
  <c r="J68" i="38" s="1"/>
  <c r="A68" i="38"/>
  <c r="I67" i="38"/>
  <c r="J67" i="38" s="1"/>
  <c r="A67" i="38"/>
  <c r="I66" i="38"/>
  <c r="J66" i="38" s="1"/>
  <c r="A66" i="38"/>
  <c r="I65" i="38"/>
  <c r="J65" i="38" s="1"/>
  <c r="A65" i="38"/>
  <c r="I64" i="38"/>
  <c r="J64" i="38" s="1"/>
  <c r="A64" i="38"/>
  <c r="I63" i="38"/>
  <c r="J63" i="38" s="1"/>
  <c r="A63" i="38"/>
  <c r="I62" i="38"/>
  <c r="J62" i="38" s="1"/>
  <c r="A62" i="38"/>
  <c r="I61" i="38"/>
  <c r="J61" i="38" s="1"/>
  <c r="A61" i="38"/>
  <c r="I60" i="38"/>
  <c r="J60" i="38" s="1"/>
  <c r="A60" i="38"/>
  <c r="I59" i="38"/>
  <c r="J59" i="38" s="1"/>
  <c r="A59" i="38"/>
  <c r="I58" i="38"/>
  <c r="J58" i="38" s="1"/>
  <c r="A58" i="38"/>
  <c r="I57" i="38"/>
  <c r="J57" i="38" s="1"/>
  <c r="A57" i="38"/>
  <c r="I56" i="38"/>
  <c r="J56" i="38" s="1"/>
  <c r="A56" i="38"/>
  <c r="I55" i="38"/>
  <c r="J55" i="38" s="1"/>
  <c r="A55" i="38"/>
  <c r="I54" i="38"/>
  <c r="J54" i="38" s="1"/>
  <c r="A54" i="38"/>
  <c r="I53" i="38"/>
  <c r="J53" i="38" s="1"/>
  <c r="A53" i="38"/>
  <c r="I52" i="38"/>
  <c r="J52" i="38" s="1"/>
  <c r="A52" i="38"/>
  <c r="I51" i="38"/>
  <c r="J51" i="38" s="1"/>
  <c r="A51" i="38"/>
  <c r="I50" i="38"/>
  <c r="J50" i="38" s="1"/>
  <c r="A50" i="38"/>
  <c r="I49" i="38"/>
  <c r="J49" i="38" s="1"/>
  <c r="A49" i="38"/>
  <c r="I48" i="38"/>
  <c r="J48" i="38" s="1"/>
  <c r="A48" i="38"/>
  <c r="I47" i="38"/>
  <c r="J47" i="38" s="1"/>
  <c r="A47" i="38"/>
  <c r="I46" i="38"/>
  <c r="J46" i="38" s="1"/>
  <c r="A46" i="38"/>
  <c r="I45" i="38"/>
  <c r="J45" i="38" s="1"/>
  <c r="A45" i="38"/>
  <c r="I44" i="38"/>
  <c r="J44" i="38" s="1"/>
  <c r="A44" i="38"/>
  <c r="I43" i="38"/>
  <c r="J43" i="38" s="1"/>
  <c r="A43" i="38"/>
  <c r="I42" i="38"/>
  <c r="J42" i="38" s="1"/>
  <c r="A42" i="38"/>
  <c r="I41" i="38"/>
  <c r="J41" i="38" s="1"/>
  <c r="A41" i="38"/>
  <c r="I40" i="38"/>
  <c r="J40" i="38" s="1"/>
  <c r="A40" i="38"/>
  <c r="I39" i="38"/>
  <c r="J39" i="38" s="1"/>
  <c r="A39" i="38"/>
  <c r="I38" i="38"/>
  <c r="J38" i="38" s="1"/>
  <c r="A38" i="38"/>
  <c r="I37" i="38"/>
  <c r="J37" i="38" s="1"/>
  <c r="A37" i="38"/>
  <c r="I36" i="38"/>
  <c r="J36" i="38" s="1"/>
  <c r="A36" i="38"/>
  <c r="I35" i="38"/>
  <c r="J35" i="38" s="1"/>
  <c r="A35" i="38"/>
  <c r="I34" i="38"/>
  <c r="J34" i="38" s="1"/>
  <c r="A34" i="38"/>
  <c r="I33" i="38"/>
  <c r="J33" i="38" s="1"/>
  <c r="A33" i="38"/>
  <c r="I32" i="38"/>
  <c r="J32" i="38" s="1"/>
  <c r="A32" i="38"/>
  <c r="I31" i="38"/>
  <c r="J31" i="38" s="1"/>
  <c r="A31" i="38"/>
  <c r="I30" i="38"/>
  <c r="J30" i="38" s="1"/>
  <c r="A30" i="38"/>
  <c r="I29" i="38"/>
  <c r="J29" i="38" s="1"/>
  <c r="A29" i="38"/>
  <c r="I28" i="38"/>
  <c r="J28" i="38" s="1"/>
  <c r="A28" i="38"/>
  <c r="I27" i="38"/>
  <c r="J27" i="38" s="1"/>
  <c r="A27" i="38"/>
  <c r="I26" i="38"/>
  <c r="J26" i="38" s="1"/>
  <c r="A26" i="38"/>
  <c r="I25" i="38"/>
  <c r="J25" i="38" s="1"/>
  <c r="A25" i="38"/>
  <c r="I24" i="38"/>
  <c r="J24" i="38" s="1"/>
  <c r="A24" i="38"/>
  <c r="I23" i="38"/>
  <c r="J23" i="38" s="1"/>
  <c r="A23" i="38"/>
  <c r="I22" i="38"/>
  <c r="J22" i="38" s="1"/>
  <c r="A22" i="38"/>
  <c r="I21" i="38"/>
  <c r="J21" i="38" s="1"/>
  <c r="A21" i="38"/>
  <c r="I20" i="38"/>
  <c r="J20" i="38" s="1"/>
  <c r="A20" i="38"/>
  <c r="I19" i="38"/>
  <c r="J19" i="38" s="1"/>
  <c r="A19" i="38"/>
  <c r="I18" i="38"/>
  <c r="J18" i="38" s="1"/>
  <c r="A18" i="38"/>
  <c r="I17" i="38"/>
  <c r="J17" i="38" s="1"/>
  <c r="A17" i="38"/>
  <c r="I16" i="38"/>
  <c r="J16" i="38" s="1"/>
  <c r="A16" i="38"/>
  <c r="I15" i="38"/>
  <c r="J15" i="38" s="1"/>
  <c r="A15" i="38"/>
  <c r="I14" i="38"/>
  <c r="J14" i="38" s="1"/>
  <c r="A14" i="38"/>
  <c r="I13" i="38"/>
  <c r="J13" i="38" s="1"/>
  <c r="A13" i="38"/>
  <c r="I12" i="38"/>
  <c r="J12" i="38" s="1"/>
  <c r="A12" i="38"/>
  <c r="I11" i="38"/>
  <c r="J11" i="38" s="1"/>
  <c r="A11" i="38"/>
  <c r="I10" i="38"/>
  <c r="A10" i="38"/>
  <c r="G6" i="38"/>
  <c r="G5" i="38"/>
  <c r="C15" i="37"/>
  <c r="B9" i="37"/>
  <c r="B14" i="37" s="1"/>
  <c r="C9" i="37"/>
  <c r="C3" i="37" s="1"/>
  <c r="D9" i="37"/>
  <c r="C8" i="37"/>
  <c r="F1" i="37"/>
  <c r="G3" i="37"/>
  <c r="H3" i="37"/>
  <c r="D8" i="37" s="1"/>
  <c r="N7" i="37" s="1"/>
  <c r="W34" i="37"/>
  <c r="O34" i="37"/>
  <c r="W33" i="37"/>
  <c r="O33" i="37"/>
  <c r="W32" i="37"/>
  <c r="O32" i="37"/>
  <c r="W31" i="37"/>
  <c r="O31" i="37"/>
  <c r="W30" i="37"/>
  <c r="O30" i="37"/>
  <c r="W29" i="37"/>
  <c r="O29" i="37"/>
  <c r="W28" i="37"/>
  <c r="O28" i="37"/>
  <c r="W27" i="37"/>
  <c r="O27" i="37"/>
  <c r="W26" i="37"/>
  <c r="O26" i="37"/>
  <c r="W25" i="37"/>
  <c r="O25" i="37"/>
  <c r="W24" i="37"/>
  <c r="O24" i="37"/>
  <c r="W23" i="37"/>
  <c r="O23" i="37"/>
  <c r="W22" i="37"/>
  <c r="O22" i="37"/>
  <c r="W21" i="37"/>
  <c r="O21" i="37"/>
  <c r="W20" i="37"/>
  <c r="O20" i="37"/>
  <c r="W19" i="37"/>
  <c r="O19" i="37"/>
  <c r="W18" i="37"/>
  <c r="O18" i="37"/>
  <c r="W17" i="37"/>
  <c r="O17" i="37"/>
  <c r="W16" i="37"/>
  <c r="O16" i="37"/>
  <c r="W15" i="37"/>
  <c r="O15" i="37"/>
  <c r="W14" i="37"/>
  <c r="O14" i="37"/>
  <c r="W13" i="37"/>
  <c r="O13" i="37"/>
  <c r="W12" i="37"/>
  <c r="O12" i="37"/>
  <c r="W11" i="37"/>
  <c r="O11" i="37"/>
  <c r="W10" i="37"/>
  <c r="O10" i="37"/>
  <c r="W9" i="37"/>
  <c r="O9" i="37"/>
  <c r="W8" i="37"/>
  <c r="O8" i="37"/>
  <c r="W7" i="37"/>
  <c r="O7" i="37"/>
  <c r="W6" i="37"/>
  <c r="O6" i="37"/>
  <c r="W5" i="37"/>
  <c r="O5" i="37"/>
  <c r="Q2" i="37"/>
  <c r="R4" i="37" s="1"/>
  <c r="H39" i="35"/>
  <c r="G39" i="35"/>
  <c r="F39" i="35"/>
  <c r="H38" i="35"/>
  <c r="G38" i="35"/>
  <c r="F38" i="35"/>
  <c r="H37" i="35"/>
  <c r="G37" i="35"/>
  <c r="F37" i="35"/>
  <c r="H36" i="35"/>
  <c r="G36" i="35"/>
  <c r="F36" i="35"/>
  <c r="H35" i="35"/>
  <c r="G35" i="35"/>
  <c r="F35" i="35"/>
  <c r="H34" i="35"/>
  <c r="G34" i="35"/>
  <c r="F34" i="35"/>
  <c r="H33" i="35"/>
  <c r="G33" i="35"/>
  <c r="F33" i="35"/>
  <c r="H32" i="35"/>
  <c r="G32" i="35"/>
  <c r="F32" i="35"/>
  <c r="H31" i="35"/>
  <c r="G31" i="35"/>
  <c r="F31" i="35"/>
  <c r="H30" i="35"/>
  <c r="G30" i="35"/>
  <c r="F30" i="35"/>
  <c r="F27" i="35"/>
  <c r="F26" i="35"/>
  <c r="F25" i="35"/>
  <c r="F24" i="35"/>
  <c r="F23" i="35"/>
  <c r="F22" i="35"/>
  <c r="F21" i="35"/>
  <c r="F20" i="35"/>
  <c r="F19" i="35"/>
  <c r="J13" i="35"/>
  <c r="F18" i="35"/>
  <c r="S12" i="35"/>
  <c r="R12" i="35"/>
  <c r="Q12" i="35"/>
  <c r="P12" i="35"/>
  <c r="J12" i="35"/>
  <c r="S11" i="35"/>
  <c r="R11" i="35"/>
  <c r="Q11" i="35"/>
  <c r="P11" i="35"/>
  <c r="J11" i="35"/>
  <c r="S10" i="35"/>
  <c r="R10" i="35"/>
  <c r="Q10" i="35"/>
  <c r="P10" i="35"/>
  <c r="J10" i="35"/>
  <c r="J8" i="35"/>
  <c r="J7" i="35"/>
  <c r="J6" i="35"/>
  <c r="J5" i="35"/>
  <c r="J4" i="35"/>
  <c r="D1008" i="34"/>
  <c r="A1008" i="34"/>
  <c r="D1007" i="34"/>
  <c r="A1007" i="34"/>
  <c r="D1006" i="34"/>
  <c r="A1006" i="34"/>
  <c r="D1005" i="34"/>
  <c r="A1005" i="34"/>
  <c r="D1004" i="34"/>
  <c r="A1004" i="34"/>
  <c r="D1003" i="34"/>
  <c r="A1003" i="34"/>
  <c r="D1002" i="34"/>
  <c r="A1002" i="34"/>
  <c r="D1001" i="34"/>
  <c r="A1001" i="34"/>
  <c r="D1000" i="34"/>
  <c r="A1000" i="34"/>
  <c r="D999" i="34"/>
  <c r="A999" i="34"/>
  <c r="D998" i="34"/>
  <c r="A998" i="34"/>
  <c r="D997" i="34"/>
  <c r="A997" i="34"/>
  <c r="D996" i="34"/>
  <c r="A996" i="34"/>
  <c r="D995" i="34"/>
  <c r="A995" i="34"/>
  <c r="D994" i="34"/>
  <c r="A994" i="34"/>
  <c r="D993" i="34"/>
  <c r="A993" i="34"/>
  <c r="D992" i="34"/>
  <c r="A992" i="34"/>
  <c r="D991" i="34"/>
  <c r="A991" i="34"/>
  <c r="D990" i="34"/>
  <c r="A990" i="34"/>
  <c r="D989" i="34"/>
  <c r="A989" i="34"/>
  <c r="D988" i="34"/>
  <c r="A988" i="34"/>
  <c r="D987" i="34"/>
  <c r="A987" i="34"/>
  <c r="D986" i="34"/>
  <c r="A986" i="34"/>
  <c r="D985" i="34"/>
  <c r="A985" i="34"/>
  <c r="D984" i="34"/>
  <c r="A984" i="34"/>
  <c r="D983" i="34"/>
  <c r="A983" i="34"/>
  <c r="D982" i="34"/>
  <c r="A982" i="34"/>
  <c r="D981" i="34"/>
  <c r="A981" i="34"/>
  <c r="D980" i="34"/>
  <c r="A980" i="34"/>
  <c r="D979" i="34"/>
  <c r="A979" i="34"/>
  <c r="D978" i="34"/>
  <c r="A978" i="34"/>
  <c r="D977" i="34"/>
  <c r="A977" i="34"/>
  <c r="D976" i="34"/>
  <c r="A976" i="34"/>
  <c r="D975" i="34"/>
  <c r="A975" i="34"/>
  <c r="D974" i="34"/>
  <c r="A974" i="34"/>
  <c r="D973" i="34"/>
  <c r="A973" i="34"/>
  <c r="D972" i="34"/>
  <c r="A972" i="34"/>
  <c r="D971" i="34"/>
  <c r="A971" i="34"/>
  <c r="D970" i="34"/>
  <c r="A970" i="34"/>
  <c r="D969" i="34"/>
  <c r="A969" i="34"/>
  <c r="D968" i="34"/>
  <c r="A968" i="34"/>
  <c r="D967" i="34"/>
  <c r="A967" i="34"/>
  <c r="D966" i="34"/>
  <c r="A966" i="34"/>
  <c r="D965" i="34"/>
  <c r="A965" i="34"/>
  <c r="D964" i="34"/>
  <c r="A964" i="34"/>
  <c r="D963" i="34"/>
  <c r="A963" i="34"/>
  <c r="D962" i="34"/>
  <c r="A962" i="34"/>
  <c r="D961" i="34"/>
  <c r="A961" i="34"/>
  <c r="D960" i="34"/>
  <c r="A960" i="34"/>
  <c r="D959" i="34"/>
  <c r="A959" i="34"/>
  <c r="D958" i="34"/>
  <c r="A958" i="34"/>
  <c r="D957" i="34"/>
  <c r="A957" i="34"/>
  <c r="D956" i="34"/>
  <c r="A956" i="34"/>
  <c r="D955" i="34"/>
  <c r="A955" i="34"/>
  <c r="D954" i="34"/>
  <c r="A954" i="34"/>
  <c r="D953" i="34"/>
  <c r="A953" i="34"/>
  <c r="D952" i="34"/>
  <c r="A952" i="34"/>
  <c r="D951" i="34"/>
  <c r="A951" i="34"/>
  <c r="D950" i="34"/>
  <c r="A950" i="34"/>
  <c r="D949" i="34"/>
  <c r="A949" i="34"/>
  <c r="D948" i="34"/>
  <c r="A948" i="34"/>
  <c r="D947" i="34"/>
  <c r="A947" i="34"/>
  <c r="D946" i="34"/>
  <c r="A946" i="34"/>
  <c r="D945" i="34"/>
  <c r="A945" i="34"/>
  <c r="D944" i="34"/>
  <c r="A944" i="34"/>
  <c r="D943" i="34"/>
  <c r="A943" i="34"/>
  <c r="D942" i="34"/>
  <c r="A942" i="34"/>
  <c r="D941" i="34"/>
  <c r="A941" i="34"/>
  <c r="D940" i="34"/>
  <c r="A940" i="34"/>
  <c r="D939" i="34"/>
  <c r="A939" i="34"/>
  <c r="D938" i="34"/>
  <c r="A938" i="34"/>
  <c r="D937" i="34"/>
  <c r="A937" i="34"/>
  <c r="D936" i="34"/>
  <c r="A936" i="34"/>
  <c r="D935" i="34"/>
  <c r="A935" i="34"/>
  <c r="D934" i="34"/>
  <c r="A934" i="34"/>
  <c r="D933" i="34"/>
  <c r="A933" i="34"/>
  <c r="D932" i="34"/>
  <c r="A932" i="34"/>
  <c r="D931" i="34"/>
  <c r="A931" i="34"/>
  <c r="D930" i="34"/>
  <c r="A930" i="34"/>
  <c r="D929" i="34"/>
  <c r="A929" i="34"/>
  <c r="D928" i="34"/>
  <c r="A928" i="34"/>
  <c r="D927" i="34"/>
  <c r="A927" i="34"/>
  <c r="D926" i="34"/>
  <c r="A926" i="34"/>
  <c r="D925" i="34"/>
  <c r="A925" i="34"/>
  <c r="D924" i="34"/>
  <c r="A924" i="34"/>
  <c r="D923" i="34"/>
  <c r="A923" i="34"/>
  <c r="D922" i="34"/>
  <c r="A922" i="34"/>
  <c r="D921" i="34"/>
  <c r="A921" i="34"/>
  <c r="D920" i="34"/>
  <c r="A920" i="34"/>
  <c r="D919" i="34"/>
  <c r="A919" i="34"/>
  <c r="D918" i="34"/>
  <c r="A918" i="34"/>
  <c r="D917" i="34"/>
  <c r="A917" i="34"/>
  <c r="D916" i="34"/>
  <c r="A916" i="34"/>
  <c r="D915" i="34"/>
  <c r="A915" i="34"/>
  <c r="D914" i="34"/>
  <c r="A914" i="34"/>
  <c r="D913" i="34"/>
  <c r="A913" i="34"/>
  <c r="D912" i="34"/>
  <c r="A912" i="34"/>
  <c r="D911" i="34"/>
  <c r="A911" i="34"/>
  <c r="D910" i="34"/>
  <c r="A910" i="34"/>
  <c r="D909" i="34"/>
  <c r="A909" i="34"/>
  <c r="D908" i="34"/>
  <c r="A908" i="34"/>
  <c r="D907" i="34"/>
  <c r="A907" i="34"/>
  <c r="D906" i="34"/>
  <c r="A906" i="34"/>
  <c r="D905" i="34"/>
  <c r="A905" i="34"/>
  <c r="D904" i="34"/>
  <c r="A904" i="34"/>
  <c r="D903" i="34"/>
  <c r="A903" i="34"/>
  <c r="D902" i="34"/>
  <c r="A902" i="34"/>
  <c r="D901" i="34"/>
  <c r="A901" i="34"/>
  <c r="D900" i="34"/>
  <c r="A900" i="34"/>
  <c r="D899" i="34"/>
  <c r="A899" i="34"/>
  <c r="D898" i="34"/>
  <c r="A898" i="34"/>
  <c r="D897" i="34"/>
  <c r="A897" i="34"/>
  <c r="D896" i="34"/>
  <c r="A896" i="34"/>
  <c r="D895" i="34"/>
  <c r="A895" i="34"/>
  <c r="D894" i="34"/>
  <c r="A894" i="34"/>
  <c r="D893" i="34"/>
  <c r="A893" i="34"/>
  <c r="D892" i="34"/>
  <c r="A892" i="34"/>
  <c r="D891" i="34"/>
  <c r="A891" i="34"/>
  <c r="D890" i="34"/>
  <c r="A890" i="34"/>
  <c r="D889" i="34"/>
  <c r="A889" i="34"/>
  <c r="D888" i="34"/>
  <c r="A888" i="34"/>
  <c r="D887" i="34"/>
  <c r="A887" i="34"/>
  <c r="D886" i="34"/>
  <c r="A886" i="34"/>
  <c r="D885" i="34"/>
  <c r="A885" i="34"/>
  <c r="D884" i="34"/>
  <c r="A884" i="34"/>
  <c r="D883" i="34"/>
  <c r="A883" i="34"/>
  <c r="D882" i="34"/>
  <c r="A882" i="34"/>
  <c r="D881" i="34"/>
  <c r="A881" i="34"/>
  <c r="D880" i="34"/>
  <c r="A880" i="34"/>
  <c r="D879" i="34"/>
  <c r="A879" i="34"/>
  <c r="D878" i="34"/>
  <c r="A878" i="34"/>
  <c r="D877" i="34"/>
  <c r="A877" i="34"/>
  <c r="D876" i="34"/>
  <c r="A876" i="34"/>
  <c r="D875" i="34"/>
  <c r="A875" i="34"/>
  <c r="D874" i="34"/>
  <c r="A874" i="34"/>
  <c r="D873" i="34"/>
  <c r="A873" i="34"/>
  <c r="D872" i="34"/>
  <c r="A872" i="34"/>
  <c r="D871" i="34"/>
  <c r="A871" i="34"/>
  <c r="D870" i="34"/>
  <c r="A870" i="34"/>
  <c r="D869" i="34"/>
  <c r="A869" i="34"/>
  <c r="D868" i="34"/>
  <c r="A868" i="34"/>
  <c r="D867" i="34"/>
  <c r="A867" i="34"/>
  <c r="D866" i="34"/>
  <c r="A866" i="34"/>
  <c r="D865" i="34"/>
  <c r="A865" i="34"/>
  <c r="D864" i="34"/>
  <c r="A864" i="34"/>
  <c r="D863" i="34"/>
  <c r="A863" i="34"/>
  <c r="D862" i="34"/>
  <c r="A862" i="34"/>
  <c r="D861" i="34"/>
  <c r="A861" i="34"/>
  <c r="D860" i="34"/>
  <c r="A860" i="34"/>
  <c r="D859" i="34"/>
  <c r="A859" i="34"/>
  <c r="D858" i="34"/>
  <c r="A858" i="34"/>
  <c r="D857" i="34"/>
  <c r="A857" i="34"/>
  <c r="D856" i="34"/>
  <c r="A856" i="34"/>
  <c r="D855" i="34"/>
  <c r="A855" i="34"/>
  <c r="D854" i="34"/>
  <c r="A854" i="34"/>
  <c r="D853" i="34"/>
  <c r="A853" i="34"/>
  <c r="D852" i="34"/>
  <c r="A852" i="34"/>
  <c r="D851" i="34"/>
  <c r="A851" i="34"/>
  <c r="D850" i="34"/>
  <c r="A850" i="34"/>
  <c r="D849" i="34"/>
  <c r="A849" i="34"/>
  <c r="D848" i="34"/>
  <c r="A848" i="34"/>
  <c r="D847" i="34"/>
  <c r="A847" i="34"/>
  <c r="D846" i="34"/>
  <c r="A846" i="34"/>
  <c r="D845" i="34"/>
  <c r="A845" i="34"/>
  <c r="D844" i="34"/>
  <c r="A844" i="34"/>
  <c r="D843" i="34"/>
  <c r="A843" i="34"/>
  <c r="D842" i="34"/>
  <c r="A842" i="34"/>
  <c r="D841" i="34"/>
  <c r="A841" i="34"/>
  <c r="D840" i="34"/>
  <c r="A840" i="34"/>
  <c r="D839" i="34"/>
  <c r="A839" i="34"/>
  <c r="D838" i="34"/>
  <c r="A838" i="34"/>
  <c r="D837" i="34"/>
  <c r="A837" i="34"/>
  <c r="D836" i="34"/>
  <c r="A836" i="34"/>
  <c r="D835" i="34"/>
  <c r="A835" i="34"/>
  <c r="D834" i="34"/>
  <c r="A834" i="34"/>
  <c r="D833" i="34"/>
  <c r="A833" i="34"/>
  <c r="D832" i="34"/>
  <c r="A832" i="34"/>
  <c r="D831" i="34"/>
  <c r="A831" i="34"/>
  <c r="D830" i="34"/>
  <c r="A830" i="34"/>
  <c r="D829" i="34"/>
  <c r="A829" i="34"/>
  <c r="D828" i="34"/>
  <c r="A828" i="34"/>
  <c r="D827" i="34"/>
  <c r="A827" i="34"/>
  <c r="D826" i="34"/>
  <c r="A826" i="34"/>
  <c r="D825" i="34"/>
  <c r="A825" i="34"/>
  <c r="D824" i="34"/>
  <c r="A824" i="34"/>
  <c r="D823" i="34"/>
  <c r="A823" i="34"/>
  <c r="D822" i="34"/>
  <c r="A822" i="34"/>
  <c r="D821" i="34"/>
  <c r="A821" i="34"/>
  <c r="D820" i="34"/>
  <c r="A820" i="34"/>
  <c r="D819" i="34"/>
  <c r="A819" i="34"/>
  <c r="D818" i="34"/>
  <c r="A818" i="34"/>
  <c r="D817" i="34"/>
  <c r="A817" i="34"/>
  <c r="D816" i="34"/>
  <c r="A816" i="34"/>
  <c r="D815" i="34"/>
  <c r="A815" i="34"/>
  <c r="D814" i="34"/>
  <c r="A814" i="34"/>
  <c r="D813" i="34"/>
  <c r="A813" i="34"/>
  <c r="D812" i="34"/>
  <c r="A812" i="34"/>
  <c r="D811" i="34"/>
  <c r="A811" i="34"/>
  <c r="D810" i="34"/>
  <c r="A810" i="34"/>
  <c r="D809" i="34"/>
  <c r="A809" i="34"/>
  <c r="D808" i="34"/>
  <c r="A808" i="34"/>
  <c r="D807" i="34"/>
  <c r="A807" i="34"/>
  <c r="D806" i="34"/>
  <c r="A806" i="34"/>
  <c r="D805" i="34"/>
  <c r="A805" i="34"/>
  <c r="D804" i="34"/>
  <c r="A804" i="34"/>
  <c r="D803" i="34"/>
  <c r="A803" i="34"/>
  <c r="D802" i="34"/>
  <c r="A802" i="34"/>
  <c r="D801" i="34"/>
  <c r="A801" i="34"/>
  <c r="D800" i="34"/>
  <c r="A800" i="34"/>
  <c r="D799" i="34"/>
  <c r="A799" i="34"/>
  <c r="D798" i="34"/>
  <c r="A798" i="34"/>
  <c r="D797" i="34"/>
  <c r="A797" i="34"/>
  <c r="D796" i="34"/>
  <c r="A796" i="34"/>
  <c r="D795" i="34"/>
  <c r="A795" i="34"/>
  <c r="D794" i="34"/>
  <c r="A794" i="34"/>
  <c r="D793" i="34"/>
  <c r="A793" i="34"/>
  <c r="D792" i="34"/>
  <c r="A792" i="34"/>
  <c r="D791" i="34"/>
  <c r="A791" i="34"/>
  <c r="D790" i="34"/>
  <c r="A790" i="34"/>
  <c r="D789" i="34"/>
  <c r="A789" i="34"/>
  <c r="D788" i="34"/>
  <c r="A788" i="34"/>
  <c r="D787" i="34"/>
  <c r="A787" i="34"/>
  <c r="D786" i="34"/>
  <c r="A786" i="34"/>
  <c r="D785" i="34"/>
  <c r="A785" i="34"/>
  <c r="D784" i="34"/>
  <c r="A784" i="34"/>
  <c r="D783" i="34"/>
  <c r="A783" i="34"/>
  <c r="D782" i="34"/>
  <c r="A782" i="34"/>
  <c r="D781" i="34"/>
  <c r="A781" i="34"/>
  <c r="D780" i="34"/>
  <c r="A780" i="34"/>
  <c r="D779" i="34"/>
  <c r="A779" i="34"/>
  <c r="D778" i="34"/>
  <c r="A778" i="34"/>
  <c r="D777" i="34"/>
  <c r="A777" i="34"/>
  <c r="D776" i="34"/>
  <c r="A776" i="34"/>
  <c r="D775" i="34"/>
  <c r="A775" i="34"/>
  <c r="D774" i="34"/>
  <c r="A774" i="34"/>
  <c r="D773" i="34"/>
  <c r="A773" i="34"/>
  <c r="D772" i="34"/>
  <c r="A772" i="34"/>
  <c r="D771" i="34"/>
  <c r="A771" i="34"/>
  <c r="D770" i="34"/>
  <c r="A770" i="34"/>
  <c r="D769" i="34"/>
  <c r="A769" i="34"/>
  <c r="D768" i="34"/>
  <c r="A768" i="34"/>
  <c r="D767" i="34"/>
  <c r="A767" i="34"/>
  <c r="D766" i="34"/>
  <c r="A766" i="34"/>
  <c r="D765" i="34"/>
  <c r="A765" i="34"/>
  <c r="D764" i="34"/>
  <c r="A764" i="34"/>
  <c r="D763" i="34"/>
  <c r="A763" i="34"/>
  <c r="D762" i="34"/>
  <c r="A762" i="34"/>
  <c r="D761" i="34"/>
  <c r="A761" i="34"/>
  <c r="D760" i="34"/>
  <c r="A760" i="34"/>
  <c r="D759" i="34"/>
  <c r="A759" i="34"/>
  <c r="D758" i="34"/>
  <c r="A758" i="34"/>
  <c r="D757" i="34"/>
  <c r="A757" i="34"/>
  <c r="D756" i="34"/>
  <c r="A756" i="34"/>
  <c r="D755" i="34"/>
  <c r="A755" i="34"/>
  <c r="D754" i="34"/>
  <c r="A754" i="34"/>
  <c r="D753" i="34"/>
  <c r="A753" i="34"/>
  <c r="D752" i="34"/>
  <c r="A752" i="34"/>
  <c r="D751" i="34"/>
  <c r="A751" i="34"/>
  <c r="D750" i="34"/>
  <c r="A750" i="34"/>
  <c r="D749" i="34"/>
  <c r="A749" i="34"/>
  <c r="D748" i="34"/>
  <c r="A748" i="34"/>
  <c r="D747" i="34"/>
  <c r="A747" i="34"/>
  <c r="D746" i="34"/>
  <c r="A746" i="34"/>
  <c r="D745" i="34"/>
  <c r="A745" i="34"/>
  <c r="D744" i="34"/>
  <c r="A744" i="34"/>
  <c r="D743" i="34"/>
  <c r="A743" i="34"/>
  <c r="D742" i="34"/>
  <c r="A742" i="34"/>
  <c r="D741" i="34"/>
  <c r="A741" i="34"/>
  <c r="D740" i="34"/>
  <c r="A740" i="34"/>
  <c r="D739" i="34"/>
  <c r="A739" i="34"/>
  <c r="D738" i="34"/>
  <c r="A738" i="34"/>
  <c r="D737" i="34"/>
  <c r="A737" i="34"/>
  <c r="D736" i="34"/>
  <c r="A736" i="34"/>
  <c r="D735" i="34"/>
  <c r="A735" i="34"/>
  <c r="D734" i="34"/>
  <c r="A734" i="34"/>
  <c r="D733" i="34"/>
  <c r="A733" i="34"/>
  <c r="D732" i="34"/>
  <c r="A732" i="34"/>
  <c r="D731" i="34"/>
  <c r="A731" i="34"/>
  <c r="D730" i="34"/>
  <c r="A730" i="34"/>
  <c r="D729" i="34"/>
  <c r="A729" i="34"/>
  <c r="D728" i="34"/>
  <c r="A728" i="34"/>
  <c r="D727" i="34"/>
  <c r="A727" i="34"/>
  <c r="D726" i="34"/>
  <c r="A726" i="34"/>
  <c r="D725" i="34"/>
  <c r="A725" i="34"/>
  <c r="D724" i="34"/>
  <c r="A724" i="34"/>
  <c r="D723" i="34"/>
  <c r="A723" i="34"/>
  <c r="D722" i="34"/>
  <c r="A722" i="34"/>
  <c r="D721" i="34"/>
  <c r="A721" i="34"/>
  <c r="D720" i="34"/>
  <c r="A720" i="34"/>
  <c r="D719" i="34"/>
  <c r="A719" i="34"/>
  <c r="D718" i="34"/>
  <c r="A718" i="34"/>
  <c r="D717" i="34"/>
  <c r="A717" i="34"/>
  <c r="D716" i="34"/>
  <c r="A716" i="34"/>
  <c r="D715" i="34"/>
  <c r="A715" i="34"/>
  <c r="D714" i="34"/>
  <c r="A714" i="34"/>
  <c r="D713" i="34"/>
  <c r="A713" i="34"/>
  <c r="D712" i="34"/>
  <c r="A712" i="34"/>
  <c r="D711" i="34"/>
  <c r="A711" i="34"/>
  <c r="D710" i="34"/>
  <c r="A710" i="34"/>
  <c r="D709" i="34"/>
  <c r="A709" i="34"/>
  <c r="D708" i="34"/>
  <c r="A708" i="34"/>
  <c r="D707" i="34"/>
  <c r="A707" i="34"/>
  <c r="D706" i="34"/>
  <c r="A706" i="34"/>
  <c r="D705" i="34"/>
  <c r="A705" i="34"/>
  <c r="D704" i="34"/>
  <c r="A704" i="34"/>
  <c r="D703" i="34"/>
  <c r="A703" i="34"/>
  <c r="D702" i="34"/>
  <c r="A702" i="34"/>
  <c r="D701" i="34"/>
  <c r="A701" i="34"/>
  <c r="D700" i="34"/>
  <c r="A700" i="34"/>
  <c r="D699" i="34"/>
  <c r="A699" i="34"/>
  <c r="D698" i="34"/>
  <c r="A698" i="34"/>
  <c r="D697" i="34"/>
  <c r="A697" i="34"/>
  <c r="D696" i="34"/>
  <c r="A696" i="34"/>
  <c r="D695" i="34"/>
  <c r="A695" i="34"/>
  <c r="D694" i="34"/>
  <c r="A694" i="34"/>
  <c r="D693" i="34"/>
  <c r="A693" i="34"/>
  <c r="D692" i="34"/>
  <c r="A692" i="34"/>
  <c r="D691" i="34"/>
  <c r="A691" i="34"/>
  <c r="D690" i="34"/>
  <c r="A690" i="34"/>
  <c r="D689" i="34"/>
  <c r="A689" i="34"/>
  <c r="D688" i="34"/>
  <c r="A688" i="34"/>
  <c r="D687" i="34"/>
  <c r="A687" i="34"/>
  <c r="D686" i="34"/>
  <c r="A686" i="34"/>
  <c r="D685" i="34"/>
  <c r="A685" i="34"/>
  <c r="D684" i="34"/>
  <c r="A684" i="34"/>
  <c r="D683" i="34"/>
  <c r="A683" i="34"/>
  <c r="D682" i="34"/>
  <c r="A682" i="34"/>
  <c r="D681" i="34"/>
  <c r="A681" i="34"/>
  <c r="D680" i="34"/>
  <c r="A680" i="34"/>
  <c r="D679" i="34"/>
  <c r="A679" i="34"/>
  <c r="D678" i="34"/>
  <c r="A678" i="34"/>
  <c r="D677" i="34"/>
  <c r="A677" i="34"/>
  <c r="D676" i="34"/>
  <c r="A676" i="34"/>
  <c r="D675" i="34"/>
  <c r="A675" i="34"/>
  <c r="D674" i="34"/>
  <c r="A674" i="34"/>
  <c r="D673" i="34"/>
  <c r="A673" i="34"/>
  <c r="D672" i="34"/>
  <c r="A672" i="34"/>
  <c r="D671" i="34"/>
  <c r="A671" i="34"/>
  <c r="D670" i="34"/>
  <c r="A670" i="34"/>
  <c r="D669" i="34"/>
  <c r="A669" i="34"/>
  <c r="D668" i="34"/>
  <c r="A668" i="34"/>
  <c r="D667" i="34"/>
  <c r="A667" i="34"/>
  <c r="D666" i="34"/>
  <c r="A666" i="34"/>
  <c r="D665" i="34"/>
  <c r="A665" i="34"/>
  <c r="D664" i="34"/>
  <c r="A664" i="34"/>
  <c r="D663" i="34"/>
  <c r="A663" i="34"/>
  <c r="D662" i="34"/>
  <c r="A662" i="34"/>
  <c r="D661" i="34"/>
  <c r="A661" i="34"/>
  <c r="D660" i="34"/>
  <c r="A660" i="34"/>
  <c r="D659" i="34"/>
  <c r="A659" i="34"/>
  <c r="D658" i="34"/>
  <c r="A658" i="34"/>
  <c r="D657" i="34"/>
  <c r="A657" i="34"/>
  <c r="D656" i="34"/>
  <c r="A656" i="34"/>
  <c r="D655" i="34"/>
  <c r="A655" i="34"/>
  <c r="D654" i="34"/>
  <c r="A654" i="34"/>
  <c r="D653" i="34"/>
  <c r="A653" i="34"/>
  <c r="D652" i="34"/>
  <c r="A652" i="34"/>
  <c r="D651" i="34"/>
  <c r="A651" i="34"/>
  <c r="D650" i="34"/>
  <c r="A650" i="34"/>
  <c r="D649" i="34"/>
  <c r="A649" i="34"/>
  <c r="D648" i="34"/>
  <c r="A648" i="34"/>
  <c r="D647" i="34"/>
  <c r="A647" i="34"/>
  <c r="D646" i="34"/>
  <c r="A646" i="34"/>
  <c r="D645" i="34"/>
  <c r="A645" i="34"/>
  <c r="D644" i="34"/>
  <c r="A644" i="34"/>
  <c r="D643" i="34"/>
  <c r="A643" i="34"/>
  <c r="D642" i="34"/>
  <c r="A642" i="34"/>
  <c r="D641" i="34"/>
  <c r="A641" i="34"/>
  <c r="D640" i="34"/>
  <c r="A640" i="34"/>
  <c r="D639" i="34"/>
  <c r="A639" i="34"/>
  <c r="D638" i="34"/>
  <c r="A638" i="34"/>
  <c r="D637" i="34"/>
  <c r="A637" i="34"/>
  <c r="D636" i="34"/>
  <c r="A636" i="34"/>
  <c r="D635" i="34"/>
  <c r="A635" i="34"/>
  <c r="D634" i="34"/>
  <c r="A634" i="34"/>
  <c r="D633" i="34"/>
  <c r="A633" i="34"/>
  <c r="D632" i="34"/>
  <c r="A632" i="34"/>
  <c r="D631" i="34"/>
  <c r="A631" i="34"/>
  <c r="D630" i="34"/>
  <c r="A630" i="34"/>
  <c r="D629" i="34"/>
  <c r="A629" i="34"/>
  <c r="D628" i="34"/>
  <c r="A628" i="34"/>
  <c r="D627" i="34"/>
  <c r="A627" i="34"/>
  <c r="D626" i="34"/>
  <c r="A626" i="34"/>
  <c r="D625" i="34"/>
  <c r="A625" i="34"/>
  <c r="D624" i="34"/>
  <c r="A624" i="34"/>
  <c r="D623" i="34"/>
  <c r="A623" i="34"/>
  <c r="D622" i="34"/>
  <c r="A622" i="34"/>
  <c r="D621" i="34"/>
  <c r="A621" i="34"/>
  <c r="D620" i="34"/>
  <c r="A620" i="34"/>
  <c r="D619" i="34"/>
  <c r="A619" i="34"/>
  <c r="D618" i="34"/>
  <c r="A618" i="34"/>
  <c r="D617" i="34"/>
  <c r="A617" i="34"/>
  <c r="D616" i="34"/>
  <c r="A616" i="34"/>
  <c r="D615" i="34"/>
  <c r="A615" i="34"/>
  <c r="D614" i="34"/>
  <c r="A614" i="34"/>
  <c r="D613" i="34"/>
  <c r="A613" i="34"/>
  <c r="D612" i="34"/>
  <c r="A612" i="34"/>
  <c r="D611" i="34"/>
  <c r="A611" i="34"/>
  <c r="D610" i="34"/>
  <c r="A610" i="34"/>
  <c r="D609" i="34"/>
  <c r="A609" i="34"/>
  <c r="D608" i="34"/>
  <c r="A608" i="34"/>
  <c r="D607" i="34"/>
  <c r="A607" i="34"/>
  <c r="D606" i="34"/>
  <c r="A606" i="34"/>
  <c r="D605" i="34"/>
  <c r="A605" i="34"/>
  <c r="D604" i="34"/>
  <c r="A604" i="34"/>
  <c r="D603" i="34"/>
  <c r="A603" i="34"/>
  <c r="D602" i="34"/>
  <c r="A602" i="34"/>
  <c r="D601" i="34"/>
  <c r="A601" i="34"/>
  <c r="D600" i="34"/>
  <c r="A600" i="34"/>
  <c r="D599" i="34"/>
  <c r="A599" i="34"/>
  <c r="D598" i="34"/>
  <c r="A598" i="34"/>
  <c r="D597" i="34"/>
  <c r="A597" i="34"/>
  <c r="D596" i="34"/>
  <c r="A596" i="34"/>
  <c r="D595" i="34"/>
  <c r="A595" i="34"/>
  <c r="D594" i="34"/>
  <c r="A594" i="34"/>
  <c r="D593" i="34"/>
  <c r="A593" i="34"/>
  <c r="D592" i="34"/>
  <c r="A592" i="34"/>
  <c r="D591" i="34"/>
  <c r="A591" i="34"/>
  <c r="D590" i="34"/>
  <c r="A590" i="34"/>
  <c r="D589" i="34"/>
  <c r="A589" i="34"/>
  <c r="D588" i="34"/>
  <c r="A588" i="34"/>
  <c r="D587" i="34"/>
  <c r="A587" i="34"/>
  <c r="D586" i="34"/>
  <c r="A586" i="34"/>
  <c r="D585" i="34"/>
  <c r="A585" i="34"/>
  <c r="D584" i="34"/>
  <c r="A584" i="34"/>
  <c r="D583" i="34"/>
  <c r="A583" i="34"/>
  <c r="D582" i="34"/>
  <c r="A582" i="34"/>
  <c r="D581" i="34"/>
  <c r="A581" i="34"/>
  <c r="D580" i="34"/>
  <c r="A580" i="34"/>
  <c r="D579" i="34"/>
  <c r="A579" i="34"/>
  <c r="D578" i="34"/>
  <c r="A578" i="34"/>
  <c r="D577" i="34"/>
  <c r="A577" i="34"/>
  <c r="D576" i="34"/>
  <c r="A576" i="34"/>
  <c r="D575" i="34"/>
  <c r="A575" i="34"/>
  <c r="D574" i="34"/>
  <c r="A574" i="34"/>
  <c r="D573" i="34"/>
  <c r="A573" i="34"/>
  <c r="D572" i="34"/>
  <c r="A572" i="34"/>
  <c r="D571" i="34"/>
  <c r="A571" i="34"/>
  <c r="D570" i="34"/>
  <c r="A570" i="34"/>
  <c r="D569" i="34"/>
  <c r="A569" i="34"/>
  <c r="D568" i="34"/>
  <c r="A568" i="34"/>
  <c r="D567" i="34"/>
  <c r="A567" i="34"/>
  <c r="D566" i="34"/>
  <c r="A566" i="34"/>
  <c r="D565" i="34"/>
  <c r="A565" i="34"/>
  <c r="D564" i="34"/>
  <c r="A564" i="34"/>
  <c r="D563" i="34"/>
  <c r="A563" i="34"/>
  <c r="D562" i="34"/>
  <c r="A562" i="34"/>
  <c r="D561" i="34"/>
  <c r="A561" i="34"/>
  <c r="D560" i="34"/>
  <c r="A560" i="34"/>
  <c r="D559" i="34"/>
  <c r="A559" i="34"/>
  <c r="D558" i="34"/>
  <c r="A558" i="34"/>
  <c r="D557" i="34"/>
  <c r="A557" i="34"/>
  <c r="D556" i="34"/>
  <c r="A556" i="34"/>
  <c r="D555" i="34"/>
  <c r="A555" i="34"/>
  <c r="D554" i="34"/>
  <c r="A554" i="34"/>
  <c r="D553" i="34"/>
  <c r="A553" i="34"/>
  <c r="D552" i="34"/>
  <c r="A552" i="34"/>
  <c r="D551" i="34"/>
  <c r="A551" i="34"/>
  <c r="D550" i="34"/>
  <c r="A550" i="34"/>
  <c r="D549" i="34"/>
  <c r="A549" i="34"/>
  <c r="D548" i="34"/>
  <c r="A548" i="34"/>
  <c r="D547" i="34"/>
  <c r="A547" i="34"/>
  <c r="D546" i="34"/>
  <c r="A546" i="34"/>
  <c r="D545" i="34"/>
  <c r="A545" i="34"/>
  <c r="D544" i="34"/>
  <c r="A544" i="34"/>
  <c r="D543" i="34"/>
  <c r="A543" i="34"/>
  <c r="D542" i="34"/>
  <c r="A542" i="34"/>
  <c r="D541" i="34"/>
  <c r="A541" i="34"/>
  <c r="D540" i="34"/>
  <c r="A540" i="34"/>
  <c r="D539" i="34"/>
  <c r="A539" i="34"/>
  <c r="D538" i="34"/>
  <c r="A538" i="34"/>
  <c r="D537" i="34"/>
  <c r="A537" i="34"/>
  <c r="D536" i="34"/>
  <c r="A536" i="34"/>
  <c r="D535" i="34"/>
  <c r="A535" i="34"/>
  <c r="D534" i="34"/>
  <c r="A534" i="34"/>
  <c r="D533" i="34"/>
  <c r="A533" i="34"/>
  <c r="D532" i="34"/>
  <c r="A532" i="34"/>
  <c r="D531" i="34"/>
  <c r="A531" i="34"/>
  <c r="D530" i="34"/>
  <c r="A530" i="34"/>
  <c r="D529" i="34"/>
  <c r="A529" i="34"/>
  <c r="D528" i="34"/>
  <c r="A528" i="34"/>
  <c r="D527" i="34"/>
  <c r="A527" i="34"/>
  <c r="D526" i="34"/>
  <c r="A526" i="34"/>
  <c r="D525" i="34"/>
  <c r="A525" i="34"/>
  <c r="D524" i="34"/>
  <c r="A524" i="34"/>
  <c r="D523" i="34"/>
  <c r="A523" i="34"/>
  <c r="D522" i="34"/>
  <c r="A522" i="34"/>
  <c r="D521" i="34"/>
  <c r="A521" i="34"/>
  <c r="D520" i="34"/>
  <c r="A520" i="34"/>
  <c r="D519" i="34"/>
  <c r="A519" i="34"/>
  <c r="D518" i="34"/>
  <c r="A518" i="34"/>
  <c r="D517" i="34"/>
  <c r="A517" i="34"/>
  <c r="D516" i="34"/>
  <c r="A516" i="34"/>
  <c r="D515" i="34"/>
  <c r="A515" i="34"/>
  <c r="D514" i="34"/>
  <c r="A514" i="34"/>
  <c r="D513" i="34"/>
  <c r="A513" i="34"/>
  <c r="D512" i="34"/>
  <c r="A512" i="34"/>
  <c r="D511" i="34"/>
  <c r="A511" i="34"/>
  <c r="D510" i="34"/>
  <c r="A510" i="34"/>
  <c r="D509" i="34"/>
  <c r="A509" i="34"/>
  <c r="D508" i="34"/>
  <c r="A508" i="34"/>
  <c r="D507" i="34"/>
  <c r="A507" i="34"/>
  <c r="D506" i="34"/>
  <c r="A506" i="34"/>
  <c r="D505" i="34"/>
  <c r="A505" i="34"/>
  <c r="D504" i="34"/>
  <c r="A504" i="34"/>
  <c r="D503" i="34"/>
  <c r="A503" i="34"/>
  <c r="D502" i="34"/>
  <c r="A502" i="34"/>
  <c r="D501" i="34"/>
  <c r="A501" i="34"/>
  <c r="D500" i="34"/>
  <c r="A500" i="34"/>
  <c r="D499" i="34"/>
  <c r="A499" i="34"/>
  <c r="D498" i="34"/>
  <c r="A498" i="34"/>
  <c r="D497" i="34"/>
  <c r="A497" i="34"/>
  <c r="D496" i="34"/>
  <c r="A496" i="34"/>
  <c r="D495" i="34"/>
  <c r="A495" i="34"/>
  <c r="D494" i="34"/>
  <c r="A494" i="34"/>
  <c r="D493" i="34"/>
  <c r="A493" i="34"/>
  <c r="D492" i="34"/>
  <c r="A492" i="34"/>
  <c r="D491" i="34"/>
  <c r="A491" i="34"/>
  <c r="D490" i="34"/>
  <c r="A490" i="34"/>
  <c r="D489" i="34"/>
  <c r="A489" i="34"/>
  <c r="D488" i="34"/>
  <c r="A488" i="34"/>
  <c r="D487" i="34"/>
  <c r="A487" i="34"/>
  <c r="D486" i="34"/>
  <c r="A486" i="34"/>
  <c r="D485" i="34"/>
  <c r="A485" i="34"/>
  <c r="D484" i="34"/>
  <c r="A484" i="34"/>
  <c r="D483" i="34"/>
  <c r="A483" i="34"/>
  <c r="D482" i="34"/>
  <c r="A482" i="34"/>
  <c r="D481" i="34"/>
  <c r="A481" i="34"/>
  <c r="D480" i="34"/>
  <c r="A480" i="34"/>
  <c r="D479" i="34"/>
  <c r="A479" i="34"/>
  <c r="D478" i="34"/>
  <c r="A478" i="34"/>
  <c r="D477" i="34"/>
  <c r="A477" i="34"/>
  <c r="D476" i="34"/>
  <c r="A476" i="34"/>
  <c r="D475" i="34"/>
  <c r="A475" i="34"/>
  <c r="D474" i="34"/>
  <c r="A474" i="34"/>
  <c r="D473" i="34"/>
  <c r="A473" i="34"/>
  <c r="D472" i="34"/>
  <c r="A472" i="34"/>
  <c r="D471" i="34"/>
  <c r="A471" i="34"/>
  <c r="D470" i="34"/>
  <c r="A470" i="34"/>
  <c r="D469" i="34"/>
  <c r="A469" i="34"/>
  <c r="D468" i="34"/>
  <c r="A468" i="34"/>
  <c r="D467" i="34"/>
  <c r="A467" i="34"/>
  <c r="D466" i="34"/>
  <c r="A466" i="34"/>
  <c r="D465" i="34"/>
  <c r="A465" i="34"/>
  <c r="D464" i="34"/>
  <c r="A464" i="34"/>
  <c r="D463" i="34"/>
  <c r="A463" i="34"/>
  <c r="D462" i="34"/>
  <c r="A462" i="34"/>
  <c r="D461" i="34"/>
  <c r="A461" i="34"/>
  <c r="D460" i="34"/>
  <c r="A460" i="34"/>
  <c r="D459" i="34"/>
  <c r="A459" i="34"/>
  <c r="D458" i="34"/>
  <c r="A458" i="34"/>
  <c r="D457" i="34"/>
  <c r="A457" i="34"/>
  <c r="D456" i="34"/>
  <c r="A456" i="34"/>
  <c r="D455" i="34"/>
  <c r="A455" i="34"/>
  <c r="D454" i="34"/>
  <c r="A454" i="34"/>
  <c r="D453" i="34"/>
  <c r="A453" i="34"/>
  <c r="D452" i="34"/>
  <c r="A452" i="34"/>
  <c r="D451" i="34"/>
  <c r="A451" i="34"/>
  <c r="D450" i="34"/>
  <c r="A450" i="34"/>
  <c r="D449" i="34"/>
  <c r="A449" i="34"/>
  <c r="D448" i="34"/>
  <c r="A448" i="34"/>
  <c r="D447" i="34"/>
  <c r="A447" i="34"/>
  <c r="D446" i="34"/>
  <c r="A446" i="34"/>
  <c r="D445" i="34"/>
  <c r="A445" i="34"/>
  <c r="D444" i="34"/>
  <c r="A444" i="34"/>
  <c r="D443" i="34"/>
  <c r="A443" i="34"/>
  <c r="D442" i="34"/>
  <c r="A442" i="34"/>
  <c r="D441" i="34"/>
  <c r="A441" i="34"/>
  <c r="D440" i="34"/>
  <c r="A440" i="34"/>
  <c r="D439" i="34"/>
  <c r="A439" i="34"/>
  <c r="D438" i="34"/>
  <c r="A438" i="34"/>
  <c r="D437" i="34"/>
  <c r="A437" i="34"/>
  <c r="D436" i="34"/>
  <c r="A436" i="34"/>
  <c r="D435" i="34"/>
  <c r="A435" i="34"/>
  <c r="D434" i="34"/>
  <c r="A434" i="34"/>
  <c r="D433" i="34"/>
  <c r="A433" i="34"/>
  <c r="D432" i="34"/>
  <c r="A432" i="34"/>
  <c r="D431" i="34"/>
  <c r="A431" i="34"/>
  <c r="D430" i="34"/>
  <c r="A430" i="34"/>
  <c r="D429" i="34"/>
  <c r="A429" i="34"/>
  <c r="D428" i="34"/>
  <c r="A428" i="34"/>
  <c r="D427" i="34"/>
  <c r="A427" i="34"/>
  <c r="D426" i="34"/>
  <c r="A426" i="34"/>
  <c r="D425" i="34"/>
  <c r="A425" i="34"/>
  <c r="D424" i="34"/>
  <c r="A424" i="34"/>
  <c r="D423" i="34"/>
  <c r="A423" i="34"/>
  <c r="D422" i="34"/>
  <c r="A422" i="34"/>
  <c r="D421" i="34"/>
  <c r="A421" i="34"/>
  <c r="D420" i="34"/>
  <c r="A420" i="34"/>
  <c r="D419" i="34"/>
  <c r="A419" i="34"/>
  <c r="D418" i="34"/>
  <c r="A418" i="34"/>
  <c r="D417" i="34"/>
  <c r="A417" i="34"/>
  <c r="D416" i="34"/>
  <c r="A416" i="34"/>
  <c r="D415" i="34"/>
  <c r="A415" i="34"/>
  <c r="D414" i="34"/>
  <c r="A414" i="34"/>
  <c r="D413" i="34"/>
  <c r="A413" i="34"/>
  <c r="D412" i="34"/>
  <c r="A412" i="34"/>
  <c r="D411" i="34"/>
  <c r="A411" i="34"/>
  <c r="D410" i="34"/>
  <c r="A410" i="34"/>
  <c r="D409" i="34"/>
  <c r="A409" i="34"/>
  <c r="D408" i="34"/>
  <c r="A408" i="34"/>
  <c r="D407" i="34"/>
  <c r="A407" i="34"/>
  <c r="D406" i="34"/>
  <c r="A406" i="34"/>
  <c r="D405" i="34"/>
  <c r="A405" i="34"/>
  <c r="D404" i="34"/>
  <c r="A404" i="34"/>
  <c r="D403" i="34"/>
  <c r="A403" i="34"/>
  <c r="D402" i="34"/>
  <c r="A402" i="34"/>
  <c r="D401" i="34"/>
  <c r="A401" i="34"/>
  <c r="D400" i="34"/>
  <c r="A400" i="34"/>
  <c r="D399" i="34"/>
  <c r="A399" i="34"/>
  <c r="D398" i="34"/>
  <c r="A398" i="34"/>
  <c r="D397" i="34"/>
  <c r="A397" i="34"/>
  <c r="D396" i="34"/>
  <c r="A396" i="34"/>
  <c r="D395" i="34"/>
  <c r="A395" i="34"/>
  <c r="D394" i="34"/>
  <c r="A394" i="34"/>
  <c r="D393" i="34"/>
  <c r="A393" i="34"/>
  <c r="D392" i="34"/>
  <c r="A392" i="34"/>
  <c r="D391" i="34"/>
  <c r="A391" i="34"/>
  <c r="D390" i="34"/>
  <c r="A390" i="34"/>
  <c r="D389" i="34"/>
  <c r="A389" i="34"/>
  <c r="D388" i="34"/>
  <c r="A388" i="34"/>
  <c r="D387" i="34"/>
  <c r="A387" i="34"/>
  <c r="D386" i="34"/>
  <c r="A386" i="34"/>
  <c r="D385" i="34"/>
  <c r="A385" i="34"/>
  <c r="D384" i="34"/>
  <c r="A384" i="34"/>
  <c r="D383" i="34"/>
  <c r="A383" i="34"/>
  <c r="D382" i="34"/>
  <c r="A382" i="34"/>
  <c r="D381" i="34"/>
  <c r="A381" i="34"/>
  <c r="D380" i="34"/>
  <c r="A380" i="34"/>
  <c r="D379" i="34"/>
  <c r="A379" i="34"/>
  <c r="D378" i="34"/>
  <c r="A378" i="34"/>
  <c r="D377" i="34"/>
  <c r="A377" i="34"/>
  <c r="D376" i="34"/>
  <c r="A376" i="34"/>
  <c r="D375" i="34"/>
  <c r="A375" i="34"/>
  <c r="D374" i="34"/>
  <c r="A374" i="34"/>
  <c r="D373" i="34"/>
  <c r="A373" i="34"/>
  <c r="D372" i="34"/>
  <c r="A372" i="34"/>
  <c r="D371" i="34"/>
  <c r="A371" i="34"/>
  <c r="D370" i="34"/>
  <c r="A370" i="34"/>
  <c r="D369" i="34"/>
  <c r="A369" i="34"/>
  <c r="D368" i="34"/>
  <c r="A368" i="34"/>
  <c r="D367" i="34"/>
  <c r="A367" i="34"/>
  <c r="D366" i="34"/>
  <c r="A366" i="34"/>
  <c r="D365" i="34"/>
  <c r="A365" i="34"/>
  <c r="D364" i="34"/>
  <c r="A364" i="34"/>
  <c r="D363" i="34"/>
  <c r="A363" i="34"/>
  <c r="D362" i="34"/>
  <c r="A362" i="34"/>
  <c r="D361" i="34"/>
  <c r="A361" i="34"/>
  <c r="D360" i="34"/>
  <c r="A360" i="34"/>
  <c r="D359" i="34"/>
  <c r="A359" i="34"/>
  <c r="D358" i="34"/>
  <c r="A358" i="34"/>
  <c r="D357" i="34"/>
  <c r="A357" i="34"/>
  <c r="D356" i="34"/>
  <c r="A356" i="34"/>
  <c r="D355" i="34"/>
  <c r="A355" i="34"/>
  <c r="D354" i="34"/>
  <c r="A354" i="34"/>
  <c r="D353" i="34"/>
  <c r="A353" i="34"/>
  <c r="D352" i="34"/>
  <c r="A352" i="34"/>
  <c r="D351" i="34"/>
  <c r="A351" i="34"/>
  <c r="D350" i="34"/>
  <c r="A350" i="34"/>
  <c r="D349" i="34"/>
  <c r="A349" i="34"/>
  <c r="D348" i="34"/>
  <c r="A348" i="34"/>
  <c r="D347" i="34"/>
  <c r="A347" i="34"/>
  <c r="D346" i="34"/>
  <c r="A346" i="34"/>
  <c r="D345" i="34"/>
  <c r="A345" i="34"/>
  <c r="D344" i="34"/>
  <c r="A344" i="34"/>
  <c r="D343" i="34"/>
  <c r="A343" i="34"/>
  <c r="D342" i="34"/>
  <c r="A342" i="34"/>
  <c r="D341" i="34"/>
  <c r="A341" i="34"/>
  <c r="D340" i="34"/>
  <c r="A340" i="34"/>
  <c r="D339" i="34"/>
  <c r="A339" i="34"/>
  <c r="D338" i="34"/>
  <c r="A338" i="34"/>
  <c r="D337" i="34"/>
  <c r="A337" i="34"/>
  <c r="D336" i="34"/>
  <c r="A336" i="34"/>
  <c r="D335" i="34"/>
  <c r="A335" i="34"/>
  <c r="D334" i="34"/>
  <c r="A334" i="34"/>
  <c r="D333" i="34"/>
  <c r="A333" i="34"/>
  <c r="D332" i="34"/>
  <c r="A332" i="34"/>
  <c r="D331" i="34"/>
  <c r="A331" i="34"/>
  <c r="D330" i="34"/>
  <c r="A330" i="34"/>
  <c r="D329" i="34"/>
  <c r="A329" i="34"/>
  <c r="D328" i="34"/>
  <c r="A328" i="34"/>
  <c r="D327" i="34"/>
  <c r="A327" i="34"/>
  <c r="D326" i="34"/>
  <c r="A326" i="34"/>
  <c r="D325" i="34"/>
  <c r="A325" i="34"/>
  <c r="D324" i="34"/>
  <c r="A324" i="34"/>
  <c r="D323" i="34"/>
  <c r="A323" i="34"/>
  <c r="D322" i="34"/>
  <c r="A322" i="34"/>
  <c r="D321" i="34"/>
  <c r="A321" i="34"/>
  <c r="D320" i="34"/>
  <c r="A320" i="34"/>
  <c r="D319" i="34"/>
  <c r="A319" i="34"/>
  <c r="D318" i="34"/>
  <c r="A318" i="34"/>
  <c r="D317" i="34"/>
  <c r="A317" i="34"/>
  <c r="D316" i="34"/>
  <c r="A316" i="34"/>
  <c r="D315" i="34"/>
  <c r="A315" i="34"/>
  <c r="D314" i="34"/>
  <c r="A314" i="34"/>
  <c r="D313" i="34"/>
  <c r="A313" i="34"/>
  <c r="D312" i="34"/>
  <c r="A312" i="34"/>
  <c r="D311" i="34"/>
  <c r="A311" i="34"/>
  <c r="D310" i="34"/>
  <c r="A310" i="34"/>
  <c r="D309" i="34"/>
  <c r="A309" i="34"/>
  <c r="D308" i="34"/>
  <c r="A308" i="34"/>
  <c r="D307" i="34"/>
  <c r="A307" i="34"/>
  <c r="D306" i="34"/>
  <c r="A306" i="34"/>
  <c r="D305" i="34"/>
  <c r="A305" i="34"/>
  <c r="D304" i="34"/>
  <c r="A304" i="34"/>
  <c r="D303" i="34"/>
  <c r="A303" i="34"/>
  <c r="D302" i="34"/>
  <c r="A302" i="34"/>
  <c r="D301" i="34"/>
  <c r="A301" i="34"/>
  <c r="D300" i="34"/>
  <c r="A300" i="34"/>
  <c r="D299" i="34"/>
  <c r="A299" i="34"/>
  <c r="D298" i="34"/>
  <c r="A298" i="34"/>
  <c r="D297" i="34"/>
  <c r="A297" i="34"/>
  <c r="D296" i="34"/>
  <c r="A296" i="34"/>
  <c r="D295" i="34"/>
  <c r="A295" i="34"/>
  <c r="D294" i="34"/>
  <c r="A294" i="34"/>
  <c r="D293" i="34"/>
  <c r="A293" i="34"/>
  <c r="D292" i="34"/>
  <c r="A292" i="34"/>
  <c r="D291" i="34"/>
  <c r="A291" i="34"/>
  <c r="D290" i="34"/>
  <c r="A290" i="34"/>
  <c r="D289" i="34"/>
  <c r="A289" i="34"/>
  <c r="D288" i="34"/>
  <c r="A288" i="34"/>
  <c r="D287" i="34"/>
  <c r="A287" i="34"/>
  <c r="D286" i="34"/>
  <c r="A286" i="34"/>
  <c r="D285" i="34"/>
  <c r="A285" i="34"/>
  <c r="D284" i="34"/>
  <c r="A284" i="34"/>
  <c r="D283" i="34"/>
  <c r="A283" i="34"/>
  <c r="D282" i="34"/>
  <c r="A282" i="34"/>
  <c r="D281" i="34"/>
  <c r="A281" i="34"/>
  <c r="D280" i="34"/>
  <c r="A280" i="34"/>
  <c r="D279" i="34"/>
  <c r="A279" i="34"/>
  <c r="D278" i="34"/>
  <c r="A278" i="34"/>
  <c r="D277" i="34"/>
  <c r="A277" i="34"/>
  <c r="D276" i="34"/>
  <c r="A276" i="34"/>
  <c r="D275" i="34"/>
  <c r="A275" i="34"/>
  <c r="D274" i="34"/>
  <c r="A274" i="34"/>
  <c r="D273" i="34"/>
  <c r="A273" i="34"/>
  <c r="D272" i="34"/>
  <c r="A272" i="34"/>
  <c r="D271" i="34"/>
  <c r="A271" i="34"/>
  <c r="D270" i="34"/>
  <c r="A270" i="34"/>
  <c r="D269" i="34"/>
  <c r="A269" i="34"/>
  <c r="D268" i="34"/>
  <c r="A268" i="34"/>
  <c r="D267" i="34"/>
  <c r="A267" i="34"/>
  <c r="D266" i="34"/>
  <c r="A266" i="34"/>
  <c r="D265" i="34"/>
  <c r="A265" i="34"/>
  <c r="D264" i="34"/>
  <c r="A264" i="34"/>
  <c r="D263" i="34"/>
  <c r="A263" i="34"/>
  <c r="D262" i="34"/>
  <c r="A262" i="34"/>
  <c r="D261" i="34"/>
  <c r="A261" i="34"/>
  <c r="D260" i="34"/>
  <c r="A260" i="34"/>
  <c r="D259" i="34"/>
  <c r="A259" i="34"/>
  <c r="D258" i="34"/>
  <c r="A258" i="34"/>
  <c r="D257" i="34"/>
  <c r="A257" i="34"/>
  <c r="D256" i="34"/>
  <c r="A256" i="34"/>
  <c r="D255" i="34"/>
  <c r="A255" i="34"/>
  <c r="D254" i="34"/>
  <c r="A254" i="34"/>
  <c r="D253" i="34"/>
  <c r="A253" i="34"/>
  <c r="D252" i="34"/>
  <c r="A252" i="34"/>
  <c r="D251" i="34"/>
  <c r="A251" i="34"/>
  <c r="D250" i="34"/>
  <c r="A250" i="34"/>
  <c r="D249" i="34"/>
  <c r="A249" i="34"/>
  <c r="D248" i="34"/>
  <c r="A248" i="34"/>
  <c r="D247" i="34"/>
  <c r="A247" i="34"/>
  <c r="D246" i="34"/>
  <c r="A246" i="34"/>
  <c r="D245" i="34"/>
  <c r="A245" i="34"/>
  <c r="D244" i="34"/>
  <c r="A244" i="34"/>
  <c r="D243" i="34"/>
  <c r="A243" i="34"/>
  <c r="D242" i="34"/>
  <c r="A242" i="34"/>
  <c r="D241" i="34"/>
  <c r="A241" i="34"/>
  <c r="D240" i="34"/>
  <c r="A240" i="34"/>
  <c r="D239" i="34"/>
  <c r="A239" i="34"/>
  <c r="D238" i="34"/>
  <c r="A238" i="34"/>
  <c r="D237" i="34"/>
  <c r="A237" i="34"/>
  <c r="D236" i="34"/>
  <c r="A236" i="34"/>
  <c r="D235" i="34"/>
  <c r="A235" i="34"/>
  <c r="D234" i="34"/>
  <c r="A234" i="34"/>
  <c r="D233" i="34"/>
  <c r="A233" i="34"/>
  <c r="D232" i="34"/>
  <c r="A232" i="34"/>
  <c r="D231" i="34"/>
  <c r="A231" i="34"/>
  <c r="D230" i="34"/>
  <c r="A230" i="34"/>
  <c r="D229" i="34"/>
  <c r="A229" i="34"/>
  <c r="D228" i="34"/>
  <c r="A228" i="34"/>
  <c r="D227" i="34"/>
  <c r="A227" i="34"/>
  <c r="D226" i="34"/>
  <c r="A226" i="34"/>
  <c r="D225" i="34"/>
  <c r="A225" i="34"/>
  <c r="D224" i="34"/>
  <c r="A224" i="34"/>
  <c r="D223" i="34"/>
  <c r="A223" i="34"/>
  <c r="D222" i="34"/>
  <c r="A222" i="34"/>
  <c r="D221" i="34"/>
  <c r="A221" i="34"/>
  <c r="D220" i="34"/>
  <c r="A220" i="34"/>
  <c r="D219" i="34"/>
  <c r="A219" i="34"/>
  <c r="D218" i="34"/>
  <c r="A218" i="34"/>
  <c r="D217" i="34"/>
  <c r="A217" i="34"/>
  <c r="D216" i="34"/>
  <c r="A216" i="34"/>
  <c r="D215" i="34"/>
  <c r="A215" i="34"/>
  <c r="D214" i="34"/>
  <c r="A214" i="34"/>
  <c r="D213" i="34"/>
  <c r="A213" i="34"/>
  <c r="D212" i="34"/>
  <c r="A212" i="34"/>
  <c r="D211" i="34"/>
  <c r="A211" i="34"/>
  <c r="D210" i="34"/>
  <c r="A210" i="34"/>
  <c r="D209" i="34"/>
  <c r="A209" i="34"/>
  <c r="D208" i="34"/>
  <c r="A208" i="34"/>
  <c r="D207" i="34"/>
  <c r="A207" i="34"/>
  <c r="D206" i="34"/>
  <c r="A206" i="34"/>
  <c r="D205" i="34"/>
  <c r="A205" i="34"/>
  <c r="D204" i="34"/>
  <c r="A204" i="34"/>
  <c r="D203" i="34"/>
  <c r="A203" i="34"/>
  <c r="D202" i="34"/>
  <c r="A202" i="34"/>
  <c r="D201" i="34"/>
  <c r="A201" i="34"/>
  <c r="D200" i="34"/>
  <c r="A200" i="34"/>
  <c r="D199" i="34"/>
  <c r="A199" i="34"/>
  <c r="D198" i="34"/>
  <c r="A198" i="34"/>
  <c r="D197" i="34"/>
  <c r="A197" i="34"/>
  <c r="D196" i="34"/>
  <c r="A196" i="34"/>
  <c r="D195" i="34"/>
  <c r="A195" i="34"/>
  <c r="D194" i="34"/>
  <c r="A194" i="34"/>
  <c r="D193" i="34"/>
  <c r="A193" i="34"/>
  <c r="D192" i="34"/>
  <c r="A192" i="34"/>
  <c r="D191" i="34"/>
  <c r="A191" i="34"/>
  <c r="D190" i="34"/>
  <c r="A190" i="34"/>
  <c r="D189" i="34"/>
  <c r="A189" i="34"/>
  <c r="D188" i="34"/>
  <c r="A188" i="34"/>
  <c r="D187" i="34"/>
  <c r="A187" i="34"/>
  <c r="D186" i="34"/>
  <c r="A186" i="34"/>
  <c r="D185" i="34"/>
  <c r="A185" i="34"/>
  <c r="D184" i="34"/>
  <c r="A184" i="34"/>
  <c r="D183" i="34"/>
  <c r="A183" i="34"/>
  <c r="D182" i="34"/>
  <c r="A182" i="34"/>
  <c r="D181" i="34"/>
  <c r="A181" i="34"/>
  <c r="D180" i="34"/>
  <c r="A180" i="34"/>
  <c r="D179" i="34"/>
  <c r="A179" i="34"/>
  <c r="D178" i="34"/>
  <c r="A178" i="34"/>
  <c r="D177" i="34"/>
  <c r="A177" i="34"/>
  <c r="D176" i="34"/>
  <c r="A176" i="34"/>
  <c r="D175" i="34"/>
  <c r="A175" i="34"/>
  <c r="D174" i="34"/>
  <c r="A174" i="34"/>
  <c r="D173" i="34"/>
  <c r="A173" i="34"/>
  <c r="D172" i="34"/>
  <c r="A172" i="34"/>
  <c r="D171" i="34"/>
  <c r="A171" i="34"/>
  <c r="D170" i="34"/>
  <c r="A170" i="34"/>
  <c r="D169" i="34"/>
  <c r="A169" i="34"/>
  <c r="D168" i="34"/>
  <c r="A168" i="34"/>
  <c r="D167" i="34"/>
  <c r="A167" i="34"/>
  <c r="D166" i="34"/>
  <c r="A166" i="34"/>
  <c r="D165" i="34"/>
  <c r="A165" i="34"/>
  <c r="D164" i="34"/>
  <c r="A164" i="34"/>
  <c r="D163" i="34"/>
  <c r="A163" i="34"/>
  <c r="D162" i="34"/>
  <c r="A162" i="34"/>
  <c r="D161" i="34"/>
  <c r="A161" i="34"/>
  <c r="D160" i="34"/>
  <c r="A160" i="34"/>
  <c r="D159" i="34"/>
  <c r="A159" i="34"/>
  <c r="D158" i="34"/>
  <c r="A158" i="34"/>
  <c r="D157" i="34"/>
  <c r="A157" i="34"/>
  <c r="D156" i="34"/>
  <c r="A156" i="34"/>
  <c r="D155" i="34"/>
  <c r="A155" i="34"/>
  <c r="D154" i="34"/>
  <c r="A154" i="34"/>
  <c r="D153" i="34"/>
  <c r="A153" i="34"/>
  <c r="D152" i="34"/>
  <c r="A152" i="34"/>
  <c r="D151" i="34"/>
  <c r="A151" i="34"/>
  <c r="D150" i="34"/>
  <c r="A150" i="34"/>
  <c r="D149" i="34"/>
  <c r="A149" i="34"/>
  <c r="D148" i="34"/>
  <c r="A148" i="34"/>
  <c r="D147" i="34"/>
  <c r="A147" i="34"/>
  <c r="D146" i="34"/>
  <c r="A146" i="34"/>
  <c r="D145" i="34"/>
  <c r="A145" i="34"/>
  <c r="D144" i="34"/>
  <c r="A144" i="34"/>
  <c r="D143" i="34"/>
  <c r="A143" i="34"/>
  <c r="D142" i="34"/>
  <c r="A142" i="34"/>
  <c r="D141" i="34"/>
  <c r="A141" i="34"/>
  <c r="D140" i="34"/>
  <c r="A140" i="34"/>
  <c r="D139" i="34"/>
  <c r="A139" i="34"/>
  <c r="D138" i="34"/>
  <c r="A138" i="34"/>
  <c r="D137" i="34"/>
  <c r="A137" i="34"/>
  <c r="D136" i="34"/>
  <c r="A136" i="34"/>
  <c r="D135" i="34"/>
  <c r="A135" i="34"/>
  <c r="D134" i="34"/>
  <c r="A134" i="34"/>
  <c r="D133" i="34"/>
  <c r="A133" i="34"/>
  <c r="D132" i="34"/>
  <c r="A132" i="34"/>
  <c r="D131" i="34"/>
  <c r="A131" i="34"/>
  <c r="D130" i="34"/>
  <c r="A130" i="34"/>
  <c r="D129" i="34"/>
  <c r="A129" i="34"/>
  <c r="D128" i="34"/>
  <c r="A128" i="34"/>
  <c r="D127" i="34"/>
  <c r="A127" i="34"/>
  <c r="D126" i="34"/>
  <c r="A126" i="34"/>
  <c r="D125" i="34"/>
  <c r="A125" i="34"/>
  <c r="D124" i="34"/>
  <c r="A124" i="34"/>
  <c r="D123" i="34"/>
  <c r="A123" i="34"/>
  <c r="D122" i="34"/>
  <c r="A122" i="34"/>
  <c r="D121" i="34"/>
  <c r="A121" i="34"/>
  <c r="D120" i="34"/>
  <c r="A120" i="34"/>
  <c r="D119" i="34"/>
  <c r="A119" i="34"/>
  <c r="D118" i="34"/>
  <c r="A118" i="34"/>
  <c r="D117" i="34"/>
  <c r="A117" i="34"/>
  <c r="D116" i="34"/>
  <c r="A116" i="34"/>
  <c r="D115" i="34"/>
  <c r="A115" i="34"/>
  <c r="D114" i="34"/>
  <c r="A114" i="34"/>
  <c r="D113" i="34"/>
  <c r="A113" i="34"/>
  <c r="D112" i="34"/>
  <c r="A112" i="34"/>
  <c r="D111" i="34"/>
  <c r="A111" i="34"/>
  <c r="D110" i="34"/>
  <c r="A110" i="34"/>
  <c r="D109" i="34"/>
  <c r="A109" i="34"/>
  <c r="D108" i="34"/>
  <c r="A108" i="34"/>
  <c r="D107" i="34"/>
  <c r="A107" i="34"/>
  <c r="D106" i="34"/>
  <c r="A106" i="34"/>
  <c r="D105" i="34"/>
  <c r="A105" i="34"/>
  <c r="D104" i="34"/>
  <c r="A104" i="34"/>
  <c r="D103" i="34"/>
  <c r="A103" i="34"/>
  <c r="D102" i="34"/>
  <c r="A102" i="34"/>
  <c r="D101" i="34"/>
  <c r="A101" i="34"/>
  <c r="D100" i="34"/>
  <c r="A100" i="34"/>
  <c r="D99" i="34"/>
  <c r="A99" i="34"/>
  <c r="D98" i="34"/>
  <c r="A98" i="34"/>
  <c r="D97" i="34"/>
  <c r="A97" i="34"/>
  <c r="D96" i="34"/>
  <c r="A96" i="34"/>
  <c r="D95" i="34"/>
  <c r="A95" i="34"/>
  <c r="D94" i="34"/>
  <c r="A94" i="34"/>
  <c r="D93" i="34"/>
  <c r="A93" i="34"/>
  <c r="D92" i="34"/>
  <c r="A92" i="34"/>
  <c r="D91" i="34"/>
  <c r="A91" i="34"/>
  <c r="D90" i="34"/>
  <c r="A90" i="34"/>
  <c r="D89" i="34"/>
  <c r="A89" i="34"/>
  <c r="D88" i="34"/>
  <c r="A88" i="34"/>
  <c r="D87" i="34"/>
  <c r="A87" i="34"/>
  <c r="D86" i="34"/>
  <c r="A86" i="34"/>
  <c r="D85" i="34"/>
  <c r="A85" i="34"/>
  <c r="D84" i="34"/>
  <c r="A84" i="34"/>
  <c r="D83" i="34"/>
  <c r="A83" i="34"/>
  <c r="D82" i="34"/>
  <c r="A82" i="34"/>
  <c r="D81" i="34"/>
  <c r="A81" i="34"/>
  <c r="D80" i="34"/>
  <c r="A80" i="34"/>
  <c r="D79" i="34"/>
  <c r="A79" i="34"/>
  <c r="D78" i="34"/>
  <c r="A78" i="34"/>
  <c r="D77" i="34"/>
  <c r="A77" i="34"/>
  <c r="D76" i="34"/>
  <c r="A76" i="34"/>
  <c r="D75" i="34"/>
  <c r="A75" i="34"/>
  <c r="D74" i="34"/>
  <c r="A74" i="34"/>
  <c r="D73" i="34"/>
  <c r="A73" i="34"/>
  <c r="D72" i="34"/>
  <c r="A72" i="34"/>
  <c r="D71" i="34"/>
  <c r="A71" i="34"/>
  <c r="D70" i="34"/>
  <c r="A70" i="34"/>
  <c r="D69" i="34"/>
  <c r="A69" i="34"/>
  <c r="D68" i="34"/>
  <c r="A68" i="34"/>
  <c r="D67" i="34"/>
  <c r="A67" i="34"/>
  <c r="D66" i="34"/>
  <c r="A66" i="34"/>
  <c r="D65" i="34"/>
  <c r="A65" i="34"/>
  <c r="D64" i="34"/>
  <c r="A64" i="34"/>
  <c r="D63" i="34"/>
  <c r="A63" i="34"/>
  <c r="D62" i="34"/>
  <c r="A62" i="34"/>
  <c r="D61" i="34"/>
  <c r="A61" i="34"/>
  <c r="D60" i="34"/>
  <c r="A60" i="34"/>
  <c r="D59" i="34"/>
  <c r="A59" i="34"/>
  <c r="D58" i="34"/>
  <c r="A58" i="34"/>
  <c r="D57" i="34"/>
  <c r="A57" i="34"/>
  <c r="D56" i="34"/>
  <c r="A56" i="34"/>
  <c r="D55" i="34"/>
  <c r="A55" i="34"/>
  <c r="D54" i="34"/>
  <c r="A54" i="34"/>
  <c r="D53" i="34"/>
  <c r="A53" i="34"/>
  <c r="D52" i="34"/>
  <c r="A52" i="34"/>
  <c r="D51" i="34"/>
  <c r="A51" i="34"/>
  <c r="D50" i="34"/>
  <c r="A50" i="34"/>
  <c r="D49" i="34"/>
  <c r="A49" i="34"/>
  <c r="D48" i="34"/>
  <c r="A48" i="34"/>
  <c r="D47" i="34"/>
  <c r="A47" i="34"/>
  <c r="D46" i="34"/>
  <c r="A46" i="34"/>
  <c r="D45" i="34"/>
  <c r="A45" i="34"/>
  <c r="D44" i="34"/>
  <c r="A44" i="34"/>
  <c r="D43" i="34"/>
  <c r="A43" i="34"/>
  <c r="D42" i="34"/>
  <c r="A42" i="34"/>
  <c r="D41" i="34"/>
  <c r="A41" i="34"/>
  <c r="D40" i="34"/>
  <c r="A40" i="34"/>
  <c r="D39" i="34"/>
  <c r="A39" i="34"/>
  <c r="D38" i="34"/>
  <c r="A38" i="34"/>
  <c r="D37" i="34"/>
  <c r="A37" i="34"/>
  <c r="D36" i="34"/>
  <c r="A36" i="34"/>
  <c r="D35" i="34"/>
  <c r="A35" i="34"/>
  <c r="D34" i="34"/>
  <c r="A34" i="34"/>
  <c r="D33" i="34"/>
  <c r="A33" i="34"/>
  <c r="D32" i="34"/>
  <c r="A32" i="34"/>
  <c r="D31" i="34"/>
  <c r="A31" i="34"/>
  <c r="D30" i="34"/>
  <c r="A30" i="34"/>
  <c r="D29" i="34"/>
  <c r="A29" i="34"/>
  <c r="D28" i="34"/>
  <c r="A28" i="34"/>
  <c r="D27" i="34"/>
  <c r="A27" i="34"/>
  <c r="D26" i="34"/>
  <c r="A26" i="34"/>
  <c r="D25" i="34"/>
  <c r="A25" i="34"/>
  <c r="D24" i="34"/>
  <c r="A24" i="34"/>
  <c r="D23" i="34"/>
  <c r="A23" i="34"/>
  <c r="D22" i="34"/>
  <c r="A22" i="34"/>
  <c r="D21" i="34"/>
  <c r="A21" i="34"/>
  <c r="D20" i="34"/>
  <c r="A20" i="34"/>
  <c r="D19" i="34"/>
  <c r="A19" i="34"/>
  <c r="D18" i="34"/>
  <c r="A18" i="34"/>
  <c r="D17" i="34"/>
  <c r="A17" i="34"/>
  <c r="D16" i="34"/>
  <c r="A16" i="34"/>
  <c r="D15" i="34"/>
  <c r="A15" i="34"/>
  <c r="D14" i="34"/>
  <c r="A14" i="34"/>
  <c r="D13" i="34"/>
  <c r="A13" i="34"/>
  <c r="D12" i="34"/>
  <c r="A12" i="34"/>
  <c r="D11" i="34"/>
  <c r="A11" i="34"/>
  <c r="D10" i="34"/>
  <c r="A10" i="34"/>
  <c r="D9" i="34"/>
  <c r="A9" i="34"/>
  <c r="F5" i="34"/>
  <c r="F4" i="34"/>
  <c r="X15" i="12"/>
  <c r="W31" i="12"/>
  <c r="X31" i="12"/>
  <c r="F31" i="12"/>
  <c r="F49" i="12"/>
  <c r="G49" i="12"/>
  <c r="H49" i="12"/>
  <c r="C49" i="12" s="1"/>
  <c r="J20" i="12"/>
  <c r="R20" i="12"/>
  <c r="P20" i="12"/>
  <c r="C2" i="33"/>
  <c r="B2" i="33"/>
  <c r="F2" i="7"/>
  <c r="C1" i="32"/>
  <c r="C3" i="32"/>
  <c r="G44" i="12"/>
  <c r="H44" i="12"/>
  <c r="D44" i="12" s="1"/>
  <c r="F44" i="12"/>
  <c r="W26" i="12"/>
  <c r="X26" i="12"/>
  <c r="F26" i="12"/>
  <c r="J15" i="12"/>
  <c r="H7" i="32"/>
  <c r="H9" i="32"/>
  <c r="H11" i="32"/>
  <c r="H12" i="32"/>
  <c r="H14" i="32"/>
  <c r="H15" i="32"/>
  <c r="H16" i="32"/>
  <c r="H18" i="32"/>
  <c r="H19" i="32"/>
  <c r="H20" i="32"/>
  <c r="H22" i="32"/>
  <c r="H23" i="32"/>
  <c r="H24" i="32"/>
  <c r="H26" i="32"/>
  <c r="H27" i="32"/>
  <c r="H28" i="32"/>
  <c r="H30" i="32"/>
  <c r="H31" i="32"/>
  <c r="H32" i="32"/>
  <c r="H34" i="32"/>
  <c r="H35" i="32"/>
  <c r="H36" i="32"/>
  <c r="H38" i="32"/>
  <c r="H39" i="32"/>
  <c r="H40" i="32"/>
  <c r="H42" i="32"/>
  <c r="H43" i="32"/>
  <c r="H44" i="32"/>
  <c r="H46" i="32"/>
  <c r="H47" i="32"/>
  <c r="H48" i="32"/>
  <c r="H50" i="32"/>
  <c r="H51" i="32"/>
  <c r="H52" i="32"/>
  <c r="H54" i="32"/>
  <c r="H55" i="32"/>
  <c r="H56" i="32"/>
  <c r="H58" i="32"/>
  <c r="H59" i="32"/>
  <c r="H60" i="32"/>
  <c r="H62" i="32"/>
  <c r="H63" i="32"/>
  <c r="H64" i="32"/>
  <c r="H66" i="32"/>
  <c r="H67" i="32"/>
  <c r="H68" i="32"/>
  <c r="H70" i="32"/>
  <c r="H71" i="32"/>
  <c r="H72" i="32"/>
  <c r="H74" i="32"/>
  <c r="H75" i="32"/>
  <c r="H76" i="32"/>
  <c r="H78" i="32"/>
  <c r="H79" i="32"/>
  <c r="H80" i="32"/>
  <c r="H82" i="32"/>
  <c r="H83" i="32"/>
  <c r="H84" i="32"/>
  <c r="H86" i="32"/>
  <c r="H87" i="32"/>
  <c r="H88" i="32"/>
  <c r="H90" i="32"/>
  <c r="H91" i="32"/>
  <c r="H92" i="32"/>
  <c r="H94" i="32"/>
  <c r="H95" i="32"/>
  <c r="H96" i="32"/>
  <c r="H98" i="32"/>
  <c r="H99" i="32"/>
  <c r="H100" i="32"/>
  <c r="H102" i="32"/>
  <c r="H103" i="32"/>
  <c r="H104" i="32"/>
  <c r="H106" i="32"/>
  <c r="H107" i="32"/>
  <c r="H108" i="32"/>
  <c r="H110" i="32"/>
  <c r="H111" i="32"/>
  <c r="H112" i="32"/>
  <c r="H114" i="32"/>
  <c r="H115" i="32"/>
  <c r="H116" i="32"/>
  <c r="H118" i="32"/>
  <c r="H119" i="32"/>
  <c r="H120" i="32"/>
  <c r="H122" i="32"/>
  <c r="H123" i="32"/>
  <c r="H124" i="32"/>
  <c r="H126" i="32"/>
  <c r="H127" i="32"/>
  <c r="H128" i="32"/>
  <c r="H130" i="32"/>
  <c r="H131" i="32"/>
  <c r="H132" i="32"/>
  <c r="H134" i="32"/>
  <c r="H135" i="32"/>
  <c r="H136" i="32"/>
  <c r="H138" i="32"/>
  <c r="H139" i="32"/>
  <c r="H140" i="32"/>
  <c r="H142" i="32"/>
  <c r="H143" i="32"/>
  <c r="H144" i="32"/>
  <c r="H146" i="32"/>
  <c r="H147" i="32"/>
  <c r="H148" i="32"/>
  <c r="H150" i="32"/>
  <c r="H151" i="32"/>
  <c r="H152" i="32"/>
  <c r="H154" i="32"/>
  <c r="H155" i="32"/>
  <c r="H156" i="32"/>
  <c r="H158" i="32"/>
  <c r="H159" i="32"/>
  <c r="H160" i="32"/>
  <c r="H162" i="32"/>
  <c r="H163" i="32"/>
  <c r="H164" i="32"/>
  <c r="H166" i="32"/>
  <c r="H167" i="32"/>
  <c r="H168" i="32"/>
  <c r="H170" i="32"/>
  <c r="H171" i="32"/>
  <c r="H172" i="32"/>
  <c r="H174" i="32"/>
  <c r="H175" i="32"/>
  <c r="H176" i="32"/>
  <c r="H178" i="32"/>
  <c r="H179" i="32"/>
  <c r="H180" i="32"/>
  <c r="H182" i="32"/>
  <c r="H183" i="32"/>
  <c r="H184" i="32"/>
  <c r="H185" i="32"/>
  <c r="H186" i="32"/>
  <c r="H187" i="32"/>
  <c r="H188" i="32"/>
  <c r="H189" i="32"/>
  <c r="H190" i="32"/>
  <c r="H191" i="32"/>
  <c r="H192" i="32"/>
  <c r="H193" i="32"/>
  <c r="H194" i="32"/>
  <c r="H195" i="32"/>
  <c r="H196" i="32"/>
  <c r="H197" i="32"/>
  <c r="H198" i="32"/>
  <c r="H199" i="32"/>
  <c r="H200" i="32"/>
  <c r="H201" i="32"/>
  <c r="H202" i="32"/>
  <c r="H203" i="32"/>
  <c r="H204" i="32"/>
  <c r="H205" i="32"/>
  <c r="H206" i="32"/>
  <c r="H207" i="32"/>
  <c r="H208" i="32"/>
  <c r="H209" i="32"/>
  <c r="H210" i="32"/>
  <c r="H211" i="32"/>
  <c r="H212" i="32"/>
  <c r="H213" i="32"/>
  <c r="H214" i="32"/>
  <c r="H215" i="32"/>
  <c r="H216" i="32"/>
  <c r="H217" i="32"/>
  <c r="H218" i="32"/>
  <c r="H219" i="32"/>
  <c r="H220" i="32"/>
  <c r="H221" i="32"/>
  <c r="H222" i="32"/>
  <c r="H223" i="32"/>
  <c r="H224" i="32"/>
  <c r="H225" i="32"/>
  <c r="H226" i="32"/>
  <c r="H227" i="32"/>
  <c r="H228" i="32"/>
  <c r="H229" i="32"/>
  <c r="H230" i="32"/>
  <c r="H231" i="32"/>
  <c r="H232" i="32"/>
  <c r="H233" i="32"/>
  <c r="H234" i="32"/>
  <c r="H235" i="32"/>
  <c r="H236" i="32"/>
  <c r="H237" i="32"/>
  <c r="H238" i="32"/>
  <c r="H239" i="32"/>
  <c r="H240" i="32"/>
  <c r="H241" i="32"/>
  <c r="H242" i="32"/>
  <c r="H243" i="32"/>
  <c r="H244" i="32"/>
  <c r="H245" i="32"/>
  <c r="H246" i="32"/>
  <c r="H247" i="32"/>
  <c r="H248" i="32"/>
  <c r="H249" i="32"/>
  <c r="H250" i="32"/>
  <c r="H251" i="32"/>
  <c r="H252" i="32"/>
  <c r="H253" i="32"/>
  <c r="H254" i="32"/>
  <c r="H255" i="32"/>
  <c r="H256" i="32"/>
  <c r="H257" i="32"/>
  <c r="H258" i="32"/>
  <c r="H259" i="32"/>
  <c r="H260" i="32"/>
  <c r="H261" i="32"/>
  <c r="H262" i="32"/>
  <c r="H263" i="32"/>
  <c r="H264" i="32"/>
  <c r="H265" i="32"/>
  <c r="H266" i="32"/>
  <c r="H267" i="32"/>
  <c r="H268" i="32"/>
  <c r="H269" i="32"/>
  <c r="H270" i="32"/>
  <c r="H271" i="32"/>
  <c r="H272" i="32"/>
  <c r="H273" i="32"/>
  <c r="H274" i="32"/>
  <c r="H275" i="32"/>
  <c r="H276" i="32"/>
  <c r="H277" i="32"/>
  <c r="H278" i="32"/>
  <c r="H279" i="32"/>
  <c r="H280" i="32"/>
  <c r="H281" i="32"/>
  <c r="H282" i="32"/>
  <c r="H283" i="32"/>
  <c r="H284" i="32"/>
  <c r="H285" i="32"/>
  <c r="H286" i="32"/>
  <c r="H287" i="32"/>
  <c r="H288" i="32"/>
  <c r="H289" i="32"/>
  <c r="H290" i="32"/>
  <c r="H291" i="32"/>
  <c r="H292" i="32"/>
  <c r="H293" i="32"/>
  <c r="H294" i="32"/>
  <c r="H295" i="32"/>
  <c r="H296" i="32"/>
  <c r="H297" i="32"/>
  <c r="H298" i="32"/>
  <c r="H299" i="32"/>
  <c r="H300" i="32"/>
  <c r="H301" i="32"/>
  <c r="H302" i="32"/>
  <c r="H303" i="32"/>
  <c r="H304" i="32"/>
  <c r="H305" i="32"/>
  <c r="H306" i="32"/>
  <c r="H307" i="32"/>
  <c r="H308" i="32"/>
  <c r="H309" i="32"/>
  <c r="H310" i="32"/>
  <c r="H311" i="32"/>
  <c r="H312" i="32"/>
  <c r="H313" i="32"/>
  <c r="H314" i="32"/>
  <c r="H315" i="32"/>
  <c r="H316" i="32"/>
  <c r="H317" i="32"/>
  <c r="H318" i="32"/>
  <c r="H319" i="32"/>
  <c r="H320" i="32"/>
  <c r="H321" i="32"/>
  <c r="H322" i="32"/>
  <c r="H323" i="32"/>
  <c r="H324" i="32"/>
  <c r="H325" i="32"/>
  <c r="H326" i="32"/>
  <c r="H327" i="32"/>
  <c r="H328" i="32"/>
  <c r="H329" i="32"/>
  <c r="H330" i="32"/>
  <c r="H331" i="32"/>
  <c r="H332" i="32"/>
  <c r="H333" i="32"/>
  <c r="H334" i="32"/>
  <c r="H335" i="32"/>
  <c r="H336" i="32"/>
  <c r="H337" i="32"/>
  <c r="H338" i="32"/>
  <c r="H339" i="32"/>
  <c r="H340" i="32"/>
  <c r="H341" i="32"/>
  <c r="H342" i="32"/>
  <c r="H343" i="32"/>
  <c r="H344" i="32"/>
  <c r="H345" i="32"/>
  <c r="H346" i="32"/>
  <c r="H347" i="32"/>
  <c r="H348" i="32"/>
  <c r="H349" i="32"/>
  <c r="H350" i="32"/>
  <c r="H351" i="32"/>
  <c r="H352" i="32"/>
  <c r="H353" i="32"/>
  <c r="H354" i="32"/>
  <c r="H355" i="32"/>
  <c r="H356" i="32"/>
  <c r="H357" i="32"/>
  <c r="H358" i="32"/>
  <c r="H359" i="32"/>
  <c r="H360" i="32"/>
  <c r="H361" i="32"/>
  <c r="H362" i="32"/>
  <c r="H363" i="32"/>
  <c r="H364" i="32"/>
  <c r="H365" i="32"/>
  <c r="H366" i="32"/>
  <c r="H367" i="32"/>
  <c r="H368" i="32"/>
  <c r="H369" i="32"/>
  <c r="H370" i="32"/>
  <c r="H371" i="32"/>
  <c r="H372" i="32"/>
  <c r="H373" i="32"/>
  <c r="H374" i="32"/>
  <c r="H375" i="32"/>
  <c r="H376" i="32"/>
  <c r="H377" i="32"/>
  <c r="H378" i="32"/>
  <c r="H379" i="32"/>
  <c r="H380" i="32"/>
  <c r="H381" i="32"/>
  <c r="H382" i="32"/>
  <c r="H383" i="32"/>
  <c r="H384" i="32"/>
  <c r="H385" i="32"/>
  <c r="H386" i="32"/>
  <c r="H387" i="32"/>
  <c r="H388" i="32"/>
  <c r="H389" i="32"/>
  <c r="H390" i="32"/>
  <c r="H391" i="32"/>
  <c r="H392" i="32"/>
  <c r="H393" i="32"/>
  <c r="H394" i="32"/>
  <c r="H395" i="32"/>
  <c r="H396" i="32"/>
  <c r="H397" i="32"/>
  <c r="H398" i="32"/>
  <c r="H399" i="32"/>
  <c r="H400" i="32"/>
  <c r="H401" i="32"/>
  <c r="H402" i="32"/>
  <c r="H403" i="32"/>
  <c r="H404" i="32"/>
  <c r="H405" i="32"/>
  <c r="H406" i="32"/>
  <c r="H407" i="32"/>
  <c r="H408" i="32"/>
  <c r="H409" i="32"/>
  <c r="H410" i="32"/>
  <c r="H411" i="32"/>
  <c r="H412" i="32"/>
  <c r="H413" i="32"/>
  <c r="H414" i="32"/>
  <c r="H415" i="32"/>
  <c r="H416" i="32"/>
  <c r="H417" i="32"/>
  <c r="H418" i="32"/>
  <c r="H419" i="32"/>
  <c r="H420" i="32"/>
  <c r="H421" i="32"/>
  <c r="H422" i="32"/>
  <c r="H423" i="32"/>
  <c r="H424" i="32"/>
  <c r="H425" i="32"/>
  <c r="H426" i="32"/>
  <c r="H427" i="32"/>
  <c r="H428" i="32"/>
  <c r="H429" i="32"/>
  <c r="H430" i="32"/>
  <c r="H431" i="32"/>
  <c r="H432" i="32"/>
  <c r="H433" i="32"/>
  <c r="H434" i="32"/>
  <c r="H435" i="32"/>
  <c r="H436" i="32"/>
  <c r="H437" i="32"/>
  <c r="H438" i="32"/>
  <c r="H439" i="32"/>
  <c r="H440" i="32"/>
  <c r="H441" i="32"/>
  <c r="H442" i="32"/>
  <c r="H443" i="32"/>
  <c r="H444" i="32"/>
  <c r="H445" i="32"/>
  <c r="H446" i="32"/>
  <c r="H447" i="32"/>
  <c r="H448" i="32"/>
  <c r="H449" i="32"/>
  <c r="H450" i="32"/>
  <c r="H451" i="32"/>
  <c r="H452" i="32"/>
  <c r="H453" i="32"/>
  <c r="H454" i="32"/>
  <c r="H455" i="32"/>
  <c r="H456" i="32"/>
  <c r="H457" i="32"/>
  <c r="H458" i="32"/>
  <c r="H459" i="32"/>
  <c r="H460" i="32"/>
  <c r="H461" i="32"/>
  <c r="H462" i="32"/>
  <c r="H463" i="32"/>
  <c r="H464" i="32"/>
  <c r="H465" i="32"/>
  <c r="H466" i="32"/>
  <c r="H467" i="32"/>
  <c r="H468" i="32"/>
  <c r="H469" i="32"/>
  <c r="H470" i="32"/>
  <c r="H471" i="32"/>
  <c r="H472" i="32"/>
  <c r="H473" i="32"/>
  <c r="H474" i="32"/>
  <c r="H475" i="32"/>
  <c r="H476" i="32"/>
  <c r="H477" i="32"/>
  <c r="H478" i="32"/>
  <c r="H479" i="32"/>
  <c r="H480" i="32"/>
  <c r="H481" i="32"/>
  <c r="H482" i="32"/>
  <c r="H483" i="32"/>
  <c r="H484" i="32"/>
  <c r="H485" i="32"/>
  <c r="H486" i="32"/>
  <c r="H487" i="32"/>
  <c r="H488" i="32"/>
  <c r="H489" i="32"/>
  <c r="H490" i="32"/>
  <c r="H491" i="32"/>
  <c r="H492" i="32"/>
  <c r="H493" i="32"/>
  <c r="H494" i="32"/>
  <c r="H495" i="32"/>
  <c r="H496" i="32"/>
  <c r="H497" i="32"/>
  <c r="H498" i="32"/>
  <c r="H499" i="32"/>
  <c r="H500" i="32"/>
  <c r="H501" i="32"/>
  <c r="H502" i="32"/>
  <c r="H503" i="32"/>
  <c r="H504" i="32"/>
  <c r="H505" i="32"/>
  <c r="H506" i="32"/>
  <c r="H507" i="32"/>
  <c r="H508" i="32"/>
  <c r="H509" i="32"/>
  <c r="H510" i="32"/>
  <c r="H511" i="32"/>
  <c r="H512" i="32"/>
  <c r="H513" i="32"/>
  <c r="H514" i="32"/>
  <c r="H515" i="32"/>
  <c r="H516" i="32"/>
  <c r="H517" i="32"/>
  <c r="H518" i="32"/>
  <c r="H519" i="32"/>
  <c r="H520" i="32"/>
  <c r="H521" i="32"/>
  <c r="H522" i="32"/>
  <c r="H523" i="32"/>
  <c r="H524" i="32"/>
  <c r="H525" i="32"/>
  <c r="H526" i="32"/>
  <c r="H527" i="32"/>
  <c r="H528" i="32"/>
  <c r="H529" i="32"/>
  <c r="H530" i="32"/>
  <c r="H531" i="32"/>
  <c r="H532" i="32"/>
  <c r="H533" i="32"/>
  <c r="H534" i="32"/>
  <c r="H535" i="32"/>
  <c r="H536" i="32"/>
  <c r="H537" i="32"/>
  <c r="H538" i="32"/>
  <c r="H539" i="32"/>
  <c r="H540" i="32"/>
  <c r="H541" i="32"/>
  <c r="H542" i="32"/>
  <c r="H543" i="32"/>
  <c r="H544" i="32"/>
  <c r="H545" i="32"/>
  <c r="H546" i="32"/>
  <c r="H547" i="32"/>
  <c r="H548" i="32"/>
  <c r="H549" i="32"/>
  <c r="H550" i="32"/>
  <c r="H551" i="32"/>
  <c r="H552" i="32"/>
  <c r="H553" i="32"/>
  <c r="H554" i="32"/>
  <c r="H555" i="32"/>
  <c r="H556" i="32"/>
  <c r="H557" i="32"/>
  <c r="H558" i="32"/>
  <c r="H559" i="32"/>
  <c r="H560" i="32"/>
  <c r="H561" i="32"/>
  <c r="H562" i="32"/>
  <c r="H563" i="32"/>
  <c r="H564" i="32"/>
  <c r="H565" i="32"/>
  <c r="H566" i="32"/>
  <c r="H567" i="32"/>
  <c r="H568" i="32"/>
  <c r="H569" i="32"/>
  <c r="H570" i="32"/>
  <c r="H571" i="32"/>
  <c r="H572" i="32"/>
  <c r="H573" i="32"/>
  <c r="H574" i="32"/>
  <c r="H575" i="32"/>
  <c r="H576" i="32"/>
  <c r="H577" i="32"/>
  <c r="H578" i="32"/>
  <c r="H579" i="32"/>
  <c r="H580" i="32"/>
  <c r="H581" i="32"/>
  <c r="H582" i="32"/>
  <c r="H583" i="32"/>
  <c r="H584" i="32"/>
  <c r="H585" i="32"/>
  <c r="H586" i="32"/>
  <c r="H587" i="32"/>
  <c r="H588" i="32"/>
  <c r="H589" i="32"/>
  <c r="H590" i="32"/>
  <c r="H591" i="32"/>
  <c r="H592" i="32"/>
  <c r="H593" i="32"/>
  <c r="H594" i="32"/>
  <c r="H595" i="32"/>
  <c r="H596" i="32"/>
  <c r="H597" i="32"/>
  <c r="H598" i="32"/>
  <c r="H599" i="32"/>
  <c r="H600" i="32"/>
  <c r="H601" i="32"/>
  <c r="H602" i="32"/>
  <c r="H603" i="32"/>
  <c r="H604" i="32"/>
  <c r="H605" i="32"/>
  <c r="H606" i="32"/>
  <c r="H607" i="32"/>
  <c r="H608" i="32"/>
  <c r="H609" i="32"/>
  <c r="H610" i="32"/>
  <c r="H611" i="32"/>
  <c r="H612" i="32"/>
  <c r="H613" i="32"/>
  <c r="H614" i="32"/>
  <c r="H615" i="32"/>
  <c r="H616" i="32"/>
  <c r="H617" i="32"/>
  <c r="H618" i="32"/>
  <c r="H619" i="32"/>
  <c r="H620" i="32"/>
  <c r="H621" i="32"/>
  <c r="H622" i="32"/>
  <c r="H623" i="32"/>
  <c r="H624" i="32"/>
  <c r="H625" i="32"/>
  <c r="H626" i="32"/>
  <c r="H627" i="32"/>
  <c r="H628" i="32"/>
  <c r="H629" i="32"/>
  <c r="H630" i="32"/>
  <c r="H631" i="32"/>
  <c r="H632" i="32"/>
  <c r="H633" i="32"/>
  <c r="H634" i="32"/>
  <c r="H635" i="32"/>
  <c r="H636" i="32"/>
  <c r="H637" i="32"/>
  <c r="H638" i="32"/>
  <c r="H639" i="32"/>
  <c r="H640" i="32"/>
  <c r="H641" i="32"/>
  <c r="H642" i="32"/>
  <c r="H643" i="32"/>
  <c r="H644" i="32"/>
  <c r="H645" i="32"/>
  <c r="H646" i="32"/>
  <c r="H647" i="32"/>
  <c r="H648" i="32"/>
  <c r="H649" i="32"/>
  <c r="H650" i="32"/>
  <c r="H651" i="32"/>
  <c r="H652" i="32"/>
  <c r="H653" i="32"/>
  <c r="H654" i="32"/>
  <c r="H655" i="32"/>
  <c r="H656" i="32"/>
  <c r="H657" i="32"/>
  <c r="H658" i="32"/>
  <c r="H659" i="32"/>
  <c r="H660" i="32"/>
  <c r="H661" i="32"/>
  <c r="H662" i="32"/>
  <c r="H663" i="32"/>
  <c r="H664" i="32"/>
  <c r="H665" i="32"/>
  <c r="H666" i="32"/>
  <c r="H667" i="32"/>
  <c r="H668" i="32"/>
  <c r="H669" i="32"/>
  <c r="H670" i="32"/>
  <c r="H671" i="32"/>
  <c r="H672" i="32"/>
  <c r="H673" i="32"/>
  <c r="H674" i="32"/>
  <c r="H675" i="32"/>
  <c r="H676" i="32"/>
  <c r="H677" i="32"/>
  <c r="H678" i="32"/>
  <c r="H679" i="32"/>
  <c r="H680" i="32"/>
  <c r="H681" i="32"/>
  <c r="H682" i="32"/>
  <c r="H683" i="32"/>
  <c r="H684" i="32"/>
  <c r="H685" i="32"/>
  <c r="H686" i="32"/>
  <c r="H687" i="32"/>
  <c r="H688" i="32"/>
  <c r="H689" i="32"/>
  <c r="H690" i="32"/>
  <c r="H691" i="32"/>
  <c r="H692" i="32"/>
  <c r="H693" i="32"/>
  <c r="H694" i="32"/>
  <c r="H695" i="32"/>
  <c r="H696" i="32"/>
  <c r="H697" i="32"/>
  <c r="H698" i="32"/>
  <c r="H699" i="32"/>
  <c r="H700" i="32"/>
  <c r="H701" i="32"/>
  <c r="H702" i="32"/>
  <c r="H703" i="32"/>
  <c r="H704" i="32"/>
  <c r="H705" i="32"/>
  <c r="H706" i="32"/>
  <c r="H707" i="32"/>
  <c r="H708" i="32"/>
  <c r="H709" i="32"/>
  <c r="H710" i="32"/>
  <c r="H711" i="32"/>
  <c r="H712" i="32"/>
  <c r="H713" i="32"/>
  <c r="H714" i="32"/>
  <c r="H715" i="32"/>
  <c r="H716" i="32"/>
  <c r="H717" i="32"/>
  <c r="H718" i="32"/>
  <c r="H719" i="32"/>
  <c r="H720" i="32"/>
  <c r="H721" i="32"/>
  <c r="H722" i="32"/>
  <c r="H723" i="32"/>
  <c r="H724" i="32"/>
  <c r="H725" i="32"/>
  <c r="H726" i="32"/>
  <c r="H727" i="32"/>
  <c r="H728" i="32"/>
  <c r="H729" i="32"/>
  <c r="H730" i="32"/>
  <c r="H731" i="32"/>
  <c r="H732" i="32"/>
  <c r="H733" i="32"/>
  <c r="H734" i="32"/>
  <c r="H735" i="32"/>
  <c r="H736" i="32"/>
  <c r="H737" i="32"/>
  <c r="H738" i="32"/>
  <c r="H739" i="32"/>
  <c r="H740" i="32"/>
  <c r="H741" i="32"/>
  <c r="H742" i="32"/>
  <c r="H743" i="32"/>
  <c r="H744" i="32"/>
  <c r="H745" i="32"/>
  <c r="H746" i="32"/>
  <c r="H747" i="32"/>
  <c r="H748" i="32"/>
  <c r="H749" i="32"/>
  <c r="H750" i="32"/>
  <c r="H751" i="32"/>
  <c r="H752" i="32"/>
  <c r="H753" i="32"/>
  <c r="H754" i="32"/>
  <c r="H755" i="32"/>
  <c r="H756" i="32"/>
  <c r="H757" i="32"/>
  <c r="H758" i="32"/>
  <c r="H759" i="32"/>
  <c r="H760" i="32"/>
  <c r="H761" i="32"/>
  <c r="H762" i="32"/>
  <c r="H763" i="32"/>
  <c r="H764" i="32"/>
  <c r="H765" i="32"/>
  <c r="H766" i="32"/>
  <c r="H767" i="32"/>
  <c r="H768" i="32"/>
  <c r="H769" i="32"/>
  <c r="H770" i="32"/>
  <c r="H771" i="32"/>
  <c r="H772" i="32"/>
  <c r="H773" i="32"/>
  <c r="H774" i="32"/>
  <c r="H775" i="32"/>
  <c r="H776" i="32"/>
  <c r="H777" i="32"/>
  <c r="H778" i="32"/>
  <c r="H779" i="32"/>
  <c r="H780" i="32"/>
  <c r="H781" i="32"/>
  <c r="H782" i="32"/>
  <c r="H783" i="32"/>
  <c r="H784" i="32"/>
  <c r="H785" i="32"/>
  <c r="H786" i="32"/>
  <c r="H787" i="32"/>
  <c r="H788" i="32"/>
  <c r="H789" i="32"/>
  <c r="H790" i="32"/>
  <c r="H791" i="32"/>
  <c r="H792" i="32"/>
  <c r="H793" i="32"/>
  <c r="H794" i="32"/>
  <c r="H795" i="32"/>
  <c r="H796" i="32"/>
  <c r="H797" i="32"/>
  <c r="H798" i="32"/>
  <c r="H799" i="32"/>
  <c r="H800" i="32"/>
  <c r="H801" i="32"/>
  <c r="H802" i="32"/>
  <c r="H803" i="32"/>
  <c r="H804" i="32"/>
  <c r="H805" i="32"/>
  <c r="H806" i="32"/>
  <c r="H807" i="32"/>
  <c r="H808" i="32"/>
  <c r="H809" i="32"/>
  <c r="H810" i="32"/>
  <c r="H811" i="32"/>
  <c r="H812" i="32"/>
  <c r="H813" i="32"/>
  <c r="H814" i="32"/>
  <c r="H815" i="32"/>
  <c r="H816" i="32"/>
  <c r="H817" i="32"/>
  <c r="H818" i="32"/>
  <c r="H819" i="32"/>
  <c r="H820" i="32"/>
  <c r="H821" i="32"/>
  <c r="H822" i="32"/>
  <c r="H823" i="32"/>
  <c r="H824" i="32"/>
  <c r="H825" i="32"/>
  <c r="H826" i="32"/>
  <c r="H827" i="32"/>
  <c r="H828" i="32"/>
  <c r="H829" i="32"/>
  <c r="H830" i="32"/>
  <c r="H831" i="32"/>
  <c r="H832" i="32"/>
  <c r="H833" i="32"/>
  <c r="H834" i="32"/>
  <c r="H835" i="32"/>
  <c r="H836" i="32"/>
  <c r="H837" i="32"/>
  <c r="H838" i="32"/>
  <c r="H839" i="32"/>
  <c r="H840" i="32"/>
  <c r="H841" i="32"/>
  <c r="H842" i="32"/>
  <c r="H843" i="32"/>
  <c r="H844" i="32"/>
  <c r="H845" i="32"/>
  <c r="H846" i="32"/>
  <c r="H847" i="32"/>
  <c r="H848" i="32"/>
  <c r="H849" i="32"/>
  <c r="H850" i="32"/>
  <c r="H851" i="32"/>
  <c r="H852" i="32"/>
  <c r="H853" i="32"/>
  <c r="H854" i="32"/>
  <c r="H855" i="32"/>
  <c r="H856" i="32"/>
  <c r="H857" i="32"/>
  <c r="H858" i="32"/>
  <c r="H859" i="32"/>
  <c r="H860" i="32"/>
  <c r="H861" i="32"/>
  <c r="H862" i="32"/>
  <c r="H863" i="32"/>
  <c r="H864" i="32"/>
  <c r="H865" i="32"/>
  <c r="H866" i="32"/>
  <c r="H867" i="32"/>
  <c r="H868" i="32"/>
  <c r="H869" i="32"/>
  <c r="H870" i="32"/>
  <c r="H871" i="32"/>
  <c r="H872" i="32"/>
  <c r="H873" i="32"/>
  <c r="H874" i="32"/>
  <c r="H875" i="32"/>
  <c r="H876" i="32"/>
  <c r="H877" i="32"/>
  <c r="H878" i="32"/>
  <c r="H879" i="32"/>
  <c r="H880" i="32"/>
  <c r="H881" i="32"/>
  <c r="H882" i="32"/>
  <c r="H883" i="32"/>
  <c r="H884" i="32"/>
  <c r="H885" i="32"/>
  <c r="H886" i="32"/>
  <c r="H887" i="32"/>
  <c r="H888" i="32"/>
  <c r="H889" i="32"/>
  <c r="H890" i="32"/>
  <c r="H891" i="32"/>
  <c r="H892" i="32"/>
  <c r="H893" i="32"/>
  <c r="H894" i="32"/>
  <c r="H895" i="32"/>
  <c r="H896" i="32"/>
  <c r="H897" i="32"/>
  <c r="H898" i="32"/>
  <c r="H899" i="32"/>
  <c r="H900" i="32"/>
  <c r="H901" i="32"/>
  <c r="H902" i="32"/>
  <c r="H903" i="32"/>
  <c r="H904" i="32"/>
  <c r="H905" i="32"/>
  <c r="H906" i="32"/>
  <c r="H907" i="32"/>
  <c r="H908" i="32"/>
  <c r="H909" i="32"/>
  <c r="H910" i="32"/>
  <c r="H911" i="32"/>
  <c r="H912" i="32"/>
  <c r="H913" i="32"/>
  <c r="H914" i="32"/>
  <c r="H915" i="32"/>
  <c r="H916" i="32"/>
  <c r="H917" i="32"/>
  <c r="H918" i="32"/>
  <c r="H919" i="32"/>
  <c r="H920" i="32"/>
  <c r="H921" i="32"/>
  <c r="H922" i="32"/>
  <c r="H923" i="32"/>
  <c r="H924" i="32"/>
  <c r="H925" i="32"/>
  <c r="H926" i="32"/>
  <c r="H927" i="32"/>
  <c r="H928" i="32"/>
  <c r="H929" i="32"/>
  <c r="H930" i="32"/>
  <c r="H931" i="32"/>
  <c r="H932" i="32"/>
  <c r="H933" i="32"/>
  <c r="H934" i="32"/>
  <c r="H935" i="32"/>
  <c r="H936" i="32"/>
  <c r="H937" i="32"/>
  <c r="H938" i="32"/>
  <c r="H939" i="32"/>
  <c r="H940" i="32"/>
  <c r="H941" i="32"/>
  <c r="H942" i="32"/>
  <c r="H943" i="32"/>
  <c r="H944" i="32"/>
  <c r="H945" i="32"/>
  <c r="H946" i="32"/>
  <c r="H947" i="32"/>
  <c r="H948" i="32"/>
  <c r="H949" i="32"/>
  <c r="H950" i="32"/>
  <c r="H951" i="32"/>
  <c r="H952" i="32"/>
  <c r="H953" i="32"/>
  <c r="H954" i="32"/>
  <c r="H955" i="32"/>
  <c r="H956" i="32"/>
  <c r="H957" i="32"/>
  <c r="H958" i="32"/>
  <c r="H959" i="32"/>
  <c r="H960" i="32"/>
  <c r="H961" i="32"/>
  <c r="H962" i="32"/>
  <c r="H963" i="32"/>
  <c r="H964" i="32"/>
  <c r="H965" i="32"/>
  <c r="H966" i="32"/>
  <c r="H967" i="32"/>
  <c r="H968" i="32"/>
  <c r="H969" i="32"/>
  <c r="H970" i="32"/>
  <c r="H971" i="32"/>
  <c r="H972" i="32"/>
  <c r="H973" i="32"/>
  <c r="H974" i="32"/>
  <c r="H975" i="32"/>
  <c r="H976" i="32"/>
  <c r="H977" i="32"/>
  <c r="H978" i="32"/>
  <c r="H979" i="32"/>
  <c r="H980" i="32"/>
  <c r="H981" i="32"/>
  <c r="H982" i="32"/>
  <c r="H983" i="32"/>
  <c r="H984" i="32"/>
  <c r="H985" i="32"/>
  <c r="H986" i="32"/>
  <c r="H987" i="32"/>
  <c r="H988" i="32"/>
  <c r="H989" i="32"/>
  <c r="H990" i="32"/>
  <c r="H991" i="32"/>
  <c r="H992" i="32"/>
  <c r="H993" i="32"/>
  <c r="H994" i="32"/>
  <c r="H995" i="32"/>
  <c r="H996" i="32"/>
  <c r="H997" i="32"/>
  <c r="H998" i="32"/>
  <c r="H999" i="32"/>
  <c r="H1000" i="32"/>
  <c r="H1001" i="32"/>
  <c r="H1002" i="32"/>
  <c r="H1003" i="32"/>
  <c r="H1004" i="32"/>
  <c r="H1005" i="32"/>
  <c r="I16" i="12"/>
  <c r="X16" i="12"/>
  <c r="X17" i="12"/>
  <c r="X18" i="12"/>
  <c r="X19" i="12"/>
  <c r="X20" i="12"/>
  <c r="X21" i="12"/>
  <c r="X22" i="12"/>
  <c r="X23" i="12"/>
  <c r="X24" i="12"/>
  <c r="X25" i="12"/>
  <c r="X27" i="12"/>
  <c r="X28" i="12"/>
  <c r="X29" i="12"/>
  <c r="X30" i="12"/>
  <c r="W16" i="12"/>
  <c r="W17" i="12"/>
  <c r="W18" i="12"/>
  <c r="W19" i="12"/>
  <c r="W20" i="12"/>
  <c r="W21" i="12"/>
  <c r="W22" i="12"/>
  <c r="W23" i="12"/>
  <c r="W24" i="12"/>
  <c r="W25" i="12"/>
  <c r="W27" i="12"/>
  <c r="W28" i="12"/>
  <c r="W29" i="12"/>
  <c r="W30" i="12"/>
  <c r="W15" i="12"/>
  <c r="F16" i="12"/>
  <c r="F17" i="12"/>
  <c r="F18" i="12"/>
  <c r="F19" i="12"/>
  <c r="F20" i="12"/>
  <c r="F21" i="12"/>
  <c r="F22" i="12"/>
  <c r="F23" i="12"/>
  <c r="F24" i="12"/>
  <c r="F25" i="12"/>
  <c r="F27" i="12"/>
  <c r="F28" i="12"/>
  <c r="F29" i="12"/>
  <c r="F30" i="12"/>
  <c r="F15" i="12"/>
  <c r="F34" i="12"/>
  <c r="G34" i="12"/>
  <c r="H34" i="12"/>
  <c r="F35" i="12"/>
  <c r="G35" i="12"/>
  <c r="H35" i="12"/>
  <c r="F36" i="12"/>
  <c r="G36" i="12"/>
  <c r="H36" i="12"/>
  <c r="F37" i="12"/>
  <c r="G37" i="12"/>
  <c r="H37" i="12"/>
  <c r="F38" i="12"/>
  <c r="G38" i="12"/>
  <c r="H38" i="12"/>
  <c r="F39" i="12"/>
  <c r="C39" i="12" s="1"/>
  <c r="G39" i="12"/>
  <c r="H39" i="12"/>
  <c r="F40" i="12"/>
  <c r="G40" i="12"/>
  <c r="H40" i="12"/>
  <c r="D40" i="12" s="1"/>
  <c r="F41" i="12"/>
  <c r="G41" i="12"/>
  <c r="H41" i="12"/>
  <c r="D41" i="12" s="1"/>
  <c r="F42" i="12"/>
  <c r="G42" i="12"/>
  <c r="H42" i="12"/>
  <c r="F43" i="12"/>
  <c r="G43" i="12"/>
  <c r="H43" i="12"/>
  <c r="F45" i="12"/>
  <c r="G45" i="12"/>
  <c r="H45" i="12"/>
  <c r="C45" i="12" s="1"/>
  <c r="F46" i="12"/>
  <c r="G46" i="12"/>
  <c r="H46" i="12"/>
  <c r="D46" i="12" s="1"/>
  <c r="F47" i="12"/>
  <c r="G47" i="12"/>
  <c r="H47" i="12"/>
  <c r="F48" i="12"/>
  <c r="G48" i="12"/>
  <c r="H48" i="12"/>
  <c r="H33" i="12"/>
  <c r="G33" i="12"/>
  <c r="F33" i="12"/>
  <c r="S13" i="12"/>
  <c r="S14" i="12"/>
  <c r="R14" i="12"/>
  <c r="R13" i="12"/>
  <c r="Q13" i="12"/>
  <c r="Q14" i="12"/>
  <c r="P14" i="12"/>
  <c r="P13" i="12"/>
  <c r="J13" i="12"/>
  <c r="J14" i="12"/>
  <c r="D1008" i="30"/>
  <c r="A1008" i="30"/>
  <c r="D1007" i="30"/>
  <c r="A1007" i="30"/>
  <c r="D1006" i="30"/>
  <c r="A1006" i="30"/>
  <c r="D1005" i="30"/>
  <c r="A1005" i="30"/>
  <c r="D1004" i="30"/>
  <c r="A1004" i="30"/>
  <c r="D1003" i="30"/>
  <c r="A1003" i="30"/>
  <c r="D1002" i="30"/>
  <c r="A1002" i="30"/>
  <c r="D1001" i="30"/>
  <c r="A1001" i="30"/>
  <c r="D1000" i="30"/>
  <c r="A1000" i="30"/>
  <c r="D999" i="30"/>
  <c r="A999" i="30"/>
  <c r="D998" i="30"/>
  <c r="A998" i="30"/>
  <c r="D997" i="30"/>
  <c r="A997" i="30"/>
  <c r="D996" i="30"/>
  <c r="A996" i="30"/>
  <c r="D995" i="30"/>
  <c r="A995" i="30"/>
  <c r="D994" i="30"/>
  <c r="A994" i="30"/>
  <c r="D993" i="30"/>
  <c r="A993" i="30"/>
  <c r="D992" i="30"/>
  <c r="A992" i="30"/>
  <c r="D991" i="30"/>
  <c r="A991" i="30"/>
  <c r="D990" i="30"/>
  <c r="A990" i="30"/>
  <c r="D989" i="30"/>
  <c r="A989" i="30"/>
  <c r="D988" i="30"/>
  <c r="A988" i="30"/>
  <c r="D987" i="30"/>
  <c r="A987" i="30"/>
  <c r="D986" i="30"/>
  <c r="A986" i="30"/>
  <c r="D985" i="30"/>
  <c r="A985" i="30"/>
  <c r="D984" i="30"/>
  <c r="A984" i="30"/>
  <c r="D983" i="30"/>
  <c r="A983" i="30"/>
  <c r="D982" i="30"/>
  <c r="A982" i="30"/>
  <c r="D981" i="30"/>
  <c r="A981" i="30"/>
  <c r="D980" i="30"/>
  <c r="A980" i="30"/>
  <c r="D979" i="30"/>
  <c r="A979" i="30"/>
  <c r="D978" i="30"/>
  <c r="A978" i="30"/>
  <c r="D977" i="30"/>
  <c r="A977" i="30"/>
  <c r="D976" i="30"/>
  <c r="A976" i="30"/>
  <c r="D975" i="30"/>
  <c r="A975" i="30"/>
  <c r="D974" i="30"/>
  <c r="A974" i="30"/>
  <c r="D973" i="30"/>
  <c r="A973" i="30"/>
  <c r="D972" i="30"/>
  <c r="A972" i="30"/>
  <c r="D971" i="30"/>
  <c r="A971" i="30"/>
  <c r="D970" i="30"/>
  <c r="A970" i="30"/>
  <c r="D969" i="30"/>
  <c r="A969" i="30"/>
  <c r="D968" i="30"/>
  <c r="A968" i="30"/>
  <c r="D967" i="30"/>
  <c r="A967" i="30"/>
  <c r="D966" i="30"/>
  <c r="A966" i="30"/>
  <c r="D965" i="30"/>
  <c r="A965" i="30"/>
  <c r="D964" i="30"/>
  <c r="A964" i="30"/>
  <c r="D963" i="30"/>
  <c r="A963" i="30"/>
  <c r="D962" i="30"/>
  <c r="A962" i="30"/>
  <c r="D961" i="30"/>
  <c r="A961" i="30"/>
  <c r="D960" i="30"/>
  <c r="A960" i="30"/>
  <c r="D959" i="30"/>
  <c r="A959" i="30"/>
  <c r="D958" i="30"/>
  <c r="A958" i="30"/>
  <c r="D957" i="30"/>
  <c r="A957" i="30"/>
  <c r="D956" i="30"/>
  <c r="A956" i="30"/>
  <c r="D955" i="30"/>
  <c r="A955" i="30"/>
  <c r="D954" i="30"/>
  <c r="A954" i="30"/>
  <c r="D953" i="30"/>
  <c r="A953" i="30"/>
  <c r="D952" i="30"/>
  <c r="A952" i="30"/>
  <c r="D951" i="30"/>
  <c r="A951" i="30"/>
  <c r="D950" i="30"/>
  <c r="A950" i="30"/>
  <c r="D949" i="30"/>
  <c r="A949" i="30"/>
  <c r="D948" i="30"/>
  <c r="A948" i="30"/>
  <c r="D947" i="30"/>
  <c r="A947" i="30"/>
  <c r="D946" i="30"/>
  <c r="A946" i="30"/>
  <c r="D945" i="30"/>
  <c r="A945" i="30"/>
  <c r="D944" i="30"/>
  <c r="A944" i="30"/>
  <c r="D943" i="30"/>
  <c r="A943" i="30"/>
  <c r="D942" i="30"/>
  <c r="A942" i="30"/>
  <c r="D941" i="30"/>
  <c r="A941" i="30"/>
  <c r="D940" i="30"/>
  <c r="A940" i="30"/>
  <c r="D939" i="30"/>
  <c r="A939" i="30"/>
  <c r="D938" i="30"/>
  <c r="A938" i="30"/>
  <c r="D937" i="30"/>
  <c r="A937" i="30"/>
  <c r="D936" i="30"/>
  <c r="A936" i="30"/>
  <c r="D935" i="30"/>
  <c r="A935" i="30"/>
  <c r="D934" i="30"/>
  <c r="A934" i="30"/>
  <c r="D933" i="30"/>
  <c r="A933" i="30"/>
  <c r="D932" i="30"/>
  <c r="A932" i="30"/>
  <c r="D931" i="30"/>
  <c r="A931" i="30"/>
  <c r="D930" i="30"/>
  <c r="A930" i="30"/>
  <c r="D929" i="30"/>
  <c r="A929" i="30"/>
  <c r="D928" i="30"/>
  <c r="A928" i="30"/>
  <c r="D927" i="30"/>
  <c r="A927" i="30"/>
  <c r="D926" i="30"/>
  <c r="A926" i="30"/>
  <c r="D925" i="30"/>
  <c r="A925" i="30"/>
  <c r="D924" i="30"/>
  <c r="A924" i="30"/>
  <c r="D923" i="30"/>
  <c r="A923" i="30"/>
  <c r="D922" i="30"/>
  <c r="A922" i="30"/>
  <c r="D921" i="30"/>
  <c r="A921" i="30"/>
  <c r="D920" i="30"/>
  <c r="A920" i="30"/>
  <c r="D919" i="30"/>
  <c r="A919" i="30"/>
  <c r="D918" i="30"/>
  <c r="A918" i="30"/>
  <c r="D917" i="30"/>
  <c r="A917" i="30"/>
  <c r="D916" i="30"/>
  <c r="A916" i="30"/>
  <c r="D915" i="30"/>
  <c r="A915" i="30"/>
  <c r="D914" i="30"/>
  <c r="A914" i="30"/>
  <c r="D913" i="30"/>
  <c r="A913" i="30"/>
  <c r="D912" i="30"/>
  <c r="A912" i="30"/>
  <c r="D911" i="30"/>
  <c r="A911" i="30"/>
  <c r="D910" i="30"/>
  <c r="A910" i="30"/>
  <c r="D909" i="30"/>
  <c r="A909" i="30"/>
  <c r="D908" i="30"/>
  <c r="A908" i="30"/>
  <c r="D907" i="30"/>
  <c r="A907" i="30"/>
  <c r="D906" i="30"/>
  <c r="A906" i="30"/>
  <c r="D905" i="30"/>
  <c r="A905" i="30"/>
  <c r="D904" i="30"/>
  <c r="A904" i="30"/>
  <c r="D903" i="30"/>
  <c r="A903" i="30"/>
  <c r="D902" i="30"/>
  <c r="A902" i="30"/>
  <c r="D901" i="30"/>
  <c r="A901" i="30"/>
  <c r="D900" i="30"/>
  <c r="A900" i="30"/>
  <c r="D899" i="30"/>
  <c r="A899" i="30"/>
  <c r="D898" i="30"/>
  <c r="A898" i="30"/>
  <c r="D897" i="30"/>
  <c r="A897" i="30"/>
  <c r="D896" i="30"/>
  <c r="A896" i="30"/>
  <c r="D895" i="30"/>
  <c r="A895" i="30"/>
  <c r="D894" i="30"/>
  <c r="A894" i="30"/>
  <c r="D893" i="30"/>
  <c r="A893" i="30"/>
  <c r="D892" i="30"/>
  <c r="A892" i="30"/>
  <c r="D891" i="30"/>
  <c r="A891" i="30"/>
  <c r="D890" i="30"/>
  <c r="A890" i="30"/>
  <c r="D889" i="30"/>
  <c r="A889" i="30"/>
  <c r="D888" i="30"/>
  <c r="A888" i="30"/>
  <c r="D887" i="30"/>
  <c r="A887" i="30"/>
  <c r="D886" i="30"/>
  <c r="A886" i="30"/>
  <c r="D885" i="30"/>
  <c r="A885" i="30"/>
  <c r="D884" i="30"/>
  <c r="A884" i="30"/>
  <c r="D883" i="30"/>
  <c r="A883" i="30"/>
  <c r="D882" i="30"/>
  <c r="A882" i="30"/>
  <c r="D881" i="30"/>
  <c r="A881" i="30"/>
  <c r="D880" i="30"/>
  <c r="A880" i="30"/>
  <c r="D879" i="30"/>
  <c r="A879" i="30"/>
  <c r="D878" i="30"/>
  <c r="A878" i="30"/>
  <c r="D877" i="30"/>
  <c r="A877" i="30"/>
  <c r="D876" i="30"/>
  <c r="A876" i="30"/>
  <c r="D875" i="30"/>
  <c r="A875" i="30"/>
  <c r="D874" i="30"/>
  <c r="A874" i="30"/>
  <c r="D873" i="30"/>
  <c r="A873" i="30"/>
  <c r="D872" i="30"/>
  <c r="A872" i="30"/>
  <c r="D871" i="30"/>
  <c r="A871" i="30"/>
  <c r="D870" i="30"/>
  <c r="A870" i="30"/>
  <c r="D869" i="30"/>
  <c r="A869" i="30"/>
  <c r="D868" i="30"/>
  <c r="A868" i="30"/>
  <c r="D867" i="30"/>
  <c r="A867" i="30"/>
  <c r="D866" i="30"/>
  <c r="A866" i="30"/>
  <c r="D865" i="30"/>
  <c r="A865" i="30"/>
  <c r="D864" i="30"/>
  <c r="A864" i="30"/>
  <c r="D863" i="30"/>
  <c r="A863" i="30"/>
  <c r="D862" i="30"/>
  <c r="A862" i="30"/>
  <c r="D861" i="30"/>
  <c r="A861" i="30"/>
  <c r="D860" i="30"/>
  <c r="A860" i="30"/>
  <c r="D859" i="30"/>
  <c r="A859" i="30"/>
  <c r="D858" i="30"/>
  <c r="A858" i="30"/>
  <c r="D857" i="30"/>
  <c r="A857" i="30"/>
  <c r="D856" i="30"/>
  <c r="A856" i="30"/>
  <c r="D855" i="30"/>
  <c r="A855" i="30"/>
  <c r="D854" i="30"/>
  <c r="A854" i="30"/>
  <c r="D853" i="30"/>
  <c r="A853" i="30"/>
  <c r="D852" i="30"/>
  <c r="A852" i="30"/>
  <c r="D851" i="30"/>
  <c r="A851" i="30"/>
  <c r="D850" i="30"/>
  <c r="A850" i="30"/>
  <c r="D849" i="30"/>
  <c r="A849" i="30"/>
  <c r="D848" i="30"/>
  <c r="A848" i="30"/>
  <c r="D847" i="30"/>
  <c r="A847" i="30"/>
  <c r="D846" i="30"/>
  <c r="A846" i="30"/>
  <c r="D845" i="30"/>
  <c r="A845" i="30"/>
  <c r="D844" i="30"/>
  <c r="A844" i="30"/>
  <c r="D843" i="30"/>
  <c r="A843" i="30"/>
  <c r="D842" i="30"/>
  <c r="A842" i="30"/>
  <c r="D841" i="30"/>
  <c r="A841" i="30"/>
  <c r="D840" i="30"/>
  <c r="A840" i="30"/>
  <c r="D839" i="30"/>
  <c r="A839" i="30"/>
  <c r="D838" i="30"/>
  <c r="A838" i="30"/>
  <c r="D837" i="30"/>
  <c r="A837" i="30"/>
  <c r="D836" i="30"/>
  <c r="A836" i="30"/>
  <c r="D835" i="30"/>
  <c r="A835" i="30"/>
  <c r="D834" i="30"/>
  <c r="A834" i="30"/>
  <c r="D833" i="30"/>
  <c r="A833" i="30"/>
  <c r="D832" i="30"/>
  <c r="A832" i="30"/>
  <c r="D831" i="30"/>
  <c r="A831" i="30"/>
  <c r="D830" i="30"/>
  <c r="A830" i="30"/>
  <c r="D829" i="30"/>
  <c r="A829" i="30"/>
  <c r="D828" i="30"/>
  <c r="A828" i="30"/>
  <c r="D827" i="30"/>
  <c r="A827" i="30"/>
  <c r="D826" i="30"/>
  <c r="A826" i="30"/>
  <c r="D825" i="30"/>
  <c r="A825" i="30"/>
  <c r="D824" i="30"/>
  <c r="A824" i="30"/>
  <c r="D823" i="30"/>
  <c r="A823" i="30"/>
  <c r="D822" i="30"/>
  <c r="A822" i="30"/>
  <c r="D821" i="30"/>
  <c r="A821" i="30"/>
  <c r="D820" i="30"/>
  <c r="A820" i="30"/>
  <c r="D819" i="30"/>
  <c r="A819" i="30"/>
  <c r="D818" i="30"/>
  <c r="A818" i="30"/>
  <c r="D817" i="30"/>
  <c r="A817" i="30"/>
  <c r="D816" i="30"/>
  <c r="A816" i="30"/>
  <c r="D815" i="30"/>
  <c r="A815" i="30"/>
  <c r="D814" i="30"/>
  <c r="A814" i="30"/>
  <c r="D813" i="30"/>
  <c r="A813" i="30"/>
  <c r="D812" i="30"/>
  <c r="A812" i="30"/>
  <c r="D811" i="30"/>
  <c r="A811" i="30"/>
  <c r="D810" i="30"/>
  <c r="A810" i="30"/>
  <c r="D809" i="30"/>
  <c r="A809" i="30"/>
  <c r="D808" i="30"/>
  <c r="A808" i="30"/>
  <c r="D807" i="30"/>
  <c r="A807" i="30"/>
  <c r="D806" i="30"/>
  <c r="A806" i="30"/>
  <c r="D805" i="30"/>
  <c r="A805" i="30"/>
  <c r="D804" i="30"/>
  <c r="A804" i="30"/>
  <c r="D803" i="30"/>
  <c r="A803" i="30"/>
  <c r="D802" i="30"/>
  <c r="A802" i="30"/>
  <c r="D801" i="30"/>
  <c r="A801" i="30"/>
  <c r="D800" i="30"/>
  <c r="A800" i="30"/>
  <c r="D799" i="30"/>
  <c r="A799" i="30"/>
  <c r="D798" i="30"/>
  <c r="A798" i="30"/>
  <c r="D797" i="30"/>
  <c r="A797" i="30"/>
  <c r="D796" i="30"/>
  <c r="A796" i="30"/>
  <c r="D795" i="30"/>
  <c r="A795" i="30"/>
  <c r="D794" i="30"/>
  <c r="A794" i="30"/>
  <c r="D793" i="30"/>
  <c r="A793" i="30"/>
  <c r="D792" i="30"/>
  <c r="A792" i="30"/>
  <c r="D791" i="30"/>
  <c r="A791" i="30"/>
  <c r="D790" i="30"/>
  <c r="A790" i="30"/>
  <c r="D789" i="30"/>
  <c r="A789" i="30"/>
  <c r="D788" i="30"/>
  <c r="A788" i="30"/>
  <c r="D787" i="30"/>
  <c r="A787" i="30"/>
  <c r="D786" i="30"/>
  <c r="A786" i="30"/>
  <c r="D785" i="30"/>
  <c r="A785" i="30"/>
  <c r="D784" i="30"/>
  <c r="A784" i="30"/>
  <c r="D783" i="30"/>
  <c r="A783" i="30"/>
  <c r="D782" i="30"/>
  <c r="A782" i="30"/>
  <c r="D781" i="30"/>
  <c r="A781" i="30"/>
  <c r="D780" i="30"/>
  <c r="A780" i="30"/>
  <c r="D779" i="30"/>
  <c r="A779" i="30"/>
  <c r="D778" i="30"/>
  <c r="A778" i="30"/>
  <c r="D777" i="30"/>
  <c r="A777" i="30"/>
  <c r="D776" i="30"/>
  <c r="A776" i="30"/>
  <c r="D775" i="30"/>
  <c r="A775" i="30"/>
  <c r="D774" i="30"/>
  <c r="A774" i="30"/>
  <c r="D773" i="30"/>
  <c r="A773" i="30"/>
  <c r="D772" i="30"/>
  <c r="A772" i="30"/>
  <c r="D771" i="30"/>
  <c r="A771" i="30"/>
  <c r="D770" i="30"/>
  <c r="A770" i="30"/>
  <c r="D769" i="30"/>
  <c r="A769" i="30"/>
  <c r="D768" i="30"/>
  <c r="A768" i="30"/>
  <c r="D767" i="30"/>
  <c r="A767" i="30"/>
  <c r="D766" i="30"/>
  <c r="A766" i="30"/>
  <c r="D765" i="30"/>
  <c r="A765" i="30"/>
  <c r="D764" i="30"/>
  <c r="A764" i="30"/>
  <c r="D763" i="30"/>
  <c r="A763" i="30"/>
  <c r="D762" i="30"/>
  <c r="A762" i="30"/>
  <c r="D761" i="30"/>
  <c r="A761" i="30"/>
  <c r="D760" i="30"/>
  <c r="A760" i="30"/>
  <c r="D759" i="30"/>
  <c r="A759" i="30"/>
  <c r="D758" i="30"/>
  <c r="A758" i="30"/>
  <c r="D757" i="30"/>
  <c r="A757" i="30"/>
  <c r="D756" i="30"/>
  <c r="A756" i="30"/>
  <c r="D755" i="30"/>
  <c r="A755" i="30"/>
  <c r="D754" i="30"/>
  <c r="A754" i="30"/>
  <c r="D753" i="30"/>
  <c r="A753" i="30"/>
  <c r="D752" i="30"/>
  <c r="A752" i="30"/>
  <c r="D751" i="30"/>
  <c r="A751" i="30"/>
  <c r="D750" i="30"/>
  <c r="A750" i="30"/>
  <c r="D749" i="30"/>
  <c r="A749" i="30"/>
  <c r="D748" i="30"/>
  <c r="A748" i="30"/>
  <c r="D747" i="30"/>
  <c r="A747" i="30"/>
  <c r="D746" i="30"/>
  <c r="A746" i="30"/>
  <c r="D745" i="30"/>
  <c r="A745" i="30"/>
  <c r="D744" i="30"/>
  <c r="A744" i="30"/>
  <c r="D743" i="30"/>
  <c r="A743" i="30"/>
  <c r="D742" i="30"/>
  <c r="A742" i="30"/>
  <c r="D741" i="30"/>
  <c r="A741" i="30"/>
  <c r="D740" i="30"/>
  <c r="A740" i="30"/>
  <c r="D739" i="30"/>
  <c r="A739" i="30"/>
  <c r="D738" i="30"/>
  <c r="A738" i="30"/>
  <c r="D737" i="30"/>
  <c r="A737" i="30"/>
  <c r="D736" i="30"/>
  <c r="A736" i="30"/>
  <c r="D735" i="30"/>
  <c r="A735" i="30"/>
  <c r="D734" i="30"/>
  <c r="A734" i="30"/>
  <c r="D733" i="30"/>
  <c r="A733" i="30"/>
  <c r="D732" i="30"/>
  <c r="A732" i="30"/>
  <c r="D731" i="30"/>
  <c r="A731" i="30"/>
  <c r="D730" i="30"/>
  <c r="A730" i="30"/>
  <c r="D729" i="30"/>
  <c r="A729" i="30"/>
  <c r="D728" i="30"/>
  <c r="A728" i="30"/>
  <c r="D727" i="30"/>
  <c r="A727" i="30"/>
  <c r="D726" i="30"/>
  <c r="A726" i="30"/>
  <c r="D725" i="30"/>
  <c r="A725" i="30"/>
  <c r="D724" i="30"/>
  <c r="A724" i="30"/>
  <c r="D723" i="30"/>
  <c r="A723" i="30"/>
  <c r="D722" i="30"/>
  <c r="A722" i="30"/>
  <c r="D721" i="30"/>
  <c r="A721" i="30"/>
  <c r="D720" i="30"/>
  <c r="A720" i="30"/>
  <c r="D719" i="30"/>
  <c r="A719" i="30"/>
  <c r="D718" i="30"/>
  <c r="A718" i="30"/>
  <c r="D717" i="30"/>
  <c r="A717" i="30"/>
  <c r="D716" i="30"/>
  <c r="A716" i="30"/>
  <c r="D715" i="30"/>
  <c r="A715" i="30"/>
  <c r="D714" i="30"/>
  <c r="A714" i="30"/>
  <c r="D713" i="30"/>
  <c r="A713" i="30"/>
  <c r="D712" i="30"/>
  <c r="A712" i="30"/>
  <c r="D711" i="30"/>
  <c r="A711" i="30"/>
  <c r="D710" i="30"/>
  <c r="A710" i="30"/>
  <c r="D709" i="30"/>
  <c r="A709" i="30"/>
  <c r="D708" i="30"/>
  <c r="A708" i="30"/>
  <c r="D707" i="30"/>
  <c r="A707" i="30"/>
  <c r="D706" i="30"/>
  <c r="A706" i="30"/>
  <c r="D705" i="30"/>
  <c r="A705" i="30"/>
  <c r="D704" i="30"/>
  <c r="A704" i="30"/>
  <c r="D703" i="30"/>
  <c r="A703" i="30"/>
  <c r="D702" i="30"/>
  <c r="A702" i="30"/>
  <c r="D701" i="30"/>
  <c r="A701" i="30"/>
  <c r="D700" i="30"/>
  <c r="A700" i="30"/>
  <c r="D699" i="30"/>
  <c r="A699" i="30"/>
  <c r="D698" i="30"/>
  <c r="A698" i="30"/>
  <c r="D697" i="30"/>
  <c r="A697" i="30"/>
  <c r="D696" i="30"/>
  <c r="A696" i="30"/>
  <c r="D695" i="30"/>
  <c r="A695" i="30"/>
  <c r="D694" i="30"/>
  <c r="A694" i="30"/>
  <c r="D693" i="30"/>
  <c r="A693" i="30"/>
  <c r="D692" i="30"/>
  <c r="A692" i="30"/>
  <c r="D691" i="30"/>
  <c r="A691" i="30"/>
  <c r="D690" i="30"/>
  <c r="A690" i="30"/>
  <c r="D689" i="30"/>
  <c r="A689" i="30"/>
  <c r="D688" i="30"/>
  <c r="A688" i="30"/>
  <c r="D687" i="30"/>
  <c r="A687" i="30"/>
  <c r="D686" i="30"/>
  <c r="A686" i="30"/>
  <c r="D685" i="30"/>
  <c r="A685" i="30"/>
  <c r="D684" i="30"/>
  <c r="A684" i="30"/>
  <c r="D683" i="30"/>
  <c r="A683" i="30"/>
  <c r="D682" i="30"/>
  <c r="A682" i="30"/>
  <c r="D681" i="30"/>
  <c r="A681" i="30"/>
  <c r="D680" i="30"/>
  <c r="A680" i="30"/>
  <c r="D679" i="30"/>
  <c r="A679" i="30"/>
  <c r="D678" i="30"/>
  <c r="A678" i="30"/>
  <c r="D677" i="30"/>
  <c r="A677" i="30"/>
  <c r="D676" i="30"/>
  <c r="A676" i="30"/>
  <c r="D675" i="30"/>
  <c r="A675" i="30"/>
  <c r="D674" i="30"/>
  <c r="A674" i="30"/>
  <c r="D673" i="30"/>
  <c r="A673" i="30"/>
  <c r="D672" i="30"/>
  <c r="A672" i="30"/>
  <c r="D671" i="30"/>
  <c r="A671" i="30"/>
  <c r="D670" i="30"/>
  <c r="A670" i="30"/>
  <c r="D669" i="30"/>
  <c r="A669" i="30"/>
  <c r="D668" i="30"/>
  <c r="A668" i="30"/>
  <c r="D667" i="30"/>
  <c r="A667" i="30"/>
  <c r="D666" i="30"/>
  <c r="A666" i="30"/>
  <c r="D665" i="30"/>
  <c r="A665" i="30"/>
  <c r="D664" i="30"/>
  <c r="A664" i="30"/>
  <c r="D663" i="30"/>
  <c r="A663" i="30"/>
  <c r="D662" i="30"/>
  <c r="A662" i="30"/>
  <c r="D661" i="30"/>
  <c r="A661" i="30"/>
  <c r="D660" i="30"/>
  <c r="A660" i="30"/>
  <c r="D659" i="30"/>
  <c r="A659" i="30"/>
  <c r="D658" i="30"/>
  <c r="A658" i="30"/>
  <c r="D657" i="30"/>
  <c r="A657" i="30"/>
  <c r="D656" i="30"/>
  <c r="A656" i="30"/>
  <c r="D655" i="30"/>
  <c r="A655" i="30"/>
  <c r="D654" i="30"/>
  <c r="A654" i="30"/>
  <c r="D653" i="30"/>
  <c r="A653" i="30"/>
  <c r="D652" i="30"/>
  <c r="A652" i="30"/>
  <c r="D651" i="30"/>
  <c r="A651" i="30"/>
  <c r="D650" i="30"/>
  <c r="A650" i="30"/>
  <c r="D649" i="30"/>
  <c r="A649" i="30"/>
  <c r="D648" i="30"/>
  <c r="A648" i="30"/>
  <c r="D647" i="30"/>
  <c r="A647" i="30"/>
  <c r="D646" i="30"/>
  <c r="A646" i="30"/>
  <c r="D645" i="30"/>
  <c r="A645" i="30"/>
  <c r="D644" i="30"/>
  <c r="A644" i="30"/>
  <c r="D643" i="30"/>
  <c r="A643" i="30"/>
  <c r="D642" i="30"/>
  <c r="A642" i="30"/>
  <c r="D641" i="30"/>
  <c r="A641" i="30"/>
  <c r="D640" i="30"/>
  <c r="A640" i="30"/>
  <c r="D639" i="30"/>
  <c r="A639" i="30"/>
  <c r="D638" i="30"/>
  <c r="A638" i="30"/>
  <c r="D637" i="30"/>
  <c r="A637" i="30"/>
  <c r="D636" i="30"/>
  <c r="A636" i="30"/>
  <c r="D635" i="30"/>
  <c r="A635" i="30"/>
  <c r="D634" i="30"/>
  <c r="A634" i="30"/>
  <c r="D633" i="30"/>
  <c r="A633" i="30"/>
  <c r="D632" i="30"/>
  <c r="A632" i="30"/>
  <c r="D631" i="30"/>
  <c r="A631" i="30"/>
  <c r="D630" i="30"/>
  <c r="A630" i="30"/>
  <c r="D629" i="30"/>
  <c r="A629" i="30"/>
  <c r="D628" i="30"/>
  <c r="A628" i="30"/>
  <c r="D627" i="30"/>
  <c r="A627" i="30"/>
  <c r="D626" i="30"/>
  <c r="A626" i="30"/>
  <c r="D625" i="30"/>
  <c r="A625" i="30"/>
  <c r="D624" i="30"/>
  <c r="A624" i="30"/>
  <c r="D623" i="30"/>
  <c r="A623" i="30"/>
  <c r="D622" i="30"/>
  <c r="A622" i="30"/>
  <c r="D621" i="30"/>
  <c r="A621" i="30"/>
  <c r="D620" i="30"/>
  <c r="A620" i="30"/>
  <c r="D619" i="30"/>
  <c r="A619" i="30"/>
  <c r="D618" i="30"/>
  <c r="A618" i="30"/>
  <c r="D617" i="30"/>
  <c r="A617" i="30"/>
  <c r="D616" i="30"/>
  <c r="A616" i="30"/>
  <c r="D615" i="30"/>
  <c r="A615" i="30"/>
  <c r="D614" i="30"/>
  <c r="A614" i="30"/>
  <c r="D613" i="30"/>
  <c r="A613" i="30"/>
  <c r="D612" i="30"/>
  <c r="A612" i="30"/>
  <c r="D611" i="30"/>
  <c r="A611" i="30"/>
  <c r="D610" i="30"/>
  <c r="A610" i="30"/>
  <c r="D609" i="30"/>
  <c r="A609" i="30"/>
  <c r="D608" i="30"/>
  <c r="A608" i="30"/>
  <c r="D607" i="30"/>
  <c r="A607" i="30"/>
  <c r="D606" i="30"/>
  <c r="A606" i="30"/>
  <c r="D605" i="30"/>
  <c r="A605" i="30"/>
  <c r="D604" i="30"/>
  <c r="A604" i="30"/>
  <c r="D603" i="30"/>
  <c r="A603" i="30"/>
  <c r="D602" i="30"/>
  <c r="A602" i="30"/>
  <c r="D601" i="30"/>
  <c r="A601" i="30"/>
  <c r="D600" i="30"/>
  <c r="A600" i="30"/>
  <c r="D599" i="30"/>
  <c r="A599" i="30"/>
  <c r="D598" i="30"/>
  <c r="A598" i="30"/>
  <c r="D597" i="30"/>
  <c r="A597" i="30"/>
  <c r="D596" i="30"/>
  <c r="A596" i="30"/>
  <c r="D595" i="30"/>
  <c r="A595" i="30"/>
  <c r="D594" i="30"/>
  <c r="A594" i="30"/>
  <c r="D593" i="30"/>
  <c r="A593" i="30"/>
  <c r="D592" i="30"/>
  <c r="A592" i="30"/>
  <c r="D591" i="30"/>
  <c r="A591" i="30"/>
  <c r="D590" i="30"/>
  <c r="A590" i="30"/>
  <c r="D589" i="30"/>
  <c r="A589" i="30"/>
  <c r="D588" i="30"/>
  <c r="A588" i="30"/>
  <c r="D587" i="30"/>
  <c r="A587" i="30"/>
  <c r="D586" i="30"/>
  <c r="A586" i="30"/>
  <c r="D585" i="30"/>
  <c r="A585" i="30"/>
  <c r="D584" i="30"/>
  <c r="A584" i="30"/>
  <c r="D583" i="30"/>
  <c r="A583" i="30"/>
  <c r="D582" i="30"/>
  <c r="A582" i="30"/>
  <c r="D581" i="30"/>
  <c r="A581" i="30"/>
  <c r="D580" i="30"/>
  <c r="A580" i="30"/>
  <c r="D579" i="30"/>
  <c r="A579" i="30"/>
  <c r="D578" i="30"/>
  <c r="A578" i="30"/>
  <c r="D577" i="30"/>
  <c r="A577" i="30"/>
  <c r="D576" i="30"/>
  <c r="A576" i="30"/>
  <c r="D575" i="30"/>
  <c r="A575" i="30"/>
  <c r="D574" i="30"/>
  <c r="A574" i="30"/>
  <c r="D573" i="30"/>
  <c r="A573" i="30"/>
  <c r="D572" i="30"/>
  <c r="A572" i="30"/>
  <c r="D571" i="30"/>
  <c r="A571" i="30"/>
  <c r="D570" i="30"/>
  <c r="A570" i="30"/>
  <c r="D569" i="30"/>
  <c r="A569" i="30"/>
  <c r="D568" i="30"/>
  <c r="A568" i="30"/>
  <c r="D567" i="30"/>
  <c r="A567" i="30"/>
  <c r="D566" i="30"/>
  <c r="A566" i="30"/>
  <c r="D565" i="30"/>
  <c r="A565" i="30"/>
  <c r="D564" i="30"/>
  <c r="A564" i="30"/>
  <c r="D563" i="30"/>
  <c r="A563" i="30"/>
  <c r="D562" i="30"/>
  <c r="A562" i="30"/>
  <c r="D561" i="30"/>
  <c r="A561" i="30"/>
  <c r="D560" i="30"/>
  <c r="A560" i="30"/>
  <c r="D559" i="30"/>
  <c r="A559" i="30"/>
  <c r="D558" i="30"/>
  <c r="A558" i="30"/>
  <c r="D557" i="30"/>
  <c r="A557" i="30"/>
  <c r="D556" i="30"/>
  <c r="A556" i="30"/>
  <c r="D555" i="30"/>
  <c r="A555" i="30"/>
  <c r="D554" i="30"/>
  <c r="A554" i="30"/>
  <c r="D553" i="30"/>
  <c r="A553" i="30"/>
  <c r="D552" i="30"/>
  <c r="A552" i="30"/>
  <c r="D551" i="30"/>
  <c r="A551" i="30"/>
  <c r="D550" i="30"/>
  <c r="A550" i="30"/>
  <c r="D549" i="30"/>
  <c r="A549" i="30"/>
  <c r="D548" i="30"/>
  <c r="A548" i="30"/>
  <c r="D547" i="30"/>
  <c r="A547" i="30"/>
  <c r="D546" i="30"/>
  <c r="A546" i="30"/>
  <c r="D545" i="30"/>
  <c r="A545" i="30"/>
  <c r="D544" i="30"/>
  <c r="A544" i="30"/>
  <c r="D543" i="30"/>
  <c r="A543" i="30"/>
  <c r="D542" i="30"/>
  <c r="A542" i="30"/>
  <c r="D541" i="30"/>
  <c r="A541" i="30"/>
  <c r="D540" i="30"/>
  <c r="A540" i="30"/>
  <c r="D539" i="30"/>
  <c r="A539" i="30"/>
  <c r="D538" i="30"/>
  <c r="A538" i="30"/>
  <c r="D537" i="30"/>
  <c r="A537" i="30"/>
  <c r="D536" i="30"/>
  <c r="A536" i="30"/>
  <c r="D535" i="30"/>
  <c r="A535" i="30"/>
  <c r="D534" i="30"/>
  <c r="A534" i="30"/>
  <c r="D533" i="30"/>
  <c r="A533" i="30"/>
  <c r="D532" i="30"/>
  <c r="A532" i="30"/>
  <c r="D531" i="30"/>
  <c r="A531" i="30"/>
  <c r="D530" i="30"/>
  <c r="A530" i="30"/>
  <c r="D529" i="30"/>
  <c r="A529" i="30"/>
  <c r="D528" i="30"/>
  <c r="A528" i="30"/>
  <c r="D527" i="30"/>
  <c r="A527" i="30"/>
  <c r="D526" i="30"/>
  <c r="A526" i="30"/>
  <c r="D525" i="30"/>
  <c r="A525" i="30"/>
  <c r="D524" i="30"/>
  <c r="A524" i="30"/>
  <c r="D523" i="30"/>
  <c r="A523" i="30"/>
  <c r="D522" i="30"/>
  <c r="A522" i="30"/>
  <c r="D521" i="30"/>
  <c r="A521" i="30"/>
  <c r="D520" i="30"/>
  <c r="A520" i="30"/>
  <c r="D519" i="30"/>
  <c r="A519" i="30"/>
  <c r="D518" i="30"/>
  <c r="A518" i="30"/>
  <c r="D517" i="30"/>
  <c r="A517" i="30"/>
  <c r="D516" i="30"/>
  <c r="A516" i="30"/>
  <c r="D515" i="30"/>
  <c r="A515" i="30"/>
  <c r="D514" i="30"/>
  <c r="A514" i="30"/>
  <c r="D513" i="30"/>
  <c r="A513" i="30"/>
  <c r="D512" i="30"/>
  <c r="A512" i="30"/>
  <c r="D511" i="30"/>
  <c r="A511" i="30"/>
  <c r="D510" i="30"/>
  <c r="A510" i="30"/>
  <c r="D509" i="30"/>
  <c r="A509" i="30"/>
  <c r="D508" i="30"/>
  <c r="A508" i="30"/>
  <c r="D507" i="30"/>
  <c r="A507" i="30"/>
  <c r="D506" i="30"/>
  <c r="A506" i="30"/>
  <c r="D505" i="30"/>
  <c r="A505" i="30"/>
  <c r="D504" i="30"/>
  <c r="A504" i="30"/>
  <c r="D503" i="30"/>
  <c r="A503" i="30"/>
  <c r="D502" i="30"/>
  <c r="A502" i="30"/>
  <c r="D501" i="30"/>
  <c r="A501" i="30"/>
  <c r="D500" i="30"/>
  <c r="A500" i="30"/>
  <c r="D499" i="30"/>
  <c r="A499" i="30"/>
  <c r="D498" i="30"/>
  <c r="A498" i="30"/>
  <c r="D497" i="30"/>
  <c r="A497" i="30"/>
  <c r="D496" i="30"/>
  <c r="A496" i="30"/>
  <c r="D495" i="30"/>
  <c r="A495" i="30"/>
  <c r="D494" i="30"/>
  <c r="A494" i="30"/>
  <c r="D493" i="30"/>
  <c r="A493" i="30"/>
  <c r="D492" i="30"/>
  <c r="A492" i="30"/>
  <c r="D491" i="30"/>
  <c r="A491" i="30"/>
  <c r="D490" i="30"/>
  <c r="A490" i="30"/>
  <c r="D489" i="30"/>
  <c r="A489" i="30"/>
  <c r="D488" i="30"/>
  <c r="A488" i="30"/>
  <c r="D487" i="30"/>
  <c r="A487" i="30"/>
  <c r="D486" i="30"/>
  <c r="A486" i="30"/>
  <c r="D485" i="30"/>
  <c r="A485" i="30"/>
  <c r="D484" i="30"/>
  <c r="A484" i="30"/>
  <c r="D483" i="30"/>
  <c r="A483" i="30"/>
  <c r="D482" i="30"/>
  <c r="A482" i="30"/>
  <c r="D481" i="30"/>
  <c r="A481" i="30"/>
  <c r="D480" i="30"/>
  <c r="A480" i="30"/>
  <c r="D479" i="30"/>
  <c r="A479" i="30"/>
  <c r="D478" i="30"/>
  <c r="A478" i="30"/>
  <c r="D477" i="30"/>
  <c r="A477" i="30"/>
  <c r="D476" i="30"/>
  <c r="A476" i="30"/>
  <c r="D475" i="30"/>
  <c r="A475" i="30"/>
  <c r="D474" i="30"/>
  <c r="A474" i="30"/>
  <c r="D473" i="30"/>
  <c r="A473" i="30"/>
  <c r="D472" i="30"/>
  <c r="A472" i="30"/>
  <c r="D471" i="30"/>
  <c r="A471" i="30"/>
  <c r="D470" i="30"/>
  <c r="A470" i="30"/>
  <c r="D469" i="30"/>
  <c r="A469" i="30"/>
  <c r="D468" i="30"/>
  <c r="A468" i="30"/>
  <c r="D467" i="30"/>
  <c r="A467" i="30"/>
  <c r="D466" i="30"/>
  <c r="A466" i="30"/>
  <c r="D465" i="30"/>
  <c r="A465" i="30"/>
  <c r="D464" i="30"/>
  <c r="A464" i="30"/>
  <c r="D463" i="30"/>
  <c r="A463" i="30"/>
  <c r="D462" i="30"/>
  <c r="A462" i="30"/>
  <c r="D461" i="30"/>
  <c r="A461" i="30"/>
  <c r="D460" i="30"/>
  <c r="A460" i="30"/>
  <c r="D459" i="30"/>
  <c r="A459" i="30"/>
  <c r="D458" i="30"/>
  <c r="A458" i="30"/>
  <c r="D457" i="30"/>
  <c r="A457" i="30"/>
  <c r="D456" i="30"/>
  <c r="A456" i="30"/>
  <c r="D455" i="30"/>
  <c r="A455" i="30"/>
  <c r="D454" i="30"/>
  <c r="A454" i="30"/>
  <c r="D453" i="30"/>
  <c r="A453" i="30"/>
  <c r="D452" i="30"/>
  <c r="A452" i="30"/>
  <c r="D451" i="30"/>
  <c r="A451" i="30"/>
  <c r="D450" i="30"/>
  <c r="A450" i="30"/>
  <c r="D449" i="30"/>
  <c r="A449" i="30"/>
  <c r="D448" i="30"/>
  <c r="A448" i="30"/>
  <c r="D447" i="30"/>
  <c r="A447" i="30"/>
  <c r="D446" i="30"/>
  <c r="A446" i="30"/>
  <c r="D445" i="30"/>
  <c r="A445" i="30"/>
  <c r="D444" i="30"/>
  <c r="A444" i="30"/>
  <c r="D443" i="30"/>
  <c r="A443" i="30"/>
  <c r="D442" i="30"/>
  <c r="A442" i="30"/>
  <c r="D441" i="30"/>
  <c r="A441" i="30"/>
  <c r="D440" i="30"/>
  <c r="A440" i="30"/>
  <c r="D439" i="30"/>
  <c r="A439" i="30"/>
  <c r="D438" i="30"/>
  <c r="A438" i="30"/>
  <c r="D437" i="30"/>
  <c r="A437" i="30"/>
  <c r="D436" i="30"/>
  <c r="A436" i="30"/>
  <c r="D435" i="30"/>
  <c r="A435" i="30"/>
  <c r="D434" i="30"/>
  <c r="A434" i="30"/>
  <c r="D433" i="30"/>
  <c r="A433" i="30"/>
  <c r="D432" i="30"/>
  <c r="A432" i="30"/>
  <c r="D431" i="30"/>
  <c r="A431" i="30"/>
  <c r="D430" i="30"/>
  <c r="A430" i="30"/>
  <c r="D429" i="30"/>
  <c r="A429" i="30"/>
  <c r="D428" i="30"/>
  <c r="A428" i="30"/>
  <c r="D427" i="30"/>
  <c r="A427" i="30"/>
  <c r="D426" i="30"/>
  <c r="A426" i="30"/>
  <c r="D425" i="30"/>
  <c r="A425" i="30"/>
  <c r="D424" i="30"/>
  <c r="A424" i="30"/>
  <c r="D423" i="30"/>
  <c r="A423" i="30"/>
  <c r="D422" i="30"/>
  <c r="A422" i="30"/>
  <c r="D421" i="30"/>
  <c r="A421" i="30"/>
  <c r="D420" i="30"/>
  <c r="A420" i="30"/>
  <c r="D419" i="30"/>
  <c r="A419" i="30"/>
  <c r="D418" i="30"/>
  <c r="A418" i="30"/>
  <c r="D417" i="30"/>
  <c r="A417" i="30"/>
  <c r="D416" i="30"/>
  <c r="A416" i="30"/>
  <c r="D415" i="30"/>
  <c r="A415" i="30"/>
  <c r="D414" i="30"/>
  <c r="A414" i="30"/>
  <c r="D413" i="30"/>
  <c r="A413" i="30"/>
  <c r="D412" i="30"/>
  <c r="A412" i="30"/>
  <c r="D411" i="30"/>
  <c r="A411" i="30"/>
  <c r="D410" i="30"/>
  <c r="A410" i="30"/>
  <c r="D409" i="30"/>
  <c r="A409" i="30"/>
  <c r="D408" i="30"/>
  <c r="A408" i="30"/>
  <c r="D407" i="30"/>
  <c r="A407" i="30"/>
  <c r="D406" i="30"/>
  <c r="A406" i="30"/>
  <c r="D405" i="30"/>
  <c r="A405" i="30"/>
  <c r="D404" i="30"/>
  <c r="A404" i="30"/>
  <c r="D403" i="30"/>
  <c r="A403" i="30"/>
  <c r="D402" i="30"/>
  <c r="A402" i="30"/>
  <c r="D401" i="30"/>
  <c r="A401" i="30"/>
  <c r="D400" i="30"/>
  <c r="A400" i="30"/>
  <c r="D399" i="30"/>
  <c r="A399" i="30"/>
  <c r="D398" i="30"/>
  <c r="A398" i="30"/>
  <c r="D397" i="30"/>
  <c r="A397" i="30"/>
  <c r="D396" i="30"/>
  <c r="A396" i="30"/>
  <c r="D395" i="30"/>
  <c r="A395" i="30"/>
  <c r="D394" i="30"/>
  <c r="A394" i="30"/>
  <c r="D393" i="30"/>
  <c r="A393" i="30"/>
  <c r="D392" i="30"/>
  <c r="A392" i="30"/>
  <c r="D391" i="30"/>
  <c r="A391" i="30"/>
  <c r="D390" i="30"/>
  <c r="A390" i="30"/>
  <c r="D389" i="30"/>
  <c r="A389" i="30"/>
  <c r="D388" i="30"/>
  <c r="A388" i="30"/>
  <c r="D387" i="30"/>
  <c r="A387" i="30"/>
  <c r="D386" i="30"/>
  <c r="A386" i="30"/>
  <c r="D385" i="30"/>
  <c r="A385" i="30"/>
  <c r="D384" i="30"/>
  <c r="A384" i="30"/>
  <c r="D383" i="30"/>
  <c r="A383" i="30"/>
  <c r="D382" i="30"/>
  <c r="A382" i="30"/>
  <c r="D381" i="30"/>
  <c r="A381" i="30"/>
  <c r="D380" i="30"/>
  <c r="A380" i="30"/>
  <c r="D379" i="30"/>
  <c r="A379" i="30"/>
  <c r="D378" i="30"/>
  <c r="A378" i="30"/>
  <c r="D377" i="30"/>
  <c r="A377" i="30"/>
  <c r="D376" i="30"/>
  <c r="A376" i="30"/>
  <c r="D375" i="30"/>
  <c r="A375" i="30"/>
  <c r="D374" i="30"/>
  <c r="A374" i="30"/>
  <c r="D373" i="30"/>
  <c r="A373" i="30"/>
  <c r="D372" i="30"/>
  <c r="A372" i="30"/>
  <c r="D371" i="30"/>
  <c r="A371" i="30"/>
  <c r="D370" i="30"/>
  <c r="A370" i="30"/>
  <c r="D369" i="30"/>
  <c r="A369" i="30"/>
  <c r="D368" i="30"/>
  <c r="A368" i="30"/>
  <c r="D367" i="30"/>
  <c r="A367" i="30"/>
  <c r="D366" i="30"/>
  <c r="A366" i="30"/>
  <c r="D365" i="30"/>
  <c r="A365" i="30"/>
  <c r="D364" i="30"/>
  <c r="A364" i="30"/>
  <c r="D363" i="30"/>
  <c r="A363" i="30"/>
  <c r="D362" i="30"/>
  <c r="A362" i="30"/>
  <c r="D361" i="30"/>
  <c r="A361" i="30"/>
  <c r="D360" i="30"/>
  <c r="A360" i="30"/>
  <c r="D359" i="30"/>
  <c r="A359" i="30"/>
  <c r="D358" i="30"/>
  <c r="A358" i="30"/>
  <c r="D357" i="30"/>
  <c r="A357" i="30"/>
  <c r="D356" i="30"/>
  <c r="A356" i="30"/>
  <c r="D355" i="30"/>
  <c r="A355" i="30"/>
  <c r="D354" i="30"/>
  <c r="A354" i="30"/>
  <c r="D353" i="30"/>
  <c r="A353" i="30"/>
  <c r="D352" i="30"/>
  <c r="A352" i="30"/>
  <c r="D351" i="30"/>
  <c r="A351" i="30"/>
  <c r="D350" i="30"/>
  <c r="A350" i="30"/>
  <c r="D349" i="30"/>
  <c r="A349" i="30"/>
  <c r="D348" i="30"/>
  <c r="A348" i="30"/>
  <c r="D347" i="30"/>
  <c r="A347" i="30"/>
  <c r="D346" i="30"/>
  <c r="A346" i="30"/>
  <c r="D345" i="30"/>
  <c r="A345" i="30"/>
  <c r="D344" i="30"/>
  <c r="A344" i="30"/>
  <c r="D343" i="30"/>
  <c r="A343" i="30"/>
  <c r="D342" i="30"/>
  <c r="A342" i="30"/>
  <c r="D341" i="30"/>
  <c r="A341" i="30"/>
  <c r="D340" i="30"/>
  <c r="A340" i="30"/>
  <c r="D339" i="30"/>
  <c r="A339" i="30"/>
  <c r="D338" i="30"/>
  <c r="A338" i="30"/>
  <c r="D337" i="30"/>
  <c r="A337" i="30"/>
  <c r="D336" i="30"/>
  <c r="A336" i="30"/>
  <c r="D335" i="30"/>
  <c r="A335" i="30"/>
  <c r="D334" i="30"/>
  <c r="A334" i="30"/>
  <c r="D333" i="30"/>
  <c r="A333" i="30"/>
  <c r="D332" i="30"/>
  <c r="A332" i="30"/>
  <c r="D331" i="30"/>
  <c r="A331" i="30"/>
  <c r="D330" i="30"/>
  <c r="A330" i="30"/>
  <c r="D329" i="30"/>
  <c r="A329" i="30"/>
  <c r="D328" i="30"/>
  <c r="A328" i="30"/>
  <c r="D327" i="30"/>
  <c r="A327" i="30"/>
  <c r="D326" i="30"/>
  <c r="A326" i="30"/>
  <c r="D325" i="30"/>
  <c r="A325" i="30"/>
  <c r="D324" i="30"/>
  <c r="A324" i="30"/>
  <c r="D323" i="30"/>
  <c r="A323" i="30"/>
  <c r="D322" i="30"/>
  <c r="A322" i="30"/>
  <c r="D321" i="30"/>
  <c r="A321" i="30"/>
  <c r="D320" i="30"/>
  <c r="A320" i="30"/>
  <c r="D319" i="30"/>
  <c r="A319" i="30"/>
  <c r="D318" i="30"/>
  <c r="A318" i="30"/>
  <c r="D317" i="30"/>
  <c r="A317" i="30"/>
  <c r="D316" i="30"/>
  <c r="A316" i="30"/>
  <c r="D315" i="30"/>
  <c r="A315" i="30"/>
  <c r="D314" i="30"/>
  <c r="A314" i="30"/>
  <c r="D313" i="30"/>
  <c r="A313" i="30"/>
  <c r="D312" i="30"/>
  <c r="A312" i="30"/>
  <c r="D311" i="30"/>
  <c r="A311" i="30"/>
  <c r="D310" i="30"/>
  <c r="A310" i="30"/>
  <c r="D309" i="30"/>
  <c r="A309" i="30"/>
  <c r="D308" i="30"/>
  <c r="A308" i="30"/>
  <c r="D307" i="30"/>
  <c r="A307" i="30"/>
  <c r="D306" i="30"/>
  <c r="A306" i="30"/>
  <c r="D305" i="30"/>
  <c r="A305" i="30"/>
  <c r="D304" i="30"/>
  <c r="A304" i="30"/>
  <c r="D303" i="30"/>
  <c r="A303" i="30"/>
  <c r="D302" i="30"/>
  <c r="A302" i="30"/>
  <c r="D301" i="30"/>
  <c r="A301" i="30"/>
  <c r="D300" i="30"/>
  <c r="A300" i="30"/>
  <c r="D299" i="30"/>
  <c r="A299" i="30"/>
  <c r="D298" i="30"/>
  <c r="A298" i="30"/>
  <c r="D297" i="30"/>
  <c r="A297" i="30"/>
  <c r="D296" i="30"/>
  <c r="A296" i="30"/>
  <c r="D295" i="30"/>
  <c r="A295" i="30"/>
  <c r="D294" i="30"/>
  <c r="A294" i="30"/>
  <c r="D293" i="30"/>
  <c r="A293" i="30"/>
  <c r="D292" i="30"/>
  <c r="A292" i="30"/>
  <c r="D291" i="30"/>
  <c r="A291" i="30"/>
  <c r="D290" i="30"/>
  <c r="A290" i="30"/>
  <c r="D289" i="30"/>
  <c r="A289" i="30"/>
  <c r="D288" i="30"/>
  <c r="A288" i="30"/>
  <c r="D287" i="30"/>
  <c r="A287" i="30"/>
  <c r="D286" i="30"/>
  <c r="A286" i="30"/>
  <c r="D285" i="30"/>
  <c r="A285" i="30"/>
  <c r="D284" i="30"/>
  <c r="A284" i="30"/>
  <c r="D283" i="30"/>
  <c r="A283" i="30"/>
  <c r="D282" i="30"/>
  <c r="A282" i="30"/>
  <c r="D281" i="30"/>
  <c r="A281" i="30"/>
  <c r="D280" i="30"/>
  <c r="A280" i="30"/>
  <c r="D279" i="30"/>
  <c r="A279" i="30"/>
  <c r="D278" i="30"/>
  <c r="A278" i="30"/>
  <c r="D277" i="30"/>
  <c r="A277" i="30"/>
  <c r="D276" i="30"/>
  <c r="A276" i="30"/>
  <c r="D275" i="30"/>
  <c r="A275" i="30"/>
  <c r="D274" i="30"/>
  <c r="A274" i="30"/>
  <c r="D273" i="30"/>
  <c r="A273" i="30"/>
  <c r="D272" i="30"/>
  <c r="A272" i="30"/>
  <c r="D271" i="30"/>
  <c r="A271" i="30"/>
  <c r="D270" i="30"/>
  <c r="A270" i="30"/>
  <c r="D269" i="30"/>
  <c r="A269" i="30"/>
  <c r="D268" i="30"/>
  <c r="A268" i="30"/>
  <c r="D267" i="30"/>
  <c r="A267" i="30"/>
  <c r="D266" i="30"/>
  <c r="A266" i="30"/>
  <c r="D265" i="30"/>
  <c r="A265" i="30"/>
  <c r="D264" i="30"/>
  <c r="A264" i="30"/>
  <c r="D263" i="30"/>
  <c r="A263" i="30"/>
  <c r="D262" i="30"/>
  <c r="A262" i="30"/>
  <c r="D261" i="30"/>
  <c r="A261" i="30"/>
  <c r="D260" i="30"/>
  <c r="A260" i="30"/>
  <c r="D259" i="30"/>
  <c r="A259" i="30"/>
  <c r="D258" i="30"/>
  <c r="A258" i="30"/>
  <c r="D257" i="30"/>
  <c r="A257" i="30"/>
  <c r="D256" i="30"/>
  <c r="A256" i="30"/>
  <c r="D255" i="30"/>
  <c r="A255" i="30"/>
  <c r="D254" i="30"/>
  <c r="A254" i="30"/>
  <c r="D253" i="30"/>
  <c r="A253" i="30"/>
  <c r="D252" i="30"/>
  <c r="A252" i="30"/>
  <c r="D251" i="30"/>
  <c r="A251" i="30"/>
  <c r="D250" i="30"/>
  <c r="A250" i="30"/>
  <c r="D249" i="30"/>
  <c r="A249" i="30"/>
  <c r="D248" i="30"/>
  <c r="A248" i="30"/>
  <c r="D247" i="30"/>
  <c r="A247" i="30"/>
  <c r="D246" i="30"/>
  <c r="A246" i="30"/>
  <c r="D245" i="30"/>
  <c r="A245" i="30"/>
  <c r="D244" i="30"/>
  <c r="A244" i="30"/>
  <c r="D243" i="30"/>
  <c r="A243" i="30"/>
  <c r="D242" i="30"/>
  <c r="A242" i="30"/>
  <c r="D241" i="30"/>
  <c r="A241" i="30"/>
  <c r="D240" i="30"/>
  <c r="A240" i="30"/>
  <c r="D239" i="30"/>
  <c r="A239" i="30"/>
  <c r="D238" i="30"/>
  <c r="A238" i="30"/>
  <c r="D237" i="30"/>
  <c r="A237" i="30"/>
  <c r="D236" i="30"/>
  <c r="A236" i="30"/>
  <c r="D235" i="30"/>
  <c r="A235" i="30"/>
  <c r="D234" i="30"/>
  <c r="A234" i="30"/>
  <c r="D233" i="30"/>
  <c r="A233" i="30"/>
  <c r="D232" i="30"/>
  <c r="A232" i="30"/>
  <c r="D231" i="30"/>
  <c r="A231" i="30"/>
  <c r="D230" i="30"/>
  <c r="A230" i="30"/>
  <c r="D229" i="30"/>
  <c r="A229" i="30"/>
  <c r="D228" i="30"/>
  <c r="A228" i="30"/>
  <c r="D227" i="30"/>
  <c r="A227" i="30"/>
  <c r="D226" i="30"/>
  <c r="A226" i="30"/>
  <c r="D225" i="30"/>
  <c r="A225" i="30"/>
  <c r="D224" i="30"/>
  <c r="A224" i="30"/>
  <c r="D223" i="30"/>
  <c r="A223" i="30"/>
  <c r="D222" i="30"/>
  <c r="A222" i="30"/>
  <c r="D221" i="30"/>
  <c r="A221" i="30"/>
  <c r="D220" i="30"/>
  <c r="A220" i="30"/>
  <c r="D219" i="30"/>
  <c r="A219" i="30"/>
  <c r="D218" i="30"/>
  <c r="A218" i="30"/>
  <c r="D217" i="30"/>
  <c r="A217" i="30"/>
  <c r="D216" i="30"/>
  <c r="A216" i="30"/>
  <c r="D215" i="30"/>
  <c r="A215" i="30"/>
  <c r="D214" i="30"/>
  <c r="A214" i="30"/>
  <c r="D213" i="30"/>
  <c r="A213" i="30"/>
  <c r="D212" i="30"/>
  <c r="A212" i="30"/>
  <c r="D211" i="30"/>
  <c r="A211" i="30"/>
  <c r="D210" i="30"/>
  <c r="A210" i="30"/>
  <c r="D209" i="30"/>
  <c r="A209" i="30"/>
  <c r="D208" i="30"/>
  <c r="A208" i="30"/>
  <c r="D207" i="30"/>
  <c r="A207" i="30"/>
  <c r="D206" i="30"/>
  <c r="A206" i="30"/>
  <c r="D205" i="30"/>
  <c r="A205" i="30"/>
  <c r="D204" i="30"/>
  <c r="A204" i="30"/>
  <c r="D203" i="30"/>
  <c r="A203" i="30"/>
  <c r="D202" i="30"/>
  <c r="A202" i="30"/>
  <c r="D201" i="30"/>
  <c r="A201" i="30"/>
  <c r="D200" i="30"/>
  <c r="A200" i="30"/>
  <c r="D199" i="30"/>
  <c r="A199" i="30"/>
  <c r="D198" i="30"/>
  <c r="A198" i="30"/>
  <c r="D197" i="30"/>
  <c r="A197" i="30"/>
  <c r="D196" i="30"/>
  <c r="A196" i="30"/>
  <c r="D195" i="30"/>
  <c r="A195" i="30"/>
  <c r="D194" i="30"/>
  <c r="A194" i="30"/>
  <c r="D193" i="30"/>
  <c r="A193" i="30"/>
  <c r="D192" i="30"/>
  <c r="A192" i="30"/>
  <c r="D191" i="30"/>
  <c r="A191" i="30"/>
  <c r="D190" i="30"/>
  <c r="A190" i="30"/>
  <c r="D189" i="30"/>
  <c r="A189" i="30"/>
  <c r="D188" i="30"/>
  <c r="A188" i="30"/>
  <c r="D187" i="30"/>
  <c r="A187" i="30"/>
  <c r="D186" i="30"/>
  <c r="A186" i="30"/>
  <c r="D185" i="30"/>
  <c r="A185" i="30"/>
  <c r="D184" i="30"/>
  <c r="A184" i="30"/>
  <c r="D183" i="30"/>
  <c r="A183" i="30"/>
  <c r="D182" i="30"/>
  <c r="A182" i="30"/>
  <c r="D181" i="30"/>
  <c r="A181" i="30"/>
  <c r="D180" i="30"/>
  <c r="A180" i="30"/>
  <c r="D179" i="30"/>
  <c r="A179" i="30"/>
  <c r="D178" i="30"/>
  <c r="A178" i="30"/>
  <c r="D177" i="30"/>
  <c r="A177" i="30"/>
  <c r="D176" i="30"/>
  <c r="A176" i="30"/>
  <c r="D175" i="30"/>
  <c r="A175" i="30"/>
  <c r="D174" i="30"/>
  <c r="A174" i="30"/>
  <c r="D173" i="30"/>
  <c r="A173" i="30"/>
  <c r="D172" i="30"/>
  <c r="A172" i="30"/>
  <c r="D171" i="30"/>
  <c r="A171" i="30"/>
  <c r="D170" i="30"/>
  <c r="A170" i="30"/>
  <c r="D169" i="30"/>
  <c r="A169" i="30"/>
  <c r="D168" i="30"/>
  <c r="A168" i="30"/>
  <c r="D167" i="30"/>
  <c r="A167" i="30"/>
  <c r="D166" i="30"/>
  <c r="A166" i="30"/>
  <c r="D165" i="30"/>
  <c r="A165" i="30"/>
  <c r="D164" i="30"/>
  <c r="A164" i="30"/>
  <c r="D163" i="30"/>
  <c r="A163" i="30"/>
  <c r="D162" i="30"/>
  <c r="A162" i="30"/>
  <c r="D161" i="30"/>
  <c r="A161" i="30"/>
  <c r="D160" i="30"/>
  <c r="A160" i="30"/>
  <c r="D159" i="30"/>
  <c r="A159" i="30"/>
  <c r="D158" i="30"/>
  <c r="A158" i="30"/>
  <c r="D157" i="30"/>
  <c r="A157" i="30"/>
  <c r="D156" i="30"/>
  <c r="A156" i="30"/>
  <c r="D155" i="30"/>
  <c r="A155" i="30"/>
  <c r="D154" i="30"/>
  <c r="A154" i="30"/>
  <c r="D153" i="30"/>
  <c r="A153" i="30"/>
  <c r="D152" i="30"/>
  <c r="A152" i="30"/>
  <c r="D151" i="30"/>
  <c r="A151" i="30"/>
  <c r="D150" i="30"/>
  <c r="A150" i="30"/>
  <c r="D149" i="30"/>
  <c r="A149" i="30"/>
  <c r="D148" i="30"/>
  <c r="A148" i="30"/>
  <c r="D147" i="30"/>
  <c r="A147" i="30"/>
  <c r="D146" i="30"/>
  <c r="A146" i="30"/>
  <c r="D145" i="30"/>
  <c r="A145" i="30"/>
  <c r="D144" i="30"/>
  <c r="A144" i="30"/>
  <c r="D143" i="30"/>
  <c r="A143" i="30"/>
  <c r="D142" i="30"/>
  <c r="A142" i="30"/>
  <c r="D141" i="30"/>
  <c r="A141" i="30"/>
  <c r="D140" i="30"/>
  <c r="A140" i="30"/>
  <c r="D139" i="30"/>
  <c r="A139" i="30"/>
  <c r="D138" i="30"/>
  <c r="A138" i="30"/>
  <c r="D137" i="30"/>
  <c r="A137" i="30"/>
  <c r="D136" i="30"/>
  <c r="A136" i="30"/>
  <c r="D135" i="30"/>
  <c r="A135" i="30"/>
  <c r="D134" i="30"/>
  <c r="A134" i="30"/>
  <c r="D133" i="30"/>
  <c r="A133" i="30"/>
  <c r="D132" i="30"/>
  <c r="A132" i="30"/>
  <c r="D131" i="30"/>
  <c r="A131" i="30"/>
  <c r="D130" i="30"/>
  <c r="A130" i="30"/>
  <c r="D129" i="30"/>
  <c r="A129" i="30"/>
  <c r="D128" i="30"/>
  <c r="A128" i="30"/>
  <c r="D127" i="30"/>
  <c r="A127" i="30"/>
  <c r="D126" i="30"/>
  <c r="A126" i="30"/>
  <c r="D125" i="30"/>
  <c r="A125" i="30"/>
  <c r="D124" i="30"/>
  <c r="A124" i="30"/>
  <c r="D123" i="30"/>
  <c r="A123" i="30"/>
  <c r="D122" i="30"/>
  <c r="A122" i="30"/>
  <c r="D121" i="30"/>
  <c r="A121" i="30"/>
  <c r="D120" i="30"/>
  <c r="A120" i="30"/>
  <c r="D119" i="30"/>
  <c r="A119" i="30"/>
  <c r="D118" i="30"/>
  <c r="A118" i="30"/>
  <c r="D117" i="30"/>
  <c r="A117" i="30"/>
  <c r="D116" i="30"/>
  <c r="A116" i="30"/>
  <c r="D115" i="30"/>
  <c r="A115" i="30"/>
  <c r="D114" i="30"/>
  <c r="A114" i="30"/>
  <c r="D113" i="30"/>
  <c r="A113" i="30"/>
  <c r="D112" i="30"/>
  <c r="A112" i="30"/>
  <c r="D111" i="30"/>
  <c r="A111" i="30"/>
  <c r="D110" i="30"/>
  <c r="A110" i="30"/>
  <c r="D109" i="30"/>
  <c r="A109" i="30"/>
  <c r="D108" i="30"/>
  <c r="A108" i="30"/>
  <c r="D107" i="30"/>
  <c r="A107" i="30"/>
  <c r="D106" i="30"/>
  <c r="A106" i="30"/>
  <c r="D105" i="30"/>
  <c r="A105" i="30"/>
  <c r="D104" i="30"/>
  <c r="A104" i="30"/>
  <c r="D103" i="30"/>
  <c r="A103" i="30"/>
  <c r="D102" i="30"/>
  <c r="A102" i="30"/>
  <c r="D101" i="30"/>
  <c r="A101" i="30"/>
  <c r="D100" i="30"/>
  <c r="A100" i="30"/>
  <c r="D99" i="30"/>
  <c r="A99" i="30"/>
  <c r="D98" i="30"/>
  <c r="A98" i="30"/>
  <c r="D97" i="30"/>
  <c r="A97" i="30"/>
  <c r="D96" i="30"/>
  <c r="A96" i="30"/>
  <c r="D95" i="30"/>
  <c r="A95" i="30"/>
  <c r="D94" i="30"/>
  <c r="A94" i="30"/>
  <c r="D93" i="30"/>
  <c r="A93" i="30"/>
  <c r="D92" i="30"/>
  <c r="A92" i="30"/>
  <c r="D91" i="30"/>
  <c r="A91" i="30"/>
  <c r="D90" i="30"/>
  <c r="A90" i="30"/>
  <c r="D89" i="30"/>
  <c r="A89" i="30"/>
  <c r="D88" i="30"/>
  <c r="A88" i="30"/>
  <c r="D87" i="30"/>
  <c r="A87" i="30"/>
  <c r="D86" i="30"/>
  <c r="A86" i="30"/>
  <c r="D85" i="30"/>
  <c r="A85" i="30"/>
  <c r="D84" i="30"/>
  <c r="A84" i="30"/>
  <c r="D83" i="30"/>
  <c r="A83" i="30"/>
  <c r="D82" i="30"/>
  <c r="A82" i="30"/>
  <c r="D81" i="30"/>
  <c r="A81" i="30"/>
  <c r="D80" i="30"/>
  <c r="A80" i="30"/>
  <c r="D79" i="30"/>
  <c r="A79" i="30"/>
  <c r="D78" i="30"/>
  <c r="A78" i="30"/>
  <c r="D77" i="30"/>
  <c r="A77" i="30"/>
  <c r="D76" i="30"/>
  <c r="A76" i="30"/>
  <c r="D75" i="30"/>
  <c r="A75" i="30"/>
  <c r="D74" i="30"/>
  <c r="A74" i="30"/>
  <c r="D73" i="30"/>
  <c r="A73" i="30"/>
  <c r="D72" i="30"/>
  <c r="A72" i="30"/>
  <c r="D71" i="30"/>
  <c r="A71" i="30"/>
  <c r="D70" i="30"/>
  <c r="A70" i="30"/>
  <c r="D69" i="30"/>
  <c r="A69" i="30"/>
  <c r="D68" i="30"/>
  <c r="A68" i="30"/>
  <c r="D67" i="30"/>
  <c r="A67" i="30"/>
  <c r="D66" i="30"/>
  <c r="A66" i="30"/>
  <c r="D65" i="30"/>
  <c r="A65" i="30"/>
  <c r="D64" i="30"/>
  <c r="A64" i="30"/>
  <c r="D63" i="30"/>
  <c r="A63" i="30"/>
  <c r="D62" i="30"/>
  <c r="A62" i="30"/>
  <c r="D61" i="30"/>
  <c r="A61" i="30"/>
  <c r="D60" i="30"/>
  <c r="A60" i="30"/>
  <c r="D59" i="30"/>
  <c r="A59" i="30"/>
  <c r="D58" i="30"/>
  <c r="A58" i="30"/>
  <c r="D57" i="30"/>
  <c r="A57" i="30"/>
  <c r="D56" i="30"/>
  <c r="A56" i="30"/>
  <c r="D55" i="30"/>
  <c r="A55" i="30"/>
  <c r="D54" i="30"/>
  <c r="A54" i="30"/>
  <c r="D53" i="30"/>
  <c r="A53" i="30"/>
  <c r="D52" i="30"/>
  <c r="A52" i="30"/>
  <c r="D51" i="30"/>
  <c r="A51" i="30"/>
  <c r="D50" i="30"/>
  <c r="A50" i="30"/>
  <c r="D49" i="30"/>
  <c r="A49" i="30"/>
  <c r="D48" i="30"/>
  <c r="A48" i="30"/>
  <c r="D47" i="30"/>
  <c r="A47" i="30"/>
  <c r="D46" i="30"/>
  <c r="A46" i="30"/>
  <c r="D45" i="30"/>
  <c r="A45" i="30"/>
  <c r="D44" i="30"/>
  <c r="A44" i="30"/>
  <c r="D43" i="30"/>
  <c r="A43" i="30"/>
  <c r="D42" i="30"/>
  <c r="A42" i="30"/>
  <c r="D41" i="30"/>
  <c r="A41" i="30"/>
  <c r="D40" i="30"/>
  <c r="A40" i="30"/>
  <c r="D39" i="30"/>
  <c r="A39" i="30"/>
  <c r="D38" i="30"/>
  <c r="A38" i="30"/>
  <c r="D37" i="30"/>
  <c r="A37" i="30"/>
  <c r="D36" i="30"/>
  <c r="A36" i="30"/>
  <c r="D35" i="30"/>
  <c r="A35" i="30"/>
  <c r="D34" i="30"/>
  <c r="A34" i="30"/>
  <c r="D33" i="30"/>
  <c r="A33" i="30"/>
  <c r="D32" i="30"/>
  <c r="A32" i="30"/>
  <c r="D31" i="30"/>
  <c r="A31" i="30"/>
  <c r="D30" i="30"/>
  <c r="A30" i="30"/>
  <c r="D29" i="30"/>
  <c r="A29" i="30"/>
  <c r="D28" i="30"/>
  <c r="A28" i="30"/>
  <c r="D27" i="30"/>
  <c r="A27" i="30"/>
  <c r="D26" i="30"/>
  <c r="A26" i="30"/>
  <c r="D25" i="30"/>
  <c r="A25" i="30"/>
  <c r="D24" i="30"/>
  <c r="A24" i="30"/>
  <c r="D23" i="30"/>
  <c r="A23" i="30"/>
  <c r="D22" i="30"/>
  <c r="A22" i="30"/>
  <c r="D21" i="30"/>
  <c r="A21" i="30"/>
  <c r="D20" i="30"/>
  <c r="A20" i="30"/>
  <c r="D19" i="30"/>
  <c r="A19" i="30"/>
  <c r="D18" i="30"/>
  <c r="A18" i="30"/>
  <c r="D17" i="30"/>
  <c r="A17" i="30"/>
  <c r="D16" i="30"/>
  <c r="A16" i="30"/>
  <c r="D15" i="30"/>
  <c r="A15" i="30"/>
  <c r="D14" i="30"/>
  <c r="A14" i="30"/>
  <c r="D13" i="30"/>
  <c r="A13" i="30"/>
  <c r="D12" i="30"/>
  <c r="A12" i="30"/>
  <c r="D11" i="30"/>
  <c r="A11" i="30"/>
  <c r="D10" i="30"/>
  <c r="A10" i="30"/>
  <c r="D9" i="30"/>
  <c r="A9" i="30"/>
  <c r="F5" i="30"/>
  <c r="F4" i="30"/>
  <c r="D1008" i="29"/>
  <c r="A1008" i="29"/>
  <c r="D1007" i="29"/>
  <c r="A1007" i="29"/>
  <c r="D1006" i="29"/>
  <c r="A1006" i="29"/>
  <c r="D1005" i="29"/>
  <c r="A1005" i="29"/>
  <c r="D1004" i="29"/>
  <c r="A1004" i="29"/>
  <c r="D1003" i="29"/>
  <c r="A1003" i="29"/>
  <c r="D1002" i="29"/>
  <c r="A1002" i="29"/>
  <c r="D1001" i="29"/>
  <c r="A1001" i="29"/>
  <c r="D1000" i="29"/>
  <c r="A1000" i="29"/>
  <c r="D999" i="29"/>
  <c r="A999" i="29"/>
  <c r="D998" i="29"/>
  <c r="A998" i="29"/>
  <c r="D997" i="29"/>
  <c r="A997" i="29"/>
  <c r="D996" i="29"/>
  <c r="A996" i="29"/>
  <c r="D995" i="29"/>
  <c r="A995" i="29"/>
  <c r="D994" i="29"/>
  <c r="A994" i="29"/>
  <c r="D993" i="29"/>
  <c r="A993" i="29"/>
  <c r="D992" i="29"/>
  <c r="A992" i="29"/>
  <c r="D991" i="29"/>
  <c r="A991" i="29"/>
  <c r="D990" i="29"/>
  <c r="A990" i="29"/>
  <c r="D989" i="29"/>
  <c r="A989" i="29"/>
  <c r="D988" i="29"/>
  <c r="A988" i="29"/>
  <c r="D987" i="29"/>
  <c r="A987" i="29"/>
  <c r="D986" i="29"/>
  <c r="A986" i="29"/>
  <c r="D985" i="29"/>
  <c r="A985" i="29"/>
  <c r="D984" i="29"/>
  <c r="A984" i="29"/>
  <c r="D983" i="29"/>
  <c r="A983" i="29"/>
  <c r="D982" i="29"/>
  <c r="A982" i="29"/>
  <c r="D981" i="29"/>
  <c r="A981" i="29"/>
  <c r="D980" i="29"/>
  <c r="A980" i="29"/>
  <c r="D979" i="29"/>
  <c r="A979" i="29"/>
  <c r="D978" i="29"/>
  <c r="A978" i="29"/>
  <c r="D977" i="29"/>
  <c r="A977" i="29"/>
  <c r="D976" i="29"/>
  <c r="A976" i="29"/>
  <c r="D975" i="29"/>
  <c r="A975" i="29"/>
  <c r="D974" i="29"/>
  <c r="A974" i="29"/>
  <c r="D973" i="29"/>
  <c r="A973" i="29"/>
  <c r="D972" i="29"/>
  <c r="A972" i="29"/>
  <c r="D971" i="29"/>
  <c r="A971" i="29"/>
  <c r="D970" i="29"/>
  <c r="A970" i="29"/>
  <c r="D969" i="29"/>
  <c r="A969" i="29"/>
  <c r="D968" i="29"/>
  <c r="A968" i="29"/>
  <c r="D967" i="29"/>
  <c r="A967" i="29"/>
  <c r="D966" i="29"/>
  <c r="A966" i="29"/>
  <c r="D965" i="29"/>
  <c r="A965" i="29"/>
  <c r="D964" i="29"/>
  <c r="A964" i="29"/>
  <c r="D963" i="29"/>
  <c r="A963" i="29"/>
  <c r="D962" i="29"/>
  <c r="A962" i="29"/>
  <c r="D961" i="29"/>
  <c r="A961" i="29"/>
  <c r="D960" i="29"/>
  <c r="A960" i="29"/>
  <c r="D959" i="29"/>
  <c r="A959" i="29"/>
  <c r="D958" i="29"/>
  <c r="A958" i="29"/>
  <c r="D957" i="29"/>
  <c r="A957" i="29"/>
  <c r="D956" i="29"/>
  <c r="A956" i="29"/>
  <c r="D955" i="29"/>
  <c r="A955" i="29"/>
  <c r="D954" i="29"/>
  <c r="A954" i="29"/>
  <c r="D953" i="29"/>
  <c r="A953" i="29"/>
  <c r="D952" i="29"/>
  <c r="A952" i="29"/>
  <c r="D951" i="29"/>
  <c r="A951" i="29"/>
  <c r="D950" i="29"/>
  <c r="A950" i="29"/>
  <c r="D949" i="29"/>
  <c r="A949" i="29"/>
  <c r="D948" i="29"/>
  <c r="A948" i="29"/>
  <c r="D947" i="29"/>
  <c r="A947" i="29"/>
  <c r="D946" i="29"/>
  <c r="A946" i="29"/>
  <c r="D945" i="29"/>
  <c r="A945" i="29"/>
  <c r="D944" i="29"/>
  <c r="A944" i="29"/>
  <c r="D943" i="29"/>
  <c r="A943" i="29"/>
  <c r="D942" i="29"/>
  <c r="A942" i="29"/>
  <c r="D941" i="29"/>
  <c r="A941" i="29"/>
  <c r="D940" i="29"/>
  <c r="A940" i="29"/>
  <c r="D939" i="29"/>
  <c r="A939" i="29"/>
  <c r="D938" i="29"/>
  <c r="A938" i="29"/>
  <c r="D937" i="29"/>
  <c r="A937" i="29"/>
  <c r="D936" i="29"/>
  <c r="A936" i="29"/>
  <c r="D935" i="29"/>
  <c r="A935" i="29"/>
  <c r="D934" i="29"/>
  <c r="A934" i="29"/>
  <c r="D933" i="29"/>
  <c r="A933" i="29"/>
  <c r="D932" i="29"/>
  <c r="A932" i="29"/>
  <c r="D931" i="29"/>
  <c r="A931" i="29"/>
  <c r="D930" i="29"/>
  <c r="A930" i="29"/>
  <c r="D929" i="29"/>
  <c r="A929" i="29"/>
  <c r="D928" i="29"/>
  <c r="A928" i="29"/>
  <c r="D927" i="29"/>
  <c r="A927" i="29"/>
  <c r="D926" i="29"/>
  <c r="A926" i="29"/>
  <c r="D925" i="29"/>
  <c r="A925" i="29"/>
  <c r="D924" i="29"/>
  <c r="A924" i="29"/>
  <c r="D923" i="29"/>
  <c r="A923" i="29"/>
  <c r="D922" i="29"/>
  <c r="A922" i="29"/>
  <c r="D921" i="29"/>
  <c r="A921" i="29"/>
  <c r="D920" i="29"/>
  <c r="A920" i="29"/>
  <c r="D919" i="29"/>
  <c r="A919" i="29"/>
  <c r="D918" i="29"/>
  <c r="A918" i="29"/>
  <c r="D917" i="29"/>
  <c r="A917" i="29"/>
  <c r="D916" i="29"/>
  <c r="A916" i="29"/>
  <c r="D915" i="29"/>
  <c r="A915" i="29"/>
  <c r="D914" i="29"/>
  <c r="A914" i="29"/>
  <c r="D913" i="29"/>
  <c r="A913" i="29"/>
  <c r="D912" i="29"/>
  <c r="A912" i="29"/>
  <c r="D911" i="29"/>
  <c r="A911" i="29"/>
  <c r="D910" i="29"/>
  <c r="A910" i="29"/>
  <c r="D909" i="29"/>
  <c r="A909" i="29"/>
  <c r="D908" i="29"/>
  <c r="A908" i="29"/>
  <c r="D907" i="29"/>
  <c r="A907" i="29"/>
  <c r="D906" i="29"/>
  <c r="A906" i="29"/>
  <c r="D905" i="29"/>
  <c r="A905" i="29"/>
  <c r="D904" i="29"/>
  <c r="A904" i="29"/>
  <c r="D903" i="29"/>
  <c r="A903" i="29"/>
  <c r="D902" i="29"/>
  <c r="A902" i="29"/>
  <c r="D901" i="29"/>
  <c r="A901" i="29"/>
  <c r="D900" i="29"/>
  <c r="A900" i="29"/>
  <c r="D899" i="29"/>
  <c r="A899" i="29"/>
  <c r="D898" i="29"/>
  <c r="A898" i="29"/>
  <c r="D897" i="29"/>
  <c r="A897" i="29"/>
  <c r="D896" i="29"/>
  <c r="A896" i="29"/>
  <c r="D895" i="29"/>
  <c r="A895" i="29"/>
  <c r="D894" i="29"/>
  <c r="A894" i="29"/>
  <c r="D893" i="29"/>
  <c r="A893" i="29"/>
  <c r="D892" i="29"/>
  <c r="A892" i="29"/>
  <c r="D891" i="29"/>
  <c r="A891" i="29"/>
  <c r="D890" i="29"/>
  <c r="A890" i="29"/>
  <c r="D889" i="29"/>
  <c r="A889" i="29"/>
  <c r="D888" i="29"/>
  <c r="A888" i="29"/>
  <c r="D887" i="29"/>
  <c r="A887" i="29"/>
  <c r="D886" i="29"/>
  <c r="A886" i="29"/>
  <c r="D885" i="29"/>
  <c r="A885" i="29"/>
  <c r="D884" i="29"/>
  <c r="A884" i="29"/>
  <c r="D883" i="29"/>
  <c r="A883" i="29"/>
  <c r="D882" i="29"/>
  <c r="A882" i="29"/>
  <c r="D881" i="29"/>
  <c r="A881" i="29"/>
  <c r="D880" i="29"/>
  <c r="A880" i="29"/>
  <c r="D879" i="29"/>
  <c r="A879" i="29"/>
  <c r="D878" i="29"/>
  <c r="A878" i="29"/>
  <c r="D877" i="29"/>
  <c r="A877" i="29"/>
  <c r="D876" i="29"/>
  <c r="A876" i="29"/>
  <c r="D875" i="29"/>
  <c r="A875" i="29"/>
  <c r="D874" i="29"/>
  <c r="A874" i="29"/>
  <c r="D873" i="29"/>
  <c r="A873" i="29"/>
  <c r="D872" i="29"/>
  <c r="A872" i="29"/>
  <c r="D871" i="29"/>
  <c r="A871" i="29"/>
  <c r="D870" i="29"/>
  <c r="A870" i="29"/>
  <c r="D869" i="29"/>
  <c r="A869" i="29"/>
  <c r="D868" i="29"/>
  <c r="A868" i="29"/>
  <c r="D867" i="29"/>
  <c r="A867" i="29"/>
  <c r="D866" i="29"/>
  <c r="A866" i="29"/>
  <c r="D865" i="29"/>
  <c r="A865" i="29"/>
  <c r="D864" i="29"/>
  <c r="A864" i="29"/>
  <c r="D863" i="29"/>
  <c r="A863" i="29"/>
  <c r="D862" i="29"/>
  <c r="A862" i="29"/>
  <c r="D861" i="29"/>
  <c r="A861" i="29"/>
  <c r="D860" i="29"/>
  <c r="A860" i="29"/>
  <c r="D859" i="29"/>
  <c r="A859" i="29"/>
  <c r="D858" i="29"/>
  <c r="A858" i="29"/>
  <c r="D857" i="29"/>
  <c r="A857" i="29"/>
  <c r="D856" i="29"/>
  <c r="A856" i="29"/>
  <c r="D855" i="29"/>
  <c r="A855" i="29"/>
  <c r="D854" i="29"/>
  <c r="A854" i="29"/>
  <c r="D853" i="29"/>
  <c r="A853" i="29"/>
  <c r="D852" i="29"/>
  <c r="A852" i="29"/>
  <c r="D851" i="29"/>
  <c r="A851" i="29"/>
  <c r="D850" i="29"/>
  <c r="A850" i="29"/>
  <c r="D849" i="29"/>
  <c r="A849" i="29"/>
  <c r="D848" i="29"/>
  <c r="A848" i="29"/>
  <c r="D847" i="29"/>
  <c r="A847" i="29"/>
  <c r="D846" i="29"/>
  <c r="A846" i="29"/>
  <c r="D845" i="29"/>
  <c r="A845" i="29"/>
  <c r="D844" i="29"/>
  <c r="A844" i="29"/>
  <c r="D843" i="29"/>
  <c r="A843" i="29"/>
  <c r="D842" i="29"/>
  <c r="A842" i="29"/>
  <c r="D841" i="29"/>
  <c r="A841" i="29"/>
  <c r="D840" i="29"/>
  <c r="A840" i="29"/>
  <c r="D839" i="29"/>
  <c r="A839" i="29"/>
  <c r="D838" i="29"/>
  <c r="A838" i="29"/>
  <c r="D837" i="29"/>
  <c r="A837" i="29"/>
  <c r="D836" i="29"/>
  <c r="A836" i="29"/>
  <c r="D835" i="29"/>
  <c r="A835" i="29"/>
  <c r="D834" i="29"/>
  <c r="A834" i="29"/>
  <c r="D833" i="29"/>
  <c r="A833" i="29"/>
  <c r="D832" i="29"/>
  <c r="A832" i="29"/>
  <c r="D831" i="29"/>
  <c r="A831" i="29"/>
  <c r="D830" i="29"/>
  <c r="A830" i="29"/>
  <c r="D829" i="29"/>
  <c r="A829" i="29"/>
  <c r="D828" i="29"/>
  <c r="A828" i="29"/>
  <c r="D827" i="29"/>
  <c r="A827" i="29"/>
  <c r="D826" i="29"/>
  <c r="A826" i="29"/>
  <c r="D825" i="29"/>
  <c r="A825" i="29"/>
  <c r="D824" i="29"/>
  <c r="A824" i="29"/>
  <c r="D823" i="29"/>
  <c r="A823" i="29"/>
  <c r="D822" i="29"/>
  <c r="A822" i="29"/>
  <c r="D821" i="29"/>
  <c r="A821" i="29"/>
  <c r="D820" i="29"/>
  <c r="A820" i="29"/>
  <c r="D819" i="29"/>
  <c r="A819" i="29"/>
  <c r="D818" i="29"/>
  <c r="A818" i="29"/>
  <c r="D817" i="29"/>
  <c r="A817" i="29"/>
  <c r="D816" i="29"/>
  <c r="A816" i="29"/>
  <c r="D815" i="29"/>
  <c r="A815" i="29"/>
  <c r="D814" i="29"/>
  <c r="A814" i="29"/>
  <c r="D813" i="29"/>
  <c r="A813" i="29"/>
  <c r="D812" i="29"/>
  <c r="A812" i="29"/>
  <c r="D811" i="29"/>
  <c r="A811" i="29"/>
  <c r="D810" i="29"/>
  <c r="A810" i="29"/>
  <c r="D809" i="29"/>
  <c r="A809" i="29"/>
  <c r="D808" i="29"/>
  <c r="A808" i="29"/>
  <c r="D807" i="29"/>
  <c r="A807" i="29"/>
  <c r="D806" i="29"/>
  <c r="A806" i="29"/>
  <c r="D805" i="29"/>
  <c r="A805" i="29"/>
  <c r="D804" i="29"/>
  <c r="A804" i="29"/>
  <c r="D803" i="29"/>
  <c r="A803" i="29"/>
  <c r="D802" i="29"/>
  <c r="A802" i="29"/>
  <c r="D801" i="29"/>
  <c r="A801" i="29"/>
  <c r="D800" i="29"/>
  <c r="A800" i="29"/>
  <c r="D799" i="29"/>
  <c r="A799" i="29"/>
  <c r="D798" i="29"/>
  <c r="A798" i="29"/>
  <c r="D797" i="29"/>
  <c r="A797" i="29"/>
  <c r="D796" i="29"/>
  <c r="A796" i="29"/>
  <c r="D795" i="29"/>
  <c r="A795" i="29"/>
  <c r="D794" i="29"/>
  <c r="A794" i="29"/>
  <c r="D793" i="29"/>
  <c r="A793" i="29"/>
  <c r="D792" i="29"/>
  <c r="A792" i="29"/>
  <c r="D791" i="29"/>
  <c r="A791" i="29"/>
  <c r="D790" i="29"/>
  <c r="A790" i="29"/>
  <c r="D789" i="29"/>
  <c r="A789" i="29"/>
  <c r="D788" i="29"/>
  <c r="A788" i="29"/>
  <c r="D787" i="29"/>
  <c r="A787" i="29"/>
  <c r="D786" i="29"/>
  <c r="A786" i="29"/>
  <c r="D785" i="29"/>
  <c r="A785" i="29"/>
  <c r="D784" i="29"/>
  <c r="A784" i="29"/>
  <c r="D783" i="29"/>
  <c r="A783" i="29"/>
  <c r="D782" i="29"/>
  <c r="A782" i="29"/>
  <c r="D781" i="29"/>
  <c r="A781" i="29"/>
  <c r="D780" i="29"/>
  <c r="A780" i="29"/>
  <c r="D779" i="29"/>
  <c r="A779" i="29"/>
  <c r="D778" i="29"/>
  <c r="A778" i="29"/>
  <c r="D777" i="29"/>
  <c r="A777" i="29"/>
  <c r="D776" i="29"/>
  <c r="A776" i="29"/>
  <c r="D775" i="29"/>
  <c r="A775" i="29"/>
  <c r="D774" i="29"/>
  <c r="A774" i="29"/>
  <c r="D773" i="29"/>
  <c r="A773" i="29"/>
  <c r="D772" i="29"/>
  <c r="A772" i="29"/>
  <c r="D771" i="29"/>
  <c r="A771" i="29"/>
  <c r="D770" i="29"/>
  <c r="A770" i="29"/>
  <c r="D769" i="29"/>
  <c r="A769" i="29"/>
  <c r="D768" i="29"/>
  <c r="A768" i="29"/>
  <c r="D767" i="29"/>
  <c r="A767" i="29"/>
  <c r="D766" i="29"/>
  <c r="A766" i="29"/>
  <c r="D765" i="29"/>
  <c r="A765" i="29"/>
  <c r="D764" i="29"/>
  <c r="A764" i="29"/>
  <c r="D763" i="29"/>
  <c r="A763" i="29"/>
  <c r="D762" i="29"/>
  <c r="A762" i="29"/>
  <c r="D761" i="29"/>
  <c r="A761" i="29"/>
  <c r="D760" i="29"/>
  <c r="A760" i="29"/>
  <c r="D759" i="29"/>
  <c r="A759" i="29"/>
  <c r="D758" i="29"/>
  <c r="A758" i="29"/>
  <c r="D757" i="29"/>
  <c r="A757" i="29"/>
  <c r="D756" i="29"/>
  <c r="A756" i="29"/>
  <c r="D755" i="29"/>
  <c r="A755" i="29"/>
  <c r="D754" i="29"/>
  <c r="A754" i="29"/>
  <c r="D753" i="29"/>
  <c r="A753" i="29"/>
  <c r="D752" i="29"/>
  <c r="A752" i="29"/>
  <c r="D751" i="29"/>
  <c r="A751" i="29"/>
  <c r="D750" i="29"/>
  <c r="A750" i="29"/>
  <c r="D749" i="29"/>
  <c r="A749" i="29"/>
  <c r="D748" i="29"/>
  <c r="A748" i="29"/>
  <c r="D747" i="29"/>
  <c r="A747" i="29"/>
  <c r="D746" i="29"/>
  <c r="A746" i="29"/>
  <c r="D745" i="29"/>
  <c r="A745" i="29"/>
  <c r="D744" i="29"/>
  <c r="A744" i="29"/>
  <c r="D743" i="29"/>
  <c r="A743" i="29"/>
  <c r="D742" i="29"/>
  <c r="A742" i="29"/>
  <c r="D741" i="29"/>
  <c r="A741" i="29"/>
  <c r="D740" i="29"/>
  <c r="A740" i="29"/>
  <c r="D739" i="29"/>
  <c r="A739" i="29"/>
  <c r="D738" i="29"/>
  <c r="A738" i="29"/>
  <c r="D737" i="29"/>
  <c r="A737" i="29"/>
  <c r="D736" i="29"/>
  <c r="A736" i="29"/>
  <c r="D735" i="29"/>
  <c r="A735" i="29"/>
  <c r="D734" i="29"/>
  <c r="A734" i="29"/>
  <c r="D733" i="29"/>
  <c r="A733" i="29"/>
  <c r="D732" i="29"/>
  <c r="A732" i="29"/>
  <c r="D731" i="29"/>
  <c r="A731" i="29"/>
  <c r="D730" i="29"/>
  <c r="A730" i="29"/>
  <c r="D729" i="29"/>
  <c r="A729" i="29"/>
  <c r="D728" i="29"/>
  <c r="A728" i="29"/>
  <c r="D727" i="29"/>
  <c r="A727" i="29"/>
  <c r="D726" i="29"/>
  <c r="A726" i="29"/>
  <c r="D725" i="29"/>
  <c r="A725" i="29"/>
  <c r="D724" i="29"/>
  <c r="A724" i="29"/>
  <c r="D723" i="29"/>
  <c r="A723" i="29"/>
  <c r="D722" i="29"/>
  <c r="A722" i="29"/>
  <c r="D721" i="29"/>
  <c r="A721" i="29"/>
  <c r="D720" i="29"/>
  <c r="A720" i="29"/>
  <c r="D719" i="29"/>
  <c r="A719" i="29"/>
  <c r="D718" i="29"/>
  <c r="A718" i="29"/>
  <c r="D717" i="29"/>
  <c r="A717" i="29"/>
  <c r="D716" i="29"/>
  <c r="A716" i="29"/>
  <c r="D715" i="29"/>
  <c r="A715" i="29"/>
  <c r="D714" i="29"/>
  <c r="A714" i="29"/>
  <c r="D713" i="29"/>
  <c r="A713" i="29"/>
  <c r="D712" i="29"/>
  <c r="A712" i="29"/>
  <c r="D711" i="29"/>
  <c r="A711" i="29"/>
  <c r="D710" i="29"/>
  <c r="A710" i="29"/>
  <c r="D709" i="29"/>
  <c r="A709" i="29"/>
  <c r="D708" i="29"/>
  <c r="A708" i="29"/>
  <c r="D707" i="29"/>
  <c r="A707" i="29"/>
  <c r="D706" i="29"/>
  <c r="A706" i="29"/>
  <c r="D705" i="29"/>
  <c r="A705" i="29"/>
  <c r="D704" i="29"/>
  <c r="A704" i="29"/>
  <c r="D703" i="29"/>
  <c r="A703" i="29"/>
  <c r="D702" i="29"/>
  <c r="A702" i="29"/>
  <c r="D701" i="29"/>
  <c r="A701" i="29"/>
  <c r="D700" i="29"/>
  <c r="A700" i="29"/>
  <c r="D699" i="29"/>
  <c r="A699" i="29"/>
  <c r="D698" i="29"/>
  <c r="A698" i="29"/>
  <c r="D697" i="29"/>
  <c r="A697" i="29"/>
  <c r="D696" i="29"/>
  <c r="A696" i="29"/>
  <c r="D695" i="29"/>
  <c r="A695" i="29"/>
  <c r="D694" i="29"/>
  <c r="A694" i="29"/>
  <c r="D693" i="29"/>
  <c r="A693" i="29"/>
  <c r="D692" i="29"/>
  <c r="A692" i="29"/>
  <c r="D691" i="29"/>
  <c r="A691" i="29"/>
  <c r="D690" i="29"/>
  <c r="A690" i="29"/>
  <c r="D689" i="29"/>
  <c r="A689" i="29"/>
  <c r="D688" i="29"/>
  <c r="A688" i="29"/>
  <c r="D687" i="29"/>
  <c r="A687" i="29"/>
  <c r="D686" i="29"/>
  <c r="A686" i="29"/>
  <c r="D685" i="29"/>
  <c r="A685" i="29"/>
  <c r="D684" i="29"/>
  <c r="A684" i="29"/>
  <c r="D683" i="29"/>
  <c r="A683" i="29"/>
  <c r="D682" i="29"/>
  <c r="A682" i="29"/>
  <c r="D681" i="29"/>
  <c r="A681" i="29"/>
  <c r="D680" i="29"/>
  <c r="A680" i="29"/>
  <c r="D679" i="29"/>
  <c r="A679" i="29"/>
  <c r="D678" i="29"/>
  <c r="A678" i="29"/>
  <c r="D677" i="29"/>
  <c r="A677" i="29"/>
  <c r="D676" i="29"/>
  <c r="A676" i="29"/>
  <c r="D675" i="29"/>
  <c r="A675" i="29"/>
  <c r="D674" i="29"/>
  <c r="A674" i="29"/>
  <c r="D673" i="29"/>
  <c r="A673" i="29"/>
  <c r="D672" i="29"/>
  <c r="A672" i="29"/>
  <c r="D671" i="29"/>
  <c r="A671" i="29"/>
  <c r="D670" i="29"/>
  <c r="A670" i="29"/>
  <c r="D669" i="29"/>
  <c r="A669" i="29"/>
  <c r="D668" i="29"/>
  <c r="A668" i="29"/>
  <c r="D667" i="29"/>
  <c r="A667" i="29"/>
  <c r="D666" i="29"/>
  <c r="A666" i="29"/>
  <c r="D665" i="29"/>
  <c r="A665" i="29"/>
  <c r="D664" i="29"/>
  <c r="A664" i="29"/>
  <c r="D663" i="29"/>
  <c r="A663" i="29"/>
  <c r="D662" i="29"/>
  <c r="A662" i="29"/>
  <c r="D661" i="29"/>
  <c r="A661" i="29"/>
  <c r="D660" i="29"/>
  <c r="A660" i="29"/>
  <c r="D659" i="29"/>
  <c r="A659" i="29"/>
  <c r="D658" i="29"/>
  <c r="A658" i="29"/>
  <c r="D657" i="29"/>
  <c r="A657" i="29"/>
  <c r="D656" i="29"/>
  <c r="A656" i="29"/>
  <c r="D655" i="29"/>
  <c r="A655" i="29"/>
  <c r="D654" i="29"/>
  <c r="A654" i="29"/>
  <c r="D653" i="29"/>
  <c r="A653" i="29"/>
  <c r="D652" i="29"/>
  <c r="A652" i="29"/>
  <c r="D651" i="29"/>
  <c r="A651" i="29"/>
  <c r="D650" i="29"/>
  <c r="A650" i="29"/>
  <c r="D649" i="29"/>
  <c r="A649" i="29"/>
  <c r="D648" i="29"/>
  <c r="A648" i="29"/>
  <c r="D647" i="29"/>
  <c r="A647" i="29"/>
  <c r="D646" i="29"/>
  <c r="A646" i="29"/>
  <c r="D645" i="29"/>
  <c r="A645" i="29"/>
  <c r="D644" i="29"/>
  <c r="A644" i="29"/>
  <c r="D643" i="29"/>
  <c r="A643" i="29"/>
  <c r="D642" i="29"/>
  <c r="A642" i="29"/>
  <c r="D641" i="29"/>
  <c r="A641" i="29"/>
  <c r="D640" i="29"/>
  <c r="A640" i="29"/>
  <c r="D639" i="29"/>
  <c r="A639" i="29"/>
  <c r="D638" i="29"/>
  <c r="A638" i="29"/>
  <c r="D637" i="29"/>
  <c r="A637" i="29"/>
  <c r="D636" i="29"/>
  <c r="A636" i="29"/>
  <c r="D635" i="29"/>
  <c r="A635" i="29"/>
  <c r="D634" i="29"/>
  <c r="A634" i="29"/>
  <c r="D633" i="29"/>
  <c r="A633" i="29"/>
  <c r="D632" i="29"/>
  <c r="A632" i="29"/>
  <c r="D631" i="29"/>
  <c r="A631" i="29"/>
  <c r="D630" i="29"/>
  <c r="A630" i="29"/>
  <c r="D629" i="29"/>
  <c r="A629" i="29"/>
  <c r="D628" i="29"/>
  <c r="A628" i="29"/>
  <c r="D627" i="29"/>
  <c r="A627" i="29"/>
  <c r="D626" i="29"/>
  <c r="A626" i="29"/>
  <c r="D625" i="29"/>
  <c r="A625" i="29"/>
  <c r="D624" i="29"/>
  <c r="A624" i="29"/>
  <c r="D623" i="29"/>
  <c r="A623" i="29"/>
  <c r="D622" i="29"/>
  <c r="A622" i="29"/>
  <c r="D621" i="29"/>
  <c r="A621" i="29"/>
  <c r="D620" i="29"/>
  <c r="A620" i="29"/>
  <c r="D619" i="29"/>
  <c r="A619" i="29"/>
  <c r="D618" i="29"/>
  <c r="A618" i="29"/>
  <c r="D617" i="29"/>
  <c r="A617" i="29"/>
  <c r="D616" i="29"/>
  <c r="A616" i="29"/>
  <c r="D615" i="29"/>
  <c r="A615" i="29"/>
  <c r="D614" i="29"/>
  <c r="A614" i="29"/>
  <c r="D613" i="29"/>
  <c r="A613" i="29"/>
  <c r="D612" i="29"/>
  <c r="A612" i="29"/>
  <c r="D611" i="29"/>
  <c r="A611" i="29"/>
  <c r="D610" i="29"/>
  <c r="A610" i="29"/>
  <c r="D609" i="29"/>
  <c r="A609" i="29"/>
  <c r="D608" i="29"/>
  <c r="A608" i="29"/>
  <c r="D607" i="29"/>
  <c r="A607" i="29"/>
  <c r="D606" i="29"/>
  <c r="A606" i="29"/>
  <c r="D605" i="29"/>
  <c r="A605" i="29"/>
  <c r="D604" i="29"/>
  <c r="A604" i="29"/>
  <c r="D603" i="29"/>
  <c r="A603" i="29"/>
  <c r="D602" i="29"/>
  <c r="A602" i="29"/>
  <c r="D601" i="29"/>
  <c r="A601" i="29"/>
  <c r="D600" i="29"/>
  <c r="A600" i="29"/>
  <c r="D599" i="29"/>
  <c r="A599" i="29"/>
  <c r="D598" i="29"/>
  <c r="A598" i="29"/>
  <c r="D597" i="29"/>
  <c r="A597" i="29"/>
  <c r="D596" i="29"/>
  <c r="A596" i="29"/>
  <c r="D595" i="29"/>
  <c r="A595" i="29"/>
  <c r="D594" i="29"/>
  <c r="A594" i="29"/>
  <c r="D593" i="29"/>
  <c r="A593" i="29"/>
  <c r="D592" i="29"/>
  <c r="A592" i="29"/>
  <c r="D591" i="29"/>
  <c r="A591" i="29"/>
  <c r="D590" i="29"/>
  <c r="A590" i="29"/>
  <c r="D589" i="29"/>
  <c r="A589" i="29"/>
  <c r="D588" i="29"/>
  <c r="A588" i="29"/>
  <c r="D587" i="29"/>
  <c r="A587" i="29"/>
  <c r="D586" i="29"/>
  <c r="A586" i="29"/>
  <c r="D585" i="29"/>
  <c r="A585" i="29"/>
  <c r="D584" i="29"/>
  <c r="A584" i="29"/>
  <c r="D583" i="29"/>
  <c r="A583" i="29"/>
  <c r="D582" i="29"/>
  <c r="A582" i="29"/>
  <c r="D581" i="29"/>
  <c r="A581" i="29"/>
  <c r="D580" i="29"/>
  <c r="A580" i="29"/>
  <c r="D579" i="29"/>
  <c r="A579" i="29"/>
  <c r="D578" i="29"/>
  <c r="A578" i="29"/>
  <c r="D577" i="29"/>
  <c r="A577" i="29"/>
  <c r="D576" i="29"/>
  <c r="A576" i="29"/>
  <c r="D575" i="29"/>
  <c r="A575" i="29"/>
  <c r="D574" i="29"/>
  <c r="A574" i="29"/>
  <c r="D573" i="29"/>
  <c r="A573" i="29"/>
  <c r="D572" i="29"/>
  <c r="A572" i="29"/>
  <c r="D571" i="29"/>
  <c r="A571" i="29"/>
  <c r="D570" i="29"/>
  <c r="A570" i="29"/>
  <c r="D569" i="29"/>
  <c r="A569" i="29"/>
  <c r="D568" i="29"/>
  <c r="A568" i="29"/>
  <c r="D567" i="29"/>
  <c r="A567" i="29"/>
  <c r="D566" i="29"/>
  <c r="A566" i="29"/>
  <c r="D565" i="29"/>
  <c r="A565" i="29"/>
  <c r="D564" i="29"/>
  <c r="A564" i="29"/>
  <c r="D563" i="29"/>
  <c r="A563" i="29"/>
  <c r="D562" i="29"/>
  <c r="A562" i="29"/>
  <c r="D561" i="29"/>
  <c r="A561" i="29"/>
  <c r="D560" i="29"/>
  <c r="A560" i="29"/>
  <c r="D559" i="29"/>
  <c r="A559" i="29"/>
  <c r="D558" i="29"/>
  <c r="A558" i="29"/>
  <c r="D557" i="29"/>
  <c r="A557" i="29"/>
  <c r="D556" i="29"/>
  <c r="A556" i="29"/>
  <c r="D555" i="29"/>
  <c r="A555" i="29"/>
  <c r="D554" i="29"/>
  <c r="A554" i="29"/>
  <c r="D553" i="29"/>
  <c r="A553" i="29"/>
  <c r="D552" i="29"/>
  <c r="A552" i="29"/>
  <c r="D551" i="29"/>
  <c r="A551" i="29"/>
  <c r="D550" i="29"/>
  <c r="A550" i="29"/>
  <c r="D549" i="29"/>
  <c r="A549" i="29"/>
  <c r="D548" i="29"/>
  <c r="A548" i="29"/>
  <c r="D547" i="29"/>
  <c r="A547" i="29"/>
  <c r="D546" i="29"/>
  <c r="A546" i="29"/>
  <c r="D545" i="29"/>
  <c r="A545" i="29"/>
  <c r="D544" i="29"/>
  <c r="A544" i="29"/>
  <c r="D543" i="29"/>
  <c r="A543" i="29"/>
  <c r="D542" i="29"/>
  <c r="A542" i="29"/>
  <c r="D541" i="29"/>
  <c r="A541" i="29"/>
  <c r="D540" i="29"/>
  <c r="A540" i="29"/>
  <c r="D539" i="29"/>
  <c r="A539" i="29"/>
  <c r="D538" i="29"/>
  <c r="A538" i="29"/>
  <c r="D537" i="29"/>
  <c r="A537" i="29"/>
  <c r="D536" i="29"/>
  <c r="A536" i="29"/>
  <c r="D535" i="29"/>
  <c r="A535" i="29"/>
  <c r="D534" i="29"/>
  <c r="A534" i="29"/>
  <c r="D533" i="29"/>
  <c r="A533" i="29"/>
  <c r="D532" i="29"/>
  <c r="A532" i="29"/>
  <c r="D531" i="29"/>
  <c r="A531" i="29"/>
  <c r="D530" i="29"/>
  <c r="A530" i="29"/>
  <c r="D529" i="29"/>
  <c r="A529" i="29"/>
  <c r="D528" i="29"/>
  <c r="A528" i="29"/>
  <c r="D527" i="29"/>
  <c r="A527" i="29"/>
  <c r="D526" i="29"/>
  <c r="A526" i="29"/>
  <c r="D525" i="29"/>
  <c r="A525" i="29"/>
  <c r="D524" i="29"/>
  <c r="A524" i="29"/>
  <c r="D523" i="29"/>
  <c r="A523" i="29"/>
  <c r="D522" i="29"/>
  <c r="A522" i="29"/>
  <c r="D521" i="29"/>
  <c r="A521" i="29"/>
  <c r="D520" i="29"/>
  <c r="A520" i="29"/>
  <c r="D519" i="29"/>
  <c r="A519" i="29"/>
  <c r="D518" i="29"/>
  <c r="A518" i="29"/>
  <c r="D517" i="29"/>
  <c r="A517" i="29"/>
  <c r="D516" i="29"/>
  <c r="A516" i="29"/>
  <c r="D515" i="29"/>
  <c r="A515" i="29"/>
  <c r="D514" i="29"/>
  <c r="A514" i="29"/>
  <c r="D513" i="29"/>
  <c r="A513" i="29"/>
  <c r="D512" i="29"/>
  <c r="A512" i="29"/>
  <c r="D511" i="29"/>
  <c r="A511" i="29"/>
  <c r="D510" i="29"/>
  <c r="A510" i="29"/>
  <c r="D509" i="29"/>
  <c r="A509" i="29"/>
  <c r="D508" i="29"/>
  <c r="A508" i="29"/>
  <c r="D507" i="29"/>
  <c r="A507" i="29"/>
  <c r="D506" i="29"/>
  <c r="A506" i="29"/>
  <c r="D505" i="29"/>
  <c r="A505" i="29"/>
  <c r="D504" i="29"/>
  <c r="A504" i="29"/>
  <c r="D503" i="29"/>
  <c r="A503" i="29"/>
  <c r="D502" i="29"/>
  <c r="A502" i="29"/>
  <c r="D501" i="29"/>
  <c r="A501" i="29"/>
  <c r="D500" i="29"/>
  <c r="A500" i="29"/>
  <c r="D499" i="29"/>
  <c r="A499" i="29"/>
  <c r="D498" i="29"/>
  <c r="A498" i="29"/>
  <c r="D497" i="29"/>
  <c r="A497" i="29"/>
  <c r="D496" i="29"/>
  <c r="A496" i="29"/>
  <c r="D495" i="29"/>
  <c r="A495" i="29"/>
  <c r="D494" i="29"/>
  <c r="A494" i="29"/>
  <c r="D493" i="29"/>
  <c r="A493" i="29"/>
  <c r="D492" i="29"/>
  <c r="A492" i="29"/>
  <c r="D491" i="29"/>
  <c r="A491" i="29"/>
  <c r="D490" i="29"/>
  <c r="A490" i="29"/>
  <c r="D489" i="29"/>
  <c r="A489" i="29"/>
  <c r="D488" i="29"/>
  <c r="A488" i="29"/>
  <c r="D487" i="29"/>
  <c r="A487" i="29"/>
  <c r="D486" i="29"/>
  <c r="A486" i="29"/>
  <c r="D485" i="29"/>
  <c r="A485" i="29"/>
  <c r="D484" i="29"/>
  <c r="A484" i="29"/>
  <c r="D483" i="29"/>
  <c r="A483" i="29"/>
  <c r="D482" i="29"/>
  <c r="A482" i="29"/>
  <c r="D481" i="29"/>
  <c r="A481" i="29"/>
  <c r="D480" i="29"/>
  <c r="A480" i="29"/>
  <c r="D479" i="29"/>
  <c r="A479" i="29"/>
  <c r="D478" i="29"/>
  <c r="A478" i="29"/>
  <c r="D477" i="29"/>
  <c r="A477" i="29"/>
  <c r="D476" i="29"/>
  <c r="A476" i="29"/>
  <c r="D475" i="29"/>
  <c r="A475" i="29"/>
  <c r="D474" i="29"/>
  <c r="A474" i="29"/>
  <c r="D473" i="29"/>
  <c r="A473" i="29"/>
  <c r="D472" i="29"/>
  <c r="A472" i="29"/>
  <c r="D471" i="29"/>
  <c r="A471" i="29"/>
  <c r="D470" i="29"/>
  <c r="A470" i="29"/>
  <c r="D469" i="29"/>
  <c r="A469" i="29"/>
  <c r="D468" i="29"/>
  <c r="A468" i="29"/>
  <c r="D467" i="29"/>
  <c r="A467" i="29"/>
  <c r="D466" i="29"/>
  <c r="A466" i="29"/>
  <c r="D465" i="29"/>
  <c r="A465" i="29"/>
  <c r="D464" i="29"/>
  <c r="A464" i="29"/>
  <c r="D463" i="29"/>
  <c r="A463" i="29"/>
  <c r="D462" i="29"/>
  <c r="A462" i="29"/>
  <c r="D461" i="29"/>
  <c r="A461" i="29"/>
  <c r="D460" i="29"/>
  <c r="A460" i="29"/>
  <c r="D459" i="29"/>
  <c r="A459" i="29"/>
  <c r="D458" i="29"/>
  <c r="A458" i="29"/>
  <c r="D457" i="29"/>
  <c r="A457" i="29"/>
  <c r="D456" i="29"/>
  <c r="A456" i="29"/>
  <c r="D455" i="29"/>
  <c r="A455" i="29"/>
  <c r="D454" i="29"/>
  <c r="A454" i="29"/>
  <c r="D453" i="29"/>
  <c r="A453" i="29"/>
  <c r="D452" i="29"/>
  <c r="A452" i="29"/>
  <c r="D451" i="29"/>
  <c r="A451" i="29"/>
  <c r="D450" i="29"/>
  <c r="A450" i="29"/>
  <c r="D449" i="29"/>
  <c r="A449" i="29"/>
  <c r="D448" i="29"/>
  <c r="A448" i="29"/>
  <c r="D447" i="29"/>
  <c r="A447" i="29"/>
  <c r="D446" i="29"/>
  <c r="A446" i="29"/>
  <c r="D445" i="29"/>
  <c r="A445" i="29"/>
  <c r="D444" i="29"/>
  <c r="A444" i="29"/>
  <c r="D443" i="29"/>
  <c r="A443" i="29"/>
  <c r="D442" i="29"/>
  <c r="A442" i="29"/>
  <c r="D441" i="29"/>
  <c r="A441" i="29"/>
  <c r="D440" i="29"/>
  <c r="A440" i="29"/>
  <c r="D439" i="29"/>
  <c r="A439" i="29"/>
  <c r="D438" i="29"/>
  <c r="A438" i="29"/>
  <c r="D437" i="29"/>
  <c r="A437" i="29"/>
  <c r="D436" i="29"/>
  <c r="A436" i="29"/>
  <c r="D435" i="29"/>
  <c r="A435" i="29"/>
  <c r="D434" i="29"/>
  <c r="A434" i="29"/>
  <c r="D433" i="29"/>
  <c r="A433" i="29"/>
  <c r="D432" i="29"/>
  <c r="A432" i="29"/>
  <c r="D431" i="29"/>
  <c r="A431" i="29"/>
  <c r="D430" i="29"/>
  <c r="A430" i="29"/>
  <c r="D429" i="29"/>
  <c r="A429" i="29"/>
  <c r="D428" i="29"/>
  <c r="A428" i="29"/>
  <c r="D427" i="29"/>
  <c r="A427" i="29"/>
  <c r="D426" i="29"/>
  <c r="A426" i="29"/>
  <c r="D425" i="29"/>
  <c r="A425" i="29"/>
  <c r="D424" i="29"/>
  <c r="A424" i="29"/>
  <c r="D423" i="29"/>
  <c r="A423" i="29"/>
  <c r="D422" i="29"/>
  <c r="A422" i="29"/>
  <c r="D421" i="29"/>
  <c r="A421" i="29"/>
  <c r="D420" i="29"/>
  <c r="A420" i="29"/>
  <c r="D419" i="29"/>
  <c r="A419" i="29"/>
  <c r="D418" i="29"/>
  <c r="A418" i="29"/>
  <c r="D417" i="29"/>
  <c r="A417" i="29"/>
  <c r="D416" i="29"/>
  <c r="A416" i="29"/>
  <c r="D415" i="29"/>
  <c r="A415" i="29"/>
  <c r="D414" i="29"/>
  <c r="A414" i="29"/>
  <c r="D413" i="29"/>
  <c r="A413" i="29"/>
  <c r="D412" i="29"/>
  <c r="A412" i="29"/>
  <c r="D411" i="29"/>
  <c r="A411" i="29"/>
  <c r="D410" i="29"/>
  <c r="A410" i="29"/>
  <c r="D409" i="29"/>
  <c r="A409" i="29"/>
  <c r="D408" i="29"/>
  <c r="A408" i="29"/>
  <c r="D407" i="29"/>
  <c r="A407" i="29"/>
  <c r="D406" i="29"/>
  <c r="A406" i="29"/>
  <c r="D405" i="29"/>
  <c r="A405" i="29"/>
  <c r="D404" i="29"/>
  <c r="A404" i="29"/>
  <c r="D403" i="29"/>
  <c r="A403" i="29"/>
  <c r="D402" i="29"/>
  <c r="A402" i="29"/>
  <c r="D401" i="29"/>
  <c r="A401" i="29"/>
  <c r="D400" i="29"/>
  <c r="A400" i="29"/>
  <c r="D399" i="29"/>
  <c r="A399" i="29"/>
  <c r="D398" i="29"/>
  <c r="A398" i="29"/>
  <c r="D397" i="29"/>
  <c r="A397" i="29"/>
  <c r="D396" i="29"/>
  <c r="A396" i="29"/>
  <c r="D395" i="29"/>
  <c r="A395" i="29"/>
  <c r="D394" i="29"/>
  <c r="A394" i="29"/>
  <c r="D393" i="29"/>
  <c r="A393" i="29"/>
  <c r="D392" i="29"/>
  <c r="A392" i="29"/>
  <c r="D391" i="29"/>
  <c r="A391" i="29"/>
  <c r="D390" i="29"/>
  <c r="A390" i="29"/>
  <c r="D389" i="29"/>
  <c r="A389" i="29"/>
  <c r="D388" i="29"/>
  <c r="A388" i="29"/>
  <c r="D387" i="29"/>
  <c r="A387" i="29"/>
  <c r="D386" i="29"/>
  <c r="A386" i="29"/>
  <c r="D385" i="29"/>
  <c r="A385" i="29"/>
  <c r="D384" i="29"/>
  <c r="A384" i="29"/>
  <c r="D383" i="29"/>
  <c r="A383" i="29"/>
  <c r="D382" i="29"/>
  <c r="A382" i="29"/>
  <c r="D381" i="29"/>
  <c r="A381" i="29"/>
  <c r="D380" i="29"/>
  <c r="A380" i="29"/>
  <c r="D379" i="29"/>
  <c r="A379" i="29"/>
  <c r="D378" i="29"/>
  <c r="A378" i="29"/>
  <c r="D377" i="29"/>
  <c r="A377" i="29"/>
  <c r="D376" i="29"/>
  <c r="A376" i="29"/>
  <c r="D375" i="29"/>
  <c r="A375" i="29"/>
  <c r="D374" i="29"/>
  <c r="A374" i="29"/>
  <c r="D373" i="29"/>
  <c r="A373" i="29"/>
  <c r="D372" i="29"/>
  <c r="A372" i="29"/>
  <c r="D371" i="29"/>
  <c r="A371" i="29"/>
  <c r="D370" i="29"/>
  <c r="A370" i="29"/>
  <c r="D369" i="29"/>
  <c r="A369" i="29"/>
  <c r="D368" i="29"/>
  <c r="A368" i="29"/>
  <c r="D367" i="29"/>
  <c r="A367" i="29"/>
  <c r="D366" i="29"/>
  <c r="A366" i="29"/>
  <c r="D365" i="29"/>
  <c r="A365" i="29"/>
  <c r="D364" i="29"/>
  <c r="A364" i="29"/>
  <c r="D363" i="29"/>
  <c r="A363" i="29"/>
  <c r="D362" i="29"/>
  <c r="A362" i="29"/>
  <c r="D361" i="29"/>
  <c r="A361" i="29"/>
  <c r="D360" i="29"/>
  <c r="A360" i="29"/>
  <c r="D359" i="29"/>
  <c r="A359" i="29"/>
  <c r="D358" i="29"/>
  <c r="A358" i="29"/>
  <c r="D357" i="29"/>
  <c r="A357" i="29"/>
  <c r="D356" i="29"/>
  <c r="A356" i="29"/>
  <c r="D355" i="29"/>
  <c r="A355" i="29"/>
  <c r="D354" i="29"/>
  <c r="A354" i="29"/>
  <c r="D353" i="29"/>
  <c r="A353" i="29"/>
  <c r="D352" i="29"/>
  <c r="A352" i="29"/>
  <c r="D351" i="29"/>
  <c r="A351" i="29"/>
  <c r="D350" i="29"/>
  <c r="A350" i="29"/>
  <c r="D349" i="29"/>
  <c r="A349" i="29"/>
  <c r="D348" i="29"/>
  <c r="A348" i="29"/>
  <c r="D347" i="29"/>
  <c r="A347" i="29"/>
  <c r="D346" i="29"/>
  <c r="A346" i="29"/>
  <c r="D345" i="29"/>
  <c r="A345" i="29"/>
  <c r="D344" i="29"/>
  <c r="A344" i="29"/>
  <c r="D343" i="29"/>
  <c r="A343" i="29"/>
  <c r="D342" i="29"/>
  <c r="A342" i="29"/>
  <c r="D341" i="29"/>
  <c r="A341" i="29"/>
  <c r="D340" i="29"/>
  <c r="A340" i="29"/>
  <c r="D339" i="29"/>
  <c r="A339" i="29"/>
  <c r="D338" i="29"/>
  <c r="A338" i="29"/>
  <c r="D337" i="29"/>
  <c r="A337" i="29"/>
  <c r="D336" i="29"/>
  <c r="A336" i="29"/>
  <c r="D335" i="29"/>
  <c r="A335" i="29"/>
  <c r="D334" i="29"/>
  <c r="A334" i="29"/>
  <c r="D333" i="29"/>
  <c r="A333" i="29"/>
  <c r="D332" i="29"/>
  <c r="A332" i="29"/>
  <c r="D331" i="29"/>
  <c r="A331" i="29"/>
  <c r="D330" i="29"/>
  <c r="A330" i="29"/>
  <c r="D329" i="29"/>
  <c r="A329" i="29"/>
  <c r="D328" i="29"/>
  <c r="A328" i="29"/>
  <c r="D327" i="29"/>
  <c r="A327" i="29"/>
  <c r="D326" i="29"/>
  <c r="A326" i="29"/>
  <c r="D325" i="29"/>
  <c r="A325" i="29"/>
  <c r="D324" i="29"/>
  <c r="A324" i="29"/>
  <c r="D323" i="29"/>
  <c r="A323" i="29"/>
  <c r="D322" i="29"/>
  <c r="A322" i="29"/>
  <c r="D321" i="29"/>
  <c r="A321" i="29"/>
  <c r="D320" i="29"/>
  <c r="A320" i="29"/>
  <c r="D319" i="29"/>
  <c r="A319" i="29"/>
  <c r="D318" i="29"/>
  <c r="A318" i="29"/>
  <c r="D317" i="29"/>
  <c r="A317" i="29"/>
  <c r="D316" i="29"/>
  <c r="A316" i="29"/>
  <c r="D315" i="29"/>
  <c r="A315" i="29"/>
  <c r="D314" i="29"/>
  <c r="A314" i="29"/>
  <c r="D313" i="29"/>
  <c r="A313" i="29"/>
  <c r="D312" i="29"/>
  <c r="A312" i="29"/>
  <c r="D311" i="29"/>
  <c r="A311" i="29"/>
  <c r="D310" i="29"/>
  <c r="A310" i="29"/>
  <c r="D309" i="29"/>
  <c r="A309" i="29"/>
  <c r="D308" i="29"/>
  <c r="A308" i="29"/>
  <c r="D307" i="29"/>
  <c r="A307" i="29"/>
  <c r="D306" i="29"/>
  <c r="A306" i="29"/>
  <c r="D305" i="29"/>
  <c r="A305" i="29"/>
  <c r="D304" i="29"/>
  <c r="A304" i="29"/>
  <c r="D303" i="29"/>
  <c r="A303" i="29"/>
  <c r="D302" i="29"/>
  <c r="A302" i="29"/>
  <c r="D301" i="29"/>
  <c r="A301" i="29"/>
  <c r="D300" i="29"/>
  <c r="A300" i="29"/>
  <c r="D299" i="29"/>
  <c r="A299" i="29"/>
  <c r="D298" i="29"/>
  <c r="A298" i="29"/>
  <c r="D297" i="29"/>
  <c r="A297" i="29"/>
  <c r="D296" i="29"/>
  <c r="A296" i="29"/>
  <c r="D295" i="29"/>
  <c r="A295" i="29"/>
  <c r="D294" i="29"/>
  <c r="A294" i="29"/>
  <c r="D293" i="29"/>
  <c r="A293" i="29"/>
  <c r="D292" i="29"/>
  <c r="A292" i="29"/>
  <c r="D291" i="29"/>
  <c r="A291" i="29"/>
  <c r="D290" i="29"/>
  <c r="A290" i="29"/>
  <c r="D289" i="29"/>
  <c r="A289" i="29"/>
  <c r="D288" i="29"/>
  <c r="A288" i="29"/>
  <c r="D287" i="29"/>
  <c r="A287" i="29"/>
  <c r="D286" i="29"/>
  <c r="A286" i="29"/>
  <c r="D285" i="29"/>
  <c r="A285" i="29"/>
  <c r="D284" i="29"/>
  <c r="A284" i="29"/>
  <c r="D283" i="29"/>
  <c r="A283" i="29"/>
  <c r="D282" i="29"/>
  <c r="A282" i="29"/>
  <c r="D281" i="29"/>
  <c r="A281" i="29"/>
  <c r="D280" i="29"/>
  <c r="A280" i="29"/>
  <c r="D279" i="29"/>
  <c r="A279" i="29"/>
  <c r="D278" i="29"/>
  <c r="A278" i="29"/>
  <c r="D277" i="29"/>
  <c r="A277" i="29"/>
  <c r="D276" i="29"/>
  <c r="A276" i="29"/>
  <c r="D275" i="29"/>
  <c r="A275" i="29"/>
  <c r="D274" i="29"/>
  <c r="A274" i="29"/>
  <c r="D273" i="29"/>
  <c r="A273" i="29"/>
  <c r="D272" i="29"/>
  <c r="A272" i="29"/>
  <c r="D271" i="29"/>
  <c r="A271" i="29"/>
  <c r="D270" i="29"/>
  <c r="A270" i="29"/>
  <c r="D269" i="29"/>
  <c r="A269" i="29"/>
  <c r="D268" i="29"/>
  <c r="A268" i="29"/>
  <c r="D267" i="29"/>
  <c r="A267" i="29"/>
  <c r="D266" i="29"/>
  <c r="A266" i="29"/>
  <c r="D265" i="29"/>
  <c r="A265" i="29"/>
  <c r="D264" i="29"/>
  <c r="A264" i="29"/>
  <c r="D263" i="29"/>
  <c r="A263" i="29"/>
  <c r="D262" i="29"/>
  <c r="A262" i="29"/>
  <c r="D261" i="29"/>
  <c r="A261" i="29"/>
  <c r="D260" i="29"/>
  <c r="A260" i="29"/>
  <c r="D259" i="29"/>
  <c r="A259" i="29"/>
  <c r="D258" i="29"/>
  <c r="A258" i="29"/>
  <c r="D257" i="29"/>
  <c r="A257" i="29"/>
  <c r="D256" i="29"/>
  <c r="A256" i="29"/>
  <c r="D255" i="29"/>
  <c r="A255" i="29"/>
  <c r="D254" i="29"/>
  <c r="A254" i="29"/>
  <c r="D253" i="29"/>
  <c r="A253" i="29"/>
  <c r="D252" i="29"/>
  <c r="A252" i="29"/>
  <c r="D251" i="29"/>
  <c r="A251" i="29"/>
  <c r="D250" i="29"/>
  <c r="A250" i="29"/>
  <c r="D249" i="29"/>
  <c r="A249" i="29"/>
  <c r="D248" i="29"/>
  <c r="A248" i="29"/>
  <c r="D247" i="29"/>
  <c r="A247" i="29"/>
  <c r="D246" i="29"/>
  <c r="A246" i="29"/>
  <c r="D245" i="29"/>
  <c r="A245" i="29"/>
  <c r="D244" i="29"/>
  <c r="A244" i="29"/>
  <c r="D243" i="29"/>
  <c r="A243" i="29"/>
  <c r="D242" i="29"/>
  <c r="A242" i="29"/>
  <c r="D241" i="29"/>
  <c r="A241" i="29"/>
  <c r="D240" i="29"/>
  <c r="A240" i="29"/>
  <c r="D239" i="29"/>
  <c r="A239" i="29"/>
  <c r="D238" i="29"/>
  <c r="A238" i="29"/>
  <c r="D237" i="29"/>
  <c r="A237" i="29"/>
  <c r="D236" i="29"/>
  <c r="A236" i="29"/>
  <c r="D235" i="29"/>
  <c r="A235" i="29"/>
  <c r="D234" i="29"/>
  <c r="A234" i="29"/>
  <c r="D233" i="29"/>
  <c r="A233" i="29"/>
  <c r="D232" i="29"/>
  <c r="A232" i="29"/>
  <c r="D231" i="29"/>
  <c r="A231" i="29"/>
  <c r="D230" i="29"/>
  <c r="A230" i="29"/>
  <c r="D229" i="29"/>
  <c r="A229" i="29"/>
  <c r="D228" i="29"/>
  <c r="A228" i="29"/>
  <c r="D227" i="29"/>
  <c r="A227" i="29"/>
  <c r="D226" i="29"/>
  <c r="A226" i="29"/>
  <c r="D225" i="29"/>
  <c r="A225" i="29"/>
  <c r="D224" i="29"/>
  <c r="A224" i="29"/>
  <c r="D223" i="29"/>
  <c r="A223" i="29"/>
  <c r="D222" i="29"/>
  <c r="A222" i="29"/>
  <c r="D221" i="29"/>
  <c r="A221" i="29"/>
  <c r="D220" i="29"/>
  <c r="A220" i="29"/>
  <c r="D219" i="29"/>
  <c r="A219" i="29"/>
  <c r="D218" i="29"/>
  <c r="A218" i="29"/>
  <c r="D217" i="29"/>
  <c r="A217" i="29"/>
  <c r="D216" i="29"/>
  <c r="A216" i="29"/>
  <c r="D215" i="29"/>
  <c r="A215" i="29"/>
  <c r="D214" i="29"/>
  <c r="A214" i="29"/>
  <c r="D213" i="29"/>
  <c r="A213" i="29"/>
  <c r="D212" i="29"/>
  <c r="A212" i="29"/>
  <c r="D211" i="29"/>
  <c r="A211" i="29"/>
  <c r="D210" i="29"/>
  <c r="A210" i="29"/>
  <c r="D209" i="29"/>
  <c r="A209" i="29"/>
  <c r="D208" i="29"/>
  <c r="A208" i="29"/>
  <c r="D207" i="29"/>
  <c r="A207" i="29"/>
  <c r="D206" i="29"/>
  <c r="A206" i="29"/>
  <c r="D205" i="29"/>
  <c r="A205" i="29"/>
  <c r="D204" i="29"/>
  <c r="A204" i="29"/>
  <c r="D203" i="29"/>
  <c r="A203" i="29"/>
  <c r="D202" i="29"/>
  <c r="A202" i="29"/>
  <c r="D201" i="29"/>
  <c r="A201" i="29"/>
  <c r="D200" i="29"/>
  <c r="A200" i="29"/>
  <c r="D199" i="29"/>
  <c r="A199" i="29"/>
  <c r="D198" i="29"/>
  <c r="A198" i="29"/>
  <c r="D197" i="29"/>
  <c r="A197" i="29"/>
  <c r="D196" i="29"/>
  <c r="A196" i="29"/>
  <c r="D195" i="29"/>
  <c r="A195" i="29"/>
  <c r="D194" i="29"/>
  <c r="A194" i="29"/>
  <c r="D193" i="29"/>
  <c r="A193" i="29"/>
  <c r="D192" i="29"/>
  <c r="A192" i="29"/>
  <c r="D191" i="29"/>
  <c r="A191" i="29"/>
  <c r="D190" i="29"/>
  <c r="A190" i="29"/>
  <c r="D189" i="29"/>
  <c r="A189" i="29"/>
  <c r="D188" i="29"/>
  <c r="A188" i="29"/>
  <c r="D187" i="29"/>
  <c r="A187" i="29"/>
  <c r="D186" i="29"/>
  <c r="A186" i="29"/>
  <c r="D185" i="29"/>
  <c r="A185" i="29"/>
  <c r="D184" i="29"/>
  <c r="A184" i="29"/>
  <c r="D183" i="29"/>
  <c r="A183" i="29"/>
  <c r="D182" i="29"/>
  <c r="A182" i="29"/>
  <c r="D181" i="29"/>
  <c r="A181" i="29"/>
  <c r="D180" i="29"/>
  <c r="A180" i="29"/>
  <c r="D179" i="29"/>
  <c r="A179" i="29"/>
  <c r="D178" i="29"/>
  <c r="A178" i="29"/>
  <c r="D177" i="29"/>
  <c r="A177" i="29"/>
  <c r="D176" i="29"/>
  <c r="A176" i="29"/>
  <c r="D175" i="29"/>
  <c r="A175" i="29"/>
  <c r="D174" i="29"/>
  <c r="A174" i="29"/>
  <c r="D173" i="29"/>
  <c r="A173" i="29"/>
  <c r="D172" i="29"/>
  <c r="A172" i="29"/>
  <c r="D171" i="29"/>
  <c r="A171" i="29"/>
  <c r="D170" i="29"/>
  <c r="A170" i="29"/>
  <c r="D169" i="29"/>
  <c r="A169" i="29"/>
  <c r="D168" i="29"/>
  <c r="A168" i="29"/>
  <c r="D167" i="29"/>
  <c r="A167" i="29"/>
  <c r="D166" i="29"/>
  <c r="A166" i="29"/>
  <c r="D165" i="29"/>
  <c r="A165" i="29"/>
  <c r="D164" i="29"/>
  <c r="A164" i="29"/>
  <c r="D163" i="29"/>
  <c r="A163" i="29"/>
  <c r="D162" i="29"/>
  <c r="A162" i="29"/>
  <c r="D161" i="29"/>
  <c r="A161" i="29"/>
  <c r="D160" i="29"/>
  <c r="A160" i="29"/>
  <c r="D159" i="29"/>
  <c r="A159" i="29"/>
  <c r="D158" i="29"/>
  <c r="A158" i="29"/>
  <c r="D157" i="29"/>
  <c r="A157" i="29"/>
  <c r="D156" i="29"/>
  <c r="A156" i="29"/>
  <c r="D155" i="29"/>
  <c r="A155" i="29"/>
  <c r="D154" i="29"/>
  <c r="A154" i="29"/>
  <c r="D153" i="29"/>
  <c r="A153" i="29"/>
  <c r="D152" i="29"/>
  <c r="A152" i="29"/>
  <c r="D151" i="29"/>
  <c r="A151" i="29"/>
  <c r="D150" i="29"/>
  <c r="A150" i="29"/>
  <c r="D149" i="29"/>
  <c r="A149" i="29"/>
  <c r="D148" i="29"/>
  <c r="A148" i="29"/>
  <c r="D147" i="29"/>
  <c r="A147" i="29"/>
  <c r="D146" i="29"/>
  <c r="A146" i="29"/>
  <c r="D145" i="29"/>
  <c r="A145" i="29"/>
  <c r="D144" i="29"/>
  <c r="A144" i="29"/>
  <c r="D143" i="29"/>
  <c r="A143" i="29"/>
  <c r="D142" i="29"/>
  <c r="A142" i="29"/>
  <c r="D141" i="29"/>
  <c r="A141" i="29"/>
  <c r="D140" i="29"/>
  <c r="A140" i="29"/>
  <c r="D139" i="29"/>
  <c r="A139" i="29"/>
  <c r="D138" i="29"/>
  <c r="A138" i="29"/>
  <c r="D137" i="29"/>
  <c r="A137" i="29"/>
  <c r="D136" i="29"/>
  <c r="A136" i="29"/>
  <c r="D135" i="29"/>
  <c r="A135" i="29"/>
  <c r="D134" i="29"/>
  <c r="A134" i="29"/>
  <c r="D133" i="29"/>
  <c r="A133" i="29"/>
  <c r="D132" i="29"/>
  <c r="A132" i="29"/>
  <c r="D131" i="29"/>
  <c r="A131" i="29"/>
  <c r="D130" i="29"/>
  <c r="A130" i="29"/>
  <c r="D129" i="29"/>
  <c r="A129" i="29"/>
  <c r="D128" i="29"/>
  <c r="A128" i="29"/>
  <c r="D127" i="29"/>
  <c r="A127" i="29"/>
  <c r="D126" i="29"/>
  <c r="A126" i="29"/>
  <c r="D125" i="29"/>
  <c r="A125" i="29"/>
  <c r="D124" i="29"/>
  <c r="A124" i="29"/>
  <c r="D123" i="29"/>
  <c r="A123" i="29"/>
  <c r="D122" i="29"/>
  <c r="A122" i="29"/>
  <c r="D121" i="29"/>
  <c r="A121" i="29"/>
  <c r="D120" i="29"/>
  <c r="A120" i="29"/>
  <c r="D119" i="29"/>
  <c r="A119" i="29"/>
  <c r="D118" i="29"/>
  <c r="A118" i="29"/>
  <c r="D117" i="29"/>
  <c r="A117" i="29"/>
  <c r="D116" i="29"/>
  <c r="A116" i="29"/>
  <c r="D115" i="29"/>
  <c r="A115" i="29"/>
  <c r="D114" i="29"/>
  <c r="A114" i="29"/>
  <c r="D113" i="29"/>
  <c r="A113" i="29"/>
  <c r="D112" i="29"/>
  <c r="A112" i="29"/>
  <c r="D111" i="29"/>
  <c r="A111" i="29"/>
  <c r="D110" i="29"/>
  <c r="A110" i="29"/>
  <c r="D109" i="29"/>
  <c r="A109" i="29"/>
  <c r="D108" i="29"/>
  <c r="A108" i="29"/>
  <c r="D107" i="29"/>
  <c r="A107" i="29"/>
  <c r="D106" i="29"/>
  <c r="A106" i="29"/>
  <c r="D105" i="29"/>
  <c r="A105" i="29"/>
  <c r="D104" i="29"/>
  <c r="A104" i="29"/>
  <c r="D103" i="29"/>
  <c r="A103" i="29"/>
  <c r="D102" i="29"/>
  <c r="A102" i="29"/>
  <c r="D101" i="29"/>
  <c r="A101" i="29"/>
  <c r="D100" i="29"/>
  <c r="A100" i="29"/>
  <c r="D99" i="29"/>
  <c r="A99" i="29"/>
  <c r="D98" i="29"/>
  <c r="A98" i="29"/>
  <c r="D97" i="29"/>
  <c r="A97" i="29"/>
  <c r="D96" i="29"/>
  <c r="A96" i="29"/>
  <c r="D95" i="29"/>
  <c r="A95" i="29"/>
  <c r="D94" i="29"/>
  <c r="A94" i="29"/>
  <c r="D93" i="29"/>
  <c r="A93" i="29"/>
  <c r="D92" i="29"/>
  <c r="A92" i="29"/>
  <c r="D91" i="29"/>
  <c r="A91" i="29"/>
  <c r="D90" i="29"/>
  <c r="A90" i="29"/>
  <c r="D89" i="29"/>
  <c r="A89" i="29"/>
  <c r="D88" i="29"/>
  <c r="A88" i="29"/>
  <c r="D87" i="29"/>
  <c r="A87" i="29"/>
  <c r="D86" i="29"/>
  <c r="A86" i="29"/>
  <c r="D85" i="29"/>
  <c r="A85" i="29"/>
  <c r="D84" i="29"/>
  <c r="A84" i="29"/>
  <c r="D83" i="29"/>
  <c r="A83" i="29"/>
  <c r="D82" i="29"/>
  <c r="A82" i="29"/>
  <c r="D81" i="29"/>
  <c r="A81" i="29"/>
  <c r="D80" i="29"/>
  <c r="A80" i="29"/>
  <c r="D79" i="29"/>
  <c r="A79" i="29"/>
  <c r="D78" i="29"/>
  <c r="A78" i="29"/>
  <c r="D77" i="29"/>
  <c r="A77" i="29"/>
  <c r="D76" i="29"/>
  <c r="A76" i="29"/>
  <c r="D75" i="29"/>
  <c r="A75" i="29"/>
  <c r="D74" i="29"/>
  <c r="A74" i="29"/>
  <c r="D73" i="29"/>
  <c r="A73" i="29"/>
  <c r="D72" i="29"/>
  <c r="A72" i="29"/>
  <c r="D71" i="29"/>
  <c r="A71" i="29"/>
  <c r="D70" i="29"/>
  <c r="A70" i="29"/>
  <c r="D69" i="29"/>
  <c r="A69" i="29"/>
  <c r="D68" i="29"/>
  <c r="A68" i="29"/>
  <c r="D67" i="29"/>
  <c r="A67" i="29"/>
  <c r="D66" i="29"/>
  <c r="A66" i="29"/>
  <c r="D65" i="29"/>
  <c r="A65" i="29"/>
  <c r="D64" i="29"/>
  <c r="A64" i="29"/>
  <c r="D63" i="29"/>
  <c r="A63" i="29"/>
  <c r="D62" i="29"/>
  <c r="A62" i="29"/>
  <c r="D61" i="29"/>
  <c r="A61" i="29"/>
  <c r="D60" i="29"/>
  <c r="A60" i="29"/>
  <c r="D59" i="29"/>
  <c r="A59" i="29"/>
  <c r="D58" i="29"/>
  <c r="A58" i="29"/>
  <c r="D57" i="29"/>
  <c r="A57" i="29"/>
  <c r="D56" i="29"/>
  <c r="A56" i="29"/>
  <c r="D55" i="29"/>
  <c r="A55" i="29"/>
  <c r="D54" i="29"/>
  <c r="A54" i="29"/>
  <c r="D53" i="29"/>
  <c r="A53" i="29"/>
  <c r="D52" i="29"/>
  <c r="A52" i="29"/>
  <c r="D51" i="29"/>
  <c r="A51" i="29"/>
  <c r="D50" i="29"/>
  <c r="A50" i="29"/>
  <c r="D49" i="29"/>
  <c r="A49" i="29"/>
  <c r="D48" i="29"/>
  <c r="A48" i="29"/>
  <c r="D47" i="29"/>
  <c r="A47" i="29"/>
  <c r="D46" i="29"/>
  <c r="A46" i="29"/>
  <c r="D45" i="29"/>
  <c r="A45" i="29"/>
  <c r="D44" i="29"/>
  <c r="A44" i="29"/>
  <c r="D43" i="29"/>
  <c r="A43" i="29"/>
  <c r="D42" i="29"/>
  <c r="A42" i="29"/>
  <c r="D41" i="29"/>
  <c r="A41" i="29"/>
  <c r="D40" i="29"/>
  <c r="A40" i="29"/>
  <c r="D39" i="29"/>
  <c r="A39" i="29"/>
  <c r="D38" i="29"/>
  <c r="A38" i="29"/>
  <c r="D37" i="29"/>
  <c r="A37" i="29"/>
  <c r="D36" i="29"/>
  <c r="A36" i="29"/>
  <c r="D35" i="29"/>
  <c r="A35" i="29"/>
  <c r="D34" i="29"/>
  <c r="A34" i="29"/>
  <c r="D33" i="29"/>
  <c r="A33" i="29"/>
  <c r="D32" i="29"/>
  <c r="A32" i="29"/>
  <c r="D31" i="29"/>
  <c r="A31" i="29"/>
  <c r="D30" i="29"/>
  <c r="A30" i="29"/>
  <c r="D29" i="29"/>
  <c r="A29" i="29"/>
  <c r="D28" i="29"/>
  <c r="A28" i="29"/>
  <c r="D27" i="29"/>
  <c r="A27" i="29"/>
  <c r="D26" i="29"/>
  <c r="A26" i="29"/>
  <c r="D25" i="29"/>
  <c r="A25" i="29"/>
  <c r="D24" i="29"/>
  <c r="A24" i="29"/>
  <c r="D23" i="29"/>
  <c r="A23" i="29"/>
  <c r="D22" i="29"/>
  <c r="A22" i="29"/>
  <c r="D21" i="29"/>
  <c r="A21" i="29"/>
  <c r="D20" i="29"/>
  <c r="A20" i="29"/>
  <c r="D19" i="29"/>
  <c r="A19" i="29"/>
  <c r="D18" i="29"/>
  <c r="A18" i="29"/>
  <c r="D17" i="29"/>
  <c r="A17" i="29"/>
  <c r="D16" i="29"/>
  <c r="A16" i="29"/>
  <c r="D15" i="29"/>
  <c r="A15" i="29"/>
  <c r="D14" i="29"/>
  <c r="A14" i="29"/>
  <c r="D13" i="29"/>
  <c r="A13" i="29"/>
  <c r="D12" i="29"/>
  <c r="A12" i="29"/>
  <c r="D11" i="29"/>
  <c r="A11" i="29"/>
  <c r="D10" i="29"/>
  <c r="A10" i="29"/>
  <c r="D9" i="29"/>
  <c r="A9" i="29"/>
  <c r="F5" i="29"/>
  <c r="F4" i="29"/>
  <c r="D45" i="12"/>
  <c r="S16" i="12"/>
  <c r="R16" i="12"/>
  <c r="Q16" i="12"/>
  <c r="P16" i="12"/>
  <c r="J16" i="12"/>
  <c r="D1008" i="28"/>
  <c r="A1008" i="28"/>
  <c r="D1007" i="28"/>
  <c r="A1007" i="28"/>
  <c r="D1006" i="28"/>
  <c r="A1006" i="28"/>
  <c r="D1005" i="28"/>
  <c r="A1005" i="28"/>
  <c r="D1004" i="28"/>
  <c r="A1004" i="28"/>
  <c r="D1003" i="28"/>
  <c r="A1003" i="28"/>
  <c r="D1002" i="28"/>
  <c r="A1002" i="28"/>
  <c r="D1001" i="28"/>
  <c r="A1001" i="28"/>
  <c r="D1000" i="28"/>
  <c r="A1000" i="28"/>
  <c r="D999" i="28"/>
  <c r="A999" i="28"/>
  <c r="D998" i="28"/>
  <c r="A998" i="28"/>
  <c r="D997" i="28"/>
  <c r="A997" i="28"/>
  <c r="D996" i="28"/>
  <c r="A996" i="28"/>
  <c r="D995" i="28"/>
  <c r="A995" i="28"/>
  <c r="D994" i="28"/>
  <c r="A994" i="28"/>
  <c r="D993" i="28"/>
  <c r="A993" i="28"/>
  <c r="D992" i="28"/>
  <c r="A992" i="28"/>
  <c r="D991" i="28"/>
  <c r="A991" i="28"/>
  <c r="D990" i="28"/>
  <c r="A990" i="28"/>
  <c r="D989" i="28"/>
  <c r="A989" i="28"/>
  <c r="D988" i="28"/>
  <c r="A988" i="28"/>
  <c r="D987" i="28"/>
  <c r="A987" i="28"/>
  <c r="D986" i="28"/>
  <c r="A986" i="28"/>
  <c r="D985" i="28"/>
  <c r="A985" i="28"/>
  <c r="D984" i="28"/>
  <c r="A984" i="28"/>
  <c r="D983" i="28"/>
  <c r="A983" i="28"/>
  <c r="D982" i="28"/>
  <c r="A982" i="28"/>
  <c r="D981" i="28"/>
  <c r="A981" i="28"/>
  <c r="D980" i="28"/>
  <c r="A980" i="28"/>
  <c r="D979" i="28"/>
  <c r="A979" i="28"/>
  <c r="D978" i="28"/>
  <c r="A978" i="28"/>
  <c r="D977" i="28"/>
  <c r="A977" i="28"/>
  <c r="D976" i="28"/>
  <c r="A976" i="28"/>
  <c r="D975" i="28"/>
  <c r="A975" i="28"/>
  <c r="D974" i="28"/>
  <c r="A974" i="28"/>
  <c r="D973" i="28"/>
  <c r="A973" i="28"/>
  <c r="D972" i="28"/>
  <c r="A972" i="28"/>
  <c r="D971" i="28"/>
  <c r="A971" i="28"/>
  <c r="D970" i="28"/>
  <c r="A970" i="28"/>
  <c r="D969" i="28"/>
  <c r="A969" i="28"/>
  <c r="D968" i="28"/>
  <c r="A968" i="28"/>
  <c r="D967" i="28"/>
  <c r="A967" i="28"/>
  <c r="D966" i="28"/>
  <c r="A966" i="28"/>
  <c r="D965" i="28"/>
  <c r="A965" i="28"/>
  <c r="D964" i="28"/>
  <c r="A964" i="28"/>
  <c r="D963" i="28"/>
  <c r="A963" i="28"/>
  <c r="D962" i="28"/>
  <c r="A962" i="28"/>
  <c r="D961" i="28"/>
  <c r="A961" i="28"/>
  <c r="D960" i="28"/>
  <c r="A960" i="28"/>
  <c r="D959" i="28"/>
  <c r="A959" i="28"/>
  <c r="D958" i="28"/>
  <c r="A958" i="28"/>
  <c r="D957" i="28"/>
  <c r="A957" i="28"/>
  <c r="D956" i="28"/>
  <c r="A956" i="28"/>
  <c r="D955" i="28"/>
  <c r="A955" i="28"/>
  <c r="D954" i="28"/>
  <c r="A954" i="28"/>
  <c r="D953" i="28"/>
  <c r="A953" i="28"/>
  <c r="D952" i="28"/>
  <c r="A952" i="28"/>
  <c r="D951" i="28"/>
  <c r="A951" i="28"/>
  <c r="D950" i="28"/>
  <c r="A950" i="28"/>
  <c r="D949" i="28"/>
  <c r="A949" i="28"/>
  <c r="D948" i="28"/>
  <c r="A948" i="28"/>
  <c r="D947" i="28"/>
  <c r="A947" i="28"/>
  <c r="D946" i="28"/>
  <c r="A946" i="28"/>
  <c r="D945" i="28"/>
  <c r="A945" i="28"/>
  <c r="D944" i="28"/>
  <c r="A944" i="28"/>
  <c r="D943" i="28"/>
  <c r="A943" i="28"/>
  <c r="D942" i="28"/>
  <c r="A942" i="28"/>
  <c r="D941" i="28"/>
  <c r="A941" i="28"/>
  <c r="D940" i="28"/>
  <c r="A940" i="28"/>
  <c r="D939" i="28"/>
  <c r="A939" i="28"/>
  <c r="D938" i="28"/>
  <c r="A938" i="28"/>
  <c r="D937" i="28"/>
  <c r="A937" i="28"/>
  <c r="D936" i="28"/>
  <c r="A936" i="28"/>
  <c r="D935" i="28"/>
  <c r="A935" i="28"/>
  <c r="D934" i="28"/>
  <c r="A934" i="28"/>
  <c r="D933" i="28"/>
  <c r="A933" i="28"/>
  <c r="D932" i="28"/>
  <c r="A932" i="28"/>
  <c r="D931" i="28"/>
  <c r="A931" i="28"/>
  <c r="D930" i="28"/>
  <c r="A930" i="28"/>
  <c r="D929" i="28"/>
  <c r="A929" i="28"/>
  <c r="D928" i="28"/>
  <c r="A928" i="28"/>
  <c r="D927" i="28"/>
  <c r="A927" i="28"/>
  <c r="D926" i="28"/>
  <c r="A926" i="28"/>
  <c r="D925" i="28"/>
  <c r="A925" i="28"/>
  <c r="D924" i="28"/>
  <c r="A924" i="28"/>
  <c r="D923" i="28"/>
  <c r="A923" i="28"/>
  <c r="D922" i="28"/>
  <c r="A922" i="28"/>
  <c r="D921" i="28"/>
  <c r="A921" i="28"/>
  <c r="D920" i="28"/>
  <c r="A920" i="28"/>
  <c r="D919" i="28"/>
  <c r="A919" i="28"/>
  <c r="D918" i="28"/>
  <c r="A918" i="28"/>
  <c r="D917" i="28"/>
  <c r="A917" i="28"/>
  <c r="D916" i="28"/>
  <c r="A916" i="28"/>
  <c r="D915" i="28"/>
  <c r="A915" i="28"/>
  <c r="D914" i="28"/>
  <c r="A914" i="28"/>
  <c r="D913" i="28"/>
  <c r="A913" i="28"/>
  <c r="D912" i="28"/>
  <c r="A912" i="28"/>
  <c r="D911" i="28"/>
  <c r="A911" i="28"/>
  <c r="D910" i="28"/>
  <c r="A910" i="28"/>
  <c r="D909" i="28"/>
  <c r="A909" i="28"/>
  <c r="D908" i="28"/>
  <c r="A908" i="28"/>
  <c r="D907" i="28"/>
  <c r="A907" i="28"/>
  <c r="D906" i="28"/>
  <c r="A906" i="28"/>
  <c r="D905" i="28"/>
  <c r="A905" i="28"/>
  <c r="D904" i="28"/>
  <c r="A904" i="28"/>
  <c r="D903" i="28"/>
  <c r="A903" i="28"/>
  <c r="D902" i="28"/>
  <c r="A902" i="28"/>
  <c r="D901" i="28"/>
  <c r="A901" i="28"/>
  <c r="D900" i="28"/>
  <c r="A900" i="28"/>
  <c r="D899" i="28"/>
  <c r="A899" i="28"/>
  <c r="D898" i="28"/>
  <c r="A898" i="28"/>
  <c r="D897" i="28"/>
  <c r="A897" i="28"/>
  <c r="D896" i="28"/>
  <c r="A896" i="28"/>
  <c r="D895" i="28"/>
  <c r="A895" i="28"/>
  <c r="D894" i="28"/>
  <c r="A894" i="28"/>
  <c r="D893" i="28"/>
  <c r="A893" i="28"/>
  <c r="D892" i="28"/>
  <c r="A892" i="28"/>
  <c r="D891" i="28"/>
  <c r="A891" i="28"/>
  <c r="D890" i="28"/>
  <c r="A890" i="28"/>
  <c r="D889" i="28"/>
  <c r="A889" i="28"/>
  <c r="D888" i="28"/>
  <c r="A888" i="28"/>
  <c r="D887" i="28"/>
  <c r="A887" i="28"/>
  <c r="D886" i="28"/>
  <c r="A886" i="28"/>
  <c r="D885" i="28"/>
  <c r="A885" i="28"/>
  <c r="D884" i="28"/>
  <c r="A884" i="28"/>
  <c r="D883" i="28"/>
  <c r="A883" i="28"/>
  <c r="D882" i="28"/>
  <c r="A882" i="28"/>
  <c r="D881" i="28"/>
  <c r="A881" i="28"/>
  <c r="D880" i="28"/>
  <c r="A880" i="28"/>
  <c r="D879" i="28"/>
  <c r="A879" i="28"/>
  <c r="D878" i="28"/>
  <c r="A878" i="28"/>
  <c r="D877" i="28"/>
  <c r="A877" i="28"/>
  <c r="D876" i="28"/>
  <c r="A876" i="28"/>
  <c r="D875" i="28"/>
  <c r="A875" i="28"/>
  <c r="D874" i="28"/>
  <c r="A874" i="28"/>
  <c r="D873" i="28"/>
  <c r="A873" i="28"/>
  <c r="D872" i="28"/>
  <c r="A872" i="28"/>
  <c r="D871" i="28"/>
  <c r="A871" i="28"/>
  <c r="D870" i="28"/>
  <c r="A870" i="28"/>
  <c r="D869" i="28"/>
  <c r="A869" i="28"/>
  <c r="D868" i="28"/>
  <c r="A868" i="28"/>
  <c r="D867" i="28"/>
  <c r="A867" i="28"/>
  <c r="D866" i="28"/>
  <c r="A866" i="28"/>
  <c r="D865" i="28"/>
  <c r="A865" i="28"/>
  <c r="D864" i="28"/>
  <c r="A864" i="28"/>
  <c r="D863" i="28"/>
  <c r="A863" i="28"/>
  <c r="D862" i="28"/>
  <c r="A862" i="28"/>
  <c r="D861" i="28"/>
  <c r="A861" i="28"/>
  <c r="D860" i="28"/>
  <c r="A860" i="28"/>
  <c r="D859" i="28"/>
  <c r="A859" i="28"/>
  <c r="D858" i="28"/>
  <c r="A858" i="28"/>
  <c r="D857" i="28"/>
  <c r="A857" i="28"/>
  <c r="D856" i="28"/>
  <c r="A856" i="28"/>
  <c r="D855" i="28"/>
  <c r="A855" i="28"/>
  <c r="D854" i="28"/>
  <c r="A854" i="28"/>
  <c r="D853" i="28"/>
  <c r="A853" i="28"/>
  <c r="D852" i="28"/>
  <c r="A852" i="28"/>
  <c r="D851" i="28"/>
  <c r="A851" i="28"/>
  <c r="D850" i="28"/>
  <c r="A850" i="28"/>
  <c r="D849" i="28"/>
  <c r="A849" i="28"/>
  <c r="D848" i="28"/>
  <c r="A848" i="28"/>
  <c r="D847" i="28"/>
  <c r="A847" i="28"/>
  <c r="D846" i="28"/>
  <c r="A846" i="28"/>
  <c r="D845" i="28"/>
  <c r="A845" i="28"/>
  <c r="D844" i="28"/>
  <c r="A844" i="28"/>
  <c r="D843" i="28"/>
  <c r="A843" i="28"/>
  <c r="D842" i="28"/>
  <c r="A842" i="28"/>
  <c r="D841" i="28"/>
  <c r="A841" i="28"/>
  <c r="D840" i="28"/>
  <c r="A840" i="28"/>
  <c r="D839" i="28"/>
  <c r="A839" i="28"/>
  <c r="D838" i="28"/>
  <c r="A838" i="28"/>
  <c r="D837" i="28"/>
  <c r="A837" i="28"/>
  <c r="D836" i="28"/>
  <c r="A836" i="28"/>
  <c r="D835" i="28"/>
  <c r="A835" i="28"/>
  <c r="D834" i="28"/>
  <c r="A834" i="28"/>
  <c r="D833" i="28"/>
  <c r="A833" i="28"/>
  <c r="D832" i="28"/>
  <c r="A832" i="28"/>
  <c r="D831" i="28"/>
  <c r="A831" i="28"/>
  <c r="D830" i="28"/>
  <c r="A830" i="28"/>
  <c r="D829" i="28"/>
  <c r="A829" i="28"/>
  <c r="D828" i="28"/>
  <c r="A828" i="28"/>
  <c r="D827" i="28"/>
  <c r="A827" i="28"/>
  <c r="D826" i="28"/>
  <c r="A826" i="28"/>
  <c r="D825" i="28"/>
  <c r="A825" i="28"/>
  <c r="D824" i="28"/>
  <c r="A824" i="28"/>
  <c r="D823" i="28"/>
  <c r="A823" i="28"/>
  <c r="D822" i="28"/>
  <c r="A822" i="28"/>
  <c r="D821" i="28"/>
  <c r="A821" i="28"/>
  <c r="D820" i="28"/>
  <c r="A820" i="28"/>
  <c r="D819" i="28"/>
  <c r="A819" i="28"/>
  <c r="D818" i="28"/>
  <c r="A818" i="28"/>
  <c r="D817" i="28"/>
  <c r="A817" i="28"/>
  <c r="D816" i="28"/>
  <c r="A816" i="28"/>
  <c r="D815" i="28"/>
  <c r="A815" i="28"/>
  <c r="D814" i="28"/>
  <c r="A814" i="28"/>
  <c r="D813" i="28"/>
  <c r="A813" i="28"/>
  <c r="D812" i="28"/>
  <c r="A812" i="28"/>
  <c r="D811" i="28"/>
  <c r="A811" i="28"/>
  <c r="D810" i="28"/>
  <c r="A810" i="28"/>
  <c r="D809" i="28"/>
  <c r="A809" i="28"/>
  <c r="D808" i="28"/>
  <c r="A808" i="28"/>
  <c r="D807" i="28"/>
  <c r="A807" i="28"/>
  <c r="D806" i="28"/>
  <c r="A806" i="28"/>
  <c r="D805" i="28"/>
  <c r="A805" i="28"/>
  <c r="D804" i="28"/>
  <c r="A804" i="28"/>
  <c r="D803" i="28"/>
  <c r="A803" i="28"/>
  <c r="D802" i="28"/>
  <c r="A802" i="28"/>
  <c r="D801" i="28"/>
  <c r="A801" i="28"/>
  <c r="D800" i="28"/>
  <c r="A800" i="28"/>
  <c r="D799" i="28"/>
  <c r="A799" i="28"/>
  <c r="D798" i="28"/>
  <c r="A798" i="28"/>
  <c r="D797" i="28"/>
  <c r="A797" i="28"/>
  <c r="D796" i="28"/>
  <c r="A796" i="28"/>
  <c r="D795" i="28"/>
  <c r="A795" i="28"/>
  <c r="D794" i="28"/>
  <c r="A794" i="28"/>
  <c r="D793" i="28"/>
  <c r="A793" i="28"/>
  <c r="D792" i="28"/>
  <c r="A792" i="28"/>
  <c r="D791" i="28"/>
  <c r="A791" i="28"/>
  <c r="D790" i="28"/>
  <c r="A790" i="28"/>
  <c r="D789" i="28"/>
  <c r="A789" i="28"/>
  <c r="D788" i="28"/>
  <c r="A788" i="28"/>
  <c r="D787" i="28"/>
  <c r="A787" i="28"/>
  <c r="D786" i="28"/>
  <c r="A786" i="28"/>
  <c r="D785" i="28"/>
  <c r="A785" i="28"/>
  <c r="D784" i="28"/>
  <c r="A784" i="28"/>
  <c r="D783" i="28"/>
  <c r="A783" i="28"/>
  <c r="D782" i="28"/>
  <c r="A782" i="28"/>
  <c r="D781" i="28"/>
  <c r="A781" i="28"/>
  <c r="D780" i="28"/>
  <c r="A780" i="28"/>
  <c r="D779" i="28"/>
  <c r="A779" i="28"/>
  <c r="D778" i="28"/>
  <c r="A778" i="28"/>
  <c r="D777" i="28"/>
  <c r="A777" i="28"/>
  <c r="D776" i="28"/>
  <c r="A776" i="28"/>
  <c r="D775" i="28"/>
  <c r="A775" i="28"/>
  <c r="D774" i="28"/>
  <c r="A774" i="28"/>
  <c r="D773" i="28"/>
  <c r="A773" i="28"/>
  <c r="D772" i="28"/>
  <c r="A772" i="28"/>
  <c r="D771" i="28"/>
  <c r="A771" i="28"/>
  <c r="D770" i="28"/>
  <c r="A770" i="28"/>
  <c r="D769" i="28"/>
  <c r="A769" i="28"/>
  <c r="D768" i="28"/>
  <c r="A768" i="28"/>
  <c r="D767" i="28"/>
  <c r="A767" i="28"/>
  <c r="D766" i="28"/>
  <c r="A766" i="28"/>
  <c r="D765" i="28"/>
  <c r="A765" i="28"/>
  <c r="D764" i="28"/>
  <c r="A764" i="28"/>
  <c r="D763" i="28"/>
  <c r="A763" i="28"/>
  <c r="D762" i="28"/>
  <c r="A762" i="28"/>
  <c r="D761" i="28"/>
  <c r="A761" i="28"/>
  <c r="D760" i="28"/>
  <c r="A760" i="28"/>
  <c r="D759" i="28"/>
  <c r="A759" i="28"/>
  <c r="D758" i="28"/>
  <c r="A758" i="28"/>
  <c r="D757" i="28"/>
  <c r="A757" i="28"/>
  <c r="D756" i="28"/>
  <c r="A756" i="28"/>
  <c r="D755" i="28"/>
  <c r="A755" i="28"/>
  <c r="D754" i="28"/>
  <c r="A754" i="28"/>
  <c r="D753" i="28"/>
  <c r="A753" i="28"/>
  <c r="D752" i="28"/>
  <c r="A752" i="28"/>
  <c r="D751" i="28"/>
  <c r="A751" i="28"/>
  <c r="D750" i="28"/>
  <c r="A750" i="28"/>
  <c r="D749" i="28"/>
  <c r="A749" i="28"/>
  <c r="D748" i="28"/>
  <c r="A748" i="28"/>
  <c r="D747" i="28"/>
  <c r="A747" i="28"/>
  <c r="D746" i="28"/>
  <c r="A746" i="28"/>
  <c r="D745" i="28"/>
  <c r="A745" i="28"/>
  <c r="D744" i="28"/>
  <c r="A744" i="28"/>
  <c r="D743" i="28"/>
  <c r="A743" i="28"/>
  <c r="D742" i="28"/>
  <c r="A742" i="28"/>
  <c r="D741" i="28"/>
  <c r="A741" i="28"/>
  <c r="D740" i="28"/>
  <c r="A740" i="28"/>
  <c r="D739" i="28"/>
  <c r="A739" i="28"/>
  <c r="D738" i="28"/>
  <c r="A738" i="28"/>
  <c r="D737" i="28"/>
  <c r="A737" i="28"/>
  <c r="D736" i="28"/>
  <c r="A736" i="28"/>
  <c r="D735" i="28"/>
  <c r="A735" i="28"/>
  <c r="D734" i="28"/>
  <c r="A734" i="28"/>
  <c r="D733" i="28"/>
  <c r="A733" i="28"/>
  <c r="D732" i="28"/>
  <c r="A732" i="28"/>
  <c r="D731" i="28"/>
  <c r="A731" i="28"/>
  <c r="D730" i="28"/>
  <c r="A730" i="28"/>
  <c r="D729" i="28"/>
  <c r="A729" i="28"/>
  <c r="D728" i="28"/>
  <c r="A728" i="28"/>
  <c r="D727" i="28"/>
  <c r="A727" i="28"/>
  <c r="D726" i="28"/>
  <c r="A726" i="28"/>
  <c r="D725" i="28"/>
  <c r="A725" i="28"/>
  <c r="D724" i="28"/>
  <c r="A724" i="28"/>
  <c r="D723" i="28"/>
  <c r="A723" i="28"/>
  <c r="D722" i="28"/>
  <c r="A722" i="28"/>
  <c r="D721" i="28"/>
  <c r="A721" i="28"/>
  <c r="D720" i="28"/>
  <c r="A720" i="28"/>
  <c r="D719" i="28"/>
  <c r="A719" i="28"/>
  <c r="D718" i="28"/>
  <c r="A718" i="28"/>
  <c r="D717" i="28"/>
  <c r="A717" i="28"/>
  <c r="D716" i="28"/>
  <c r="A716" i="28"/>
  <c r="D715" i="28"/>
  <c r="A715" i="28"/>
  <c r="D714" i="28"/>
  <c r="A714" i="28"/>
  <c r="D713" i="28"/>
  <c r="A713" i="28"/>
  <c r="D712" i="28"/>
  <c r="A712" i="28"/>
  <c r="D711" i="28"/>
  <c r="A711" i="28"/>
  <c r="D710" i="28"/>
  <c r="A710" i="28"/>
  <c r="D709" i="28"/>
  <c r="A709" i="28"/>
  <c r="D708" i="28"/>
  <c r="A708" i="28"/>
  <c r="D707" i="28"/>
  <c r="A707" i="28"/>
  <c r="D706" i="28"/>
  <c r="A706" i="28"/>
  <c r="D705" i="28"/>
  <c r="A705" i="28"/>
  <c r="D704" i="28"/>
  <c r="A704" i="28"/>
  <c r="D703" i="28"/>
  <c r="A703" i="28"/>
  <c r="D702" i="28"/>
  <c r="A702" i="28"/>
  <c r="D701" i="28"/>
  <c r="A701" i="28"/>
  <c r="D700" i="28"/>
  <c r="A700" i="28"/>
  <c r="D699" i="28"/>
  <c r="A699" i="28"/>
  <c r="D698" i="28"/>
  <c r="A698" i="28"/>
  <c r="D697" i="28"/>
  <c r="A697" i="28"/>
  <c r="D696" i="28"/>
  <c r="A696" i="28"/>
  <c r="D695" i="28"/>
  <c r="A695" i="28"/>
  <c r="D694" i="28"/>
  <c r="A694" i="28"/>
  <c r="D693" i="28"/>
  <c r="A693" i="28"/>
  <c r="D692" i="28"/>
  <c r="A692" i="28"/>
  <c r="D691" i="28"/>
  <c r="A691" i="28"/>
  <c r="D690" i="28"/>
  <c r="A690" i="28"/>
  <c r="D689" i="28"/>
  <c r="A689" i="28"/>
  <c r="D688" i="28"/>
  <c r="A688" i="28"/>
  <c r="D687" i="28"/>
  <c r="A687" i="28"/>
  <c r="D686" i="28"/>
  <c r="A686" i="28"/>
  <c r="D685" i="28"/>
  <c r="A685" i="28"/>
  <c r="D684" i="28"/>
  <c r="A684" i="28"/>
  <c r="D683" i="28"/>
  <c r="A683" i="28"/>
  <c r="D682" i="28"/>
  <c r="A682" i="28"/>
  <c r="D681" i="28"/>
  <c r="A681" i="28"/>
  <c r="D680" i="28"/>
  <c r="A680" i="28"/>
  <c r="D679" i="28"/>
  <c r="A679" i="28"/>
  <c r="D678" i="28"/>
  <c r="A678" i="28"/>
  <c r="D677" i="28"/>
  <c r="A677" i="28"/>
  <c r="D676" i="28"/>
  <c r="A676" i="28"/>
  <c r="D675" i="28"/>
  <c r="A675" i="28"/>
  <c r="D674" i="28"/>
  <c r="A674" i="28"/>
  <c r="D673" i="28"/>
  <c r="A673" i="28"/>
  <c r="D672" i="28"/>
  <c r="A672" i="28"/>
  <c r="D671" i="28"/>
  <c r="A671" i="28"/>
  <c r="D670" i="28"/>
  <c r="A670" i="28"/>
  <c r="D669" i="28"/>
  <c r="A669" i="28"/>
  <c r="D668" i="28"/>
  <c r="A668" i="28"/>
  <c r="D667" i="28"/>
  <c r="A667" i="28"/>
  <c r="D666" i="28"/>
  <c r="A666" i="28"/>
  <c r="D665" i="28"/>
  <c r="A665" i="28"/>
  <c r="D664" i="28"/>
  <c r="A664" i="28"/>
  <c r="D663" i="28"/>
  <c r="A663" i="28"/>
  <c r="D662" i="28"/>
  <c r="A662" i="28"/>
  <c r="D661" i="28"/>
  <c r="A661" i="28"/>
  <c r="D660" i="28"/>
  <c r="A660" i="28"/>
  <c r="D659" i="28"/>
  <c r="A659" i="28"/>
  <c r="D658" i="28"/>
  <c r="A658" i="28"/>
  <c r="D657" i="28"/>
  <c r="A657" i="28"/>
  <c r="D656" i="28"/>
  <c r="A656" i="28"/>
  <c r="D655" i="28"/>
  <c r="A655" i="28"/>
  <c r="D654" i="28"/>
  <c r="A654" i="28"/>
  <c r="D653" i="28"/>
  <c r="A653" i="28"/>
  <c r="D652" i="28"/>
  <c r="A652" i="28"/>
  <c r="D651" i="28"/>
  <c r="A651" i="28"/>
  <c r="D650" i="28"/>
  <c r="A650" i="28"/>
  <c r="D649" i="28"/>
  <c r="A649" i="28"/>
  <c r="D648" i="28"/>
  <c r="A648" i="28"/>
  <c r="D647" i="28"/>
  <c r="A647" i="28"/>
  <c r="D646" i="28"/>
  <c r="A646" i="28"/>
  <c r="D645" i="28"/>
  <c r="A645" i="28"/>
  <c r="D644" i="28"/>
  <c r="A644" i="28"/>
  <c r="D643" i="28"/>
  <c r="A643" i="28"/>
  <c r="D642" i="28"/>
  <c r="A642" i="28"/>
  <c r="D641" i="28"/>
  <c r="A641" i="28"/>
  <c r="D640" i="28"/>
  <c r="A640" i="28"/>
  <c r="D639" i="28"/>
  <c r="A639" i="28"/>
  <c r="D638" i="28"/>
  <c r="A638" i="28"/>
  <c r="D637" i="28"/>
  <c r="A637" i="28"/>
  <c r="D636" i="28"/>
  <c r="A636" i="28"/>
  <c r="D635" i="28"/>
  <c r="A635" i="28"/>
  <c r="D634" i="28"/>
  <c r="A634" i="28"/>
  <c r="D633" i="28"/>
  <c r="A633" i="28"/>
  <c r="D632" i="28"/>
  <c r="A632" i="28"/>
  <c r="D631" i="28"/>
  <c r="A631" i="28"/>
  <c r="D630" i="28"/>
  <c r="A630" i="28"/>
  <c r="D629" i="28"/>
  <c r="A629" i="28"/>
  <c r="D628" i="28"/>
  <c r="A628" i="28"/>
  <c r="D627" i="28"/>
  <c r="A627" i="28"/>
  <c r="D626" i="28"/>
  <c r="A626" i="28"/>
  <c r="D625" i="28"/>
  <c r="A625" i="28"/>
  <c r="D624" i="28"/>
  <c r="A624" i="28"/>
  <c r="D623" i="28"/>
  <c r="A623" i="28"/>
  <c r="D622" i="28"/>
  <c r="A622" i="28"/>
  <c r="D621" i="28"/>
  <c r="A621" i="28"/>
  <c r="D620" i="28"/>
  <c r="A620" i="28"/>
  <c r="D619" i="28"/>
  <c r="A619" i="28"/>
  <c r="D618" i="28"/>
  <c r="A618" i="28"/>
  <c r="D617" i="28"/>
  <c r="A617" i="28"/>
  <c r="D616" i="28"/>
  <c r="A616" i="28"/>
  <c r="D615" i="28"/>
  <c r="A615" i="28"/>
  <c r="D614" i="28"/>
  <c r="A614" i="28"/>
  <c r="D613" i="28"/>
  <c r="A613" i="28"/>
  <c r="D612" i="28"/>
  <c r="A612" i="28"/>
  <c r="D611" i="28"/>
  <c r="A611" i="28"/>
  <c r="D610" i="28"/>
  <c r="A610" i="28"/>
  <c r="D609" i="28"/>
  <c r="A609" i="28"/>
  <c r="D608" i="28"/>
  <c r="A608" i="28"/>
  <c r="D607" i="28"/>
  <c r="A607" i="28"/>
  <c r="D606" i="28"/>
  <c r="A606" i="28"/>
  <c r="D605" i="28"/>
  <c r="A605" i="28"/>
  <c r="D604" i="28"/>
  <c r="A604" i="28"/>
  <c r="D603" i="28"/>
  <c r="A603" i="28"/>
  <c r="D602" i="28"/>
  <c r="A602" i="28"/>
  <c r="D601" i="28"/>
  <c r="A601" i="28"/>
  <c r="D600" i="28"/>
  <c r="A600" i="28"/>
  <c r="D599" i="28"/>
  <c r="A599" i="28"/>
  <c r="D598" i="28"/>
  <c r="A598" i="28"/>
  <c r="D597" i="28"/>
  <c r="A597" i="28"/>
  <c r="D596" i="28"/>
  <c r="A596" i="28"/>
  <c r="D595" i="28"/>
  <c r="A595" i="28"/>
  <c r="D594" i="28"/>
  <c r="A594" i="28"/>
  <c r="D593" i="28"/>
  <c r="A593" i="28"/>
  <c r="D592" i="28"/>
  <c r="A592" i="28"/>
  <c r="D591" i="28"/>
  <c r="A591" i="28"/>
  <c r="D590" i="28"/>
  <c r="A590" i="28"/>
  <c r="D589" i="28"/>
  <c r="A589" i="28"/>
  <c r="D588" i="28"/>
  <c r="A588" i="28"/>
  <c r="D587" i="28"/>
  <c r="A587" i="28"/>
  <c r="D586" i="28"/>
  <c r="A586" i="28"/>
  <c r="D585" i="28"/>
  <c r="A585" i="28"/>
  <c r="D584" i="28"/>
  <c r="A584" i="28"/>
  <c r="D583" i="28"/>
  <c r="A583" i="28"/>
  <c r="D582" i="28"/>
  <c r="A582" i="28"/>
  <c r="D581" i="28"/>
  <c r="A581" i="28"/>
  <c r="D580" i="28"/>
  <c r="A580" i="28"/>
  <c r="D579" i="28"/>
  <c r="A579" i="28"/>
  <c r="D578" i="28"/>
  <c r="A578" i="28"/>
  <c r="D577" i="28"/>
  <c r="A577" i="28"/>
  <c r="D576" i="28"/>
  <c r="A576" i="28"/>
  <c r="D575" i="28"/>
  <c r="A575" i="28"/>
  <c r="D574" i="28"/>
  <c r="A574" i="28"/>
  <c r="D573" i="28"/>
  <c r="A573" i="28"/>
  <c r="D572" i="28"/>
  <c r="A572" i="28"/>
  <c r="D571" i="28"/>
  <c r="A571" i="28"/>
  <c r="D570" i="28"/>
  <c r="A570" i="28"/>
  <c r="D569" i="28"/>
  <c r="A569" i="28"/>
  <c r="D568" i="28"/>
  <c r="A568" i="28"/>
  <c r="D567" i="28"/>
  <c r="A567" i="28"/>
  <c r="D566" i="28"/>
  <c r="A566" i="28"/>
  <c r="D565" i="28"/>
  <c r="A565" i="28"/>
  <c r="D564" i="28"/>
  <c r="A564" i="28"/>
  <c r="D563" i="28"/>
  <c r="A563" i="28"/>
  <c r="D562" i="28"/>
  <c r="A562" i="28"/>
  <c r="D561" i="28"/>
  <c r="A561" i="28"/>
  <c r="D560" i="28"/>
  <c r="A560" i="28"/>
  <c r="D559" i="28"/>
  <c r="A559" i="28"/>
  <c r="D558" i="28"/>
  <c r="A558" i="28"/>
  <c r="D557" i="28"/>
  <c r="A557" i="28"/>
  <c r="D556" i="28"/>
  <c r="A556" i="28"/>
  <c r="D555" i="28"/>
  <c r="A555" i="28"/>
  <c r="D554" i="28"/>
  <c r="A554" i="28"/>
  <c r="D553" i="28"/>
  <c r="A553" i="28"/>
  <c r="D552" i="28"/>
  <c r="A552" i="28"/>
  <c r="D551" i="28"/>
  <c r="A551" i="28"/>
  <c r="D550" i="28"/>
  <c r="A550" i="28"/>
  <c r="D549" i="28"/>
  <c r="A549" i="28"/>
  <c r="D548" i="28"/>
  <c r="A548" i="28"/>
  <c r="D547" i="28"/>
  <c r="A547" i="28"/>
  <c r="D546" i="28"/>
  <c r="A546" i="28"/>
  <c r="D545" i="28"/>
  <c r="A545" i="28"/>
  <c r="D544" i="28"/>
  <c r="A544" i="28"/>
  <c r="D543" i="28"/>
  <c r="A543" i="28"/>
  <c r="D542" i="28"/>
  <c r="A542" i="28"/>
  <c r="D541" i="28"/>
  <c r="A541" i="28"/>
  <c r="D540" i="28"/>
  <c r="A540" i="28"/>
  <c r="D539" i="28"/>
  <c r="A539" i="28"/>
  <c r="D538" i="28"/>
  <c r="A538" i="28"/>
  <c r="D537" i="28"/>
  <c r="A537" i="28"/>
  <c r="D536" i="28"/>
  <c r="A536" i="28"/>
  <c r="D535" i="28"/>
  <c r="A535" i="28"/>
  <c r="D534" i="28"/>
  <c r="A534" i="28"/>
  <c r="D533" i="28"/>
  <c r="A533" i="28"/>
  <c r="D532" i="28"/>
  <c r="A532" i="28"/>
  <c r="D531" i="28"/>
  <c r="A531" i="28"/>
  <c r="D530" i="28"/>
  <c r="A530" i="28"/>
  <c r="D529" i="28"/>
  <c r="A529" i="28"/>
  <c r="D528" i="28"/>
  <c r="A528" i="28"/>
  <c r="D527" i="28"/>
  <c r="A527" i="28"/>
  <c r="D526" i="28"/>
  <c r="A526" i="28"/>
  <c r="D525" i="28"/>
  <c r="A525" i="28"/>
  <c r="D524" i="28"/>
  <c r="A524" i="28"/>
  <c r="D523" i="28"/>
  <c r="A523" i="28"/>
  <c r="D522" i="28"/>
  <c r="A522" i="28"/>
  <c r="D521" i="28"/>
  <c r="A521" i="28"/>
  <c r="D520" i="28"/>
  <c r="A520" i="28"/>
  <c r="D519" i="28"/>
  <c r="A519" i="28"/>
  <c r="D518" i="28"/>
  <c r="A518" i="28"/>
  <c r="D517" i="28"/>
  <c r="A517" i="28"/>
  <c r="D516" i="28"/>
  <c r="A516" i="28"/>
  <c r="D515" i="28"/>
  <c r="A515" i="28"/>
  <c r="D514" i="28"/>
  <c r="A514" i="28"/>
  <c r="D513" i="28"/>
  <c r="A513" i="28"/>
  <c r="D512" i="28"/>
  <c r="A512" i="28"/>
  <c r="D511" i="28"/>
  <c r="A511" i="28"/>
  <c r="D510" i="28"/>
  <c r="A510" i="28"/>
  <c r="D509" i="28"/>
  <c r="A509" i="28"/>
  <c r="D508" i="28"/>
  <c r="A508" i="28"/>
  <c r="D507" i="28"/>
  <c r="A507" i="28"/>
  <c r="D506" i="28"/>
  <c r="A506" i="28"/>
  <c r="D505" i="28"/>
  <c r="A505" i="28"/>
  <c r="D504" i="28"/>
  <c r="A504" i="28"/>
  <c r="D503" i="28"/>
  <c r="A503" i="28"/>
  <c r="D502" i="28"/>
  <c r="A502" i="28"/>
  <c r="D501" i="28"/>
  <c r="A501" i="28"/>
  <c r="D500" i="28"/>
  <c r="A500" i="28"/>
  <c r="D499" i="28"/>
  <c r="A499" i="28"/>
  <c r="D498" i="28"/>
  <c r="A498" i="28"/>
  <c r="D497" i="28"/>
  <c r="A497" i="28"/>
  <c r="D496" i="28"/>
  <c r="A496" i="28"/>
  <c r="D495" i="28"/>
  <c r="A495" i="28"/>
  <c r="D494" i="28"/>
  <c r="A494" i="28"/>
  <c r="D493" i="28"/>
  <c r="A493" i="28"/>
  <c r="D492" i="28"/>
  <c r="A492" i="28"/>
  <c r="D491" i="28"/>
  <c r="A491" i="28"/>
  <c r="D490" i="28"/>
  <c r="A490" i="28"/>
  <c r="D489" i="28"/>
  <c r="A489" i="28"/>
  <c r="D488" i="28"/>
  <c r="A488" i="28"/>
  <c r="D487" i="28"/>
  <c r="A487" i="28"/>
  <c r="D486" i="28"/>
  <c r="A486" i="28"/>
  <c r="D485" i="28"/>
  <c r="A485" i="28"/>
  <c r="D484" i="28"/>
  <c r="A484" i="28"/>
  <c r="D483" i="28"/>
  <c r="A483" i="28"/>
  <c r="D482" i="28"/>
  <c r="A482" i="28"/>
  <c r="D481" i="28"/>
  <c r="A481" i="28"/>
  <c r="D480" i="28"/>
  <c r="A480" i="28"/>
  <c r="D479" i="28"/>
  <c r="A479" i="28"/>
  <c r="D478" i="28"/>
  <c r="A478" i="28"/>
  <c r="D477" i="28"/>
  <c r="A477" i="28"/>
  <c r="D476" i="28"/>
  <c r="A476" i="28"/>
  <c r="D475" i="28"/>
  <c r="A475" i="28"/>
  <c r="D474" i="28"/>
  <c r="A474" i="28"/>
  <c r="D473" i="28"/>
  <c r="A473" i="28"/>
  <c r="D472" i="28"/>
  <c r="A472" i="28"/>
  <c r="D471" i="28"/>
  <c r="A471" i="28"/>
  <c r="D470" i="28"/>
  <c r="A470" i="28"/>
  <c r="D469" i="28"/>
  <c r="A469" i="28"/>
  <c r="D468" i="28"/>
  <c r="A468" i="28"/>
  <c r="D467" i="28"/>
  <c r="A467" i="28"/>
  <c r="D466" i="28"/>
  <c r="A466" i="28"/>
  <c r="D465" i="28"/>
  <c r="A465" i="28"/>
  <c r="D464" i="28"/>
  <c r="A464" i="28"/>
  <c r="D463" i="28"/>
  <c r="A463" i="28"/>
  <c r="D462" i="28"/>
  <c r="A462" i="28"/>
  <c r="D461" i="28"/>
  <c r="A461" i="28"/>
  <c r="D460" i="28"/>
  <c r="A460" i="28"/>
  <c r="D459" i="28"/>
  <c r="A459" i="28"/>
  <c r="D458" i="28"/>
  <c r="A458" i="28"/>
  <c r="D457" i="28"/>
  <c r="A457" i="28"/>
  <c r="D456" i="28"/>
  <c r="A456" i="28"/>
  <c r="D455" i="28"/>
  <c r="A455" i="28"/>
  <c r="D454" i="28"/>
  <c r="A454" i="28"/>
  <c r="D453" i="28"/>
  <c r="A453" i="28"/>
  <c r="D452" i="28"/>
  <c r="A452" i="28"/>
  <c r="D451" i="28"/>
  <c r="A451" i="28"/>
  <c r="D450" i="28"/>
  <c r="A450" i="28"/>
  <c r="D449" i="28"/>
  <c r="A449" i="28"/>
  <c r="D448" i="28"/>
  <c r="A448" i="28"/>
  <c r="D447" i="28"/>
  <c r="A447" i="28"/>
  <c r="D446" i="28"/>
  <c r="A446" i="28"/>
  <c r="D445" i="28"/>
  <c r="A445" i="28"/>
  <c r="D444" i="28"/>
  <c r="A444" i="28"/>
  <c r="D443" i="28"/>
  <c r="A443" i="28"/>
  <c r="D442" i="28"/>
  <c r="A442" i="28"/>
  <c r="D441" i="28"/>
  <c r="A441" i="28"/>
  <c r="D440" i="28"/>
  <c r="A440" i="28"/>
  <c r="D439" i="28"/>
  <c r="A439" i="28"/>
  <c r="D438" i="28"/>
  <c r="A438" i="28"/>
  <c r="D437" i="28"/>
  <c r="A437" i="28"/>
  <c r="D436" i="28"/>
  <c r="A436" i="28"/>
  <c r="D435" i="28"/>
  <c r="A435" i="28"/>
  <c r="D434" i="28"/>
  <c r="A434" i="28"/>
  <c r="D433" i="28"/>
  <c r="A433" i="28"/>
  <c r="D432" i="28"/>
  <c r="A432" i="28"/>
  <c r="D431" i="28"/>
  <c r="A431" i="28"/>
  <c r="D430" i="28"/>
  <c r="A430" i="28"/>
  <c r="D429" i="28"/>
  <c r="A429" i="28"/>
  <c r="D428" i="28"/>
  <c r="A428" i="28"/>
  <c r="D427" i="28"/>
  <c r="A427" i="28"/>
  <c r="D426" i="28"/>
  <c r="A426" i="28"/>
  <c r="D425" i="28"/>
  <c r="A425" i="28"/>
  <c r="D424" i="28"/>
  <c r="A424" i="28"/>
  <c r="D423" i="28"/>
  <c r="A423" i="28"/>
  <c r="D422" i="28"/>
  <c r="A422" i="28"/>
  <c r="D421" i="28"/>
  <c r="A421" i="28"/>
  <c r="D420" i="28"/>
  <c r="A420" i="28"/>
  <c r="D419" i="28"/>
  <c r="A419" i="28"/>
  <c r="D418" i="28"/>
  <c r="A418" i="28"/>
  <c r="D417" i="28"/>
  <c r="A417" i="28"/>
  <c r="D416" i="28"/>
  <c r="A416" i="28"/>
  <c r="D415" i="28"/>
  <c r="A415" i="28"/>
  <c r="D414" i="28"/>
  <c r="A414" i="28"/>
  <c r="D413" i="28"/>
  <c r="A413" i="28"/>
  <c r="D412" i="28"/>
  <c r="A412" i="28"/>
  <c r="D411" i="28"/>
  <c r="A411" i="28"/>
  <c r="D410" i="28"/>
  <c r="A410" i="28"/>
  <c r="D409" i="28"/>
  <c r="A409" i="28"/>
  <c r="D408" i="28"/>
  <c r="A408" i="28"/>
  <c r="D407" i="28"/>
  <c r="A407" i="28"/>
  <c r="D406" i="28"/>
  <c r="A406" i="28"/>
  <c r="D405" i="28"/>
  <c r="A405" i="28"/>
  <c r="D404" i="28"/>
  <c r="A404" i="28"/>
  <c r="D403" i="28"/>
  <c r="A403" i="28"/>
  <c r="D402" i="28"/>
  <c r="A402" i="28"/>
  <c r="D401" i="28"/>
  <c r="A401" i="28"/>
  <c r="D400" i="28"/>
  <c r="A400" i="28"/>
  <c r="D399" i="28"/>
  <c r="A399" i="28"/>
  <c r="D398" i="28"/>
  <c r="A398" i="28"/>
  <c r="D397" i="28"/>
  <c r="A397" i="28"/>
  <c r="D396" i="28"/>
  <c r="A396" i="28"/>
  <c r="D395" i="28"/>
  <c r="A395" i="28"/>
  <c r="D394" i="28"/>
  <c r="A394" i="28"/>
  <c r="D393" i="28"/>
  <c r="A393" i="28"/>
  <c r="D392" i="28"/>
  <c r="A392" i="28"/>
  <c r="D391" i="28"/>
  <c r="A391" i="28"/>
  <c r="D390" i="28"/>
  <c r="A390" i="28"/>
  <c r="D389" i="28"/>
  <c r="A389" i="28"/>
  <c r="D388" i="28"/>
  <c r="A388" i="28"/>
  <c r="D387" i="28"/>
  <c r="A387" i="28"/>
  <c r="D386" i="28"/>
  <c r="A386" i="28"/>
  <c r="D385" i="28"/>
  <c r="A385" i="28"/>
  <c r="D384" i="28"/>
  <c r="A384" i="28"/>
  <c r="D383" i="28"/>
  <c r="A383" i="28"/>
  <c r="D382" i="28"/>
  <c r="A382" i="28"/>
  <c r="D381" i="28"/>
  <c r="A381" i="28"/>
  <c r="D380" i="28"/>
  <c r="A380" i="28"/>
  <c r="D379" i="28"/>
  <c r="A379" i="28"/>
  <c r="D378" i="28"/>
  <c r="A378" i="28"/>
  <c r="D377" i="28"/>
  <c r="A377" i="28"/>
  <c r="D376" i="28"/>
  <c r="A376" i="28"/>
  <c r="D375" i="28"/>
  <c r="A375" i="28"/>
  <c r="D374" i="28"/>
  <c r="A374" i="28"/>
  <c r="D373" i="28"/>
  <c r="A373" i="28"/>
  <c r="D372" i="28"/>
  <c r="A372" i="28"/>
  <c r="D371" i="28"/>
  <c r="A371" i="28"/>
  <c r="D370" i="28"/>
  <c r="A370" i="28"/>
  <c r="D369" i="28"/>
  <c r="A369" i="28"/>
  <c r="D368" i="28"/>
  <c r="A368" i="28"/>
  <c r="D367" i="28"/>
  <c r="A367" i="28"/>
  <c r="D366" i="28"/>
  <c r="A366" i="28"/>
  <c r="D365" i="28"/>
  <c r="A365" i="28"/>
  <c r="D364" i="28"/>
  <c r="A364" i="28"/>
  <c r="D363" i="28"/>
  <c r="A363" i="28"/>
  <c r="D362" i="28"/>
  <c r="A362" i="28"/>
  <c r="D361" i="28"/>
  <c r="A361" i="28"/>
  <c r="D360" i="28"/>
  <c r="A360" i="28"/>
  <c r="D359" i="28"/>
  <c r="A359" i="28"/>
  <c r="D358" i="28"/>
  <c r="A358" i="28"/>
  <c r="D357" i="28"/>
  <c r="A357" i="28"/>
  <c r="D356" i="28"/>
  <c r="A356" i="28"/>
  <c r="D355" i="28"/>
  <c r="A355" i="28"/>
  <c r="D354" i="28"/>
  <c r="A354" i="28"/>
  <c r="D353" i="28"/>
  <c r="A353" i="28"/>
  <c r="D352" i="28"/>
  <c r="A352" i="28"/>
  <c r="D351" i="28"/>
  <c r="A351" i="28"/>
  <c r="D350" i="28"/>
  <c r="A350" i="28"/>
  <c r="D349" i="28"/>
  <c r="A349" i="28"/>
  <c r="D348" i="28"/>
  <c r="A348" i="28"/>
  <c r="D347" i="28"/>
  <c r="A347" i="28"/>
  <c r="D346" i="28"/>
  <c r="A346" i="28"/>
  <c r="D345" i="28"/>
  <c r="A345" i="28"/>
  <c r="D344" i="28"/>
  <c r="A344" i="28"/>
  <c r="D343" i="28"/>
  <c r="A343" i="28"/>
  <c r="D342" i="28"/>
  <c r="A342" i="28"/>
  <c r="D341" i="28"/>
  <c r="A341" i="28"/>
  <c r="D340" i="28"/>
  <c r="A340" i="28"/>
  <c r="D339" i="28"/>
  <c r="A339" i="28"/>
  <c r="D338" i="28"/>
  <c r="A338" i="28"/>
  <c r="D337" i="28"/>
  <c r="A337" i="28"/>
  <c r="D336" i="28"/>
  <c r="A336" i="28"/>
  <c r="D335" i="28"/>
  <c r="A335" i="28"/>
  <c r="D334" i="28"/>
  <c r="A334" i="28"/>
  <c r="D333" i="28"/>
  <c r="A333" i="28"/>
  <c r="D332" i="28"/>
  <c r="A332" i="28"/>
  <c r="D331" i="28"/>
  <c r="A331" i="28"/>
  <c r="D330" i="28"/>
  <c r="A330" i="28"/>
  <c r="D329" i="28"/>
  <c r="A329" i="28"/>
  <c r="D328" i="28"/>
  <c r="A328" i="28"/>
  <c r="D327" i="28"/>
  <c r="A327" i="28"/>
  <c r="D326" i="28"/>
  <c r="A326" i="28"/>
  <c r="D325" i="28"/>
  <c r="A325" i="28"/>
  <c r="D324" i="28"/>
  <c r="A324" i="28"/>
  <c r="D323" i="28"/>
  <c r="A323" i="28"/>
  <c r="D322" i="28"/>
  <c r="A322" i="28"/>
  <c r="D321" i="28"/>
  <c r="A321" i="28"/>
  <c r="D320" i="28"/>
  <c r="A320" i="28"/>
  <c r="D319" i="28"/>
  <c r="A319" i="28"/>
  <c r="D318" i="28"/>
  <c r="A318" i="28"/>
  <c r="D317" i="28"/>
  <c r="A317" i="28"/>
  <c r="D316" i="28"/>
  <c r="A316" i="28"/>
  <c r="D315" i="28"/>
  <c r="A315" i="28"/>
  <c r="D314" i="28"/>
  <c r="A314" i="28"/>
  <c r="D313" i="28"/>
  <c r="A313" i="28"/>
  <c r="D312" i="28"/>
  <c r="A312" i="28"/>
  <c r="D311" i="28"/>
  <c r="A311" i="28"/>
  <c r="D310" i="28"/>
  <c r="A310" i="28"/>
  <c r="D309" i="28"/>
  <c r="A309" i="28"/>
  <c r="D308" i="28"/>
  <c r="A308" i="28"/>
  <c r="D307" i="28"/>
  <c r="A307" i="28"/>
  <c r="D306" i="28"/>
  <c r="A306" i="28"/>
  <c r="D305" i="28"/>
  <c r="A305" i="28"/>
  <c r="D304" i="28"/>
  <c r="A304" i="28"/>
  <c r="D303" i="28"/>
  <c r="A303" i="28"/>
  <c r="D302" i="28"/>
  <c r="A302" i="28"/>
  <c r="D301" i="28"/>
  <c r="A301" i="28"/>
  <c r="D300" i="28"/>
  <c r="A300" i="28"/>
  <c r="D299" i="28"/>
  <c r="A299" i="28"/>
  <c r="D298" i="28"/>
  <c r="A298" i="28"/>
  <c r="D297" i="28"/>
  <c r="A297" i="28"/>
  <c r="D296" i="28"/>
  <c r="A296" i="28"/>
  <c r="D295" i="28"/>
  <c r="A295" i="28"/>
  <c r="D294" i="28"/>
  <c r="A294" i="28"/>
  <c r="D293" i="28"/>
  <c r="A293" i="28"/>
  <c r="D292" i="28"/>
  <c r="A292" i="28"/>
  <c r="D291" i="28"/>
  <c r="A291" i="28"/>
  <c r="D290" i="28"/>
  <c r="A290" i="28"/>
  <c r="D289" i="28"/>
  <c r="A289" i="28"/>
  <c r="D288" i="28"/>
  <c r="A288" i="28"/>
  <c r="D287" i="28"/>
  <c r="A287" i="28"/>
  <c r="D286" i="28"/>
  <c r="A286" i="28"/>
  <c r="D285" i="28"/>
  <c r="A285" i="28"/>
  <c r="D284" i="28"/>
  <c r="A284" i="28"/>
  <c r="D283" i="28"/>
  <c r="A283" i="28"/>
  <c r="D282" i="28"/>
  <c r="A282" i="28"/>
  <c r="D281" i="28"/>
  <c r="A281" i="28"/>
  <c r="D280" i="28"/>
  <c r="A280" i="28"/>
  <c r="D279" i="28"/>
  <c r="A279" i="28"/>
  <c r="D278" i="28"/>
  <c r="A278" i="28"/>
  <c r="D277" i="28"/>
  <c r="A277" i="28"/>
  <c r="D276" i="28"/>
  <c r="A276" i="28"/>
  <c r="D275" i="28"/>
  <c r="A275" i="28"/>
  <c r="D274" i="28"/>
  <c r="A274" i="28"/>
  <c r="D273" i="28"/>
  <c r="A273" i="28"/>
  <c r="D272" i="28"/>
  <c r="A272" i="28"/>
  <c r="D271" i="28"/>
  <c r="A271" i="28"/>
  <c r="D270" i="28"/>
  <c r="A270" i="28"/>
  <c r="D269" i="28"/>
  <c r="A269" i="28"/>
  <c r="D268" i="28"/>
  <c r="A268" i="28"/>
  <c r="D267" i="28"/>
  <c r="A267" i="28"/>
  <c r="D266" i="28"/>
  <c r="A266" i="28"/>
  <c r="D265" i="28"/>
  <c r="A265" i="28"/>
  <c r="D264" i="28"/>
  <c r="A264" i="28"/>
  <c r="D263" i="28"/>
  <c r="A263" i="28"/>
  <c r="D262" i="28"/>
  <c r="A262" i="28"/>
  <c r="D261" i="28"/>
  <c r="A261" i="28"/>
  <c r="D260" i="28"/>
  <c r="A260" i="28"/>
  <c r="D259" i="28"/>
  <c r="A259" i="28"/>
  <c r="D258" i="28"/>
  <c r="A258" i="28"/>
  <c r="D257" i="28"/>
  <c r="A257" i="28"/>
  <c r="D256" i="28"/>
  <c r="A256" i="28"/>
  <c r="D255" i="28"/>
  <c r="A255" i="28"/>
  <c r="D254" i="28"/>
  <c r="A254" i="28"/>
  <c r="D253" i="28"/>
  <c r="A253" i="28"/>
  <c r="D252" i="28"/>
  <c r="A252" i="28"/>
  <c r="D251" i="28"/>
  <c r="A251" i="28"/>
  <c r="D250" i="28"/>
  <c r="A250" i="28"/>
  <c r="D249" i="28"/>
  <c r="A249" i="28"/>
  <c r="D248" i="28"/>
  <c r="A248" i="28"/>
  <c r="D247" i="28"/>
  <c r="A247" i="28"/>
  <c r="D246" i="28"/>
  <c r="A246" i="28"/>
  <c r="D245" i="28"/>
  <c r="A245" i="28"/>
  <c r="D244" i="28"/>
  <c r="A244" i="28"/>
  <c r="D243" i="28"/>
  <c r="A243" i="28"/>
  <c r="D242" i="28"/>
  <c r="A242" i="28"/>
  <c r="D241" i="28"/>
  <c r="A241" i="28"/>
  <c r="D240" i="28"/>
  <c r="A240" i="28"/>
  <c r="D239" i="28"/>
  <c r="A239" i="28"/>
  <c r="D238" i="28"/>
  <c r="A238" i="28"/>
  <c r="D237" i="28"/>
  <c r="A237" i="28"/>
  <c r="D236" i="28"/>
  <c r="A236" i="28"/>
  <c r="D235" i="28"/>
  <c r="A235" i="28"/>
  <c r="D234" i="28"/>
  <c r="A234" i="28"/>
  <c r="D233" i="28"/>
  <c r="A233" i="28"/>
  <c r="D232" i="28"/>
  <c r="A232" i="28"/>
  <c r="D231" i="28"/>
  <c r="A231" i="28"/>
  <c r="D230" i="28"/>
  <c r="A230" i="28"/>
  <c r="D229" i="28"/>
  <c r="A229" i="28"/>
  <c r="D228" i="28"/>
  <c r="A228" i="28"/>
  <c r="D227" i="28"/>
  <c r="A227" i="28"/>
  <c r="D226" i="28"/>
  <c r="A226" i="28"/>
  <c r="D225" i="28"/>
  <c r="A225" i="28"/>
  <c r="D224" i="28"/>
  <c r="A224" i="28"/>
  <c r="D223" i="28"/>
  <c r="A223" i="28"/>
  <c r="D222" i="28"/>
  <c r="A222" i="28"/>
  <c r="D221" i="28"/>
  <c r="A221" i="28"/>
  <c r="D220" i="28"/>
  <c r="A220" i="28"/>
  <c r="D219" i="28"/>
  <c r="A219" i="28"/>
  <c r="D218" i="28"/>
  <c r="A218" i="28"/>
  <c r="D217" i="28"/>
  <c r="A217" i="28"/>
  <c r="D216" i="28"/>
  <c r="A216" i="28"/>
  <c r="D215" i="28"/>
  <c r="A215" i="28"/>
  <c r="D214" i="28"/>
  <c r="A214" i="28"/>
  <c r="D213" i="28"/>
  <c r="A213" i="28"/>
  <c r="D212" i="28"/>
  <c r="A212" i="28"/>
  <c r="D211" i="28"/>
  <c r="A211" i="28"/>
  <c r="D210" i="28"/>
  <c r="A210" i="28"/>
  <c r="D209" i="28"/>
  <c r="A209" i="28"/>
  <c r="D208" i="28"/>
  <c r="A208" i="28"/>
  <c r="D207" i="28"/>
  <c r="A207" i="28"/>
  <c r="D206" i="28"/>
  <c r="A206" i="28"/>
  <c r="D205" i="28"/>
  <c r="A205" i="28"/>
  <c r="D204" i="28"/>
  <c r="A204" i="28"/>
  <c r="D203" i="28"/>
  <c r="A203" i="28"/>
  <c r="D202" i="28"/>
  <c r="A202" i="28"/>
  <c r="D201" i="28"/>
  <c r="A201" i="28"/>
  <c r="D200" i="28"/>
  <c r="A200" i="28"/>
  <c r="D199" i="28"/>
  <c r="A199" i="28"/>
  <c r="D198" i="28"/>
  <c r="A198" i="28"/>
  <c r="D197" i="28"/>
  <c r="A197" i="28"/>
  <c r="D196" i="28"/>
  <c r="A196" i="28"/>
  <c r="D195" i="28"/>
  <c r="A195" i="28"/>
  <c r="D194" i="28"/>
  <c r="A194" i="28"/>
  <c r="D193" i="28"/>
  <c r="A193" i="28"/>
  <c r="D192" i="28"/>
  <c r="A192" i="28"/>
  <c r="D191" i="28"/>
  <c r="A191" i="28"/>
  <c r="D190" i="28"/>
  <c r="A190" i="28"/>
  <c r="D189" i="28"/>
  <c r="A189" i="28"/>
  <c r="D188" i="28"/>
  <c r="A188" i="28"/>
  <c r="D187" i="28"/>
  <c r="A187" i="28"/>
  <c r="D186" i="28"/>
  <c r="A186" i="28"/>
  <c r="D185" i="28"/>
  <c r="A185" i="28"/>
  <c r="D184" i="28"/>
  <c r="A184" i="28"/>
  <c r="D183" i="28"/>
  <c r="A183" i="28"/>
  <c r="D182" i="28"/>
  <c r="A182" i="28"/>
  <c r="D181" i="28"/>
  <c r="A181" i="28"/>
  <c r="D180" i="28"/>
  <c r="A180" i="28"/>
  <c r="D179" i="28"/>
  <c r="A179" i="28"/>
  <c r="D178" i="28"/>
  <c r="A178" i="28"/>
  <c r="D177" i="28"/>
  <c r="A177" i="28"/>
  <c r="D176" i="28"/>
  <c r="A176" i="28"/>
  <c r="D175" i="28"/>
  <c r="A175" i="28"/>
  <c r="D174" i="28"/>
  <c r="A174" i="28"/>
  <c r="D173" i="28"/>
  <c r="A173" i="28"/>
  <c r="D172" i="28"/>
  <c r="A172" i="28"/>
  <c r="D171" i="28"/>
  <c r="A171" i="28"/>
  <c r="D170" i="28"/>
  <c r="A170" i="28"/>
  <c r="D169" i="28"/>
  <c r="A169" i="28"/>
  <c r="D168" i="28"/>
  <c r="A168" i="28"/>
  <c r="D167" i="28"/>
  <c r="A167" i="28"/>
  <c r="D166" i="28"/>
  <c r="A166" i="28"/>
  <c r="D165" i="28"/>
  <c r="A165" i="28"/>
  <c r="D164" i="28"/>
  <c r="A164" i="28"/>
  <c r="D163" i="28"/>
  <c r="A163" i="28"/>
  <c r="D162" i="28"/>
  <c r="A162" i="28"/>
  <c r="D161" i="28"/>
  <c r="A161" i="28"/>
  <c r="D160" i="28"/>
  <c r="A160" i="28"/>
  <c r="D159" i="28"/>
  <c r="A159" i="28"/>
  <c r="D158" i="28"/>
  <c r="A158" i="28"/>
  <c r="D157" i="28"/>
  <c r="A157" i="28"/>
  <c r="D156" i="28"/>
  <c r="A156" i="28"/>
  <c r="D155" i="28"/>
  <c r="A155" i="28"/>
  <c r="D154" i="28"/>
  <c r="A154" i="28"/>
  <c r="D153" i="28"/>
  <c r="A153" i="28"/>
  <c r="D152" i="28"/>
  <c r="A152" i="28"/>
  <c r="D151" i="28"/>
  <c r="A151" i="28"/>
  <c r="D150" i="28"/>
  <c r="A150" i="28"/>
  <c r="D149" i="28"/>
  <c r="A149" i="28"/>
  <c r="D148" i="28"/>
  <c r="A148" i="28"/>
  <c r="D147" i="28"/>
  <c r="A147" i="28"/>
  <c r="D146" i="28"/>
  <c r="A146" i="28"/>
  <c r="D145" i="28"/>
  <c r="A145" i="28"/>
  <c r="D144" i="28"/>
  <c r="A144" i="28"/>
  <c r="D143" i="28"/>
  <c r="A143" i="28"/>
  <c r="D142" i="28"/>
  <c r="A142" i="28"/>
  <c r="D141" i="28"/>
  <c r="A141" i="28"/>
  <c r="D140" i="28"/>
  <c r="A140" i="28"/>
  <c r="D139" i="28"/>
  <c r="A139" i="28"/>
  <c r="D138" i="28"/>
  <c r="A138" i="28"/>
  <c r="D137" i="28"/>
  <c r="A137" i="28"/>
  <c r="D136" i="28"/>
  <c r="A136" i="28"/>
  <c r="D135" i="28"/>
  <c r="A135" i="28"/>
  <c r="D134" i="28"/>
  <c r="A134" i="28"/>
  <c r="D133" i="28"/>
  <c r="A133" i="28"/>
  <c r="D132" i="28"/>
  <c r="A132" i="28"/>
  <c r="D131" i="28"/>
  <c r="A131" i="28"/>
  <c r="D130" i="28"/>
  <c r="A130" i="28"/>
  <c r="D129" i="28"/>
  <c r="A129" i="28"/>
  <c r="D128" i="28"/>
  <c r="A128" i="28"/>
  <c r="D127" i="28"/>
  <c r="A127" i="28"/>
  <c r="D126" i="28"/>
  <c r="A126" i="28"/>
  <c r="D125" i="28"/>
  <c r="A125" i="28"/>
  <c r="D124" i="28"/>
  <c r="A124" i="28"/>
  <c r="D123" i="28"/>
  <c r="A123" i="28"/>
  <c r="D122" i="28"/>
  <c r="A122" i="28"/>
  <c r="D121" i="28"/>
  <c r="A121" i="28"/>
  <c r="D120" i="28"/>
  <c r="A120" i="28"/>
  <c r="D119" i="28"/>
  <c r="A119" i="28"/>
  <c r="D118" i="28"/>
  <c r="A118" i="28"/>
  <c r="D117" i="28"/>
  <c r="A117" i="28"/>
  <c r="D116" i="28"/>
  <c r="A116" i="28"/>
  <c r="D115" i="28"/>
  <c r="A115" i="28"/>
  <c r="D114" i="28"/>
  <c r="A114" i="28"/>
  <c r="D113" i="28"/>
  <c r="A113" i="28"/>
  <c r="D112" i="28"/>
  <c r="A112" i="28"/>
  <c r="D111" i="28"/>
  <c r="A111" i="28"/>
  <c r="D110" i="28"/>
  <c r="A110" i="28"/>
  <c r="D109" i="28"/>
  <c r="A109" i="28"/>
  <c r="D108" i="28"/>
  <c r="A108" i="28"/>
  <c r="D107" i="28"/>
  <c r="A107" i="28"/>
  <c r="D106" i="28"/>
  <c r="A106" i="28"/>
  <c r="D105" i="28"/>
  <c r="A105" i="28"/>
  <c r="D104" i="28"/>
  <c r="A104" i="28"/>
  <c r="D103" i="28"/>
  <c r="A103" i="28"/>
  <c r="D102" i="28"/>
  <c r="A102" i="28"/>
  <c r="D101" i="28"/>
  <c r="A101" i="28"/>
  <c r="D100" i="28"/>
  <c r="A100" i="28"/>
  <c r="D99" i="28"/>
  <c r="A99" i="28"/>
  <c r="D98" i="28"/>
  <c r="A98" i="28"/>
  <c r="D97" i="28"/>
  <c r="A97" i="28"/>
  <c r="D96" i="28"/>
  <c r="A96" i="28"/>
  <c r="D95" i="28"/>
  <c r="A95" i="28"/>
  <c r="D94" i="28"/>
  <c r="A94" i="28"/>
  <c r="D93" i="28"/>
  <c r="A93" i="28"/>
  <c r="D92" i="28"/>
  <c r="A92" i="28"/>
  <c r="D91" i="28"/>
  <c r="A91" i="28"/>
  <c r="D90" i="28"/>
  <c r="A90" i="28"/>
  <c r="D89" i="28"/>
  <c r="A89" i="28"/>
  <c r="D88" i="28"/>
  <c r="A88" i="28"/>
  <c r="D87" i="28"/>
  <c r="A87" i="28"/>
  <c r="D86" i="28"/>
  <c r="A86" i="28"/>
  <c r="D85" i="28"/>
  <c r="A85" i="28"/>
  <c r="D84" i="28"/>
  <c r="A84" i="28"/>
  <c r="D83" i="28"/>
  <c r="A83" i="28"/>
  <c r="D82" i="28"/>
  <c r="A82" i="28"/>
  <c r="D81" i="28"/>
  <c r="A81" i="28"/>
  <c r="D80" i="28"/>
  <c r="A80" i="28"/>
  <c r="D79" i="28"/>
  <c r="A79" i="28"/>
  <c r="D78" i="28"/>
  <c r="A78" i="28"/>
  <c r="D77" i="28"/>
  <c r="A77" i="28"/>
  <c r="D76" i="28"/>
  <c r="A76" i="28"/>
  <c r="D75" i="28"/>
  <c r="A75" i="28"/>
  <c r="D74" i="28"/>
  <c r="A74" i="28"/>
  <c r="D73" i="28"/>
  <c r="A73" i="28"/>
  <c r="D72" i="28"/>
  <c r="A72" i="28"/>
  <c r="D71" i="28"/>
  <c r="A71" i="28"/>
  <c r="D70" i="28"/>
  <c r="A70" i="28"/>
  <c r="D69" i="28"/>
  <c r="A69" i="28"/>
  <c r="D68" i="28"/>
  <c r="A68" i="28"/>
  <c r="D67" i="28"/>
  <c r="A67" i="28"/>
  <c r="D66" i="28"/>
  <c r="A66" i="28"/>
  <c r="D65" i="28"/>
  <c r="A65" i="28"/>
  <c r="D64" i="28"/>
  <c r="A64" i="28"/>
  <c r="D63" i="28"/>
  <c r="A63" i="28"/>
  <c r="D62" i="28"/>
  <c r="A62" i="28"/>
  <c r="D61" i="28"/>
  <c r="A61" i="28"/>
  <c r="D60" i="28"/>
  <c r="A60" i="28"/>
  <c r="D59" i="28"/>
  <c r="A59" i="28"/>
  <c r="D58" i="28"/>
  <c r="A58" i="28"/>
  <c r="D57" i="28"/>
  <c r="A57" i="28"/>
  <c r="D56" i="28"/>
  <c r="A56" i="28"/>
  <c r="D55" i="28"/>
  <c r="A55" i="28"/>
  <c r="D54" i="28"/>
  <c r="A54" i="28"/>
  <c r="D53" i="28"/>
  <c r="A53" i="28"/>
  <c r="D52" i="28"/>
  <c r="A52" i="28"/>
  <c r="D51" i="28"/>
  <c r="A51" i="28"/>
  <c r="D50" i="28"/>
  <c r="A50" i="28"/>
  <c r="D49" i="28"/>
  <c r="A49" i="28"/>
  <c r="D48" i="28"/>
  <c r="A48" i="28"/>
  <c r="D47" i="28"/>
  <c r="A47" i="28"/>
  <c r="D46" i="28"/>
  <c r="A46" i="28"/>
  <c r="D45" i="28"/>
  <c r="A45" i="28"/>
  <c r="D44" i="28"/>
  <c r="A44" i="28"/>
  <c r="D43" i="28"/>
  <c r="A43" i="28"/>
  <c r="D42" i="28"/>
  <c r="A42" i="28"/>
  <c r="D41" i="28"/>
  <c r="A41" i="28"/>
  <c r="D40" i="28"/>
  <c r="A40" i="28"/>
  <c r="D39" i="28"/>
  <c r="A39" i="28"/>
  <c r="D38" i="28"/>
  <c r="A38" i="28"/>
  <c r="D37" i="28"/>
  <c r="A37" i="28"/>
  <c r="D36" i="28"/>
  <c r="A36" i="28"/>
  <c r="D35" i="28"/>
  <c r="A35" i="28"/>
  <c r="D34" i="28"/>
  <c r="A34" i="28"/>
  <c r="D33" i="28"/>
  <c r="A33" i="28"/>
  <c r="D32" i="28"/>
  <c r="A32" i="28"/>
  <c r="D31" i="28"/>
  <c r="A31" i="28"/>
  <c r="D30" i="28"/>
  <c r="A30" i="28"/>
  <c r="D29" i="28"/>
  <c r="A29" i="28"/>
  <c r="D28" i="28"/>
  <c r="A28" i="28"/>
  <c r="D27" i="28"/>
  <c r="A27" i="28"/>
  <c r="D26" i="28"/>
  <c r="A26" i="28"/>
  <c r="D25" i="28"/>
  <c r="A25" i="28"/>
  <c r="D24" i="28"/>
  <c r="A24" i="28"/>
  <c r="D23" i="28"/>
  <c r="A23" i="28"/>
  <c r="D22" i="28"/>
  <c r="A22" i="28"/>
  <c r="D21" i="28"/>
  <c r="A21" i="28"/>
  <c r="D20" i="28"/>
  <c r="A20" i="28"/>
  <c r="D19" i="28"/>
  <c r="A19" i="28"/>
  <c r="D18" i="28"/>
  <c r="A18" i="28"/>
  <c r="D17" i="28"/>
  <c r="A17" i="28"/>
  <c r="D16" i="28"/>
  <c r="A16" i="28"/>
  <c r="D15" i="28"/>
  <c r="A15" i="28"/>
  <c r="D14" i="28"/>
  <c r="A14" i="28"/>
  <c r="D13" i="28"/>
  <c r="A13" i="28"/>
  <c r="D12" i="28"/>
  <c r="A12" i="28"/>
  <c r="D11" i="28"/>
  <c r="A11" i="28"/>
  <c r="D10" i="28"/>
  <c r="A10" i="28"/>
  <c r="D9" i="28"/>
  <c r="A9" i="28"/>
  <c r="F7" i="28"/>
  <c r="F5" i="28"/>
  <c r="F4" i="28"/>
  <c r="C47" i="12"/>
  <c r="S18" i="12"/>
  <c r="R18" i="12"/>
  <c r="Q18" i="12"/>
  <c r="P18" i="12"/>
  <c r="J18" i="12"/>
  <c r="O1003" i="27"/>
  <c r="E1003" i="27"/>
  <c r="O1002" i="27"/>
  <c r="E1002" i="27"/>
  <c r="O1001" i="27"/>
  <c r="E1001" i="27"/>
  <c r="O1000" i="27"/>
  <c r="E1000" i="27"/>
  <c r="O999" i="27"/>
  <c r="E999" i="27"/>
  <c r="O998" i="27"/>
  <c r="E998" i="27"/>
  <c r="O997" i="27"/>
  <c r="E997" i="27"/>
  <c r="O996" i="27"/>
  <c r="E996" i="27"/>
  <c r="O995" i="27"/>
  <c r="E995" i="27"/>
  <c r="O994" i="27"/>
  <c r="E994" i="27"/>
  <c r="O993" i="27"/>
  <c r="E993" i="27"/>
  <c r="O992" i="27"/>
  <c r="E992" i="27"/>
  <c r="O991" i="27"/>
  <c r="E991" i="27"/>
  <c r="O990" i="27"/>
  <c r="E990" i="27"/>
  <c r="O989" i="27"/>
  <c r="E989" i="27"/>
  <c r="O988" i="27"/>
  <c r="E988" i="27"/>
  <c r="O987" i="27"/>
  <c r="E987" i="27"/>
  <c r="O986" i="27"/>
  <c r="E986" i="27"/>
  <c r="O985" i="27"/>
  <c r="E985" i="27"/>
  <c r="O984" i="27"/>
  <c r="E984" i="27"/>
  <c r="O983" i="27"/>
  <c r="E983" i="27"/>
  <c r="O982" i="27"/>
  <c r="E982" i="27"/>
  <c r="O981" i="27"/>
  <c r="E981" i="27"/>
  <c r="O980" i="27"/>
  <c r="E980" i="27"/>
  <c r="O979" i="27"/>
  <c r="E979" i="27"/>
  <c r="O978" i="27"/>
  <c r="E978" i="27"/>
  <c r="O977" i="27"/>
  <c r="E977" i="27"/>
  <c r="O976" i="27"/>
  <c r="E976" i="27"/>
  <c r="O975" i="27"/>
  <c r="E975" i="27"/>
  <c r="O974" i="27"/>
  <c r="E974" i="27"/>
  <c r="O973" i="27"/>
  <c r="E973" i="27"/>
  <c r="O972" i="27"/>
  <c r="E972" i="27"/>
  <c r="O971" i="27"/>
  <c r="E971" i="27"/>
  <c r="O970" i="27"/>
  <c r="E970" i="27"/>
  <c r="O969" i="27"/>
  <c r="E969" i="27"/>
  <c r="O968" i="27"/>
  <c r="E968" i="27"/>
  <c r="O967" i="27"/>
  <c r="E967" i="27"/>
  <c r="O966" i="27"/>
  <c r="E966" i="27"/>
  <c r="O965" i="27"/>
  <c r="E965" i="27"/>
  <c r="O964" i="27"/>
  <c r="E964" i="27"/>
  <c r="O963" i="27"/>
  <c r="E963" i="27"/>
  <c r="O962" i="27"/>
  <c r="E962" i="27"/>
  <c r="O961" i="27"/>
  <c r="E961" i="27"/>
  <c r="O960" i="27"/>
  <c r="E960" i="27"/>
  <c r="O959" i="27"/>
  <c r="E959" i="27"/>
  <c r="O958" i="27"/>
  <c r="E958" i="27"/>
  <c r="O957" i="27"/>
  <c r="E957" i="27"/>
  <c r="O956" i="27"/>
  <c r="E956" i="27"/>
  <c r="O955" i="27"/>
  <c r="E955" i="27"/>
  <c r="O954" i="27"/>
  <c r="E954" i="27"/>
  <c r="O953" i="27"/>
  <c r="E953" i="27"/>
  <c r="O952" i="27"/>
  <c r="E952" i="27"/>
  <c r="O951" i="27"/>
  <c r="E951" i="27"/>
  <c r="O950" i="27"/>
  <c r="E950" i="27"/>
  <c r="O949" i="27"/>
  <c r="E949" i="27"/>
  <c r="O948" i="27"/>
  <c r="E948" i="27"/>
  <c r="O947" i="27"/>
  <c r="E947" i="27"/>
  <c r="O946" i="27"/>
  <c r="E946" i="27"/>
  <c r="O945" i="27"/>
  <c r="E945" i="27"/>
  <c r="O944" i="27"/>
  <c r="E944" i="27"/>
  <c r="O943" i="27"/>
  <c r="E943" i="27"/>
  <c r="O942" i="27"/>
  <c r="E942" i="27"/>
  <c r="O941" i="27"/>
  <c r="E941" i="27"/>
  <c r="O940" i="27"/>
  <c r="E940" i="27"/>
  <c r="O939" i="27"/>
  <c r="E939" i="27"/>
  <c r="O938" i="27"/>
  <c r="E938" i="27"/>
  <c r="O937" i="27"/>
  <c r="E937" i="27"/>
  <c r="O936" i="27"/>
  <c r="E936" i="27"/>
  <c r="O935" i="27"/>
  <c r="E935" i="27"/>
  <c r="O934" i="27"/>
  <c r="E934" i="27"/>
  <c r="O933" i="27"/>
  <c r="E933" i="27"/>
  <c r="O932" i="27"/>
  <c r="E932" i="27"/>
  <c r="O931" i="27"/>
  <c r="E931" i="27"/>
  <c r="O930" i="27"/>
  <c r="E930" i="27"/>
  <c r="O929" i="27"/>
  <c r="E929" i="27"/>
  <c r="O928" i="27"/>
  <c r="E928" i="27"/>
  <c r="O927" i="27"/>
  <c r="E927" i="27"/>
  <c r="O926" i="27"/>
  <c r="E926" i="27"/>
  <c r="O925" i="27"/>
  <c r="E925" i="27"/>
  <c r="O924" i="27"/>
  <c r="E924" i="27"/>
  <c r="O923" i="27"/>
  <c r="E923" i="27"/>
  <c r="O922" i="27"/>
  <c r="E922" i="27"/>
  <c r="O921" i="27"/>
  <c r="E921" i="27"/>
  <c r="O920" i="27"/>
  <c r="E920" i="27"/>
  <c r="O919" i="27"/>
  <c r="E919" i="27"/>
  <c r="O918" i="27"/>
  <c r="E918" i="27"/>
  <c r="O917" i="27"/>
  <c r="E917" i="27"/>
  <c r="O916" i="27"/>
  <c r="E916" i="27"/>
  <c r="O915" i="27"/>
  <c r="E915" i="27"/>
  <c r="O914" i="27"/>
  <c r="E914" i="27"/>
  <c r="O913" i="27"/>
  <c r="E913" i="27"/>
  <c r="O912" i="27"/>
  <c r="E912" i="27"/>
  <c r="O911" i="27"/>
  <c r="E911" i="27"/>
  <c r="O910" i="27"/>
  <c r="E910" i="27"/>
  <c r="O909" i="27"/>
  <c r="E909" i="27"/>
  <c r="O908" i="27"/>
  <c r="E908" i="27"/>
  <c r="O907" i="27"/>
  <c r="E907" i="27"/>
  <c r="O906" i="27"/>
  <c r="E906" i="27"/>
  <c r="O905" i="27"/>
  <c r="E905" i="27"/>
  <c r="O904" i="27"/>
  <c r="E904" i="27"/>
  <c r="O903" i="27"/>
  <c r="E903" i="27"/>
  <c r="O902" i="27"/>
  <c r="E902" i="27"/>
  <c r="O901" i="27"/>
  <c r="E901" i="27"/>
  <c r="O900" i="27"/>
  <c r="E900" i="27"/>
  <c r="O899" i="27"/>
  <c r="E899" i="27"/>
  <c r="O898" i="27"/>
  <c r="E898" i="27"/>
  <c r="O897" i="27"/>
  <c r="E897" i="27"/>
  <c r="O896" i="27"/>
  <c r="E896" i="27"/>
  <c r="O895" i="27"/>
  <c r="E895" i="27"/>
  <c r="O894" i="27"/>
  <c r="E894" i="27"/>
  <c r="O893" i="27"/>
  <c r="E893" i="27"/>
  <c r="O892" i="27"/>
  <c r="E892" i="27"/>
  <c r="O891" i="27"/>
  <c r="E891" i="27"/>
  <c r="O890" i="27"/>
  <c r="E890" i="27"/>
  <c r="O889" i="27"/>
  <c r="E889" i="27"/>
  <c r="O888" i="27"/>
  <c r="E888" i="27"/>
  <c r="O887" i="27"/>
  <c r="E887" i="27"/>
  <c r="O886" i="27"/>
  <c r="E886" i="27"/>
  <c r="O885" i="27"/>
  <c r="E885" i="27"/>
  <c r="O884" i="27"/>
  <c r="E884" i="27"/>
  <c r="O883" i="27"/>
  <c r="E883" i="27"/>
  <c r="O882" i="27"/>
  <c r="E882" i="27"/>
  <c r="O881" i="27"/>
  <c r="E881" i="27"/>
  <c r="O880" i="27"/>
  <c r="E880" i="27"/>
  <c r="O879" i="27"/>
  <c r="E879" i="27"/>
  <c r="O878" i="27"/>
  <c r="E878" i="27"/>
  <c r="O877" i="27"/>
  <c r="E877" i="27"/>
  <c r="O876" i="27"/>
  <c r="E876" i="27"/>
  <c r="O875" i="27"/>
  <c r="E875" i="27"/>
  <c r="O874" i="27"/>
  <c r="E874" i="27"/>
  <c r="O873" i="27"/>
  <c r="E873" i="27"/>
  <c r="O872" i="27"/>
  <c r="E872" i="27"/>
  <c r="O871" i="27"/>
  <c r="E871" i="27"/>
  <c r="O870" i="27"/>
  <c r="E870" i="27"/>
  <c r="O869" i="27"/>
  <c r="E869" i="27"/>
  <c r="O868" i="27"/>
  <c r="E868" i="27"/>
  <c r="O867" i="27"/>
  <c r="E867" i="27"/>
  <c r="O866" i="27"/>
  <c r="E866" i="27"/>
  <c r="O865" i="27"/>
  <c r="E865" i="27"/>
  <c r="O864" i="27"/>
  <c r="E864" i="27"/>
  <c r="O863" i="27"/>
  <c r="E863" i="27"/>
  <c r="O862" i="27"/>
  <c r="E862" i="27"/>
  <c r="O861" i="27"/>
  <c r="E861" i="27"/>
  <c r="O860" i="27"/>
  <c r="E860" i="27"/>
  <c r="O859" i="27"/>
  <c r="E859" i="27"/>
  <c r="O858" i="27"/>
  <c r="E858" i="27"/>
  <c r="O857" i="27"/>
  <c r="E857" i="27"/>
  <c r="O856" i="27"/>
  <c r="E856" i="27"/>
  <c r="O855" i="27"/>
  <c r="E855" i="27"/>
  <c r="O854" i="27"/>
  <c r="E854" i="27"/>
  <c r="O853" i="27"/>
  <c r="E853" i="27"/>
  <c r="O852" i="27"/>
  <c r="E852" i="27"/>
  <c r="O851" i="27"/>
  <c r="E851" i="27"/>
  <c r="O850" i="27"/>
  <c r="E850" i="27"/>
  <c r="O849" i="27"/>
  <c r="E849" i="27"/>
  <c r="O848" i="27"/>
  <c r="E848" i="27"/>
  <c r="O847" i="27"/>
  <c r="E847" i="27"/>
  <c r="O846" i="27"/>
  <c r="E846" i="27"/>
  <c r="O845" i="27"/>
  <c r="E845" i="27"/>
  <c r="O844" i="27"/>
  <c r="E844" i="27"/>
  <c r="O843" i="27"/>
  <c r="E843" i="27"/>
  <c r="O842" i="27"/>
  <c r="E842" i="27"/>
  <c r="O841" i="27"/>
  <c r="E841" i="27"/>
  <c r="O840" i="27"/>
  <c r="E840" i="27"/>
  <c r="O839" i="27"/>
  <c r="E839" i="27"/>
  <c r="O838" i="27"/>
  <c r="E838" i="27"/>
  <c r="O837" i="27"/>
  <c r="E837" i="27"/>
  <c r="O836" i="27"/>
  <c r="E836" i="27"/>
  <c r="O835" i="27"/>
  <c r="E835" i="27"/>
  <c r="O834" i="27"/>
  <c r="E834" i="27"/>
  <c r="O833" i="27"/>
  <c r="E833" i="27"/>
  <c r="O832" i="27"/>
  <c r="E832" i="27"/>
  <c r="O831" i="27"/>
  <c r="E831" i="27"/>
  <c r="O830" i="27"/>
  <c r="E830" i="27"/>
  <c r="O829" i="27"/>
  <c r="E829" i="27"/>
  <c r="O828" i="27"/>
  <c r="E828" i="27"/>
  <c r="O827" i="27"/>
  <c r="E827" i="27"/>
  <c r="O826" i="27"/>
  <c r="E826" i="27"/>
  <c r="O825" i="27"/>
  <c r="E825" i="27"/>
  <c r="O824" i="27"/>
  <c r="E824" i="27"/>
  <c r="O823" i="27"/>
  <c r="E823" i="27"/>
  <c r="O822" i="27"/>
  <c r="E822" i="27"/>
  <c r="O821" i="27"/>
  <c r="E821" i="27"/>
  <c r="O820" i="27"/>
  <c r="E820" i="27"/>
  <c r="O819" i="27"/>
  <c r="E819" i="27"/>
  <c r="O818" i="27"/>
  <c r="E818" i="27"/>
  <c r="O817" i="27"/>
  <c r="E817" i="27"/>
  <c r="O816" i="27"/>
  <c r="E816" i="27"/>
  <c r="O815" i="27"/>
  <c r="E815" i="27"/>
  <c r="O814" i="27"/>
  <c r="E814" i="27"/>
  <c r="O813" i="27"/>
  <c r="E813" i="27"/>
  <c r="O812" i="27"/>
  <c r="E812" i="27"/>
  <c r="O811" i="27"/>
  <c r="E811" i="27"/>
  <c r="O810" i="27"/>
  <c r="E810" i="27"/>
  <c r="O809" i="27"/>
  <c r="E809" i="27"/>
  <c r="O808" i="27"/>
  <c r="E808" i="27"/>
  <c r="O807" i="27"/>
  <c r="E807" i="27"/>
  <c r="O806" i="27"/>
  <c r="E806" i="27"/>
  <c r="O805" i="27"/>
  <c r="E805" i="27"/>
  <c r="O804" i="27"/>
  <c r="E804" i="27"/>
  <c r="O803" i="27"/>
  <c r="E803" i="27"/>
  <c r="O802" i="27"/>
  <c r="E802" i="27"/>
  <c r="O801" i="27"/>
  <c r="E801" i="27"/>
  <c r="O800" i="27"/>
  <c r="E800" i="27"/>
  <c r="O799" i="27"/>
  <c r="E799" i="27"/>
  <c r="O798" i="27"/>
  <c r="E798" i="27"/>
  <c r="O797" i="27"/>
  <c r="E797" i="27"/>
  <c r="O796" i="27"/>
  <c r="E796" i="27"/>
  <c r="O795" i="27"/>
  <c r="E795" i="27"/>
  <c r="O794" i="27"/>
  <c r="E794" i="27"/>
  <c r="O793" i="27"/>
  <c r="E793" i="27"/>
  <c r="O792" i="27"/>
  <c r="E792" i="27"/>
  <c r="O791" i="27"/>
  <c r="E791" i="27"/>
  <c r="O790" i="27"/>
  <c r="E790" i="27"/>
  <c r="O789" i="27"/>
  <c r="E789" i="27"/>
  <c r="O788" i="27"/>
  <c r="E788" i="27"/>
  <c r="O787" i="27"/>
  <c r="E787" i="27"/>
  <c r="O786" i="27"/>
  <c r="E786" i="27"/>
  <c r="O785" i="27"/>
  <c r="E785" i="27"/>
  <c r="O784" i="27"/>
  <c r="E784" i="27"/>
  <c r="O783" i="27"/>
  <c r="E783" i="27"/>
  <c r="O782" i="27"/>
  <c r="E782" i="27"/>
  <c r="O781" i="27"/>
  <c r="E781" i="27"/>
  <c r="O780" i="27"/>
  <c r="E780" i="27"/>
  <c r="O779" i="27"/>
  <c r="E779" i="27"/>
  <c r="O778" i="27"/>
  <c r="E778" i="27"/>
  <c r="O777" i="27"/>
  <c r="E777" i="27"/>
  <c r="O776" i="27"/>
  <c r="E776" i="27"/>
  <c r="O775" i="27"/>
  <c r="E775" i="27"/>
  <c r="O774" i="27"/>
  <c r="E774" i="27"/>
  <c r="O773" i="27"/>
  <c r="E773" i="27"/>
  <c r="O772" i="27"/>
  <c r="E772" i="27"/>
  <c r="O771" i="27"/>
  <c r="E771" i="27"/>
  <c r="O770" i="27"/>
  <c r="E770" i="27"/>
  <c r="O769" i="27"/>
  <c r="E769" i="27"/>
  <c r="O768" i="27"/>
  <c r="E768" i="27"/>
  <c r="O767" i="27"/>
  <c r="E767" i="27"/>
  <c r="O766" i="27"/>
  <c r="E766" i="27"/>
  <c r="O765" i="27"/>
  <c r="E765" i="27"/>
  <c r="O764" i="27"/>
  <c r="E764" i="27"/>
  <c r="O763" i="27"/>
  <c r="E763" i="27"/>
  <c r="O762" i="27"/>
  <c r="E762" i="27"/>
  <c r="O761" i="27"/>
  <c r="E761" i="27"/>
  <c r="O760" i="27"/>
  <c r="E760" i="27"/>
  <c r="O759" i="27"/>
  <c r="E759" i="27"/>
  <c r="O758" i="27"/>
  <c r="E758" i="27"/>
  <c r="O757" i="27"/>
  <c r="E757" i="27"/>
  <c r="O756" i="27"/>
  <c r="E756" i="27"/>
  <c r="O755" i="27"/>
  <c r="E755" i="27"/>
  <c r="O754" i="27"/>
  <c r="E754" i="27"/>
  <c r="O753" i="27"/>
  <c r="E753" i="27"/>
  <c r="O752" i="27"/>
  <c r="E752" i="27"/>
  <c r="O751" i="27"/>
  <c r="E751" i="27"/>
  <c r="O750" i="27"/>
  <c r="E750" i="27"/>
  <c r="O749" i="27"/>
  <c r="E749" i="27"/>
  <c r="O748" i="27"/>
  <c r="E748" i="27"/>
  <c r="O747" i="27"/>
  <c r="E747" i="27"/>
  <c r="O746" i="27"/>
  <c r="E746" i="27"/>
  <c r="O745" i="27"/>
  <c r="E745" i="27"/>
  <c r="O744" i="27"/>
  <c r="E744" i="27"/>
  <c r="O743" i="27"/>
  <c r="E743" i="27"/>
  <c r="O742" i="27"/>
  <c r="E742" i="27"/>
  <c r="O741" i="27"/>
  <c r="E741" i="27"/>
  <c r="O740" i="27"/>
  <c r="E740" i="27"/>
  <c r="O739" i="27"/>
  <c r="E739" i="27"/>
  <c r="O738" i="27"/>
  <c r="E738" i="27"/>
  <c r="O737" i="27"/>
  <c r="E737" i="27"/>
  <c r="O736" i="27"/>
  <c r="E736" i="27"/>
  <c r="O735" i="27"/>
  <c r="E735" i="27"/>
  <c r="O734" i="27"/>
  <c r="E734" i="27"/>
  <c r="O733" i="27"/>
  <c r="E733" i="27"/>
  <c r="O732" i="27"/>
  <c r="E732" i="27"/>
  <c r="O731" i="27"/>
  <c r="E731" i="27"/>
  <c r="O730" i="27"/>
  <c r="E730" i="27"/>
  <c r="O729" i="27"/>
  <c r="E729" i="27"/>
  <c r="O728" i="27"/>
  <c r="E728" i="27"/>
  <c r="O727" i="27"/>
  <c r="E727" i="27"/>
  <c r="O726" i="27"/>
  <c r="E726" i="27"/>
  <c r="O725" i="27"/>
  <c r="E725" i="27"/>
  <c r="O724" i="27"/>
  <c r="E724" i="27"/>
  <c r="O723" i="27"/>
  <c r="E723" i="27"/>
  <c r="O722" i="27"/>
  <c r="E722" i="27"/>
  <c r="O721" i="27"/>
  <c r="E721" i="27"/>
  <c r="O720" i="27"/>
  <c r="E720" i="27"/>
  <c r="O719" i="27"/>
  <c r="E719" i="27"/>
  <c r="O718" i="27"/>
  <c r="E718" i="27"/>
  <c r="O717" i="27"/>
  <c r="E717" i="27"/>
  <c r="O716" i="27"/>
  <c r="E716" i="27"/>
  <c r="O715" i="27"/>
  <c r="E715" i="27"/>
  <c r="O714" i="27"/>
  <c r="E714" i="27"/>
  <c r="O713" i="27"/>
  <c r="E713" i="27"/>
  <c r="O712" i="27"/>
  <c r="E712" i="27"/>
  <c r="O711" i="27"/>
  <c r="E711" i="27"/>
  <c r="O710" i="27"/>
  <c r="E710" i="27"/>
  <c r="O709" i="27"/>
  <c r="E709" i="27"/>
  <c r="O708" i="27"/>
  <c r="E708" i="27"/>
  <c r="O707" i="27"/>
  <c r="E707" i="27"/>
  <c r="O706" i="27"/>
  <c r="E706" i="27"/>
  <c r="O705" i="27"/>
  <c r="E705" i="27"/>
  <c r="O704" i="27"/>
  <c r="E704" i="27"/>
  <c r="O703" i="27"/>
  <c r="E703" i="27"/>
  <c r="O702" i="27"/>
  <c r="E702" i="27"/>
  <c r="O701" i="27"/>
  <c r="E701" i="27"/>
  <c r="O700" i="27"/>
  <c r="E700" i="27"/>
  <c r="O699" i="27"/>
  <c r="E699" i="27"/>
  <c r="O698" i="27"/>
  <c r="E698" i="27"/>
  <c r="O697" i="27"/>
  <c r="E697" i="27"/>
  <c r="O696" i="27"/>
  <c r="E696" i="27"/>
  <c r="O695" i="27"/>
  <c r="E695" i="27"/>
  <c r="O694" i="27"/>
  <c r="E694" i="27"/>
  <c r="O693" i="27"/>
  <c r="E693" i="27"/>
  <c r="O692" i="27"/>
  <c r="E692" i="27"/>
  <c r="O691" i="27"/>
  <c r="E691" i="27"/>
  <c r="O690" i="27"/>
  <c r="E690" i="27"/>
  <c r="O689" i="27"/>
  <c r="E689" i="27"/>
  <c r="O688" i="27"/>
  <c r="E688" i="27"/>
  <c r="O687" i="27"/>
  <c r="E687" i="27"/>
  <c r="O686" i="27"/>
  <c r="E686" i="27"/>
  <c r="O685" i="27"/>
  <c r="E685" i="27"/>
  <c r="O684" i="27"/>
  <c r="E684" i="27"/>
  <c r="O683" i="27"/>
  <c r="E683" i="27"/>
  <c r="O682" i="27"/>
  <c r="E682" i="27"/>
  <c r="O681" i="27"/>
  <c r="E681" i="27"/>
  <c r="O680" i="27"/>
  <c r="E680" i="27"/>
  <c r="O679" i="27"/>
  <c r="E679" i="27"/>
  <c r="O678" i="27"/>
  <c r="E678" i="27"/>
  <c r="O677" i="27"/>
  <c r="E677" i="27"/>
  <c r="O676" i="27"/>
  <c r="E676" i="27"/>
  <c r="O675" i="27"/>
  <c r="E675" i="27"/>
  <c r="O674" i="27"/>
  <c r="E674" i="27"/>
  <c r="O673" i="27"/>
  <c r="E673" i="27"/>
  <c r="O672" i="27"/>
  <c r="E672" i="27"/>
  <c r="O671" i="27"/>
  <c r="E671" i="27"/>
  <c r="O670" i="27"/>
  <c r="E670" i="27"/>
  <c r="O669" i="27"/>
  <c r="E669" i="27"/>
  <c r="O668" i="27"/>
  <c r="E668" i="27"/>
  <c r="O667" i="27"/>
  <c r="E667" i="27"/>
  <c r="O666" i="27"/>
  <c r="E666" i="27"/>
  <c r="O665" i="27"/>
  <c r="E665" i="27"/>
  <c r="O664" i="27"/>
  <c r="E664" i="27"/>
  <c r="O663" i="27"/>
  <c r="E663" i="27"/>
  <c r="O662" i="27"/>
  <c r="E662" i="27"/>
  <c r="O661" i="27"/>
  <c r="E661" i="27"/>
  <c r="O660" i="27"/>
  <c r="E660" i="27"/>
  <c r="O659" i="27"/>
  <c r="E659" i="27"/>
  <c r="O658" i="27"/>
  <c r="E658" i="27"/>
  <c r="O657" i="27"/>
  <c r="E657" i="27"/>
  <c r="O656" i="27"/>
  <c r="E656" i="27"/>
  <c r="O655" i="27"/>
  <c r="E655" i="27"/>
  <c r="O654" i="27"/>
  <c r="E654" i="27"/>
  <c r="O653" i="27"/>
  <c r="E653" i="27"/>
  <c r="O652" i="27"/>
  <c r="E652" i="27"/>
  <c r="O651" i="27"/>
  <c r="E651" i="27"/>
  <c r="O650" i="27"/>
  <c r="E650" i="27"/>
  <c r="O649" i="27"/>
  <c r="E649" i="27"/>
  <c r="O648" i="27"/>
  <c r="E648" i="27"/>
  <c r="O647" i="27"/>
  <c r="E647" i="27"/>
  <c r="O646" i="27"/>
  <c r="E646" i="27"/>
  <c r="O645" i="27"/>
  <c r="E645" i="27"/>
  <c r="O644" i="27"/>
  <c r="E644" i="27"/>
  <c r="O643" i="27"/>
  <c r="E643" i="27"/>
  <c r="O642" i="27"/>
  <c r="E642" i="27"/>
  <c r="O641" i="27"/>
  <c r="E641" i="27"/>
  <c r="O640" i="27"/>
  <c r="E640" i="27"/>
  <c r="O639" i="27"/>
  <c r="E639" i="27"/>
  <c r="O638" i="27"/>
  <c r="E638" i="27"/>
  <c r="O637" i="27"/>
  <c r="E637" i="27"/>
  <c r="O636" i="27"/>
  <c r="E636" i="27"/>
  <c r="O635" i="27"/>
  <c r="E635" i="27"/>
  <c r="O634" i="27"/>
  <c r="E634" i="27"/>
  <c r="O633" i="27"/>
  <c r="E633" i="27"/>
  <c r="O632" i="27"/>
  <c r="E632" i="27"/>
  <c r="O631" i="27"/>
  <c r="E631" i="27"/>
  <c r="O630" i="27"/>
  <c r="E630" i="27"/>
  <c r="O629" i="27"/>
  <c r="E629" i="27"/>
  <c r="O628" i="27"/>
  <c r="E628" i="27"/>
  <c r="O627" i="27"/>
  <c r="E627" i="27"/>
  <c r="O626" i="27"/>
  <c r="E626" i="27"/>
  <c r="O625" i="27"/>
  <c r="E625" i="27"/>
  <c r="O624" i="27"/>
  <c r="E624" i="27"/>
  <c r="O623" i="27"/>
  <c r="E623" i="27"/>
  <c r="O622" i="27"/>
  <c r="E622" i="27"/>
  <c r="O621" i="27"/>
  <c r="E621" i="27"/>
  <c r="O620" i="27"/>
  <c r="E620" i="27"/>
  <c r="O619" i="27"/>
  <c r="E619" i="27"/>
  <c r="O618" i="27"/>
  <c r="E618" i="27"/>
  <c r="O617" i="27"/>
  <c r="E617" i="27"/>
  <c r="O616" i="27"/>
  <c r="E616" i="27"/>
  <c r="O615" i="27"/>
  <c r="E615" i="27"/>
  <c r="O614" i="27"/>
  <c r="E614" i="27"/>
  <c r="O613" i="27"/>
  <c r="E613" i="27"/>
  <c r="O612" i="27"/>
  <c r="E612" i="27"/>
  <c r="O611" i="27"/>
  <c r="E611" i="27"/>
  <c r="O610" i="27"/>
  <c r="E610" i="27"/>
  <c r="O609" i="27"/>
  <c r="E609" i="27"/>
  <c r="O608" i="27"/>
  <c r="E608" i="27"/>
  <c r="O607" i="27"/>
  <c r="E607" i="27"/>
  <c r="O606" i="27"/>
  <c r="E606" i="27"/>
  <c r="O605" i="27"/>
  <c r="E605" i="27"/>
  <c r="O604" i="27"/>
  <c r="E604" i="27"/>
  <c r="O603" i="27"/>
  <c r="E603" i="27"/>
  <c r="O602" i="27"/>
  <c r="E602" i="27"/>
  <c r="O601" i="27"/>
  <c r="E601" i="27"/>
  <c r="O600" i="27"/>
  <c r="E600" i="27"/>
  <c r="O599" i="27"/>
  <c r="E599" i="27"/>
  <c r="O598" i="27"/>
  <c r="E598" i="27"/>
  <c r="O597" i="27"/>
  <c r="E597" i="27"/>
  <c r="O596" i="27"/>
  <c r="E596" i="27"/>
  <c r="O595" i="27"/>
  <c r="E595" i="27"/>
  <c r="O594" i="27"/>
  <c r="E594" i="27"/>
  <c r="O593" i="27"/>
  <c r="E593" i="27"/>
  <c r="O592" i="27"/>
  <c r="E592" i="27"/>
  <c r="O591" i="27"/>
  <c r="E591" i="27"/>
  <c r="O590" i="27"/>
  <c r="E590" i="27"/>
  <c r="O589" i="27"/>
  <c r="E589" i="27"/>
  <c r="O588" i="27"/>
  <c r="E588" i="27"/>
  <c r="O587" i="27"/>
  <c r="E587" i="27"/>
  <c r="O586" i="27"/>
  <c r="E586" i="27"/>
  <c r="O585" i="27"/>
  <c r="E585" i="27"/>
  <c r="O584" i="27"/>
  <c r="E584" i="27"/>
  <c r="O583" i="27"/>
  <c r="E583" i="27"/>
  <c r="O582" i="27"/>
  <c r="E582" i="27"/>
  <c r="O581" i="27"/>
  <c r="E581" i="27"/>
  <c r="O580" i="27"/>
  <c r="E580" i="27"/>
  <c r="O579" i="27"/>
  <c r="E579" i="27"/>
  <c r="O578" i="27"/>
  <c r="E578" i="27"/>
  <c r="O577" i="27"/>
  <c r="E577" i="27"/>
  <c r="O576" i="27"/>
  <c r="E576" i="27"/>
  <c r="O575" i="27"/>
  <c r="E575" i="27"/>
  <c r="O574" i="27"/>
  <c r="E574" i="27"/>
  <c r="O573" i="27"/>
  <c r="E573" i="27"/>
  <c r="O572" i="27"/>
  <c r="E572" i="27"/>
  <c r="O571" i="27"/>
  <c r="E571" i="27"/>
  <c r="O570" i="27"/>
  <c r="E570" i="27"/>
  <c r="O569" i="27"/>
  <c r="E569" i="27"/>
  <c r="O568" i="27"/>
  <c r="E568" i="27"/>
  <c r="O567" i="27"/>
  <c r="E567" i="27"/>
  <c r="O566" i="27"/>
  <c r="E566" i="27"/>
  <c r="O565" i="27"/>
  <c r="E565" i="27"/>
  <c r="O564" i="27"/>
  <c r="E564" i="27"/>
  <c r="O563" i="27"/>
  <c r="E563" i="27"/>
  <c r="O562" i="27"/>
  <c r="E562" i="27"/>
  <c r="O561" i="27"/>
  <c r="E561" i="27"/>
  <c r="O560" i="27"/>
  <c r="E560" i="27"/>
  <c r="O559" i="27"/>
  <c r="E559" i="27"/>
  <c r="O558" i="27"/>
  <c r="E558" i="27"/>
  <c r="O557" i="27"/>
  <c r="E557" i="27"/>
  <c r="O556" i="27"/>
  <c r="E556" i="27"/>
  <c r="O555" i="27"/>
  <c r="E555" i="27"/>
  <c r="O554" i="27"/>
  <c r="E554" i="27"/>
  <c r="O553" i="27"/>
  <c r="E553" i="27"/>
  <c r="O552" i="27"/>
  <c r="E552" i="27"/>
  <c r="O551" i="27"/>
  <c r="E551" i="27"/>
  <c r="O550" i="27"/>
  <c r="E550" i="27"/>
  <c r="O549" i="27"/>
  <c r="E549" i="27"/>
  <c r="O548" i="27"/>
  <c r="E548" i="27"/>
  <c r="O547" i="27"/>
  <c r="E547" i="27"/>
  <c r="O546" i="27"/>
  <c r="E546" i="27"/>
  <c r="O545" i="27"/>
  <c r="E545" i="27"/>
  <c r="O544" i="27"/>
  <c r="E544" i="27"/>
  <c r="O543" i="27"/>
  <c r="E543" i="27"/>
  <c r="O542" i="27"/>
  <c r="E542" i="27"/>
  <c r="O541" i="27"/>
  <c r="E541" i="27"/>
  <c r="O540" i="27"/>
  <c r="E540" i="27"/>
  <c r="O539" i="27"/>
  <c r="E539" i="27"/>
  <c r="O538" i="27"/>
  <c r="E538" i="27"/>
  <c r="O537" i="27"/>
  <c r="E537" i="27"/>
  <c r="O536" i="27"/>
  <c r="E536" i="27"/>
  <c r="O535" i="27"/>
  <c r="E535" i="27"/>
  <c r="O534" i="27"/>
  <c r="E534" i="27"/>
  <c r="O533" i="27"/>
  <c r="E533" i="27"/>
  <c r="O532" i="27"/>
  <c r="E532" i="27"/>
  <c r="O531" i="27"/>
  <c r="E531" i="27"/>
  <c r="O530" i="27"/>
  <c r="E530" i="27"/>
  <c r="O529" i="27"/>
  <c r="E529" i="27"/>
  <c r="O528" i="27"/>
  <c r="E528" i="27"/>
  <c r="O527" i="27"/>
  <c r="E527" i="27"/>
  <c r="O526" i="27"/>
  <c r="E526" i="27"/>
  <c r="O525" i="27"/>
  <c r="E525" i="27"/>
  <c r="O524" i="27"/>
  <c r="E524" i="27"/>
  <c r="O523" i="27"/>
  <c r="E523" i="27"/>
  <c r="O522" i="27"/>
  <c r="E522" i="27"/>
  <c r="O521" i="27"/>
  <c r="E521" i="27"/>
  <c r="O520" i="27"/>
  <c r="E520" i="27"/>
  <c r="O519" i="27"/>
  <c r="E519" i="27"/>
  <c r="O518" i="27"/>
  <c r="E518" i="27"/>
  <c r="O517" i="27"/>
  <c r="E517" i="27"/>
  <c r="O516" i="27"/>
  <c r="E516" i="27"/>
  <c r="O515" i="27"/>
  <c r="E515" i="27"/>
  <c r="O514" i="27"/>
  <c r="E514" i="27"/>
  <c r="O513" i="27"/>
  <c r="E513" i="27"/>
  <c r="O512" i="27"/>
  <c r="E512" i="27"/>
  <c r="O511" i="27"/>
  <c r="E511" i="27"/>
  <c r="O510" i="27"/>
  <c r="E510" i="27"/>
  <c r="O509" i="27"/>
  <c r="E509" i="27"/>
  <c r="O508" i="27"/>
  <c r="E508" i="27"/>
  <c r="O507" i="27"/>
  <c r="E507" i="27"/>
  <c r="O506" i="27"/>
  <c r="E506" i="27"/>
  <c r="O505" i="27"/>
  <c r="E505" i="27"/>
  <c r="O504" i="27"/>
  <c r="E504" i="27"/>
  <c r="O503" i="27"/>
  <c r="E503" i="27"/>
  <c r="O502" i="27"/>
  <c r="E502" i="27"/>
  <c r="O501" i="27"/>
  <c r="E501" i="27"/>
  <c r="O500" i="27"/>
  <c r="E500" i="27"/>
  <c r="O499" i="27"/>
  <c r="E499" i="27"/>
  <c r="O498" i="27"/>
  <c r="E498" i="27"/>
  <c r="O497" i="27"/>
  <c r="E497" i="27"/>
  <c r="O496" i="27"/>
  <c r="E496" i="27"/>
  <c r="O495" i="27"/>
  <c r="E495" i="27"/>
  <c r="O494" i="27"/>
  <c r="E494" i="27"/>
  <c r="O493" i="27"/>
  <c r="E493" i="27"/>
  <c r="O492" i="27"/>
  <c r="E492" i="27"/>
  <c r="O491" i="27"/>
  <c r="E491" i="27"/>
  <c r="O490" i="27"/>
  <c r="E490" i="27"/>
  <c r="O489" i="27"/>
  <c r="E489" i="27"/>
  <c r="O488" i="27"/>
  <c r="E488" i="27"/>
  <c r="O487" i="27"/>
  <c r="E487" i="27"/>
  <c r="O486" i="27"/>
  <c r="E486" i="27"/>
  <c r="O485" i="27"/>
  <c r="E485" i="27"/>
  <c r="O484" i="27"/>
  <c r="E484" i="27"/>
  <c r="O483" i="27"/>
  <c r="E483" i="27"/>
  <c r="O482" i="27"/>
  <c r="E482" i="27"/>
  <c r="O481" i="27"/>
  <c r="E481" i="27"/>
  <c r="O480" i="27"/>
  <c r="E480" i="27"/>
  <c r="O479" i="27"/>
  <c r="E479" i="27"/>
  <c r="O478" i="27"/>
  <c r="E478" i="27"/>
  <c r="O477" i="27"/>
  <c r="E477" i="27"/>
  <c r="O476" i="27"/>
  <c r="E476" i="27"/>
  <c r="O475" i="27"/>
  <c r="E475" i="27"/>
  <c r="O474" i="27"/>
  <c r="E474" i="27"/>
  <c r="O473" i="27"/>
  <c r="E473" i="27"/>
  <c r="O472" i="27"/>
  <c r="E472" i="27"/>
  <c r="O471" i="27"/>
  <c r="E471" i="27"/>
  <c r="O470" i="27"/>
  <c r="E470" i="27"/>
  <c r="O469" i="27"/>
  <c r="E469" i="27"/>
  <c r="O468" i="27"/>
  <c r="E468" i="27"/>
  <c r="O467" i="27"/>
  <c r="E467" i="27"/>
  <c r="O466" i="27"/>
  <c r="E466" i="27"/>
  <c r="O465" i="27"/>
  <c r="E465" i="27"/>
  <c r="O464" i="27"/>
  <c r="E464" i="27"/>
  <c r="O463" i="27"/>
  <c r="E463" i="27"/>
  <c r="O462" i="27"/>
  <c r="E462" i="27"/>
  <c r="O461" i="27"/>
  <c r="E461" i="27"/>
  <c r="O460" i="27"/>
  <c r="E460" i="27"/>
  <c r="O459" i="27"/>
  <c r="E459" i="27"/>
  <c r="O458" i="27"/>
  <c r="E458" i="27"/>
  <c r="O457" i="27"/>
  <c r="E457" i="27"/>
  <c r="O456" i="27"/>
  <c r="E456" i="27"/>
  <c r="O455" i="27"/>
  <c r="E455" i="27"/>
  <c r="O454" i="27"/>
  <c r="E454" i="27"/>
  <c r="O453" i="27"/>
  <c r="E453" i="27"/>
  <c r="O452" i="27"/>
  <c r="E452" i="27"/>
  <c r="O451" i="27"/>
  <c r="E451" i="27"/>
  <c r="O450" i="27"/>
  <c r="E450" i="27"/>
  <c r="O449" i="27"/>
  <c r="E449" i="27"/>
  <c r="O448" i="27"/>
  <c r="E448" i="27"/>
  <c r="O447" i="27"/>
  <c r="E447" i="27"/>
  <c r="O446" i="27"/>
  <c r="E446" i="27"/>
  <c r="O445" i="27"/>
  <c r="E445" i="27"/>
  <c r="O444" i="27"/>
  <c r="E444" i="27"/>
  <c r="O443" i="27"/>
  <c r="E443" i="27"/>
  <c r="O442" i="27"/>
  <c r="E442" i="27"/>
  <c r="O441" i="27"/>
  <c r="E441" i="27"/>
  <c r="O440" i="27"/>
  <c r="E440" i="27"/>
  <c r="O439" i="27"/>
  <c r="E439" i="27"/>
  <c r="O438" i="27"/>
  <c r="E438" i="27"/>
  <c r="O437" i="27"/>
  <c r="E437" i="27"/>
  <c r="O436" i="27"/>
  <c r="E436" i="27"/>
  <c r="O435" i="27"/>
  <c r="E435" i="27"/>
  <c r="O434" i="27"/>
  <c r="E434" i="27"/>
  <c r="O433" i="27"/>
  <c r="E433" i="27"/>
  <c r="O432" i="27"/>
  <c r="E432" i="27"/>
  <c r="O431" i="27"/>
  <c r="E431" i="27"/>
  <c r="O430" i="27"/>
  <c r="E430" i="27"/>
  <c r="O429" i="27"/>
  <c r="E429" i="27"/>
  <c r="O428" i="27"/>
  <c r="E428" i="27"/>
  <c r="O427" i="27"/>
  <c r="E427" i="27"/>
  <c r="O426" i="27"/>
  <c r="E426" i="27"/>
  <c r="O425" i="27"/>
  <c r="E425" i="27"/>
  <c r="O424" i="27"/>
  <c r="E424" i="27"/>
  <c r="O423" i="27"/>
  <c r="E423" i="27"/>
  <c r="O422" i="27"/>
  <c r="E422" i="27"/>
  <c r="O421" i="27"/>
  <c r="E421" i="27"/>
  <c r="O420" i="27"/>
  <c r="E420" i="27"/>
  <c r="O419" i="27"/>
  <c r="E419" i="27"/>
  <c r="O418" i="27"/>
  <c r="E418" i="27"/>
  <c r="O417" i="27"/>
  <c r="E417" i="27"/>
  <c r="O416" i="27"/>
  <c r="E416" i="27"/>
  <c r="O415" i="27"/>
  <c r="E415" i="27"/>
  <c r="O414" i="27"/>
  <c r="E414" i="27"/>
  <c r="O413" i="27"/>
  <c r="E413" i="27"/>
  <c r="O412" i="27"/>
  <c r="E412" i="27"/>
  <c r="O411" i="27"/>
  <c r="E411" i="27"/>
  <c r="O410" i="27"/>
  <c r="E410" i="27"/>
  <c r="O409" i="27"/>
  <c r="E409" i="27"/>
  <c r="O408" i="27"/>
  <c r="E408" i="27"/>
  <c r="O407" i="27"/>
  <c r="E407" i="27"/>
  <c r="O406" i="27"/>
  <c r="E406" i="27"/>
  <c r="O405" i="27"/>
  <c r="E405" i="27"/>
  <c r="O404" i="27"/>
  <c r="E404" i="27"/>
  <c r="O403" i="27"/>
  <c r="E403" i="27"/>
  <c r="O402" i="27"/>
  <c r="E402" i="27"/>
  <c r="O401" i="27"/>
  <c r="E401" i="27"/>
  <c r="O400" i="27"/>
  <c r="E400" i="27"/>
  <c r="O399" i="27"/>
  <c r="E399" i="27"/>
  <c r="O398" i="27"/>
  <c r="E398" i="27"/>
  <c r="O397" i="27"/>
  <c r="E397" i="27"/>
  <c r="O396" i="27"/>
  <c r="E396" i="27"/>
  <c r="O395" i="27"/>
  <c r="E395" i="27"/>
  <c r="O394" i="27"/>
  <c r="E394" i="27"/>
  <c r="O393" i="27"/>
  <c r="E393" i="27"/>
  <c r="O392" i="27"/>
  <c r="E392" i="27"/>
  <c r="O391" i="27"/>
  <c r="E391" i="27"/>
  <c r="O390" i="27"/>
  <c r="E390" i="27"/>
  <c r="O389" i="27"/>
  <c r="E389" i="27"/>
  <c r="O388" i="27"/>
  <c r="E388" i="27"/>
  <c r="O387" i="27"/>
  <c r="E387" i="27"/>
  <c r="O386" i="27"/>
  <c r="E386" i="27"/>
  <c r="O385" i="27"/>
  <c r="E385" i="27"/>
  <c r="O384" i="27"/>
  <c r="E384" i="27"/>
  <c r="O383" i="27"/>
  <c r="E383" i="27"/>
  <c r="O382" i="27"/>
  <c r="E382" i="27"/>
  <c r="O381" i="27"/>
  <c r="E381" i="27"/>
  <c r="O380" i="27"/>
  <c r="E380" i="27"/>
  <c r="O379" i="27"/>
  <c r="E379" i="27"/>
  <c r="O378" i="27"/>
  <c r="E378" i="27"/>
  <c r="O377" i="27"/>
  <c r="E377" i="27"/>
  <c r="O376" i="27"/>
  <c r="E376" i="27"/>
  <c r="O375" i="27"/>
  <c r="E375" i="27"/>
  <c r="O374" i="27"/>
  <c r="E374" i="27"/>
  <c r="O373" i="27"/>
  <c r="E373" i="27"/>
  <c r="O372" i="27"/>
  <c r="E372" i="27"/>
  <c r="O371" i="27"/>
  <c r="E371" i="27"/>
  <c r="O370" i="27"/>
  <c r="E370" i="27"/>
  <c r="O369" i="27"/>
  <c r="E369" i="27"/>
  <c r="O368" i="27"/>
  <c r="E368" i="27"/>
  <c r="O367" i="27"/>
  <c r="E367" i="27"/>
  <c r="O366" i="27"/>
  <c r="E366" i="27"/>
  <c r="O365" i="27"/>
  <c r="E365" i="27"/>
  <c r="O364" i="27"/>
  <c r="E364" i="27"/>
  <c r="O363" i="27"/>
  <c r="E363" i="27"/>
  <c r="O362" i="27"/>
  <c r="E362" i="27"/>
  <c r="O361" i="27"/>
  <c r="E361" i="27"/>
  <c r="O360" i="27"/>
  <c r="E360" i="27"/>
  <c r="O359" i="27"/>
  <c r="E359" i="27"/>
  <c r="O358" i="27"/>
  <c r="E358" i="27"/>
  <c r="O357" i="27"/>
  <c r="E357" i="27"/>
  <c r="O356" i="27"/>
  <c r="E356" i="27"/>
  <c r="O355" i="27"/>
  <c r="E355" i="27"/>
  <c r="O354" i="27"/>
  <c r="E354" i="27"/>
  <c r="O353" i="27"/>
  <c r="E353" i="27"/>
  <c r="O352" i="27"/>
  <c r="E352" i="27"/>
  <c r="O351" i="27"/>
  <c r="E351" i="27"/>
  <c r="O350" i="27"/>
  <c r="E350" i="27"/>
  <c r="O349" i="27"/>
  <c r="E349" i="27"/>
  <c r="O348" i="27"/>
  <c r="E348" i="27"/>
  <c r="O347" i="27"/>
  <c r="E347" i="27"/>
  <c r="O346" i="27"/>
  <c r="E346" i="27"/>
  <c r="O345" i="27"/>
  <c r="E345" i="27"/>
  <c r="O344" i="27"/>
  <c r="E344" i="27"/>
  <c r="O343" i="27"/>
  <c r="E343" i="27"/>
  <c r="O342" i="27"/>
  <c r="E342" i="27"/>
  <c r="O341" i="27"/>
  <c r="E341" i="27"/>
  <c r="O340" i="27"/>
  <c r="E340" i="27"/>
  <c r="O339" i="27"/>
  <c r="E339" i="27"/>
  <c r="O338" i="27"/>
  <c r="E338" i="27"/>
  <c r="O337" i="27"/>
  <c r="E337" i="27"/>
  <c r="O336" i="27"/>
  <c r="E336" i="27"/>
  <c r="O335" i="27"/>
  <c r="E335" i="27"/>
  <c r="O334" i="27"/>
  <c r="E334" i="27"/>
  <c r="O333" i="27"/>
  <c r="E333" i="27"/>
  <c r="O332" i="27"/>
  <c r="E332" i="27"/>
  <c r="O331" i="27"/>
  <c r="E331" i="27"/>
  <c r="O330" i="27"/>
  <c r="E330" i="27"/>
  <c r="O329" i="27"/>
  <c r="E329" i="27"/>
  <c r="O328" i="27"/>
  <c r="E328" i="27"/>
  <c r="O327" i="27"/>
  <c r="E327" i="27"/>
  <c r="O326" i="27"/>
  <c r="E326" i="27"/>
  <c r="O325" i="27"/>
  <c r="E325" i="27"/>
  <c r="O324" i="27"/>
  <c r="E324" i="27"/>
  <c r="O323" i="27"/>
  <c r="E323" i="27"/>
  <c r="O322" i="27"/>
  <c r="E322" i="27"/>
  <c r="O321" i="27"/>
  <c r="E321" i="27"/>
  <c r="O320" i="27"/>
  <c r="E320" i="27"/>
  <c r="O319" i="27"/>
  <c r="E319" i="27"/>
  <c r="O318" i="27"/>
  <c r="E318" i="27"/>
  <c r="O317" i="27"/>
  <c r="E317" i="27"/>
  <c r="O316" i="27"/>
  <c r="E316" i="27"/>
  <c r="O315" i="27"/>
  <c r="E315" i="27"/>
  <c r="O314" i="27"/>
  <c r="E314" i="27"/>
  <c r="O313" i="27"/>
  <c r="E313" i="27"/>
  <c r="O312" i="27"/>
  <c r="E312" i="27"/>
  <c r="O311" i="27"/>
  <c r="E311" i="27"/>
  <c r="O310" i="27"/>
  <c r="E310" i="27"/>
  <c r="O309" i="27"/>
  <c r="E309" i="27"/>
  <c r="O308" i="27"/>
  <c r="E308" i="27"/>
  <c r="O307" i="27"/>
  <c r="E307" i="27"/>
  <c r="O306" i="27"/>
  <c r="E306" i="27"/>
  <c r="O305" i="27"/>
  <c r="E305" i="27"/>
  <c r="O304" i="27"/>
  <c r="E304" i="27"/>
  <c r="O303" i="27"/>
  <c r="E303" i="27"/>
  <c r="O302" i="27"/>
  <c r="E302" i="27"/>
  <c r="O301" i="27"/>
  <c r="E301" i="27"/>
  <c r="O300" i="27"/>
  <c r="E300" i="27"/>
  <c r="O299" i="27"/>
  <c r="E299" i="27"/>
  <c r="O298" i="27"/>
  <c r="E298" i="27"/>
  <c r="O297" i="27"/>
  <c r="E297" i="27"/>
  <c r="O296" i="27"/>
  <c r="E296" i="27"/>
  <c r="O295" i="27"/>
  <c r="E295" i="27"/>
  <c r="O294" i="27"/>
  <c r="E294" i="27"/>
  <c r="O293" i="27"/>
  <c r="E293" i="27"/>
  <c r="O292" i="27"/>
  <c r="E292" i="27"/>
  <c r="O291" i="27"/>
  <c r="E291" i="27"/>
  <c r="O290" i="27"/>
  <c r="E290" i="27"/>
  <c r="O289" i="27"/>
  <c r="E289" i="27"/>
  <c r="O288" i="27"/>
  <c r="E288" i="27"/>
  <c r="O287" i="27"/>
  <c r="E287" i="27"/>
  <c r="O286" i="27"/>
  <c r="E286" i="27"/>
  <c r="O285" i="27"/>
  <c r="E285" i="27"/>
  <c r="O284" i="27"/>
  <c r="E284" i="27"/>
  <c r="O283" i="27"/>
  <c r="E283" i="27"/>
  <c r="O282" i="27"/>
  <c r="E282" i="27"/>
  <c r="O281" i="27"/>
  <c r="E281" i="27"/>
  <c r="O280" i="27"/>
  <c r="E280" i="27"/>
  <c r="O279" i="27"/>
  <c r="E279" i="27"/>
  <c r="O278" i="27"/>
  <c r="E278" i="27"/>
  <c r="O277" i="27"/>
  <c r="E277" i="27"/>
  <c r="O276" i="27"/>
  <c r="E276" i="27"/>
  <c r="O275" i="27"/>
  <c r="E275" i="27"/>
  <c r="O274" i="27"/>
  <c r="E274" i="27"/>
  <c r="O273" i="27"/>
  <c r="E273" i="27"/>
  <c r="O272" i="27"/>
  <c r="E272" i="27"/>
  <c r="O271" i="27"/>
  <c r="E271" i="27"/>
  <c r="O270" i="27"/>
  <c r="E270" i="27"/>
  <c r="O269" i="27"/>
  <c r="E269" i="27"/>
  <c r="O268" i="27"/>
  <c r="E268" i="27"/>
  <c r="O267" i="27"/>
  <c r="E267" i="27"/>
  <c r="O266" i="27"/>
  <c r="E266" i="27"/>
  <c r="O265" i="27"/>
  <c r="E265" i="27"/>
  <c r="O264" i="27"/>
  <c r="E264" i="27"/>
  <c r="O263" i="27"/>
  <c r="E263" i="27"/>
  <c r="O262" i="27"/>
  <c r="E262" i="27"/>
  <c r="O261" i="27"/>
  <c r="E261" i="27"/>
  <c r="O260" i="27"/>
  <c r="E260" i="27"/>
  <c r="O259" i="27"/>
  <c r="E259" i="27"/>
  <c r="O258" i="27"/>
  <c r="E258" i="27"/>
  <c r="O257" i="27"/>
  <c r="E257" i="27"/>
  <c r="O256" i="27"/>
  <c r="E256" i="27"/>
  <c r="O255" i="27"/>
  <c r="E255" i="27"/>
  <c r="O254" i="27"/>
  <c r="E254" i="27"/>
  <c r="O253" i="27"/>
  <c r="E253" i="27"/>
  <c r="O252" i="27"/>
  <c r="E252" i="27"/>
  <c r="O251" i="27"/>
  <c r="E251" i="27"/>
  <c r="O250" i="27"/>
  <c r="E250" i="27"/>
  <c r="O249" i="27"/>
  <c r="E249" i="27"/>
  <c r="O248" i="27"/>
  <c r="E248" i="27"/>
  <c r="O247" i="27"/>
  <c r="E247" i="27"/>
  <c r="O246" i="27"/>
  <c r="E246" i="27"/>
  <c r="O245" i="27"/>
  <c r="E245" i="27"/>
  <c r="O244" i="27"/>
  <c r="E244" i="27"/>
  <c r="O243" i="27"/>
  <c r="E243" i="27"/>
  <c r="O242" i="27"/>
  <c r="E242" i="27"/>
  <c r="O241" i="27"/>
  <c r="E241" i="27"/>
  <c r="O240" i="27"/>
  <c r="E240" i="27"/>
  <c r="O239" i="27"/>
  <c r="E239" i="27"/>
  <c r="O238" i="27"/>
  <c r="E238" i="27"/>
  <c r="O237" i="27"/>
  <c r="E237" i="27"/>
  <c r="O236" i="27"/>
  <c r="E236" i="27"/>
  <c r="O235" i="27"/>
  <c r="E235" i="27"/>
  <c r="O234" i="27"/>
  <c r="E234" i="27"/>
  <c r="O233" i="27"/>
  <c r="E233" i="27"/>
  <c r="O232" i="27"/>
  <c r="E232" i="27"/>
  <c r="O231" i="27"/>
  <c r="E231" i="27"/>
  <c r="O230" i="27"/>
  <c r="E230" i="27"/>
  <c r="O229" i="27"/>
  <c r="E229" i="27"/>
  <c r="O228" i="27"/>
  <c r="E228" i="27"/>
  <c r="O227" i="27"/>
  <c r="E227" i="27"/>
  <c r="O226" i="27"/>
  <c r="E226" i="27"/>
  <c r="O225" i="27"/>
  <c r="E225" i="27"/>
  <c r="O224" i="27"/>
  <c r="E224" i="27"/>
  <c r="O223" i="27"/>
  <c r="E223" i="27"/>
  <c r="O222" i="27"/>
  <c r="E222" i="27"/>
  <c r="O221" i="27"/>
  <c r="E221" i="27"/>
  <c r="O220" i="27"/>
  <c r="E220" i="27"/>
  <c r="O219" i="27"/>
  <c r="E219" i="27"/>
  <c r="O218" i="27"/>
  <c r="E218" i="27"/>
  <c r="O217" i="27"/>
  <c r="E217" i="27"/>
  <c r="O216" i="27"/>
  <c r="E216" i="27"/>
  <c r="O215" i="27"/>
  <c r="E215" i="27"/>
  <c r="O214" i="27"/>
  <c r="E214" i="27"/>
  <c r="O213" i="27"/>
  <c r="E213" i="27"/>
  <c r="O212" i="27"/>
  <c r="E212" i="27"/>
  <c r="O211" i="27"/>
  <c r="E211" i="27"/>
  <c r="O210" i="27"/>
  <c r="E210" i="27"/>
  <c r="O209" i="27"/>
  <c r="E209" i="27"/>
  <c r="O208" i="27"/>
  <c r="E208" i="27"/>
  <c r="O207" i="27"/>
  <c r="E207" i="27"/>
  <c r="O206" i="27"/>
  <c r="E206" i="27"/>
  <c r="O205" i="27"/>
  <c r="E205" i="27"/>
  <c r="O204" i="27"/>
  <c r="E204" i="27"/>
  <c r="O203" i="27"/>
  <c r="E203" i="27"/>
  <c r="O202" i="27"/>
  <c r="E202" i="27"/>
  <c r="O201" i="27"/>
  <c r="E201" i="27"/>
  <c r="O200" i="27"/>
  <c r="E200" i="27"/>
  <c r="O199" i="27"/>
  <c r="E199" i="27"/>
  <c r="O198" i="27"/>
  <c r="E198" i="27"/>
  <c r="O197" i="27"/>
  <c r="E197" i="27"/>
  <c r="O196" i="27"/>
  <c r="E196" i="27"/>
  <c r="O195" i="27"/>
  <c r="E195" i="27"/>
  <c r="O194" i="27"/>
  <c r="E194" i="27"/>
  <c r="O193" i="27"/>
  <c r="E193" i="27"/>
  <c r="O192" i="27"/>
  <c r="E192" i="27"/>
  <c r="O191" i="27"/>
  <c r="E191" i="27"/>
  <c r="O190" i="27"/>
  <c r="E190" i="27"/>
  <c r="O189" i="27"/>
  <c r="E189" i="27"/>
  <c r="O188" i="27"/>
  <c r="E188" i="27"/>
  <c r="O187" i="27"/>
  <c r="E187" i="27"/>
  <c r="O186" i="27"/>
  <c r="E186" i="27"/>
  <c r="O185" i="27"/>
  <c r="E185" i="27"/>
  <c r="O184" i="27"/>
  <c r="E184" i="27"/>
  <c r="O183" i="27"/>
  <c r="E183" i="27"/>
  <c r="O182" i="27"/>
  <c r="E182" i="27"/>
  <c r="O181" i="27"/>
  <c r="E181" i="27"/>
  <c r="O180" i="27"/>
  <c r="E180" i="27"/>
  <c r="O179" i="27"/>
  <c r="E179" i="27"/>
  <c r="O178" i="27"/>
  <c r="E178" i="27"/>
  <c r="O177" i="27"/>
  <c r="E177" i="27"/>
  <c r="O176" i="27"/>
  <c r="E176" i="27"/>
  <c r="O175" i="27"/>
  <c r="E175" i="27"/>
  <c r="O174" i="27"/>
  <c r="E174" i="27"/>
  <c r="O173" i="27"/>
  <c r="E173" i="27"/>
  <c r="O172" i="27"/>
  <c r="E172" i="27"/>
  <c r="O171" i="27"/>
  <c r="E171" i="27"/>
  <c r="O170" i="27"/>
  <c r="E170" i="27"/>
  <c r="O169" i="27"/>
  <c r="E169" i="27"/>
  <c r="O168" i="27"/>
  <c r="E168" i="27"/>
  <c r="O167" i="27"/>
  <c r="E167" i="27"/>
  <c r="O166" i="27"/>
  <c r="E166" i="27"/>
  <c r="O165" i="27"/>
  <c r="E165" i="27"/>
  <c r="O164" i="27"/>
  <c r="E164" i="27"/>
  <c r="O163" i="27"/>
  <c r="E163" i="27"/>
  <c r="O162" i="27"/>
  <c r="E162" i="27"/>
  <c r="O161" i="27"/>
  <c r="E161" i="27"/>
  <c r="O160" i="27"/>
  <c r="E160" i="27"/>
  <c r="O159" i="27"/>
  <c r="E159" i="27"/>
  <c r="O158" i="27"/>
  <c r="E158" i="27"/>
  <c r="O157" i="27"/>
  <c r="E157" i="27"/>
  <c r="O156" i="27"/>
  <c r="E156" i="27"/>
  <c r="O155" i="27"/>
  <c r="E155" i="27"/>
  <c r="O154" i="27"/>
  <c r="E154" i="27"/>
  <c r="O153" i="27"/>
  <c r="E153" i="27"/>
  <c r="O152" i="27"/>
  <c r="E152" i="27"/>
  <c r="O151" i="27"/>
  <c r="E151" i="27"/>
  <c r="O150" i="27"/>
  <c r="E150" i="27"/>
  <c r="O149" i="27"/>
  <c r="E149" i="27"/>
  <c r="O148" i="27"/>
  <c r="E148" i="27"/>
  <c r="O147" i="27"/>
  <c r="E147" i="27"/>
  <c r="O146" i="27"/>
  <c r="E146" i="27"/>
  <c r="O145" i="27"/>
  <c r="E145" i="27"/>
  <c r="O144" i="27"/>
  <c r="E144" i="27"/>
  <c r="O143" i="27"/>
  <c r="E143" i="27"/>
  <c r="O142" i="27"/>
  <c r="E142" i="27"/>
  <c r="O141" i="27"/>
  <c r="E141" i="27"/>
  <c r="O140" i="27"/>
  <c r="E140" i="27"/>
  <c r="O139" i="27"/>
  <c r="E139" i="27"/>
  <c r="O138" i="27"/>
  <c r="E138" i="27"/>
  <c r="O137" i="27"/>
  <c r="E137" i="27"/>
  <c r="O136" i="27"/>
  <c r="E136" i="27"/>
  <c r="O135" i="27"/>
  <c r="E135" i="27"/>
  <c r="O134" i="27"/>
  <c r="E134" i="27"/>
  <c r="O133" i="27"/>
  <c r="E133" i="27"/>
  <c r="O132" i="27"/>
  <c r="E132" i="27"/>
  <c r="O131" i="27"/>
  <c r="E131" i="27"/>
  <c r="O130" i="27"/>
  <c r="E130" i="27"/>
  <c r="O129" i="27"/>
  <c r="E129" i="27"/>
  <c r="O128" i="27"/>
  <c r="E128" i="27"/>
  <c r="O127" i="27"/>
  <c r="E127" i="27"/>
  <c r="O126" i="27"/>
  <c r="E126" i="27"/>
  <c r="O125" i="27"/>
  <c r="E125" i="27"/>
  <c r="O124" i="27"/>
  <c r="E124" i="27"/>
  <c r="O123" i="27"/>
  <c r="E123" i="27"/>
  <c r="O122" i="27"/>
  <c r="E122" i="27"/>
  <c r="O121" i="27"/>
  <c r="E121" i="27"/>
  <c r="O120" i="27"/>
  <c r="E120" i="27"/>
  <c r="O119" i="27"/>
  <c r="E119" i="27"/>
  <c r="O118" i="27"/>
  <c r="E118" i="27"/>
  <c r="O117" i="27"/>
  <c r="E117" i="27"/>
  <c r="O116" i="27"/>
  <c r="E116" i="27"/>
  <c r="O115" i="27"/>
  <c r="E115" i="27"/>
  <c r="O114" i="27"/>
  <c r="E114" i="27"/>
  <c r="O113" i="27"/>
  <c r="E113" i="27"/>
  <c r="O112" i="27"/>
  <c r="E112" i="27"/>
  <c r="O111" i="27"/>
  <c r="E111" i="27"/>
  <c r="O110" i="27"/>
  <c r="E110" i="27"/>
  <c r="O109" i="27"/>
  <c r="E109" i="27"/>
  <c r="O108" i="27"/>
  <c r="E108" i="27"/>
  <c r="O107" i="27"/>
  <c r="E107" i="27"/>
  <c r="O106" i="27"/>
  <c r="E106" i="27"/>
  <c r="O105" i="27"/>
  <c r="E105" i="27"/>
  <c r="O104" i="27"/>
  <c r="E104" i="27"/>
  <c r="O103" i="27"/>
  <c r="E103" i="27"/>
  <c r="O102" i="27"/>
  <c r="E102" i="27"/>
  <c r="O101" i="27"/>
  <c r="E101" i="27"/>
  <c r="O100" i="27"/>
  <c r="E100" i="27"/>
  <c r="O99" i="27"/>
  <c r="E99" i="27"/>
  <c r="O98" i="27"/>
  <c r="E98" i="27"/>
  <c r="O97" i="27"/>
  <c r="E97" i="27"/>
  <c r="O96" i="27"/>
  <c r="E96" i="27"/>
  <c r="O95" i="27"/>
  <c r="E95" i="27"/>
  <c r="O94" i="27"/>
  <c r="E94" i="27"/>
  <c r="O93" i="27"/>
  <c r="E93" i="27"/>
  <c r="O92" i="27"/>
  <c r="E92" i="27"/>
  <c r="O91" i="27"/>
  <c r="E91" i="27"/>
  <c r="O90" i="27"/>
  <c r="E90" i="27"/>
  <c r="O89" i="27"/>
  <c r="E89" i="27"/>
  <c r="O88" i="27"/>
  <c r="E88" i="27"/>
  <c r="O87" i="27"/>
  <c r="E87" i="27"/>
  <c r="O86" i="27"/>
  <c r="E86" i="27"/>
  <c r="O85" i="27"/>
  <c r="E85" i="27"/>
  <c r="O84" i="27"/>
  <c r="E84" i="27"/>
  <c r="O83" i="27"/>
  <c r="E83" i="27"/>
  <c r="O82" i="27"/>
  <c r="E82" i="27"/>
  <c r="O81" i="27"/>
  <c r="E81" i="27"/>
  <c r="O80" i="27"/>
  <c r="E80" i="27"/>
  <c r="O79" i="27"/>
  <c r="E79" i="27"/>
  <c r="O78" i="27"/>
  <c r="E78" i="27"/>
  <c r="O77" i="27"/>
  <c r="E77" i="27"/>
  <c r="O76" i="27"/>
  <c r="E76" i="27"/>
  <c r="O75" i="27"/>
  <c r="E75" i="27"/>
  <c r="O74" i="27"/>
  <c r="E74" i="27"/>
  <c r="O73" i="27"/>
  <c r="E73" i="27"/>
  <c r="O72" i="27"/>
  <c r="E72" i="27"/>
  <c r="O71" i="27"/>
  <c r="E71" i="27"/>
  <c r="O70" i="27"/>
  <c r="E70" i="27"/>
  <c r="O69" i="27"/>
  <c r="E69" i="27"/>
  <c r="O68" i="27"/>
  <c r="E68" i="27"/>
  <c r="O67" i="27"/>
  <c r="E67" i="27"/>
  <c r="O66" i="27"/>
  <c r="E66" i="27"/>
  <c r="O65" i="27"/>
  <c r="E65" i="27"/>
  <c r="O64" i="27"/>
  <c r="E64" i="27"/>
  <c r="O63" i="27"/>
  <c r="E63" i="27"/>
  <c r="O62" i="27"/>
  <c r="E62" i="27"/>
  <c r="O61" i="27"/>
  <c r="E61" i="27"/>
  <c r="O60" i="27"/>
  <c r="E60" i="27"/>
  <c r="O59" i="27"/>
  <c r="E59" i="27"/>
  <c r="O58" i="27"/>
  <c r="E58" i="27"/>
  <c r="O57" i="27"/>
  <c r="E57" i="27"/>
  <c r="O56" i="27"/>
  <c r="E56" i="27"/>
  <c r="O55" i="27"/>
  <c r="E55" i="27"/>
  <c r="O54" i="27"/>
  <c r="E54" i="27"/>
  <c r="O53" i="27"/>
  <c r="E53" i="27"/>
  <c r="O52" i="27"/>
  <c r="E52" i="27"/>
  <c r="O51" i="27"/>
  <c r="E51" i="27"/>
  <c r="O50" i="27"/>
  <c r="E50" i="27"/>
  <c r="O49" i="27"/>
  <c r="E49" i="27"/>
  <c r="O48" i="27"/>
  <c r="E48" i="27"/>
  <c r="O47" i="27"/>
  <c r="E47" i="27"/>
  <c r="O46" i="27"/>
  <c r="E46" i="27"/>
  <c r="O45" i="27"/>
  <c r="E45" i="27"/>
  <c r="O44" i="27"/>
  <c r="E44" i="27"/>
  <c r="O43" i="27"/>
  <c r="E43" i="27"/>
  <c r="O42" i="27"/>
  <c r="E42" i="27"/>
  <c r="O41" i="27"/>
  <c r="E41" i="27"/>
  <c r="O40" i="27"/>
  <c r="E40" i="27"/>
  <c r="O39" i="27"/>
  <c r="E39" i="27"/>
  <c r="O38" i="27"/>
  <c r="E38" i="27"/>
  <c r="O37" i="27"/>
  <c r="E37" i="27"/>
  <c r="O36" i="27"/>
  <c r="E36" i="27"/>
  <c r="O35" i="27"/>
  <c r="E35" i="27"/>
  <c r="O34" i="27"/>
  <c r="E34" i="27"/>
  <c r="O33" i="27"/>
  <c r="E33" i="27"/>
  <c r="O32" i="27"/>
  <c r="E32" i="27"/>
  <c r="O31" i="27"/>
  <c r="E31" i="27"/>
  <c r="O30" i="27"/>
  <c r="E30" i="27"/>
  <c r="O29" i="27"/>
  <c r="E29" i="27"/>
  <c r="O28" i="27"/>
  <c r="E28" i="27"/>
  <c r="O27" i="27"/>
  <c r="E27" i="27"/>
  <c r="O26" i="27"/>
  <c r="E26" i="27"/>
  <c r="O25" i="27"/>
  <c r="E25" i="27"/>
  <c r="O24" i="27"/>
  <c r="E24" i="27"/>
  <c r="O23" i="27"/>
  <c r="E23" i="27"/>
  <c r="O22" i="27"/>
  <c r="E22" i="27"/>
  <c r="O21" i="27"/>
  <c r="E21" i="27"/>
  <c r="O20" i="27"/>
  <c r="E20" i="27"/>
  <c r="O19" i="27"/>
  <c r="E19" i="27"/>
  <c r="O18" i="27"/>
  <c r="E18" i="27"/>
  <c r="O17" i="27"/>
  <c r="E17" i="27"/>
  <c r="O16" i="27"/>
  <c r="E16" i="27"/>
  <c r="O15" i="27"/>
  <c r="E15" i="27"/>
  <c r="O14" i="27"/>
  <c r="E14" i="27"/>
  <c r="O13" i="27"/>
  <c r="E13" i="27"/>
  <c r="O12" i="27"/>
  <c r="E12" i="27"/>
  <c r="O11" i="27"/>
  <c r="E11" i="27"/>
  <c r="O10" i="27"/>
  <c r="E10" i="27"/>
  <c r="O9" i="27"/>
  <c r="E9" i="27"/>
  <c r="O8" i="27"/>
  <c r="E8" i="27"/>
  <c r="O7" i="27"/>
  <c r="E7" i="27"/>
  <c r="O6" i="27"/>
  <c r="E6" i="27"/>
  <c r="O5" i="27"/>
  <c r="E5" i="27"/>
  <c r="O4" i="27"/>
  <c r="E4" i="27"/>
  <c r="S12" i="12"/>
  <c r="R12" i="12"/>
  <c r="Q12" i="12"/>
  <c r="P12" i="12"/>
  <c r="D1008" i="26"/>
  <c r="A1008" i="26"/>
  <c r="D1007" i="26"/>
  <c r="A1007" i="26"/>
  <c r="D1006" i="26"/>
  <c r="A1006" i="26"/>
  <c r="D1005" i="26"/>
  <c r="A1005" i="26"/>
  <c r="D1004" i="26"/>
  <c r="A1004" i="26"/>
  <c r="D1003" i="26"/>
  <c r="A1003" i="26"/>
  <c r="D1002" i="26"/>
  <c r="A1002" i="26"/>
  <c r="D1001" i="26"/>
  <c r="A1001" i="26"/>
  <c r="D1000" i="26"/>
  <c r="A1000" i="26"/>
  <c r="D999" i="26"/>
  <c r="A999" i="26"/>
  <c r="D998" i="26"/>
  <c r="A998" i="26"/>
  <c r="D997" i="26"/>
  <c r="A997" i="26"/>
  <c r="D996" i="26"/>
  <c r="A996" i="26"/>
  <c r="D995" i="26"/>
  <c r="A995" i="26"/>
  <c r="D994" i="26"/>
  <c r="A994" i="26"/>
  <c r="D993" i="26"/>
  <c r="A993" i="26"/>
  <c r="D992" i="26"/>
  <c r="A992" i="26"/>
  <c r="D991" i="26"/>
  <c r="A991" i="26"/>
  <c r="D990" i="26"/>
  <c r="A990" i="26"/>
  <c r="D989" i="26"/>
  <c r="A989" i="26"/>
  <c r="D988" i="26"/>
  <c r="A988" i="26"/>
  <c r="D987" i="26"/>
  <c r="A987" i="26"/>
  <c r="D986" i="26"/>
  <c r="A986" i="26"/>
  <c r="D985" i="26"/>
  <c r="A985" i="26"/>
  <c r="D984" i="26"/>
  <c r="A984" i="26"/>
  <c r="D983" i="26"/>
  <c r="A983" i="26"/>
  <c r="D982" i="26"/>
  <c r="A982" i="26"/>
  <c r="D981" i="26"/>
  <c r="A981" i="26"/>
  <c r="D980" i="26"/>
  <c r="A980" i="26"/>
  <c r="D979" i="26"/>
  <c r="A979" i="26"/>
  <c r="D978" i="26"/>
  <c r="A978" i="26"/>
  <c r="D977" i="26"/>
  <c r="A977" i="26"/>
  <c r="D976" i="26"/>
  <c r="A976" i="26"/>
  <c r="D975" i="26"/>
  <c r="A975" i="26"/>
  <c r="D974" i="26"/>
  <c r="A974" i="26"/>
  <c r="D973" i="26"/>
  <c r="A973" i="26"/>
  <c r="D972" i="26"/>
  <c r="A972" i="26"/>
  <c r="D971" i="26"/>
  <c r="A971" i="26"/>
  <c r="D970" i="26"/>
  <c r="A970" i="26"/>
  <c r="D969" i="26"/>
  <c r="A969" i="26"/>
  <c r="D968" i="26"/>
  <c r="A968" i="26"/>
  <c r="D967" i="26"/>
  <c r="A967" i="26"/>
  <c r="D966" i="26"/>
  <c r="A966" i="26"/>
  <c r="D965" i="26"/>
  <c r="A965" i="26"/>
  <c r="D964" i="26"/>
  <c r="A964" i="26"/>
  <c r="D963" i="26"/>
  <c r="A963" i="26"/>
  <c r="D962" i="26"/>
  <c r="A962" i="26"/>
  <c r="D961" i="26"/>
  <c r="A961" i="26"/>
  <c r="D960" i="26"/>
  <c r="A960" i="26"/>
  <c r="D959" i="26"/>
  <c r="A959" i="26"/>
  <c r="D958" i="26"/>
  <c r="A958" i="26"/>
  <c r="D957" i="26"/>
  <c r="A957" i="26"/>
  <c r="D956" i="26"/>
  <c r="A956" i="26"/>
  <c r="D955" i="26"/>
  <c r="A955" i="26"/>
  <c r="D954" i="26"/>
  <c r="A954" i="26"/>
  <c r="D953" i="26"/>
  <c r="A953" i="26"/>
  <c r="D952" i="26"/>
  <c r="A952" i="26"/>
  <c r="D951" i="26"/>
  <c r="A951" i="26"/>
  <c r="D950" i="26"/>
  <c r="A950" i="26"/>
  <c r="D949" i="26"/>
  <c r="A949" i="26"/>
  <c r="D948" i="26"/>
  <c r="A948" i="26"/>
  <c r="D947" i="26"/>
  <c r="A947" i="26"/>
  <c r="D946" i="26"/>
  <c r="A946" i="26"/>
  <c r="D945" i="26"/>
  <c r="A945" i="26"/>
  <c r="D944" i="26"/>
  <c r="A944" i="26"/>
  <c r="D943" i="26"/>
  <c r="A943" i="26"/>
  <c r="D942" i="26"/>
  <c r="A942" i="26"/>
  <c r="D941" i="26"/>
  <c r="A941" i="26"/>
  <c r="D940" i="26"/>
  <c r="A940" i="26"/>
  <c r="D939" i="26"/>
  <c r="A939" i="26"/>
  <c r="D938" i="26"/>
  <c r="A938" i="26"/>
  <c r="D937" i="26"/>
  <c r="A937" i="26"/>
  <c r="D936" i="26"/>
  <c r="A936" i="26"/>
  <c r="D935" i="26"/>
  <c r="A935" i="26"/>
  <c r="D934" i="26"/>
  <c r="A934" i="26"/>
  <c r="D933" i="26"/>
  <c r="A933" i="26"/>
  <c r="D932" i="26"/>
  <c r="A932" i="26"/>
  <c r="D931" i="26"/>
  <c r="A931" i="26"/>
  <c r="D930" i="26"/>
  <c r="A930" i="26"/>
  <c r="D929" i="26"/>
  <c r="A929" i="26"/>
  <c r="D928" i="26"/>
  <c r="A928" i="26"/>
  <c r="D927" i="26"/>
  <c r="A927" i="26"/>
  <c r="D926" i="26"/>
  <c r="A926" i="26"/>
  <c r="D925" i="26"/>
  <c r="A925" i="26"/>
  <c r="D924" i="26"/>
  <c r="A924" i="26"/>
  <c r="D923" i="26"/>
  <c r="A923" i="26"/>
  <c r="D922" i="26"/>
  <c r="A922" i="26"/>
  <c r="D921" i="26"/>
  <c r="A921" i="26"/>
  <c r="D920" i="26"/>
  <c r="A920" i="26"/>
  <c r="D919" i="26"/>
  <c r="A919" i="26"/>
  <c r="D918" i="26"/>
  <c r="A918" i="26"/>
  <c r="D917" i="26"/>
  <c r="A917" i="26"/>
  <c r="D916" i="26"/>
  <c r="A916" i="26"/>
  <c r="D915" i="26"/>
  <c r="A915" i="26"/>
  <c r="D914" i="26"/>
  <c r="A914" i="26"/>
  <c r="D913" i="26"/>
  <c r="A913" i="26"/>
  <c r="D912" i="26"/>
  <c r="A912" i="26"/>
  <c r="D911" i="26"/>
  <c r="A911" i="26"/>
  <c r="D910" i="26"/>
  <c r="A910" i="26"/>
  <c r="D909" i="26"/>
  <c r="A909" i="26"/>
  <c r="D908" i="26"/>
  <c r="A908" i="26"/>
  <c r="D907" i="26"/>
  <c r="A907" i="26"/>
  <c r="D906" i="26"/>
  <c r="A906" i="26"/>
  <c r="D905" i="26"/>
  <c r="A905" i="26"/>
  <c r="D904" i="26"/>
  <c r="A904" i="26"/>
  <c r="D903" i="26"/>
  <c r="A903" i="26"/>
  <c r="D902" i="26"/>
  <c r="A902" i="26"/>
  <c r="D901" i="26"/>
  <c r="A901" i="26"/>
  <c r="D900" i="26"/>
  <c r="A900" i="26"/>
  <c r="D899" i="26"/>
  <c r="A899" i="26"/>
  <c r="D898" i="26"/>
  <c r="A898" i="26"/>
  <c r="D897" i="26"/>
  <c r="A897" i="26"/>
  <c r="D896" i="26"/>
  <c r="A896" i="26"/>
  <c r="D895" i="26"/>
  <c r="A895" i="26"/>
  <c r="D894" i="26"/>
  <c r="A894" i="26"/>
  <c r="D893" i="26"/>
  <c r="A893" i="26"/>
  <c r="D892" i="26"/>
  <c r="A892" i="26"/>
  <c r="D891" i="26"/>
  <c r="A891" i="26"/>
  <c r="D890" i="26"/>
  <c r="A890" i="26"/>
  <c r="D889" i="26"/>
  <c r="A889" i="26"/>
  <c r="D888" i="26"/>
  <c r="A888" i="26"/>
  <c r="D887" i="26"/>
  <c r="A887" i="26"/>
  <c r="D886" i="26"/>
  <c r="A886" i="26"/>
  <c r="D885" i="26"/>
  <c r="A885" i="26"/>
  <c r="D884" i="26"/>
  <c r="A884" i="26"/>
  <c r="D883" i="26"/>
  <c r="A883" i="26"/>
  <c r="D882" i="26"/>
  <c r="A882" i="26"/>
  <c r="D881" i="26"/>
  <c r="A881" i="26"/>
  <c r="D880" i="26"/>
  <c r="A880" i="26"/>
  <c r="D879" i="26"/>
  <c r="A879" i="26"/>
  <c r="D878" i="26"/>
  <c r="A878" i="26"/>
  <c r="D877" i="26"/>
  <c r="A877" i="26"/>
  <c r="D876" i="26"/>
  <c r="A876" i="26"/>
  <c r="D875" i="26"/>
  <c r="A875" i="26"/>
  <c r="D874" i="26"/>
  <c r="A874" i="26"/>
  <c r="D873" i="26"/>
  <c r="A873" i="26"/>
  <c r="D872" i="26"/>
  <c r="A872" i="26"/>
  <c r="D871" i="26"/>
  <c r="A871" i="26"/>
  <c r="D870" i="26"/>
  <c r="A870" i="26"/>
  <c r="D869" i="26"/>
  <c r="A869" i="26"/>
  <c r="D868" i="26"/>
  <c r="A868" i="26"/>
  <c r="D867" i="26"/>
  <c r="A867" i="26"/>
  <c r="D866" i="26"/>
  <c r="A866" i="26"/>
  <c r="D865" i="26"/>
  <c r="A865" i="26"/>
  <c r="D864" i="26"/>
  <c r="A864" i="26"/>
  <c r="D863" i="26"/>
  <c r="A863" i="26"/>
  <c r="D862" i="26"/>
  <c r="A862" i="26"/>
  <c r="D861" i="26"/>
  <c r="A861" i="26"/>
  <c r="D860" i="26"/>
  <c r="A860" i="26"/>
  <c r="D859" i="26"/>
  <c r="A859" i="26"/>
  <c r="D858" i="26"/>
  <c r="A858" i="26"/>
  <c r="D857" i="26"/>
  <c r="A857" i="26"/>
  <c r="D856" i="26"/>
  <c r="A856" i="26"/>
  <c r="D855" i="26"/>
  <c r="A855" i="26"/>
  <c r="D854" i="26"/>
  <c r="A854" i="26"/>
  <c r="D853" i="26"/>
  <c r="A853" i="26"/>
  <c r="D852" i="26"/>
  <c r="A852" i="26"/>
  <c r="D851" i="26"/>
  <c r="A851" i="26"/>
  <c r="D850" i="26"/>
  <c r="A850" i="26"/>
  <c r="D849" i="26"/>
  <c r="A849" i="26"/>
  <c r="D848" i="26"/>
  <c r="A848" i="26"/>
  <c r="D847" i="26"/>
  <c r="A847" i="26"/>
  <c r="D846" i="26"/>
  <c r="A846" i="26"/>
  <c r="D845" i="26"/>
  <c r="A845" i="26"/>
  <c r="D844" i="26"/>
  <c r="A844" i="26"/>
  <c r="D843" i="26"/>
  <c r="A843" i="26"/>
  <c r="D842" i="26"/>
  <c r="A842" i="26"/>
  <c r="D841" i="26"/>
  <c r="A841" i="26"/>
  <c r="D840" i="26"/>
  <c r="A840" i="26"/>
  <c r="D839" i="26"/>
  <c r="A839" i="26"/>
  <c r="D838" i="26"/>
  <c r="A838" i="26"/>
  <c r="D837" i="26"/>
  <c r="A837" i="26"/>
  <c r="D836" i="26"/>
  <c r="A836" i="26"/>
  <c r="D835" i="26"/>
  <c r="A835" i="26"/>
  <c r="D834" i="26"/>
  <c r="A834" i="26"/>
  <c r="D833" i="26"/>
  <c r="A833" i="26"/>
  <c r="D832" i="26"/>
  <c r="A832" i="26"/>
  <c r="D831" i="26"/>
  <c r="A831" i="26"/>
  <c r="D830" i="26"/>
  <c r="A830" i="26"/>
  <c r="D829" i="26"/>
  <c r="A829" i="26"/>
  <c r="D828" i="26"/>
  <c r="A828" i="26"/>
  <c r="D827" i="26"/>
  <c r="A827" i="26"/>
  <c r="D826" i="26"/>
  <c r="A826" i="26"/>
  <c r="D825" i="26"/>
  <c r="A825" i="26"/>
  <c r="D824" i="26"/>
  <c r="A824" i="26"/>
  <c r="D823" i="26"/>
  <c r="A823" i="26"/>
  <c r="D822" i="26"/>
  <c r="A822" i="26"/>
  <c r="D821" i="26"/>
  <c r="A821" i="26"/>
  <c r="D820" i="26"/>
  <c r="A820" i="26"/>
  <c r="D819" i="26"/>
  <c r="A819" i="26"/>
  <c r="D818" i="26"/>
  <c r="A818" i="26"/>
  <c r="D817" i="26"/>
  <c r="A817" i="26"/>
  <c r="D816" i="26"/>
  <c r="A816" i="26"/>
  <c r="D815" i="26"/>
  <c r="A815" i="26"/>
  <c r="D814" i="26"/>
  <c r="A814" i="26"/>
  <c r="D813" i="26"/>
  <c r="A813" i="26"/>
  <c r="D812" i="26"/>
  <c r="A812" i="26"/>
  <c r="D811" i="26"/>
  <c r="A811" i="26"/>
  <c r="D810" i="26"/>
  <c r="A810" i="26"/>
  <c r="D809" i="26"/>
  <c r="A809" i="26"/>
  <c r="D808" i="26"/>
  <c r="A808" i="26"/>
  <c r="D807" i="26"/>
  <c r="A807" i="26"/>
  <c r="D806" i="26"/>
  <c r="A806" i="26"/>
  <c r="D805" i="26"/>
  <c r="A805" i="26"/>
  <c r="D804" i="26"/>
  <c r="A804" i="26"/>
  <c r="D803" i="26"/>
  <c r="A803" i="26"/>
  <c r="D802" i="26"/>
  <c r="A802" i="26"/>
  <c r="D801" i="26"/>
  <c r="A801" i="26"/>
  <c r="D800" i="26"/>
  <c r="A800" i="26"/>
  <c r="D799" i="26"/>
  <c r="A799" i="26"/>
  <c r="D798" i="26"/>
  <c r="A798" i="26"/>
  <c r="D797" i="26"/>
  <c r="A797" i="26"/>
  <c r="D796" i="26"/>
  <c r="A796" i="26"/>
  <c r="D795" i="26"/>
  <c r="A795" i="26"/>
  <c r="D794" i="26"/>
  <c r="A794" i="26"/>
  <c r="D793" i="26"/>
  <c r="A793" i="26"/>
  <c r="D792" i="26"/>
  <c r="A792" i="26"/>
  <c r="D791" i="26"/>
  <c r="A791" i="26"/>
  <c r="D790" i="26"/>
  <c r="A790" i="26"/>
  <c r="D789" i="26"/>
  <c r="A789" i="26"/>
  <c r="D788" i="26"/>
  <c r="A788" i="26"/>
  <c r="D787" i="26"/>
  <c r="A787" i="26"/>
  <c r="D786" i="26"/>
  <c r="A786" i="26"/>
  <c r="D785" i="26"/>
  <c r="A785" i="26"/>
  <c r="D784" i="26"/>
  <c r="A784" i="26"/>
  <c r="D783" i="26"/>
  <c r="A783" i="26"/>
  <c r="D782" i="26"/>
  <c r="A782" i="26"/>
  <c r="D781" i="26"/>
  <c r="A781" i="26"/>
  <c r="D780" i="26"/>
  <c r="A780" i="26"/>
  <c r="D779" i="26"/>
  <c r="A779" i="26"/>
  <c r="D778" i="26"/>
  <c r="A778" i="26"/>
  <c r="D777" i="26"/>
  <c r="A777" i="26"/>
  <c r="D776" i="26"/>
  <c r="A776" i="26"/>
  <c r="D775" i="26"/>
  <c r="A775" i="26"/>
  <c r="D774" i="26"/>
  <c r="A774" i="26"/>
  <c r="D773" i="26"/>
  <c r="A773" i="26"/>
  <c r="D772" i="26"/>
  <c r="A772" i="26"/>
  <c r="D771" i="26"/>
  <c r="A771" i="26"/>
  <c r="D770" i="26"/>
  <c r="A770" i="26"/>
  <c r="D769" i="26"/>
  <c r="A769" i="26"/>
  <c r="D768" i="26"/>
  <c r="A768" i="26"/>
  <c r="D767" i="26"/>
  <c r="A767" i="26"/>
  <c r="D766" i="26"/>
  <c r="A766" i="26"/>
  <c r="D765" i="26"/>
  <c r="A765" i="26"/>
  <c r="D764" i="26"/>
  <c r="A764" i="26"/>
  <c r="D763" i="26"/>
  <c r="A763" i="26"/>
  <c r="D762" i="26"/>
  <c r="A762" i="26"/>
  <c r="D761" i="26"/>
  <c r="A761" i="26"/>
  <c r="D760" i="26"/>
  <c r="A760" i="26"/>
  <c r="D759" i="26"/>
  <c r="A759" i="26"/>
  <c r="D758" i="26"/>
  <c r="A758" i="26"/>
  <c r="D757" i="26"/>
  <c r="A757" i="26"/>
  <c r="D756" i="26"/>
  <c r="A756" i="26"/>
  <c r="D755" i="26"/>
  <c r="A755" i="26"/>
  <c r="D754" i="26"/>
  <c r="A754" i="26"/>
  <c r="D753" i="26"/>
  <c r="A753" i="26"/>
  <c r="D752" i="26"/>
  <c r="A752" i="26"/>
  <c r="D751" i="26"/>
  <c r="A751" i="26"/>
  <c r="D750" i="26"/>
  <c r="A750" i="26"/>
  <c r="D749" i="26"/>
  <c r="A749" i="26"/>
  <c r="D748" i="26"/>
  <c r="A748" i="26"/>
  <c r="D747" i="26"/>
  <c r="A747" i="26"/>
  <c r="D746" i="26"/>
  <c r="A746" i="26"/>
  <c r="D745" i="26"/>
  <c r="A745" i="26"/>
  <c r="D744" i="26"/>
  <c r="A744" i="26"/>
  <c r="D743" i="26"/>
  <c r="A743" i="26"/>
  <c r="D742" i="26"/>
  <c r="A742" i="26"/>
  <c r="D741" i="26"/>
  <c r="A741" i="26"/>
  <c r="D740" i="26"/>
  <c r="A740" i="26"/>
  <c r="D739" i="26"/>
  <c r="A739" i="26"/>
  <c r="D738" i="26"/>
  <c r="A738" i="26"/>
  <c r="D737" i="26"/>
  <c r="A737" i="26"/>
  <c r="D736" i="26"/>
  <c r="A736" i="26"/>
  <c r="D735" i="26"/>
  <c r="A735" i="26"/>
  <c r="D734" i="26"/>
  <c r="A734" i="26"/>
  <c r="D733" i="26"/>
  <c r="A733" i="26"/>
  <c r="D732" i="26"/>
  <c r="A732" i="26"/>
  <c r="D731" i="26"/>
  <c r="A731" i="26"/>
  <c r="D730" i="26"/>
  <c r="A730" i="26"/>
  <c r="D729" i="26"/>
  <c r="A729" i="26"/>
  <c r="D728" i="26"/>
  <c r="A728" i="26"/>
  <c r="D727" i="26"/>
  <c r="A727" i="26"/>
  <c r="D726" i="26"/>
  <c r="A726" i="26"/>
  <c r="D725" i="26"/>
  <c r="A725" i="26"/>
  <c r="D724" i="26"/>
  <c r="A724" i="26"/>
  <c r="D723" i="26"/>
  <c r="A723" i="26"/>
  <c r="D722" i="26"/>
  <c r="A722" i="26"/>
  <c r="D721" i="26"/>
  <c r="A721" i="26"/>
  <c r="D720" i="26"/>
  <c r="A720" i="26"/>
  <c r="D719" i="26"/>
  <c r="A719" i="26"/>
  <c r="D718" i="26"/>
  <c r="A718" i="26"/>
  <c r="D717" i="26"/>
  <c r="A717" i="26"/>
  <c r="D716" i="26"/>
  <c r="A716" i="26"/>
  <c r="D715" i="26"/>
  <c r="A715" i="26"/>
  <c r="D714" i="26"/>
  <c r="A714" i="26"/>
  <c r="D713" i="26"/>
  <c r="A713" i="26"/>
  <c r="D712" i="26"/>
  <c r="A712" i="26"/>
  <c r="D711" i="26"/>
  <c r="A711" i="26"/>
  <c r="D710" i="26"/>
  <c r="A710" i="26"/>
  <c r="D709" i="26"/>
  <c r="A709" i="26"/>
  <c r="D708" i="26"/>
  <c r="A708" i="26"/>
  <c r="D707" i="26"/>
  <c r="A707" i="26"/>
  <c r="D706" i="26"/>
  <c r="A706" i="26"/>
  <c r="D705" i="26"/>
  <c r="A705" i="26"/>
  <c r="D704" i="26"/>
  <c r="A704" i="26"/>
  <c r="D703" i="26"/>
  <c r="A703" i="26"/>
  <c r="D702" i="26"/>
  <c r="A702" i="26"/>
  <c r="D701" i="26"/>
  <c r="A701" i="26"/>
  <c r="D700" i="26"/>
  <c r="A700" i="26"/>
  <c r="D699" i="26"/>
  <c r="A699" i="26"/>
  <c r="D698" i="26"/>
  <c r="A698" i="26"/>
  <c r="D697" i="26"/>
  <c r="A697" i="26"/>
  <c r="D696" i="26"/>
  <c r="A696" i="26"/>
  <c r="D695" i="26"/>
  <c r="A695" i="26"/>
  <c r="D694" i="26"/>
  <c r="A694" i="26"/>
  <c r="D693" i="26"/>
  <c r="A693" i="26"/>
  <c r="D692" i="26"/>
  <c r="A692" i="26"/>
  <c r="D691" i="26"/>
  <c r="A691" i="26"/>
  <c r="D690" i="26"/>
  <c r="A690" i="26"/>
  <c r="D689" i="26"/>
  <c r="A689" i="26"/>
  <c r="D688" i="26"/>
  <c r="A688" i="26"/>
  <c r="D687" i="26"/>
  <c r="A687" i="26"/>
  <c r="D686" i="26"/>
  <c r="A686" i="26"/>
  <c r="D685" i="26"/>
  <c r="A685" i="26"/>
  <c r="D684" i="26"/>
  <c r="A684" i="26"/>
  <c r="D683" i="26"/>
  <c r="A683" i="26"/>
  <c r="D682" i="26"/>
  <c r="A682" i="26"/>
  <c r="D681" i="26"/>
  <c r="A681" i="26"/>
  <c r="D680" i="26"/>
  <c r="A680" i="26"/>
  <c r="D679" i="26"/>
  <c r="A679" i="26"/>
  <c r="D678" i="26"/>
  <c r="A678" i="26"/>
  <c r="D677" i="26"/>
  <c r="A677" i="26"/>
  <c r="D676" i="26"/>
  <c r="A676" i="26"/>
  <c r="D675" i="26"/>
  <c r="A675" i="26"/>
  <c r="D674" i="26"/>
  <c r="A674" i="26"/>
  <c r="D673" i="26"/>
  <c r="A673" i="26"/>
  <c r="D672" i="26"/>
  <c r="A672" i="26"/>
  <c r="D671" i="26"/>
  <c r="A671" i="26"/>
  <c r="D670" i="26"/>
  <c r="A670" i="26"/>
  <c r="D669" i="26"/>
  <c r="A669" i="26"/>
  <c r="D668" i="26"/>
  <c r="A668" i="26"/>
  <c r="D667" i="26"/>
  <c r="A667" i="26"/>
  <c r="D666" i="26"/>
  <c r="A666" i="26"/>
  <c r="D665" i="26"/>
  <c r="A665" i="26"/>
  <c r="D664" i="26"/>
  <c r="A664" i="26"/>
  <c r="D663" i="26"/>
  <c r="A663" i="26"/>
  <c r="D662" i="26"/>
  <c r="A662" i="26"/>
  <c r="D661" i="26"/>
  <c r="A661" i="26"/>
  <c r="D660" i="26"/>
  <c r="A660" i="26"/>
  <c r="D659" i="26"/>
  <c r="A659" i="26"/>
  <c r="D658" i="26"/>
  <c r="A658" i="26"/>
  <c r="D657" i="26"/>
  <c r="A657" i="26"/>
  <c r="D656" i="26"/>
  <c r="A656" i="26"/>
  <c r="D655" i="26"/>
  <c r="A655" i="26"/>
  <c r="D654" i="26"/>
  <c r="A654" i="26"/>
  <c r="D653" i="26"/>
  <c r="A653" i="26"/>
  <c r="D652" i="26"/>
  <c r="A652" i="26"/>
  <c r="D651" i="26"/>
  <c r="A651" i="26"/>
  <c r="D650" i="26"/>
  <c r="A650" i="26"/>
  <c r="D649" i="26"/>
  <c r="A649" i="26"/>
  <c r="D648" i="26"/>
  <c r="A648" i="26"/>
  <c r="D647" i="26"/>
  <c r="A647" i="26"/>
  <c r="D646" i="26"/>
  <c r="A646" i="26"/>
  <c r="D645" i="26"/>
  <c r="A645" i="26"/>
  <c r="D644" i="26"/>
  <c r="A644" i="26"/>
  <c r="D643" i="26"/>
  <c r="A643" i="26"/>
  <c r="D642" i="26"/>
  <c r="A642" i="26"/>
  <c r="D641" i="26"/>
  <c r="A641" i="26"/>
  <c r="D640" i="26"/>
  <c r="A640" i="26"/>
  <c r="D639" i="26"/>
  <c r="A639" i="26"/>
  <c r="D638" i="26"/>
  <c r="A638" i="26"/>
  <c r="D637" i="26"/>
  <c r="A637" i="26"/>
  <c r="D636" i="26"/>
  <c r="A636" i="26"/>
  <c r="D635" i="26"/>
  <c r="A635" i="26"/>
  <c r="D634" i="26"/>
  <c r="A634" i="26"/>
  <c r="D633" i="26"/>
  <c r="A633" i="26"/>
  <c r="D632" i="26"/>
  <c r="A632" i="26"/>
  <c r="D631" i="26"/>
  <c r="A631" i="26"/>
  <c r="D630" i="26"/>
  <c r="A630" i="26"/>
  <c r="D629" i="26"/>
  <c r="A629" i="26"/>
  <c r="D628" i="26"/>
  <c r="A628" i="26"/>
  <c r="D627" i="26"/>
  <c r="A627" i="26"/>
  <c r="D626" i="26"/>
  <c r="A626" i="26"/>
  <c r="D625" i="26"/>
  <c r="A625" i="26"/>
  <c r="D624" i="26"/>
  <c r="A624" i="26"/>
  <c r="D623" i="26"/>
  <c r="A623" i="26"/>
  <c r="D622" i="26"/>
  <c r="A622" i="26"/>
  <c r="D621" i="26"/>
  <c r="A621" i="26"/>
  <c r="D620" i="26"/>
  <c r="A620" i="26"/>
  <c r="D619" i="26"/>
  <c r="A619" i="26"/>
  <c r="D618" i="26"/>
  <c r="A618" i="26"/>
  <c r="D617" i="26"/>
  <c r="A617" i="26"/>
  <c r="D616" i="26"/>
  <c r="A616" i="26"/>
  <c r="D615" i="26"/>
  <c r="A615" i="26"/>
  <c r="D614" i="26"/>
  <c r="A614" i="26"/>
  <c r="D613" i="26"/>
  <c r="A613" i="26"/>
  <c r="D612" i="26"/>
  <c r="A612" i="26"/>
  <c r="D611" i="26"/>
  <c r="A611" i="26"/>
  <c r="D610" i="26"/>
  <c r="A610" i="26"/>
  <c r="D609" i="26"/>
  <c r="A609" i="26"/>
  <c r="D608" i="26"/>
  <c r="A608" i="26"/>
  <c r="D607" i="26"/>
  <c r="A607" i="26"/>
  <c r="D606" i="26"/>
  <c r="A606" i="26"/>
  <c r="D605" i="26"/>
  <c r="A605" i="26"/>
  <c r="D604" i="26"/>
  <c r="A604" i="26"/>
  <c r="D603" i="26"/>
  <c r="A603" i="26"/>
  <c r="D602" i="26"/>
  <c r="A602" i="26"/>
  <c r="D601" i="26"/>
  <c r="A601" i="26"/>
  <c r="D600" i="26"/>
  <c r="A600" i="26"/>
  <c r="D599" i="26"/>
  <c r="A599" i="26"/>
  <c r="D598" i="26"/>
  <c r="A598" i="26"/>
  <c r="D597" i="26"/>
  <c r="A597" i="26"/>
  <c r="D596" i="26"/>
  <c r="A596" i="26"/>
  <c r="D595" i="26"/>
  <c r="A595" i="26"/>
  <c r="D594" i="26"/>
  <c r="A594" i="26"/>
  <c r="D593" i="26"/>
  <c r="A593" i="26"/>
  <c r="D592" i="26"/>
  <c r="A592" i="26"/>
  <c r="D591" i="26"/>
  <c r="A591" i="26"/>
  <c r="D590" i="26"/>
  <c r="A590" i="26"/>
  <c r="D589" i="26"/>
  <c r="A589" i="26"/>
  <c r="D588" i="26"/>
  <c r="A588" i="26"/>
  <c r="D587" i="26"/>
  <c r="A587" i="26"/>
  <c r="D586" i="26"/>
  <c r="A586" i="26"/>
  <c r="D585" i="26"/>
  <c r="A585" i="26"/>
  <c r="D584" i="26"/>
  <c r="A584" i="26"/>
  <c r="D583" i="26"/>
  <c r="A583" i="26"/>
  <c r="D582" i="26"/>
  <c r="A582" i="26"/>
  <c r="D581" i="26"/>
  <c r="A581" i="26"/>
  <c r="D580" i="26"/>
  <c r="A580" i="26"/>
  <c r="D579" i="26"/>
  <c r="A579" i="26"/>
  <c r="D578" i="26"/>
  <c r="A578" i="26"/>
  <c r="D577" i="26"/>
  <c r="A577" i="26"/>
  <c r="D576" i="26"/>
  <c r="A576" i="26"/>
  <c r="D575" i="26"/>
  <c r="A575" i="26"/>
  <c r="D574" i="26"/>
  <c r="A574" i="26"/>
  <c r="D573" i="26"/>
  <c r="A573" i="26"/>
  <c r="D572" i="26"/>
  <c r="A572" i="26"/>
  <c r="D571" i="26"/>
  <c r="A571" i="26"/>
  <c r="D570" i="26"/>
  <c r="A570" i="26"/>
  <c r="D569" i="26"/>
  <c r="A569" i="26"/>
  <c r="D568" i="26"/>
  <c r="A568" i="26"/>
  <c r="D567" i="26"/>
  <c r="A567" i="26"/>
  <c r="D566" i="26"/>
  <c r="A566" i="26"/>
  <c r="D565" i="26"/>
  <c r="A565" i="26"/>
  <c r="D564" i="26"/>
  <c r="A564" i="26"/>
  <c r="D563" i="26"/>
  <c r="A563" i="26"/>
  <c r="D562" i="26"/>
  <c r="A562" i="26"/>
  <c r="D561" i="26"/>
  <c r="A561" i="26"/>
  <c r="D560" i="26"/>
  <c r="A560" i="26"/>
  <c r="D559" i="26"/>
  <c r="A559" i="26"/>
  <c r="D558" i="26"/>
  <c r="A558" i="26"/>
  <c r="D557" i="26"/>
  <c r="A557" i="26"/>
  <c r="D556" i="26"/>
  <c r="A556" i="26"/>
  <c r="D555" i="26"/>
  <c r="A555" i="26"/>
  <c r="D554" i="26"/>
  <c r="A554" i="26"/>
  <c r="D553" i="26"/>
  <c r="A553" i="26"/>
  <c r="D552" i="26"/>
  <c r="A552" i="26"/>
  <c r="D551" i="26"/>
  <c r="A551" i="26"/>
  <c r="D550" i="26"/>
  <c r="A550" i="26"/>
  <c r="D549" i="26"/>
  <c r="A549" i="26"/>
  <c r="D548" i="26"/>
  <c r="A548" i="26"/>
  <c r="D547" i="26"/>
  <c r="A547" i="26"/>
  <c r="D546" i="26"/>
  <c r="A546" i="26"/>
  <c r="D545" i="26"/>
  <c r="A545" i="26"/>
  <c r="D544" i="26"/>
  <c r="A544" i="26"/>
  <c r="D543" i="26"/>
  <c r="A543" i="26"/>
  <c r="D542" i="26"/>
  <c r="A542" i="26"/>
  <c r="D541" i="26"/>
  <c r="A541" i="26"/>
  <c r="D540" i="26"/>
  <c r="A540" i="26"/>
  <c r="D539" i="26"/>
  <c r="A539" i="26"/>
  <c r="D538" i="26"/>
  <c r="A538" i="26"/>
  <c r="D537" i="26"/>
  <c r="A537" i="26"/>
  <c r="D536" i="26"/>
  <c r="A536" i="26"/>
  <c r="D535" i="26"/>
  <c r="A535" i="26"/>
  <c r="D534" i="26"/>
  <c r="A534" i="26"/>
  <c r="D533" i="26"/>
  <c r="A533" i="26"/>
  <c r="D532" i="26"/>
  <c r="A532" i="26"/>
  <c r="D531" i="26"/>
  <c r="A531" i="26"/>
  <c r="D530" i="26"/>
  <c r="A530" i="26"/>
  <c r="D529" i="26"/>
  <c r="A529" i="26"/>
  <c r="D528" i="26"/>
  <c r="A528" i="26"/>
  <c r="D527" i="26"/>
  <c r="A527" i="26"/>
  <c r="D526" i="26"/>
  <c r="A526" i="26"/>
  <c r="D525" i="26"/>
  <c r="A525" i="26"/>
  <c r="D524" i="26"/>
  <c r="A524" i="26"/>
  <c r="D523" i="26"/>
  <c r="A523" i="26"/>
  <c r="D522" i="26"/>
  <c r="A522" i="26"/>
  <c r="D521" i="26"/>
  <c r="A521" i="26"/>
  <c r="D520" i="26"/>
  <c r="A520" i="26"/>
  <c r="D519" i="26"/>
  <c r="A519" i="26"/>
  <c r="D518" i="26"/>
  <c r="A518" i="26"/>
  <c r="D517" i="26"/>
  <c r="A517" i="26"/>
  <c r="D516" i="26"/>
  <c r="A516" i="26"/>
  <c r="D515" i="26"/>
  <c r="A515" i="26"/>
  <c r="D514" i="26"/>
  <c r="A514" i="26"/>
  <c r="D513" i="26"/>
  <c r="A513" i="26"/>
  <c r="D512" i="26"/>
  <c r="A512" i="26"/>
  <c r="D511" i="26"/>
  <c r="A511" i="26"/>
  <c r="D510" i="26"/>
  <c r="A510" i="26"/>
  <c r="D509" i="26"/>
  <c r="A509" i="26"/>
  <c r="D508" i="26"/>
  <c r="A508" i="26"/>
  <c r="D507" i="26"/>
  <c r="A507" i="26"/>
  <c r="D506" i="26"/>
  <c r="A506" i="26"/>
  <c r="D505" i="26"/>
  <c r="A505" i="26"/>
  <c r="D504" i="26"/>
  <c r="A504" i="26"/>
  <c r="D503" i="26"/>
  <c r="A503" i="26"/>
  <c r="D502" i="26"/>
  <c r="A502" i="26"/>
  <c r="D501" i="26"/>
  <c r="A501" i="26"/>
  <c r="D500" i="26"/>
  <c r="A500" i="26"/>
  <c r="D499" i="26"/>
  <c r="A499" i="26"/>
  <c r="D498" i="26"/>
  <c r="A498" i="26"/>
  <c r="D497" i="26"/>
  <c r="A497" i="26"/>
  <c r="D496" i="26"/>
  <c r="A496" i="26"/>
  <c r="D495" i="26"/>
  <c r="A495" i="26"/>
  <c r="D494" i="26"/>
  <c r="A494" i="26"/>
  <c r="D493" i="26"/>
  <c r="A493" i="26"/>
  <c r="D492" i="26"/>
  <c r="A492" i="26"/>
  <c r="D491" i="26"/>
  <c r="A491" i="26"/>
  <c r="D490" i="26"/>
  <c r="A490" i="26"/>
  <c r="D489" i="26"/>
  <c r="A489" i="26"/>
  <c r="D488" i="26"/>
  <c r="A488" i="26"/>
  <c r="D487" i="26"/>
  <c r="A487" i="26"/>
  <c r="D486" i="26"/>
  <c r="A486" i="26"/>
  <c r="D485" i="26"/>
  <c r="A485" i="26"/>
  <c r="D484" i="26"/>
  <c r="A484" i="26"/>
  <c r="D483" i="26"/>
  <c r="A483" i="26"/>
  <c r="D482" i="26"/>
  <c r="A482" i="26"/>
  <c r="D481" i="26"/>
  <c r="A481" i="26"/>
  <c r="D480" i="26"/>
  <c r="A480" i="26"/>
  <c r="D479" i="26"/>
  <c r="A479" i="26"/>
  <c r="D478" i="26"/>
  <c r="A478" i="26"/>
  <c r="D477" i="26"/>
  <c r="A477" i="26"/>
  <c r="D476" i="26"/>
  <c r="A476" i="26"/>
  <c r="D475" i="26"/>
  <c r="A475" i="26"/>
  <c r="D474" i="26"/>
  <c r="A474" i="26"/>
  <c r="D473" i="26"/>
  <c r="A473" i="26"/>
  <c r="D472" i="26"/>
  <c r="A472" i="26"/>
  <c r="D471" i="26"/>
  <c r="A471" i="26"/>
  <c r="D470" i="26"/>
  <c r="A470" i="26"/>
  <c r="D469" i="26"/>
  <c r="A469" i="26"/>
  <c r="D468" i="26"/>
  <c r="A468" i="26"/>
  <c r="D467" i="26"/>
  <c r="A467" i="26"/>
  <c r="D466" i="26"/>
  <c r="A466" i="26"/>
  <c r="D465" i="26"/>
  <c r="A465" i="26"/>
  <c r="D464" i="26"/>
  <c r="A464" i="26"/>
  <c r="D463" i="26"/>
  <c r="A463" i="26"/>
  <c r="D462" i="26"/>
  <c r="A462" i="26"/>
  <c r="D461" i="26"/>
  <c r="A461" i="26"/>
  <c r="D460" i="26"/>
  <c r="A460" i="26"/>
  <c r="D459" i="26"/>
  <c r="A459" i="26"/>
  <c r="D458" i="26"/>
  <c r="A458" i="26"/>
  <c r="D457" i="26"/>
  <c r="A457" i="26"/>
  <c r="D456" i="26"/>
  <c r="A456" i="26"/>
  <c r="D455" i="26"/>
  <c r="A455" i="26"/>
  <c r="D454" i="26"/>
  <c r="A454" i="26"/>
  <c r="D453" i="26"/>
  <c r="A453" i="26"/>
  <c r="D452" i="26"/>
  <c r="A452" i="26"/>
  <c r="D451" i="26"/>
  <c r="A451" i="26"/>
  <c r="D450" i="26"/>
  <c r="A450" i="26"/>
  <c r="D449" i="26"/>
  <c r="A449" i="26"/>
  <c r="D448" i="26"/>
  <c r="A448" i="26"/>
  <c r="D447" i="26"/>
  <c r="A447" i="26"/>
  <c r="D446" i="26"/>
  <c r="A446" i="26"/>
  <c r="D445" i="26"/>
  <c r="A445" i="26"/>
  <c r="D444" i="26"/>
  <c r="A444" i="26"/>
  <c r="D443" i="26"/>
  <c r="A443" i="26"/>
  <c r="D442" i="26"/>
  <c r="A442" i="26"/>
  <c r="D441" i="26"/>
  <c r="A441" i="26"/>
  <c r="D440" i="26"/>
  <c r="A440" i="26"/>
  <c r="D439" i="26"/>
  <c r="A439" i="26"/>
  <c r="D438" i="26"/>
  <c r="A438" i="26"/>
  <c r="D437" i="26"/>
  <c r="A437" i="26"/>
  <c r="D436" i="26"/>
  <c r="A436" i="26"/>
  <c r="D435" i="26"/>
  <c r="A435" i="26"/>
  <c r="D434" i="26"/>
  <c r="A434" i="26"/>
  <c r="D433" i="26"/>
  <c r="A433" i="26"/>
  <c r="D432" i="26"/>
  <c r="A432" i="26"/>
  <c r="D431" i="26"/>
  <c r="A431" i="26"/>
  <c r="D430" i="26"/>
  <c r="A430" i="26"/>
  <c r="D429" i="26"/>
  <c r="A429" i="26"/>
  <c r="D428" i="26"/>
  <c r="A428" i="26"/>
  <c r="D427" i="26"/>
  <c r="A427" i="26"/>
  <c r="D426" i="26"/>
  <c r="A426" i="26"/>
  <c r="D425" i="26"/>
  <c r="A425" i="26"/>
  <c r="D424" i="26"/>
  <c r="A424" i="26"/>
  <c r="D423" i="26"/>
  <c r="A423" i="26"/>
  <c r="D422" i="26"/>
  <c r="A422" i="26"/>
  <c r="D421" i="26"/>
  <c r="A421" i="26"/>
  <c r="D420" i="26"/>
  <c r="A420" i="26"/>
  <c r="D419" i="26"/>
  <c r="A419" i="26"/>
  <c r="D418" i="26"/>
  <c r="A418" i="26"/>
  <c r="D417" i="26"/>
  <c r="A417" i="26"/>
  <c r="D416" i="26"/>
  <c r="A416" i="26"/>
  <c r="D415" i="26"/>
  <c r="A415" i="26"/>
  <c r="D414" i="26"/>
  <c r="A414" i="26"/>
  <c r="D413" i="26"/>
  <c r="A413" i="26"/>
  <c r="D412" i="26"/>
  <c r="A412" i="26"/>
  <c r="D411" i="26"/>
  <c r="A411" i="26"/>
  <c r="D410" i="26"/>
  <c r="A410" i="26"/>
  <c r="D409" i="26"/>
  <c r="A409" i="26"/>
  <c r="D408" i="26"/>
  <c r="A408" i="26"/>
  <c r="D407" i="26"/>
  <c r="A407" i="26"/>
  <c r="D406" i="26"/>
  <c r="A406" i="26"/>
  <c r="D405" i="26"/>
  <c r="A405" i="26"/>
  <c r="D404" i="26"/>
  <c r="A404" i="26"/>
  <c r="D403" i="26"/>
  <c r="A403" i="26"/>
  <c r="D402" i="26"/>
  <c r="A402" i="26"/>
  <c r="D401" i="26"/>
  <c r="A401" i="26"/>
  <c r="D400" i="26"/>
  <c r="A400" i="26"/>
  <c r="D399" i="26"/>
  <c r="A399" i="26"/>
  <c r="D398" i="26"/>
  <c r="A398" i="26"/>
  <c r="D397" i="26"/>
  <c r="A397" i="26"/>
  <c r="D396" i="26"/>
  <c r="A396" i="26"/>
  <c r="D395" i="26"/>
  <c r="A395" i="26"/>
  <c r="D394" i="26"/>
  <c r="A394" i="26"/>
  <c r="D393" i="26"/>
  <c r="A393" i="26"/>
  <c r="D392" i="26"/>
  <c r="A392" i="26"/>
  <c r="D391" i="26"/>
  <c r="A391" i="26"/>
  <c r="D390" i="26"/>
  <c r="A390" i="26"/>
  <c r="D389" i="26"/>
  <c r="A389" i="26"/>
  <c r="D388" i="26"/>
  <c r="A388" i="26"/>
  <c r="D387" i="26"/>
  <c r="A387" i="26"/>
  <c r="D386" i="26"/>
  <c r="A386" i="26"/>
  <c r="D385" i="26"/>
  <c r="A385" i="26"/>
  <c r="D384" i="26"/>
  <c r="A384" i="26"/>
  <c r="D383" i="26"/>
  <c r="A383" i="26"/>
  <c r="D382" i="26"/>
  <c r="A382" i="26"/>
  <c r="D381" i="26"/>
  <c r="A381" i="26"/>
  <c r="D380" i="26"/>
  <c r="A380" i="26"/>
  <c r="D379" i="26"/>
  <c r="A379" i="26"/>
  <c r="D378" i="26"/>
  <c r="A378" i="26"/>
  <c r="D377" i="26"/>
  <c r="A377" i="26"/>
  <c r="D376" i="26"/>
  <c r="A376" i="26"/>
  <c r="D375" i="26"/>
  <c r="A375" i="26"/>
  <c r="D374" i="26"/>
  <c r="A374" i="26"/>
  <c r="D373" i="26"/>
  <c r="A373" i="26"/>
  <c r="D372" i="26"/>
  <c r="A372" i="26"/>
  <c r="D371" i="26"/>
  <c r="A371" i="26"/>
  <c r="D370" i="26"/>
  <c r="A370" i="26"/>
  <c r="D369" i="26"/>
  <c r="A369" i="26"/>
  <c r="D368" i="26"/>
  <c r="A368" i="26"/>
  <c r="D367" i="26"/>
  <c r="A367" i="26"/>
  <c r="D366" i="26"/>
  <c r="A366" i="26"/>
  <c r="D365" i="26"/>
  <c r="A365" i="26"/>
  <c r="D364" i="26"/>
  <c r="A364" i="26"/>
  <c r="D363" i="26"/>
  <c r="A363" i="26"/>
  <c r="D362" i="26"/>
  <c r="A362" i="26"/>
  <c r="D361" i="26"/>
  <c r="A361" i="26"/>
  <c r="D360" i="26"/>
  <c r="A360" i="26"/>
  <c r="D359" i="26"/>
  <c r="A359" i="26"/>
  <c r="D358" i="26"/>
  <c r="A358" i="26"/>
  <c r="D357" i="26"/>
  <c r="A357" i="26"/>
  <c r="D356" i="26"/>
  <c r="A356" i="26"/>
  <c r="D355" i="26"/>
  <c r="A355" i="26"/>
  <c r="D354" i="26"/>
  <c r="A354" i="26"/>
  <c r="D353" i="26"/>
  <c r="A353" i="26"/>
  <c r="D352" i="26"/>
  <c r="A352" i="26"/>
  <c r="D351" i="26"/>
  <c r="A351" i="26"/>
  <c r="D350" i="26"/>
  <c r="A350" i="26"/>
  <c r="D349" i="26"/>
  <c r="A349" i="26"/>
  <c r="D348" i="26"/>
  <c r="A348" i="26"/>
  <c r="D347" i="26"/>
  <c r="A347" i="26"/>
  <c r="D346" i="26"/>
  <c r="A346" i="26"/>
  <c r="D345" i="26"/>
  <c r="A345" i="26"/>
  <c r="D344" i="26"/>
  <c r="A344" i="26"/>
  <c r="D343" i="26"/>
  <c r="A343" i="26"/>
  <c r="D342" i="26"/>
  <c r="A342" i="26"/>
  <c r="D341" i="26"/>
  <c r="A341" i="26"/>
  <c r="D340" i="26"/>
  <c r="A340" i="26"/>
  <c r="D339" i="26"/>
  <c r="A339" i="26"/>
  <c r="D338" i="26"/>
  <c r="A338" i="26"/>
  <c r="D337" i="26"/>
  <c r="A337" i="26"/>
  <c r="D336" i="26"/>
  <c r="A336" i="26"/>
  <c r="D335" i="26"/>
  <c r="A335" i="26"/>
  <c r="D334" i="26"/>
  <c r="A334" i="26"/>
  <c r="D333" i="26"/>
  <c r="A333" i="26"/>
  <c r="D332" i="26"/>
  <c r="A332" i="26"/>
  <c r="D331" i="26"/>
  <c r="A331" i="26"/>
  <c r="D330" i="26"/>
  <c r="A330" i="26"/>
  <c r="D329" i="26"/>
  <c r="A329" i="26"/>
  <c r="D328" i="26"/>
  <c r="A328" i="26"/>
  <c r="D327" i="26"/>
  <c r="A327" i="26"/>
  <c r="D326" i="26"/>
  <c r="A326" i="26"/>
  <c r="D325" i="26"/>
  <c r="A325" i="26"/>
  <c r="D324" i="26"/>
  <c r="A324" i="26"/>
  <c r="D323" i="26"/>
  <c r="A323" i="26"/>
  <c r="D322" i="26"/>
  <c r="A322" i="26"/>
  <c r="D321" i="26"/>
  <c r="A321" i="26"/>
  <c r="D320" i="26"/>
  <c r="A320" i="26"/>
  <c r="D319" i="26"/>
  <c r="A319" i="26"/>
  <c r="D318" i="26"/>
  <c r="A318" i="26"/>
  <c r="D317" i="26"/>
  <c r="A317" i="26"/>
  <c r="D316" i="26"/>
  <c r="A316" i="26"/>
  <c r="D315" i="26"/>
  <c r="A315" i="26"/>
  <c r="D314" i="26"/>
  <c r="A314" i="26"/>
  <c r="D313" i="26"/>
  <c r="A313" i="26"/>
  <c r="D312" i="26"/>
  <c r="A312" i="26"/>
  <c r="D311" i="26"/>
  <c r="A311" i="26"/>
  <c r="D310" i="26"/>
  <c r="A310" i="26"/>
  <c r="D309" i="26"/>
  <c r="A309" i="26"/>
  <c r="D308" i="26"/>
  <c r="A308" i="26"/>
  <c r="D307" i="26"/>
  <c r="A307" i="26"/>
  <c r="D306" i="26"/>
  <c r="A306" i="26"/>
  <c r="D305" i="26"/>
  <c r="A305" i="26"/>
  <c r="D304" i="26"/>
  <c r="A304" i="26"/>
  <c r="D303" i="26"/>
  <c r="A303" i="26"/>
  <c r="D302" i="26"/>
  <c r="A302" i="26"/>
  <c r="D301" i="26"/>
  <c r="A301" i="26"/>
  <c r="D300" i="26"/>
  <c r="A300" i="26"/>
  <c r="D299" i="26"/>
  <c r="A299" i="26"/>
  <c r="D298" i="26"/>
  <c r="A298" i="26"/>
  <c r="D297" i="26"/>
  <c r="A297" i="26"/>
  <c r="D296" i="26"/>
  <c r="A296" i="26"/>
  <c r="D295" i="26"/>
  <c r="A295" i="26"/>
  <c r="D294" i="26"/>
  <c r="A294" i="26"/>
  <c r="D293" i="26"/>
  <c r="A293" i="26"/>
  <c r="D292" i="26"/>
  <c r="A292" i="26"/>
  <c r="D291" i="26"/>
  <c r="A291" i="26"/>
  <c r="D290" i="26"/>
  <c r="A290" i="26"/>
  <c r="D289" i="26"/>
  <c r="A289" i="26"/>
  <c r="D288" i="26"/>
  <c r="A288" i="26"/>
  <c r="D287" i="26"/>
  <c r="A287" i="26"/>
  <c r="D286" i="26"/>
  <c r="A286" i="26"/>
  <c r="D285" i="26"/>
  <c r="A285" i="26"/>
  <c r="D284" i="26"/>
  <c r="A284" i="26"/>
  <c r="D283" i="26"/>
  <c r="A283" i="26"/>
  <c r="D282" i="26"/>
  <c r="A282" i="26"/>
  <c r="D281" i="26"/>
  <c r="A281" i="26"/>
  <c r="D280" i="26"/>
  <c r="A280" i="26"/>
  <c r="D279" i="26"/>
  <c r="A279" i="26"/>
  <c r="D278" i="26"/>
  <c r="A278" i="26"/>
  <c r="D277" i="26"/>
  <c r="A277" i="26"/>
  <c r="D276" i="26"/>
  <c r="A276" i="26"/>
  <c r="D275" i="26"/>
  <c r="A275" i="26"/>
  <c r="D274" i="26"/>
  <c r="A274" i="26"/>
  <c r="D273" i="26"/>
  <c r="A273" i="26"/>
  <c r="D272" i="26"/>
  <c r="A272" i="26"/>
  <c r="D271" i="26"/>
  <c r="A271" i="26"/>
  <c r="D270" i="26"/>
  <c r="A270" i="26"/>
  <c r="D269" i="26"/>
  <c r="A269" i="26"/>
  <c r="D268" i="26"/>
  <c r="A268" i="26"/>
  <c r="D267" i="26"/>
  <c r="A267" i="26"/>
  <c r="D266" i="26"/>
  <c r="A266" i="26"/>
  <c r="D265" i="26"/>
  <c r="A265" i="26"/>
  <c r="D264" i="26"/>
  <c r="A264" i="26"/>
  <c r="D263" i="26"/>
  <c r="A263" i="26"/>
  <c r="D262" i="26"/>
  <c r="A262" i="26"/>
  <c r="D261" i="26"/>
  <c r="A261" i="26"/>
  <c r="D260" i="26"/>
  <c r="A260" i="26"/>
  <c r="D259" i="26"/>
  <c r="A259" i="26"/>
  <c r="D258" i="26"/>
  <c r="A258" i="26"/>
  <c r="D257" i="26"/>
  <c r="A257" i="26"/>
  <c r="D256" i="26"/>
  <c r="A256" i="26"/>
  <c r="D255" i="26"/>
  <c r="A255" i="26"/>
  <c r="D254" i="26"/>
  <c r="A254" i="26"/>
  <c r="D253" i="26"/>
  <c r="A253" i="26"/>
  <c r="D252" i="26"/>
  <c r="A252" i="26"/>
  <c r="D251" i="26"/>
  <c r="A251" i="26"/>
  <c r="D250" i="26"/>
  <c r="A250" i="26"/>
  <c r="D249" i="26"/>
  <c r="A249" i="26"/>
  <c r="D248" i="26"/>
  <c r="A248" i="26"/>
  <c r="D247" i="26"/>
  <c r="A247" i="26"/>
  <c r="D246" i="26"/>
  <c r="A246" i="26"/>
  <c r="D245" i="26"/>
  <c r="A245" i="26"/>
  <c r="D244" i="26"/>
  <c r="A244" i="26"/>
  <c r="D243" i="26"/>
  <c r="A243" i="26"/>
  <c r="D242" i="26"/>
  <c r="A242" i="26"/>
  <c r="D241" i="26"/>
  <c r="A241" i="26"/>
  <c r="D240" i="26"/>
  <c r="A240" i="26"/>
  <c r="D239" i="26"/>
  <c r="A239" i="26"/>
  <c r="D238" i="26"/>
  <c r="A238" i="26"/>
  <c r="D237" i="26"/>
  <c r="A237" i="26"/>
  <c r="D236" i="26"/>
  <c r="A236" i="26"/>
  <c r="D235" i="26"/>
  <c r="A235" i="26"/>
  <c r="D234" i="26"/>
  <c r="A234" i="26"/>
  <c r="D233" i="26"/>
  <c r="A233" i="26"/>
  <c r="D232" i="26"/>
  <c r="A232" i="26"/>
  <c r="D231" i="26"/>
  <c r="A231" i="26"/>
  <c r="D230" i="26"/>
  <c r="A230" i="26"/>
  <c r="D229" i="26"/>
  <c r="A229" i="26"/>
  <c r="D228" i="26"/>
  <c r="A228" i="26"/>
  <c r="D227" i="26"/>
  <c r="A227" i="26"/>
  <c r="D226" i="26"/>
  <c r="A226" i="26"/>
  <c r="D225" i="26"/>
  <c r="A225" i="26"/>
  <c r="D224" i="26"/>
  <c r="A224" i="26"/>
  <c r="D223" i="26"/>
  <c r="A223" i="26"/>
  <c r="D222" i="26"/>
  <c r="A222" i="26"/>
  <c r="D221" i="26"/>
  <c r="A221" i="26"/>
  <c r="D220" i="26"/>
  <c r="A220" i="26"/>
  <c r="D219" i="26"/>
  <c r="A219" i="26"/>
  <c r="D218" i="26"/>
  <c r="A218" i="26"/>
  <c r="D217" i="26"/>
  <c r="A217" i="26"/>
  <c r="D216" i="26"/>
  <c r="A216" i="26"/>
  <c r="D215" i="26"/>
  <c r="A215" i="26"/>
  <c r="D214" i="26"/>
  <c r="A214" i="26"/>
  <c r="D213" i="26"/>
  <c r="A213" i="26"/>
  <c r="D212" i="26"/>
  <c r="A212" i="26"/>
  <c r="D211" i="26"/>
  <c r="A211" i="26"/>
  <c r="D210" i="26"/>
  <c r="A210" i="26"/>
  <c r="D209" i="26"/>
  <c r="A209" i="26"/>
  <c r="D208" i="26"/>
  <c r="A208" i="26"/>
  <c r="D207" i="26"/>
  <c r="A207" i="26"/>
  <c r="D206" i="26"/>
  <c r="A206" i="26"/>
  <c r="D205" i="26"/>
  <c r="A205" i="26"/>
  <c r="D204" i="26"/>
  <c r="A204" i="26"/>
  <c r="D203" i="26"/>
  <c r="A203" i="26"/>
  <c r="D202" i="26"/>
  <c r="A202" i="26"/>
  <c r="D201" i="26"/>
  <c r="A201" i="26"/>
  <c r="D200" i="26"/>
  <c r="A200" i="26"/>
  <c r="D199" i="26"/>
  <c r="A199" i="26"/>
  <c r="D198" i="26"/>
  <c r="A198" i="26"/>
  <c r="D197" i="26"/>
  <c r="A197" i="26"/>
  <c r="D196" i="26"/>
  <c r="A196" i="26"/>
  <c r="D195" i="26"/>
  <c r="A195" i="26"/>
  <c r="D194" i="26"/>
  <c r="A194" i="26"/>
  <c r="D193" i="26"/>
  <c r="A193" i="26"/>
  <c r="D192" i="26"/>
  <c r="A192" i="26"/>
  <c r="D191" i="26"/>
  <c r="A191" i="26"/>
  <c r="D190" i="26"/>
  <c r="A190" i="26"/>
  <c r="D189" i="26"/>
  <c r="A189" i="26"/>
  <c r="D188" i="26"/>
  <c r="A188" i="26"/>
  <c r="D187" i="26"/>
  <c r="A187" i="26"/>
  <c r="D186" i="26"/>
  <c r="A186" i="26"/>
  <c r="D185" i="26"/>
  <c r="A185" i="26"/>
  <c r="D184" i="26"/>
  <c r="A184" i="26"/>
  <c r="D183" i="26"/>
  <c r="A183" i="26"/>
  <c r="D182" i="26"/>
  <c r="A182" i="26"/>
  <c r="D181" i="26"/>
  <c r="A181" i="26"/>
  <c r="D180" i="26"/>
  <c r="A180" i="26"/>
  <c r="D179" i="26"/>
  <c r="A179" i="26"/>
  <c r="D178" i="26"/>
  <c r="A178" i="26"/>
  <c r="D177" i="26"/>
  <c r="A177" i="26"/>
  <c r="D176" i="26"/>
  <c r="A176" i="26"/>
  <c r="D175" i="26"/>
  <c r="A175" i="26"/>
  <c r="D174" i="26"/>
  <c r="A174" i="26"/>
  <c r="D173" i="26"/>
  <c r="A173" i="26"/>
  <c r="D172" i="26"/>
  <c r="A172" i="26"/>
  <c r="D171" i="26"/>
  <c r="A171" i="26"/>
  <c r="D170" i="26"/>
  <c r="A170" i="26"/>
  <c r="D169" i="26"/>
  <c r="A169" i="26"/>
  <c r="D168" i="26"/>
  <c r="A168" i="26"/>
  <c r="D167" i="26"/>
  <c r="A167" i="26"/>
  <c r="D166" i="26"/>
  <c r="A166" i="26"/>
  <c r="D165" i="26"/>
  <c r="A165" i="26"/>
  <c r="D164" i="26"/>
  <c r="A164" i="26"/>
  <c r="D163" i="26"/>
  <c r="A163" i="26"/>
  <c r="D162" i="26"/>
  <c r="A162" i="26"/>
  <c r="D161" i="26"/>
  <c r="A161" i="26"/>
  <c r="D160" i="26"/>
  <c r="A160" i="26"/>
  <c r="D159" i="26"/>
  <c r="A159" i="26"/>
  <c r="D158" i="26"/>
  <c r="A158" i="26"/>
  <c r="D157" i="26"/>
  <c r="A157" i="26"/>
  <c r="D156" i="26"/>
  <c r="A156" i="26"/>
  <c r="D155" i="26"/>
  <c r="A155" i="26"/>
  <c r="D154" i="26"/>
  <c r="A154" i="26"/>
  <c r="D153" i="26"/>
  <c r="A153" i="26"/>
  <c r="D152" i="26"/>
  <c r="A152" i="26"/>
  <c r="D151" i="26"/>
  <c r="A151" i="26"/>
  <c r="D150" i="26"/>
  <c r="A150" i="26"/>
  <c r="D149" i="26"/>
  <c r="A149" i="26"/>
  <c r="D148" i="26"/>
  <c r="A148" i="26"/>
  <c r="D147" i="26"/>
  <c r="A147" i="26"/>
  <c r="D146" i="26"/>
  <c r="A146" i="26"/>
  <c r="D145" i="26"/>
  <c r="A145" i="26"/>
  <c r="D144" i="26"/>
  <c r="A144" i="26"/>
  <c r="D143" i="26"/>
  <c r="A143" i="26"/>
  <c r="D142" i="26"/>
  <c r="A142" i="26"/>
  <c r="D141" i="26"/>
  <c r="A141" i="26"/>
  <c r="D140" i="26"/>
  <c r="A140" i="26"/>
  <c r="D139" i="26"/>
  <c r="A139" i="26"/>
  <c r="D138" i="26"/>
  <c r="A138" i="26"/>
  <c r="D137" i="26"/>
  <c r="A137" i="26"/>
  <c r="D136" i="26"/>
  <c r="A136" i="26"/>
  <c r="D135" i="26"/>
  <c r="A135" i="26"/>
  <c r="D134" i="26"/>
  <c r="A134" i="26"/>
  <c r="D133" i="26"/>
  <c r="A133" i="26"/>
  <c r="D132" i="26"/>
  <c r="A132" i="26"/>
  <c r="D131" i="26"/>
  <c r="A131" i="26"/>
  <c r="D130" i="26"/>
  <c r="A130" i="26"/>
  <c r="D129" i="26"/>
  <c r="A129" i="26"/>
  <c r="D128" i="26"/>
  <c r="A128" i="26"/>
  <c r="D127" i="26"/>
  <c r="A127" i="26"/>
  <c r="D126" i="26"/>
  <c r="A126" i="26"/>
  <c r="D125" i="26"/>
  <c r="A125" i="26"/>
  <c r="D124" i="26"/>
  <c r="A124" i="26"/>
  <c r="D123" i="26"/>
  <c r="A123" i="26"/>
  <c r="D122" i="26"/>
  <c r="A122" i="26"/>
  <c r="D121" i="26"/>
  <c r="A121" i="26"/>
  <c r="D120" i="26"/>
  <c r="A120" i="26"/>
  <c r="D119" i="26"/>
  <c r="A119" i="26"/>
  <c r="D118" i="26"/>
  <c r="A118" i="26"/>
  <c r="D117" i="26"/>
  <c r="A117" i="26"/>
  <c r="D116" i="26"/>
  <c r="A116" i="26"/>
  <c r="D115" i="26"/>
  <c r="A115" i="26"/>
  <c r="D114" i="26"/>
  <c r="A114" i="26"/>
  <c r="D113" i="26"/>
  <c r="A113" i="26"/>
  <c r="D112" i="26"/>
  <c r="A112" i="26"/>
  <c r="D111" i="26"/>
  <c r="A111" i="26"/>
  <c r="D110" i="26"/>
  <c r="A110" i="26"/>
  <c r="D109" i="26"/>
  <c r="A109" i="26"/>
  <c r="D108" i="26"/>
  <c r="A108" i="26"/>
  <c r="D107" i="26"/>
  <c r="A107" i="26"/>
  <c r="D106" i="26"/>
  <c r="A106" i="26"/>
  <c r="D105" i="26"/>
  <c r="A105" i="26"/>
  <c r="D104" i="26"/>
  <c r="A104" i="26"/>
  <c r="D103" i="26"/>
  <c r="A103" i="26"/>
  <c r="D102" i="26"/>
  <c r="A102" i="26"/>
  <c r="D101" i="26"/>
  <c r="A101" i="26"/>
  <c r="D100" i="26"/>
  <c r="A100" i="26"/>
  <c r="D99" i="26"/>
  <c r="A99" i="26"/>
  <c r="D98" i="26"/>
  <c r="A98" i="26"/>
  <c r="D97" i="26"/>
  <c r="A97" i="26"/>
  <c r="D96" i="26"/>
  <c r="A96" i="26"/>
  <c r="D95" i="26"/>
  <c r="A95" i="26"/>
  <c r="D94" i="26"/>
  <c r="A94" i="26"/>
  <c r="D93" i="26"/>
  <c r="A93" i="26"/>
  <c r="D92" i="26"/>
  <c r="A92" i="26"/>
  <c r="D91" i="26"/>
  <c r="A91" i="26"/>
  <c r="D90" i="26"/>
  <c r="A90" i="26"/>
  <c r="D89" i="26"/>
  <c r="A89" i="26"/>
  <c r="D88" i="26"/>
  <c r="A88" i="26"/>
  <c r="D87" i="26"/>
  <c r="A87" i="26"/>
  <c r="D86" i="26"/>
  <c r="A86" i="26"/>
  <c r="D85" i="26"/>
  <c r="A85" i="26"/>
  <c r="D84" i="26"/>
  <c r="A84" i="26"/>
  <c r="D83" i="26"/>
  <c r="A83" i="26"/>
  <c r="D82" i="26"/>
  <c r="A82" i="26"/>
  <c r="D81" i="26"/>
  <c r="A81" i="26"/>
  <c r="D80" i="26"/>
  <c r="A80" i="26"/>
  <c r="D79" i="26"/>
  <c r="A79" i="26"/>
  <c r="D78" i="26"/>
  <c r="A78" i="26"/>
  <c r="D77" i="26"/>
  <c r="A77" i="26"/>
  <c r="D76" i="26"/>
  <c r="A76" i="26"/>
  <c r="D75" i="26"/>
  <c r="A75" i="26"/>
  <c r="D74" i="26"/>
  <c r="A74" i="26"/>
  <c r="D73" i="26"/>
  <c r="A73" i="26"/>
  <c r="D72" i="26"/>
  <c r="A72" i="26"/>
  <c r="D71" i="26"/>
  <c r="A71" i="26"/>
  <c r="D70" i="26"/>
  <c r="A70" i="26"/>
  <c r="D69" i="26"/>
  <c r="A69" i="26"/>
  <c r="D68" i="26"/>
  <c r="A68" i="26"/>
  <c r="D67" i="26"/>
  <c r="A67" i="26"/>
  <c r="D66" i="26"/>
  <c r="A66" i="26"/>
  <c r="D65" i="26"/>
  <c r="A65" i="26"/>
  <c r="D64" i="26"/>
  <c r="A64" i="26"/>
  <c r="D63" i="26"/>
  <c r="A63" i="26"/>
  <c r="D62" i="26"/>
  <c r="A62" i="26"/>
  <c r="D61" i="26"/>
  <c r="A61" i="26"/>
  <c r="D60" i="26"/>
  <c r="A60" i="26"/>
  <c r="D59" i="26"/>
  <c r="A59" i="26"/>
  <c r="D58" i="26"/>
  <c r="A58" i="26"/>
  <c r="D57" i="26"/>
  <c r="A57" i="26"/>
  <c r="D56" i="26"/>
  <c r="A56" i="26"/>
  <c r="D55" i="26"/>
  <c r="A55" i="26"/>
  <c r="D54" i="26"/>
  <c r="A54" i="26"/>
  <c r="D53" i="26"/>
  <c r="A53" i="26"/>
  <c r="D52" i="26"/>
  <c r="A52" i="26"/>
  <c r="D51" i="26"/>
  <c r="A51" i="26"/>
  <c r="D50" i="26"/>
  <c r="A50" i="26"/>
  <c r="D49" i="26"/>
  <c r="A49" i="26"/>
  <c r="D48" i="26"/>
  <c r="A48" i="26"/>
  <c r="D47" i="26"/>
  <c r="A47" i="26"/>
  <c r="D46" i="26"/>
  <c r="A46" i="26"/>
  <c r="D45" i="26"/>
  <c r="A45" i="26"/>
  <c r="D44" i="26"/>
  <c r="A44" i="26"/>
  <c r="D43" i="26"/>
  <c r="A43" i="26"/>
  <c r="D42" i="26"/>
  <c r="A42" i="26"/>
  <c r="D41" i="26"/>
  <c r="A41" i="26"/>
  <c r="D40" i="26"/>
  <c r="A40" i="26"/>
  <c r="D39" i="26"/>
  <c r="A39" i="26"/>
  <c r="D38" i="26"/>
  <c r="A38" i="26"/>
  <c r="D37" i="26"/>
  <c r="A37" i="26"/>
  <c r="D36" i="26"/>
  <c r="A36" i="26"/>
  <c r="D35" i="26"/>
  <c r="A35" i="26"/>
  <c r="D34" i="26"/>
  <c r="A34" i="26"/>
  <c r="D33" i="26"/>
  <c r="A33" i="26"/>
  <c r="D32" i="26"/>
  <c r="A32" i="26"/>
  <c r="D31" i="26"/>
  <c r="A31" i="26"/>
  <c r="D30" i="26"/>
  <c r="A30" i="26"/>
  <c r="D29" i="26"/>
  <c r="A29" i="26"/>
  <c r="D28" i="26"/>
  <c r="A28" i="26"/>
  <c r="D27" i="26"/>
  <c r="A27" i="26"/>
  <c r="D26" i="26"/>
  <c r="A26" i="26"/>
  <c r="D25" i="26"/>
  <c r="A25" i="26"/>
  <c r="D24" i="26"/>
  <c r="A24" i="26"/>
  <c r="D23" i="26"/>
  <c r="A23" i="26"/>
  <c r="D22" i="26"/>
  <c r="A22" i="26"/>
  <c r="D21" i="26"/>
  <c r="A21" i="26"/>
  <c r="D20" i="26"/>
  <c r="A20" i="26"/>
  <c r="D19" i="26"/>
  <c r="A19" i="26"/>
  <c r="D18" i="26"/>
  <c r="A18" i="26"/>
  <c r="D17" i="26"/>
  <c r="A17" i="26"/>
  <c r="D16" i="26"/>
  <c r="A16" i="26"/>
  <c r="D15" i="26"/>
  <c r="A15" i="26"/>
  <c r="D14" i="26"/>
  <c r="A14" i="26"/>
  <c r="D13" i="26"/>
  <c r="A13" i="26"/>
  <c r="D12" i="26"/>
  <c r="A12" i="26"/>
  <c r="D11" i="26"/>
  <c r="A11" i="26"/>
  <c r="D10" i="26"/>
  <c r="A10" i="26"/>
  <c r="D9" i="26"/>
  <c r="A9" i="26"/>
  <c r="F5" i="26"/>
  <c r="F4" i="26"/>
  <c r="C41" i="12"/>
  <c r="S11" i="12"/>
  <c r="R11" i="12"/>
  <c r="Q11" i="12"/>
  <c r="P11" i="12"/>
  <c r="J11" i="12"/>
  <c r="J12" i="12"/>
  <c r="D1008" i="25"/>
  <c r="A1008" i="25"/>
  <c r="D1007" i="25"/>
  <c r="A1007" i="25"/>
  <c r="D1006" i="25"/>
  <c r="A1006" i="25"/>
  <c r="D1005" i="25"/>
  <c r="A1005" i="25"/>
  <c r="D1004" i="25"/>
  <c r="A1004" i="25"/>
  <c r="D1003" i="25"/>
  <c r="A1003" i="25"/>
  <c r="D1002" i="25"/>
  <c r="A1002" i="25"/>
  <c r="D1001" i="25"/>
  <c r="A1001" i="25"/>
  <c r="D1000" i="25"/>
  <c r="A1000" i="25"/>
  <c r="D999" i="25"/>
  <c r="A999" i="25"/>
  <c r="D998" i="25"/>
  <c r="A998" i="25"/>
  <c r="D997" i="25"/>
  <c r="A997" i="25"/>
  <c r="D996" i="25"/>
  <c r="A996" i="25"/>
  <c r="D995" i="25"/>
  <c r="A995" i="25"/>
  <c r="D994" i="25"/>
  <c r="A994" i="25"/>
  <c r="D993" i="25"/>
  <c r="A993" i="25"/>
  <c r="D992" i="25"/>
  <c r="A992" i="25"/>
  <c r="D991" i="25"/>
  <c r="A991" i="25"/>
  <c r="D990" i="25"/>
  <c r="A990" i="25"/>
  <c r="D989" i="25"/>
  <c r="A989" i="25"/>
  <c r="D988" i="25"/>
  <c r="A988" i="25"/>
  <c r="D987" i="25"/>
  <c r="A987" i="25"/>
  <c r="D986" i="25"/>
  <c r="A986" i="25"/>
  <c r="D985" i="25"/>
  <c r="A985" i="25"/>
  <c r="D984" i="25"/>
  <c r="A984" i="25"/>
  <c r="D983" i="25"/>
  <c r="A983" i="25"/>
  <c r="D982" i="25"/>
  <c r="A982" i="25"/>
  <c r="D981" i="25"/>
  <c r="A981" i="25"/>
  <c r="D980" i="25"/>
  <c r="A980" i="25"/>
  <c r="D979" i="25"/>
  <c r="A979" i="25"/>
  <c r="D978" i="25"/>
  <c r="A978" i="25"/>
  <c r="D977" i="25"/>
  <c r="A977" i="25"/>
  <c r="D976" i="25"/>
  <c r="A976" i="25"/>
  <c r="D975" i="25"/>
  <c r="A975" i="25"/>
  <c r="D974" i="25"/>
  <c r="A974" i="25"/>
  <c r="D973" i="25"/>
  <c r="A973" i="25"/>
  <c r="D972" i="25"/>
  <c r="A972" i="25"/>
  <c r="D971" i="25"/>
  <c r="A971" i="25"/>
  <c r="D970" i="25"/>
  <c r="A970" i="25"/>
  <c r="D969" i="25"/>
  <c r="A969" i="25"/>
  <c r="D968" i="25"/>
  <c r="A968" i="25"/>
  <c r="D967" i="25"/>
  <c r="A967" i="25"/>
  <c r="D966" i="25"/>
  <c r="A966" i="25"/>
  <c r="D965" i="25"/>
  <c r="A965" i="25"/>
  <c r="D964" i="25"/>
  <c r="A964" i="25"/>
  <c r="D963" i="25"/>
  <c r="A963" i="25"/>
  <c r="D962" i="25"/>
  <c r="A962" i="25"/>
  <c r="D961" i="25"/>
  <c r="A961" i="25"/>
  <c r="D960" i="25"/>
  <c r="A960" i="25"/>
  <c r="D959" i="25"/>
  <c r="A959" i="25"/>
  <c r="D958" i="25"/>
  <c r="A958" i="25"/>
  <c r="D957" i="25"/>
  <c r="A957" i="25"/>
  <c r="D956" i="25"/>
  <c r="A956" i="25"/>
  <c r="D955" i="25"/>
  <c r="A955" i="25"/>
  <c r="D954" i="25"/>
  <c r="A954" i="25"/>
  <c r="D953" i="25"/>
  <c r="A953" i="25"/>
  <c r="D952" i="25"/>
  <c r="A952" i="25"/>
  <c r="D951" i="25"/>
  <c r="A951" i="25"/>
  <c r="D950" i="25"/>
  <c r="A950" i="25"/>
  <c r="D949" i="25"/>
  <c r="A949" i="25"/>
  <c r="D948" i="25"/>
  <c r="A948" i="25"/>
  <c r="D947" i="25"/>
  <c r="A947" i="25"/>
  <c r="D946" i="25"/>
  <c r="A946" i="25"/>
  <c r="D945" i="25"/>
  <c r="A945" i="25"/>
  <c r="D944" i="25"/>
  <c r="A944" i="25"/>
  <c r="D943" i="25"/>
  <c r="A943" i="25"/>
  <c r="D942" i="25"/>
  <c r="A942" i="25"/>
  <c r="D941" i="25"/>
  <c r="A941" i="25"/>
  <c r="D940" i="25"/>
  <c r="A940" i="25"/>
  <c r="D939" i="25"/>
  <c r="A939" i="25"/>
  <c r="D938" i="25"/>
  <c r="A938" i="25"/>
  <c r="D937" i="25"/>
  <c r="A937" i="25"/>
  <c r="D936" i="25"/>
  <c r="A936" i="25"/>
  <c r="D935" i="25"/>
  <c r="A935" i="25"/>
  <c r="D934" i="25"/>
  <c r="A934" i="25"/>
  <c r="D933" i="25"/>
  <c r="A933" i="25"/>
  <c r="D932" i="25"/>
  <c r="A932" i="25"/>
  <c r="D931" i="25"/>
  <c r="A931" i="25"/>
  <c r="D930" i="25"/>
  <c r="A930" i="25"/>
  <c r="D929" i="25"/>
  <c r="A929" i="25"/>
  <c r="D928" i="25"/>
  <c r="A928" i="25"/>
  <c r="D927" i="25"/>
  <c r="A927" i="25"/>
  <c r="D926" i="25"/>
  <c r="A926" i="25"/>
  <c r="D925" i="25"/>
  <c r="A925" i="25"/>
  <c r="D924" i="25"/>
  <c r="A924" i="25"/>
  <c r="D923" i="25"/>
  <c r="A923" i="25"/>
  <c r="D922" i="25"/>
  <c r="A922" i="25"/>
  <c r="D921" i="25"/>
  <c r="A921" i="25"/>
  <c r="D920" i="25"/>
  <c r="A920" i="25"/>
  <c r="D919" i="25"/>
  <c r="A919" i="25"/>
  <c r="D918" i="25"/>
  <c r="A918" i="25"/>
  <c r="D917" i="25"/>
  <c r="A917" i="25"/>
  <c r="D916" i="25"/>
  <c r="A916" i="25"/>
  <c r="D915" i="25"/>
  <c r="A915" i="25"/>
  <c r="D914" i="25"/>
  <c r="A914" i="25"/>
  <c r="D913" i="25"/>
  <c r="A913" i="25"/>
  <c r="D912" i="25"/>
  <c r="A912" i="25"/>
  <c r="D911" i="25"/>
  <c r="A911" i="25"/>
  <c r="D910" i="25"/>
  <c r="A910" i="25"/>
  <c r="D909" i="25"/>
  <c r="A909" i="25"/>
  <c r="D908" i="25"/>
  <c r="A908" i="25"/>
  <c r="D907" i="25"/>
  <c r="A907" i="25"/>
  <c r="D906" i="25"/>
  <c r="A906" i="25"/>
  <c r="D905" i="25"/>
  <c r="A905" i="25"/>
  <c r="D904" i="25"/>
  <c r="A904" i="25"/>
  <c r="D903" i="25"/>
  <c r="A903" i="25"/>
  <c r="D902" i="25"/>
  <c r="A902" i="25"/>
  <c r="D901" i="25"/>
  <c r="A901" i="25"/>
  <c r="D900" i="25"/>
  <c r="A900" i="25"/>
  <c r="D899" i="25"/>
  <c r="A899" i="25"/>
  <c r="D898" i="25"/>
  <c r="A898" i="25"/>
  <c r="D897" i="25"/>
  <c r="A897" i="25"/>
  <c r="D896" i="25"/>
  <c r="A896" i="25"/>
  <c r="D895" i="25"/>
  <c r="A895" i="25"/>
  <c r="D894" i="25"/>
  <c r="A894" i="25"/>
  <c r="D893" i="25"/>
  <c r="A893" i="25"/>
  <c r="D892" i="25"/>
  <c r="A892" i="25"/>
  <c r="D891" i="25"/>
  <c r="A891" i="25"/>
  <c r="D890" i="25"/>
  <c r="A890" i="25"/>
  <c r="D889" i="25"/>
  <c r="A889" i="25"/>
  <c r="D888" i="25"/>
  <c r="A888" i="25"/>
  <c r="D887" i="25"/>
  <c r="A887" i="25"/>
  <c r="D886" i="25"/>
  <c r="A886" i="25"/>
  <c r="D885" i="25"/>
  <c r="A885" i="25"/>
  <c r="D884" i="25"/>
  <c r="A884" i="25"/>
  <c r="D883" i="25"/>
  <c r="A883" i="25"/>
  <c r="D882" i="25"/>
  <c r="A882" i="25"/>
  <c r="D881" i="25"/>
  <c r="A881" i="25"/>
  <c r="D880" i="25"/>
  <c r="A880" i="25"/>
  <c r="D879" i="25"/>
  <c r="A879" i="25"/>
  <c r="D878" i="25"/>
  <c r="A878" i="25"/>
  <c r="D877" i="25"/>
  <c r="A877" i="25"/>
  <c r="D876" i="25"/>
  <c r="A876" i="25"/>
  <c r="D875" i="25"/>
  <c r="A875" i="25"/>
  <c r="D874" i="25"/>
  <c r="A874" i="25"/>
  <c r="D873" i="25"/>
  <c r="A873" i="25"/>
  <c r="D872" i="25"/>
  <c r="A872" i="25"/>
  <c r="D871" i="25"/>
  <c r="A871" i="25"/>
  <c r="D870" i="25"/>
  <c r="A870" i="25"/>
  <c r="D869" i="25"/>
  <c r="A869" i="25"/>
  <c r="D868" i="25"/>
  <c r="A868" i="25"/>
  <c r="D867" i="25"/>
  <c r="A867" i="25"/>
  <c r="D866" i="25"/>
  <c r="A866" i="25"/>
  <c r="D865" i="25"/>
  <c r="A865" i="25"/>
  <c r="D864" i="25"/>
  <c r="A864" i="25"/>
  <c r="D863" i="25"/>
  <c r="A863" i="25"/>
  <c r="D862" i="25"/>
  <c r="A862" i="25"/>
  <c r="D861" i="25"/>
  <c r="A861" i="25"/>
  <c r="D860" i="25"/>
  <c r="A860" i="25"/>
  <c r="D859" i="25"/>
  <c r="A859" i="25"/>
  <c r="D858" i="25"/>
  <c r="A858" i="25"/>
  <c r="D857" i="25"/>
  <c r="A857" i="25"/>
  <c r="D856" i="25"/>
  <c r="A856" i="25"/>
  <c r="D855" i="25"/>
  <c r="A855" i="25"/>
  <c r="D854" i="25"/>
  <c r="A854" i="25"/>
  <c r="D853" i="25"/>
  <c r="A853" i="25"/>
  <c r="D852" i="25"/>
  <c r="A852" i="25"/>
  <c r="D851" i="25"/>
  <c r="A851" i="25"/>
  <c r="D850" i="25"/>
  <c r="A850" i="25"/>
  <c r="D849" i="25"/>
  <c r="A849" i="25"/>
  <c r="D848" i="25"/>
  <c r="A848" i="25"/>
  <c r="D847" i="25"/>
  <c r="A847" i="25"/>
  <c r="D846" i="25"/>
  <c r="A846" i="25"/>
  <c r="D845" i="25"/>
  <c r="A845" i="25"/>
  <c r="D844" i="25"/>
  <c r="A844" i="25"/>
  <c r="D843" i="25"/>
  <c r="A843" i="25"/>
  <c r="D842" i="25"/>
  <c r="A842" i="25"/>
  <c r="D841" i="25"/>
  <c r="A841" i="25"/>
  <c r="D840" i="25"/>
  <c r="A840" i="25"/>
  <c r="D839" i="25"/>
  <c r="A839" i="25"/>
  <c r="D838" i="25"/>
  <c r="A838" i="25"/>
  <c r="D837" i="25"/>
  <c r="A837" i="25"/>
  <c r="D836" i="25"/>
  <c r="A836" i="25"/>
  <c r="D835" i="25"/>
  <c r="A835" i="25"/>
  <c r="D834" i="25"/>
  <c r="A834" i="25"/>
  <c r="D833" i="25"/>
  <c r="A833" i="25"/>
  <c r="D832" i="25"/>
  <c r="A832" i="25"/>
  <c r="D831" i="25"/>
  <c r="A831" i="25"/>
  <c r="D830" i="25"/>
  <c r="A830" i="25"/>
  <c r="D829" i="25"/>
  <c r="A829" i="25"/>
  <c r="D828" i="25"/>
  <c r="A828" i="25"/>
  <c r="D827" i="25"/>
  <c r="A827" i="25"/>
  <c r="D826" i="25"/>
  <c r="A826" i="25"/>
  <c r="D825" i="25"/>
  <c r="A825" i="25"/>
  <c r="D824" i="25"/>
  <c r="A824" i="25"/>
  <c r="D823" i="25"/>
  <c r="A823" i="25"/>
  <c r="D822" i="25"/>
  <c r="A822" i="25"/>
  <c r="D821" i="25"/>
  <c r="A821" i="25"/>
  <c r="D820" i="25"/>
  <c r="A820" i="25"/>
  <c r="D819" i="25"/>
  <c r="A819" i="25"/>
  <c r="D818" i="25"/>
  <c r="A818" i="25"/>
  <c r="D817" i="25"/>
  <c r="A817" i="25"/>
  <c r="D816" i="25"/>
  <c r="A816" i="25"/>
  <c r="D815" i="25"/>
  <c r="A815" i="25"/>
  <c r="D814" i="25"/>
  <c r="A814" i="25"/>
  <c r="D813" i="25"/>
  <c r="A813" i="25"/>
  <c r="D812" i="25"/>
  <c r="A812" i="25"/>
  <c r="D811" i="25"/>
  <c r="A811" i="25"/>
  <c r="D810" i="25"/>
  <c r="A810" i="25"/>
  <c r="D809" i="25"/>
  <c r="A809" i="25"/>
  <c r="D808" i="25"/>
  <c r="A808" i="25"/>
  <c r="D807" i="25"/>
  <c r="A807" i="25"/>
  <c r="D806" i="25"/>
  <c r="A806" i="25"/>
  <c r="D805" i="25"/>
  <c r="A805" i="25"/>
  <c r="D804" i="25"/>
  <c r="A804" i="25"/>
  <c r="D803" i="25"/>
  <c r="A803" i="25"/>
  <c r="D802" i="25"/>
  <c r="A802" i="25"/>
  <c r="D801" i="25"/>
  <c r="A801" i="25"/>
  <c r="D800" i="25"/>
  <c r="A800" i="25"/>
  <c r="D799" i="25"/>
  <c r="A799" i="25"/>
  <c r="D798" i="25"/>
  <c r="A798" i="25"/>
  <c r="D797" i="25"/>
  <c r="A797" i="25"/>
  <c r="D796" i="25"/>
  <c r="A796" i="25"/>
  <c r="D795" i="25"/>
  <c r="A795" i="25"/>
  <c r="D794" i="25"/>
  <c r="A794" i="25"/>
  <c r="D793" i="25"/>
  <c r="A793" i="25"/>
  <c r="D792" i="25"/>
  <c r="A792" i="25"/>
  <c r="D791" i="25"/>
  <c r="A791" i="25"/>
  <c r="D790" i="25"/>
  <c r="A790" i="25"/>
  <c r="D789" i="25"/>
  <c r="A789" i="25"/>
  <c r="D788" i="25"/>
  <c r="A788" i="25"/>
  <c r="D787" i="25"/>
  <c r="A787" i="25"/>
  <c r="D786" i="25"/>
  <c r="A786" i="25"/>
  <c r="D785" i="25"/>
  <c r="A785" i="25"/>
  <c r="D784" i="25"/>
  <c r="A784" i="25"/>
  <c r="D783" i="25"/>
  <c r="A783" i="25"/>
  <c r="D782" i="25"/>
  <c r="A782" i="25"/>
  <c r="D781" i="25"/>
  <c r="A781" i="25"/>
  <c r="D780" i="25"/>
  <c r="A780" i="25"/>
  <c r="D779" i="25"/>
  <c r="A779" i="25"/>
  <c r="D778" i="25"/>
  <c r="A778" i="25"/>
  <c r="D777" i="25"/>
  <c r="A777" i="25"/>
  <c r="D776" i="25"/>
  <c r="A776" i="25"/>
  <c r="D775" i="25"/>
  <c r="A775" i="25"/>
  <c r="D774" i="25"/>
  <c r="A774" i="25"/>
  <c r="D773" i="25"/>
  <c r="A773" i="25"/>
  <c r="D772" i="25"/>
  <c r="A772" i="25"/>
  <c r="D771" i="25"/>
  <c r="A771" i="25"/>
  <c r="D770" i="25"/>
  <c r="A770" i="25"/>
  <c r="D769" i="25"/>
  <c r="A769" i="25"/>
  <c r="D768" i="25"/>
  <c r="A768" i="25"/>
  <c r="D767" i="25"/>
  <c r="A767" i="25"/>
  <c r="D766" i="25"/>
  <c r="A766" i="25"/>
  <c r="D765" i="25"/>
  <c r="A765" i="25"/>
  <c r="D764" i="25"/>
  <c r="A764" i="25"/>
  <c r="D763" i="25"/>
  <c r="A763" i="25"/>
  <c r="D762" i="25"/>
  <c r="A762" i="25"/>
  <c r="D761" i="25"/>
  <c r="A761" i="25"/>
  <c r="D760" i="25"/>
  <c r="A760" i="25"/>
  <c r="D759" i="25"/>
  <c r="A759" i="25"/>
  <c r="D758" i="25"/>
  <c r="A758" i="25"/>
  <c r="D757" i="25"/>
  <c r="A757" i="25"/>
  <c r="D756" i="25"/>
  <c r="A756" i="25"/>
  <c r="D755" i="25"/>
  <c r="A755" i="25"/>
  <c r="D754" i="25"/>
  <c r="A754" i="25"/>
  <c r="D753" i="25"/>
  <c r="A753" i="25"/>
  <c r="D752" i="25"/>
  <c r="A752" i="25"/>
  <c r="D751" i="25"/>
  <c r="A751" i="25"/>
  <c r="D750" i="25"/>
  <c r="A750" i="25"/>
  <c r="D749" i="25"/>
  <c r="A749" i="25"/>
  <c r="D748" i="25"/>
  <c r="A748" i="25"/>
  <c r="D747" i="25"/>
  <c r="A747" i="25"/>
  <c r="D746" i="25"/>
  <c r="A746" i="25"/>
  <c r="D745" i="25"/>
  <c r="A745" i="25"/>
  <c r="D744" i="25"/>
  <c r="A744" i="25"/>
  <c r="D743" i="25"/>
  <c r="A743" i="25"/>
  <c r="D742" i="25"/>
  <c r="A742" i="25"/>
  <c r="D741" i="25"/>
  <c r="A741" i="25"/>
  <c r="D740" i="25"/>
  <c r="A740" i="25"/>
  <c r="D739" i="25"/>
  <c r="A739" i="25"/>
  <c r="D738" i="25"/>
  <c r="A738" i="25"/>
  <c r="D737" i="25"/>
  <c r="A737" i="25"/>
  <c r="D736" i="25"/>
  <c r="A736" i="25"/>
  <c r="D735" i="25"/>
  <c r="A735" i="25"/>
  <c r="D734" i="25"/>
  <c r="A734" i="25"/>
  <c r="D733" i="25"/>
  <c r="A733" i="25"/>
  <c r="D732" i="25"/>
  <c r="A732" i="25"/>
  <c r="D731" i="25"/>
  <c r="A731" i="25"/>
  <c r="D730" i="25"/>
  <c r="A730" i="25"/>
  <c r="D729" i="25"/>
  <c r="A729" i="25"/>
  <c r="D728" i="25"/>
  <c r="A728" i="25"/>
  <c r="D727" i="25"/>
  <c r="A727" i="25"/>
  <c r="D726" i="25"/>
  <c r="A726" i="25"/>
  <c r="D725" i="25"/>
  <c r="A725" i="25"/>
  <c r="D724" i="25"/>
  <c r="A724" i="25"/>
  <c r="D723" i="25"/>
  <c r="A723" i="25"/>
  <c r="D722" i="25"/>
  <c r="A722" i="25"/>
  <c r="D721" i="25"/>
  <c r="A721" i="25"/>
  <c r="D720" i="25"/>
  <c r="A720" i="25"/>
  <c r="D719" i="25"/>
  <c r="A719" i="25"/>
  <c r="D718" i="25"/>
  <c r="A718" i="25"/>
  <c r="D717" i="25"/>
  <c r="A717" i="25"/>
  <c r="D716" i="25"/>
  <c r="A716" i="25"/>
  <c r="D715" i="25"/>
  <c r="A715" i="25"/>
  <c r="D714" i="25"/>
  <c r="A714" i="25"/>
  <c r="D713" i="25"/>
  <c r="A713" i="25"/>
  <c r="D712" i="25"/>
  <c r="A712" i="25"/>
  <c r="D711" i="25"/>
  <c r="A711" i="25"/>
  <c r="D710" i="25"/>
  <c r="A710" i="25"/>
  <c r="D709" i="25"/>
  <c r="A709" i="25"/>
  <c r="D708" i="25"/>
  <c r="A708" i="25"/>
  <c r="D707" i="25"/>
  <c r="A707" i="25"/>
  <c r="D706" i="25"/>
  <c r="A706" i="25"/>
  <c r="D705" i="25"/>
  <c r="A705" i="25"/>
  <c r="D704" i="25"/>
  <c r="A704" i="25"/>
  <c r="D703" i="25"/>
  <c r="A703" i="25"/>
  <c r="D702" i="25"/>
  <c r="A702" i="25"/>
  <c r="D701" i="25"/>
  <c r="A701" i="25"/>
  <c r="D700" i="25"/>
  <c r="A700" i="25"/>
  <c r="D699" i="25"/>
  <c r="A699" i="25"/>
  <c r="D698" i="25"/>
  <c r="A698" i="25"/>
  <c r="D697" i="25"/>
  <c r="A697" i="25"/>
  <c r="D696" i="25"/>
  <c r="A696" i="25"/>
  <c r="D695" i="25"/>
  <c r="A695" i="25"/>
  <c r="D694" i="25"/>
  <c r="A694" i="25"/>
  <c r="D693" i="25"/>
  <c r="A693" i="25"/>
  <c r="D692" i="25"/>
  <c r="A692" i="25"/>
  <c r="D691" i="25"/>
  <c r="A691" i="25"/>
  <c r="D690" i="25"/>
  <c r="A690" i="25"/>
  <c r="D689" i="25"/>
  <c r="A689" i="25"/>
  <c r="D688" i="25"/>
  <c r="A688" i="25"/>
  <c r="D687" i="25"/>
  <c r="A687" i="25"/>
  <c r="D686" i="25"/>
  <c r="A686" i="25"/>
  <c r="D685" i="25"/>
  <c r="A685" i="25"/>
  <c r="D684" i="25"/>
  <c r="A684" i="25"/>
  <c r="D683" i="25"/>
  <c r="A683" i="25"/>
  <c r="D682" i="25"/>
  <c r="A682" i="25"/>
  <c r="D681" i="25"/>
  <c r="A681" i="25"/>
  <c r="D680" i="25"/>
  <c r="A680" i="25"/>
  <c r="D679" i="25"/>
  <c r="A679" i="25"/>
  <c r="D678" i="25"/>
  <c r="A678" i="25"/>
  <c r="D677" i="25"/>
  <c r="A677" i="25"/>
  <c r="D676" i="25"/>
  <c r="A676" i="25"/>
  <c r="D675" i="25"/>
  <c r="A675" i="25"/>
  <c r="D674" i="25"/>
  <c r="A674" i="25"/>
  <c r="D673" i="25"/>
  <c r="A673" i="25"/>
  <c r="D672" i="25"/>
  <c r="A672" i="25"/>
  <c r="D671" i="25"/>
  <c r="A671" i="25"/>
  <c r="D670" i="25"/>
  <c r="A670" i="25"/>
  <c r="D669" i="25"/>
  <c r="A669" i="25"/>
  <c r="D668" i="25"/>
  <c r="A668" i="25"/>
  <c r="D667" i="25"/>
  <c r="A667" i="25"/>
  <c r="D666" i="25"/>
  <c r="A666" i="25"/>
  <c r="D665" i="25"/>
  <c r="A665" i="25"/>
  <c r="D664" i="25"/>
  <c r="A664" i="25"/>
  <c r="D663" i="25"/>
  <c r="A663" i="25"/>
  <c r="D662" i="25"/>
  <c r="A662" i="25"/>
  <c r="D661" i="25"/>
  <c r="A661" i="25"/>
  <c r="D660" i="25"/>
  <c r="A660" i="25"/>
  <c r="D659" i="25"/>
  <c r="A659" i="25"/>
  <c r="D658" i="25"/>
  <c r="A658" i="25"/>
  <c r="D657" i="25"/>
  <c r="A657" i="25"/>
  <c r="D656" i="25"/>
  <c r="A656" i="25"/>
  <c r="D655" i="25"/>
  <c r="A655" i="25"/>
  <c r="D654" i="25"/>
  <c r="A654" i="25"/>
  <c r="D653" i="25"/>
  <c r="A653" i="25"/>
  <c r="D652" i="25"/>
  <c r="A652" i="25"/>
  <c r="D651" i="25"/>
  <c r="A651" i="25"/>
  <c r="D650" i="25"/>
  <c r="A650" i="25"/>
  <c r="D649" i="25"/>
  <c r="A649" i="25"/>
  <c r="D648" i="25"/>
  <c r="A648" i="25"/>
  <c r="D647" i="25"/>
  <c r="A647" i="25"/>
  <c r="D646" i="25"/>
  <c r="A646" i="25"/>
  <c r="D645" i="25"/>
  <c r="A645" i="25"/>
  <c r="D644" i="25"/>
  <c r="A644" i="25"/>
  <c r="D643" i="25"/>
  <c r="A643" i="25"/>
  <c r="D642" i="25"/>
  <c r="A642" i="25"/>
  <c r="D641" i="25"/>
  <c r="A641" i="25"/>
  <c r="D640" i="25"/>
  <c r="A640" i="25"/>
  <c r="D639" i="25"/>
  <c r="A639" i="25"/>
  <c r="D638" i="25"/>
  <c r="A638" i="25"/>
  <c r="D637" i="25"/>
  <c r="A637" i="25"/>
  <c r="D636" i="25"/>
  <c r="A636" i="25"/>
  <c r="D635" i="25"/>
  <c r="A635" i="25"/>
  <c r="D634" i="25"/>
  <c r="A634" i="25"/>
  <c r="D633" i="25"/>
  <c r="A633" i="25"/>
  <c r="D632" i="25"/>
  <c r="A632" i="25"/>
  <c r="D631" i="25"/>
  <c r="A631" i="25"/>
  <c r="D630" i="25"/>
  <c r="A630" i="25"/>
  <c r="D629" i="25"/>
  <c r="A629" i="25"/>
  <c r="D628" i="25"/>
  <c r="A628" i="25"/>
  <c r="D627" i="25"/>
  <c r="A627" i="25"/>
  <c r="D626" i="25"/>
  <c r="A626" i="25"/>
  <c r="D625" i="25"/>
  <c r="A625" i="25"/>
  <c r="D624" i="25"/>
  <c r="A624" i="25"/>
  <c r="D623" i="25"/>
  <c r="A623" i="25"/>
  <c r="D622" i="25"/>
  <c r="A622" i="25"/>
  <c r="D621" i="25"/>
  <c r="A621" i="25"/>
  <c r="D620" i="25"/>
  <c r="A620" i="25"/>
  <c r="D619" i="25"/>
  <c r="A619" i="25"/>
  <c r="D618" i="25"/>
  <c r="A618" i="25"/>
  <c r="D617" i="25"/>
  <c r="A617" i="25"/>
  <c r="D616" i="25"/>
  <c r="A616" i="25"/>
  <c r="D615" i="25"/>
  <c r="A615" i="25"/>
  <c r="D614" i="25"/>
  <c r="A614" i="25"/>
  <c r="D613" i="25"/>
  <c r="A613" i="25"/>
  <c r="D612" i="25"/>
  <c r="A612" i="25"/>
  <c r="D611" i="25"/>
  <c r="A611" i="25"/>
  <c r="D610" i="25"/>
  <c r="A610" i="25"/>
  <c r="D609" i="25"/>
  <c r="A609" i="25"/>
  <c r="D608" i="25"/>
  <c r="A608" i="25"/>
  <c r="D607" i="25"/>
  <c r="A607" i="25"/>
  <c r="D606" i="25"/>
  <c r="A606" i="25"/>
  <c r="D605" i="25"/>
  <c r="A605" i="25"/>
  <c r="D604" i="25"/>
  <c r="A604" i="25"/>
  <c r="D603" i="25"/>
  <c r="A603" i="25"/>
  <c r="D602" i="25"/>
  <c r="A602" i="25"/>
  <c r="D601" i="25"/>
  <c r="A601" i="25"/>
  <c r="D600" i="25"/>
  <c r="A600" i="25"/>
  <c r="D599" i="25"/>
  <c r="A599" i="25"/>
  <c r="D598" i="25"/>
  <c r="A598" i="25"/>
  <c r="D597" i="25"/>
  <c r="A597" i="25"/>
  <c r="D596" i="25"/>
  <c r="A596" i="25"/>
  <c r="D595" i="25"/>
  <c r="A595" i="25"/>
  <c r="D594" i="25"/>
  <c r="A594" i="25"/>
  <c r="D593" i="25"/>
  <c r="A593" i="25"/>
  <c r="D592" i="25"/>
  <c r="A592" i="25"/>
  <c r="D591" i="25"/>
  <c r="A591" i="25"/>
  <c r="D590" i="25"/>
  <c r="A590" i="25"/>
  <c r="D589" i="25"/>
  <c r="A589" i="25"/>
  <c r="D588" i="25"/>
  <c r="A588" i="25"/>
  <c r="D587" i="25"/>
  <c r="A587" i="25"/>
  <c r="D586" i="25"/>
  <c r="A586" i="25"/>
  <c r="D585" i="25"/>
  <c r="A585" i="25"/>
  <c r="D584" i="25"/>
  <c r="A584" i="25"/>
  <c r="D583" i="25"/>
  <c r="A583" i="25"/>
  <c r="D582" i="25"/>
  <c r="A582" i="25"/>
  <c r="D581" i="25"/>
  <c r="A581" i="25"/>
  <c r="D580" i="25"/>
  <c r="A580" i="25"/>
  <c r="D579" i="25"/>
  <c r="A579" i="25"/>
  <c r="D578" i="25"/>
  <c r="A578" i="25"/>
  <c r="D577" i="25"/>
  <c r="A577" i="25"/>
  <c r="D576" i="25"/>
  <c r="A576" i="25"/>
  <c r="D575" i="25"/>
  <c r="A575" i="25"/>
  <c r="D574" i="25"/>
  <c r="A574" i="25"/>
  <c r="D573" i="25"/>
  <c r="A573" i="25"/>
  <c r="D572" i="25"/>
  <c r="A572" i="25"/>
  <c r="D571" i="25"/>
  <c r="A571" i="25"/>
  <c r="D570" i="25"/>
  <c r="A570" i="25"/>
  <c r="D569" i="25"/>
  <c r="A569" i="25"/>
  <c r="D568" i="25"/>
  <c r="A568" i="25"/>
  <c r="D567" i="25"/>
  <c r="A567" i="25"/>
  <c r="D566" i="25"/>
  <c r="A566" i="25"/>
  <c r="D565" i="25"/>
  <c r="A565" i="25"/>
  <c r="D564" i="25"/>
  <c r="A564" i="25"/>
  <c r="D563" i="25"/>
  <c r="A563" i="25"/>
  <c r="D562" i="25"/>
  <c r="A562" i="25"/>
  <c r="D561" i="25"/>
  <c r="A561" i="25"/>
  <c r="D560" i="25"/>
  <c r="A560" i="25"/>
  <c r="D559" i="25"/>
  <c r="A559" i="25"/>
  <c r="D558" i="25"/>
  <c r="A558" i="25"/>
  <c r="D557" i="25"/>
  <c r="A557" i="25"/>
  <c r="D556" i="25"/>
  <c r="A556" i="25"/>
  <c r="D555" i="25"/>
  <c r="A555" i="25"/>
  <c r="D554" i="25"/>
  <c r="A554" i="25"/>
  <c r="D553" i="25"/>
  <c r="A553" i="25"/>
  <c r="D552" i="25"/>
  <c r="A552" i="25"/>
  <c r="D551" i="25"/>
  <c r="A551" i="25"/>
  <c r="D550" i="25"/>
  <c r="A550" i="25"/>
  <c r="D549" i="25"/>
  <c r="A549" i="25"/>
  <c r="D548" i="25"/>
  <c r="A548" i="25"/>
  <c r="D547" i="25"/>
  <c r="A547" i="25"/>
  <c r="D546" i="25"/>
  <c r="A546" i="25"/>
  <c r="D545" i="25"/>
  <c r="A545" i="25"/>
  <c r="D544" i="25"/>
  <c r="A544" i="25"/>
  <c r="D543" i="25"/>
  <c r="A543" i="25"/>
  <c r="D542" i="25"/>
  <c r="A542" i="25"/>
  <c r="D541" i="25"/>
  <c r="A541" i="25"/>
  <c r="D540" i="25"/>
  <c r="A540" i="25"/>
  <c r="D539" i="25"/>
  <c r="A539" i="25"/>
  <c r="D538" i="25"/>
  <c r="A538" i="25"/>
  <c r="D537" i="25"/>
  <c r="A537" i="25"/>
  <c r="D536" i="25"/>
  <c r="A536" i="25"/>
  <c r="D535" i="25"/>
  <c r="A535" i="25"/>
  <c r="D534" i="25"/>
  <c r="A534" i="25"/>
  <c r="D533" i="25"/>
  <c r="A533" i="25"/>
  <c r="D532" i="25"/>
  <c r="A532" i="25"/>
  <c r="D531" i="25"/>
  <c r="A531" i="25"/>
  <c r="D530" i="25"/>
  <c r="A530" i="25"/>
  <c r="D529" i="25"/>
  <c r="A529" i="25"/>
  <c r="D528" i="25"/>
  <c r="A528" i="25"/>
  <c r="D527" i="25"/>
  <c r="A527" i="25"/>
  <c r="D526" i="25"/>
  <c r="A526" i="25"/>
  <c r="D525" i="25"/>
  <c r="A525" i="25"/>
  <c r="D524" i="25"/>
  <c r="A524" i="25"/>
  <c r="D523" i="25"/>
  <c r="A523" i="25"/>
  <c r="D522" i="25"/>
  <c r="A522" i="25"/>
  <c r="D521" i="25"/>
  <c r="A521" i="25"/>
  <c r="D520" i="25"/>
  <c r="A520" i="25"/>
  <c r="D519" i="25"/>
  <c r="A519" i="25"/>
  <c r="D518" i="25"/>
  <c r="A518" i="25"/>
  <c r="D517" i="25"/>
  <c r="A517" i="25"/>
  <c r="D516" i="25"/>
  <c r="A516" i="25"/>
  <c r="D515" i="25"/>
  <c r="A515" i="25"/>
  <c r="D514" i="25"/>
  <c r="A514" i="25"/>
  <c r="D513" i="25"/>
  <c r="A513" i="25"/>
  <c r="D512" i="25"/>
  <c r="A512" i="25"/>
  <c r="D511" i="25"/>
  <c r="A511" i="25"/>
  <c r="D510" i="25"/>
  <c r="A510" i="25"/>
  <c r="D509" i="25"/>
  <c r="A509" i="25"/>
  <c r="D508" i="25"/>
  <c r="A508" i="25"/>
  <c r="D507" i="25"/>
  <c r="A507" i="25"/>
  <c r="D506" i="25"/>
  <c r="A506" i="25"/>
  <c r="D505" i="25"/>
  <c r="A505" i="25"/>
  <c r="D504" i="25"/>
  <c r="A504" i="25"/>
  <c r="D503" i="25"/>
  <c r="A503" i="25"/>
  <c r="D502" i="25"/>
  <c r="A502" i="25"/>
  <c r="D501" i="25"/>
  <c r="A501" i="25"/>
  <c r="D500" i="25"/>
  <c r="A500" i="25"/>
  <c r="D499" i="25"/>
  <c r="A499" i="25"/>
  <c r="D498" i="25"/>
  <c r="A498" i="25"/>
  <c r="D497" i="25"/>
  <c r="A497" i="25"/>
  <c r="D496" i="25"/>
  <c r="A496" i="25"/>
  <c r="D495" i="25"/>
  <c r="A495" i="25"/>
  <c r="D494" i="25"/>
  <c r="A494" i="25"/>
  <c r="D493" i="25"/>
  <c r="A493" i="25"/>
  <c r="D492" i="25"/>
  <c r="A492" i="25"/>
  <c r="D491" i="25"/>
  <c r="A491" i="25"/>
  <c r="D490" i="25"/>
  <c r="A490" i="25"/>
  <c r="D489" i="25"/>
  <c r="A489" i="25"/>
  <c r="D488" i="25"/>
  <c r="A488" i="25"/>
  <c r="D487" i="25"/>
  <c r="A487" i="25"/>
  <c r="D486" i="25"/>
  <c r="A486" i="25"/>
  <c r="D485" i="25"/>
  <c r="A485" i="25"/>
  <c r="D484" i="25"/>
  <c r="A484" i="25"/>
  <c r="D483" i="25"/>
  <c r="A483" i="25"/>
  <c r="D482" i="25"/>
  <c r="A482" i="25"/>
  <c r="D481" i="25"/>
  <c r="A481" i="25"/>
  <c r="D480" i="25"/>
  <c r="A480" i="25"/>
  <c r="D479" i="25"/>
  <c r="A479" i="25"/>
  <c r="D478" i="25"/>
  <c r="A478" i="25"/>
  <c r="D477" i="25"/>
  <c r="A477" i="25"/>
  <c r="D476" i="25"/>
  <c r="A476" i="25"/>
  <c r="D475" i="25"/>
  <c r="A475" i="25"/>
  <c r="D474" i="25"/>
  <c r="A474" i="25"/>
  <c r="D473" i="25"/>
  <c r="A473" i="25"/>
  <c r="D472" i="25"/>
  <c r="A472" i="25"/>
  <c r="D471" i="25"/>
  <c r="A471" i="25"/>
  <c r="D470" i="25"/>
  <c r="A470" i="25"/>
  <c r="D469" i="25"/>
  <c r="A469" i="25"/>
  <c r="D468" i="25"/>
  <c r="A468" i="25"/>
  <c r="D467" i="25"/>
  <c r="A467" i="25"/>
  <c r="D466" i="25"/>
  <c r="A466" i="25"/>
  <c r="D465" i="25"/>
  <c r="A465" i="25"/>
  <c r="D464" i="25"/>
  <c r="A464" i="25"/>
  <c r="D463" i="25"/>
  <c r="A463" i="25"/>
  <c r="D462" i="25"/>
  <c r="A462" i="25"/>
  <c r="D461" i="25"/>
  <c r="A461" i="25"/>
  <c r="D460" i="25"/>
  <c r="A460" i="25"/>
  <c r="D459" i="25"/>
  <c r="A459" i="25"/>
  <c r="D458" i="25"/>
  <c r="A458" i="25"/>
  <c r="D457" i="25"/>
  <c r="A457" i="25"/>
  <c r="D456" i="25"/>
  <c r="A456" i="25"/>
  <c r="D455" i="25"/>
  <c r="A455" i="25"/>
  <c r="D454" i="25"/>
  <c r="A454" i="25"/>
  <c r="D453" i="25"/>
  <c r="A453" i="25"/>
  <c r="D452" i="25"/>
  <c r="A452" i="25"/>
  <c r="D451" i="25"/>
  <c r="A451" i="25"/>
  <c r="D450" i="25"/>
  <c r="A450" i="25"/>
  <c r="D449" i="25"/>
  <c r="A449" i="25"/>
  <c r="D448" i="25"/>
  <c r="A448" i="25"/>
  <c r="D447" i="25"/>
  <c r="A447" i="25"/>
  <c r="D446" i="25"/>
  <c r="A446" i="25"/>
  <c r="D445" i="25"/>
  <c r="A445" i="25"/>
  <c r="D444" i="25"/>
  <c r="A444" i="25"/>
  <c r="D443" i="25"/>
  <c r="A443" i="25"/>
  <c r="D442" i="25"/>
  <c r="A442" i="25"/>
  <c r="D441" i="25"/>
  <c r="A441" i="25"/>
  <c r="D440" i="25"/>
  <c r="A440" i="25"/>
  <c r="D439" i="25"/>
  <c r="A439" i="25"/>
  <c r="D438" i="25"/>
  <c r="A438" i="25"/>
  <c r="D437" i="25"/>
  <c r="A437" i="25"/>
  <c r="D436" i="25"/>
  <c r="A436" i="25"/>
  <c r="D435" i="25"/>
  <c r="A435" i="25"/>
  <c r="D434" i="25"/>
  <c r="A434" i="25"/>
  <c r="D433" i="25"/>
  <c r="A433" i="25"/>
  <c r="D432" i="25"/>
  <c r="A432" i="25"/>
  <c r="D431" i="25"/>
  <c r="A431" i="25"/>
  <c r="D430" i="25"/>
  <c r="A430" i="25"/>
  <c r="D429" i="25"/>
  <c r="A429" i="25"/>
  <c r="D428" i="25"/>
  <c r="A428" i="25"/>
  <c r="D427" i="25"/>
  <c r="A427" i="25"/>
  <c r="D426" i="25"/>
  <c r="A426" i="25"/>
  <c r="D425" i="25"/>
  <c r="A425" i="25"/>
  <c r="D424" i="25"/>
  <c r="A424" i="25"/>
  <c r="D423" i="25"/>
  <c r="A423" i="25"/>
  <c r="D422" i="25"/>
  <c r="A422" i="25"/>
  <c r="D421" i="25"/>
  <c r="A421" i="25"/>
  <c r="D420" i="25"/>
  <c r="A420" i="25"/>
  <c r="D419" i="25"/>
  <c r="A419" i="25"/>
  <c r="D418" i="25"/>
  <c r="A418" i="25"/>
  <c r="D417" i="25"/>
  <c r="A417" i="25"/>
  <c r="D416" i="25"/>
  <c r="A416" i="25"/>
  <c r="D415" i="25"/>
  <c r="A415" i="25"/>
  <c r="D414" i="25"/>
  <c r="A414" i="25"/>
  <c r="D413" i="25"/>
  <c r="A413" i="25"/>
  <c r="D412" i="25"/>
  <c r="A412" i="25"/>
  <c r="D411" i="25"/>
  <c r="A411" i="25"/>
  <c r="D410" i="25"/>
  <c r="A410" i="25"/>
  <c r="D409" i="25"/>
  <c r="A409" i="25"/>
  <c r="D408" i="25"/>
  <c r="A408" i="25"/>
  <c r="D407" i="25"/>
  <c r="A407" i="25"/>
  <c r="D406" i="25"/>
  <c r="A406" i="25"/>
  <c r="D405" i="25"/>
  <c r="A405" i="25"/>
  <c r="D404" i="25"/>
  <c r="A404" i="25"/>
  <c r="D403" i="25"/>
  <c r="A403" i="25"/>
  <c r="D402" i="25"/>
  <c r="A402" i="25"/>
  <c r="D401" i="25"/>
  <c r="A401" i="25"/>
  <c r="D400" i="25"/>
  <c r="A400" i="25"/>
  <c r="D399" i="25"/>
  <c r="A399" i="25"/>
  <c r="D398" i="25"/>
  <c r="A398" i="25"/>
  <c r="D397" i="25"/>
  <c r="A397" i="25"/>
  <c r="D396" i="25"/>
  <c r="A396" i="25"/>
  <c r="D395" i="25"/>
  <c r="A395" i="25"/>
  <c r="D394" i="25"/>
  <c r="A394" i="25"/>
  <c r="D393" i="25"/>
  <c r="A393" i="25"/>
  <c r="D392" i="25"/>
  <c r="A392" i="25"/>
  <c r="D391" i="25"/>
  <c r="A391" i="25"/>
  <c r="D390" i="25"/>
  <c r="A390" i="25"/>
  <c r="D389" i="25"/>
  <c r="A389" i="25"/>
  <c r="D388" i="25"/>
  <c r="A388" i="25"/>
  <c r="D387" i="25"/>
  <c r="A387" i="25"/>
  <c r="D386" i="25"/>
  <c r="A386" i="25"/>
  <c r="D385" i="25"/>
  <c r="A385" i="25"/>
  <c r="D384" i="25"/>
  <c r="A384" i="25"/>
  <c r="D383" i="25"/>
  <c r="A383" i="25"/>
  <c r="D382" i="25"/>
  <c r="A382" i="25"/>
  <c r="D381" i="25"/>
  <c r="A381" i="25"/>
  <c r="D380" i="25"/>
  <c r="A380" i="25"/>
  <c r="D379" i="25"/>
  <c r="A379" i="25"/>
  <c r="D378" i="25"/>
  <c r="A378" i="25"/>
  <c r="D377" i="25"/>
  <c r="A377" i="25"/>
  <c r="D376" i="25"/>
  <c r="A376" i="25"/>
  <c r="D375" i="25"/>
  <c r="A375" i="25"/>
  <c r="D374" i="25"/>
  <c r="A374" i="25"/>
  <c r="D373" i="25"/>
  <c r="A373" i="25"/>
  <c r="D372" i="25"/>
  <c r="A372" i="25"/>
  <c r="D371" i="25"/>
  <c r="A371" i="25"/>
  <c r="D370" i="25"/>
  <c r="A370" i="25"/>
  <c r="D369" i="25"/>
  <c r="A369" i="25"/>
  <c r="D368" i="25"/>
  <c r="A368" i="25"/>
  <c r="D367" i="25"/>
  <c r="A367" i="25"/>
  <c r="D366" i="25"/>
  <c r="A366" i="25"/>
  <c r="D365" i="25"/>
  <c r="A365" i="25"/>
  <c r="D364" i="25"/>
  <c r="A364" i="25"/>
  <c r="D363" i="25"/>
  <c r="A363" i="25"/>
  <c r="D362" i="25"/>
  <c r="A362" i="25"/>
  <c r="D361" i="25"/>
  <c r="A361" i="25"/>
  <c r="D360" i="25"/>
  <c r="A360" i="25"/>
  <c r="D359" i="25"/>
  <c r="A359" i="25"/>
  <c r="D358" i="25"/>
  <c r="A358" i="25"/>
  <c r="D357" i="25"/>
  <c r="A357" i="25"/>
  <c r="D356" i="25"/>
  <c r="A356" i="25"/>
  <c r="D355" i="25"/>
  <c r="A355" i="25"/>
  <c r="D354" i="25"/>
  <c r="A354" i="25"/>
  <c r="D353" i="25"/>
  <c r="A353" i="25"/>
  <c r="D352" i="25"/>
  <c r="A352" i="25"/>
  <c r="D351" i="25"/>
  <c r="A351" i="25"/>
  <c r="D350" i="25"/>
  <c r="A350" i="25"/>
  <c r="D349" i="25"/>
  <c r="A349" i="25"/>
  <c r="D348" i="25"/>
  <c r="A348" i="25"/>
  <c r="D347" i="25"/>
  <c r="A347" i="25"/>
  <c r="D346" i="25"/>
  <c r="A346" i="25"/>
  <c r="D345" i="25"/>
  <c r="A345" i="25"/>
  <c r="D344" i="25"/>
  <c r="A344" i="25"/>
  <c r="D343" i="25"/>
  <c r="A343" i="25"/>
  <c r="D342" i="25"/>
  <c r="A342" i="25"/>
  <c r="D341" i="25"/>
  <c r="A341" i="25"/>
  <c r="D340" i="25"/>
  <c r="A340" i="25"/>
  <c r="D339" i="25"/>
  <c r="A339" i="25"/>
  <c r="D338" i="25"/>
  <c r="A338" i="25"/>
  <c r="D337" i="25"/>
  <c r="A337" i="25"/>
  <c r="D336" i="25"/>
  <c r="A336" i="25"/>
  <c r="D335" i="25"/>
  <c r="A335" i="25"/>
  <c r="D334" i="25"/>
  <c r="A334" i="25"/>
  <c r="D333" i="25"/>
  <c r="A333" i="25"/>
  <c r="D332" i="25"/>
  <c r="A332" i="25"/>
  <c r="D331" i="25"/>
  <c r="A331" i="25"/>
  <c r="D330" i="25"/>
  <c r="A330" i="25"/>
  <c r="D329" i="25"/>
  <c r="A329" i="25"/>
  <c r="D328" i="25"/>
  <c r="A328" i="25"/>
  <c r="D327" i="25"/>
  <c r="A327" i="25"/>
  <c r="D326" i="25"/>
  <c r="A326" i="25"/>
  <c r="D325" i="25"/>
  <c r="A325" i="25"/>
  <c r="D324" i="25"/>
  <c r="A324" i="25"/>
  <c r="D323" i="25"/>
  <c r="A323" i="25"/>
  <c r="D322" i="25"/>
  <c r="A322" i="25"/>
  <c r="D321" i="25"/>
  <c r="A321" i="25"/>
  <c r="D320" i="25"/>
  <c r="A320" i="25"/>
  <c r="D319" i="25"/>
  <c r="A319" i="25"/>
  <c r="D318" i="25"/>
  <c r="A318" i="25"/>
  <c r="D317" i="25"/>
  <c r="A317" i="25"/>
  <c r="D316" i="25"/>
  <c r="A316" i="25"/>
  <c r="D315" i="25"/>
  <c r="A315" i="25"/>
  <c r="D314" i="25"/>
  <c r="A314" i="25"/>
  <c r="D313" i="25"/>
  <c r="A313" i="25"/>
  <c r="D312" i="25"/>
  <c r="A312" i="25"/>
  <c r="D311" i="25"/>
  <c r="A311" i="25"/>
  <c r="D310" i="25"/>
  <c r="A310" i="25"/>
  <c r="D309" i="25"/>
  <c r="A309" i="25"/>
  <c r="D308" i="25"/>
  <c r="A308" i="25"/>
  <c r="D307" i="25"/>
  <c r="A307" i="25"/>
  <c r="D306" i="25"/>
  <c r="A306" i="25"/>
  <c r="D305" i="25"/>
  <c r="A305" i="25"/>
  <c r="D304" i="25"/>
  <c r="A304" i="25"/>
  <c r="D303" i="25"/>
  <c r="A303" i="25"/>
  <c r="D302" i="25"/>
  <c r="A302" i="25"/>
  <c r="D301" i="25"/>
  <c r="A301" i="25"/>
  <c r="D300" i="25"/>
  <c r="A300" i="25"/>
  <c r="D299" i="25"/>
  <c r="A299" i="25"/>
  <c r="D298" i="25"/>
  <c r="A298" i="25"/>
  <c r="D297" i="25"/>
  <c r="A297" i="25"/>
  <c r="D296" i="25"/>
  <c r="A296" i="25"/>
  <c r="D295" i="25"/>
  <c r="A295" i="25"/>
  <c r="D294" i="25"/>
  <c r="A294" i="25"/>
  <c r="D293" i="25"/>
  <c r="A293" i="25"/>
  <c r="D292" i="25"/>
  <c r="A292" i="25"/>
  <c r="D291" i="25"/>
  <c r="A291" i="25"/>
  <c r="D290" i="25"/>
  <c r="A290" i="25"/>
  <c r="D289" i="25"/>
  <c r="A289" i="25"/>
  <c r="D288" i="25"/>
  <c r="A288" i="25"/>
  <c r="D287" i="25"/>
  <c r="A287" i="25"/>
  <c r="D286" i="25"/>
  <c r="A286" i="25"/>
  <c r="D285" i="25"/>
  <c r="A285" i="25"/>
  <c r="D284" i="25"/>
  <c r="A284" i="25"/>
  <c r="D283" i="25"/>
  <c r="A283" i="25"/>
  <c r="D282" i="25"/>
  <c r="A282" i="25"/>
  <c r="D281" i="25"/>
  <c r="A281" i="25"/>
  <c r="D280" i="25"/>
  <c r="A280" i="25"/>
  <c r="D279" i="25"/>
  <c r="A279" i="25"/>
  <c r="D278" i="25"/>
  <c r="A278" i="25"/>
  <c r="D277" i="25"/>
  <c r="A277" i="25"/>
  <c r="D276" i="25"/>
  <c r="A276" i="25"/>
  <c r="D275" i="25"/>
  <c r="A275" i="25"/>
  <c r="D274" i="25"/>
  <c r="A274" i="25"/>
  <c r="D273" i="25"/>
  <c r="A273" i="25"/>
  <c r="D272" i="25"/>
  <c r="A272" i="25"/>
  <c r="D271" i="25"/>
  <c r="A271" i="25"/>
  <c r="D270" i="25"/>
  <c r="A270" i="25"/>
  <c r="D269" i="25"/>
  <c r="A269" i="25"/>
  <c r="D268" i="25"/>
  <c r="A268" i="25"/>
  <c r="D267" i="25"/>
  <c r="A267" i="25"/>
  <c r="D266" i="25"/>
  <c r="A266" i="25"/>
  <c r="D265" i="25"/>
  <c r="A265" i="25"/>
  <c r="D264" i="25"/>
  <c r="A264" i="25"/>
  <c r="D263" i="25"/>
  <c r="A263" i="25"/>
  <c r="D262" i="25"/>
  <c r="A262" i="25"/>
  <c r="D261" i="25"/>
  <c r="A261" i="25"/>
  <c r="D260" i="25"/>
  <c r="A260" i="25"/>
  <c r="D259" i="25"/>
  <c r="A259" i="25"/>
  <c r="D258" i="25"/>
  <c r="A258" i="25"/>
  <c r="D257" i="25"/>
  <c r="A257" i="25"/>
  <c r="D256" i="25"/>
  <c r="A256" i="25"/>
  <c r="D255" i="25"/>
  <c r="A255" i="25"/>
  <c r="D254" i="25"/>
  <c r="A254" i="25"/>
  <c r="D253" i="25"/>
  <c r="A253" i="25"/>
  <c r="D252" i="25"/>
  <c r="A252" i="25"/>
  <c r="D251" i="25"/>
  <c r="A251" i="25"/>
  <c r="D250" i="25"/>
  <c r="A250" i="25"/>
  <c r="D249" i="25"/>
  <c r="A249" i="25"/>
  <c r="D248" i="25"/>
  <c r="A248" i="25"/>
  <c r="D247" i="25"/>
  <c r="A247" i="25"/>
  <c r="D246" i="25"/>
  <c r="A246" i="25"/>
  <c r="D245" i="25"/>
  <c r="A245" i="25"/>
  <c r="D244" i="25"/>
  <c r="A244" i="25"/>
  <c r="D243" i="25"/>
  <c r="A243" i="25"/>
  <c r="D242" i="25"/>
  <c r="A242" i="25"/>
  <c r="D241" i="25"/>
  <c r="A241" i="25"/>
  <c r="D240" i="25"/>
  <c r="A240" i="25"/>
  <c r="D239" i="25"/>
  <c r="A239" i="25"/>
  <c r="D238" i="25"/>
  <c r="A238" i="25"/>
  <c r="D237" i="25"/>
  <c r="A237" i="25"/>
  <c r="D236" i="25"/>
  <c r="A236" i="25"/>
  <c r="D235" i="25"/>
  <c r="A235" i="25"/>
  <c r="D234" i="25"/>
  <c r="A234" i="25"/>
  <c r="D233" i="25"/>
  <c r="A233" i="25"/>
  <c r="D232" i="25"/>
  <c r="A232" i="25"/>
  <c r="D231" i="25"/>
  <c r="A231" i="25"/>
  <c r="D230" i="25"/>
  <c r="A230" i="25"/>
  <c r="D229" i="25"/>
  <c r="A229" i="25"/>
  <c r="D228" i="25"/>
  <c r="A228" i="25"/>
  <c r="D227" i="25"/>
  <c r="A227" i="25"/>
  <c r="D226" i="25"/>
  <c r="A226" i="25"/>
  <c r="D225" i="25"/>
  <c r="A225" i="25"/>
  <c r="D224" i="25"/>
  <c r="A224" i="25"/>
  <c r="D223" i="25"/>
  <c r="A223" i="25"/>
  <c r="D222" i="25"/>
  <c r="A222" i="25"/>
  <c r="D221" i="25"/>
  <c r="A221" i="25"/>
  <c r="D220" i="25"/>
  <c r="A220" i="25"/>
  <c r="D219" i="25"/>
  <c r="A219" i="25"/>
  <c r="D218" i="25"/>
  <c r="A218" i="25"/>
  <c r="D217" i="25"/>
  <c r="A217" i="25"/>
  <c r="D216" i="25"/>
  <c r="A216" i="25"/>
  <c r="D215" i="25"/>
  <c r="A215" i="25"/>
  <c r="D214" i="25"/>
  <c r="A214" i="25"/>
  <c r="D213" i="25"/>
  <c r="A213" i="25"/>
  <c r="D212" i="25"/>
  <c r="A212" i="25"/>
  <c r="D211" i="25"/>
  <c r="A211" i="25"/>
  <c r="D210" i="25"/>
  <c r="A210" i="25"/>
  <c r="D209" i="25"/>
  <c r="A209" i="25"/>
  <c r="D208" i="25"/>
  <c r="A208" i="25"/>
  <c r="D207" i="25"/>
  <c r="A207" i="25"/>
  <c r="D206" i="25"/>
  <c r="A206" i="25"/>
  <c r="D205" i="25"/>
  <c r="A205" i="25"/>
  <c r="D204" i="25"/>
  <c r="A204" i="25"/>
  <c r="D203" i="25"/>
  <c r="A203" i="25"/>
  <c r="D202" i="25"/>
  <c r="A202" i="25"/>
  <c r="D201" i="25"/>
  <c r="A201" i="25"/>
  <c r="D200" i="25"/>
  <c r="A200" i="25"/>
  <c r="D199" i="25"/>
  <c r="A199" i="25"/>
  <c r="D198" i="25"/>
  <c r="A198" i="25"/>
  <c r="D197" i="25"/>
  <c r="A197" i="25"/>
  <c r="D196" i="25"/>
  <c r="A196" i="25"/>
  <c r="D195" i="25"/>
  <c r="A195" i="25"/>
  <c r="D194" i="25"/>
  <c r="A194" i="25"/>
  <c r="D193" i="25"/>
  <c r="A193" i="25"/>
  <c r="D192" i="25"/>
  <c r="A192" i="25"/>
  <c r="D191" i="25"/>
  <c r="A191" i="25"/>
  <c r="D190" i="25"/>
  <c r="A190" i="25"/>
  <c r="D189" i="25"/>
  <c r="A189" i="25"/>
  <c r="D188" i="25"/>
  <c r="A188" i="25"/>
  <c r="D187" i="25"/>
  <c r="A187" i="25"/>
  <c r="D186" i="25"/>
  <c r="A186" i="25"/>
  <c r="D185" i="25"/>
  <c r="A185" i="25"/>
  <c r="D184" i="25"/>
  <c r="A184" i="25"/>
  <c r="D183" i="25"/>
  <c r="A183" i="25"/>
  <c r="D182" i="25"/>
  <c r="A182" i="25"/>
  <c r="D181" i="25"/>
  <c r="A181" i="25"/>
  <c r="D180" i="25"/>
  <c r="A180" i="25"/>
  <c r="D179" i="25"/>
  <c r="A179" i="25"/>
  <c r="D178" i="25"/>
  <c r="A178" i="25"/>
  <c r="D177" i="25"/>
  <c r="A177" i="25"/>
  <c r="D176" i="25"/>
  <c r="A176" i="25"/>
  <c r="D175" i="25"/>
  <c r="A175" i="25"/>
  <c r="D174" i="25"/>
  <c r="A174" i="25"/>
  <c r="D173" i="25"/>
  <c r="A173" i="25"/>
  <c r="D172" i="25"/>
  <c r="A172" i="25"/>
  <c r="D171" i="25"/>
  <c r="A171" i="25"/>
  <c r="D170" i="25"/>
  <c r="A170" i="25"/>
  <c r="D169" i="25"/>
  <c r="A169" i="25"/>
  <c r="D168" i="25"/>
  <c r="A168" i="25"/>
  <c r="D167" i="25"/>
  <c r="A167" i="25"/>
  <c r="D166" i="25"/>
  <c r="A166" i="25"/>
  <c r="D165" i="25"/>
  <c r="A165" i="25"/>
  <c r="D164" i="25"/>
  <c r="A164" i="25"/>
  <c r="D163" i="25"/>
  <c r="A163" i="25"/>
  <c r="D162" i="25"/>
  <c r="A162" i="25"/>
  <c r="D161" i="25"/>
  <c r="A161" i="25"/>
  <c r="D160" i="25"/>
  <c r="A160" i="25"/>
  <c r="D159" i="25"/>
  <c r="A159" i="25"/>
  <c r="D158" i="25"/>
  <c r="A158" i="25"/>
  <c r="D157" i="25"/>
  <c r="A157" i="25"/>
  <c r="D156" i="25"/>
  <c r="A156" i="25"/>
  <c r="D155" i="25"/>
  <c r="A155" i="25"/>
  <c r="D154" i="25"/>
  <c r="A154" i="25"/>
  <c r="D153" i="25"/>
  <c r="A153" i="25"/>
  <c r="D152" i="25"/>
  <c r="A152" i="25"/>
  <c r="D151" i="25"/>
  <c r="A151" i="25"/>
  <c r="D150" i="25"/>
  <c r="A150" i="25"/>
  <c r="D149" i="25"/>
  <c r="A149" i="25"/>
  <c r="D148" i="25"/>
  <c r="A148" i="25"/>
  <c r="D147" i="25"/>
  <c r="A147" i="25"/>
  <c r="D146" i="25"/>
  <c r="A146" i="25"/>
  <c r="D145" i="25"/>
  <c r="A145" i="25"/>
  <c r="D144" i="25"/>
  <c r="A144" i="25"/>
  <c r="D143" i="25"/>
  <c r="A143" i="25"/>
  <c r="D142" i="25"/>
  <c r="A142" i="25"/>
  <c r="D141" i="25"/>
  <c r="A141" i="25"/>
  <c r="D140" i="25"/>
  <c r="A140" i="25"/>
  <c r="D139" i="25"/>
  <c r="A139" i="25"/>
  <c r="D138" i="25"/>
  <c r="A138" i="25"/>
  <c r="D137" i="25"/>
  <c r="A137" i="25"/>
  <c r="D136" i="25"/>
  <c r="A136" i="25"/>
  <c r="D135" i="25"/>
  <c r="A135" i="25"/>
  <c r="D134" i="25"/>
  <c r="A134" i="25"/>
  <c r="D133" i="25"/>
  <c r="A133" i="25"/>
  <c r="D132" i="25"/>
  <c r="A132" i="25"/>
  <c r="D131" i="25"/>
  <c r="A131" i="25"/>
  <c r="D130" i="25"/>
  <c r="A130" i="25"/>
  <c r="D129" i="25"/>
  <c r="A129" i="25"/>
  <c r="D128" i="25"/>
  <c r="A128" i="25"/>
  <c r="D127" i="25"/>
  <c r="A127" i="25"/>
  <c r="D126" i="25"/>
  <c r="A126" i="25"/>
  <c r="D125" i="25"/>
  <c r="A125" i="25"/>
  <c r="D124" i="25"/>
  <c r="A124" i="25"/>
  <c r="D123" i="25"/>
  <c r="A123" i="25"/>
  <c r="D122" i="25"/>
  <c r="A122" i="25"/>
  <c r="D121" i="25"/>
  <c r="A121" i="25"/>
  <c r="D120" i="25"/>
  <c r="A120" i="25"/>
  <c r="D119" i="25"/>
  <c r="A119" i="25"/>
  <c r="D118" i="25"/>
  <c r="A118" i="25"/>
  <c r="D117" i="25"/>
  <c r="A117" i="25"/>
  <c r="D116" i="25"/>
  <c r="A116" i="25"/>
  <c r="D115" i="25"/>
  <c r="A115" i="25"/>
  <c r="D114" i="25"/>
  <c r="A114" i="25"/>
  <c r="D113" i="25"/>
  <c r="A113" i="25"/>
  <c r="D112" i="25"/>
  <c r="A112" i="25"/>
  <c r="D111" i="25"/>
  <c r="A111" i="25"/>
  <c r="D110" i="25"/>
  <c r="A110" i="25"/>
  <c r="D109" i="25"/>
  <c r="A109" i="25"/>
  <c r="D108" i="25"/>
  <c r="A108" i="25"/>
  <c r="D107" i="25"/>
  <c r="A107" i="25"/>
  <c r="D106" i="25"/>
  <c r="A106" i="25"/>
  <c r="D105" i="25"/>
  <c r="A105" i="25"/>
  <c r="D104" i="25"/>
  <c r="A104" i="25"/>
  <c r="D103" i="25"/>
  <c r="A103" i="25"/>
  <c r="D102" i="25"/>
  <c r="A102" i="25"/>
  <c r="D101" i="25"/>
  <c r="A101" i="25"/>
  <c r="D100" i="25"/>
  <c r="A100" i="25"/>
  <c r="D99" i="25"/>
  <c r="A99" i="25"/>
  <c r="D98" i="25"/>
  <c r="A98" i="25"/>
  <c r="D97" i="25"/>
  <c r="A97" i="25"/>
  <c r="D96" i="25"/>
  <c r="A96" i="25"/>
  <c r="D95" i="25"/>
  <c r="A95" i="25"/>
  <c r="D94" i="25"/>
  <c r="A94" i="25"/>
  <c r="D93" i="25"/>
  <c r="A93" i="25"/>
  <c r="D92" i="25"/>
  <c r="A92" i="25"/>
  <c r="D91" i="25"/>
  <c r="A91" i="25"/>
  <c r="D90" i="25"/>
  <c r="A90" i="25"/>
  <c r="D89" i="25"/>
  <c r="A89" i="25"/>
  <c r="D88" i="25"/>
  <c r="A88" i="25"/>
  <c r="D87" i="25"/>
  <c r="A87" i="25"/>
  <c r="D86" i="25"/>
  <c r="A86" i="25"/>
  <c r="D85" i="25"/>
  <c r="A85" i="25"/>
  <c r="D84" i="25"/>
  <c r="A84" i="25"/>
  <c r="D83" i="25"/>
  <c r="A83" i="25"/>
  <c r="D82" i="25"/>
  <c r="A82" i="25"/>
  <c r="D81" i="25"/>
  <c r="A81" i="25"/>
  <c r="D80" i="25"/>
  <c r="A80" i="25"/>
  <c r="D79" i="25"/>
  <c r="A79" i="25"/>
  <c r="D78" i="25"/>
  <c r="A78" i="25"/>
  <c r="D77" i="25"/>
  <c r="A77" i="25"/>
  <c r="D76" i="25"/>
  <c r="A76" i="25"/>
  <c r="D75" i="25"/>
  <c r="A75" i="25"/>
  <c r="D74" i="25"/>
  <c r="A74" i="25"/>
  <c r="D73" i="25"/>
  <c r="A73" i="25"/>
  <c r="D72" i="25"/>
  <c r="A72" i="25"/>
  <c r="D71" i="25"/>
  <c r="A71" i="25"/>
  <c r="D70" i="25"/>
  <c r="A70" i="25"/>
  <c r="D69" i="25"/>
  <c r="A69" i="25"/>
  <c r="D68" i="25"/>
  <c r="A68" i="25"/>
  <c r="D67" i="25"/>
  <c r="A67" i="25"/>
  <c r="D66" i="25"/>
  <c r="A66" i="25"/>
  <c r="D65" i="25"/>
  <c r="A65" i="25"/>
  <c r="D64" i="25"/>
  <c r="A64" i="25"/>
  <c r="D63" i="25"/>
  <c r="A63" i="25"/>
  <c r="D62" i="25"/>
  <c r="A62" i="25"/>
  <c r="D61" i="25"/>
  <c r="A61" i="25"/>
  <c r="D60" i="25"/>
  <c r="A60" i="25"/>
  <c r="D59" i="25"/>
  <c r="A59" i="25"/>
  <c r="D58" i="25"/>
  <c r="A58" i="25"/>
  <c r="D57" i="25"/>
  <c r="A57" i="25"/>
  <c r="D56" i="25"/>
  <c r="A56" i="25"/>
  <c r="D55" i="25"/>
  <c r="A55" i="25"/>
  <c r="D54" i="25"/>
  <c r="A54" i="25"/>
  <c r="D53" i="25"/>
  <c r="A53" i="25"/>
  <c r="D52" i="25"/>
  <c r="A52" i="25"/>
  <c r="D51" i="25"/>
  <c r="A51" i="25"/>
  <c r="D50" i="25"/>
  <c r="A50" i="25"/>
  <c r="D49" i="25"/>
  <c r="A49" i="25"/>
  <c r="D48" i="25"/>
  <c r="A48" i="25"/>
  <c r="D47" i="25"/>
  <c r="A47" i="25"/>
  <c r="D46" i="25"/>
  <c r="A46" i="25"/>
  <c r="D45" i="25"/>
  <c r="A45" i="25"/>
  <c r="D44" i="25"/>
  <c r="A44" i="25"/>
  <c r="D43" i="25"/>
  <c r="A43" i="25"/>
  <c r="D42" i="25"/>
  <c r="A42" i="25"/>
  <c r="D41" i="25"/>
  <c r="A41" i="25"/>
  <c r="D40" i="25"/>
  <c r="A40" i="25"/>
  <c r="D39" i="25"/>
  <c r="A39" i="25"/>
  <c r="D38" i="25"/>
  <c r="A38" i="25"/>
  <c r="D37" i="25"/>
  <c r="A37" i="25"/>
  <c r="D36" i="25"/>
  <c r="A36" i="25"/>
  <c r="D35" i="25"/>
  <c r="A35" i="25"/>
  <c r="D34" i="25"/>
  <c r="A34" i="25"/>
  <c r="D33" i="25"/>
  <c r="A33" i="25"/>
  <c r="D32" i="25"/>
  <c r="A32" i="25"/>
  <c r="D31" i="25"/>
  <c r="A31" i="25"/>
  <c r="D30" i="25"/>
  <c r="A30" i="25"/>
  <c r="D29" i="25"/>
  <c r="A29" i="25"/>
  <c r="D28" i="25"/>
  <c r="A28" i="25"/>
  <c r="D27" i="25"/>
  <c r="A27" i="25"/>
  <c r="D26" i="25"/>
  <c r="A26" i="25"/>
  <c r="D25" i="25"/>
  <c r="A25" i="25"/>
  <c r="D24" i="25"/>
  <c r="A24" i="25"/>
  <c r="D23" i="25"/>
  <c r="A23" i="25"/>
  <c r="D22" i="25"/>
  <c r="A22" i="25"/>
  <c r="D21" i="25"/>
  <c r="A21" i="25"/>
  <c r="D20" i="25"/>
  <c r="A20" i="25"/>
  <c r="D19" i="25"/>
  <c r="A19" i="25"/>
  <c r="D18" i="25"/>
  <c r="A18" i="25"/>
  <c r="D17" i="25"/>
  <c r="A17" i="25"/>
  <c r="D16" i="25"/>
  <c r="A16" i="25"/>
  <c r="D15" i="25"/>
  <c r="A15" i="25"/>
  <c r="D14" i="25"/>
  <c r="A14" i="25"/>
  <c r="D13" i="25"/>
  <c r="A13" i="25"/>
  <c r="D12" i="25"/>
  <c r="A12" i="25"/>
  <c r="D11" i="25"/>
  <c r="A11" i="25"/>
  <c r="D10" i="25"/>
  <c r="A10" i="25"/>
  <c r="D9" i="25"/>
  <c r="A9" i="25"/>
  <c r="F5" i="25"/>
  <c r="F4" i="25"/>
  <c r="C46" i="12"/>
  <c r="S17" i="12"/>
  <c r="R17" i="12"/>
  <c r="Q17" i="12"/>
  <c r="P17" i="12"/>
  <c r="J17" i="12"/>
  <c r="O5" i="21"/>
  <c r="O6" i="21"/>
  <c r="O2" i="21" s="1"/>
  <c r="C5" i="24" s="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10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2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3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4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5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6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7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808" i="21"/>
  <c r="O809" i="21"/>
  <c r="O810" i="21"/>
  <c r="O811" i="21"/>
  <c r="O812" i="21"/>
  <c r="O813" i="21"/>
  <c r="O814" i="21"/>
  <c r="O815" i="21"/>
  <c r="O816" i="21"/>
  <c r="O817" i="21"/>
  <c r="O818" i="21"/>
  <c r="O819" i="21"/>
  <c r="O820" i="21"/>
  <c r="O821" i="21"/>
  <c r="O822" i="21"/>
  <c r="O823" i="21"/>
  <c r="O824" i="21"/>
  <c r="O825" i="21"/>
  <c r="O826" i="21"/>
  <c r="O827" i="21"/>
  <c r="O828" i="21"/>
  <c r="O829" i="21"/>
  <c r="O830" i="21"/>
  <c r="O831" i="21"/>
  <c r="O832" i="21"/>
  <c r="O833" i="21"/>
  <c r="O834" i="21"/>
  <c r="O835" i="21"/>
  <c r="O836" i="21"/>
  <c r="O837" i="21"/>
  <c r="O838" i="21"/>
  <c r="O839" i="21"/>
  <c r="O840" i="21"/>
  <c r="O841" i="21"/>
  <c r="O842" i="21"/>
  <c r="O843" i="21"/>
  <c r="O844" i="21"/>
  <c r="O845" i="21"/>
  <c r="O846" i="21"/>
  <c r="O847" i="21"/>
  <c r="O848" i="21"/>
  <c r="O849" i="21"/>
  <c r="O850" i="21"/>
  <c r="O851" i="21"/>
  <c r="O852" i="21"/>
  <c r="O853" i="21"/>
  <c r="O854" i="21"/>
  <c r="O855" i="21"/>
  <c r="O856" i="21"/>
  <c r="O857" i="21"/>
  <c r="O858" i="21"/>
  <c r="O859" i="21"/>
  <c r="O860" i="21"/>
  <c r="O861" i="21"/>
  <c r="O862" i="21"/>
  <c r="O863" i="21"/>
  <c r="O864" i="21"/>
  <c r="O865" i="21"/>
  <c r="O866" i="21"/>
  <c r="O867" i="21"/>
  <c r="O868" i="21"/>
  <c r="O869" i="21"/>
  <c r="O870" i="21"/>
  <c r="O871" i="21"/>
  <c r="O872" i="21"/>
  <c r="O873" i="21"/>
  <c r="O874" i="21"/>
  <c r="O875" i="21"/>
  <c r="O876" i="21"/>
  <c r="O877" i="21"/>
  <c r="O878" i="21"/>
  <c r="O879" i="21"/>
  <c r="O880" i="21"/>
  <c r="O881" i="21"/>
  <c r="O882" i="21"/>
  <c r="O883" i="21"/>
  <c r="O884" i="21"/>
  <c r="O885" i="21"/>
  <c r="O886" i="21"/>
  <c r="O887" i="21"/>
  <c r="O888" i="21"/>
  <c r="O889" i="21"/>
  <c r="O890" i="21"/>
  <c r="O891" i="21"/>
  <c r="O892" i="21"/>
  <c r="O893" i="21"/>
  <c r="O894" i="21"/>
  <c r="O895" i="21"/>
  <c r="O896" i="21"/>
  <c r="O897" i="21"/>
  <c r="O898" i="21"/>
  <c r="O899" i="21"/>
  <c r="O900" i="21"/>
  <c r="O901" i="21"/>
  <c r="O902" i="21"/>
  <c r="O903" i="21"/>
  <c r="O904" i="21"/>
  <c r="O905" i="21"/>
  <c r="O906" i="21"/>
  <c r="O907" i="21"/>
  <c r="O908" i="21"/>
  <c r="O909" i="21"/>
  <c r="O910" i="21"/>
  <c r="O911" i="21"/>
  <c r="O912" i="21"/>
  <c r="O913" i="21"/>
  <c r="O914" i="21"/>
  <c r="O915" i="21"/>
  <c r="O916" i="21"/>
  <c r="O917" i="21"/>
  <c r="O918" i="21"/>
  <c r="O919" i="21"/>
  <c r="O920" i="21"/>
  <c r="O921" i="21"/>
  <c r="O922" i="21"/>
  <c r="O923" i="21"/>
  <c r="O924" i="21"/>
  <c r="O925" i="21"/>
  <c r="O926" i="21"/>
  <c r="O927" i="21"/>
  <c r="O928" i="21"/>
  <c r="O929" i="21"/>
  <c r="O930" i="21"/>
  <c r="O931" i="21"/>
  <c r="O932" i="21"/>
  <c r="O933" i="21"/>
  <c r="O934" i="21"/>
  <c r="O935" i="21"/>
  <c r="O936" i="21"/>
  <c r="O937" i="21"/>
  <c r="O938" i="21"/>
  <c r="O939" i="21"/>
  <c r="O940" i="21"/>
  <c r="O941" i="21"/>
  <c r="O942" i="21"/>
  <c r="O943" i="21"/>
  <c r="O944" i="21"/>
  <c r="O945" i="21"/>
  <c r="O946" i="21"/>
  <c r="O947" i="21"/>
  <c r="O948" i="21"/>
  <c r="O949" i="21"/>
  <c r="O950" i="21"/>
  <c r="O951" i="21"/>
  <c r="O952" i="21"/>
  <c r="O953" i="21"/>
  <c r="O954" i="21"/>
  <c r="O955" i="21"/>
  <c r="O956" i="21"/>
  <c r="O957" i="21"/>
  <c r="O958" i="21"/>
  <c r="O959" i="21"/>
  <c r="O960" i="21"/>
  <c r="O961" i="21"/>
  <c r="O962" i="21"/>
  <c r="O963" i="21"/>
  <c r="O964" i="21"/>
  <c r="O965" i="21"/>
  <c r="O966" i="21"/>
  <c r="O967" i="21"/>
  <c r="O968" i="21"/>
  <c r="O969" i="21"/>
  <c r="O970" i="21"/>
  <c r="O971" i="21"/>
  <c r="O972" i="21"/>
  <c r="O973" i="21"/>
  <c r="O974" i="21"/>
  <c r="O975" i="21"/>
  <c r="O976" i="21"/>
  <c r="O977" i="21"/>
  <c r="O978" i="21"/>
  <c r="O979" i="21"/>
  <c r="O980" i="21"/>
  <c r="O981" i="21"/>
  <c r="O982" i="21"/>
  <c r="O983" i="21"/>
  <c r="O984" i="21"/>
  <c r="O985" i="21"/>
  <c r="O986" i="21"/>
  <c r="O987" i="21"/>
  <c r="O988" i="21"/>
  <c r="O989" i="21"/>
  <c r="O990" i="21"/>
  <c r="O991" i="21"/>
  <c r="O992" i="21"/>
  <c r="O993" i="21"/>
  <c r="O994" i="21"/>
  <c r="O995" i="21"/>
  <c r="O996" i="21"/>
  <c r="O997" i="21"/>
  <c r="O998" i="21"/>
  <c r="O999" i="21"/>
  <c r="O1000" i="21"/>
  <c r="O1001" i="21"/>
  <c r="O1002" i="21"/>
  <c r="O1003" i="21"/>
  <c r="O4" i="21"/>
  <c r="D1008" i="24"/>
  <c r="A1008" i="24"/>
  <c r="D1007" i="24"/>
  <c r="A1007" i="24"/>
  <c r="D1006" i="24"/>
  <c r="A1006" i="24"/>
  <c r="D1005" i="24"/>
  <c r="A1005" i="24"/>
  <c r="D1004" i="24"/>
  <c r="A1004" i="24"/>
  <c r="D1003" i="24"/>
  <c r="A1003" i="24"/>
  <c r="D1002" i="24"/>
  <c r="A1002" i="24"/>
  <c r="D1001" i="24"/>
  <c r="A1001" i="24"/>
  <c r="D1000" i="24"/>
  <c r="A1000" i="24"/>
  <c r="D999" i="24"/>
  <c r="A999" i="24"/>
  <c r="D998" i="24"/>
  <c r="A998" i="24"/>
  <c r="D997" i="24"/>
  <c r="A997" i="24"/>
  <c r="D996" i="24"/>
  <c r="A996" i="24"/>
  <c r="D995" i="24"/>
  <c r="A995" i="24"/>
  <c r="D994" i="24"/>
  <c r="A994" i="24"/>
  <c r="D993" i="24"/>
  <c r="A993" i="24"/>
  <c r="D992" i="24"/>
  <c r="A992" i="24"/>
  <c r="D991" i="24"/>
  <c r="A991" i="24"/>
  <c r="D990" i="24"/>
  <c r="A990" i="24"/>
  <c r="D989" i="24"/>
  <c r="A989" i="24"/>
  <c r="D988" i="24"/>
  <c r="A988" i="24"/>
  <c r="D987" i="24"/>
  <c r="A987" i="24"/>
  <c r="D986" i="24"/>
  <c r="A986" i="24"/>
  <c r="D985" i="24"/>
  <c r="A985" i="24"/>
  <c r="D984" i="24"/>
  <c r="A984" i="24"/>
  <c r="D983" i="24"/>
  <c r="A983" i="24"/>
  <c r="D982" i="24"/>
  <c r="A982" i="24"/>
  <c r="D981" i="24"/>
  <c r="A981" i="24"/>
  <c r="D980" i="24"/>
  <c r="A980" i="24"/>
  <c r="D979" i="24"/>
  <c r="A979" i="24"/>
  <c r="D978" i="24"/>
  <c r="A978" i="24"/>
  <c r="D977" i="24"/>
  <c r="A977" i="24"/>
  <c r="D976" i="24"/>
  <c r="A976" i="24"/>
  <c r="D975" i="24"/>
  <c r="A975" i="24"/>
  <c r="D974" i="24"/>
  <c r="A974" i="24"/>
  <c r="D973" i="24"/>
  <c r="A973" i="24"/>
  <c r="D972" i="24"/>
  <c r="A972" i="24"/>
  <c r="D971" i="24"/>
  <c r="A971" i="24"/>
  <c r="D970" i="24"/>
  <c r="A970" i="24"/>
  <c r="D969" i="24"/>
  <c r="A969" i="24"/>
  <c r="D968" i="24"/>
  <c r="A968" i="24"/>
  <c r="D967" i="24"/>
  <c r="A967" i="24"/>
  <c r="D966" i="24"/>
  <c r="A966" i="24"/>
  <c r="D965" i="24"/>
  <c r="A965" i="24"/>
  <c r="D964" i="24"/>
  <c r="A964" i="24"/>
  <c r="D963" i="24"/>
  <c r="A963" i="24"/>
  <c r="D962" i="24"/>
  <c r="A962" i="24"/>
  <c r="D961" i="24"/>
  <c r="A961" i="24"/>
  <c r="D960" i="24"/>
  <c r="A960" i="24"/>
  <c r="D959" i="24"/>
  <c r="A959" i="24"/>
  <c r="D958" i="24"/>
  <c r="A958" i="24"/>
  <c r="D957" i="24"/>
  <c r="A957" i="24"/>
  <c r="D956" i="24"/>
  <c r="A956" i="24"/>
  <c r="D955" i="24"/>
  <c r="A955" i="24"/>
  <c r="D954" i="24"/>
  <c r="A954" i="24"/>
  <c r="D953" i="24"/>
  <c r="A953" i="24"/>
  <c r="D952" i="24"/>
  <c r="A952" i="24"/>
  <c r="D951" i="24"/>
  <c r="A951" i="24"/>
  <c r="D950" i="24"/>
  <c r="A950" i="24"/>
  <c r="D949" i="24"/>
  <c r="A949" i="24"/>
  <c r="D948" i="24"/>
  <c r="A948" i="24"/>
  <c r="D947" i="24"/>
  <c r="A947" i="24"/>
  <c r="D946" i="24"/>
  <c r="A946" i="24"/>
  <c r="D945" i="24"/>
  <c r="A945" i="24"/>
  <c r="D944" i="24"/>
  <c r="A944" i="24"/>
  <c r="D943" i="24"/>
  <c r="A943" i="24"/>
  <c r="D942" i="24"/>
  <c r="A942" i="24"/>
  <c r="D941" i="24"/>
  <c r="A941" i="24"/>
  <c r="D940" i="24"/>
  <c r="A940" i="24"/>
  <c r="D939" i="24"/>
  <c r="A939" i="24"/>
  <c r="D938" i="24"/>
  <c r="A938" i="24"/>
  <c r="D937" i="24"/>
  <c r="A937" i="24"/>
  <c r="D936" i="24"/>
  <c r="A936" i="24"/>
  <c r="D935" i="24"/>
  <c r="A935" i="24"/>
  <c r="D934" i="24"/>
  <c r="A934" i="24"/>
  <c r="D933" i="24"/>
  <c r="A933" i="24"/>
  <c r="D932" i="24"/>
  <c r="A932" i="24"/>
  <c r="D931" i="24"/>
  <c r="A931" i="24"/>
  <c r="D930" i="24"/>
  <c r="A930" i="24"/>
  <c r="D929" i="24"/>
  <c r="A929" i="24"/>
  <c r="D928" i="24"/>
  <c r="A928" i="24"/>
  <c r="D927" i="24"/>
  <c r="A927" i="24"/>
  <c r="D926" i="24"/>
  <c r="A926" i="24"/>
  <c r="D925" i="24"/>
  <c r="A925" i="24"/>
  <c r="D924" i="24"/>
  <c r="A924" i="24"/>
  <c r="D923" i="24"/>
  <c r="A923" i="24"/>
  <c r="D922" i="24"/>
  <c r="A922" i="24"/>
  <c r="D921" i="24"/>
  <c r="A921" i="24"/>
  <c r="D920" i="24"/>
  <c r="A920" i="24"/>
  <c r="D919" i="24"/>
  <c r="A919" i="24"/>
  <c r="D918" i="24"/>
  <c r="A918" i="24"/>
  <c r="D917" i="24"/>
  <c r="A917" i="24"/>
  <c r="D916" i="24"/>
  <c r="A916" i="24"/>
  <c r="D915" i="24"/>
  <c r="A915" i="24"/>
  <c r="D914" i="24"/>
  <c r="A914" i="24"/>
  <c r="D913" i="24"/>
  <c r="A913" i="24"/>
  <c r="D912" i="24"/>
  <c r="A912" i="24"/>
  <c r="D911" i="24"/>
  <c r="A911" i="24"/>
  <c r="D910" i="24"/>
  <c r="A910" i="24"/>
  <c r="D909" i="24"/>
  <c r="A909" i="24"/>
  <c r="D908" i="24"/>
  <c r="A908" i="24"/>
  <c r="D907" i="24"/>
  <c r="A907" i="24"/>
  <c r="D906" i="24"/>
  <c r="A906" i="24"/>
  <c r="D905" i="24"/>
  <c r="A905" i="24"/>
  <c r="D904" i="24"/>
  <c r="A904" i="24"/>
  <c r="D903" i="24"/>
  <c r="A903" i="24"/>
  <c r="D902" i="24"/>
  <c r="A902" i="24"/>
  <c r="D901" i="24"/>
  <c r="A901" i="24"/>
  <c r="D900" i="24"/>
  <c r="A900" i="24"/>
  <c r="D899" i="24"/>
  <c r="A899" i="24"/>
  <c r="D898" i="24"/>
  <c r="A898" i="24"/>
  <c r="D897" i="24"/>
  <c r="A897" i="24"/>
  <c r="D896" i="24"/>
  <c r="A896" i="24"/>
  <c r="D895" i="24"/>
  <c r="A895" i="24"/>
  <c r="D894" i="24"/>
  <c r="A894" i="24"/>
  <c r="D893" i="24"/>
  <c r="A893" i="24"/>
  <c r="D892" i="24"/>
  <c r="A892" i="24"/>
  <c r="D891" i="24"/>
  <c r="A891" i="24"/>
  <c r="D890" i="24"/>
  <c r="A890" i="24"/>
  <c r="D889" i="24"/>
  <c r="A889" i="24"/>
  <c r="D888" i="24"/>
  <c r="A888" i="24"/>
  <c r="D887" i="24"/>
  <c r="A887" i="24"/>
  <c r="D886" i="24"/>
  <c r="A886" i="24"/>
  <c r="D885" i="24"/>
  <c r="A885" i="24"/>
  <c r="D884" i="24"/>
  <c r="A884" i="24"/>
  <c r="D883" i="24"/>
  <c r="A883" i="24"/>
  <c r="D882" i="24"/>
  <c r="A882" i="24"/>
  <c r="D881" i="24"/>
  <c r="A881" i="24"/>
  <c r="D880" i="24"/>
  <c r="A880" i="24"/>
  <c r="D879" i="24"/>
  <c r="A879" i="24"/>
  <c r="D878" i="24"/>
  <c r="A878" i="24"/>
  <c r="D877" i="24"/>
  <c r="A877" i="24"/>
  <c r="D876" i="24"/>
  <c r="A876" i="24"/>
  <c r="D875" i="24"/>
  <c r="A875" i="24"/>
  <c r="D874" i="24"/>
  <c r="A874" i="24"/>
  <c r="D873" i="24"/>
  <c r="A873" i="24"/>
  <c r="D872" i="24"/>
  <c r="A872" i="24"/>
  <c r="D871" i="24"/>
  <c r="A871" i="24"/>
  <c r="D870" i="24"/>
  <c r="A870" i="24"/>
  <c r="D869" i="24"/>
  <c r="A869" i="24"/>
  <c r="D868" i="24"/>
  <c r="A868" i="24"/>
  <c r="D867" i="24"/>
  <c r="A867" i="24"/>
  <c r="D866" i="24"/>
  <c r="A866" i="24"/>
  <c r="D865" i="24"/>
  <c r="A865" i="24"/>
  <c r="D864" i="24"/>
  <c r="A864" i="24"/>
  <c r="D863" i="24"/>
  <c r="A863" i="24"/>
  <c r="D862" i="24"/>
  <c r="A862" i="24"/>
  <c r="D861" i="24"/>
  <c r="A861" i="24"/>
  <c r="D860" i="24"/>
  <c r="A860" i="24"/>
  <c r="D859" i="24"/>
  <c r="A859" i="24"/>
  <c r="D858" i="24"/>
  <c r="A858" i="24"/>
  <c r="D857" i="24"/>
  <c r="A857" i="24"/>
  <c r="D856" i="24"/>
  <c r="A856" i="24"/>
  <c r="D855" i="24"/>
  <c r="A855" i="24"/>
  <c r="D854" i="24"/>
  <c r="A854" i="24"/>
  <c r="D853" i="24"/>
  <c r="A853" i="24"/>
  <c r="D852" i="24"/>
  <c r="A852" i="24"/>
  <c r="D851" i="24"/>
  <c r="A851" i="24"/>
  <c r="D850" i="24"/>
  <c r="A850" i="24"/>
  <c r="D849" i="24"/>
  <c r="A849" i="24"/>
  <c r="D848" i="24"/>
  <c r="A848" i="24"/>
  <c r="D847" i="24"/>
  <c r="A847" i="24"/>
  <c r="D846" i="24"/>
  <c r="A846" i="24"/>
  <c r="D845" i="24"/>
  <c r="A845" i="24"/>
  <c r="D844" i="24"/>
  <c r="A844" i="24"/>
  <c r="D843" i="24"/>
  <c r="A843" i="24"/>
  <c r="D842" i="24"/>
  <c r="A842" i="24"/>
  <c r="D841" i="24"/>
  <c r="A841" i="24"/>
  <c r="D840" i="24"/>
  <c r="A840" i="24"/>
  <c r="D839" i="24"/>
  <c r="A839" i="24"/>
  <c r="D838" i="24"/>
  <c r="A838" i="24"/>
  <c r="D837" i="24"/>
  <c r="A837" i="24"/>
  <c r="D836" i="24"/>
  <c r="A836" i="24"/>
  <c r="D835" i="24"/>
  <c r="A835" i="24"/>
  <c r="D834" i="24"/>
  <c r="A834" i="24"/>
  <c r="D833" i="24"/>
  <c r="A833" i="24"/>
  <c r="D832" i="24"/>
  <c r="A832" i="24"/>
  <c r="D831" i="24"/>
  <c r="A831" i="24"/>
  <c r="D830" i="24"/>
  <c r="A830" i="24"/>
  <c r="D829" i="24"/>
  <c r="A829" i="24"/>
  <c r="D828" i="24"/>
  <c r="A828" i="24"/>
  <c r="D827" i="24"/>
  <c r="A827" i="24"/>
  <c r="D826" i="24"/>
  <c r="A826" i="24"/>
  <c r="D825" i="24"/>
  <c r="A825" i="24"/>
  <c r="D824" i="24"/>
  <c r="A824" i="24"/>
  <c r="D823" i="24"/>
  <c r="A823" i="24"/>
  <c r="D822" i="24"/>
  <c r="A822" i="24"/>
  <c r="D821" i="24"/>
  <c r="A821" i="24"/>
  <c r="D820" i="24"/>
  <c r="A820" i="24"/>
  <c r="D819" i="24"/>
  <c r="A819" i="24"/>
  <c r="D818" i="24"/>
  <c r="A818" i="24"/>
  <c r="D817" i="24"/>
  <c r="A817" i="24"/>
  <c r="D816" i="24"/>
  <c r="A816" i="24"/>
  <c r="D815" i="24"/>
  <c r="A815" i="24"/>
  <c r="D814" i="24"/>
  <c r="A814" i="24"/>
  <c r="D813" i="24"/>
  <c r="A813" i="24"/>
  <c r="D812" i="24"/>
  <c r="A812" i="24"/>
  <c r="D811" i="24"/>
  <c r="A811" i="24"/>
  <c r="D810" i="24"/>
  <c r="A810" i="24"/>
  <c r="D809" i="24"/>
  <c r="A809" i="24"/>
  <c r="D808" i="24"/>
  <c r="A808" i="24"/>
  <c r="D807" i="24"/>
  <c r="A807" i="24"/>
  <c r="D806" i="24"/>
  <c r="A806" i="24"/>
  <c r="D805" i="24"/>
  <c r="A805" i="24"/>
  <c r="D804" i="24"/>
  <c r="A804" i="24"/>
  <c r="D803" i="24"/>
  <c r="A803" i="24"/>
  <c r="D802" i="24"/>
  <c r="A802" i="24"/>
  <c r="D801" i="24"/>
  <c r="A801" i="24"/>
  <c r="D800" i="24"/>
  <c r="A800" i="24"/>
  <c r="D799" i="24"/>
  <c r="A799" i="24"/>
  <c r="D798" i="24"/>
  <c r="A798" i="24"/>
  <c r="D797" i="24"/>
  <c r="A797" i="24"/>
  <c r="D796" i="24"/>
  <c r="A796" i="24"/>
  <c r="D795" i="24"/>
  <c r="A795" i="24"/>
  <c r="D794" i="24"/>
  <c r="A794" i="24"/>
  <c r="D793" i="24"/>
  <c r="A793" i="24"/>
  <c r="D792" i="24"/>
  <c r="A792" i="24"/>
  <c r="D791" i="24"/>
  <c r="A791" i="24"/>
  <c r="D790" i="24"/>
  <c r="A790" i="24"/>
  <c r="D789" i="24"/>
  <c r="A789" i="24"/>
  <c r="D788" i="24"/>
  <c r="A788" i="24"/>
  <c r="D787" i="24"/>
  <c r="A787" i="24"/>
  <c r="D786" i="24"/>
  <c r="A786" i="24"/>
  <c r="D785" i="24"/>
  <c r="A785" i="24"/>
  <c r="D784" i="24"/>
  <c r="A784" i="24"/>
  <c r="D783" i="24"/>
  <c r="A783" i="24"/>
  <c r="D782" i="24"/>
  <c r="A782" i="24"/>
  <c r="D781" i="24"/>
  <c r="A781" i="24"/>
  <c r="D780" i="24"/>
  <c r="A780" i="24"/>
  <c r="D779" i="24"/>
  <c r="A779" i="24"/>
  <c r="D778" i="24"/>
  <c r="A778" i="24"/>
  <c r="D777" i="24"/>
  <c r="A777" i="24"/>
  <c r="D776" i="24"/>
  <c r="A776" i="24"/>
  <c r="D775" i="24"/>
  <c r="A775" i="24"/>
  <c r="D774" i="24"/>
  <c r="A774" i="24"/>
  <c r="D773" i="24"/>
  <c r="A773" i="24"/>
  <c r="D772" i="24"/>
  <c r="A772" i="24"/>
  <c r="D771" i="24"/>
  <c r="A771" i="24"/>
  <c r="D770" i="24"/>
  <c r="A770" i="24"/>
  <c r="D769" i="24"/>
  <c r="A769" i="24"/>
  <c r="D768" i="24"/>
  <c r="A768" i="24"/>
  <c r="D767" i="24"/>
  <c r="A767" i="24"/>
  <c r="D766" i="24"/>
  <c r="A766" i="24"/>
  <c r="D765" i="24"/>
  <c r="A765" i="24"/>
  <c r="D764" i="24"/>
  <c r="A764" i="24"/>
  <c r="D763" i="24"/>
  <c r="A763" i="24"/>
  <c r="D762" i="24"/>
  <c r="A762" i="24"/>
  <c r="D761" i="24"/>
  <c r="A761" i="24"/>
  <c r="D760" i="24"/>
  <c r="A760" i="24"/>
  <c r="D759" i="24"/>
  <c r="A759" i="24"/>
  <c r="D758" i="24"/>
  <c r="A758" i="24"/>
  <c r="D757" i="24"/>
  <c r="A757" i="24"/>
  <c r="D756" i="24"/>
  <c r="A756" i="24"/>
  <c r="D755" i="24"/>
  <c r="A755" i="24"/>
  <c r="D754" i="24"/>
  <c r="A754" i="24"/>
  <c r="D753" i="24"/>
  <c r="A753" i="24"/>
  <c r="D752" i="24"/>
  <c r="A752" i="24"/>
  <c r="D751" i="24"/>
  <c r="A751" i="24"/>
  <c r="D750" i="24"/>
  <c r="A750" i="24"/>
  <c r="D749" i="24"/>
  <c r="A749" i="24"/>
  <c r="D748" i="24"/>
  <c r="A748" i="24"/>
  <c r="D747" i="24"/>
  <c r="A747" i="24"/>
  <c r="D746" i="24"/>
  <c r="A746" i="24"/>
  <c r="D745" i="24"/>
  <c r="A745" i="24"/>
  <c r="D744" i="24"/>
  <c r="A744" i="24"/>
  <c r="D743" i="24"/>
  <c r="A743" i="24"/>
  <c r="D742" i="24"/>
  <c r="A742" i="24"/>
  <c r="D741" i="24"/>
  <c r="A741" i="24"/>
  <c r="D740" i="24"/>
  <c r="A740" i="24"/>
  <c r="D739" i="24"/>
  <c r="A739" i="24"/>
  <c r="D738" i="24"/>
  <c r="A738" i="24"/>
  <c r="D737" i="24"/>
  <c r="A737" i="24"/>
  <c r="D736" i="24"/>
  <c r="A736" i="24"/>
  <c r="D735" i="24"/>
  <c r="A735" i="24"/>
  <c r="D734" i="24"/>
  <c r="A734" i="24"/>
  <c r="D733" i="24"/>
  <c r="A733" i="24"/>
  <c r="D732" i="24"/>
  <c r="A732" i="24"/>
  <c r="D731" i="24"/>
  <c r="A731" i="24"/>
  <c r="D730" i="24"/>
  <c r="A730" i="24"/>
  <c r="D729" i="24"/>
  <c r="A729" i="24"/>
  <c r="D728" i="24"/>
  <c r="A728" i="24"/>
  <c r="D727" i="24"/>
  <c r="A727" i="24"/>
  <c r="D726" i="24"/>
  <c r="A726" i="24"/>
  <c r="D725" i="24"/>
  <c r="A725" i="24"/>
  <c r="D724" i="24"/>
  <c r="A724" i="24"/>
  <c r="D723" i="24"/>
  <c r="A723" i="24"/>
  <c r="D722" i="24"/>
  <c r="A722" i="24"/>
  <c r="D721" i="24"/>
  <c r="A721" i="24"/>
  <c r="D720" i="24"/>
  <c r="A720" i="24"/>
  <c r="D719" i="24"/>
  <c r="A719" i="24"/>
  <c r="D718" i="24"/>
  <c r="A718" i="24"/>
  <c r="D717" i="24"/>
  <c r="A717" i="24"/>
  <c r="D716" i="24"/>
  <c r="A716" i="24"/>
  <c r="D715" i="24"/>
  <c r="A715" i="24"/>
  <c r="D714" i="24"/>
  <c r="A714" i="24"/>
  <c r="D713" i="24"/>
  <c r="A713" i="24"/>
  <c r="D712" i="24"/>
  <c r="A712" i="24"/>
  <c r="D711" i="24"/>
  <c r="A711" i="24"/>
  <c r="D710" i="24"/>
  <c r="A710" i="24"/>
  <c r="D709" i="24"/>
  <c r="A709" i="24"/>
  <c r="D708" i="24"/>
  <c r="A708" i="24"/>
  <c r="D707" i="24"/>
  <c r="A707" i="24"/>
  <c r="D706" i="24"/>
  <c r="A706" i="24"/>
  <c r="D705" i="24"/>
  <c r="A705" i="24"/>
  <c r="D704" i="24"/>
  <c r="A704" i="24"/>
  <c r="D703" i="24"/>
  <c r="A703" i="24"/>
  <c r="D702" i="24"/>
  <c r="A702" i="24"/>
  <c r="D701" i="24"/>
  <c r="A701" i="24"/>
  <c r="D700" i="24"/>
  <c r="A700" i="24"/>
  <c r="D699" i="24"/>
  <c r="A699" i="24"/>
  <c r="D698" i="24"/>
  <c r="A698" i="24"/>
  <c r="D697" i="24"/>
  <c r="A697" i="24"/>
  <c r="D696" i="24"/>
  <c r="A696" i="24"/>
  <c r="D695" i="24"/>
  <c r="A695" i="24"/>
  <c r="D694" i="24"/>
  <c r="A694" i="24"/>
  <c r="D693" i="24"/>
  <c r="A693" i="24"/>
  <c r="D692" i="24"/>
  <c r="A692" i="24"/>
  <c r="D691" i="24"/>
  <c r="A691" i="24"/>
  <c r="D690" i="24"/>
  <c r="A690" i="24"/>
  <c r="D689" i="24"/>
  <c r="A689" i="24"/>
  <c r="D688" i="24"/>
  <c r="A688" i="24"/>
  <c r="D687" i="24"/>
  <c r="A687" i="24"/>
  <c r="D686" i="24"/>
  <c r="A686" i="24"/>
  <c r="D685" i="24"/>
  <c r="A685" i="24"/>
  <c r="D684" i="24"/>
  <c r="A684" i="24"/>
  <c r="D683" i="24"/>
  <c r="A683" i="24"/>
  <c r="D682" i="24"/>
  <c r="A682" i="24"/>
  <c r="D681" i="24"/>
  <c r="A681" i="24"/>
  <c r="D680" i="24"/>
  <c r="A680" i="24"/>
  <c r="D679" i="24"/>
  <c r="A679" i="24"/>
  <c r="D678" i="24"/>
  <c r="A678" i="24"/>
  <c r="D677" i="24"/>
  <c r="A677" i="24"/>
  <c r="D676" i="24"/>
  <c r="A676" i="24"/>
  <c r="D675" i="24"/>
  <c r="A675" i="24"/>
  <c r="D674" i="24"/>
  <c r="A674" i="24"/>
  <c r="D673" i="24"/>
  <c r="A673" i="24"/>
  <c r="D672" i="24"/>
  <c r="A672" i="24"/>
  <c r="D671" i="24"/>
  <c r="A671" i="24"/>
  <c r="D670" i="24"/>
  <c r="A670" i="24"/>
  <c r="D669" i="24"/>
  <c r="A669" i="24"/>
  <c r="D668" i="24"/>
  <c r="A668" i="24"/>
  <c r="D667" i="24"/>
  <c r="A667" i="24"/>
  <c r="D666" i="24"/>
  <c r="A666" i="24"/>
  <c r="D665" i="24"/>
  <c r="A665" i="24"/>
  <c r="D664" i="24"/>
  <c r="A664" i="24"/>
  <c r="D663" i="24"/>
  <c r="A663" i="24"/>
  <c r="D662" i="24"/>
  <c r="A662" i="24"/>
  <c r="D661" i="24"/>
  <c r="A661" i="24"/>
  <c r="D660" i="24"/>
  <c r="A660" i="24"/>
  <c r="D659" i="24"/>
  <c r="A659" i="24"/>
  <c r="D658" i="24"/>
  <c r="A658" i="24"/>
  <c r="D657" i="24"/>
  <c r="A657" i="24"/>
  <c r="D656" i="24"/>
  <c r="A656" i="24"/>
  <c r="D655" i="24"/>
  <c r="A655" i="24"/>
  <c r="D654" i="24"/>
  <c r="A654" i="24"/>
  <c r="D653" i="24"/>
  <c r="A653" i="24"/>
  <c r="D652" i="24"/>
  <c r="A652" i="24"/>
  <c r="D651" i="24"/>
  <c r="A651" i="24"/>
  <c r="D650" i="24"/>
  <c r="A650" i="24"/>
  <c r="D649" i="24"/>
  <c r="A649" i="24"/>
  <c r="D648" i="24"/>
  <c r="A648" i="24"/>
  <c r="D647" i="24"/>
  <c r="A647" i="24"/>
  <c r="D646" i="24"/>
  <c r="A646" i="24"/>
  <c r="D645" i="24"/>
  <c r="A645" i="24"/>
  <c r="D644" i="24"/>
  <c r="A644" i="24"/>
  <c r="D643" i="24"/>
  <c r="A643" i="24"/>
  <c r="D642" i="24"/>
  <c r="A642" i="24"/>
  <c r="D641" i="24"/>
  <c r="A641" i="24"/>
  <c r="D640" i="24"/>
  <c r="A640" i="24"/>
  <c r="D639" i="24"/>
  <c r="A639" i="24"/>
  <c r="D638" i="24"/>
  <c r="A638" i="24"/>
  <c r="D637" i="24"/>
  <c r="A637" i="24"/>
  <c r="D636" i="24"/>
  <c r="A636" i="24"/>
  <c r="D635" i="24"/>
  <c r="A635" i="24"/>
  <c r="D634" i="24"/>
  <c r="A634" i="24"/>
  <c r="D633" i="24"/>
  <c r="A633" i="24"/>
  <c r="D632" i="24"/>
  <c r="A632" i="24"/>
  <c r="D631" i="24"/>
  <c r="A631" i="24"/>
  <c r="D630" i="24"/>
  <c r="A630" i="24"/>
  <c r="D629" i="24"/>
  <c r="A629" i="24"/>
  <c r="D628" i="24"/>
  <c r="A628" i="24"/>
  <c r="D627" i="24"/>
  <c r="A627" i="24"/>
  <c r="D626" i="24"/>
  <c r="A626" i="24"/>
  <c r="D625" i="24"/>
  <c r="A625" i="24"/>
  <c r="D624" i="24"/>
  <c r="A624" i="24"/>
  <c r="D623" i="24"/>
  <c r="A623" i="24"/>
  <c r="D622" i="24"/>
  <c r="A622" i="24"/>
  <c r="D621" i="24"/>
  <c r="A621" i="24"/>
  <c r="D620" i="24"/>
  <c r="A620" i="24"/>
  <c r="D619" i="24"/>
  <c r="A619" i="24"/>
  <c r="D618" i="24"/>
  <c r="A618" i="24"/>
  <c r="D617" i="24"/>
  <c r="A617" i="24"/>
  <c r="D616" i="24"/>
  <c r="A616" i="24"/>
  <c r="D615" i="24"/>
  <c r="A615" i="24"/>
  <c r="D614" i="24"/>
  <c r="A614" i="24"/>
  <c r="D613" i="24"/>
  <c r="A613" i="24"/>
  <c r="D612" i="24"/>
  <c r="A612" i="24"/>
  <c r="D611" i="24"/>
  <c r="A611" i="24"/>
  <c r="D610" i="24"/>
  <c r="A610" i="24"/>
  <c r="D609" i="24"/>
  <c r="A609" i="24"/>
  <c r="D608" i="24"/>
  <c r="A608" i="24"/>
  <c r="D607" i="24"/>
  <c r="A607" i="24"/>
  <c r="D606" i="24"/>
  <c r="A606" i="24"/>
  <c r="D605" i="24"/>
  <c r="A605" i="24"/>
  <c r="D604" i="24"/>
  <c r="A604" i="24"/>
  <c r="D603" i="24"/>
  <c r="A603" i="24"/>
  <c r="D602" i="24"/>
  <c r="A602" i="24"/>
  <c r="D601" i="24"/>
  <c r="A601" i="24"/>
  <c r="D600" i="24"/>
  <c r="A600" i="24"/>
  <c r="D599" i="24"/>
  <c r="A599" i="24"/>
  <c r="D598" i="24"/>
  <c r="A598" i="24"/>
  <c r="D597" i="24"/>
  <c r="A597" i="24"/>
  <c r="D596" i="24"/>
  <c r="A596" i="24"/>
  <c r="D595" i="24"/>
  <c r="A595" i="24"/>
  <c r="D594" i="24"/>
  <c r="A594" i="24"/>
  <c r="D593" i="24"/>
  <c r="A593" i="24"/>
  <c r="D592" i="24"/>
  <c r="A592" i="24"/>
  <c r="D591" i="24"/>
  <c r="A591" i="24"/>
  <c r="D590" i="24"/>
  <c r="A590" i="24"/>
  <c r="D589" i="24"/>
  <c r="A589" i="24"/>
  <c r="D588" i="24"/>
  <c r="A588" i="24"/>
  <c r="D587" i="24"/>
  <c r="A587" i="24"/>
  <c r="D586" i="24"/>
  <c r="A586" i="24"/>
  <c r="D585" i="24"/>
  <c r="A585" i="24"/>
  <c r="D584" i="24"/>
  <c r="A584" i="24"/>
  <c r="D583" i="24"/>
  <c r="A583" i="24"/>
  <c r="D582" i="24"/>
  <c r="A582" i="24"/>
  <c r="D581" i="24"/>
  <c r="A581" i="24"/>
  <c r="D580" i="24"/>
  <c r="A580" i="24"/>
  <c r="D579" i="24"/>
  <c r="A579" i="24"/>
  <c r="D578" i="24"/>
  <c r="A578" i="24"/>
  <c r="D577" i="24"/>
  <c r="A577" i="24"/>
  <c r="D576" i="24"/>
  <c r="A576" i="24"/>
  <c r="D575" i="24"/>
  <c r="A575" i="24"/>
  <c r="D574" i="24"/>
  <c r="A574" i="24"/>
  <c r="D573" i="24"/>
  <c r="A573" i="24"/>
  <c r="D572" i="24"/>
  <c r="A572" i="24"/>
  <c r="D571" i="24"/>
  <c r="A571" i="24"/>
  <c r="D570" i="24"/>
  <c r="A570" i="24"/>
  <c r="D569" i="24"/>
  <c r="A569" i="24"/>
  <c r="D568" i="24"/>
  <c r="A568" i="24"/>
  <c r="D567" i="24"/>
  <c r="A567" i="24"/>
  <c r="D566" i="24"/>
  <c r="A566" i="24"/>
  <c r="D565" i="24"/>
  <c r="A565" i="24"/>
  <c r="D564" i="24"/>
  <c r="A564" i="24"/>
  <c r="D563" i="24"/>
  <c r="A563" i="24"/>
  <c r="D562" i="24"/>
  <c r="A562" i="24"/>
  <c r="D561" i="24"/>
  <c r="A561" i="24"/>
  <c r="D560" i="24"/>
  <c r="A560" i="24"/>
  <c r="D559" i="24"/>
  <c r="A559" i="24"/>
  <c r="D558" i="24"/>
  <c r="A558" i="24"/>
  <c r="D557" i="24"/>
  <c r="A557" i="24"/>
  <c r="D556" i="24"/>
  <c r="A556" i="24"/>
  <c r="D555" i="24"/>
  <c r="A555" i="24"/>
  <c r="D554" i="24"/>
  <c r="A554" i="24"/>
  <c r="D553" i="24"/>
  <c r="A553" i="24"/>
  <c r="D552" i="24"/>
  <c r="A552" i="24"/>
  <c r="D551" i="24"/>
  <c r="A551" i="24"/>
  <c r="D550" i="24"/>
  <c r="A550" i="24"/>
  <c r="D549" i="24"/>
  <c r="A549" i="24"/>
  <c r="D548" i="24"/>
  <c r="A548" i="24"/>
  <c r="D547" i="24"/>
  <c r="A547" i="24"/>
  <c r="D546" i="24"/>
  <c r="A546" i="24"/>
  <c r="D545" i="24"/>
  <c r="A545" i="24"/>
  <c r="D544" i="24"/>
  <c r="A544" i="24"/>
  <c r="D543" i="24"/>
  <c r="A543" i="24"/>
  <c r="D542" i="24"/>
  <c r="A542" i="24"/>
  <c r="D541" i="24"/>
  <c r="A541" i="24"/>
  <c r="D540" i="24"/>
  <c r="A540" i="24"/>
  <c r="D539" i="24"/>
  <c r="A539" i="24"/>
  <c r="D538" i="24"/>
  <c r="A538" i="24"/>
  <c r="D537" i="24"/>
  <c r="A537" i="24"/>
  <c r="D536" i="24"/>
  <c r="A536" i="24"/>
  <c r="D535" i="24"/>
  <c r="A535" i="24"/>
  <c r="D534" i="24"/>
  <c r="A534" i="24"/>
  <c r="D533" i="24"/>
  <c r="A533" i="24"/>
  <c r="D532" i="24"/>
  <c r="A532" i="24"/>
  <c r="D531" i="24"/>
  <c r="A531" i="24"/>
  <c r="D530" i="24"/>
  <c r="A530" i="24"/>
  <c r="D529" i="24"/>
  <c r="A529" i="24"/>
  <c r="D528" i="24"/>
  <c r="A528" i="24"/>
  <c r="D527" i="24"/>
  <c r="A527" i="24"/>
  <c r="D526" i="24"/>
  <c r="A526" i="24"/>
  <c r="D525" i="24"/>
  <c r="A525" i="24"/>
  <c r="D524" i="24"/>
  <c r="A524" i="24"/>
  <c r="D523" i="24"/>
  <c r="A523" i="24"/>
  <c r="D522" i="24"/>
  <c r="A522" i="24"/>
  <c r="D521" i="24"/>
  <c r="A521" i="24"/>
  <c r="D520" i="24"/>
  <c r="A520" i="24"/>
  <c r="D519" i="24"/>
  <c r="A519" i="24"/>
  <c r="D518" i="24"/>
  <c r="A518" i="24"/>
  <c r="D517" i="24"/>
  <c r="A517" i="24"/>
  <c r="D516" i="24"/>
  <c r="A516" i="24"/>
  <c r="D515" i="24"/>
  <c r="A515" i="24"/>
  <c r="D514" i="24"/>
  <c r="A514" i="24"/>
  <c r="D513" i="24"/>
  <c r="A513" i="24"/>
  <c r="D512" i="24"/>
  <c r="A512" i="24"/>
  <c r="D511" i="24"/>
  <c r="A511" i="24"/>
  <c r="D510" i="24"/>
  <c r="A510" i="24"/>
  <c r="D509" i="24"/>
  <c r="A509" i="24"/>
  <c r="D508" i="24"/>
  <c r="A508" i="24"/>
  <c r="D507" i="24"/>
  <c r="A507" i="24"/>
  <c r="D506" i="24"/>
  <c r="A506" i="24"/>
  <c r="D505" i="24"/>
  <c r="A505" i="24"/>
  <c r="D504" i="24"/>
  <c r="A504" i="24"/>
  <c r="D503" i="24"/>
  <c r="A503" i="24"/>
  <c r="D502" i="24"/>
  <c r="A502" i="24"/>
  <c r="D501" i="24"/>
  <c r="A501" i="24"/>
  <c r="D500" i="24"/>
  <c r="A500" i="24"/>
  <c r="D499" i="24"/>
  <c r="A499" i="24"/>
  <c r="D498" i="24"/>
  <c r="A498" i="24"/>
  <c r="D497" i="24"/>
  <c r="A497" i="24"/>
  <c r="D496" i="24"/>
  <c r="A496" i="24"/>
  <c r="D495" i="24"/>
  <c r="A495" i="24"/>
  <c r="D494" i="24"/>
  <c r="A494" i="24"/>
  <c r="D493" i="24"/>
  <c r="A493" i="24"/>
  <c r="D492" i="24"/>
  <c r="A492" i="24"/>
  <c r="D491" i="24"/>
  <c r="A491" i="24"/>
  <c r="D490" i="24"/>
  <c r="A490" i="24"/>
  <c r="D489" i="24"/>
  <c r="A489" i="24"/>
  <c r="D488" i="24"/>
  <c r="A488" i="24"/>
  <c r="D487" i="24"/>
  <c r="A487" i="24"/>
  <c r="D486" i="24"/>
  <c r="A486" i="24"/>
  <c r="D485" i="24"/>
  <c r="A485" i="24"/>
  <c r="D484" i="24"/>
  <c r="A484" i="24"/>
  <c r="D483" i="24"/>
  <c r="A483" i="24"/>
  <c r="D482" i="24"/>
  <c r="A482" i="24"/>
  <c r="D481" i="24"/>
  <c r="A481" i="24"/>
  <c r="D480" i="24"/>
  <c r="A480" i="24"/>
  <c r="D479" i="24"/>
  <c r="A479" i="24"/>
  <c r="D478" i="24"/>
  <c r="A478" i="24"/>
  <c r="D477" i="24"/>
  <c r="A477" i="24"/>
  <c r="D476" i="24"/>
  <c r="A476" i="24"/>
  <c r="D475" i="24"/>
  <c r="A475" i="24"/>
  <c r="D474" i="24"/>
  <c r="A474" i="24"/>
  <c r="D473" i="24"/>
  <c r="A473" i="24"/>
  <c r="D472" i="24"/>
  <c r="A472" i="24"/>
  <c r="D471" i="24"/>
  <c r="A471" i="24"/>
  <c r="D470" i="24"/>
  <c r="A470" i="24"/>
  <c r="D469" i="24"/>
  <c r="A469" i="24"/>
  <c r="D468" i="24"/>
  <c r="A468" i="24"/>
  <c r="D467" i="24"/>
  <c r="A467" i="24"/>
  <c r="D466" i="24"/>
  <c r="A466" i="24"/>
  <c r="D465" i="24"/>
  <c r="A465" i="24"/>
  <c r="D464" i="24"/>
  <c r="A464" i="24"/>
  <c r="D463" i="24"/>
  <c r="A463" i="24"/>
  <c r="D462" i="24"/>
  <c r="A462" i="24"/>
  <c r="D461" i="24"/>
  <c r="A461" i="24"/>
  <c r="D460" i="24"/>
  <c r="A460" i="24"/>
  <c r="D459" i="24"/>
  <c r="A459" i="24"/>
  <c r="D458" i="24"/>
  <c r="A458" i="24"/>
  <c r="D457" i="24"/>
  <c r="A457" i="24"/>
  <c r="D456" i="24"/>
  <c r="A456" i="24"/>
  <c r="D455" i="24"/>
  <c r="A455" i="24"/>
  <c r="D454" i="24"/>
  <c r="A454" i="24"/>
  <c r="D453" i="24"/>
  <c r="A453" i="24"/>
  <c r="D452" i="24"/>
  <c r="A452" i="24"/>
  <c r="D451" i="24"/>
  <c r="A451" i="24"/>
  <c r="D450" i="24"/>
  <c r="A450" i="24"/>
  <c r="D449" i="24"/>
  <c r="A449" i="24"/>
  <c r="D448" i="24"/>
  <c r="A448" i="24"/>
  <c r="D447" i="24"/>
  <c r="A447" i="24"/>
  <c r="D446" i="24"/>
  <c r="A446" i="24"/>
  <c r="D445" i="24"/>
  <c r="A445" i="24"/>
  <c r="D444" i="24"/>
  <c r="A444" i="24"/>
  <c r="D443" i="24"/>
  <c r="A443" i="24"/>
  <c r="D442" i="24"/>
  <c r="A442" i="24"/>
  <c r="D441" i="24"/>
  <c r="A441" i="24"/>
  <c r="D440" i="24"/>
  <c r="A440" i="24"/>
  <c r="D439" i="24"/>
  <c r="A439" i="24"/>
  <c r="D438" i="24"/>
  <c r="A438" i="24"/>
  <c r="D437" i="24"/>
  <c r="A437" i="24"/>
  <c r="D436" i="24"/>
  <c r="A436" i="24"/>
  <c r="D435" i="24"/>
  <c r="A435" i="24"/>
  <c r="D434" i="24"/>
  <c r="A434" i="24"/>
  <c r="D433" i="24"/>
  <c r="A433" i="24"/>
  <c r="D432" i="24"/>
  <c r="A432" i="24"/>
  <c r="D431" i="24"/>
  <c r="A431" i="24"/>
  <c r="D430" i="24"/>
  <c r="A430" i="24"/>
  <c r="D429" i="24"/>
  <c r="A429" i="24"/>
  <c r="D428" i="24"/>
  <c r="A428" i="24"/>
  <c r="D427" i="24"/>
  <c r="A427" i="24"/>
  <c r="D426" i="24"/>
  <c r="A426" i="24"/>
  <c r="D425" i="24"/>
  <c r="A425" i="24"/>
  <c r="D424" i="24"/>
  <c r="A424" i="24"/>
  <c r="D423" i="24"/>
  <c r="A423" i="24"/>
  <c r="D422" i="24"/>
  <c r="A422" i="24"/>
  <c r="D421" i="24"/>
  <c r="A421" i="24"/>
  <c r="D420" i="24"/>
  <c r="A420" i="24"/>
  <c r="D419" i="24"/>
  <c r="A419" i="24"/>
  <c r="D418" i="24"/>
  <c r="A418" i="24"/>
  <c r="D417" i="24"/>
  <c r="A417" i="24"/>
  <c r="D416" i="24"/>
  <c r="A416" i="24"/>
  <c r="D415" i="24"/>
  <c r="A415" i="24"/>
  <c r="D414" i="24"/>
  <c r="A414" i="24"/>
  <c r="D413" i="24"/>
  <c r="A413" i="24"/>
  <c r="D412" i="24"/>
  <c r="A412" i="24"/>
  <c r="D411" i="24"/>
  <c r="A411" i="24"/>
  <c r="D410" i="24"/>
  <c r="A410" i="24"/>
  <c r="D409" i="24"/>
  <c r="A409" i="24"/>
  <c r="D408" i="24"/>
  <c r="A408" i="24"/>
  <c r="D407" i="24"/>
  <c r="A407" i="24"/>
  <c r="D406" i="24"/>
  <c r="A406" i="24"/>
  <c r="D405" i="24"/>
  <c r="A405" i="24"/>
  <c r="D404" i="24"/>
  <c r="A404" i="24"/>
  <c r="D403" i="24"/>
  <c r="A403" i="24"/>
  <c r="D402" i="24"/>
  <c r="A402" i="24"/>
  <c r="D401" i="24"/>
  <c r="A401" i="24"/>
  <c r="D400" i="24"/>
  <c r="A400" i="24"/>
  <c r="D399" i="24"/>
  <c r="A399" i="24"/>
  <c r="D398" i="24"/>
  <c r="A398" i="24"/>
  <c r="D397" i="24"/>
  <c r="A397" i="24"/>
  <c r="D396" i="24"/>
  <c r="A396" i="24"/>
  <c r="D395" i="24"/>
  <c r="A395" i="24"/>
  <c r="D394" i="24"/>
  <c r="A394" i="24"/>
  <c r="D393" i="24"/>
  <c r="A393" i="24"/>
  <c r="D392" i="24"/>
  <c r="A392" i="24"/>
  <c r="D391" i="24"/>
  <c r="A391" i="24"/>
  <c r="D390" i="24"/>
  <c r="A390" i="24"/>
  <c r="D389" i="24"/>
  <c r="A389" i="24"/>
  <c r="D388" i="24"/>
  <c r="A388" i="24"/>
  <c r="D387" i="24"/>
  <c r="A387" i="24"/>
  <c r="D386" i="24"/>
  <c r="A386" i="24"/>
  <c r="D385" i="24"/>
  <c r="A385" i="24"/>
  <c r="D384" i="24"/>
  <c r="A384" i="24"/>
  <c r="D383" i="24"/>
  <c r="A383" i="24"/>
  <c r="D382" i="24"/>
  <c r="A382" i="24"/>
  <c r="D381" i="24"/>
  <c r="A381" i="24"/>
  <c r="D380" i="24"/>
  <c r="A380" i="24"/>
  <c r="D379" i="24"/>
  <c r="A379" i="24"/>
  <c r="D378" i="24"/>
  <c r="A378" i="24"/>
  <c r="D377" i="24"/>
  <c r="A377" i="24"/>
  <c r="D376" i="24"/>
  <c r="A376" i="24"/>
  <c r="D375" i="24"/>
  <c r="A375" i="24"/>
  <c r="D374" i="24"/>
  <c r="A374" i="24"/>
  <c r="D373" i="24"/>
  <c r="A373" i="24"/>
  <c r="D372" i="24"/>
  <c r="A372" i="24"/>
  <c r="D371" i="24"/>
  <c r="A371" i="24"/>
  <c r="D370" i="24"/>
  <c r="A370" i="24"/>
  <c r="D369" i="24"/>
  <c r="A369" i="24"/>
  <c r="D368" i="24"/>
  <c r="A368" i="24"/>
  <c r="D367" i="24"/>
  <c r="A367" i="24"/>
  <c r="D366" i="24"/>
  <c r="A366" i="24"/>
  <c r="D365" i="24"/>
  <c r="A365" i="24"/>
  <c r="D364" i="24"/>
  <c r="A364" i="24"/>
  <c r="D363" i="24"/>
  <c r="A363" i="24"/>
  <c r="D362" i="24"/>
  <c r="A362" i="24"/>
  <c r="D361" i="24"/>
  <c r="A361" i="24"/>
  <c r="D360" i="24"/>
  <c r="A360" i="24"/>
  <c r="D359" i="24"/>
  <c r="A359" i="24"/>
  <c r="D358" i="24"/>
  <c r="A358" i="24"/>
  <c r="D357" i="24"/>
  <c r="A357" i="24"/>
  <c r="D356" i="24"/>
  <c r="A356" i="24"/>
  <c r="D355" i="24"/>
  <c r="A355" i="24"/>
  <c r="D354" i="24"/>
  <c r="A354" i="24"/>
  <c r="D353" i="24"/>
  <c r="A353" i="24"/>
  <c r="D352" i="24"/>
  <c r="A352" i="24"/>
  <c r="D351" i="24"/>
  <c r="A351" i="24"/>
  <c r="D350" i="24"/>
  <c r="A350" i="24"/>
  <c r="D349" i="24"/>
  <c r="A349" i="24"/>
  <c r="D348" i="24"/>
  <c r="A348" i="24"/>
  <c r="D347" i="24"/>
  <c r="A347" i="24"/>
  <c r="D346" i="24"/>
  <c r="A346" i="24"/>
  <c r="D345" i="24"/>
  <c r="A345" i="24"/>
  <c r="D344" i="24"/>
  <c r="A344" i="24"/>
  <c r="D343" i="24"/>
  <c r="A343" i="24"/>
  <c r="D342" i="24"/>
  <c r="A342" i="24"/>
  <c r="D341" i="24"/>
  <c r="A341" i="24"/>
  <c r="D340" i="24"/>
  <c r="A340" i="24"/>
  <c r="D339" i="24"/>
  <c r="A339" i="24"/>
  <c r="D338" i="24"/>
  <c r="A338" i="24"/>
  <c r="D337" i="24"/>
  <c r="A337" i="24"/>
  <c r="D336" i="24"/>
  <c r="A336" i="24"/>
  <c r="D335" i="24"/>
  <c r="A335" i="24"/>
  <c r="D334" i="24"/>
  <c r="A334" i="24"/>
  <c r="D333" i="24"/>
  <c r="A333" i="24"/>
  <c r="D332" i="24"/>
  <c r="A332" i="24"/>
  <c r="D331" i="24"/>
  <c r="A331" i="24"/>
  <c r="D330" i="24"/>
  <c r="A330" i="24"/>
  <c r="D329" i="24"/>
  <c r="A329" i="24"/>
  <c r="D328" i="24"/>
  <c r="A328" i="24"/>
  <c r="D327" i="24"/>
  <c r="A327" i="24"/>
  <c r="D326" i="24"/>
  <c r="A326" i="24"/>
  <c r="D325" i="24"/>
  <c r="A325" i="24"/>
  <c r="D324" i="24"/>
  <c r="A324" i="24"/>
  <c r="D323" i="24"/>
  <c r="A323" i="24"/>
  <c r="D322" i="24"/>
  <c r="A322" i="24"/>
  <c r="D321" i="24"/>
  <c r="A321" i="24"/>
  <c r="D320" i="24"/>
  <c r="A320" i="24"/>
  <c r="D319" i="24"/>
  <c r="A319" i="24"/>
  <c r="D318" i="24"/>
  <c r="A318" i="24"/>
  <c r="D317" i="24"/>
  <c r="A317" i="24"/>
  <c r="D316" i="24"/>
  <c r="A316" i="24"/>
  <c r="D315" i="24"/>
  <c r="A315" i="24"/>
  <c r="D314" i="24"/>
  <c r="A314" i="24"/>
  <c r="D313" i="24"/>
  <c r="A313" i="24"/>
  <c r="D312" i="24"/>
  <c r="A312" i="24"/>
  <c r="D311" i="24"/>
  <c r="A311" i="24"/>
  <c r="D310" i="24"/>
  <c r="A310" i="24"/>
  <c r="D309" i="24"/>
  <c r="A309" i="24"/>
  <c r="D308" i="24"/>
  <c r="A308" i="24"/>
  <c r="D307" i="24"/>
  <c r="A307" i="24"/>
  <c r="D306" i="24"/>
  <c r="A306" i="24"/>
  <c r="D305" i="24"/>
  <c r="A305" i="24"/>
  <c r="D304" i="24"/>
  <c r="A304" i="24"/>
  <c r="D303" i="24"/>
  <c r="A303" i="24"/>
  <c r="D302" i="24"/>
  <c r="A302" i="24"/>
  <c r="D301" i="24"/>
  <c r="A301" i="24"/>
  <c r="D300" i="24"/>
  <c r="A300" i="24"/>
  <c r="D299" i="24"/>
  <c r="A299" i="24"/>
  <c r="D298" i="24"/>
  <c r="A298" i="24"/>
  <c r="D297" i="24"/>
  <c r="A297" i="24"/>
  <c r="D296" i="24"/>
  <c r="A296" i="24"/>
  <c r="D295" i="24"/>
  <c r="A295" i="24"/>
  <c r="D294" i="24"/>
  <c r="A294" i="24"/>
  <c r="D293" i="24"/>
  <c r="A293" i="24"/>
  <c r="D292" i="24"/>
  <c r="A292" i="24"/>
  <c r="D291" i="24"/>
  <c r="A291" i="24"/>
  <c r="D290" i="24"/>
  <c r="A290" i="24"/>
  <c r="D289" i="24"/>
  <c r="A289" i="24"/>
  <c r="D288" i="24"/>
  <c r="A288" i="24"/>
  <c r="D287" i="24"/>
  <c r="A287" i="24"/>
  <c r="D286" i="24"/>
  <c r="A286" i="24"/>
  <c r="D285" i="24"/>
  <c r="A285" i="24"/>
  <c r="D284" i="24"/>
  <c r="A284" i="24"/>
  <c r="D283" i="24"/>
  <c r="A283" i="24"/>
  <c r="D282" i="24"/>
  <c r="A282" i="24"/>
  <c r="D281" i="24"/>
  <c r="A281" i="24"/>
  <c r="D280" i="24"/>
  <c r="A280" i="24"/>
  <c r="D279" i="24"/>
  <c r="A279" i="24"/>
  <c r="D278" i="24"/>
  <c r="A278" i="24"/>
  <c r="D277" i="24"/>
  <c r="A277" i="24"/>
  <c r="D276" i="24"/>
  <c r="A276" i="24"/>
  <c r="D275" i="24"/>
  <c r="A275" i="24"/>
  <c r="D274" i="24"/>
  <c r="A274" i="24"/>
  <c r="D273" i="24"/>
  <c r="A273" i="24"/>
  <c r="D272" i="24"/>
  <c r="A272" i="24"/>
  <c r="D271" i="24"/>
  <c r="A271" i="24"/>
  <c r="D270" i="24"/>
  <c r="A270" i="24"/>
  <c r="D269" i="24"/>
  <c r="A269" i="24"/>
  <c r="D268" i="24"/>
  <c r="A268" i="24"/>
  <c r="D267" i="24"/>
  <c r="A267" i="24"/>
  <c r="D266" i="24"/>
  <c r="A266" i="24"/>
  <c r="D265" i="24"/>
  <c r="A265" i="24"/>
  <c r="D264" i="24"/>
  <c r="A264" i="24"/>
  <c r="D263" i="24"/>
  <c r="A263" i="24"/>
  <c r="D262" i="24"/>
  <c r="A262" i="24"/>
  <c r="D261" i="24"/>
  <c r="A261" i="24"/>
  <c r="D260" i="24"/>
  <c r="A260" i="24"/>
  <c r="D259" i="24"/>
  <c r="A259" i="24"/>
  <c r="D258" i="24"/>
  <c r="A258" i="24"/>
  <c r="D257" i="24"/>
  <c r="A257" i="24"/>
  <c r="D256" i="24"/>
  <c r="A256" i="24"/>
  <c r="D255" i="24"/>
  <c r="A255" i="24"/>
  <c r="D254" i="24"/>
  <c r="A254" i="24"/>
  <c r="D253" i="24"/>
  <c r="A253" i="24"/>
  <c r="D252" i="24"/>
  <c r="A252" i="24"/>
  <c r="D251" i="24"/>
  <c r="A251" i="24"/>
  <c r="D250" i="24"/>
  <c r="A250" i="24"/>
  <c r="D249" i="24"/>
  <c r="A249" i="24"/>
  <c r="D248" i="24"/>
  <c r="A248" i="24"/>
  <c r="D247" i="24"/>
  <c r="A247" i="24"/>
  <c r="D246" i="24"/>
  <c r="A246" i="24"/>
  <c r="D245" i="24"/>
  <c r="A245" i="24"/>
  <c r="D244" i="24"/>
  <c r="A244" i="24"/>
  <c r="D243" i="24"/>
  <c r="A243" i="24"/>
  <c r="D242" i="24"/>
  <c r="A242" i="24"/>
  <c r="D241" i="24"/>
  <c r="A241" i="24"/>
  <c r="D240" i="24"/>
  <c r="A240" i="24"/>
  <c r="D239" i="24"/>
  <c r="A239" i="24"/>
  <c r="D238" i="24"/>
  <c r="A238" i="24"/>
  <c r="D237" i="24"/>
  <c r="A237" i="24"/>
  <c r="D236" i="24"/>
  <c r="A236" i="24"/>
  <c r="D235" i="24"/>
  <c r="A235" i="24"/>
  <c r="D234" i="24"/>
  <c r="A234" i="24"/>
  <c r="D233" i="24"/>
  <c r="A233" i="24"/>
  <c r="D232" i="24"/>
  <c r="A232" i="24"/>
  <c r="D231" i="24"/>
  <c r="A231" i="24"/>
  <c r="D230" i="24"/>
  <c r="A230" i="24"/>
  <c r="D229" i="24"/>
  <c r="A229" i="24"/>
  <c r="D228" i="24"/>
  <c r="A228" i="24"/>
  <c r="D227" i="24"/>
  <c r="A227" i="24"/>
  <c r="D226" i="24"/>
  <c r="A226" i="24"/>
  <c r="D225" i="24"/>
  <c r="A225" i="24"/>
  <c r="D224" i="24"/>
  <c r="A224" i="24"/>
  <c r="D223" i="24"/>
  <c r="A223" i="24"/>
  <c r="D222" i="24"/>
  <c r="A222" i="24"/>
  <c r="D221" i="24"/>
  <c r="A221" i="24"/>
  <c r="D220" i="24"/>
  <c r="A220" i="24"/>
  <c r="D219" i="24"/>
  <c r="A219" i="24"/>
  <c r="D218" i="24"/>
  <c r="A218" i="24"/>
  <c r="D217" i="24"/>
  <c r="A217" i="24"/>
  <c r="D216" i="24"/>
  <c r="A216" i="24"/>
  <c r="D215" i="24"/>
  <c r="A215" i="24"/>
  <c r="D214" i="24"/>
  <c r="A214" i="24"/>
  <c r="D213" i="24"/>
  <c r="A213" i="24"/>
  <c r="D212" i="24"/>
  <c r="A212" i="24"/>
  <c r="D211" i="24"/>
  <c r="A211" i="24"/>
  <c r="D210" i="24"/>
  <c r="A210" i="24"/>
  <c r="D209" i="24"/>
  <c r="A209" i="24"/>
  <c r="D208" i="24"/>
  <c r="A208" i="24"/>
  <c r="D207" i="24"/>
  <c r="A207" i="24"/>
  <c r="D206" i="24"/>
  <c r="A206" i="24"/>
  <c r="D205" i="24"/>
  <c r="A205" i="24"/>
  <c r="D204" i="24"/>
  <c r="A204" i="24"/>
  <c r="D203" i="24"/>
  <c r="A203" i="24"/>
  <c r="D202" i="24"/>
  <c r="A202" i="24"/>
  <c r="D201" i="24"/>
  <c r="A201" i="24"/>
  <c r="D200" i="24"/>
  <c r="A200" i="24"/>
  <c r="D199" i="24"/>
  <c r="A199" i="24"/>
  <c r="D198" i="24"/>
  <c r="A198" i="24"/>
  <c r="D197" i="24"/>
  <c r="A197" i="24"/>
  <c r="D196" i="24"/>
  <c r="A196" i="24"/>
  <c r="D195" i="24"/>
  <c r="A195" i="24"/>
  <c r="D194" i="24"/>
  <c r="A194" i="24"/>
  <c r="D193" i="24"/>
  <c r="A193" i="24"/>
  <c r="D192" i="24"/>
  <c r="A192" i="24"/>
  <c r="D191" i="24"/>
  <c r="A191" i="24"/>
  <c r="D190" i="24"/>
  <c r="A190" i="24"/>
  <c r="D189" i="24"/>
  <c r="A189" i="24"/>
  <c r="D188" i="24"/>
  <c r="A188" i="24"/>
  <c r="D187" i="24"/>
  <c r="A187" i="24"/>
  <c r="D186" i="24"/>
  <c r="A186" i="24"/>
  <c r="D185" i="24"/>
  <c r="A185" i="24"/>
  <c r="D184" i="24"/>
  <c r="A184" i="24"/>
  <c r="D183" i="24"/>
  <c r="A183" i="24"/>
  <c r="D182" i="24"/>
  <c r="A182" i="24"/>
  <c r="D181" i="24"/>
  <c r="A181" i="24"/>
  <c r="D180" i="24"/>
  <c r="A180" i="24"/>
  <c r="D179" i="24"/>
  <c r="A179" i="24"/>
  <c r="D178" i="24"/>
  <c r="A178" i="24"/>
  <c r="D177" i="24"/>
  <c r="A177" i="24"/>
  <c r="D176" i="24"/>
  <c r="A176" i="24"/>
  <c r="D175" i="24"/>
  <c r="A175" i="24"/>
  <c r="D174" i="24"/>
  <c r="A174" i="24"/>
  <c r="D173" i="24"/>
  <c r="A173" i="24"/>
  <c r="D172" i="24"/>
  <c r="A172" i="24"/>
  <c r="D171" i="24"/>
  <c r="A171" i="24"/>
  <c r="D170" i="24"/>
  <c r="A170" i="24"/>
  <c r="D169" i="24"/>
  <c r="A169" i="24"/>
  <c r="D168" i="24"/>
  <c r="A168" i="24"/>
  <c r="D167" i="24"/>
  <c r="A167" i="24"/>
  <c r="D166" i="24"/>
  <c r="A166" i="24"/>
  <c r="D165" i="24"/>
  <c r="A165" i="24"/>
  <c r="D164" i="24"/>
  <c r="A164" i="24"/>
  <c r="D163" i="24"/>
  <c r="A163" i="24"/>
  <c r="D162" i="24"/>
  <c r="A162" i="24"/>
  <c r="D161" i="24"/>
  <c r="A161" i="24"/>
  <c r="D160" i="24"/>
  <c r="A160" i="24"/>
  <c r="D159" i="24"/>
  <c r="A159" i="24"/>
  <c r="D158" i="24"/>
  <c r="A158" i="24"/>
  <c r="D157" i="24"/>
  <c r="A157" i="24"/>
  <c r="D156" i="24"/>
  <c r="A156" i="24"/>
  <c r="D155" i="24"/>
  <c r="A155" i="24"/>
  <c r="D154" i="24"/>
  <c r="A154" i="24"/>
  <c r="D153" i="24"/>
  <c r="A153" i="24"/>
  <c r="D152" i="24"/>
  <c r="A152" i="24"/>
  <c r="D151" i="24"/>
  <c r="A151" i="24"/>
  <c r="D150" i="24"/>
  <c r="A150" i="24"/>
  <c r="D149" i="24"/>
  <c r="A149" i="24"/>
  <c r="D148" i="24"/>
  <c r="A148" i="24"/>
  <c r="D147" i="24"/>
  <c r="A147" i="24"/>
  <c r="D146" i="24"/>
  <c r="A146" i="24"/>
  <c r="D145" i="24"/>
  <c r="A145" i="24"/>
  <c r="D144" i="24"/>
  <c r="A144" i="24"/>
  <c r="D143" i="24"/>
  <c r="A143" i="24"/>
  <c r="D142" i="24"/>
  <c r="A142" i="24"/>
  <c r="D141" i="24"/>
  <c r="A141" i="24"/>
  <c r="D140" i="24"/>
  <c r="A140" i="24"/>
  <c r="D139" i="24"/>
  <c r="A139" i="24"/>
  <c r="D138" i="24"/>
  <c r="A138" i="24"/>
  <c r="D137" i="24"/>
  <c r="A137" i="24"/>
  <c r="D136" i="24"/>
  <c r="A136" i="24"/>
  <c r="D135" i="24"/>
  <c r="A135" i="24"/>
  <c r="D134" i="24"/>
  <c r="A134" i="24"/>
  <c r="D133" i="24"/>
  <c r="A133" i="24"/>
  <c r="D132" i="24"/>
  <c r="A132" i="24"/>
  <c r="D131" i="24"/>
  <c r="A131" i="24"/>
  <c r="D130" i="24"/>
  <c r="A130" i="24"/>
  <c r="D129" i="24"/>
  <c r="A129" i="24"/>
  <c r="D128" i="24"/>
  <c r="A128" i="24"/>
  <c r="D127" i="24"/>
  <c r="A127" i="24"/>
  <c r="D126" i="24"/>
  <c r="A126" i="24"/>
  <c r="D125" i="24"/>
  <c r="A125" i="24"/>
  <c r="D124" i="24"/>
  <c r="A124" i="24"/>
  <c r="D123" i="24"/>
  <c r="A123" i="24"/>
  <c r="D122" i="24"/>
  <c r="A122" i="24"/>
  <c r="D121" i="24"/>
  <c r="A121" i="24"/>
  <c r="D120" i="24"/>
  <c r="A120" i="24"/>
  <c r="D119" i="24"/>
  <c r="A119" i="24"/>
  <c r="D118" i="24"/>
  <c r="A118" i="24"/>
  <c r="D117" i="24"/>
  <c r="A117" i="24"/>
  <c r="D116" i="24"/>
  <c r="A116" i="24"/>
  <c r="D115" i="24"/>
  <c r="A115" i="24"/>
  <c r="D114" i="24"/>
  <c r="A114" i="24"/>
  <c r="D113" i="24"/>
  <c r="A113" i="24"/>
  <c r="D112" i="24"/>
  <c r="A112" i="24"/>
  <c r="D111" i="24"/>
  <c r="A111" i="24"/>
  <c r="D110" i="24"/>
  <c r="A110" i="24"/>
  <c r="D109" i="24"/>
  <c r="A109" i="24"/>
  <c r="D108" i="24"/>
  <c r="A108" i="24"/>
  <c r="D107" i="24"/>
  <c r="A107" i="24"/>
  <c r="D106" i="24"/>
  <c r="A106" i="24"/>
  <c r="D105" i="24"/>
  <c r="A105" i="24"/>
  <c r="D104" i="24"/>
  <c r="A104" i="24"/>
  <c r="D103" i="24"/>
  <c r="A103" i="24"/>
  <c r="D102" i="24"/>
  <c r="A102" i="24"/>
  <c r="D101" i="24"/>
  <c r="A101" i="24"/>
  <c r="D100" i="24"/>
  <c r="A100" i="24"/>
  <c r="D99" i="24"/>
  <c r="A99" i="24"/>
  <c r="D98" i="24"/>
  <c r="A98" i="24"/>
  <c r="D97" i="24"/>
  <c r="A97" i="24"/>
  <c r="D96" i="24"/>
  <c r="A96" i="24"/>
  <c r="D95" i="24"/>
  <c r="A95" i="24"/>
  <c r="D94" i="24"/>
  <c r="A94" i="24"/>
  <c r="D93" i="24"/>
  <c r="A93" i="24"/>
  <c r="D92" i="24"/>
  <c r="A92" i="24"/>
  <c r="D91" i="24"/>
  <c r="A91" i="24"/>
  <c r="D90" i="24"/>
  <c r="A90" i="24"/>
  <c r="D89" i="24"/>
  <c r="A89" i="24"/>
  <c r="D88" i="24"/>
  <c r="A88" i="24"/>
  <c r="D87" i="24"/>
  <c r="A87" i="24"/>
  <c r="D86" i="24"/>
  <c r="A86" i="24"/>
  <c r="D85" i="24"/>
  <c r="A85" i="24"/>
  <c r="D84" i="24"/>
  <c r="A84" i="24"/>
  <c r="D83" i="24"/>
  <c r="A83" i="24"/>
  <c r="D82" i="24"/>
  <c r="A82" i="24"/>
  <c r="D81" i="24"/>
  <c r="A81" i="24"/>
  <c r="D80" i="24"/>
  <c r="A80" i="24"/>
  <c r="D79" i="24"/>
  <c r="A79" i="24"/>
  <c r="D78" i="24"/>
  <c r="A78" i="24"/>
  <c r="D77" i="24"/>
  <c r="A77" i="24"/>
  <c r="D76" i="24"/>
  <c r="A76" i="24"/>
  <c r="D75" i="24"/>
  <c r="A75" i="24"/>
  <c r="D74" i="24"/>
  <c r="A74" i="24"/>
  <c r="D73" i="24"/>
  <c r="A73" i="24"/>
  <c r="D72" i="24"/>
  <c r="A72" i="24"/>
  <c r="D71" i="24"/>
  <c r="A71" i="24"/>
  <c r="D70" i="24"/>
  <c r="A70" i="24"/>
  <c r="D69" i="24"/>
  <c r="A69" i="24"/>
  <c r="D68" i="24"/>
  <c r="A68" i="24"/>
  <c r="D67" i="24"/>
  <c r="A67" i="24"/>
  <c r="D66" i="24"/>
  <c r="A66" i="24"/>
  <c r="D65" i="24"/>
  <c r="A65" i="24"/>
  <c r="D64" i="24"/>
  <c r="A64" i="24"/>
  <c r="D63" i="24"/>
  <c r="A63" i="24"/>
  <c r="D62" i="24"/>
  <c r="A62" i="24"/>
  <c r="D61" i="24"/>
  <c r="A61" i="24"/>
  <c r="D60" i="24"/>
  <c r="A60" i="24"/>
  <c r="D59" i="24"/>
  <c r="A59" i="24"/>
  <c r="D58" i="24"/>
  <c r="A58" i="24"/>
  <c r="D57" i="24"/>
  <c r="A57" i="24"/>
  <c r="D56" i="24"/>
  <c r="A56" i="24"/>
  <c r="D55" i="24"/>
  <c r="A55" i="24"/>
  <c r="D54" i="24"/>
  <c r="A54" i="24"/>
  <c r="D53" i="24"/>
  <c r="A53" i="24"/>
  <c r="D52" i="24"/>
  <c r="A52" i="24"/>
  <c r="D51" i="24"/>
  <c r="A51" i="24"/>
  <c r="D50" i="24"/>
  <c r="A50" i="24"/>
  <c r="D49" i="24"/>
  <c r="A49" i="24"/>
  <c r="D48" i="24"/>
  <c r="A48" i="24"/>
  <c r="D47" i="24"/>
  <c r="A47" i="24"/>
  <c r="D46" i="24"/>
  <c r="A46" i="24"/>
  <c r="D45" i="24"/>
  <c r="A45" i="24"/>
  <c r="D44" i="24"/>
  <c r="A44" i="24"/>
  <c r="D43" i="24"/>
  <c r="A43" i="24"/>
  <c r="D42" i="24"/>
  <c r="A42" i="24"/>
  <c r="D41" i="24"/>
  <c r="A41" i="24"/>
  <c r="D40" i="24"/>
  <c r="A40" i="24"/>
  <c r="D39" i="24"/>
  <c r="A39" i="24"/>
  <c r="D38" i="24"/>
  <c r="A38" i="24"/>
  <c r="D37" i="24"/>
  <c r="A37" i="24"/>
  <c r="D36" i="24"/>
  <c r="A36" i="24"/>
  <c r="D35" i="24"/>
  <c r="A35" i="24"/>
  <c r="D34" i="24"/>
  <c r="A34" i="24"/>
  <c r="D33" i="24"/>
  <c r="A33" i="24"/>
  <c r="D32" i="24"/>
  <c r="A32" i="24"/>
  <c r="D31" i="24"/>
  <c r="A31" i="24"/>
  <c r="D30" i="24"/>
  <c r="A30" i="24"/>
  <c r="D29" i="24"/>
  <c r="A29" i="24"/>
  <c r="D28" i="24"/>
  <c r="A28" i="24"/>
  <c r="D27" i="24"/>
  <c r="A27" i="24"/>
  <c r="D26" i="24"/>
  <c r="A26" i="24"/>
  <c r="D25" i="24"/>
  <c r="A25" i="24"/>
  <c r="D24" i="24"/>
  <c r="A24" i="24"/>
  <c r="D23" i="24"/>
  <c r="A23" i="24"/>
  <c r="D22" i="24"/>
  <c r="A22" i="24"/>
  <c r="D21" i="24"/>
  <c r="A21" i="24"/>
  <c r="D20" i="24"/>
  <c r="A20" i="24"/>
  <c r="D19" i="24"/>
  <c r="A19" i="24"/>
  <c r="D18" i="24"/>
  <c r="A18" i="24"/>
  <c r="D17" i="24"/>
  <c r="A17" i="24"/>
  <c r="D16" i="24"/>
  <c r="A16" i="24"/>
  <c r="D15" i="24"/>
  <c r="A15" i="24"/>
  <c r="D14" i="24"/>
  <c r="A14" i="24"/>
  <c r="D13" i="24"/>
  <c r="A13" i="24"/>
  <c r="D12" i="24"/>
  <c r="A12" i="24"/>
  <c r="D11" i="24"/>
  <c r="A11" i="24"/>
  <c r="D10" i="24"/>
  <c r="A10" i="24"/>
  <c r="D9" i="24"/>
  <c r="A9" i="24"/>
  <c r="F5" i="24"/>
  <c r="F4" i="24"/>
  <c r="D39" i="12"/>
  <c r="J10" i="12"/>
  <c r="S10" i="12"/>
  <c r="R10" i="12"/>
  <c r="Q10" i="12"/>
  <c r="P10" i="12"/>
  <c r="D10" i="23"/>
  <c r="D11" i="23"/>
  <c r="G7" i="23" s="1"/>
  <c r="D12" i="23"/>
  <c r="D13" i="23"/>
  <c r="D14" i="23"/>
  <c r="D15" i="23"/>
  <c r="D16" i="23"/>
  <c r="D17" i="23"/>
  <c r="D18" i="23"/>
  <c r="D19" i="23"/>
  <c r="D20" i="23"/>
  <c r="D21" i="23"/>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113" i="23"/>
  <c r="D114" i="23"/>
  <c r="D115" i="23"/>
  <c r="D116" i="23"/>
  <c r="D117" i="23"/>
  <c r="D118" i="23"/>
  <c r="D119" i="23"/>
  <c r="D120" i="23"/>
  <c r="D121" i="23"/>
  <c r="D122" i="23"/>
  <c r="D123" i="23"/>
  <c r="D124" i="23"/>
  <c r="D125" i="23"/>
  <c r="D126" i="23"/>
  <c r="D127" i="23"/>
  <c r="D128" i="23"/>
  <c r="D129" i="23"/>
  <c r="D130" i="23"/>
  <c r="D131" i="23"/>
  <c r="D132" i="23"/>
  <c r="D133" i="23"/>
  <c r="D134" i="23"/>
  <c r="D135" i="23"/>
  <c r="D136" i="23"/>
  <c r="D137" i="23"/>
  <c r="D138" i="23"/>
  <c r="D139" i="23"/>
  <c r="D140" i="23"/>
  <c r="D141" i="23"/>
  <c r="D142" i="23"/>
  <c r="D143" i="23"/>
  <c r="D144" i="23"/>
  <c r="D145" i="23"/>
  <c r="D146" i="23"/>
  <c r="D147" i="23"/>
  <c r="D148" i="23"/>
  <c r="D149" i="23"/>
  <c r="D150" i="23"/>
  <c r="D151" i="23"/>
  <c r="D152" i="23"/>
  <c r="D153" i="23"/>
  <c r="D154" i="23"/>
  <c r="D155" i="23"/>
  <c r="D156" i="23"/>
  <c r="D157" i="23"/>
  <c r="D158" i="23"/>
  <c r="D159" i="23"/>
  <c r="D160" i="23"/>
  <c r="D161" i="23"/>
  <c r="D162" i="23"/>
  <c r="D163" i="23"/>
  <c r="D164" i="23"/>
  <c r="D165" i="23"/>
  <c r="D166" i="23"/>
  <c r="D167" i="23"/>
  <c r="D168" i="23"/>
  <c r="D169" i="23"/>
  <c r="D170" i="23"/>
  <c r="D171" i="23"/>
  <c r="D172" i="23"/>
  <c r="D173" i="23"/>
  <c r="D174" i="23"/>
  <c r="D175" i="23"/>
  <c r="D176" i="23"/>
  <c r="D177" i="23"/>
  <c r="D178" i="23"/>
  <c r="D179" i="23"/>
  <c r="D180" i="23"/>
  <c r="D181" i="23"/>
  <c r="D182" i="23"/>
  <c r="D183" i="23"/>
  <c r="D184" i="23"/>
  <c r="D185" i="23"/>
  <c r="D186" i="23"/>
  <c r="D187" i="23"/>
  <c r="D188" i="23"/>
  <c r="D189" i="23"/>
  <c r="D190" i="23"/>
  <c r="D191" i="23"/>
  <c r="D192" i="23"/>
  <c r="D193" i="23"/>
  <c r="D194" i="23"/>
  <c r="D195" i="23"/>
  <c r="D196" i="23"/>
  <c r="D197" i="23"/>
  <c r="D198" i="23"/>
  <c r="D199" i="23"/>
  <c r="D200" i="23"/>
  <c r="D201" i="23"/>
  <c r="D202" i="23"/>
  <c r="D203" i="23"/>
  <c r="D204" i="23"/>
  <c r="D205" i="23"/>
  <c r="D206" i="23"/>
  <c r="D207" i="23"/>
  <c r="D208" i="23"/>
  <c r="D209" i="23"/>
  <c r="D210" i="23"/>
  <c r="D211" i="23"/>
  <c r="D212" i="23"/>
  <c r="D213" i="23"/>
  <c r="D214" i="23"/>
  <c r="D215" i="23"/>
  <c r="D216" i="23"/>
  <c r="D217" i="23"/>
  <c r="D218" i="23"/>
  <c r="D219" i="23"/>
  <c r="D220" i="23"/>
  <c r="D221" i="23"/>
  <c r="D222" i="23"/>
  <c r="D223" i="23"/>
  <c r="D224" i="23"/>
  <c r="D225" i="23"/>
  <c r="D226" i="23"/>
  <c r="D227" i="23"/>
  <c r="D228" i="23"/>
  <c r="D229" i="23"/>
  <c r="D230" i="23"/>
  <c r="D231" i="23"/>
  <c r="D232" i="23"/>
  <c r="D233" i="23"/>
  <c r="D234" i="23"/>
  <c r="D235" i="23"/>
  <c r="D236" i="23"/>
  <c r="D237" i="23"/>
  <c r="D238" i="23"/>
  <c r="D239" i="23"/>
  <c r="D240" i="23"/>
  <c r="D241" i="23"/>
  <c r="D242" i="23"/>
  <c r="D243" i="23"/>
  <c r="D244" i="23"/>
  <c r="D245" i="23"/>
  <c r="D246" i="23"/>
  <c r="D247" i="23"/>
  <c r="D248" i="23"/>
  <c r="D249" i="23"/>
  <c r="D250" i="23"/>
  <c r="D251" i="23"/>
  <c r="D252" i="23"/>
  <c r="D253" i="23"/>
  <c r="D254" i="23"/>
  <c r="D255" i="23"/>
  <c r="D256" i="23"/>
  <c r="D257" i="23"/>
  <c r="D258" i="23"/>
  <c r="D259" i="23"/>
  <c r="D260" i="23"/>
  <c r="D261" i="23"/>
  <c r="D262" i="23"/>
  <c r="D263" i="23"/>
  <c r="D264" i="23"/>
  <c r="D265" i="23"/>
  <c r="D266" i="23"/>
  <c r="D267" i="23"/>
  <c r="D268" i="23"/>
  <c r="D269" i="23"/>
  <c r="D270" i="23"/>
  <c r="D271" i="23"/>
  <c r="D272" i="23"/>
  <c r="D273" i="23"/>
  <c r="D274" i="23"/>
  <c r="D275" i="23"/>
  <c r="D276" i="23"/>
  <c r="D277" i="23"/>
  <c r="D278" i="23"/>
  <c r="D279" i="23"/>
  <c r="D280" i="23"/>
  <c r="D281" i="23"/>
  <c r="D282" i="23"/>
  <c r="D283" i="23"/>
  <c r="D284" i="23"/>
  <c r="D285" i="23"/>
  <c r="D286" i="23"/>
  <c r="D287" i="23"/>
  <c r="D288" i="23"/>
  <c r="D289" i="23"/>
  <c r="D290" i="23"/>
  <c r="D291" i="23"/>
  <c r="D292" i="23"/>
  <c r="D293" i="23"/>
  <c r="D294" i="23"/>
  <c r="D295" i="23"/>
  <c r="D296" i="23"/>
  <c r="D297" i="23"/>
  <c r="D298" i="23"/>
  <c r="D299" i="23"/>
  <c r="D300" i="23"/>
  <c r="D301" i="23"/>
  <c r="D302" i="23"/>
  <c r="D303" i="23"/>
  <c r="D304" i="23"/>
  <c r="D305" i="23"/>
  <c r="D306" i="23"/>
  <c r="D307" i="23"/>
  <c r="D308" i="23"/>
  <c r="D309" i="23"/>
  <c r="D310" i="23"/>
  <c r="D311" i="23"/>
  <c r="D312" i="23"/>
  <c r="D313" i="23"/>
  <c r="D314" i="23"/>
  <c r="D315" i="23"/>
  <c r="D316" i="23"/>
  <c r="D317" i="23"/>
  <c r="D318" i="23"/>
  <c r="D319" i="23"/>
  <c r="D320" i="23"/>
  <c r="D321" i="23"/>
  <c r="D322" i="23"/>
  <c r="D323" i="23"/>
  <c r="D324" i="23"/>
  <c r="D325" i="23"/>
  <c r="D326" i="23"/>
  <c r="D327" i="23"/>
  <c r="D328" i="23"/>
  <c r="D329" i="23"/>
  <c r="D330" i="23"/>
  <c r="D331" i="23"/>
  <c r="D332" i="23"/>
  <c r="D333" i="23"/>
  <c r="D334" i="23"/>
  <c r="D335" i="23"/>
  <c r="D336" i="23"/>
  <c r="D337" i="23"/>
  <c r="D338" i="23"/>
  <c r="D339" i="23"/>
  <c r="D340" i="23"/>
  <c r="D341" i="23"/>
  <c r="D342" i="23"/>
  <c r="D343" i="23"/>
  <c r="D344" i="23"/>
  <c r="D345" i="23"/>
  <c r="D346" i="23"/>
  <c r="D347" i="23"/>
  <c r="D348" i="23"/>
  <c r="D349" i="23"/>
  <c r="D350" i="23"/>
  <c r="D351" i="23"/>
  <c r="D352" i="23"/>
  <c r="D353" i="23"/>
  <c r="D354" i="23"/>
  <c r="D355" i="23"/>
  <c r="D356" i="23"/>
  <c r="D357" i="23"/>
  <c r="D358" i="23"/>
  <c r="D359" i="23"/>
  <c r="D360" i="23"/>
  <c r="D361" i="23"/>
  <c r="D362" i="23"/>
  <c r="D363" i="23"/>
  <c r="D364" i="23"/>
  <c r="D365" i="23"/>
  <c r="D366" i="23"/>
  <c r="D367" i="23"/>
  <c r="D368" i="23"/>
  <c r="D369" i="23"/>
  <c r="D370" i="23"/>
  <c r="D371" i="23"/>
  <c r="D372" i="23"/>
  <c r="D373" i="23"/>
  <c r="D374" i="23"/>
  <c r="D375" i="23"/>
  <c r="D376" i="23"/>
  <c r="D377" i="23"/>
  <c r="D378" i="23"/>
  <c r="D379" i="23"/>
  <c r="D380" i="23"/>
  <c r="D381" i="23"/>
  <c r="D382" i="23"/>
  <c r="D383" i="23"/>
  <c r="D384" i="23"/>
  <c r="D385" i="23"/>
  <c r="D386" i="23"/>
  <c r="D387" i="23"/>
  <c r="D388" i="23"/>
  <c r="D389" i="23"/>
  <c r="D390" i="23"/>
  <c r="D391" i="23"/>
  <c r="D392" i="23"/>
  <c r="D393" i="23"/>
  <c r="D394" i="23"/>
  <c r="D395" i="23"/>
  <c r="D396" i="23"/>
  <c r="D397" i="23"/>
  <c r="D398" i="23"/>
  <c r="D399" i="23"/>
  <c r="D400" i="23"/>
  <c r="D401" i="23"/>
  <c r="D402" i="23"/>
  <c r="D403" i="23"/>
  <c r="D404" i="23"/>
  <c r="D405" i="23"/>
  <c r="D406" i="23"/>
  <c r="D407" i="23"/>
  <c r="D408" i="23"/>
  <c r="D409" i="23"/>
  <c r="D410" i="23"/>
  <c r="D411" i="23"/>
  <c r="D412" i="23"/>
  <c r="D413" i="23"/>
  <c r="D414" i="23"/>
  <c r="D415" i="23"/>
  <c r="D416" i="23"/>
  <c r="D417" i="23"/>
  <c r="D418" i="23"/>
  <c r="D419" i="23"/>
  <c r="D420" i="23"/>
  <c r="D421" i="23"/>
  <c r="D422" i="23"/>
  <c r="D423" i="23"/>
  <c r="D424" i="23"/>
  <c r="D425" i="23"/>
  <c r="D426" i="23"/>
  <c r="D427" i="23"/>
  <c r="D428" i="23"/>
  <c r="D429" i="23"/>
  <c r="D430" i="23"/>
  <c r="D431" i="23"/>
  <c r="D432" i="23"/>
  <c r="D433" i="23"/>
  <c r="D434" i="23"/>
  <c r="D435" i="23"/>
  <c r="D436" i="23"/>
  <c r="D437" i="23"/>
  <c r="D438" i="23"/>
  <c r="D439" i="23"/>
  <c r="D440" i="23"/>
  <c r="D441" i="23"/>
  <c r="D442" i="23"/>
  <c r="D443" i="23"/>
  <c r="D444" i="23"/>
  <c r="D445" i="23"/>
  <c r="D446" i="23"/>
  <c r="D447" i="23"/>
  <c r="D448" i="23"/>
  <c r="D449" i="23"/>
  <c r="D450" i="23"/>
  <c r="D451" i="23"/>
  <c r="D452" i="23"/>
  <c r="D453" i="23"/>
  <c r="D454" i="23"/>
  <c r="D455" i="23"/>
  <c r="D456" i="23"/>
  <c r="D457" i="23"/>
  <c r="D458" i="23"/>
  <c r="D459" i="23"/>
  <c r="D460" i="23"/>
  <c r="D461" i="23"/>
  <c r="D462" i="23"/>
  <c r="D463" i="23"/>
  <c r="D464" i="23"/>
  <c r="D465" i="23"/>
  <c r="D466" i="23"/>
  <c r="D467" i="23"/>
  <c r="D468" i="23"/>
  <c r="D469" i="23"/>
  <c r="D470" i="23"/>
  <c r="D471" i="23"/>
  <c r="D472" i="23"/>
  <c r="D473" i="23"/>
  <c r="D474" i="23"/>
  <c r="D475" i="23"/>
  <c r="D476" i="23"/>
  <c r="D477" i="23"/>
  <c r="D478" i="23"/>
  <c r="D479" i="23"/>
  <c r="D480" i="23"/>
  <c r="D481" i="23"/>
  <c r="D482" i="23"/>
  <c r="D483" i="23"/>
  <c r="D484" i="23"/>
  <c r="D485" i="23"/>
  <c r="D486" i="23"/>
  <c r="D487" i="23"/>
  <c r="D488" i="23"/>
  <c r="D489" i="23"/>
  <c r="D490" i="23"/>
  <c r="D491" i="23"/>
  <c r="D492" i="23"/>
  <c r="D493" i="23"/>
  <c r="D494" i="23"/>
  <c r="D495" i="23"/>
  <c r="D496" i="23"/>
  <c r="D497" i="23"/>
  <c r="D498" i="23"/>
  <c r="D499" i="23"/>
  <c r="D500" i="23"/>
  <c r="D501" i="23"/>
  <c r="D502" i="23"/>
  <c r="D503" i="23"/>
  <c r="D504" i="23"/>
  <c r="D505" i="23"/>
  <c r="D506" i="23"/>
  <c r="D507" i="23"/>
  <c r="D508" i="23"/>
  <c r="D509" i="23"/>
  <c r="D510" i="23"/>
  <c r="D511" i="23"/>
  <c r="D512" i="23"/>
  <c r="D513" i="23"/>
  <c r="D514" i="23"/>
  <c r="D515" i="23"/>
  <c r="D516" i="23"/>
  <c r="D517" i="23"/>
  <c r="D518" i="23"/>
  <c r="D519" i="23"/>
  <c r="D520" i="23"/>
  <c r="D521" i="23"/>
  <c r="D522" i="23"/>
  <c r="D523" i="23"/>
  <c r="D524" i="23"/>
  <c r="D525" i="23"/>
  <c r="D526" i="23"/>
  <c r="D527" i="23"/>
  <c r="D528" i="23"/>
  <c r="D529" i="23"/>
  <c r="D530" i="23"/>
  <c r="D531" i="23"/>
  <c r="D532" i="23"/>
  <c r="D533" i="23"/>
  <c r="D534" i="23"/>
  <c r="D535" i="23"/>
  <c r="D536" i="23"/>
  <c r="D537" i="23"/>
  <c r="D538" i="23"/>
  <c r="D539" i="23"/>
  <c r="D540" i="23"/>
  <c r="D541" i="23"/>
  <c r="D542" i="23"/>
  <c r="D543" i="23"/>
  <c r="D544" i="23"/>
  <c r="D545" i="23"/>
  <c r="D546" i="23"/>
  <c r="D547" i="23"/>
  <c r="D548" i="23"/>
  <c r="D549" i="23"/>
  <c r="D550" i="23"/>
  <c r="D551" i="23"/>
  <c r="D552" i="23"/>
  <c r="D553" i="23"/>
  <c r="D554" i="23"/>
  <c r="D555" i="23"/>
  <c r="D556" i="23"/>
  <c r="D557" i="23"/>
  <c r="D558" i="23"/>
  <c r="D559" i="23"/>
  <c r="D560" i="23"/>
  <c r="D561" i="23"/>
  <c r="D562" i="23"/>
  <c r="D563" i="23"/>
  <c r="D564" i="23"/>
  <c r="D565" i="23"/>
  <c r="D566" i="23"/>
  <c r="D567" i="23"/>
  <c r="D568" i="23"/>
  <c r="D569" i="23"/>
  <c r="D570" i="23"/>
  <c r="D571" i="23"/>
  <c r="D572" i="23"/>
  <c r="D573" i="23"/>
  <c r="D574" i="23"/>
  <c r="D575" i="23"/>
  <c r="D576" i="23"/>
  <c r="D577" i="23"/>
  <c r="D578" i="23"/>
  <c r="D579" i="23"/>
  <c r="D580" i="23"/>
  <c r="D581" i="23"/>
  <c r="D582" i="23"/>
  <c r="D583" i="23"/>
  <c r="D584" i="23"/>
  <c r="D585" i="23"/>
  <c r="D586" i="23"/>
  <c r="D587" i="23"/>
  <c r="D588" i="23"/>
  <c r="D589" i="23"/>
  <c r="D590" i="23"/>
  <c r="D591" i="23"/>
  <c r="D592" i="23"/>
  <c r="D593" i="23"/>
  <c r="D594" i="23"/>
  <c r="D595" i="23"/>
  <c r="D596" i="23"/>
  <c r="D597" i="23"/>
  <c r="D598" i="23"/>
  <c r="D599" i="23"/>
  <c r="D600" i="23"/>
  <c r="D601" i="23"/>
  <c r="D602" i="23"/>
  <c r="D603" i="23"/>
  <c r="D604" i="23"/>
  <c r="D605" i="23"/>
  <c r="D606" i="23"/>
  <c r="D607" i="23"/>
  <c r="D608" i="23"/>
  <c r="D609" i="23"/>
  <c r="D610" i="23"/>
  <c r="D611" i="23"/>
  <c r="D612" i="23"/>
  <c r="D613" i="23"/>
  <c r="D614" i="23"/>
  <c r="D615" i="23"/>
  <c r="D616" i="23"/>
  <c r="D617" i="23"/>
  <c r="D618" i="23"/>
  <c r="D619" i="23"/>
  <c r="D620" i="23"/>
  <c r="D621" i="23"/>
  <c r="D622" i="23"/>
  <c r="D623" i="23"/>
  <c r="D624" i="23"/>
  <c r="D625" i="23"/>
  <c r="D626" i="23"/>
  <c r="D627" i="23"/>
  <c r="D628" i="23"/>
  <c r="D629" i="23"/>
  <c r="D630" i="23"/>
  <c r="D631" i="23"/>
  <c r="D632" i="23"/>
  <c r="D633" i="23"/>
  <c r="D634" i="23"/>
  <c r="D635" i="23"/>
  <c r="D636" i="23"/>
  <c r="D637" i="23"/>
  <c r="D638" i="23"/>
  <c r="D639" i="23"/>
  <c r="D640" i="23"/>
  <c r="D641" i="23"/>
  <c r="D642" i="23"/>
  <c r="D643" i="23"/>
  <c r="D644" i="23"/>
  <c r="D645" i="23"/>
  <c r="D646" i="23"/>
  <c r="D647" i="23"/>
  <c r="D648" i="23"/>
  <c r="D649" i="23"/>
  <c r="D650" i="23"/>
  <c r="D651" i="23"/>
  <c r="D652" i="23"/>
  <c r="D653" i="23"/>
  <c r="D654" i="23"/>
  <c r="D655" i="23"/>
  <c r="D656" i="23"/>
  <c r="D657" i="23"/>
  <c r="D658" i="23"/>
  <c r="D659" i="23"/>
  <c r="D660" i="23"/>
  <c r="D661" i="23"/>
  <c r="D662" i="23"/>
  <c r="D663" i="23"/>
  <c r="D664" i="23"/>
  <c r="D665" i="23"/>
  <c r="D666" i="23"/>
  <c r="D667" i="23"/>
  <c r="D668" i="23"/>
  <c r="D669" i="23"/>
  <c r="D670" i="23"/>
  <c r="D671" i="23"/>
  <c r="D672" i="23"/>
  <c r="D673" i="23"/>
  <c r="D674" i="23"/>
  <c r="D675" i="23"/>
  <c r="D676" i="23"/>
  <c r="D677" i="23"/>
  <c r="D678" i="23"/>
  <c r="D679" i="23"/>
  <c r="D680" i="23"/>
  <c r="D681" i="23"/>
  <c r="D682" i="23"/>
  <c r="D683" i="23"/>
  <c r="D684" i="23"/>
  <c r="D685" i="23"/>
  <c r="D686" i="23"/>
  <c r="D687" i="23"/>
  <c r="D688" i="23"/>
  <c r="D689" i="23"/>
  <c r="D690" i="23"/>
  <c r="D691" i="23"/>
  <c r="D692" i="23"/>
  <c r="D693" i="23"/>
  <c r="D694" i="23"/>
  <c r="D695" i="23"/>
  <c r="D696" i="23"/>
  <c r="D697" i="23"/>
  <c r="D698" i="23"/>
  <c r="D699" i="23"/>
  <c r="D700" i="23"/>
  <c r="D701" i="23"/>
  <c r="D702" i="23"/>
  <c r="D703" i="23"/>
  <c r="D704" i="23"/>
  <c r="D705" i="23"/>
  <c r="D706" i="23"/>
  <c r="D707" i="23"/>
  <c r="D708" i="23"/>
  <c r="D709" i="23"/>
  <c r="D710" i="23"/>
  <c r="D711" i="23"/>
  <c r="D712" i="23"/>
  <c r="D713" i="23"/>
  <c r="D714" i="23"/>
  <c r="D715" i="23"/>
  <c r="D716" i="23"/>
  <c r="D717" i="23"/>
  <c r="D718" i="23"/>
  <c r="D719" i="23"/>
  <c r="D720" i="23"/>
  <c r="D721" i="23"/>
  <c r="D722" i="23"/>
  <c r="D723" i="23"/>
  <c r="D724" i="23"/>
  <c r="D725" i="23"/>
  <c r="D726" i="23"/>
  <c r="D727" i="23"/>
  <c r="D728" i="23"/>
  <c r="D729" i="23"/>
  <c r="D730" i="23"/>
  <c r="D731" i="23"/>
  <c r="D732" i="23"/>
  <c r="D733" i="23"/>
  <c r="D734" i="23"/>
  <c r="D735" i="23"/>
  <c r="D736" i="23"/>
  <c r="D737" i="23"/>
  <c r="D738" i="23"/>
  <c r="D739" i="23"/>
  <c r="D740" i="23"/>
  <c r="D741" i="23"/>
  <c r="D742" i="23"/>
  <c r="D743" i="23"/>
  <c r="D744" i="23"/>
  <c r="D745" i="23"/>
  <c r="D746" i="23"/>
  <c r="D747" i="23"/>
  <c r="D748" i="23"/>
  <c r="D749" i="23"/>
  <c r="D750" i="23"/>
  <c r="D751" i="23"/>
  <c r="D752" i="23"/>
  <c r="D753" i="23"/>
  <c r="D754" i="23"/>
  <c r="D755" i="23"/>
  <c r="D756" i="23"/>
  <c r="D757" i="23"/>
  <c r="D758" i="23"/>
  <c r="D759" i="23"/>
  <c r="D760" i="23"/>
  <c r="D761" i="23"/>
  <c r="D762" i="23"/>
  <c r="D763" i="23"/>
  <c r="D764" i="23"/>
  <c r="D765" i="23"/>
  <c r="D766" i="23"/>
  <c r="D767" i="23"/>
  <c r="D768" i="23"/>
  <c r="D769" i="23"/>
  <c r="D770" i="23"/>
  <c r="D771" i="23"/>
  <c r="D772" i="23"/>
  <c r="D773" i="23"/>
  <c r="D774" i="23"/>
  <c r="D775" i="23"/>
  <c r="D776" i="23"/>
  <c r="D777" i="23"/>
  <c r="D778" i="23"/>
  <c r="D779" i="23"/>
  <c r="D780" i="23"/>
  <c r="D781" i="23"/>
  <c r="D782" i="23"/>
  <c r="D783" i="23"/>
  <c r="D784" i="23"/>
  <c r="D785" i="23"/>
  <c r="D786" i="23"/>
  <c r="D787" i="23"/>
  <c r="D788" i="23"/>
  <c r="D789" i="23"/>
  <c r="D790" i="23"/>
  <c r="D791" i="23"/>
  <c r="D792" i="23"/>
  <c r="D793" i="23"/>
  <c r="D794" i="23"/>
  <c r="D795" i="23"/>
  <c r="D796" i="23"/>
  <c r="D797" i="23"/>
  <c r="D798" i="23"/>
  <c r="D799" i="23"/>
  <c r="D800" i="23"/>
  <c r="D801" i="23"/>
  <c r="D802" i="23"/>
  <c r="D803" i="23"/>
  <c r="D804" i="23"/>
  <c r="D805" i="23"/>
  <c r="D806" i="23"/>
  <c r="D807" i="23"/>
  <c r="D808" i="23"/>
  <c r="D809" i="23"/>
  <c r="D810" i="23"/>
  <c r="D811" i="23"/>
  <c r="D812" i="23"/>
  <c r="D813" i="23"/>
  <c r="D814" i="23"/>
  <c r="D815" i="23"/>
  <c r="D816" i="23"/>
  <c r="D817" i="23"/>
  <c r="D818" i="23"/>
  <c r="D819" i="23"/>
  <c r="D820" i="23"/>
  <c r="D821" i="23"/>
  <c r="D822" i="23"/>
  <c r="D823" i="23"/>
  <c r="D824" i="23"/>
  <c r="D825" i="23"/>
  <c r="D826" i="23"/>
  <c r="D827" i="23"/>
  <c r="D828" i="23"/>
  <c r="D829" i="23"/>
  <c r="D830" i="23"/>
  <c r="D831" i="23"/>
  <c r="D832" i="23"/>
  <c r="D833" i="23"/>
  <c r="D834" i="23"/>
  <c r="D835" i="23"/>
  <c r="D836" i="23"/>
  <c r="D837" i="23"/>
  <c r="D838" i="23"/>
  <c r="D839" i="23"/>
  <c r="D840" i="23"/>
  <c r="D841" i="23"/>
  <c r="D842" i="23"/>
  <c r="D843" i="23"/>
  <c r="D844" i="23"/>
  <c r="D845" i="23"/>
  <c r="D846" i="23"/>
  <c r="D847" i="23"/>
  <c r="D848" i="23"/>
  <c r="D849" i="23"/>
  <c r="D850" i="23"/>
  <c r="D851" i="23"/>
  <c r="D852" i="23"/>
  <c r="D853" i="23"/>
  <c r="D854" i="23"/>
  <c r="D855" i="23"/>
  <c r="D856" i="23"/>
  <c r="D857" i="23"/>
  <c r="D858" i="23"/>
  <c r="D859" i="23"/>
  <c r="D860" i="23"/>
  <c r="D861" i="23"/>
  <c r="D862" i="23"/>
  <c r="D863" i="23"/>
  <c r="D864" i="23"/>
  <c r="D865" i="23"/>
  <c r="D866" i="23"/>
  <c r="D867" i="23"/>
  <c r="D868" i="23"/>
  <c r="D869" i="23"/>
  <c r="D870" i="23"/>
  <c r="D871" i="23"/>
  <c r="D872" i="23"/>
  <c r="D873" i="23"/>
  <c r="D874" i="23"/>
  <c r="D875" i="23"/>
  <c r="D876" i="23"/>
  <c r="D877" i="23"/>
  <c r="D878" i="23"/>
  <c r="D879" i="23"/>
  <c r="D880" i="23"/>
  <c r="D881" i="23"/>
  <c r="D882" i="23"/>
  <c r="D883" i="23"/>
  <c r="D884" i="23"/>
  <c r="D885" i="23"/>
  <c r="D886" i="23"/>
  <c r="D887" i="23"/>
  <c r="D888" i="23"/>
  <c r="D889" i="23"/>
  <c r="D890" i="23"/>
  <c r="D891" i="23"/>
  <c r="D892" i="23"/>
  <c r="D893" i="23"/>
  <c r="D894" i="23"/>
  <c r="D895" i="23"/>
  <c r="D896" i="23"/>
  <c r="D897" i="23"/>
  <c r="D898" i="23"/>
  <c r="D899" i="23"/>
  <c r="D900" i="23"/>
  <c r="D901" i="23"/>
  <c r="D902" i="23"/>
  <c r="D903" i="23"/>
  <c r="D904" i="23"/>
  <c r="D905" i="23"/>
  <c r="D906" i="23"/>
  <c r="D907" i="23"/>
  <c r="D908" i="23"/>
  <c r="D909" i="23"/>
  <c r="D910" i="23"/>
  <c r="D911" i="23"/>
  <c r="D912" i="23"/>
  <c r="D913" i="23"/>
  <c r="D914" i="23"/>
  <c r="D915" i="23"/>
  <c r="D916" i="23"/>
  <c r="D917" i="23"/>
  <c r="D918" i="23"/>
  <c r="D919" i="23"/>
  <c r="D920" i="23"/>
  <c r="D921" i="23"/>
  <c r="D922" i="23"/>
  <c r="D923" i="23"/>
  <c r="D924" i="23"/>
  <c r="D925" i="23"/>
  <c r="D926" i="23"/>
  <c r="D927" i="23"/>
  <c r="D928" i="23"/>
  <c r="D929" i="23"/>
  <c r="D930" i="23"/>
  <c r="D931" i="23"/>
  <c r="D932" i="23"/>
  <c r="D933" i="23"/>
  <c r="D934" i="23"/>
  <c r="D935" i="23"/>
  <c r="D936" i="23"/>
  <c r="D937" i="23"/>
  <c r="D938" i="23"/>
  <c r="D939" i="23"/>
  <c r="D940" i="23"/>
  <c r="D941" i="23"/>
  <c r="D942" i="23"/>
  <c r="D943" i="23"/>
  <c r="D944" i="23"/>
  <c r="D945" i="23"/>
  <c r="D946" i="23"/>
  <c r="D947" i="23"/>
  <c r="D948" i="23"/>
  <c r="D949" i="23"/>
  <c r="D950" i="23"/>
  <c r="D951" i="23"/>
  <c r="D952" i="23"/>
  <c r="D953" i="23"/>
  <c r="D954" i="23"/>
  <c r="D955" i="23"/>
  <c r="D956" i="23"/>
  <c r="D957" i="23"/>
  <c r="D958" i="23"/>
  <c r="D959" i="23"/>
  <c r="D960" i="23"/>
  <c r="D961" i="23"/>
  <c r="D962" i="23"/>
  <c r="D963" i="23"/>
  <c r="D964" i="23"/>
  <c r="D965" i="23"/>
  <c r="D966" i="23"/>
  <c r="D967" i="23"/>
  <c r="D968" i="23"/>
  <c r="D969" i="23"/>
  <c r="D970" i="23"/>
  <c r="D971" i="23"/>
  <c r="D972" i="23"/>
  <c r="D973" i="23"/>
  <c r="D974" i="23"/>
  <c r="D975" i="23"/>
  <c r="D976" i="23"/>
  <c r="D977" i="23"/>
  <c r="D978" i="23"/>
  <c r="D979" i="23"/>
  <c r="D980" i="23"/>
  <c r="D981" i="23"/>
  <c r="D982" i="23"/>
  <c r="D983" i="23"/>
  <c r="D984" i="23"/>
  <c r="D985" i="23"/>
  <c r="D986" i="23"/>
  <c r="D987" i="23"/>
  <c r="D988" i="23"/>
  <c r="D989" i="23"/>
  <c r="D990" i="23"/>
  <c r="D991" i="23"/>
  <c r="D992" i="23"/>
  <c r="D993" i="23"/>
  <c r="D994" i="23"/>
  <c r="D995" i="23"/>
  <c r="D996" i="23"/>
  <c r="D997" i="23"/>
  <c r="D998" i="23"/>
  <c r="D999" i="23"/>
  <c r="D1000" i="23"/>
  <c r="D1001" i="23"/>
  <c r="D1002" i="23"/>
  <c r="D1003" i="23"/>
  <c r="D1004" i="23"/>
  <c r="D1005" i="23"/>
  <c r="D1006" i="23"/>
  <c r="D1007" i="23"/>
  <c r="D1008" i="23"/>
  <c r="D9" i="23"/>
  <c r="E7" i="23" s="1"/>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902" i="23"/>
  <c r="A903" i="23"/>
  <c r="A904" i="23"/>
  <c r="A905" i="23"/>
  <c r="A906" i="23"/>
  <c r="A907" i="23"/>
  <c r="A908" i="23"/>
  <c r="A909" i="23"/>
  <c r="A910" i="23"/>
  <c r="A911" i="23"/>
  <c r="A912" i="23"/>
  <c r="A913" i="23"/>
  <c r="A914" i="23"/>
  <c r="A915" i="23"/>
  <c r="A916" i="23"/>
  <c r="A917" i="23"/>
  <c r="A918" i="23"/>
  <c r="A919" i="23"/>
  <c r="A920" i="23"/>
  <c r="A921" i="23"/>
  <c r="A922" i="23"/>
  <c r="A923" i="23"/>
  <c r="A924" i="23"/>
  <c r="A925" i="23"/>
  <c r="A926" i="23"/>
  <c r="A927" i="23"/>
  <c r="A928" i="23"/>
  <c r="A929" i="23"/>
  <c r="A930" i="23"/>
  <c r="A931" i="23"/>
  <c r="A932" i="23"/>
  <c r="A933" i="23"/>
  <c r="A934" i="23"/>
  <c r="A935" i="23"/>
  <c r="A936" i="23"/>
  <c r="A937" i="23"/>
  <c r="A938" i="23"/>
  <c r="A939" i="23"/>
  <c r="A940" i="23"/>
  <c r="A941" i="23"/>
  <c r="A942" i="23"/>
  <c r="A943" i="23"/>
  <c r="A944" i="23"/>
  <c r="A945" i="23"/>
  <c r="A946" i="23"/>
  <c r="A947" i="23"/>
  <c r="A948" i="23"/>
  <c r="A949" i="23"/>
  <c r="A950" i="23"/>
  <c r="A951" i="23"/>
  <c r="A952" i="23"/>
  <c r="A953" i="23"/>
  <c r="A954" i="23"/>
  <c r="A955" i="23"/>
  <c r="A956" i="23"/>
  <c r="A957" i="23"/>
  <c r="A958" i="23"/>
  <c r="A959" i="23"/>
  <c r="A960" i="23"/>
  <c r="A961" i="23"/>
  <c r="A962" i="23"/>
  <c r="A963" i="23"/>
  <c r="A964" i="23"/>
  <c r="A965" i="23"/>
  <c r="A966" i="23"/>
  <c r="A967" i="23"/>
  <c r="A968" i="23"/>
  <c r="A969" i="23"/>
  <c r="A970" i="23"/>
  <c r="A971" i="23"/>
  <c r="A972" i="23"/>
  <c r="A973" i="23"/>
  <c r="A974" i="23"/>
  <c r="A975" i="23"/>
  <c r="A976" i="23"/>
  <c r="A977" i="23"/>
  <c r="A978" i="23"/>
  <c r="A979" i="23"/>
  <c r="A980" i="23"/>
  <c r="A981" i="23"/>
  <c r="A982" i="23"/>
  <c r="A983" i="23"/>
  <c r="A984" i="23"/>
  <c r="A985" i="23"/>
  <c r="A986" i="23"/>
  <c r="A987" i="23"/>
  <c r="A988" i="23"/>
  <c r="A989" i="23"/>
  <c r="A990" i="23"/>
  <c r="A991" i="23"/>
  <c r="A992" i="23"/>
  <c r="A993" i="23"/>
  <c r="A994" i="23"/>
  <c r="A995" i="23"/>
  <c r="A996" i="23"/>
  <c r="A997" i="23"/>
  <c r="A998" i="23"/>
  <c r="A999" i="23"/>
  <c r="A1000" i="23"/>
  <c r="A1001" i="23"/>
  <c r="A1002" i="23"/>
  <c r="A1003" i="23"/>
  <c r="A1004" i="23"/>
  <c r="A1005" i="23"/>
  <c r="A1006" i="23"/>
  <c r="A1007" i="23"/>
  <c r="A1008" i="23"/>
  <c r="A9" i="23"/>
  <c r="F5" i="23"/>
  <c r="F4" i="23"/>
  <c r="K4" i="38" a="1"/>
  <c r="J4" i="34" a="1"/>
  <c r="F7" i="23" l="1"/>
  <c r="D7" i="23"/>
  <c r="C40" i="12"/>
  <c r="H10" i="32"/>
  <c r="H6" i="32"/>
  <c r="H8" i="32"/>
  <c r="H13" i="32"/>
  <c r="H17" i="32"/>
  <c r="H21" i="32"/>
  <c r="H25" i="32"/>
  <c r="H29" i="32"/>
  <c r="H33" i="32"/>
  <c r="H37" i="32"/>
  <c r="H41" i="32"/>
  <c r="H45" i="32"/>
  <c r="H49" i="32"/>
  <c r="H53" i="32"/>
  <c r="H57" i="32"/>
  <c r="H61" i="32"/>
  <c r="H65" i="32"/>
  <c r="H69" i="32"/>
  <c r="H73" i="32"/>
  <c r="H77" i="32"/>
  <c r="H81" i="32"/>
  <c r="H85" i="32"/>
  <c r="H89" i="32"/>
  <c r="H93" i="32"/>
  <c r="H97" i="32"/>
  <c r="H101" i="32"/>
  <c r="H105" i="32"/>
  <c r="H109" i="32"/>
  <c r="H113" i="32"/>
  <c r="H117" i="32"/>
  <c r="H121" i="32"/>
  <c r="H125" i="32"/>
  <c r="H129" i="32"/>
  <c r="H133" i="32"/>
  <c r="H137" i="32"/>
  <c r="H141" i="32"/>
  <c r="H145" i="32"/>
  <c r="H149" i="32"/>
  <c r="H153" i="32"/>
  <c r="H157" i="32"/>
  <c r="H161" i="32"/>
  <c r="H165" i="32"/>
  <c r="H169" i="32"/>
  <c r="H173" i="32"/>
  <c r="H177" i="32"/>
  <c r="H181" i="32"/>
  <c r="E7" i="28"/>
  <c r="D49" i="12"/>
  <c r="D3" i="37"/>
  <c r="D1" i="37"/>
  <c r="E6" i="38" s="1"/>
  <c r="D16" i="37"/>
  <c r="B1" i="37"/>
  <c r="C4" i="38" s="1"/>
  <c r="J10" i="38"/>
  <c r="N10" i="38"/>
  <c r="N11" i="38"/>
  <c r="C784" i="33"/>
  <c r="D784" i="33" s="1"/>
  <c r="D38" i="35"/>
  <c r="O6" i="39"/>
  <c r="O7" i="39"/>
  <c r="P7" i="39"/>
  <c r="P6" i="39"/>
  <c r="I5" i="41"/>
  <c r="K5" i="41" s="1"/>
  <c r="K4" i="39"/>
  <c r="L4" i="39"/>
  <c r="M4" i="39"/>
  <c r="J4" i="39"/>
  <c r="F8" i="38"/>
  <c r="G8" i="38"/>
  <c r="K6" i="38"/>
  <c r="K5" i="38"/>
  <c r="K4" i="38"/>
  <c r="E8" i="38"/>
  <c r="H8" i="38"/>
  <c r="C926" i="33"/>
  <c r="D926" i="33" s="1"/>
  <c r="C812" i="33"/>
  <c r="D812" i="33" s="1"/>
  <c r="C955" i="33"/>
  <c r="D955" i="33" s="1"/>
  <c r="C898" i="33"/>
  <c r="D898" i="33" s="1"/>
  <c r="C840" i="33"/>
  <c r="D840" i="33" s="1"/>
  <c r="C9" i="33"/>
  <c r="D9" i="33" s="1"/>
  <c r="C13" i="33"/>
  <c r="D13" i="33" s="1"/>
  <c r="C17" i="33"/>
  <c r="D17" i="33" s="1"/>
  <c r="C21" i="33"/>
  <c r="D21" i="33" s="1"/>
  <c r="C25" i="33"/>
  <c r="D25" i="33" s="1"/>
  <c r="C29" i="33"/>
  <c r="D29" i="33" s="1"/>
  <c r="C33" i="33"/>
  <c r="D33" i="33" s="1"/>
  <c r="C37" i="33"/>
  <c r="D37" i="33" s="1"/>
  <c r="C41" i="33"/>
  <c r="D41" i="33" s="1"/>
  <c r="C45" i="33"/>
  <c r="D45" i="33" s="1"/>
  <c r="C49" i="33"/>
  <c r="D49" i="33" s="1"/>
  <c r="C53" i="33"/>
  <c r="D53" i="33" s="1"/>
  <c r="C57" i="33"/>
  <c r="D57" i="33" s="1"/>
  <c r="C61" i="33"/>
  <c r="D61" i="33" s="1"/>
  <c r="C65" i="33"/>
  <c r="D65" i="33" s="1"/>
  <c r="C69" i="33"/>
  <c r="D69" i="33" s="1"/>
  <c r="C73" i="33"/>
  <c r="D73" i="33" s="1"/>
  <c r="C77" i="33"/>
  <c r="D77" i="33" s="1"/>
  <c r="C81" i="33"/>
  <c r="D81" i="33" s="1"/>
  <c r="C85" i="33"/>
  <c r="D85" i="33" s="1"/>
  <c r="C89" i="33"/>
  <c r="D89" i="33" s="1"/>
  <c r="C93" i="33"/>
  <c r="D93" i="33" s="1"/>
  <c r="C97" i="33"/>
  <c r="D97" i="33" s="1"/>
  <c r="C101" i="33"/>
  <c r="D101" i="33" s="1"/>
  <c r="C105" i="33"/>
  <c r="D105" i="33" s="1"/>
  <c r="C109" i="33"/>
  <c r="D109" i="33" s="1"/>
  <c r="C113" i="33"/>
  <c r="D113" i="33" s="1"/>
  <c r="C117" i="33"/>
  <c r="D117" i="33" s="1"/>
  <c r="C121" i="33"/>
  <c r="D121" i="33" s="1"/>
  <c r="C125" i="33"/>
  <c r="D125" i="33" s="1"/>
  <c r="C129" i="33"/>
  <c r="D129" i="33" s="1"/>
  <c r="C133" i="33"/>
  <c r="D133" i="33" s="1"/>
  <c r="C137" i="33"/>
  <c r="D137" i="33" s="1"/>
  <c r="C141" i="33"/>
  <c r="D141" i="33" s="1"/>
  <c r="C145" i="33"/>
  <c r="D145" i="33" s="1"/>
  <c r="C149" i="33"/>
  <c r="D149" i="33" s="1"/>
  <c r="C153" i="33"/>
  <c r="D153" i="33" s="1"/>
  <c r="C157" i="33"/>
  <c r="D157" i="33" s="1"/>
  <c r="C161" i="33"/>
  <c r="D161" i="33" s="1"/>
  <c r="C165" i="33"/>
  <c r="D165" i="33" s="1"/>
  <c r="C169" i="33"/>
  <c r="D169" i="33" s="1"/>
  <c r="C173" i="33"/>
  <c r="D173" i="33" s="1"/>
  <c r="C177" i="33"/>
  <c r="D177" i="33" s="1"/>
  <c r="C181" i="33"/>
  <c r="D181" i="33" s="1"/>
  <c r="C185" i="33"/>
  <c r="D185" i="33" s="1"/>
  <c r="C189" i="33"/>
  <c r="D189" i="33" s="1"/>
  <c r="C193" i="33"/>
  <c r="D193" i="33" s="1"/>
  <c r="C197" i="33"/>
  <c r="D197" i="33" s="1"/>
  <c r="C201" i="33"/>
  <c r="D201" i="33" s="1"/>
  <c r="C205" i="33"/>
  <c r="D205" i="33" s="1"/>
  <c r="C209" i="33"/>
  <c r="D209" i="33" s="1"/>
  <c r="C213" i="33"/>
  <c r="D213" i="33" s="1"/>
  <c r="C217" i="33"/>
  <c r="D217" i="33" s="1"/>
  <c r="C221" i="33"/>
  <c r="D221" i="33" s="1"/>
  <c r="C225" i="33"/>
  <c r="D225" i="33" s="1"/>
  <c r="C229" i="33"/>
  <c r="D229" i="33" s="1"/>
  <c r="C233" i="33"/>
  <c r="D233" i="33" s="1"/>
  <c r="C237" i="33"/>
  <c r="D237" i="33" s="1"/>
  <c r="C241" i="33"/>
  <c r="D241" i="33" s="1"/>
  <c r="C245" i="33"/>
  <c r="D245" i="33" s="1"/>
  <c r="C249" i="33"/>
  <c r="D249" i="33" s="1"/>
  <c r="C253" i="33"/>
  <c r="D253" i="33" s="1"/>
  <c r="C257" i="33"/>
  <c r="D257" i="33" s="1"/>
  <c r="C261" i="33"/>
  <c r="D261" i="33" s="1"/>
  <c r="C265" i="33"/>
  <c r="D265" i="33" s="1"/>
  <c r="C269" i="33"/>
  <c r="D269" i="33" s="1"/>
  <c r="C273" i="33"/>
  <c r="D273" i="33" s="1"/>
  <c r="C277" i="33"/>
  <c r="D277" i="33" s="1"/>
  <c r="C281" i="33"/>
  <c r="D281" i="33" s="1"/>
  <c r="C285" i="33"/>
  <c r="D285" i="33" s="1"/>
  <c r="C289" i="33"/>
  <c r="D289" i="33" s="1"/>
  <c r="C293" i="33"/>
  <c r="D293" i="33" s="1"/>
  <c r="C297" i="33"/>
  <c r="D297" i="33" s="1"/>
  <c r="C301" i="33"/>
  <c r="D301" i="33" s="1"/>
  <c r="C305" i="33"/>
  <c r="D305" i="33" s="1"/>
  <c r="C309" i="33"/>
  <c r="D309" i="33" s="1"/>
  <c r="C313" i="33"/>
  <c r="D313" i="33" s="1"/>
  <c r="C317" i="33"/>
  <c r="D317" i="33" s="1"/>
  <c r="C321" i="33"/>
  <c r="D321" i="33" s="1"/>
  <c r="C325" i="33"/>
  <c r="D325" i="33" s="1"/>
  <c r="C329" i="33"/>
  <c r="D329" i="33" s="1"/>
  <c r="C333" i="33"/>
  <c r="D333" i="33" s="1"/>
  <c r="C337" i="33"/>
  <c r="D337" i="33" s="1"/>
  <c r="C341" i="33"/>
  <c r="D341" i="33" s="1"/>
  <c r="C345" i="33"/>
  <c r="D345" i="33" s="1"/>
  <c r="C349" i="33"/>
  <c r="D349" i="33" s="1"/>
  <c r="C353" i="33"/>
  <c r="D353" i="33" s="1"/>
  <c r="C357" i="33"/>
  <c r="D357" i="33" s="1"/>
  <c r="C361" i="33"/>
  <c r="D361" i="33" s="1"/>
  <c r="C365" i="33"/>
  <c r="D365" i="33" s="1"/>
  <c r="C369" i="33"/>
  <c r="D369" i="33" s="1"/>
  <c r="C373" i="33"/>
  <c r="D373" i="33" s="1"/>
  <c r="C377" i="33"/>
  <c r="D377" i="33" s="1"/>
  <c r="C381" i="33"/>
  <c r="D381" i="33" s="1"/>
  <c r="C385" i="33"/>
  <c r="D385" i="33" s="1"/>
  <c r="C389" i="33"/>
  <c r="D389" i="33" s="1"/>
  <c r="C393" i="33"/>
  <c r="D393" i="33" s="1"/>
  <c r="C397" i="33"/>
  <c r="D397" i="33" s="1"/>
  <c r="C401" i="33"/>
  <c r="D401" i="33" s="1"/>
  <c r="C405" i="33"/>
  <c r="D405" i="33" s="1"/>
  <c r="C409" i="33"/>
  <c r="D409" i="33" s="1"/>
  <c r="C413" i="33"/>
  <c r="D413" i="33" s="1"/>
  <c r="C417" i="33"/>
  <c r="D417" i="33" s="1"/>
  <c r="C421" i="33"/>
  <c r="D421" i="33" s="1"/>
  <c r="C425" i="33"/>
  <c r="D425" i="33" s="1"/>
  <c r="C429" i="33"/>
  <c r="D429" i="33" s="1"/>
  <c r="C433" i="33"/>
  <c r="D433" i="33" s="1"/>
  <c r="C437" i="33"/>
  <c r="D437" i="33" s="1"/>
  <c r="C441" i="33"/>
  <c r="D441" i="33" s="1"/>
  <c r="C445" i="33"/>
  <c r="D445" i="33" s="1"/>
  <c r="C449" i="33"/>
  <c r="D449" i="33" s="1"/>
  <c r="C453" i="33"/>
  <c r="D453" i="33" s="1"/>
  <c r="C457" i="33"/>
  <c r="D457" i="33" s="1"/>
  <c r="C461" i="33"/>
  <c r="D461" i="33" s="1"/>
  <c r="C465" i="33"/>
  <c r="D465" i="33" s="1"/>
  <c r="C469" i="33"/>
  <c r="D469" i="33" s="1"/>
  <c r="C473" i="33"/>
  <c r="D473" i="33" s="1"/>
  <c r="C477" i="33"/>
  <c r="D477" i="33" s="1"/>
  <c r="C481" i="33"/>
  <c r="D481" i="33" s="1"/>
  <c r="C485" i="33"/>
  <c r="D485" i="33" s="1"/>
  <c r="C489" i="33"/>
  <c r="D489" i="33" s="1"/>
  <c r="C493" i="33"/>
  <c r="D493" i="33" s="1"/>
  <c r="C497" i="33"/>
  <c r="D497" i="33" s="1"/>
  <c r="C501" i="33"/>
  <c r="D501" i="33" s="1"/>
  <c r="C505" i="33"/>
  <c r="D505" i="33" s="1"/>
  <c r="C509" i="33"/>
  <c r="D509" i="33" s="1"/>
  <c r="C513" i="33"/>
  <c r="D513" i="33" s="1"/>
  <c r="C517" i="33"/>
  <c r="D517" i="33" s="1"/>
  <c r="C521" i="33"/>
  <c r="D521" i="33" s="1"/>
  <c r="C525" i="33"/>
  <c r="D525" i="33" s="1"/>
  <c r="C529" i="33"/>
  <c r="D529" i="33" s="1"/>
  <c r="C533" i="33"/>
  <c r="D533" i="33" s="1"/>
  <c r="C537" i="33"/>
  <c r="D537" i="33" s="1"/>
  <c r="C541" i="33"/>
  <c r="D541" i="33" s="1"/>
  <c r="C545" i="33"/>
  <c r="D545" i="33" s="1"/>
  <c r="C549" i="33"/>
  <c r="D549" i="33" s="1"/>
  <c r="C553" i="33"/>
  <c r="D553" i="33" s="1"/>
  <c r="C557" i="33"/>
  <c r="D557" i="33" s="1"/>
  <c r="C561" i="33"/>
  <c r="D561" i="33" s="1"/>
  <c r="C565" i="33"/>
  <c r="D565" i="33" s="1"/>
  <c r="C569" i="33"/>
  <c r="D569" i="33" s="1"/>
  <c r="C573" i="33"/>
  <c r="D573" i="33" s="1"/>
  <c r="C577" i="33"/>
  <c r="D577" i="33" s="1"/>
  <c r="C581" i="33"/>
  <c r="D581" i="33" s="1"/>
  <c r="C585" i="33"/>
  <c r="D585" i="33" s="1"/>
  <c r="C589" i="33"/>
  <c r="D589" i="33" s="1"/>
  <c r="C593" i="33"/>
  <c r="D593" i="33" s="1"/>
  <c r="C597" i="33"/>
  <c r="D597" i="33" s="1"/>
  <c r="C601" i="33"/>
  <c r="D601" i="33" s="1"/>
  <c r="C605" i="33"/>
  <c r="D605" i="33" s="1"/>
  <c r="C609" i="33"/>
  <c r="D609" i="33" s="1"/>
  <c r="C613" i="33"/>
  <c r="D613" i="33" s="1"/>
  <c r="C617" i="33"/>
  <c r="D617" i="33" s="1"/>
  <c r="C621" i="33"/>
  <c r="D621" i="33" s="1"/>
  <c r="C625" i="33"/>
  <c r="D625" i="33" s="1"/>
  <c r="C629" i="33"/>
  <c r="D629" i="33" s="1"/>
  <c r="C633" i="33"/>
  <c r="D633" i="33" s="1"/>
  <c r="C637" i="33"/>
  <c r="D637" i="33" s="1"/>
  <c r="C641" i="33"/>
  <c r="D641" i="33" s="1"/>
  <c r="C645" i="33"/>
  <c r="D645" i="33" s="1"/>
  <c r="C649" i="33"/>
  <c r="D649" i="33" s="1"/>
  <c r="C653" i="33"/>
  <c r="D653" i="33" s="1"/>
  <c r="C657" i="33"/>
  <c r="D657" i="33" s="1"/>
  <c r="C661" i="33"/>
  <c r="D661" i="33" s="1"/>
  <c r="C665" i="33"/>
  <c r="D665" i="33" s="1"/>
  <c r="C669" i="33"/>
  <c r="D669" i="33" s="1"/>
  <c r="C673" i="33"/>
  <c r="D673" i="33" s="1"/>
  <c r="C677" i="33"/>
  <c r="D677" i="33" s="1"/>
  <c r="C681" i="33"/>
  <c r="D681" i="33" s="1"/>
  <c r="C685" i="33"/>
  <c r="D685" i="33" s="1"/>
  <c r="C689" i="33"/>
  <c r="D689" i="33" s="1"/>
  <c r="C693" i="33"/>
  <c r="D693" i="33" s="1"/>
  <c r="C697" i="33"/>
  <c r="D697" i="33" s="1"/>
  <c r="C701" i="33"/>
  <c r="D701" i="33" s="1"/>
  <c r="C705" i="33"/>
  <c r="D705" i="33" s="1"/>
  <c r="C709" i="33"/>
  <c r="D709" i="33" s="1"/>
  <c r="C713" i="33"/>
  <c r="D713" i="33" s="1"/>
  <c r="C717" i="33"/>
  <c r="D717" i="33" s="1"/>
  <c r="C721" i="33"/>
  <c r="D721" i="33" s="1"/>
  <c r="C725" i="33"/>
  <c r="D725" i="33" s="1"/>
  <c r="C729" i="33"/>
  <c r="D729" i="33" s="1"/>
  <c r="C733" i="33"/>
  <c r="D733" i="33" s="1"/>
  <c r="C737" i="33"/>
  <c r="D737" i="33" s="1"/>
  <c r="C741" i="33"/>
  <c r="D741" i="33" s="1"/>
  <c r="C745" i="33"/>
  <c r="D745" i="33" s="1"/>
  <c r="C749" i="33"/>
  <c r="D749" i="33" s="1"/>
  <c r="C753" i="33"/>
  <c r="D753" i="33" s="1"/>
  <c r="C757" i="33"/>
  <c r="D757" i="33" s="1"/>
  <c r="C761" i="33"/>
  <c r="D761" i="33" s="1"/>
  <c r="C765" i="33"/>
  <c r="D765" i="33" s="1"/>
  <c r="C769" i="33"/>
  <c r="D769" i="33" s="1"/>
  <c r="C773" i="33"/>
  <c r="D773" i="33" s="1"/>
  <c r="C777" i="33"/>
  <c r="D777" i="33" s="1"/>
  <c r="C781" i="33"/>
  <c r="D781" i="33" s="1"/>
  <c r="C785" i="33"/>
  <c r="D785" i="33" s="1"/>
  <c r="C789" i="33"/>
  <c r="D789" i="33" s="1"/>
  <c r="C793" i="33"/>
  <c r="D793" i="33" s="1"/>
  <c r="C797" i="33"/>
  <c r="D797" i="33" s="1"/>
  <c r="C801" i="33"/>
  <c r="D801" i="33" s="1"/>
  <c r="C805" i="33"/>
  <c r="D805" i="33" s="1"/>
  <c r="C809" i="33"/>
  <c r="D809" i="33" s="1"/>
  <c r="C813" i="33"/>
  <c r="D813" i="33" s="1"/>
  <c r="C817" i="33"/>
  <c r="D817" i="33" s="1"/>
  <c r="C821" i="33"/>
  <c r="D821" i="33" s="1"/>
  <c r="C825" i="33"/>
  <c r="D825" i="33" s="1"/>
  <c r="C829" i="33"/>
  <c r="D829" i="33" s="1"/>
  <c r="C833" i="33"/>
  <c r="D833" i="33" s="1"/>
  <c r="C837" i="33"/>
  <c r="D837" i="33" s="1"/>
  <c r="C841" i="33"/>
  <c r="D841" i="33" s="1"/>
  <c r="C845" i="33"/>
  <c r="D845" i="33" s="1"/>
  <c r="C849" i="33"/>
  <c r="D849" i="33" s="1"/>
  <c r="C853" i="33"/>
  <c r="D853" i="33" s="1"/>
  <c r="C857" i="33"/>
  <c r="D857" i="33" s="1"/>
  <c r="C861" i="33"/>
  <c r="D861" i="33" s="1"/>
  <c r="C865" i="33"/>
  <c r="D865" i="33" s="1"/>
  <c r="C869" i="33"/>
  <c r="D869" i="33" s="1"/>
  <c r="C873" i="33"/>
  <c r="D873" i="33" s="1"/>
  <c r="C877" i="33"/>
  <c r="D877" i="33" s="1"/>
  <c r="C881" i="33"/>
  <c r="D881" i="33" s="1"/>
  <c r="C885" i="33"/>
  <c r="D885" i="33" s="1"/>
  <c r="C889" i="33"/>
  <c r="D889" i="33" s="1"/>
  <c r="C893" i="33"/>
  <c r="D893" i="33" s="1"/>
  <c r="C897" i="33"/>
  <c r="D897" i="33" s="1"/>
  <c r="C901" i="33"/>
  <c r="D901" i="33" s="1"/>
  <c r="C905" i="33"/>
  <c r="D905" i="33" s="1"/>
  <c r="C909" i="33"/>
  <c r="D909" i="33" s="1"/>
  <c r="C913" i="33"/>
  <c r="D913" i="33" s="1"/>
  <c r="C917" i="33"/>
  <c r="D917" i="33" s="1"/>
  <c r="C921" i="33"/>
  <c r="D921" i="33" s="1"/>
  <c r="C925" i="33"/>
  <c r="D925" i="33" s="1"/>
  <c r="C929" i="33"/>
  <c r="D929" i="33" s="1"/>
  <c r="C933" i="33"/>
  <c r="D933" i="33" s="1"/>
  <c r="C937" i="33"/>
  <c r="D937" i="33" s="1"/>
  <c r="C941" i="33"/>
  <c r="D941" i="33" s="1"/>
  <c r="C945" i="33"/>
  <c r="D945" i="33" s="1"/>
  <c r="C949" i="33"/>
  <c r="D949" i="33" s="1"/>
  <c r="C953" i="33"/>
  <c r="D953" i="33" s="1"/>
  <c r="C957" i="33"/>
  <c r="D957" i="33" s="1"/>
  <c r="C961" i="33"/>
  <c r="D961" i="33" s="1"/>
  <c r="C965" i="33"/>
  <c r="D965" i="33" s="1"/>
  <c r="C969" i="33"/>
  <c r="D969" i="33" s="1"/>
  <c r="C973" i="33"/>
  <c r="D973" i="33" s="1"/>
  <c r="C977" i="33"/>
  <c r="D977" i="33" s="1"/>
  <c r="C981" i="33"/>
  <c r="D981" i="33" s="1"/>
  <c r="C985" i="33"/>
  <c r="D985" i="33" s="1"/>
  <c r="C989" i="33"/>
  <c r="D989" i="33" s="1"/>
  <c r="C993" i="33"/>
  <c r="D993" i="33" s="1"/>
  <c r="C997" i="33"/>
  <c r="D997" i="33" s="1"/>
  <c r="C1001" i="33"/>
  <c r="D1001" i="33" s="1"/>
  <c r="C1005" i="33"/>
  <c r="D1005" i="33" s="1"/>
  <c r="C8" i="33"/>
  <c r="D8" i="33" s="1"/>
  <c r="C14" i="33"/>
  <c r="D14" i="33" s="1"/>
  <c r="C19" i="33"/>
  <c r="D19" i="33" s="1"/>
  <c r="C24" i="33"/>
  <c r="D24" i="33" s="1"/>
  <c r="C30" i="33"/>
  <c r="D30" i="33" s="1"/>
  <c r="C35" i="33"/>
  <c r="D35" i="33" s="1"/>
  <c r="C40" i="33"/>
  <c r="D40" i="33" s="1"/>
  <c r="C46" i="33"/>
  <c r="D46" i="33" s="1"/>
  <c r="C51" i="33"/>
  <c r="D51" i="33" s="1"/>
  <c r="C56" i="33"/>
  <c r="D56" i="33" s="1"/>
  <c r="C62" i="33"/>
  <c r="D62" i="33" s="1"/>
  <c r="C67" i="33"/>
  <c r="D67" i="33" s="1"/>
  <c r="C72" i="33"/>
  <c r="D72" i="33" s="1"/>
  <c r="C78" i="33"/>
  <c r="D78" i="33" s="1"/>
  <c r="C83" i="33"/>
  <c r="D83" i="33" s="1"/>
  <c r="C88" i="33"/>
  <c r="D88" i="33" s="1"/>
  <c r="C94" i="33"/>
  <c r="D94" i="33" s="1"/>
  <c r="C99" i="33"/>
  <c r="D99" i="33" s="1"/>
  <c r="C104" i="33"/>
  <c r="D104" i="33" s="1"/>
  <c r="C110" i="33"/>
  <c r="D110" i="33" s="1"/>
  <c r="C115" i="33"/>
  <c r="D115" i="33" s="1"/>
  <c r="C120" i="33"/>
  <c r="D120" i="33" s="1"/>
  <c r="C126" i="33"/>
  <c r="D126" i="33" s="1"/>
  <c r="C131" i="33"/>
  <c r="D131" i="33" s="1"/>
  <c r="C136" i="33"/>
  <c r="D136" i="33" s="1"/>
  <c r="C142" i="33"/>
  <c r="D142" i="33" s="1"/>
  <c r="C147" i="33"/>
  <c r="D147" i="33" s="1"/>
  <c r="C152" i="33"/>
  <c r="D152" i="33" s="1"/>
  <c r="C158" i="33"/>
  <c r="D158" i="33" s="1"/>
  <c r="C163" i="33"/>
  <c r="D163" i="33" s="1"/>
  <c r="C168" i="33"/>
  <c r="D168" i="33" s="1"/>
  <c r="C174" i="33"/>
  <c r="D174" i="33" s="1"/>
  <c r="C179" i="33"/>
  <c r="D179" i="33" s="1"/>
  <c r="C184" i="33"/>
  <c r="D184" i="33" s="1"/>
  <c r="C190" i="33"/>
  <c r="D190" i="33" s="1"/>
  <c r="C195" i="33"/>
  <c r="D195" i="33" s="1"/>
  <c r="C200" i="33"/>
  <c r="D200" i="33" s="1"/>
  <c r="C206" i="33"/>
  <c r="D206" i="33" s="1"/>
  <c r="C211" i="33"/>
  <c r="D211" i="33" s="1"/>
  <c r="C216" i="33"/>
  <c r="D216" i="33" s="1"/>
  <c r="C222" i="33"/>
  <c r="D222" i="33" s="1"/>
  <c r="C227" i="33"/>
  <c r="D227" i="33" s="1"/>
  <c r="C232" i="33"/>
  <c r="D232" i="33" s="1"/>
  <c r="C238" i="33"/>
  <c r="D238" i="33" s="1"/>
  <c r="C243" i="33"/>
  <c r="D243" i="33" s="1"/>
  <c r="C248" i="33"/>
  <c r="D248" i="33" s="1"/>
  <c r="C254" i="33"/>
  <c r="D254" i="33" s="1"/>
  <c r="C259" i="33"/>
  <c r="D259" i="33" s="1"/>
  <c r="C264" i="33"/>
  <c r="D264" i="33" s="1"/>
  <c r="C270" i="33"/>
  <c r="D270" i="33" s="1"/>
  <c r="C275" i="33"/>
  <c r="D275" i="33" s="1"/>
  <c r="C280" i="33"/>
  <c r="D280" i="33" s="1"/>
  <c r="C286" i="33"/>
  <c r="D286" i="33" s="1"/>
  <c r="C291" i="33"/>
  <c r="D291" i="33" s="1"/>
  <c r="C296" i="33"/>
  <c r="D296" i="33" s="1"/>
  <c r="C302" i="33"/>
  <c r="D302" i="33" s="1"/>
  <c r="C307" i="33"/>
  <c r="D307" i="33" s="1"/>
  <c r="C312" i="33"/>
  <c r="D312" i="33" s="1"/>
  <c r="C318" i="33"/>
  <c r="D318" i="33" s="1"/>
  <c r="C323" i="33"/>
  <c r="D323" i="33" s="1"/>
  <c r="C328" i="33"/>
  <c r="D328" i="33" s="1"/>
  <c r="C334" i="33"/>
  <c r="D334" i="33" s="1"/>
  <c r="C339" i="33"/>
  <c r="D339" i="33" s="1"/>
  <c r="C344" i="33"/>
  <c r="D344" i="33" s="1"/>
  <c r="C350" i="33"/>
  <c r="D350" i="33" s="1"/>
  <c r="C355" i="33"/>
  <c r="D355" i="33" s="1"/>
  <c r="C360" i="33"/>
  <c r="D360" i="33" s="1"/>
  <c r="C366" i="33"/>
  <c r="D366" i="33" s="1"/>
  <c r="C371" i="33"/>
  <c r="D371" i="33" s="1"/>
  <c r="C376" i="33"/>
  <c r="D376" i="33" s="1"/>
  <c r="C382" i="33"/>
  <c r="D382" i="33" s="1"/>
  <c r="C387" i="33"/>
  <c r="D387" i="33" s="1"/>
  <c r="C392" i="33"/>
  <c r="D392" i="33" s="1"/>
  <c r="C398" i="33"/>
  <c r="D398" i="33" s="1"/>
  <c r="C403" i="33"/>
  <c r="D403" i="33" s="1"/>
  <c r="C408" i="33"/>
  <c r="D408" i="33" s="1"/>
  <c r="C414" i="33"/>
  <c r="D414" i="33" s="1"/>
  <c r="C419" i="33"/>
  <c r="D419" i="33" s="1"/>
  <c r="C424" i="33"/>
  <c r="D424" i="33" s="1"/>
  <c r="C430" i="33"/>
  <c r="D430" i="33" s="1"/>
  <c r="C435" i="33"/>
  <c r="D435" i="33" s="1"/>
  <c r="C440" i="33"/>
  <c r="D440" i="33" s="1"/>
  <c r="C446" i="33"/>
  <c r="D446" i="33" s="1"/>
  <c r="C451" i="33"/>
  <c r="D451" i="33" s="1"/>
  <c r="C456" i="33"/>
  <c r="D456" i="33" s="1"/>
  <c r="C462" i="33"/>
  <c r="D462" i="33" s="1"/>
  <c r="C467" i="33"/>
  <c r="D467" i="33" s="1"/>
  <c r="C472" i="33"/>
  <c r="D472" i="33" s="1"/>
  <c r="C478" i="33"/>
  <c r="D478" i="33" s="1"/>
  <c r="C483" i="33"/>
  <c r="D483" i="33" s="1"/>
  <c r="C488" i="33"/>
  <c r="D488" i="33" s="1"/>
  <c r="C494" i="33"/>
  <c r="D494" i="33" s="1"/>
  <c r="C499" i="33"/>
  <c r="D499" i="33" s="1"/>
  <c r="C504" i="33"/>
  <c r="D504" i="33" s="1"/>
  <c r="C510" i="33"/>
  <c r="D510" i="33" s="1"/>
  <c r="C515" i="33"/>
  <c r="D515" i="33" s="1"/>
  <c r="C520" i="33"/>
  <c r="D520" i="33" s="1"/>
  <c r="C526" i="33"/>
  <c r="D526" i="33" s="1"/>
  <c r="C531" i="33"/>
  <c r="D531" i="33" s="1"/>
  <c r="C536" i="33"/>
  <c r="D536" i="33" s="1"/>
  <c r="C542" i="33"/>
  <c r="D542" i="33" s="1"/>
  <c r="C547" i="33"/>
  <c r="D547" i="33" s="1"/>
  <c r="C552" i="33"/>
  <c r="D552" i="33" s="1"/>
  <c r="C558" i="33"/>
  <c r="D558" i="33" s="1"/>
  <c r="C563" i="33"/>
  <c r="D563" i="33" s="1"/>
  <c r="C568" i="33"/>
  <c r="D568" i="33" s="1"/>
  <c r="C574" i="33"/>
  <c r="D574" i="33" s="1"/>
  <c r="C579" i="33"/>
  <c r="D579" i="33" s="1"/>
  <c r="C584" i="33"/>
  <c r="D584" i="33" s="1"/>
  <c r="C590" i="33"/>
  <c r="D590" i="33" s="1"/>
  <c r="C595" i="33"/>
  <c r="D595" i="33" s="1"/>
  <c r="C600" i="33"/>
  <c r="D600" i="33" s="1"/>
  <c r="C606" i="33"/>
  <c r="D606" i="33" s="1"/>
  <c r="C611" i="33"/>
  <c r="D611" i="33" s="1"/>
  <c r="C616" i="33"/>
  <c r="D616" i="33" s="1"/>
  <c r="C622" i="33"/>
  <c r="D622" i="33" s="1"/>
  <c r="C627" i="33"/>
  <c r="D627" i="33" s="1"/>
  <c r="C632" i="33"/>
  <c r="D632" i="33" s="1"/>
  <c r="C638" i="33"/>
  <c r="D638" i="33" s="1"/>
  <c r="C643" i="33"/>
  <c r="D643" i="33" s="1"/>
  <c r="C648" i="33"/>
  <c r="D648" i="33" s="1"/>
  <c r="C654" i="33"/>
  <c r="D654" i="33" s="1"/>
  <c r="C10" i="33"/>
  <c r="D10" i="33" s="1"/>
  <c r="C15" i="33"/>
  <c r="D15" i="33" s="1"/>
  <c r="C20" i="33"/>
  <c r="D20" i="33" s="1"/>
  <c r="C26" i="33"/>
  <c r="D26" i="33" s="1"/>
  <c r="C31" i="33"/>
  <c r="D31" i="33" s="1"/>
  <c r="C36" i="33"/>
  <c r="D36" i="33" s="1"/>
  <c r="C42" i="33"/>
  <c r="D42" i="33" s="1"/>
  <c r="C47" i="33"/>
  <c r="D47" i="33" s="1"/>
  <c r="C52" i="33"/>
  <c r="D52" i="33" s="1"/>
  <c r="C58" i="33"/>
  <c r="D58" i="33" s="1"/>
  <c r="C63" i="33"/>
  <c r="D63" i="33" s="1"/>
  <c r="C68" i="33"/>
  <c r="D68" i="33" s="1"/>
  <c r="C74" i="33"/>
  <c r="D74" i="33" s="1"/>
  <c r="C79" i="33"/>
  <c r="D79" i="33" s="1"/>
  <c r="C84" i="33"/>
  <c r="D84" i="33" s="1"/>
  <c r="C90" i="33"/>
  <c r="D90" i="33" s="1"/>
  <c r="C95" i="33"/>
  <c r="D95" i="33" s="1"/>
  <c r="C100" i="33"/>
  <c r="D100" i="33" s="1"/>
  <c r="C106" i="33"/>
  <c r="D106" i="33" s="1"/>
  <c r="C111" i="33"/>
  <c r="D111" i="33" s="1"/>
  <c r="C116" i="33"/>
  <c r="D116" i="33" s="1"/>
  <c r="C122" i="33"/>
  <c r="D122" i="33" s="1"/>
  <c r="C127" i="33"/>
  <c r="D127" i="33" s="1"/>
  <c r="C132" i="33"/>
  <c r="D132" i="33" s="1"/>
  <c r="C138" i="33"/>
  <c r="D138" i="33" s="1"/>
  <c r="C143" i="33"/>
  <c r="D143" i="33" s="1"/>
  <c r="C148" i="33"/>
  <c r="D148" i="33" s="1"/>
  <c r="C154" i="33"/>
  <c r="D154" i="33" s="1"/>
  <c r="C159" i="33"/>
  <c r="D159" i="33" s="1"/>
  <c r="C164" i="33"/>
  <c r="D164" i="33" s="1"/>
  <c r="C170" i="33"/>
  <c r="D170" i="33" s="1"/>
  <c r="C175" i="33"/>
  <c r="D175" i="33" s="1"/>
  <c r="C180" i="33"/>
  <c r="D180" i="33" s="1"/>
  <c r="C186" i="33"/>
  <c r="D186" i="33" s="1"/>
  <c r="C191" i="33"/>
  <c r="D191" i="33" s="1"/>
  <c r="C196" i="33"/>
  <c r="D196" i="33" s="1"/>
  <c r="C202" i="33"/>
  <c r="D202" i="33" s="1"/>
  <c r="C207" i="33"/>
  <c r="D207" i="33" s="1"/>
  <c r="C212" i="33"/>
  <c r="D212" i="33" s="1"/>
  <c r="C218" i="33"/>
  <c r="D218" i="33" s="1"/>
  <c r="C223" i="33"/>
  <c r="D223" i="33" s="1"/>
  <c r="C228" i="33"/>
  <c r="D228" i="33" s="1"/>
  <c r="C234" i="33"/>
  <c r="D234" i="33" s="1"/>
  <c r="C239" i="33"/>
  <c r="D239" i="33" s="1"/>
  <c r="C244" i="33"/>
  <c r="D244" i="33" s="1"/>
  <c r="C250" i="33"/>
  <c r="D250" i="33" s="1"/>
  <c r="C255" i="33"/>
  <c r="D255" i="33" s="1"/>
  <c r="C260" i="33"/>
  <c r="D260" i="33" s="1"/>
  <c r="C266" i="33"/>
  <c r="D266" i="33" s="1"/>
  <c r="C271" i="33"/>
  <c r="D271" i="33" s="1"/>
  <c r="C276" i="33"/>
  <c r="D276" i="33" s="1"/>
  <c r="C282" i="33"/>
  <c r="D282" i="33" s="1"/>
  <c r="C287" i="33"/>
  <c r="D287" i="33" s="1"/>
  <c r="C292" i="33"/>
  <c r="D292" i="33" s="1"/>
  <c r="C298" i="33"/>
  <c r="D298" i="33" s="1"/>
  <c r="C303" i="33"/>
  <c r="D303" i="33" s="1"/>
  <c r="C308" i="33"/>
  <c r="D308" i="33" s="1"/>
  <c r="C314" i="33"/>
  <c r="D314" i="33" s="1"/>
  <c r="C319" i="33"/>
  <c r="D319" i="33" s="1"/>
  <c r="C324" i="33"/>
  <c r="D324" i="33" s="1"/>
  <c r="C330" i="33"/>
  <c r="D330" i="33" s="1"/>
  <c r="C335" i="33"/>
  <c r="D335" i="33" s="1"/>
  <c r="C340" i="33"/>
  <c r="D340" i="33" s="1"/>
  <c r="C346" i="33"/>
  <c r="D346" i="33" s="1"/>
  <c r="C351" i="33"/>
  <c r="D351" i="33" s="1"/>
  <c r="C356" i="33"/>
  <c r="D356" i="33" s="1"/>
  <c r="C362" i="33"/>
  <c r="D362" i="33" s="1"/>
  <c r="C367" i="33"/>
  <c r="D367" i="33" s="1"/>
  <c r="C372" i="33"/>
  <c r="D372" i="33" s="1"/>
  <c r="C378" i="33"/>
  <c r="D378" i="33" s="1"/>
  <c r="C383" i="33"/>
  <c r="D383" i="33" s="1"/>
  <c r="C388" i="33"/>
  <c r="D388" i="33" s="1"/>
  <c r="C394" i="33"/>
  <c r="D394" i="33" s="1"/>
  <c r="C399" i="33"/>
  <c r="D399" i="33" s="1"/>
  <c r="C404" i="33"/>
  <c r="D404" i="33" s="1"/>
  <c r="C410" i="33"/>
  <c r="D410" i="33" s="1"/>
  <c r="C415" i="33"/>
  <c r="D415" i="33" s="1"/>
  <c r="C420" i="33"/>
  <c r="D420" i="33" s="1"/>
  <c r="C426" i="33"/>
  <c r="D426" i="33" s="1"/>
  <c r="C431" i="33"/>
  <c r="D431" i="33" s="1"/>
  <c r="C436" i="33"/>
  <c r="D436" i="33" s="1"/>
  <c r="C442" i="33"/>
  <c r="D442" i="33" s="1"/>
  <c r="C447" i="33"/>
  <c r="D447" i="33" s="1"/>
  <c r="C452" i="33"/>
  <c r="D452" i="33" s="1"/>
  <c r="C458" i="33"/>
  <c r="D458" i="33" s="1"/>
  <c r="C463" i="33"/>
  <c r="D463" i="33" s="1"/>
  <c r="C468" i="33"/>
  <c r="D468" i="33" s="1"/>
  <c r="C474" i="33"/>
  <c r="D474" i="33" s="1"/>
  <c r="C479" i="33"/>
  <c r="D479" i="33" s="1"/>
  <c r="C484" i="33"/>
  <c r="D484" i="33" s="1"/>
  <c r="C490" i="33"/>
  <c r="D490" i="33" s="1"/>
  <c r="C495" i="33"/>
  <c r="D495" i="33" s="1"/>
  <c r="C500" i="33"/>
  <c r="D500" i="33" s="1"/>
  <c r="C506" i="33"/>
  <c r="D506" i="33" s="1"/>
  <c r="C511" i="33"/>
  <c r="D511" i="33" s="1"/>
  <c r="C516" i="33"/>
  <c r="D516" i="33" s="1"/>
  <c r="C522" i="33"/>
  <c r="D522" i="33" s="1"/>
  <c r="C527" i="33"/>
  <c r="D527" i="33" s="1"/>
  <c r="C532" i="33"/>
  <c r="D532" i="33" s="1"/>
  <c r="C538" i="33"/>
  <c r="D538" i="33" s="1"/>
  <c r="C543" i="33"/>
  <c r="D543" i="33" s="1"/>
  <c r="C548" i="33"/>
  <c r="D548" i="33" s="1"/>
  <c r="C554" i="33"/>
  <c r="D554" i="33" s="1"/>
  <c r="C559" i="33"/>
  <c r="D559" i="33" s="1"/>
  <c r="C564" i="33"/>
  <c r="D564" i="33" s="1"/>
  <c r="C570" i="33"/>
  <c r="D570" i="33" s="1"/>
  <c r="C575" i="33"/>
  <c r="D575" i="33" s="1"/>
  <c r="C580" i="33"/>
  <c r="D580" i="33" s="1"/>
  <c r="C586" i="33"/>
  <c r="D586" i="33" s="1"/>
  <c r="C591" i="33"/>
  <c r="D591" i="33" s="1"/>
  <c r="C596" i="33"/>
  <c r="D596" i="33" s="1"/>
  <c r="C602" i="33"/>
  <c r="D602" i="33" s="1"/>
  <c r="C607" i="33"/>
  <c r="D607" i="33" s="1"/>
  <c r="C612" i="33"/>
  <c r="D612" i="33" s="1"/>
  <c r="C618" i="33"/>
  <c r="D618" i="33" s="1"/>
  <c r="C623" i="33"/>
  <c r="D623" i="33" s="1"/>
  <c r="C628" i="33"/>
  <c r="D628" i="33" s="1"/>
  <c r="C634" i="33"/>
  <c r="D634" i="33" s="1"/>
  <c r="C639" i="33"/>
  <c r="D639" i="33" s="1"/>
  <c r="C644" i="33"/>
  <c r="D644" i="33" s="1"/>
  <c r="C650" i="33"/>
  <c r="D650" i="33" s="1"/>
  <c r="C655" i="33"/>
  <c r="D655" i="33" s="1"/>
  <c r="C660" i="33"/>
  <c r="D660" i="33" s="1"/>
  <c r="C666" i="33"/>
  <c r="D666" i="33" s="1"/>
  <c r="C671" i="33"/>
  <c r="D671" i="33" s="1"/>
  <c r="C676" i="33"/>
  <c r="D676" i="33" s="1"/>
  <c r="C682" i="33"/>
  <c r="D682" i="33" s="1"/>
  <c r="C687" i="33"/>
  <c r="D687" i="33" s="1"/>
  <c r="C692" i="33"/>
  <c r="D692" i="33" s="1"/>
  <c r="C698" i="33"/>
  <c r="D698" i="33" s="1"/>
  <c r="C703" i="33"/>
  <c r="D703" i="33" s="1"/>
  <c r="C708" i="33"/>
  <c r="D708" i="33" s="1"/>
  <c r="C714" i="33"/>
  <c r="D714" i="33" s="1"/>
  <c r="C719" i="33"/>
  <c r="D719" i="33" s="1"/>
  <c r="C724" i="33"/>
  <c r="D724" i="33" s="1"/>
  <c r="C730" i="33"/>
  <c r="D730" i="33" s="1"/>
  <c r="C735" i="33"/>
  <c r="D735" i="33" s="1"/>
  <c r="C740" i="33"/>
  <c r="D740" i="33" s="1"/>
  <c r="C746" i="33"/>
  <c r="D746" i="33" s="1"/>
  <c r="C751" i="33"/>
  <c r="D751" i="33" s="1"/>
  <c r="C756" i="33"/>
  <c r="D756" i="33" s="1"/>
  <c r="C762" i="33"/>
  <c r="D762" i="33" s="1"/>
  <c r="C767" i="33"/>
  <c r="D767" i="33" s="1"/>
  <c r="C772" i="33"/>
  <c r="D772" i="33" s="1"/>
  <c r="C778" i="33"/>
  <c r="D778" i="33" s="1"/>
  <c r="C783" i="33"/>
  <c r="D783" i="33" s="1"/>
  <c r="C788" i="33"/>
  <c r="D788" i="33" s="1"/>
  <c r="C794" i="33"/>
  <c r="D794" i="33" s="1"/>
  <c r="C799" i="33"/>
  <c r="D799" i="33" s="1"/>
  <c r="C804" i="33"/>
  <c r="D804" i="33" s="1"/>
  <c r="C810" i="33"/>
  <c r="D810" i="33" s="1"/>
  <c r="C815" i="33"/>
  <c r="D815" i="33" s="1"/>
  <c r="C820" i="33"/>
  <c r="D820" i="33" s="1"/>
  <c r="C826" i="33"/>
  <c r="D826" i="33" s="1"/>
  <c r="C831" i="33"/>
  <c r="D831" i="33" s="1"/>
  <c r="C836" i="33"/>
  <c r="D836" i="33" s="1"/>
  <c r="C842" i="33"/>
  <c r="D842" i="33" s="1"/>
  <c r="C847" i="33"/>
  <c r="D847" i="33" s="1"/>
  <c r="C852" i="33"/>
  <c r="D852" i="33" s="1"/>
  <c r="C858" i="33"/>
  <c r="D858" i="33" s="1"/>
  <c r="C863" i="33"/>
  <c r="D863" i="33" s="1"/>
  <c r="C868" i="33"/>
  <c r="D868" i="33" s="1"/>
  <c r="C874" i="33"/>
  <c r="D874" i="33" s="1"/>
  <c r="C879" i="33"/>
  <c r="D879" i="33" s="1"/>
  <c r="C884" i="33"/>
  <c r="D884" i="33" s="1"/>
  <c r="C890" i="33"/>
  <c r="D890" i="33" s="1"/>
  <c r="C895" i="33"/>
  <c r="D895" i="33" s="1"/>
  <c r="C900" i="33"/>
  <c r="D900" i="33" s="1"/>
  <c r="C906" i="33"/>
  <c r="D906" i="33" s="1"/>
  <c r="C911" i="33"/>
  <c r="D911" i="33" s="1"/>
  <c r="C916" i="33"/>
  <c r="D916" i="33" s="1"/>
  <c r="C922" i="33"/>
  <c r="D922" i="33" s="1"/>
  <c r="C927" i="33"/>
  <c r="D927" i="33" s="1"/>
  <c r="C932" i="33"/>
  <c r="D932" i="33" s="1"/>
  <c r="C938" i="33"/>
  <c r="D938" i="33" s="1"/>
  <c r="C943" i="33"/>
  <c r="D943" i="33" s="1"/>
  <c r="C948" i="33"/>
  <c r="D948" i="33" s="1"/>
  <c r="C954" i="33"/>
  <c r="D954" i="33" s="1"/>
  <c r="C959" i="33"/>
  <c r="D959" i="33" s="1"/>
  <c r="C964" i="33"/>
  <c r="D964" i="33" s="1"/>
  <c r="C970" i="33"/>
  <c r="D970" i="33" s="1"/>
  <c r="C975" i="33"/>
  <c r="D975" i="33" s="1"/>
  <c r="C980" i="33"/>
  <c r="D980" i="33" s="1"/>
  <c r="C986" i="33"/>
  <c r="D986" i="33" s="1"/>
  <c r="C991" i="33"/>
  <c r="D991" i="33" s="1"/>
  <c r="C996" i="33"/>
  <c r="D996" i="33" s="1"/>
  <c r="C1002" i="33"/>
  <c r="D1002" i="33" s="1"/>
  <c r="C11" i="33"/>
  <c r="D11" i="33" s="1"/>
  <c r="C22" i="33"/>
  <c r="D22" i="33" s="1"/>
  <c r="C32" i="33"/>
  <c r="D32" i="33" s="1"/>
  <c r="C43" i="33"/>
  <c r="D43" i="33" s="1"/>
  <c r="C54" i="33"/>
  <c r="D54" i="33" s="1"/>
  <c r="C64" i="33"/>
  <c r="D64" i="33" s="1"/>
  <c r="C75" i="33"/>
  <c r="D75" i="33" s="1"/>
  <c r="C86" i="33"/>
  <c r="D86" i="33" s="1"/>
  <c r="C96" i="33"/>
  <c r="D96" i="33" s="1"/>
  <c r="C107" i="33"/>
  <c r="D107" i="33" s="1"/>
  <c r="C118" i="33"/>
  <c r="D118" i="33" s="1"/>
  <c r="C128" i="33"/>
  <c r="D128" i="33" s="1"/>
  <c r="C139" i="33"/>
  <c r="D139" i="33" s="1"/>
  <c r="C150" i="33"/>
  <c r="D150" i="33" s="1"/>
  <c r="C160" i="33"/>
  <c r="D160" i="33" s="1"/>
  <c r="C171" i="33"/>
  <c r="D171" i="33" s="1"/>
  <c r="C182" i="33"/>
  <c r="D182" i="33" s="1"/>
  <c r="C192" i="33"/>
  <c r="D192" i="33" s="1"/>
  <c r="C203" i="33"/>
  <c r="D203" i="33" s="1"/>
  <c r="C214" i="33"/>
  <c r="D214" i="33" s="1"/>
  <c r="C224" i="33"/>
  <c r="D224" i="33" s="1"/>
  <c r="C235" i="33"/>
  <c r="D235" i="33" s="1"/>
  <c r="C246" i="33"/>
  <c r="D246" i="33" s="1"/>
  <c r="C256" i="33"/>
  <c r="D256" i="33" s="1"/>
  <c r="C267" i="33"/>
  <c r="D267" i="33" s="1"/>
  <c r="C278" i="33"/>
  <c r="D278" i="33" s="1"/>
  <c r="C288" i="33"/>
  <c r="D288" i="33" s="1"/>
  <c r="C299" i="33"/>
  <c r="D299" i="33" s="1"/>
  <c r="C310" i="33"/>
  <c r="D310" i="33" s="1"/>
  <c r="C320" i="33"/>
  <c r="D320" i="33" s="1"/>
  <c r="C331" i="33"/>
  <c r="D331" i="33" s="1"/>
  <c r="C342" i="33"/>
  <c r="D342" i="33" s="1"/>
  <c r="C352" i="33"/>
  <c r="D352" i="33" s="1"/>
  <c r="C363" i="33"/>
  <c r="D363" i="33" s="1"/>
  <c r="C374" i="33"/>
  <c r="D374" i="33" s="1"/>
  <c r="C384" i="33"/>
  <c r="D384" i="33" s="1"/>
  <c r="C395" i="33"/>
  <c r="D395" i="33" s="1"/>
  <c r="C406" i="33"/>
  <c r="D406" i="33" s="1"/>
  <c r="C416" i="33"/>
  <c r="D416" i="33" s="1"/>
  <c r="C427" i="33"/>
  <c r="D427" i="33" s="1"/>
  <c r="C438" i="33"/>
  <c r="D438" i="33" s="1"/>
  <c r="C448" i="33"/>
  <c r="D448" i="33" s="1"/>
  <c r="C459" i="33"/>
  <c r="D459" i="33" s="1"/>
  <c r="C470" i="33"/>
  <c r="D470" i="33" s="1"/>
  <c r="C480" i="33"/>
  <c r="D480" i="33" s="1"/>
  <c r="C491" i="33"/>
  <c r="D491" i="33" s="1"/>
  <c r="C502" i="33"/>
  <c r="D502" i="33" s="1"/>
  <c r="C512" i="33"/>
  <c r="D512" i="33" s="1"/>
  <c r="C523" i="33"/>
  <c r="D523" i="33" s="1"/>
  <c r="C534" i="33"/>
  <c r="D534" i="33" s="1"/>
  <c r="C544" i="33"/>
  <c r="D544" i="33" s="1"/>
  <c r="C555" i="33"/>
  <c r="D555" i="33" s="1"/>
  <c r="C566" i="33"/>
  <c r="D566" i="33" s="1"/>
  <c r="C576" i="33"/>
  <c r="D576" i="33" s="1"/>
  <c r="C587" i="33"/>
  <c r="D587" i="33" s="1"/>
  <c r="C598" i="33"/>
  <c r="D598" i="33" s="1"/>
  <c r="C608" i="33"/>
  <c r="D608" i="33" s="1"/>
  <c r="C619" i="33"/>
  <c r="D619" i="33" s="1"/>
  <c r="C630" i="33"/>
  <c r="D630" i="33" s="1"/>
  <c r="C640" i="33"/>
  <c r="D640" i="33" s="1"/>
  <c r="C651" i="33"/>
  <c r="D651" i="33" s="1"/>
  <c r="C659" i="33"/>
  <c r="D659" i="33" s="1"/>
  <c r="C667" i="33"/>
  <c r="D667" i="33" s="1"/>
  <c r="C674" i="33"/>
  <c r="D674" i="33" s="1"/>
  <c r="C680" i="33"/>
  <c r="D680" i="33" s="1"/>
  <c r="C688" i="33"/>
  <c r="D688" i="33" s="1"/>
  <c r="C695" i="33"/>
  <c r="D695" i="33" s="1"/>
  <c r="C702" i="33"/>
  <c r="D702" i="33" s="1"/>
  <c r="C710" i="33"/>
  <c r="D710" i="33" s="1"/>
  <c r="C716" i="33"/>
  <c r="D716" i="33" s="1"/>
  <c r="C723" i="33"/>
  <c r="D723" i="33" s="1"/>
  <c r="C731" i="33"/>
  <c r="D731" i="33" s="1"/>
  <c r="C738" i="33"/>
  <c r="D738" i="33" s="1"/>
  <c r="C744" i="33"/>
  <c r="D744" i="33" s="1"/>
  <c r="C752" i="33"/>
  <c r="D752" i="33" s="1"/>
  <c r="C759" i="33"/>
  <c r="D759" i="33" s="1"/>
  <c r="C766" i="33"/>
  <c r="D766" i="33" s="1"/>
  <c r="C774" i="33"/>
  <c r="D774" i="33" s="1"/>
  <c r="C780" i="33"/>
  <c r="D780" i="33" s="1"/>
  <c r="C787" i="33"/>
  <c r="D787" i="33" s="1"/>
  <c r="C795" i="33"/>
  <c r="D795" i="33" s="1"/>
  <c r="C802" i="33"/>
  <c r="D802" i="33" s="1"/>
  <c r="C808" i="33"/>
  <c r="D808" i="33" s="1"/>
  <c r="C816" i="33"/>
  <c r="D816" i="33" s="1"/>
  <c r="C823" i="33"/>
  <c r="D823" i="33" s="1"/>
  <c r="C830" i="33"/>
  <c r="D830" i="33" s="1"/>
  <c r="C838" i="33"/>
  <c r="D838" i="33" s="1"/>
  <c r="C844" i="33"/>
  <c r="D844" i="33" s="1"/>
  <c r="C851" i="33"/>
  <c r="D851" i="33" s="1"/>
  <c r="C859" i="33"/>
  <c r="D859" i="33" s="1"/>
  <c r="C866" i="33"/>
  <c r="D866" i="33" s="1"/>
  <c r="C872" i="33"/>
  <c r="D872" i="33" s="1"/>
  <c r="C880" i="33"/>
  <c r="D880" i="33" s="1"/>
  <c r="C887" i="33"/>
  <c r="D887" i="33" s="1"/>
  <c r="C894" i="33"/>
  <c r="D894" i="33" s="1"/>
  <c r="C902" i="33"/>
  <c r="D902" i="33" s="1"/>
  <c r="C908" i="33"/>
  <c r="D908" i="33" s="1"/>
  <c r="C915" i="33"/>
  <c r="D915" i="33" s="1"/>
  <c r="C923" i="33"/>
  <c r="D923" i="33" s="1"/>
  <c r="C930" i="33"/>
  <c r="D930" i="33" s="1"/>
  <c r="C936" i="33"/>
  <c r="D936" i="33" s="1"/>
  <c r="C944" i="33"/>
  <c r="D944" i="33" s="1"/>
  <c r="C951" i="33"/>
  <c r="D951" i="33" s="1"/>
  <c r="C958" i="33"/>
  <c r="D958" i="33" s="1"/>
  <c r="C966" i="33"/>
  <c r="D966" i="33" s="1"/>
  <c r="C972" i="33"/>
  <c r="D972" i="33" s="1"/>
  <c r="C979" i="33"/>
  <c r="D979" i="33" s="1"/>
  <c r="C987" i="33"/>
  <c r="D987" i="33" s="1"/>
  <c r="C994" i="33"/>
  <c r="D994" i="33" s="1"/>
  <c r="C1000" i="33"/>
  <c r="D1000" i="33" s="1"/>
  <c r="C7" i="33"/>
  <c r="D7" i="33" s="1"/>
  <c r="C18" i="33"/>
  <c r="D18" i="33" s="1"/>
  <c r="C28" i="33"/>
  <c r="D28" i="33" s="1"/>
  <c r="C39" i="33"/>
  <c r="D39" i="33" s="1"/>
  <c r="C50" i="33"/>
  <c r="D50" i="33" s="1"/>
  <c r="C60" i="33"/>
  <c r="D60" i="33" s="1"/>
  <c r="C71" i="33"/>
  <c r="D71" i="33" s="1"/>
  <c r="C82" i="33"/>
  <c r="D82" i="33" s="1"/>
  <c r="C92" i="33"/>
  <c r="D92" i="33" s="1"/>
  <c r="C103" i="33"/>
  <c r="D103" i="33" s="1"/>
  <c r="C114" i="33"/>
  <c r="D114" i="33" s="1"/>
  <c r="C124" i="33"/>
  <c r="D124" i="33" s="1"/>
  <c r="C135" i="33"/>
  <c r="D135" i="33" s="1"/>
  <c r="C146" i="33"/>
  <c r="D146" i="33" s="1"/>
  <c r="C156" i="33"/>
  <c r="D156" i="33" s="1"/>
  <c r="C167" i="33"/>
  <c r="D167" i="33" s="1"/>
  <c r="C178" i="33"/>
  <c r="D178" i="33" s="1"/>
  <c r="C188" i="33"/>
  <c r="D188" i="33" s="1"/>
  <c r="C199" i="33"/>
  <c r="D199" i="33" s="1"/>
  <c r="C210" i="33"/>
  <c r="D210" i="33" s="1"/>
  <c r="C220" i="33"/>
  <c r="D220" i="33" s="1"/>
  <c r="C231" i="33"/>
  <c r="D231" i="33" s="1"/>
  <c r="C242" i="33"/>
  <c r="D242" i="33" s="1"/>
  <c r="C252" i="33"/>
  <c r="D252" i="33" s="1"/>
  <c r="C263" i="33"/>
  <c r="D263" i="33" s="1"/>
  <c r="C274" i="33"/>
  <c r="D274" i="33" s="1"/>
  <c r="C284" i="33"/>
  <c r="D284" i="33" s="1"/>
  <c r="C295" i="33"/>
  <c r="D295" i="33" s="1"/>
  <c r="C306" i="33"/>
  <c r="D306" i="33" s="1"/>
  <c r="C316" i="33"/>
  <c r="D316" i="33" s="1"/>
  <c r="C327" i="33"/>
  <c r="D327" i="33" s="1"/>
  <c r="C338" i="33"/>
  <c r="D338" i="33" s="1"/>
  <c r="C348" i="33"/>
  <c r="D348" i="33" s="1"/>
  <c r="C359" i="33"/>
  <c r="D359" i="33" s="1"/>
  <c r="C370" i="33"/>
  <c r="D370" i="33" s="1"/>
  <c r="C380" i="33"/>
  <c r="D380" i="33" s="1"/>
  <c r="C391" i="33"/>
  <c r="D391" i="33" s="1"/>
  <c r="C402" i="33"/>
  <c r="D402" i="33" s="1"/>
  <c r="C412" i="33"/>
  <c r="D412" i="33" s="1"/>
  <c r="C423" i="33"/>
  <c r="D423" i="33" s="1"/>
  <c r="C434" i="33"/>
  <c r="D434" i="33" s="1"/>
  <c r="C444" i="33"/>
  <c r="D444" i="33" s="1"/>
  <c r="C455" i="33"/>
  <c r="D455" i="33" s="1"/>
  <c r="C466" i="33"/>
  <c r="D466" i="33" s="1"/>
  <c r="C476" i="33"/>
  <c r="D476" i="33" s="1"/>
  <c r="C487" i="33"/>
  <c r="D487" i="33" s="1"/>
  <c r="C498" i="33"/>
  <c r="D498" i="33" s="1"/>
  <c r="C508" i="33"/>
  <c r="D508" i="33" s="1"/>
  <c r="C519" i="33"/>
  <c r="D519" i="33" s="1"/>
  <c r="C530" i="33"/>
  <c r="D530" i="33" s="1"/>
  <c r="C540" i="33"/>
  <c r="D540" i="33" s="1"/>
  <c r="C551" i="33"/>
  <c r="D551" i="33" s="1"/>
  <c r="C562" i="33"/>
  <c r="D562" i="33" s="1"/>
  <c r="C572" i="33"/>
  <c r="D572" i="33" s="1"/>
  <c r="C583" i="33"/>
  <c r="D583" i="33" s="1"/>
  <c r="C594" i="33"/>
  <c r="D594" i="33" s="1"/>
  <c r="C604" i="33"/>
  <c r="D604" i="33" s="1"/>
  <c r="C615" i="33"/>
  <c r="D615" i="33" s="1"/>
  <c r="C626" i="33"/>
  <c r="D626" i="33" s="1"/>
  <c r="C636" i="33"/>
  <c r="D636" i="33" s="1"/>
  <c r="C647" i="33"/>
  <c r="D647" i="33" s="1"/>
  <c r="C658" i="33"/>
  <c r="D658" i="33" s="1"/>
  <c r="C664" i="33"/>
  <c r="D664" i="33" s="1"/>
  <c r="C672" i="33"/>
  <c r="D672" i="33" s="1"/>
  <c r="C679" i="33"/>
  <c r="D679" i="33" s="1"/>
  <c r="C686" i="33"/>
  <c r="D686" i="33" s="1"/>
  <c r="C694" i="33"/>
  <c r="D694" i="33" s="1"/>
  <c r="C700" i="33"/>
  <c r="D700" i="33" s="1"/>
  <c r="C707" i="33"/>
  <c r="D707" i="33" s="1"/>
  <c r="C715" i="33"/>
  <c r="D715" i="33" s="1"/>
  <c r="C722" i="33"/>
  <c r="D722" i="33" s="1"/>
  <c r="C728" i="33"/>
  <c r="D728" i="33" s="1"/>
  <c r="C736" i="33"/>
  <c r="D736" i="33" s="1"/>
  <c r="C743" i="33"/>
  <c r="D743" i="33" s="1"/>
  <c r="C750" i="33"/>
  <c r="D750" i="33" s="1"/>
  <c r="C758" i="33"/>
  <c r="D758" i="33" s="1"/>
  <c r="C764" i="33"/>
  <c r="D764" i="33" s="1"/>
  <c r="C771" i="33"/>
  <c r="D771" i="33" s="1"/>
  <c r="C779" i="33"/>
  <c r="D779" i="33" s="1"/>
  <c r="C786" i="33"/>
  <c r="D786" i="33" s="1"/>
  <c r="C792" i="33"/>
  <c r="D792" i="33" s="1"/>
  <c r="C800" i="33"/>
  <c r="D800" i="33" s="1"/>
  <c r="C807" i="33"/>
  <c r="D807" i="33" s="1"/>
  <c r="C814" i="33"/>
  <c r="D814" i="33" s="1"/>
  <c r="C822" i="33"/>
  <c r="D822" i="33" s="1"/>
  <c r="C828" i="33"/>
  <c r="D828" i="33" s="1"/>
  <c r="C835" i="33"/>
  <c r="D835" i="33" s="1"/>
  <c r="C843" i="33"/>
  <c r="D843" i="33" s="1"/>
  <c r="C850" i="33"/>
  <c r="D850" i="33" s="1"/>
  <c r="C856" i="33"/>
  <c r="D856" i="33" s="1"/>
  <c r="C864" i="33"/>
  <c r="D864" i="33" s="1"/>
  <c r="C871" i="33"/>
  <c r="D871" i="33" s="1"/>
  <c r="C878" i="33"/>
  <c r="D878" i="33" s="1"/>
  <c r="C886" i="33"/>
  <c r="D886" i="33" s="1"/>
  <c r="C892" i="33"/>
  <c r="D892" i="33" s="1"/>
  <c r="C899" i="33"/>
  <c r="D899" i="33" s="1"/>
  <c r="C907" i="33"/>
  <c r="D907" i="33" s="1"/>
  <c r="C914" i="33"/>
  <c r="D914" i="33" s="1"/>
  <c r="C920" i="33"/>
  <c r="D920" i="33" s="1"/>
  <c r="C928" i="33"/>
  <c r="D928" i="33" s="1"/>
  <c r="C935" i="33"/>
  <c r="D935" i="33" s="1"/>
  <c r="C942" i="33"/>
  <c r="D942" i="33" s="1"/>
  <c r="C950" i="33"/>
  <c r="D950" i="33" s="1"/>
  <c r="C956" i="33"/>
  <c r="D956" i="33" s="1"/>
  <c r="C963" i="33"/>
  <c r="D963" i="33" s="1"/>
  <c r="C971" i="33"/>
  <c r="D971" i="33" s="1"/>
  <c r="C978" i="33"/>
  <c r="D978" i="33" s="1"/>
  <c r="C984" i="33"/>
  <c r="D984" i="33" s="1"/>
  <c r="C992" i="33"/>
  <c r="D992" i="33" s="1"/>
  <c r="C999" i="33"/>
  <c r="D999" i="33" s="1"/>
  <c r="C6" i="33"/>
  <c r="C12" i="33"/>
  <c r="D12" i="33" s="1"/>
  <c r="C34" i="33"/>
  <c r="D34" i="33" s="1"/>
  <c r="C55" i="33"/>
  <c r="D55" i="33" s="1"/>
  <c r="C76" i="33"/>
  <c r="D76" i="33" s="1"/>
  <c r="C98" i="33"/>
  <c r="D98" i="33" s="1"/>
  <c r="C119" i="33"/>
  <c r="D119" i="33" s="1"/>
  <c r="C140" i="33"/>
  <c r="D140" i="33" s="1"/>
  <c r="C162" i="33"/>
  <c r="D162" i="33" s="1"/>
  <c r="C183" i="33"/>
  <c r="D183" i="33" s="1"/>
  <c r="C204" i="33"/>
  <c r="D204" i="33" s="1"/>
  <c r="C226" i="33"/>
  <c r="D226" i="33" s="1"/>
  <c r="C247" i="33"/>
  <c r="D247" i="33" s="1"/>
  <c r="C268" i="33"/>
  <c r="D268" i="33" s="1"/>
  <c r="C290" i="33"/>
  <c r="D290" i="33" s="1"/>
  <c r="C311" i="33"/>
  <c r="D311" i="33" s="1"/>
  <c r="C332" i="33"/>
  <c r="D332" i="33" s="1"/>
  <c r="C354" i="33"/>
  <c r="D354" i="33" s="1"/>
  <c r="C375" i="33"/>
  <c r="D375" i="33" s="1"/>
  <c r="C396" i="33"/>
  <c r="D396" i="33" s="1"/>
  <c r="C418" i="33"/>
  <c r="D418" i="33" s="1"/>
  <c r="C439" i="33"/>
  <c r="D439" i="33" s="1"/>
  <c r="C460" i="33"/>
  <c r="D460" i="33" s="1"/>
  <c r="C482" i="33"/>
  <c r="D482" i="33" s="1"/>
  <c r="C503" i="33"/>
  <c r="D503" i="33" s="1"/>
  <c r="C524" i="33"/>
  <c r="D524" i="33" s="1"/>
  <c r="C546" i="33"/>
  <c r="D546" i="33" s="1"/>
  <c r="C567" i="33"/>
  <c r="D567" i="33" s="1"/>
  <c r="C588" i="33"/>
  <c r="D588" i="33" s="1"/>
  <c r="C610" i="33"/>
  <c r="D610" i="33" s="1"/>
  <c r="C631" i="33"/>
  <c r="D631" i="33" s="1"/>
  <c r="C652" i="33"/>
  <c r="D652" i="33" s="1"/>
  <c r="C668" i="33"/>
  <c r="D668" i="33" s="1"/>
  <c r="C683" i="33"/>
  <c r="D683" i="33" s="1"/>
  <c r="C696" i="33"/>
  <c r="D696" i="33" s="1"/>
  <c r="C711" i="33"/>
  <c r="D711" i="33" s="1"/>
  <c r="C726" i="33"/>
  <c r="D726" i="33" s="1"/>
  <c r="C739" i="33"/>
  <c r="D739" i="33" s="1"/>
  <c r="C754" i="33"/>
  <c r="D754" i="33" s="1"/>
  <c r="C768" i="33"/>
  <c r="D768" i="33" s="1"/>
  <c r="C782" i="33"/>
  <c r="D782" i="33" s="1"/>
  <c r="C796" i="33"/>
  <c r="D796" i="33" s="1"/>
  <c r="C811" i="33"/>
  <c r="D811" i="33" s="1"/>
  <c r="C824" i="33"/>
  <c r="D824" i="33" s="1"/>
  <c r="C839" i="33"/>
  <c r="D839" i="33" s="1"/>
  <c r="C854" i="33"/>
  <c r="D854" i="33" s="1"/>
  <c r="C867" i="33"/>
  <c r="D867" i="33" s="1"/>
  <c r="C882" i="33"/>
  <c r="D882" i="33" s="1"/>
  <c r="C896" i="33"/>
  <c r="D896" i="33" s="1"/>
  <c r="C910" i="33"/>
  <c r="D910" i="33" s="1"/>
  <c r="C924" i="33"/>
  <c r="D924" i="33" s="1"/>
  <c r="C939" i="33"/>
  <c r="D939" i="33" s="1"/>
  <c r="C952" i="33"/>
  <c r="D952" i="33" s="1"/>
  <c r="C967" i="33"/>
  <c r="D967" i="33" s="1"/>
  <c r="C982" i="33"/>
  <c r="D982" i="33" s="1"/>
  <c r="C995" i="33"/>
  <c r="D995" i="33" s="1"/>
  <c r="C732" i="33"/>
  <c r="D732" i="33" s="1"/>
  <c r="C27" i="33"/>
  <c r="D27" i="33" s="1"/>
  <c r="C48" i="33"/>
  <c r="D48" i="33" s="1"/>
  <c r="C70" i="33"/>
  <c r="D70" i="33" s="1"/>
  <c r="C91" i="33"/>
  <c r="D91" i="33" s="1"/>
  <c r="C112" i="33"/>
  <c r="D112" i="33" s="1"/>
  <c r="C134" i="33"/>
  <c r="D134" i="33" s="1"/>
  <c r="C155" i="33"/>
  <c r="D155" i="33" s="1"/>
  <c r="C176" i="33"/>
  <c r="D176" i="33" s="1"/>
  <c r="C198" i="33"/>
  <c r="D198" i="33" s="1"/>
  <c r="C219" i="33"/>
  <c r="D219" i="33" s="1"/>
  <c r="C240" i="33"/>
  <c r="D240" i="33" s="1"/>
  <c r="C262" i="33"/>
  <c r="D262" i="33" s="1"/>
  <c r="C283" i="33"/>
  <c r="D283" i="33" s="1"/>
  <c r="C304" i="33"/>
  <c r="D304" i="33" s="1"/>
  <c r="C326" i="33"/>
  <c r="D326" i="33" s="1"/>
  <c r="C347" i="33"/>
  <c r="D347" i="33" s="1"/>
  <c r="C368" i="33"/>
  <c r="D368" i="33" s="1"/>
  <c r="C390" i="33"/>
  <c r="D390" i="33" s="1"/>
  <c r="C411" i="33"/>
  <c r="D411" i="33" s="1"/>
  <c r="C432" i="33"/>
  <c r="D432" i="33" s="1"/>
  <c r="C454" i="33"/>
  <c r="D454" i="33" s="1"/>
  <c r="C475" i="33"/>
  <c r="D475" i="33" s="1"/>
  <c r="C496" i="33"/>
  <c r="D496" i="33" s="1"/>
  <c r="C518" i="33"/>
  <c r="D518" i="33" s="1"/>
  <c r="C539" i="33"/>
  <c r="D539" i="33" s="1"/>
  <c r="C560" i="33"/>
  <c r="D560" i="33" s="1"/>
  <c r="C582" i="33"/>
  <c r="D582" i="33" s="1"/>
  <c r="C603" i="33"/>
  <c r="D603" i="33" s="1"/>
  <c r="C624" i="33"/>
  <c r="D624" i="33" s="1"/>
  <c r="C646" i="33"/>
  <c r="D646" i="33" s="1"/>
  <c r="C663" i="33"/>
  <c r="D663" i="33" s="1"/>
  <c r="C678" i="33"/>
  <c r="D678" i="33" s="1"/>
  <c r="C691" i="33"/>
  <c r="D691" i="33" s="1"/>
  <c r="C706" i="33"/>
  <c r="D706" i="33" s="1"/>
  <c r="C720" i="33"/>
  <c r="D720" i="33" s="1"/>
  <c r="C734" i="33"/>
  <c r="D734" i="33" s="1"/>
  <c r="C748" i="33"/>
  <c r="D748" i="33" s="1"/>
  <c r="C763" i="33"/>
  <c r="D763" i="33" s="1"/>
  <c r="C776" i="33"/>
  <c r="D776" i="33" s="1"/>
  <c r="C791" i="33"/>
  <c r="D791" i="33" s="1"/>
  <c r="C806" i="33"/>
  <c r="D806" i="33" s="1"/>
  <c r="C819" i="33"/>
  <c r="D819" i="33" s="1"/>
  <c r="C834" i="33"/>
  <c r="D834" i="33" s="1"/>
  <c r="C848" i="33"/>
  <c r="D848" i="33" s="1"/>
  <c r="C862" i="33"/>
  <c r="D862" i="33" s="1"/>
  <c r="C876" i="33"/>
  <c r="D876" i="33" s="1"/>
  <c r="C891" i="33"/>
  <c r="D891" i="33" s="1"/>
  <c r="C904" i="33"/>
  <c r="D904" i="33" s="1"/>
  <c r="C919" i="33"/>
  <c r="D919" i="33" s="1"/>
  <c r="C934" i="33"/>
  <c r="D934" i="33" s="1"/>
  <c r="C947" i="33"/>
  <c r="D947" i="33" s="1"/>
  <c r="C962" i="33"/>
  <c r="D962" i="33" s="1"/>
  <c r="C976" i="33"/>
  <c r="D976" i="33" s="1"/>
  <c r="C990" i="33"/>
  <c r="D990" i="33" s="1"/>
  <c r="C1004" i="33"/>
  <c r="D1004" i="33" s="1"/>
  <c r="C23" i="33"/>
  <c r="D23" i="33" s="1"/>
  <c r="C44" i="33"/>
  <c r="D44" i="33" s="1"/>
  <c r="C66" i="33"/>
  <c r="D66" i="33" s="1"/>
  <c r="C87" i="33"/>
  <c r="D87" i="33" s="1"/>
  <c r="C108" i="33"/>
  <c r="D108" i="33" s="1"/>
  <c r="C130" i="33"/>
  <c r="D130" i="33" s="1"/>
  <c r="C151" i="33"/>
  <c r="D151" i="33" s="1"/>
  <c r="C172" i="33"/>
  <c r="D172" i="33" s="1"/>
  <c r="C194" i="33"/>
  <c r="D194" i="33" s="1"/>
  <c r="C215" i="33"/>
  <c r="D215" i="33" s="1"/>
  <c r="C236" i="33"/>
  <c r="D236" i="33" s="1"/>
  <c r="C258" i="33"/>
  <c r="D258" i="33" s="1"/>
  <c r="C279" i="33"/>
  <c r="D279" i="33" s="1"/>
  <c r="C300" i="33"/>
  <c r="D300" i="33" s="1"/>
  <c r="C322" i="33"/>
  <c r="D322" i="33" s="1"/>
  <c r="C343" i="33"/>
  <c r="D343" i="33" s="1"/>
  <c r="C364" i="33"/>
  <c r="D364" i="33" s="1"/>
  <c r="C386" i="33"/>
  <c r="D386" i="33" s="1"/>
  <c r="C407" i="33"/>
  <c r="D407" i="33" s="1"/>
  <c r="C428" i="33"/>
  <c r="D428" i="33" s="1"/>
  <c r="C450" i="33"/>
  <c r="D450" i="33" s="1"/>
  <c r="C471" i="33"/>
  <c r="D471" i="33" s="1"/>
  <c r="C492" i="33"/>
  <c r="D492" i="33" s="1"/>
  <c r="C514" i="33"/>
  <c r="D514" i="33" s="1"/>
  <c r="C535" i="33"/>
  <c r="D535" i="33" s="1"/>
  <c r="C556" i="33"/>
  <c r="D556" i="33" s="1"/>
  <c r="C578" i="33"/>
  <c r="D578" i="33" s="1"/>
  <c r="C599" i="33"/>
  <c r="D599" i="33" s="1"/>
  <c r="C620" i="33"/>
  <c r="D620" i="33" s="1"/>
  <c r="C642" i="33"/>
  <c r="D642" i="33" s="1"/>
  <c r="C662" i="33"/>
  <c r="D662" i="33" s="1"/>
  <c r="C675" i="33"/>
  <c r="D675" i="33" s="1"/>
  <c r="C690" i="33"/>
  <c r="D690" i="33" s="1"/>
  <c r="C704" i="33"/>
  <c r="D704" i="33" s="1"/>
  <c r="C718" i="33"/>
  <c r="D718" i="33" s="1"/>
  <c r="C747" i="33"/>
  <c r="D747" i="33" s="1"/>
  <c r="C760" i="33"/>
  <c r="D760" i="33" s="1"/>
  <c r="C775" i="33"/>
  <c r="D775" i="33" s="1"/>
  <c r="C790" i="33"/>
  <c r="D790" i="33" s="1"/>
  <c r="C803" i="33"/>
  <c r="D803" i="33" s="1"/>
  <c r="C818" i="33"/>
  <c r="D818" i="33" s="1"/>
  <c r="C832" i="33"/>
  <c r="D832" i="33" s="1"/>
  <c r="C846" i="33"/>
  <c r="D846" i="33" s="1"/>
  <c r="C860" i="33"/>
  <c r="D860" i="33" s="1"/>
  <c r="C875" i="33"/>
  <c r="D875" i="33" s="1"/>
  <c r="C888" i="33"/>
  <c r="D888" i="33" s="1"/>
  <c r="C903" i="33"/>
  <c r="D903" i="33" s="1"/>
  <c r="C918" i="33"/>
  <c r="D918" i="33" s="1"/>
  <c r="C931" i="33"/>
  <c r="D931" i="33" s="1"/>
  <c r="C946" i="33"/>
  <c r="D946" i="33" s="1"/>
  <c r="C960" i="33"/>
  <c r="D960" i="33" s="1"/>
  <c r="C974" i="33"/>
  <c r="D974" i="33" s="1"/>
  <c r="C988" i="33"/>
  <c r="D988" i="33" s="1"/>
  <c r="C1003" i="33"/>
  <c r="D1003" i="33" s="1"/>
  <c r="C16" i="33"/>
  <c r="D16" i="33" s="1"/>
  <c r="C38" i="33"/>
  <c r="D38" i="33" s="1"/>
  <c r="C59" i="33"/>
  <c r="D59" i="33" s="1"/>
  <c r="C80" i="33"/>
  <c r="D80" i="33" s="1"/>
  <c r="C102" i="33"/>
  <c r="D102" i="33" s="1"/>
  <c r="C123" i="33"/>
  <c r="D123" i="33" s="1"/>
  <c r="C144" i="33"/>
  <c r="D144" i="33" s="1"/>
  <c r="C166" i="33"/>
  <c r="D166" i="33" s="1"/>
  <c r="C187" i="33"/>
  <c r="D187" i="33" s="1"/>
  <c r="C208" i="33"/>
  <c r="D208" i="33" s="1"/>
  <c r="C230" i="33"/>
  <c r="D230" i="33" s="1"/>
  <c r="C251" i="33"/>
  <c r="D251" i="33" s="1"/>
  <c r="C272" i="33"/>
  <c r="D272" i="33" s="1"/>
  <c r="C294" i="33"/>
  <c r="D294" i="33" s="1"/>
  <c r="C315" i="33"/>
  <c r="D315" i="33" s="1"/>
  <c r="C336" i="33"/>
  <c r="D336" i="33" s="1"/>
  <c r="C358" i="33"/>
  <c r="D358" i="33" s="1"/>
  <c r="C379" i="33"/>
  <c r="D379" i="33" s="1"/>
  <c r="C400" i="33"/>
  <c r="D400" i="33" s="1"/>
  <c r="C422" i="33"/>
  <c r="D422" i="33" s="1"/>
  <c r="C443" i="33"/>
  <c r="D443" i="33" s="1"/>
  <c r="C464" i="33"/>
  <c r="D464" i="33" s="1"/>
  <c r="C486" i="33"/>
  <c r="D486" i="33" s="1"/>
  <c r="C507" i="33"/>
  <c r="D507" i="33" s="1"/>
  <c r="C528" i="33"/>
  <c r="D528" i="33" s="1"/>
  <c r="C550" i="33"/>
  <c r="D550" i="33" s="1"/>
  <c r="C571" i="33"/>
  <c r="D571" i="33" s="1"/>
  <c r="C592" i="33"/>
  <c r="D592" i="33" s="1"/>
  <c r="C614" i="33"/>
  <c r="D614" i="33" s="1"/>
  <c r="C635" i="33"/>
  <c r="D635" i="33" s="1"/>
  <c r="C656" i="33"/>
  <c r="D656" i="33" s="1"/>
  <c r="C670" i="33"/>
  <c r="D670" i="33" s="1"/>
  <c r="C684" i="33"/>
  <c r="D684" i="33" s="1"/>
  <c r="C699" i="33"/>
  <c r="D699" i="33" s="1"/>
  <c r="C712" i="33"/>
  <c r="D712" i="33" s="1"/>
  <c r="C727" i="33"/>
  <c r="D727" i="33" s="1"/>
  <c r="C742" i="33"/>
  <c r="D742" i="33" s="1"/>
  <c r="C755" i="33"/>
  <c r="D755" i="33" s="1"/>
  <c r="C968" i="33"/>
  <c r="D968" i="33" s="1"/>
  <c r="C912" i="33"/>
  <c r="D912" i="33" s="1"/>
  <c r="C855" i="33"/>
  <c r="D855" i="33" s="1"/>
  <c r="C798" i="33"/>
  <c r="D798" i="33" s="1"/>
  <c r="C983" i="33"/>
  <c r="D983" i="33" s="1"/>
  <c r="C870" i="33"/>
  <c r="D870" i="33" s="1"/>
  <c r="C998" i="33"/>
  <c r="D998" i="33" s="1"/>
  <c r="C940" i="33"/>
  <c r="D940" i="33" s="1"/>
  <c r="C883" i="33"/>
  <c r="D883" i="33" s="1"/>
  <c r="C827" i="33"/>
  <c r="D827" i="33" s="1"/>
  <c r="C770" i="33"/>
  <c r="D770" i="33" s="1"/>
  <c r="N34" i="37"/>
  <c r="A3" i="37"/>
  <c r="A4" i="37"/>
  <c r="F3" i="37"/>
  <c r="B8" i="37" s="1"/>
  <c r="Q4" i="37"/>
  <c r="N11" i="37"/>
  <c r="N17" i="37"/>
  <c r="N25" i="37"/>
  <c r="N29" i="37"/>
  <c r="N13" i="37"/>
  <c r="N20" i="37"/>
  <c r="N24" i="37"/>
  <c r="N32" i="37"/>
  <c r="C4" i="37"/>
  <c r="C5" i="37"/>
  <c r="N6" i="37"/>
  <c r="N8" i="37"/>
  <c r="N15" i="37"/>
  <c r="N19" i="37"/>
  <c r="N23" i="37"/>
  <c r="N27" i="37"/>
  <c r="N31" i="37"/>
  <c r="N21" i="37"/>
  <c r="N33" i="37"/>
  <c r="D4" i="37"/>
  <c r="D5" i="37"/>
  <c r="N10" i="37"/>
  <c r="N16" i="37"/>
  <c r="N28" i="37"/>
  <c r="N5" i="37"/>
  <c r="N9" i="37"/>
  <c r="N12" i="37"/>
  <c r="N14" i="37"/>
  <c r="N18" i="37"/>
  <c r="N22" i="37"/>
  <c r="N26" i="37"/>
  <c r="N30" i="37"/>
  <c r="A7" i="34"/>
  <c r="C39" i="35"/>
  <c r="C30" i="35"/>
  <c r="C32" i="35"/>
  <c r="D37" i="35"/>
  <c r="D31" i="35"/>
  <c r="C31" i="35"/>
  <c r="C35" i="35"/>
  <c r="C37" i="35"/>
  <c r="C38" i="35"/>
  <c r="D30" i="35"/>
  <c r="D33" i="35"/>
  <c r="C33" i="35"/>
  <c r="D39" i="35"/>
  <c r="D32" i="35"/>
  <c r="C34" i="35"/>
  <c r="D36" i="35"/>
  <c r="D35" i="35"/>
  <c r="C36" i="35"/>
  <c r="D34" i="35"/>
  <c r="D7" i="34"/>
  <c r="G7" i="34"/>
  <c r="E7" i="34"/>
  <c r="F7" i="34"/>
  <c r="J4" i="34"/>
  <c r="J5" i="34"/>
  <c r="C44" i="12"/>
  <c r="C42" i="12"/>
  <c r="C43" i="12"/>
  <c r="D42" i="12"/>
  <c r="L9" i="32"/>
  <c r="M9" i="32"/>
  <c r="D43" i="12"/>
  <c r="F7" i="30"/>
  <c r="D7" i="30"/>
  <c r="E7" i="30"/>
  <c r="G7" i="30"/>
  <c r="G7" i="29"/>
  <c r="E7" i="29"/>
  <c r="F7" i="29"/>
  <c r="D7" i="29"/>
  <c r="G7" i="28"/>
  <c r="D7" i="28"/>
  <c r="D47" i="12"/>
  <c r="O2" i="27"/>
  <c r="C5" i="28" s="1"/>
  <c r="F2" i="27"/>
  <c r="H2" i="27"/>
  <c r="E2" i="27"/>
  <c r="G2" i="27"/>
  <c r="G7" i="26"/>
  <c r="E7" i="26"/>
  <c r="D7" i="26"/>
  <c r="F7" i="26"/>
  <c r="E7" i="25"/>
  <c r="D7" i="25"/>
  <c r="G7" i="25"/>
  <c r="F7" i="25"/>
  <c r="G7" i="24"/>
  <c r="E7" i="24"/>
  <c r="F7" i="24"/>
  <c r="D7" i="24"/>
  <c r="B20" i="37" l="1"/>
  <c r="B19" i="37"/>
  <c r="O11" i="38"/>
  <c r="O10" i="38"/>
  <c r="S20" i="12"/>
  <c r="D6" i="33"/>
  <c r="Q20" i="12"/>
  <c r="C10" i="37"/>
  <c r="N3" i="37"/>
  <c r="J4" i="32"/>
  <c r="K4" i="32"/>
  <c r="E4" i="33" l="1"/>
  <c r="F4" i="33"/>
  <c r="D4" i="33"/>
  <c r="G4" i="33"/>
  <c r="H4" i="32"/>
  <c r="I4" i="32"/>
  <c r="J5" i="12"/>
  <c r="J6" i="12"/>
  <c r="J7" i="12"/>
  <c r="J8" i="12"/>
  <c r="J9" i="12"/>
  <c r="J19" i="12"/>
  <c r="J4" i="12"/>
  <c r="D34" i="12"/>
  <c r="D35" i="12"/>
  <c r="D36" i="12"/>
  <c r="D37" i="12"/>
  <c r="D38" i="12"/>
  <c r="D48" i="12"/>
  <c r="D33" i="12"/>
  <c r="C34" i="12"/>
  <c r="C35" i="12"/>
  <c r="C36" i="12"/>
  <c r="C37" i="12"/>
  <c r="C38" i="12"/>
  <c r="C48" i="12"/>
  <c r="C33" i="12"/>
  <c r="S19" i="12"/>
  <c r="R19" i="12"/>
  <c r="Q19" i="12"/>
  <c r="P19" i="12"/>
  <c r="E1003" i="21"/>
  <c r="E1002" i="21"/>
  <c r="E1001" i="21"/>
  <c r="E1000" i="21"/>
  <c r="E999" i="21"/>
  <c r="E998" i="21"/>
  <c r="E997" i="21"/>
  <c r="E996" i="21"/>
  <c r="E995" i="21"/>
  <c r="E994" i="21"/>
  <c r="E993" i="21"/>
  <c r="E992" i="21"/>
  <c r="E991" i="21"/>
  <c r="E990" i="21"/>
  <c r="E989" i="21"/>
  <c r="E988" i="21"/>
  <c r="E987" i="21"/>
  <c r="E986" i="21"/>
  <c r="E985" i="21"/>
  <c r="E984" i="21"/>
  <c r="E983" i="21"/>
  <c r="E982" i="21"/>
  <c r="E981" i="21"/>
  <c r="E980" i="21"/>
  <c r="E979" i="21"/>
  <c r="E978" i="21"/>
  <c r="E977" i="21"/>
  <c r="E976" i="21"/>
  <c r="E975" i="21"/>
  <c r="E974" i="21"/>
  <c r="E973" i="21"/>
  <c r="E972" i="21"/>
  <c r="E971" i="21"/>
  <c r="E970" i="21"/>
  <c r="E969" i="21"/>
  <c r="E968" i="21"/>
  <c r="E967" i="21"/>
  <c r="E966" i="21"/>
  <c r="E965" i="21"/>
  <c r="E964" i="21"/>
  <c r="E963" i="21"/>
  <c r="E962" i="21"/>
  <c r="E961" i="21"/>
  <c r="E960" i="21"/>
  <c r="E959" i="21"/>
  <c r="E958" i="21"/>
  <c r="E957" i="21"/>
  <c r="E956" i="21"/>
  <c r="E955" i="21"/>
  <c r="E954" i="21"/>
  <c r="E953" i="21"/>
  <c r="E952" i="21"/>
  <c r="E951" i="21"/>
  <c r="E950" i="21"/>
  <c r="E949" i="21"/>
  <c r="E948" i="21"/>
  <c r="E947" i="21"/>
  <c r="E946" i="21"/>
  <c r="E945" i="21"/>
  <c r="E944" i="21"/>
  <c r="E943" i="21"/>
  <c r="E942" i="21"/>
  <c r="E941" i="21"/>
  <c r="E940" i="21"/>
  <c r="E939" i="21"/>
  <c r="E938" i="21"/>
  <c r="E937" i="21"/>
  <c r="E936" i="21"/>
  <c r="E935" i="21"/>
  <c r="E934" i="21"/>
  <c r="E933" i="21"/>
  <c r="E932" i="21"/>
  <c r="E931" i="21"/>
  <c r="E930" i="21"/>
  <c r="E929" i="21"/>
  <c r="E928" i="21"/>
  <c r="E927" i="21"/>
  <c r="E926" i="21"/>
  <c r="E925" i="21"/>
  <c r="E924" i="21"/>
  <c r="E923" i="21"/>
  <c r="E922" i="21"/>
  <c r="E921" i="21"/>
  <c r="E920" i="21"/>
  <c r="E919" i="21"/>
  <c r="E918" i="21"/>
  <c r="E917" i="21"/>
  <c r="E916" i="21"/>
  <c r="E915" i="21"/>
  <c r="E914" i="21"/>
  <c r="E913" i="21"/>
  <c r="E912" i="21"/>
  <c r="E911" i="21"/>
  <c r="E910" i="21"/>
  <c r="E909" i="21"/>
  <c r="E908" i="21"/>
  <c r="E907" i="21"/>
  <c r="E906" i="21"/>
  <c r="E905" i="21"/>
  <c r="E904" i="21"/>
  <c r="E903" i="21"/>
  <c r="E902" i="21"/>
  <c r="E901" i="21"/>
  <c r="E900" i="21"/>
  <c r="E899" i="21"/>
  <c r="E898" i="21"/>
  <c r="E897" i="21"/>
  <c r="E896" i="21"/>
  <c r="E895" i="21"/>
  <c r="E894" i="21"/>
  <c r="E893" i="21"/>
  <c r="E892" i="21"/>
  <c r="E891" i="21"/>
  <c r="E890" i="21"/>
  <c r="E889" i="21"/>
  <c r="E888" i="21"/>
  <c r="E887" i="21"/>
  <c r="E886" i="21"/>
  <c r="E885" i="21"/>
  <c r="E884" i="21"/>
  <c r="E883" i="21"/>
  <c r="E882" i="21"/>
  <c r="E881" i="21"/>
  <c r="E880" i="21"/>
  <c r="E879" i="21"/>
  <c r="E878" i="21"/>
  <c r="E877" i="21"/>
  <c r="E876" i="21"/>
  <c r="E875" i="21"/>
  <c r="E874" i="21"/>
  <c r="E873" i="21"/>
  <c r="E872" i="21"/>
  <c r="E871" i="21"/>
  <c r="E870" i="21"/>
  <c r="E869" i="21"/>
  <c r="E868" i="21"/>
  <c r="E867" i="21"/>
  <c r="E866" i="21"/>
  <c r="E865" i="21"/>
  <c r="E864" i="21"/>
  <c r="E863" i="21"/>
  <c r="E862" i="21"/>
  <c r="E861" i="21"/>
  <c r="E860" i="21"/>
  <c r="E859" i="21"/>
  <c r="E858" i="21"/>
  <c r="E857" i="21"/>
  <c r="E856" i="21"/>
  <c r="E855" i="21"/>
  <c r="E854" i="21"/>
  <c r="E853" i="21"/>
  <c r="E852" i="21"/>
  <c r="E851" i="21"/>
  <c r="E850" i="21"/>
  <c r="E849" i="21"/>
  <c r="E848" i="21"/>
  <c r="E847" i="21"/>
  <c r="E846" i="21"/>
  <c r="E845" i="21"/>
  <c r="E844" i="21"/>
  <c r="E843" i="21"/>
  <c r="E842" i="21"/>
  <c r="E841" i="21"/>
  <c r="E840" i="21"/>
  <c r="E839" i="21"/>
  <c r="E838" i="21"/>
  <c r="E837" i="21"/>
  <c r="E836" i="21"/>
  <c r="E835" i="21"/>
  <c r="E834" i="21"/>
  <c r="E833" i="21"/>
  <c r="E832" i="21"/>
  <c r="E831" i="21"/>
  <c r="E830" i="21"/>
  <c r="E829" i="21"/>
  <c r="E828" i="21"/>
  <c r="E827" i="21"/>
  <c r="E826" i="21"/>
  <c r="E825" i="21"/>
  <c r="E824" i="21"/>
  <c r="E823" i="21"/>
  <c r="E822" i="21"/>
  <c r="E821" i="21"/>
  <c r="E820" i="21"/>
  <c r="E819" i="21"/>
  <c r="E818" i="21"/>
  <c r="E817" i="21"/>
  <c r="E816" i="21"/>
  <c r="E815" i="21"/>
  <c r="E814" i="21"/>
  <c r="E813" i="21"/>
  <c r="E812" i="21"/>
  <c r="E811" i="21"/>
  <c r="E810" i="21"/>
  <c r="E809" i="21"/>
  <c r="E808" i="21"/>
  <c r="E807" i="21"/>
  <c r="E806" i="21"/>
  <c r="E805" i="21"/>
  <c r="E804" i="21"/>
  <c r="E803" i="21"/>
  <c r="E802" i="21"/>
  <c r="E801" i="21"/>
  <c r="E800" i="21"/>
  <c r="E799" i="21"/>
  <c r="E798" i="21"/>
  <c r="E797" i="21"/>
  <c r="E796" i="21"/>
  <c r="E795" i="21"/>
  <c r="E794" i="21"/>
  <c r="E793" i="21"/>
  <c r="E792" i="21"/>
  <c r="E791" i="21"/>
  <c r="E790" i="21"/>
  <c r="E789" i="21"/>
  <c r="E788" i="21"/>
  <c r="E787" i="21"/>
  <c r="E786" i="21"/>
  <c r="E785" i="21"/>
  <c r="E784" i="21"/>
  <c r="E783" i="21"/>
  <c r="E782" i="21"/>
  <c r="E781" i="21"/>
  <c r="E780" i="21"/>
  <c r="E779" i="21"/>
  <c r="E778" i="21"/>
  <c r="E777" i="21"/>
  <c r="E776" i="21"/>
  <c r="E775" i="21"/>
  <c r="E774" i="21"/>
  <c r="E773" i="21"/>
  <c r="E772" i="21"/>
  <c r="E771" i="21"/>
  <c r="E770" i="21"/>
  <c r="E769" i="21"/>
  <c r="E768" i="21"/>
  <c r="E767" i="21"/>
  <c r="E766" i="21"/>
  <c r="E765" i="21"/>
  <c r="E764" i="21"/>
  <c r="E763" i="21"/>
  <c r="E762" i="21"/>
  <c r="E761" i="21"/>
  <c r="E760" i="21"/>
  <c r="E759" i="21"/>
  <c r="E758" i="21"/>
  <c r="E757" i="21"/>
  <c r="E756" i="21"/>
  <c r="E755" i="21"/>
  <c r="E754" i="21"/>
  <c r="E753" i="21"/>
  <c r="E752" i="21"/>
  <c r="E751" i="21"/>
  <c r="E750" i="21"/>
  <c r="E749" i="21"/>
  <c r="E748" i="21"/>
  <c r="E747" i="21"/>
  <c r="E746" i="21"/>
  <c r="E745" i="21"/>
  <c r="E744" i="21"/>
  <c r="E743" i="21"/>
  <c r="E742" i="21"/>
  <c r="E741" i="21"/>
  <c r="E740" i="21"/>
  <c r="E739" i="21"/>
  <c r="E738" i="21"/>
  <c r="E737" i="21"/>
  <c r="E736" i="21"/>
  <c r="E735" i="21"/>
  <c r="E734" i="21"/>
  <c r="E733" i="21"/>
  <c r="E732" i="21"/>
  <c r="E731" i="21"/>
  <c r="E730" i="21"/>
  <c r="E729" i="21"/>
  <c r="E728" i="21"/>
  <c r="E727" i="21"/>
  <c r="E726" i="21"/>
  <c r="E725" i="21"/>
  <c r="E724" i="21"/>
  <c r="E723" i="21"/>
  <c r="E722" i="21"/>
  <c r="E721" i="21"/>
  <c r="E720" i="21"/>
  <c r="E719" i="21"/>
  <c r="E718" i="21"/>
  <c r="E717" i="21"/>
  <c r="E716" i="21"/>
  <c r="E715" i="21"/>
  <c r="E714" i="21"/>
  <c r="E713" i="21"/>
  <c r="E712" i="21"/>
  <c r="E711" i="21"/>
  <c r="E710" i="21"/>
  <c r="E709" i="21"/>
  <c r="E708" i="21"/>
  <c r="E707" i="21"/>
  <c r="E706" i="21"/>
  <c r="E705" i="21"/>
  <c r="E704" i="21"/>
  <c r="E703" i="21"/>
  <c r="E702" i="21"/>
  <c r="E701" i="21"/>
  <c r="E700" i="21"/>
  <c r="E699" i="21"/>
  <c r="E698" i="21"/>
  <c r="E697" i="21"/>
  <c r="E696" i="21"/>
  <c r="E695" i="21"/>
  <c r="E694" i="21"/>
  <c r="E693" i="21"/>
  <c r="E692" i="21"/>
  <c r="E691" i="21"/>
  <c r="E690" i="21"/>
  <c r="E689" i="21"/>
  <c r="E688" i="21"/>
  <c r="E687" i="21"/>
  <c r="E686" i="21"/>
  <c r="E685" i="21"/>
  <c r="E684" i="21"/>
  <c r="E683" i="21"/>
  <c r="E682" i="21"/>
  <c r="E681" i="21"/>
  <c r="E680" i="21"/>
  <c r="E679" i="21"/>
  <c r="E678" i="21"/>
  <c r="E677" i="21"/>
  <c r="E676" i="21"/>
  <c r="E675" i="21"/>
  <c r="E674" i="21"/>
  <c r="E673" i="21"/>
  <c r="E672" i="21"/>
  <c r="E671" i="21"/>
  <c r="E670" i="21"/>
  <c r="E669" i="21"/>
  <c r="E668" i="21"/>
  <c r="E667" i="21"/>
  <c r="E666" i="21"/>
  <c r="E665" i="21"/>
  <c r="E664" i="21"/>
  <c r="E663" i="21"/>
  <c r="E662" i="21"/>
  <c r="E661" i="21"/>
  <c r="E660" i="21"/>
  <c r="E659" i="21"/>
  <c r="E658" i="21"/>
  <c r="E657" i="21"/>
  <c r="E656" i="21"/>
  <c r="E655" i="21"/>
  <c r="E654" i="21"/>
  <c r="E653" i="21"/>
  <c r="E652" i="21"/>
  <c r="E651" i="21"/>
  <c r="E650" i="21"/>
  <c r="E649" i="21"/>
  <c r="E648" i="21"/>
  <c r="E647" i="21"/>
  <c r="E646" i="21"/>
  <c r="E645" i="21"/>
  <c r="E644" i="21"/>
  <c r="E643" i="21"/>
  <c r="E642" i="21"/>
  <c r="E641" i="21"/>
  <c r="E640" i="21"/>
  <c r="E639" i="21"/>
  <c r="E638" i="21"/>
  <c r="E637" i="21"/>
  <c r="E636" i="21"/>
  <c r="E635" i="21"/>
  <c r="E634" i="21"/>
  <c r="E633" i="21"/>
  <c r="E632" i="21"/>
  <c r="E631" i="21"/>
  <c r="E630" i="21"/>
  <c r="E629" i="21"/>
  <c r="E628" i="21"/>
  <c r="E627" i="21"/>
  <c r="E626" i="21"/>
  <c r="E625" i="21"/>
  <c r="E624" i="21"/>
  <c r="E623" i="21"/>
  <c r="E622" i="21"/>
  <c r="E621" i="21"/>
  <c r="E620" i="21"/>
  <c r="E619" i="21"/>
  <c r="E618" i="21"/>
  <c r="E617" i="21"/>
  <c r="E616" i="21"/>
  <c r="E615" i="21"/>
  <c r="E614" i="21"/>
  <c r="E613" i="21"/>
  <c r="E612" i="21"/>
  <c r="E611" i="21"/>
  <c r="E610" i="21"/>
  <c r="E609" i="21"/>
  <c r="E608" i="21"/>
  <c r="E607" i="21"/>
  <c r="E606" i="21"/>
  <c r="E605" i="21"/>
  <c r="E604" i="21"/>
  <c r="E603" i="21"/>
  <c r="E602" i="21"/>
  <c r="E601" i="21"/>
  <c r="E600" i="21"/>
  <c r="E599" i="21"/>
  <c r="E598" i="21"/>
  <c r="E597" i="21"/>
  <c r="E596" i="21"/>
  <c r="E595" i="21"/>
  <c r="E594" i="21"/>
  <c r="E593" i="21"/>
  <c r="E592" i="21"/>
  <c r="E591" i="21"/>
  <c r="E590" i="21"/>
  <c r="E589" i="21"/>
  <c r="E588" i="21"/>
  <c r="E587" i="21"/>
  <c r="E586" i="21"/>
  <c r="E585" i="21"/>
  <c r="E584" i="21"/>
  <c r="E583" i="21"/>
  <c r="E582" i="21"/>
  <c r="E581" i="21"/>
  <c r="E580" i="21"/>
  <c r="E579" i="21"/>
  <c r="E578" i="21"/>
  <c r="E577" i="21"/>
  <c r="E576" i="21"/>
  <c r="E575" i="21"/>
  <c r="E574" i="21"/>
  <c r="E573" i="21"/>
  <c r="E572" i="21"/>
  <c r="E571" i="21"/>
  <c r="E570" i="21"/>
  <c r="E569" i="21"/>
  <c r="E568" i="21"/>
  <c r="E567" i="21"/>
  <c r="E566" i="21"/>
  <c r="E565" i="21"/>
  <c r="E564" i="21"/>
  <c r="E563" i="21"/>
  <c r="E562" i="21"/>
  <c r="E561" i="21"/>
  <c r="E560" i="21"/>
  <c r="E559" i="21"/>
  <c r="E558" i="21"/>
  <c r="E557" i="21"/>
  <c r="E556" i="21"/>
  <c r="E555" i="21"/>
  <c r="E554" i="21"/>
  <c r="E553" i="21"/>
  <c r="E552" i="21"/>
  <c r="E551" i="21"/>
  <c r="E550" i="21"/>
  <c r="E549" i="21"/>
  <c r="E548" i="21"/>
  <c r="E547" i="21"/>
  <c r="E546" i="21"/>
  <c r="E545" i="21"/>
  <c r="E544" i="21"/>
  <c r="E543" i="21"/>
  <c r="E542" i="21"/>
  <c r="E541" i="21"/>
  <c r="E540" i="21"/>
  <c r="E539" i="21"/>
  <c r="E538" i="21"/>
  <c r="E537" i="21"/>
  <c r="E536" i="21"/>
  <c r="E535" i="21"/>
  <c r="E534" i="21"/>
  <c r="E533" i="21"/>
  <c r="E532" i="21"/>
  <c r="E531" i="21"/>
  <c r="E530" i="21"/>
  <c r="E529" i="21"/>
  <c r="E528" i="21"/>
  <c r="E527" i="21"/>
  <c r="E526" i="21"/>
  <c r="E525" i="21"/>
  <c r="E524" i="21"/>
  <c r="E523" i="21"/>
  <c r="E522" i="21"/>
  <c r="E521" i="21"/>
  <c r="E520" i="21"/>
  <c r="E519" i="21"/>
  <c r="E518" i="21"/>
  <c r="E517" i="21"/>
  <c r="E516" i="21"/>
  <c r="E515" i="21"/>
  <c r="E514" i="21"/>
  <c r="E513" i="21"/>
  <c r="E512" i="21"/>
  <c r="E511" i="21"/>
  <c r="E510" i="21"/>
  <c r="E509" i="21"/>
  <c r="E508" i="21"/>
  <c r="E507" i="21"/>
  <c r="E506" i="21"/>
  <c r="E505" i="21"/>
  <c r="E504" i="21"/>
  <c r="E503" i="21"/>
  <c r="E502" i="21"/>
  <c r="E501" i="21"/>
  <c r="E500" i="21"/>
  <c r="E499" i="21"/>
  <c r="E498" i="21"/>
  <c r="E497" i="21"/>
  <c r="E496" i="21"/>
  <c r="E495" i="21"/>
  <c r="E494" i="21"/>
  <c r="E493" i="21"/>
  <c r="E492" i="21"/>
  <c r="E491" i="21"/>
  <c r="E490" i="21"/>
  <c r="E489" i="21"/>
  <c r="E488" i="21"/>
  <c r="E487" i="21"/>
  <c r="E486" i="21"/>
  <c r="E485" i="21"/>
  <c r="E484" i="21"/>
  <c r="E483" i="21"/>
  <c r="E482" i="21"/>
  <c r="E481" i="21"/>
  <c r="E480" i="21"/>
  <c r="E479" i="21"/>
  <c r="E478" i="21"/>
  <c r="E477" i="21"/>
  <c r="E476" i="21"/>
  <c r="E475" i="21"/>
  <c r="E474" i="21"/>
  <c r="E473" i="21"/>
  <c r="E472" i="21"/>
  <c r="E471" i="21"/>
  <c r="E470" i="21"/>
  <c r="E469" i="21"/>
  <c r="E468" i="21"/>
  <c r="E467" i="21"/>
  <c r="E466" i="21"/>
  <c r="E465" i="21"/>
  <c r="E464" i="21"/>
  <c r="E463" i="21"/>
  <c r="E462" i="21"/>
  <c r="E461" i="21"/>
  <c r="E460" i="21"/>
  <c r="E459" i="21"/>
  <c r="E458" i="21"/>
  <c r="E457" i="21"/>
  <c r="E456" i="21"/>
  <c r="E455" i="21"/>
  <c r="E454" i="21"/>
  <c r="E453" i="21"/>
  <c r="E452" i="21"/>
  <c r="E451" i="21"/>
  <c r="E450" i="21"/>
  <c r="E449" i="21"/>
  <c r="E448" i="21"/>
  <c r="E447" i="21"/>
  <c r="E446" i="21"/>
  <c r="E445" i="21"/>
  <c r="E444" i="21"/>
  <c r="E443" i="21"/>
  <c r="E442" i="21"/>
  <c r="E441" i="21"/>
  <c r="E440" i="21"/>
  <c r="E439" i="21"/>
  <c r="E438" i="21"/>
  <c r="E437" i="21"/>
  <c r="E436" i="21"/>
  <c r="E435" i="21"/>
  <c r="E434" i="21"/>
  <c r="E433" i="21"/>
  <c r="E432" i="21"/>
  <c r="E431" i="21"/>
  <c r="E430" i="21"/>
  <c r="E429" i="21"/>
  <c r="E428" i="21"/>
  <c r="E427" i="21"/>
  <c r="E426" i="21"/>
  <c r="E425" i="21"/>
  <c r="E424" i="21"/>
  <c r="E423" i="21"/>
  <c r="E422" i="21"/>
  <c r="E421" i="21"/>
  <c r="E420" i="21"/>
  <c r="E419" i="21"/>
  <c r="E418" i="21"/>
  <c r="E417" i="21"/>
  <c r="E416" i="21"/>
  <c r="E415" i="21"/>
  <c r="E414" i="21"/>
  <c r="E413" i="21"/>
  <c r="E412" i="21"/>
  <c r="E411" i="21"/>
  <c r="E410" i="21"/>
  <c r="E409" i="21"/>
  <c r="E408" i="21"/>
  <c r="E407" i="21"/>
  <c r="E406" i="21"/>
  <c r="E405" i="21"/>
  <c r="E404" i="21"/>
  <c r="E403" i="21"/>
  <c r="E402" i="21"/>
  <c r="E401" i="21"/>
  <c r="E400" i="21"/>
  <c r="E399" i="21"/>
  <c r="E398" i="21"/>
  <c r="E397" i="21"/>
  <c r="E396" i="21"/>
  <c r="E395" i="21"/>
  <c r="E394" i="21"/>
  <c r="E393" i="21"/>
  <c r="E392" i="21"/>
  <c r="E391" i="21"/>
  <c r="E390" i="21"/>
  <c r="E389" i="21"/>
  <c r="E388" i="21"/>
  <c r="E387" i="21"/>
  <c r="E386" i="21"/>
  <c r="E385" i="21"/>
  <c r="E384" i="21"/>
  <c r="E383" i="21"/>
  <c r="E382" i="21"/>
  <c r="E381" i="21"/>
  <c r="E380" i="21"/>
  <c r="E379" i="21"/>
  <c r="E378" i="21"/>
  <c r="E377" i="21"/>
  <c r="E376" i="21"/>
  <c r="E375" i="21"/>
  <c r="E374" i="21"/>
  <c r="E373" i="21"/>
  <c r="E372" i="21"/>
  <c r="E371" i="21"/>
  <c r="E370" i="21"/>
  <c r="E369" i="21"/>
  <c r="E368" i="21"/>
  <c r="E367" i="21"/>
  <c r="E366" i="21"/>
  <c r="E365" i="21"/>
  <c r="E364" i="21"/>
  <c r="E363" i="21"/>
  <c r="E362" i="21"/>
  <c r="E361" i="21"/>
  <c r="E360" i="21"/>
  <c r="E359" i="21"/>
  <c r="E358" i="21"/>
  <c r="E357" i="21"/>
  <c r="E356" i="21"/>
  <c r="E355" i="21"/>
  <c r="E354" i="21"/>
  <c r="E353" i="21"/>
  <c r="E352" i="21"/>
  <c r="E351" i="21"/>
  <c r="E350" i="21"/>
  <c r="E349" i="21"/>
  <c r="E348" i="21"/>
  <c r="E347" i="21"/>
  <c r="E346" i="21"/>
  <c r="E345" i="21"/>
  <c r="E344" i="21"/>
  <c r="E343" i="21"/>
  <c r="E342" i="21"/>
  <c r="E341" i="21"/>
  <c r="E340" i="21"/>
  <c r="E339" i="21"/>
  <c r="E338" i="21"/>
  <c r="E337" i="21"/>
  <c r="E336" i="21"/>
  <c r="E335" i="21"/>
  <c r="E334" i="21"/>
  <c r="E333" i="21"/>
  <c r="E332" i="21"/>
  <c r="E331" i="21"/>
  <c r="E330" i="21"/>
  <c r="E329" i="21"/>
  <c r="E328" i="21"/>
  <c r="E327" i="21"/>
  <c r="E326" i="21"/>
  <c r="E325" i="21"/>
  <c r="E324" i="21"/>
  <c r="E323" i="21"/>
  <c r="E322" i="21"/>
  <c r="E321" i="21"/>
  <c r="E320" i="21"/>
  <c r="E319" i="21"/>
  <c r="E318" i="21"/>
  <c r="E317" i="21"/>
  <c r="E316" i="21"/>
  <c r="E315" i="21"/>
  <c r="E314" i="21"/>
  <c r="E313" i="21"/>
  <c r="E312" i="21"/>
  <c r="E311" i="21"/>
  <c r="E310" i="21"/>
  <c r="E309" i="21"/>
  <c r="E308" i="21"/>
  <c r="E307" i="21"/>
  <c r="E306" i="21"/>
  <c r="E305" i="21"/>
  <c r="E304" i="21"/>
  <c r="E303" i="21"/>
  <c r="E302" i="21"/>
  <c r="E301" i="21"/>
  <c r="E300" i="21"/>
  <c r="E299" i="21"/>
  <c r="E298" i="21"/>
  <c r="E297" i="21"/>
  <c r="E296" i="21"/>
  <c r="E295" i="21"/>
  <c r="E294" i="21"/>
  <c r="E293" i="21"/>
  <c r="E292" i="21"/>
  <c r="E291" i="21"/>
  <c r="E290" i="21"/>
  <c r="E289" i="21"/>
  <c r="E288" i="21"/>
  <c r="E287" i="21"/>
  <c r="E286" i="21"/>
  <c r="E285" i="21"/>
  <c r="E284" i="21"/>
  <c r="E283" i="21"/>
  <c r="E282" i="21"/>
  <c r="E281" i="21"/>
  <c r="E280" i="21"/>
  <c r="E279" i="21"/>
  <c r="E278" i="21"/>
  <c r="E277" i="21"/>
  <c r="E276" i="21"/>
  <c r="E275" i="21"/>
  <c r="E274" i="21"/>
  <c r="E273" i="21"/>
  <c r="E272" i="21"/>
  <c r="E271" i="21"/>
  <c r="E270" i="21"/>
  <c r="E269" i="21"/>
  <c r="E268" i="21"/>
  <c r="E267" i="21"/>
  <c r="E266" i="21"/>
  <c r="E265" i="21"/>
  <c r="E264" i="21"/>
  <c r="E263" i="21"/>
  <c r="E262" i="21"/>
  <c r="E261" i="21"/>
  <c r="E260" i="21"/>
  <c r="E259" i="21"/>
  <c r="E258" i="21"/>
  <c r="E257" i="21"/>
  <c r="E256" i="21"/>
  <c r="E255" i="21"/>
  <c r="E254" i="21"/>
  <c r="E253" i="21"/>
  <c r="E252" i="21"/>
  <c r="E251" i="21"/>
  <c r="E250" i="21"/>
  <c r="E249" i="21"/>
  <c r="E248" i="21"/>
  <c r="E247" i="21"/>
  <c r="E246" i="21"/>
  <c r="E245" i="21"/>
  <c r="E244" i="21"/>
  <c r="E243" i="21"/>
  <c r="E242" i="21"/>
  <c r="E241" i="21"/>
  <c r="E240" i="21"/>
  <c r="E239" i="21"/>
  <c r="E238" i="21"/>
  <c r="E237" i="21"/>
  <c r="E236" i="21"/>
  <c r="E235" i="21"/>
  <c r="E234" i="21"/>
  <c r="E233" i="21"/>
  <c r="E232" i="21"/>
  <c r="E231" i="21"/>
  <c r="E230" i="21"/>
  <c r="E229" i="21"/>
  <c r="E228" i="21"/>
  <c r="E227" i="21"/>
  <c r="E226" i="21"/>
  <c r="E225" i="21"/>
  <c r="E224" i="21"/>
  <c r="E223" i="21"/>
  <c r="E222" i="21"/>
  <c r="E221" i="21"/>
  <c r="E220" i="21"/>
  <c r="E219" i="21"/>
  <c r="E218" i="21"/>
  <c r="E217" i="21"/>
  <c r="E216" i="21"/>
  <c r="E215" i="21"/>
  <c r="E214"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83" i="21"/>
  <c r="E182" i="21"/>
  <c r="E181" i="21"/>
  <c r="E180" i="21"/>
  <c r="E179" i="21"/>
  <c r="E178" i="21"/>
  <c r="E177" i="21"/>
  <c r="E176" i="21"/>
  <c r="E175" i="21"/>
  <c r="E174" i="21"/>
  <c r="E173" i="21"/>
  <c r="E172" i="21"/>
  <c r="E171" i="21"/>
  <c r="E170" i="21"/>
  <c r="E169" i="21"/>
  <c r="E168" i="21"/>
  <c r="E167" i="21"/>
  <c r="E166" i="21"/>
  <c r="E165" i="21"/>
  <c r="E164" i="21"/>
  <c r="E163" i="21"/>
  <c r="E162" i="21"/>
  <c r="E161" i="21"/>
  <c r="E160" i="21"/>
  <c r="E159" i="21"/>
  <c r="E158" i="21"/>
  <c r="E157" i="21"/>
  <c r="E156" i="21"/>
  <c r="E155" i="21"/>
  <c r="E154" i="21"/>
  <c r="E153" i="21"/>
  <c r="E152" i="21"/>
  <c r="E151" i="21"/>
  <c r="E150" i="21"/>
  <c r="E149" i="21"/>
  <c r="E148" i="21"/>
  <c r="E147" i="21"/>
  <c r="E146" i="21"/>
  <c r="E145" i="21"/>
  <c r="E144" i="21"/>
  <c r="E143" i="21"/>
  <c r="E142" i="21"/>
  <c r="E141" i="21"/>
  <c r="E140" i="21"/>
  <c r="E139" i="21"/>
  <c r="E138" i="21"/>
  <c r="E137" i="21"/>
  <c r="E136" i="21"/>
  <c r="E135"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E95" i="21"/>
  <c r="E94" i="21"/>
  <c r="E93" i="21"/>
  <c r="E92" i="21"/>
  <c r="E91" i="21"/>
  <c r="E90" i="21"/>
  <c r="E89" i="21"/>
  <c r="E88" i="21"/>
  <c r="E87" i="21"/>
  <c r="E86" i="21"/>
  <c r="E85" i="21"/>
  <c r="E84" i="21"/>
  <c r="E83" i="21"/>
  <c r="E82" i="21"/>
  <c r="E81" i="21"/>
  <c r="E80" i="21"/>
  <c r="E79" i="21"/>
  <c r="E78" i="21"/>
  <c r="E77" i="21"/>
  <c r="E76" i="21"/>
  <c r="E75" i="21"/>
  <c r="E74" i="21"/>
  <c r="E73" i="21"/>
  <c r="E72"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E36" i="21"/>
  <c r="E35" i="21"/>
  <c r="E34" i="21"/>
  <c r="E33" i="21"/>
  <c r="E32" i="21"/>
  <c r="E31" i="21"/>
  <c r="E30" i="21"/>
  <c r="E29" i="21"/>
  <c r="E28" i="21"/>
  <c r="E27" i="21"/>
  <c r="E26" i="21"/>
  <c r="E25" i="21"/>
  <c r="E24" i="21"/>
  <c r="E23" i="21"/>
  <c r="E22" i="21"/>
  <c r="E21" i="21"/>
  <c r="E20" i="21"/>
  <c r="E19" i="21"/>
  <c r="E18" i="21"/>
  <c r="E17" i="21"/>
  <c r="E16" i="21"/>
  <c r="E15" i="21"/>
  <c r="E14" i="21"/>
  <c r="E13" i="21"/>
  <c r="E12" i="21"/>
  <c r="E11" i="21"/>
  <c r="E10" i="21"/>
  <c r="E9" i="21"/>
  <c r="E8" i="21"/>
  <c r="E7" i="21"/>
  <c r="E6" i="21"/>
  <c r="G2" i="21" s="1"/>
  <c r="E5" i="21"/>
  <c r="E4" i="21"/>
  <c r="E2" i="21"/>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100" i="22"/>
  <c r="L101" i="22"/>
  <c r="L102" i="22"/>
  <c r="L103" i="22"/>
  <c r="L104" i="22"/>
  <c r="L105" i="22"/>
  <c r="L106" i="22"/>
  <c r="L107" i="22"/>
  <c r="L108" i="22"/>
  <c r="L109" i="22"/>
  <c r="L110" i="22"/>
  <c r="L111" i="22"/>
  <c r="L112" i="22"/>
  <c r="L113" i="22"/>
  <c r="L114" i="22"/>
  <c r="L115" i="22"/>
  <c r="L116" i="22"/>
  <c r="L117" i="22"/>
  <c r="L118" i="22"/>
  <c r="L119" i="22"/>
  <c r="L120" i="22"/>
  <c r="L121" i="22"/>
  <c r="L122" i="22"/>
  <c r="L123" i="22"/>
  <c r="L124" i="22"/>
  <c r="L125" i="22"/>
  <c r="L126" i="22"/>
  <c r="L127" i="22"/>
  <c r="L128" i="22"/>
  <c r="L129" i="22"/>
  <c r="L130" i="22"/>
  <c r="L131" i="22"/>
  <c r="L132" i="22"/>
  <c r="L133" i="22"/>
  <c r="L134" i="22"/>
  <c r="L135" i="22"/>
  <c r="L136" i="22"/>
  <c r="L137" i="22"/>
  <c r="L138" i="22"/>
  <c r="L139" i="22"/>
  <c r="L140" i="22"/>
  <c r="L141" i="22"/>
  <c r="L142" i="22"/>
  <c r="L143" i="22"/>
  <c r="L144" i="22"/>
  <c r="L145" i="22"/>
  <c r="L146" i="22"/>
  <c r="L147" i="22"/>
  <c r="L148" i="22"/>
  <c r="L149" i="22"/>
  <c r="L150" i="22"/>
  <c r="L151" i="22"/>
  <c r="L152" i="22"/>
  <c r="L153" i="22"/>
  <c r="L154" i="22"/>
  <c r="L155" i="22"/>
  <c r="L156" i="22"/>
  <c r="L157" i="22"/>
  <c r="L158" i="22"/>
  <c r="L159" i="22"/>
  <c r="L160" i="22"/>
  <c r="L161" i="22"/>
  <c r="L162" i="22"/>
  <c r="L163" i="22"/>
  <c r="L164" i="22"/>
  <c r="L165" i="22"/>
  <c r="L166" i="22"/>
  <c r="L167" i="22"/>
  <c r="L168" i="22"/>
  <c r="L169" i="22"/>
  <c r="L170" i="22"/>
  <c r="L171" i="22"/>
  <c r="L172" i="22"/>
  <c r="L173" i="22"/>
  <c r="L174" i="22"/>
  <c r="L175" i="22"/>
  <c r="L176" i="22"/>
  <c r="L177" i="22"/>
  <c r="L178" i="22"/>
  <c r="L179" i="22"/>
  <c r="L180" i="22"/>
  <c r="L181" i="22"/>
  <c r="L182" i="22"/>
  <c r="L183" i="22"/>
  <c r="L184" i="22"/>
  <c r="L185" i="22"/>
  <c r="L186" i="22"/>
  <c r="L187" i="22"/>
  <c r="L188" i="22"/>
  <c r="L189" i="22"/>
  <c r="L190" i="22"/>
  <c r="L191" i="22"/>
  <c r="L192" i="22"/>
  <c r="L193" i="22"/>
  <c r="L194" i="22"/>
  <c r="L195" i="22"/>
  <c r="L196" i="22"/>
  <c r="L197" i="22"/>
  <c r="L198" i="22"/>
  <c r="L199" i="22"/>
  <c r="L200" i="22"/>
  <c r="L201" i="22"/>
  <c r="L202" i="22"/>
  <c r="L203" i="22"/>
  <c r="L204" i="22"/>
  <c r="L205" i="22"/>
  <c r="L206" i="22"/>
  <c r="L207" i="22"/>
  <c r="L208" i="22"/>
  <c r="L209" i="22"/>
  <c r="L210" i="22"/>
  <c r="L211" i="22"/>
  <c r="L212" i="22"/>
  <c r="L213" i="22"/>
  <c r="L214" i="22"/>
  <c r="L215" i="22"/>
  <c r="L216" i="22"/>
  <c r="L217" i="22"/>
  <c r="L218" i="22"/>
  <c r="L219" i="22"/>
  <c r="L220" i="22"/>
  <c r="L221" i="22"/>
  <c r="L222" i="22"/>
  <c r="L223" i="22"/>
  <c r="L224" i="22"/>
  <c r="L225" i="22"/>
  <c r="L226" i="22"/>
  <c r="L227" i="22"/>
  <c r="L228" i="22"/>
  <c r="L229" i="22"/>
  <c r="L230" i="22"/>
  <c r="L231" i="22"/>
  <c r="L232" i="22"/>
  <c r="L233" i="22"/>
  <c r="L234" i="22"/>
  <c r="L235" i="22"/>
  <c r="L236" i="22"/>
  <c r="L237" i="22"/>
  <c r="L238" i="22"/>
  <c r="L239" i="22"/>
  <c r="L240" i="22"/>
  <c r="L241" i="22"/>
  <c r="L242" i="22"/>
  <c r="L243" i="22"/>
  <c r="L244" i="22"/>
  <c r="L245" i="22"/>
  <c r="L246" i="22"/>
  <c r="L247" i="22"/>
  <c r="L248" i="22"/>
  <c r="L249" i="22"/>
  <c r="L250" i="22"/>
  <c r="L251" i="22"/>
  <c r="L252" i="22"/>
  <c r="L253" i="22"/>
  <c r="L254" i="22"/>
  <c r="L255" i="22"/>
  <c r="L256" i="22"/>
  <c r="L257" i="22"/>
  <c r="L258" i="22"/>
  <c r="L259" i="22"/>
  <c r="L260" i="22"/>
  <c r="L261" i="22"/>
  <c r="L262" i="22"/>
  <c r="L263" i="22"/>
  <c r="L264" i="22"/>
  <c r="L265" i="22"/>
  <c r="L266" i="22"/>
  <c r="L267" i="22"/>
  <c r="L268" i="22"/>
  <c r="L269" i="22"/>
  <c r="L270" i="22"/>
  <c r="L271" i="22"/>
  <c r="L272" i="22"/>
  <c r="L273" i="22"/>
  <c r="L274" i="22"/>
  <c r="L275" i="22"/>
  <c r="L276" i="22"/>
  <c r="L277" i="22"/>
  <c r="L278" i="22"/>
  <c r="L279" i="22"/>
  <c r="L280" i="22"/>
  <c r="L281" i="22"/>
  <c r="L282" i="22"/>
  <c r="L283" i="22"/>
  <c r="L284" i="22"/>
  <c r="L285" i="22"/>
  <c r="L286" i="22"/>
  <c r="L287" i="22"/>
  <c r="L288" i="22"/>
  <c r="L289" i="22"/>
  <c r="L290" i="22"/>
  <c r="L291" i="22"/>
  <c r="L292" i="22"/>
  <c r="L293" i="22"/>
  <c r="L294" i="22"/>
  <c r="L295" i="22"/>
  <c r="L296" i="22"/>
  <c r="L297" i="22"/>
  <c r="L298" i="22"/>
  <c r="L299" i="22"/>
  <c r="L300" i="22"/>
  <c r="L301" i="22"/>
  <c r="L302" i="22"/>
  <c r="L303" i="22"/>
  <c r="L304" i="22"/>
  <c r="L305" i="22"/>
  <c r="L306" i="22"/>
  <c r="L307" i="22"/>
  <c r="L308" i="22"/>
  <c r="L309" i="22"/>
  <c r="L310" i="22"/>
  <c r="L311" i="22"/>
  <c r="L312" i="22"/>
  <c r="L313" i="22"/>
  <c r="L314" i="22"/>
  <c r="L315" i="22"/>
  <c r="L316" i="22"/>
  <c r="L317" i="22"/>
  <c r="L318" i="22"/>
  <c r="L319" i="22"/>
  <c r="L320" i="22"/>
  <c r="L321" i="22"/>
  <c r="L322" i="22"/>
  <c r="L323" i="22"/>
  <c r="L324" i="22"/>
  <c r="L325" i="22"/>
  <c r="L326" i="22"/>
  <c r="L327" i="22"/>
  <c r="L328" i="22"/>
  <c r="L329" i="22"/>
  <c r="L330" i="22"/>
  <c r="L331" i="22"/>
  <c r="L332" i="22"/>
  <c r="L333" i="22"/>
  <c r="L334" i="22"/>
  <c r="L335" i="22"/>
  <c r="L336" i="22"/>
  <c r="L337" i="22"/>
  <c r="L338" i="22"/>
  <c r="L339" i="22"/>
  <c r="L340" i="22"/>
  <c r="L341" i="22"/>
  <c r="L342" i="22"/>
  <c r="L343" i="22"/>
  <c r="L344" i="22"/>
  <c r="L345" i="22"/>
  <c r="L346" i="22"/>
  <c r="L347" i="22"/>
  <c r="L348" i="22"/>
  <c r="L349" i="22"/>
  <c r="L350" i="22"/>
  <c r="L351" i="22"/>
  <c r="L352" i="22"/>
  <c r="L353" i="22"/>
  <c r="L354" i="22"/>
  <c r="L355" i="22"/>
  <c r="L356" i="22"/>
  <c r="L357" i="22"/>
  <c r="L358" i="22"/>
  <c r="L359" i="22"/>
  <c r="L360" i="22"/>
  <c r="L361" i="22"/>
  <c r="L362" i="22"/>
  <c r="L363" i="22"/>
  <c r="L364" i="22"/>
  <c r="L365" i="22"/>
  <c r="L366" i="22"/>
  <c r="L367" i="22"/>
  <c r="L368" i="22"/>
  <c r="L369" i="22"/>
  <c r="L370" i="22"/>
  <c r="L371" i="22"/>
  <c r="L372" i="22"/>
  <c r="L373" i="22"/>
  <c r="L374" i="22"/>
  <c r="L375" i="22"/>
  <c r="L376" i="22"/>
  <c r="L377" i="22"/>
  <c r="L378" i="22"/>
  <c r="L379" i="22"/>
  <c r="L380" i="22"/>
  <c r="L381" i="22"/>
  <c r="L382" i="22"/>
  <c r="L383" i="22"/>
  <c r="L384" i="22"/>
  <c r="L385" i="22"/>
  <c r="L386" i="22"/>
  <c r="L387" i="22"/>
  <c r="L388" i="22"/>
  <c r="L389" i="22"/>
  <c r="L390" i="22"/>
  <c r="L391" i="22"/>
  <c r="L392" i="22"/>
  <c r="L393" i="22"/>
  <c r="L394" i="22"/>
  <c r="L395" i="22"/>
  <c r="L396" i="22"/>
  <c r="L397" i="22"/>
  <c r="L398" i="22"/>
  <c r="L399" i="22"/>
  <c r="L400" i="22"/>
  <c r="L401" i="22"/>
  <c r="L402" i="22"/>
  <c r="L403" i="22"/>
  <c r="L404" i="22"/>
  <c r="L405" i="22"/>
  <c r="L406" i="22"/>
  <c r="L407" i="22"/>
  <c r="L408" i="22"/>
  <c r="L409" i="22"/>
  <c r="L410" i="22"/>
  <c r="L411" i="22"/>
  <c r="L412" i="22"/>
  <c r="L413" i="22"/>
  <c r="L414" i="22"/>
  <c r="L415" i="22"/>
  <c r="L416" i="22"/>
  <c r="L417" i="22"/>
  <c r="L418" i="22"/>
  <c r="L419" i="22"/>
  <c r="L420" i="22"/>
  <c r="L421" i="22"/>
  <c r="L422" i="22"/>
  <c r="L423" i="22"/>
  <c r="L424" i="22"/>
  <c r="L425" i="22"/>
  <c r="L426" i="22"/>
  <c r="L427" i="22"/>
  <c r="L428" i="22"/>
  <c r="L429" i="22"/>
  <c r="L430" i="22"/>
  <c r="L431" i="22"/>
  <c r="L432" i="22"/>
  <c r="L433" i="22"/>
  <c r="L434" i="22"/>
  <c r="L435" i="22"/>
  <c r="L436" i="22"/>
  <c r="L437" i="22"/>
  <c r="L438" i="22"/>
  <c r="L439" i="22"/>
  <c r="L440" i="22"/>
  <c r="L441" i="22"/>
  <c r="L442" i="22"/>
  <c r="L443" i="22"/>
  <c r="L444" i="22"/>
  <c r="L445" i="22"/>
  <c r="L446" i="22"/>
  <c r="L447" i="22"/>
  <c r="L448" i="22"/>
  <c r="L449" i="22"/>
  <c r="L450" i="22"/>
  <c r="L451" i="22"/>
  <c r="L452" i="22"/>
  <c r="L453" i="22"/>
  <c r="L454" i="22"/>
  <c r="L455" i="22"/>
  <c r="L456" i="22"/>
  <c r="L457" i="22"/>
  <c r="L458" i="22"/>
  <c r="L459" i="22"/>
  <c r="L460" i="22"/>
  <c r="L461" i="22"/>
  <c r="L462" i="22"/>
  <c r="L463" i="22"/>
  <c r="L464" i="22"/>
  <c r="L465" i="22"/>
  <c r="L466" i="22"/>
  <c r="L467" i="22"/>
  <c r="L468" i="22"/>
  <c r="L469" i="22"/>
  <c r="L470" i="22"/>
  <c r="L471" i="22"/>
  <c r="L472" i="22"/>
  <c r="L473" i="22"/>
  <c r="L474" i="22"/>
  <c r="L475" i="22"/>
  <c r="L476" i="22"/>
  <c r="L477" i="22"/>
  <c r="L478" i="22"/>
  <c r="L479" i="22"/>
  <c r="L480" i="22"/>
  <c r="L481" i="22"/>
  <c r="L482" i="22"/>
  <c r="L483" i="22"/>
  <c r="L484" i="22"/>
  <c r="L485" i="22"/>
  <c r="L486" i="22"/>
  <c r="L487" i="22"/>
  <c r="L488" i="22"/>
  <c r="L489" i="22"/>
  <c r="L490" i="22"/>
  <c r="L491" i="22"/>
  <c r="L492" i="22"/>
  <c r="L493" i="22"/>
  <c r="L494" i="22"/>
  <c r="L495" i="22"/>
  <c r="L496" i="22"/>
  <c r="L497" i="22"/>
  <c r="L498" i="22"/>
  <c r="L499" i="22"/>
  <c r="L500" i="22"/>
  <c r="L501" i="22"/>
  <c r="L502" i="22"/>
  <c r="L503" i="22"/>
  <c r="L504" i="22"/>
  <c r="L505" i="22"/>
  <c r="L506" i="22"/>
  <c r="L507" i="22"/>
  <c r="L508" i="22"/>
  <c r="L509" i="22"/>
  <c r="L510" i="22"/>
  <c r="L511" i="22"/>
  <c r="L512" i="22"/>
  <c r="L513" i="22"/>
  <c r="L514" i="22"/>
  <c r="L515" i="22"/>
  <c r="L516" i="22"/>
  <c r="L517" i="22"/>
  <c r="L518" i="22"/>
  <c r="L519" i="22"/>
  <c r="L520" i="22"/>
  <c r="L521" i="22"/>
  <c r="L522" i="22"/>
  <c r="L523" i="22"/>
  <c r="L524" i="22"/>
  <c r="L525" i="22"/>
  <c r="L526" i="22"/>
  <c r="L527" i="22"/>
  <c r="L528" i="22"/>
  <c r="L529" i="22"/>
  <c r="L530" i="22"/>
  <c r="L531" i="22"/>
  <c r="L532" i="22"/>
  <c r="L533" i="22"/>
  <c r="L534" i="22"/>
  <c r="L535" i="22"/>
  <c r="L536" i="22"/>
  <c r="L537" i="22"/>
  <c r="L538" i="22"/>
  <c r="L539" i="22"/>
  <c r="L540" i="22"/>
  <c r="L541" i="22"/>
  <c r="L542" i="22"/>
  <c r="L543" i="22"/>
  <c r="L544" i="22"/>
  <c r="L545" i="22"/>
  <c r="L546" i="22"/>
  <c r="L547" i="22"/>
  <c r="L548" i="22"/>
  <c r="L549" i="22"/>
  <c r="L550" i="22"/>
  <c r="L551" i="22"/>
  <c r="L552" i="22"/>
  <c r="L553" i="22"/>
  <c r="L554" i="22"/>
  <c r="L555" i="22"/>
  <c r="L556" i="22"/>
  <c r="L557" i="22"/>
  <c r="L558" i="22"/>
  <c r="L559" i="22"/>
  <c r="L560" i="22"/>
  <c r="L561" i="22"/>
  <c r="L562" i="22"/>
  <c r="L563" i="22"/>
  <c r="L564" i="22"/>
  <c r="L565" i="22"/>
  <c r="L566" i="22"/>
  <c r="L567" i="22"/>
  <c r="L568" i="22"/>
  <c r="L569" i="22"/>
  <c r="L570" i="22"/>
  <c r="L571" i="22"/>
  <c r="L572" i="22"/>
  <c r="L573" i="22"/>
  <c r="L574" i="22"/>
  <c r="L575" i="22"/>
  <c r="L576" i="22"/>
  <c r="L577" i="22"/>
  <c r="L578" i="22"/>
  <c r="L579" i="22"/>
  <c r="L580" i="22"/>
  <c r="L581" i="22"/>
  <c r="L582" i="22"/>
  <c r="L583" i="22"/>
  <c r="L584" i="22"/>
  <c r="L585" i="22"/>
  <c r="L586" i="22"/>
  <c r="L587" i="22"/>
  <c r="L588" i="22"/>
  <c r="L589" i="22"/>
  <c r="L590" i="22"/>
  <c r="L591" i="22"/>
  <c r="L592" i="22"/>
  <c r="L593" i="22"/>
  <c r="L594" i="22"/>
  <c r="L595" i="22"/>
  <c r="L596" i="22"/>
  <c r="L597" i="22"/>
  <c r="L598" i="22"/>
  <c r="L599" i="22"/>
  <c r="L600" i="22"/>
  <c r="L601" i="22"/>
  <c r="L602" i="22"/>
  <c r="L603" i="22"/>
  <c r="L604" i="22"/>
  <c r="L605" i="22"/>
  <c r="L606" i="22"/>
  <c r="L607" i="22"/>
  <c r="L608" i="22"/>
  <c r="L609" i="22"/>
  <c r="L610" i="22"/>
  <c r="L611" i="22"/>
  <c r="L612" i="22"/>
  <c r="L613" i="22"/>
  <c r="L614" i="22"/>
  <c r="L615" i="22"/>
  <c r="L616" i="22"/>
  <c r="L617" i="22"/>
  <c r="L618" i="22"/>
  <c r="L619" i="22"/>
  <c r="L620" i="22"/>
  <c r="L621" i="22"/>
  <c r="L622" i="22"/>
  <c r="L623" i="22"/>
  <c r="L624" i="22"/>
  <c r="L625" i="22"/>
  <c r="L626" i="22"/>
  <c r="L627" i="22"/>
  <c r="L628" i="22"/>
  <c r="L629" i="22"/>
  <c r="L630" i="22"/>
  <c r="L631" i="22"/>
  <c r="L632" i="22"/>
  <c r="L633" i="22"/>
  <c r="L634" i="22"/>
  <c r="L635" i="22"/>
  <c r="L636" i="22"/>
  <c r="L637" i="22"/>
  <c r="L638" i="22"/>
  <c r="L639" i="22"/>
  <c r="L640" i="22"/>
  <c r="L641" i="22"/>
  <c r="L642" i="22"/>
  <c r="L643" i="22"/>
  <c r="L644" i="22"/>
  <c r="L645" i="22"/>
  <c r="L646" i="22"/>
  <c r="L647" i="22"/>
  <c r="L648" i="22"/>
  <c r="L649" i="22"/>
  <c r="L650" i="22"/>
  <c r="L651" i="22"/>
  <c r="L652" i="22"/>
  <c r="L653" i="22"/>
  <c r="L654" i="22"/>
  <c r="L655" i="22"/>
  <c r="L656" i="22"/>
  <c r="L657" i="22"/>
  <c r="L658" i="22"/>
  <c r="L659" i="22"/>
  <c r="L660" i="22"/>
  <c r="L661" i="22"/>
  <c r="L662" i="22"/>
  <c r="L663" i="22"/>
  <c r="L664" i="22"/>
  <c r="L665" i="22"/>
  <c r="L666" i="22"/>
  <c r="L667" i="22"/>
  <c r="L668" i="22"/>
  <c r="L669" i="22"/>
  <c r="L670" i="22"/>
  <c r="L671" i="22"/>
  <c r="L672" i="22"/>
  <c r="L673" i="22"/>
  <c r="L674" i="22"/>
  <c r="L675" i="22"/>
  <c r="L676" i="22"/>
  <c r="L677" i="22"/>
  <c r="L678" i="22"/>
  <c r="L679" i="22"/>
  <c r="L680" i="22"/>
  <c r="L681" i="22"/>
  <c r="L682" i="22"/>
  <c r="L683" i="22"/>
  <c r="L684" i="22"/>
  <c r="L685" i="22"/>
  <c r="L686" i="22"/>
  <c r="L687" i="22"/>
  <c r="L688" i="22"/>
  <c r="L689" i="22"/>
  <c r="L690" i="22"/>
  <c r="L691" i="22"/>
  <c r="L692" i="22"/>
  <c r="L693" i="22"/>
  <c r="L694" i="22"/>
  <c r="L695" i="22"/>
  <c r="L696" i="22"/>
  <c r="L697" i="22"/>
  <c r="L698" i="22"/>
  <c r="L699" i="22"/>
  <c r="L700" i="22"/>
  <c r="L701" i="22"/>
  <c r="L702" i="22"/>
  <c r="L703" i="22"/>
  <c r="L704" i="22"/>
  <c r="L705" i="22"/>
  <c r="L706" i="22"/>
  <c r="L707" i="22"/>
  <c r="L708" i="22"/>
  <c r="L709" i="22"/>
  <c r="L710" i="22"/>
  <c r="L711" i="22"/>
  <c r="L712" i="22"/>
  <c r="L713" i="22"/>
  <c r="L714" i="22"/>
  <c r="L715" i="22"/>
  <c r="L716" i="22"/>
  <c r="L717" i="22"/>
  <c r="L718" i="22"/>
  <c r="L719" i="22"/>
  <c r="L720" i="22"/>
  <c r="L721" i="22"/>
  <c r="L722" i="22"/>
  <c r="L723" i="22"/>
  <c r="L724" i="22"/>
  <c r="L725" i="22"/>
  <c r="L726" i="22"/>
  <c r="L727" i="22"/>
  <c r="L728" i="22"/>
  <c r="L729" i="22"/>
  <c r="L730" i="22"/>
  <c r="L731" i="22"/>
  <c r="L732" i="22"/>
  <c r="L733" i="22"/>
  <c r="L734" i="22"/>
  <c r="L735" i="22"/>
  <c r="L736" i="22"/>
  <c r="L737" i="22"/>
  <c r="L738" i="22"/>
  <c r="L739" i="22"/>
  <c r="L740" i="22"/>
  <c r="L741" i="22"/>
  <c r="L742" i="22"/>
  <c r="L743" i="22"/>
  <c r="L744" i="22"/>
  <c r="L745" i="22"/>
  <c r="L746" i="22"/>
  <c r="L747" i="22"/>
  <c r="L748" i="22"/>
  <c r="L749" i="22"/>
  <c r="L750" i="22"/>
  <c r="L751" i="22"/>
  <c r="L752" i="22"/>
  <c r="L753" i="22"/>
  <c r="L754" i="22"/>
  <c r="L755" i="22"/>
  <c r="L756" i="22"/>
  <c r="L757" i="22"/>
  <c r="L758" i="22"/>
  <c r="L759" i="22"/>
  <c r="L760" i="22"/>
  <c r="L761" i="22"/>
  <c r="L762" i="22"/>
  <c r="L763" i="22"/>
  <c r="L764" i="22"/>
  <c r="L765" i="22"/>
  <c r="L766" i="22"/>
  <c r="L767" i="22"/>
  <c r="L768" i="22"/>
  <c r="L769" i="22"/>
  <c r="L770" i="22"/>
  <c r="L771" i="22"/>
  <c r="L772" i="22"/>
  <c r="L773" i="22"/>
  <c r="L774" i="22"/>
  <c r="L775" i="22"/>
  <c r="L776" i="22"/>
  <c r="L777" i="22"/>
  <c r="L778" i="22"/>
  <c r="L779" i="22"/>
  <c r="L780" i="22"/>
  <c r="L781" i="22"/>
  <c r="L782" i="22"/>
  <c r="L783" i="22"/>
  <c r="L784" i="22"/>
  <c r="L785" i="22"/>
  <c r="L786" i="22"/>
  <c r="L787" i="22"/>
  <c r="L788" i="22"/>
  <c r="L789" i="22"/>
  <c r="L790" i="22"/>
  <c r="L791" i="22"/>
  <c r="L792" i="22"/>
  <c r="L793" i="22"/>
  <c r="L794" i="22"/>
  <c r="L795" i="22"/>
  <c r="L796" i="22"/>
  <c r="L797" i="22"/>
  <c r="L798" i="22"/>
  <c r="L799" i="22"/>
  <c r="L800" i="22"/>
  <c r="L801" i="22"/>
  <c r="L802" i="22"/>
  <c r="L803" i="22"/>
  <c r="L804" i="22"/>
  <c r="L805" i="22"/>
  <c r="L806" i="22"/>
  <c r="L807" i="22"/>
  <c r="L808" i="22"/>
  <c r="L809" i="22"/>
  <c r="L810" i="22"/>
  <c r="L811" i="22"/>
  <c r="L812" i="22"/>
  <c r="L813" i="22"/>
  <c r="L814" i="22"/>
  <c r="L815" i="22"/>
  <c r="L816" i="22"/>
  <c r="L817" i="22"/>
  <c r="L818" i="22"/>
  <c r="L819" i="22"/>
  <c r="L820" i="22"/>
  <c r="L821" i="22"/>
  <c r="L822" i="22"/>
  <c r="L823" i="22"/>
  <c r="L824" i="22"/>
  <c r="L825" i="22"/>
  <c r="L826" i="22"/>
  <c r="L827" i="22"/>
  <c r="L828" i="22"/>
  <c r="L829" i="22"/>
  <c r="L830" i="22"/>
  <c r="L831" i="22"/>
  <c r="L832" i="22"/>
  <c r="L833" i="22"/>
  <c r="L834" i="22"/>
  <c r="L835" i="22"/>
  <c r="L836" i="22"/>
  <c r="L837" i="22"/>
  <c r="L838" i="22"/>
  <c r="L839" i="22"/>
  <c r="L840" i="22"/>
  <c r="L841" i="22"/>
  <c r="L842" i="22"/>
  <c r="L843" i="22"/>
  <c r="L844" i="22"/>
  <c r="L845" i="22"/>
  <c r="L846" i="22"/>
  <c r="L847" i="22"/>
  <c r="L848" i="22"/>
  <c r="L849" i="22"/>
  <c r="L850" i="22"/>
  <c r="L851" i="22"/>
  <c r="L852" i="22"/>
  <c r="L853" i="22"/>
  <c r="L854" i="22"/>
  <c r="L855" i="22"/>
  <c r="L856" i="22"/>
  <c r="L857" i="22"/>
  <c r="L858" i="22"/>
  <c r="L859" i="22"/>
  <c r="L860" i="22"/>
  <c r="L861" i="22"/>
  <c r="L862" i="22"/>
  <c r="L863" i="22"/>
  <c r="L864" i="22"/>
  <c r="L865" i="22"/>
  <c r="L866" i="22"/>
  <c r="L867" i="22"/>
  <c r="L868" i="22"/>
  <c r="L869" i="22"/>
  <c r="L870" i="22"/>
  <c r="L871" i="22"/>
  <c r="L872" i="22"/>
  <c r="L873" i="22"/>
  <c r="L874" i="22"/>
  <c r="L875" i="22"/>
  <c r="L876" i="22"/>
  <c r="L877" i="22"/>
  <c r="L878" i="22"/>
  <c r="L879" i="22"/>
  <c r="L880" i="22"/>
  <c r="L881" i="22"/>
  <c r="L882" i="22"/>
  <c r="L883" i="22"/>
  <c r="L884" i="22"/>
  <c r="L885" i="22"/>
  <c r="L886" i="22"/>
  <c r="L887" i="22"/>
  <c r="L888" i="22"/>
  <c r="L889" i="22"/>
  <c r="L890" i="22"/>
  <c r="L891" i="22"/>
  <c r="L892" i="22"/>
  <c r="L893" i="22"/>
  <c r="L894" i="22"/>
  <c r="L895" i="22"/>
  <c r="L896" i="22"/>
  <c r="L897" i="22"/>
  <c r="L898" i="22"/>
  <c r="L899" i="22"/>
  <c r="L900" i="22"/>
  <c r="L901" i="22"/>
  <c r="L902" i="22"/>
  <c r="L903" i="22"/>
  <c r="L904" i="22"/>
  <c r="L905" i="22"/>
  <c r="L906" i="22"/>
  <c r="L907" i="22"/>
  <c r="L908" i="22"/>
  <c r="L909" i="22"/>
  <c r="L910" i="22"/>
  <c r="L911" i="22"/>
  <c r="L912" i="22"/>
  <c r="L913" i="22"/>
  <c r="L914" i="22"/>
  <c r="L915" i="22"/>
  <c r="L916" i="22"/>
  <c r="L917" i="22"/>
  <c r="L918" i="22"/>
  <c r="L919" i="22"/>
  <c r="L920" i="22"/>
  <c r="L921" i="22"/>
  <c r="L922" i="22"/>
  <c r="L923" i="22"/>
  <c r="L924" i="22"/>
  <c r="L925" i="22"/>
  <c r="L926" i="22"/>
  <c r="L927" i="22"/>
  <c r="L928" i="22"/>
  <c r="L929" i="22"/>
  <c r="L930" i="22"/>
  <c r="L931" i="22"/>
  <c r="L932" i="22"/>
  <c r="L933" i="22"/>
  <c r="L934" i="22"/>
  <c r="L935" i="22"/>
  <c r="L936" i="22"/>
  <c r="L937" i="22"/>
  <c r="L938" i="22"/>
  <c r="L939" i="22"/>
  <c r="L940" i="22"/>
  <c r="L941" i="22"/>
  <c r="L942" i="22"/>
  <c r="L943" i="22"/>
  <c r="L944" i="22"/>
  <c r="L945" i="22"/>
  <c r="L946" i="22"/>
  <c r="L947" i="22"/>
  <c r="L948" i="22"/>
  <c r="L949" i="22"/>
  <c r="L950" i="22"/>
  <c r="L951" i="22"/>
  <c r="L952" i="22"/>
  <c r="L953" i="22"/>
  <c r="L954" i="22"/>
  <c r="L955" i="22"/>
  <c r="L956" i="22"/>
  <c r="L957" i="22"/>
  <c r="L958" i="22"/>
  <c r="L959" i="22"/>
  <c r="L960" i="22"/>
  <c r="L961" i="22"/>
  <c r="L962" i="22"/>
  <c r="L963" i="22"/>
  <c r="L964" i="22"/>
  <c r="L965" i="22"/>
  <c r="L966" i="22"/>
  <c r="L967" i="22"/>
  <c r="L968" i="22"/>
  <c r="L969" i="22"/>
  <c r="L970" i="22"/>
  <c r="L971" i="22"/>
  <c r="L972" i="22"/>
  <c r="L973" i="22"/>
  <c r="L974" i="22"/>
  <c r="L975" i="22"/>
  <c r="L976" i="22"/>
  <c r="L977" i="22"/>
  <c r="L978" i="22"/>
  <c r="L979" i="22"/>
  <c r="L980" i="22"/>
  <c r="L981" i="22"/>
  <c r="L982" i="22"/>
  <c r="L983" i="22"/>
  <c r="L984" i="22"/>
  <c r="L985" i="22"/>
  <c r="L986" i="22"/>
  <c r="L987" i="22"/>
  <c r="L988" i="22"/>
  <c r="L989" i="22"/>
  <c r="L990" i="22"/>
  <c r="L991" i="22"/>
  <c r="L992" i="22"/>
  <c r="L993" i="22"/>
  <c r="L994" i="22"/>
  <c r="L995" i="22"/>
  <c r="L996" i="22"/>
  <c r="L997" i="22"/>
  <c r="L998" i="22"/>
  <c r="L999" i="22"/>
  <c r="L1000" i="22"/>
  <c r="L1001" i="22"/>
  <c r="L1002" i="22"/>
  <c r="L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 i="22"/>
  <c r="M2" i="7"/>
  <c r="M4" i="7" s="1"/>
  <c r="L7" i="20"/>
  <c r="L7" i="19"/>
  <c r="E2"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5" i="7"/>
  <c r="E1"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5" i="7"/>
  <c r="F2" i="21" l="1"/>
  <c r="H2" i="21"/>
  <c r="N4" i="7"/>
  <c r="B9" i="7" l="1"/>
  <c r="B8" i="7"/>
  <c r="H16" i="7"/>
  <c r="H14" i="7"/>
  <c r="H13" i="7"/>
  <c r="H6" i="7"/>
  <c r="H7" i="7"/>
  <c r="H8" i="7"/>
  <c r="H9" i="7"/>
  <c r="H10" i="7"/>
  <c r="H11" i="7"/>
  <c r="H12" i="7"/>
  <c r="H15" i="7"/>
  <c r="H17" i="7"/>
  <c r="H18" i="7"/>
  <c r="H19" i="7"/>
  <c r="H20" i="7"/>
  <c r="H21" i="7"/>
  <c r="H22" i="7"/>
  <c r="H23" i="7"/>
  <c r="H24" i="7"/>
  <c r="H25" i="7"/>
  <c r="H26" i="7"/>
  <c r="H27" i="7"/>
  <c r="H28" i="7"/>
  <c r="H29" i="7"/>
  <c r="H30" i="7"/>
  <c r="H31" i="7"/>
  <c r="H32" i="7"/>
  <c r="H33" i="7"/>
  <c r="H5" i="7"/>
  <c r="H4" i="34" l="1"/>
  <c r="I5" i="38"/>
  <c r="H4" i="26"/>
  <c r="H4" i="23"/>
  <c r="H4" i="30"/>
  <c r="H4" i="29"/>
  <c r="H4" i="24"/>
  <c r="B2" i="32"/>
  <c r="H4" i="28"/>
  <c r="H4" i="25"/>
  <c r="B2" i="18"/>
  <c r="B2" i="17"/>
  <c r="B2" i="16"/>
  <c r="B2" i="20"/>
  <c r="B2" i="19"/>
  <c r="B3" i="14"/>
  <c r="C4" i="30" s="1"/>
  <c r="B3" i="40"/>
  <c r="B3" i="39"/>
  <c r="B3" i="7"/>
  <c r="C4" i="34" s="1"/>
  <c r="B3" i="32"/>
  <c r="B581" i="32" s="1"/>
  <c r="C581" i="32" s="1"/>
  <c r="B3" i="19"/>
  <c r="B3" i="18"/>
  <c r="B3" i="17"/>
  <c r="B3" i="16"/>
  <c r="B3" i="20"/>
  <c r="C4" i="29"/>
  <c r="C4" i="26"/>
  <c r="C4" i="24"/>
  <c r="P1" i="22"/>
  <c r="B2" i="14"/>
  <c r="B115" i="40" l="1"/>
  <c r="B155" i="40"/>
  <c r="B29" i="40"/>
  <c r="B275" i="40"/>
  <c r="B179" i="40"/>
  <c r="B37" i="40"/>
  <c r="B6" i="40"/>
  <c r="B251" i="40"/>
  <c r="B613" i="40"/>
  <c r="B533" i="40"/>
  <c r="B53" i="40"/>
  <c r="B171" i="40"/>
  <c r="B299" i="40"/>
  <c r="B421" i="40"/>
  <c r="B45" i="40"/>
  <c r="B163" i="40"/>
  <c r="B291" i="40"/>
  <c r="B485" i="40"/>
  <c r="B105" i="40"/>
  <c r="B137" i="40"/>
  <c r="B169" i="40"/>
  <c r="B201" i="40"/>
  <c r="B233" i="40"/>
  <c r="B265" i="40"/>
  <c r="B297" i="40"/>
  <c r="B381" i="40"/>
  <c r="B417" i="40"/>
  <c r="B481" i="40"/>
  <c r="B545" i="40"/>
  <c r="B609" i="40"/>
  <c r="B710" i="40"/>
  <c r="B920" i="40"/>
  <c r="B25" i="40"/>
  <c r="B57" i="40"/>
  <c r="B89" i="40"/>
  <c r="B119" i="40"/>
  <c r="B151" i="40"/>
  <c r="B183" i="40"/>
  <c r="B215" i="40"/>
  <c r="B247" i="40"/>
  <c r="B279" i="40"/>
  <c r="B311" i="40"/>
  <c r="B341" i="40"/>
  <c r="B371" i="40"/>
  <c r="B403" i="40"/>
  <c r="B461" i="40"/>
  <c r="B525" i="40"/>
  <c r="B589" i="40"/>
  <c r="B662" i="40"/>
  <c r="B803" i="40"/>
  <c r="B23" i="40"/>
  <c r="B55" i="40"/>
  <c r="B87" i="40"/>
  <c r="B117" i="40"/>
  <c r="B149" i="40"/>
  <c r="B181" i="40"/>
  <c r="B213" i="40"/>
  <c r="B245" i="40"/>
  <c r="B277" i="40"/>
  <c r="B309" i="40"/>
  <c r="B339" i="40"/>
  <c r="B369" i="40"/>
  <c r="B401" i="40"/>
  <c r="B457" i="40"/>
  <c r="B521" i="40"/>
  <c r="B585" i="40"/>
  <c r="B660" i="40"/>
  <c r="B787" i="40"/>
  <c r="B19" i="40"/>
  <c r="B51" i="40"/>
  <c r="B83" i="40"/>
  <c r="B343" i="40"/>
  <c r="B243" i="40"/>
  <c r="B283" i="40"/>
  <c r="B93" i="40"/>
  <c r="B453" i="40"/>
  <c r="B307" i="40"/>
  <c r="B219" i="40"/>
  <c r="B69" i="40"/>
  <c r="B315" i="40"/>
  <c r="B835" i="40"/>
  <c r="B469" i="40"/>
  <c r="B85" i="40"/>
  <c r="B203" i="40"/>
  <c r="B321" i="40"/>
  <c r="B501" i="40"/>
  <c r="B77" i="40"/>
  <c r="B195" i="40"/>
  <c r="B345" i="40"/>
  <c r="B565" i="40"/>
  <c r="B113" i="40"/>
  <c r="B145" i="40"/>
  <c r="B177" i="40"/>
  <c r="B209" i="40"/>
  <c r="B241" i="40"/>
  <c r="B273" i="40"/>
  <c r="B305" i="40"/>
  <c r="B389" i="40"/>
  <c r="B433" i="40"/>
  <c r="B497" i="40"/>
  <c r="B561" i="40"/>
  <c r="B625" i="40"/>
  <c r="B742" i="40"/>
  <c r="B766" i="40"/>
  <c r="B33" i="40"/>
  <c r="B65" i="40"/>
  <c r="B97" i="40"/>
  <c r="B127" i="40"/>
  <c r="B159" i="40"/>
  <c r="B191" i="40"/>
  <c r="B223" i="40"/>
  <c r="B255" i="40"/>
  <c r="B287" i="40"/>
  <c r="B319" i="40"/>
  <c r="B349" i="40"/>
  <c r="B379" i="40"/>
  <c r="B413" i="40"/>
  <c r="B477" i="40"/>
  <c r="B541" i="40"/>
  <c r="B605" i="40"/>
  <c r="B702" i="40"/>
  <c r="B888" i="40"/>
  <c r="B31" i="40"/>
  <c r="B63" i="40"/>
  <c r="B95" i="40"/>
  <c r="B125" i="40"/>
  <c r="B157" i="40"/>
  <c r="B189" i="40"/>
  <c r="B221" i="40"/>
  <c r="B253" i="40"/>
  <c r="B285" i="40"/>
  <c r="B317" i="40"/>
  <c r="B347" i="40"/>
  <c r="B377" i="40"/>
  <c r="B409" i="40"/>
  <c r="B473" i="40"/>
  <c r="B537" i="40"/>
  <c r="B601" i="40"/>
  <c r="B694" i="40"/>
  <c r="B856" i="40"/>
  <c r="B27" i="40"/>
  <c r="B59" i="40"/>
  <c r="B91" i="40"/>
  <c r="B351" i="40"/>
  <c r="B359" i="40"/>
  <c r="B337" i="40"/>
  <c r="B383" i="40"/>
  <c r="B147" i="40"/>
  <c r="B629" i="40"/>
  <c r="B391" i="40"/>
  <c r="B329" i="40"/>
  <c r="B123" i="40"/>
  <c r="B361" i="40"/>
  <c r="B686" i="40"/>
  <c r="B407" i="40"/>
  <c r="B107" i="40"/>
  <c r="B235" i="40"/>
  <c r="B353" i="40"/>
  <c r="B581" i="40"/>
  <c r="B99" i="40"/>
  <c r="B227" i="40"/>
  <c r="B367" i="40"/>
  <c r="B645" i="40"/>
  <c r="B121" i="40"/>
  <c r="B153" i="40"/>
  <c r="B185" i="40"/>
  <c r="B217" i="40"/>
  <c r="B249" i="40"/>
  <c r="B281" i="40"/>
  <c r="B313" i="40"/>
  <c r="B397" i="40"/>
  <c r="B449" i="40"/>
  <c r="B513" i="40"/>
  <c r="B577" i="40"/>
  <c r="B641" i="40"/>
  <c r="B775" i="40"/>
  <c r="B9" i="40"/>
  <c r="B41" i="40"/>
  <c r="B73" i="40"/>
  <c r="B103" i="40"/>
  <c r="B135" i="40"/>
  <c r="B167" i="40"/>
  <c r="B199" i="40"/>
  <c r="B231" i="40"/>
  <c r="B263" i="40"/>
  <c r="B295" i="40"/>
  <c r="B325" i="40"/>
  <c r="B357" i="40"/>
  <c r="B387" i="40"/>
  <c r="B429" i="40"/>
  <c r="B493" i="40"/>
  <c r="B557" i="40"/>
  <c r="B621" i="40"/>
  <c r="B734" i="40"/>
  <c r="B8" i="40"/>
  <c r="B39" i="40"/>
  <c r="B71" i="40"/>
  <c r="B101" i="40"/>
  <c r="B133" i="40"/>
  <c r="B165" i="40"/>
  <c r="B197" i="40"/>
  <c r="B229" i="40"/>
  <c r="B261" i="40"/>
  <c r="B293" i="40"/>
  <c r="B323" i="40"/>
  <c r="B355" i="40"/>
  <c r="B385" i="40"/>
  <c r="B425" i="40"/>
  <c r="B489" i="40"/>
  <c r="B553" i="40"/>
  <c r="B617" i="40"/>
  <c r="B726" i="40"/>
  <c r="B984" i="40"/>
  <c r="B35" i="40"/>
  <c r="B67" i="40"/>
  <c r="B327" i="40"/>
  <c r="B13" i="40"/>
  <c r="B549" i="40"/>
  <c r="B517" i="40"/>
  <c r="B211" i="40"/>
  <c r="B61" i="40"/>
  <c r="B782" i="40"/>
  <c r="B750" i="40"/>
  <c r="B187" i="40"/>
  <c r="B437" i="40"/>
  <c r="B597" i="40"/>
  <c r="B21" i="40"/>
  <c r="B139" i="40"/>
  <c r="B267" i="40"/>
  <c r="B375" i="40"/>
  <c r="B718" i="40"/>
  <c r="B131" i="40"/>
  <c r="B259" i="40"/>
  <c r="B399" i="40"/>
  <c r="B952" i="40"/>
  <c r="B129" i="40"/>
  <c r="B161" i="40"/>
  <c r="B193" i="40"/>
  <c r="B225" i="40"/>
  <c r="B257" i="40"/>
  <c r="B289" i="40"/>
  <c r="B373" i="40"/>
  <c r="B405" i="40"/>
  <c r="B465" i="40"/>
  <c r="B529" i="40"/>
  <c r="B593" i="40"/>
  <c r="B678" i="40"/>
  <c r="B819" i="40"/>
  <c r="B17" i="40"/>
  <c r="B49" i="40"/>
  <c r="B81" i="40"/>
  <c r="B111" i="40"/>
  <c r="B143" i="40"/>
  <c r="B175" i="40"/>
  <c r="B207" i="40"/>
  <c r="B239" i="40"/>
  <c r="B271" i="40"/>
  <c r="B303" i="40"/>
  <c r="B333" i="40"/>
  <c r="B365" i="40"/>
  <c r="B395" i="40"/>
  <c r="B445" i="40"/>
  <c r="B509" i="40"/>
  <c r="B573" i="40"/>
  <c r="B637" i="40"/>
  <c r="B764" i="40"/>
  <c r="B15" i="40"/>
  <c r="B47" i="40"/>
  <c r="B79" i="40"/>
  <c r="B109" i="40"/>
  <c r="B141" i="40"/>
  <c r="B173" i="40"/>
  <c r="B205" i="40"/>
  <c r="B237" i="40"/>
  <c r="B269" i="40"/>
  <c r="B301" i="40"/>
  <c r="B331" i="40"/>
  <c r="B363" i="40"/>
  <c r="B393" i="40"/>
  <c r="B441" i="40"/>
  <c r="B505" i="40"/>
  <c r="B569" i="40"/>
  <c r="B633" i="40"/>
  <c r="B757" i="40"/>
  <c r="B11" i="40"/>
  <c r="B43" i="40"/>
  <c r="B75" i="40"/>
  <c r="B335" i="40"/>
  <c r="B7" i="40"/>
  <c r="B16" i="40"/>
  <c r="B24" i="40"/>
  <c r="B32" i="40"/>
  <c r="B40" i="40"/>
  <c r="B48" i="40"/>
  <c r="B56" i="40"/>
  <c r="B10" i="40"/>
  <c r="B20" i="40"/>
  <c r="B30" i="40"/>
  <c r="B42" i="40"/>
  <c r="B52" i="40"/>
  <c r="B62" i="40"/>
  <c r="B70" i="40"/>
  <c r="B78" i="40"/>
  <c r="B86" i="40"/>
  <c r="B94" i="40"/>
  <c r="B102" i="40"/>
  <c r="B110" i="40"/>
  <c r="B118" i="40"/>
  <c r="B126" i="40"/>
  <c r="B134" i="40"/>
  <c r="B142" i="40"/>
  <c r="B150" i="40"/>
  <c r="B158" i="40"/>
  <c r="B166" i="40"/>
  <c r="B174" i="40"/>
  <c r="B182" i="40"/>
  <c r="B190" i="40"/>
  <c r="B198" i="40"/>
  <c r="B206" i="40"/>
  <c r="B214" i="40"/>
  <c r="B222" i="40"/>
  <c r="B230" i="40"/>
  <c r="B238" i="40"/>
  <c r="B246" i="40"/>
  <c r="B254" i="40"/>
  <c r="B262" i="40"/>
  <c r="B270" i="40"/>
  <c r="B278" i="40"/>
  <c r="B286" i="40"/>
  <c r="B294" i="40"/>
  <c r="B302" i="40"/>
  <c r="B310" i="40"/>
  <c r="B318" i="40"/>
  <c r="B326" i="40"/>
  <c r="B334" i="40"/>
  <c r="B342" i="40"/>
  <c r="B350" i="40"/>
  <c r="B358" i="40"/>
  <c r="B366" i="40"/>
  <c r="B374" i="40"/>
  <c r="B382" i="40"/>
  <c r="B390" i="40"/>
  <c r="B398" i="40"/>
  <c r="B406" i="40"/>
  <c r="B415" i="40"/>
  <c r="B431" i="40"/>
  <c r="B447" i="40"/>
  <c r="B463" i="40"/>
  <c r="B479" i="40"/>
  <c r="B495" i="40"/>
  <c r="B511" i="40"/>
  <c r="B527" i="40"/>
  <c r="B543" i="40"/>
  <c r="B559" i="40"/>
  <c r="B575" i="40"/>
  <c r="B591" i="40"/>
  <c r="B607" i="40"/>
  <c r="B623" i="40"/>
  <c r="B639" i="40"/>
  <c r="B670" i="40"/>
  <c r="B698" i="40"/>
  <c r="B730" i="40"/>
  <c r="B1005" i="40"/>
  <c r="B997" i="40"/>
  <c r="B989" i="40"/>
  <c r="B981" i="40"/>
  <c r="B973" i="40"/>
  <c r="B965" i="40"/>
  <c r="B957" i="40"/>
  <c r="B949" i="40"/>
  <c r="B941" i="40"/>
  <c r="B933" i="40"/>
  <c r="B925" i="40"/>
  <c r="B917" i="40"/>
  <c r="B909" i="40"/>
  <c r="B901" i="40"/>
  <c r="B893" i="40"/>
  <c r="B885" i="40"/>
  <c r="B877" i="40"/>
  <c r="B869" i="40"/>
  <c r="B12" i="40"/>
  <c r="B26" i="40"/>
  <c r="B38" i="40"/>
  <c r="B54" i="40"/>
  <c r="B66" i="40"/>
  <c r="B76" i="40"/>
  <c r="B88" i="40"/>
  <c r="B98" i="40"/>
  <c r="B108" i="40"/>
  <c r="B120" i="40"/>
  <c r="B130" i="40"/>
  <c r="B140" i="40"/>
  <c r="B152" i="40"/>
  <c r="B162" i="40"/>
  <c r="B172" i="40"/>
  <c r="B184" i="40"/>
  <c r="B194" i="40"/>
  <c r="B204" i="40"/>
  <c r="B216" i="40"/>
  <c r="B226" i="40"/>
  <c r="B236" i="40"/>
  <c r="B248" i="40"/>
  <c r="B258" i="40"/>
  <c r="B268" i="40"/>
  <c r="B280" i="40"/>
  <c r="B290" i="40"/>
  <c r="B300" i="40"/>
  <c r="B312" i="40"/>
  <c r="B322" i="40"/>
  <c r="B332" i="40"/>
  <c r="B344" i="40"/>
  <c r="B354" i="40"/>
  <c r="B364" i="40"/>
  <c r="B376" i="40"/>
  <c r="B386" i="40"/>
  <c r="B396" i="40"/>
  <c r="B408" i="40"/>
  <c r="B423" i="40"/>
  <c r="B443" i="40"/>
  <c r="B467" i="40"/>
  <c r="B487" i="40"/>
  <c r="B507" i="40"/>
  <c r="B531" i="40"/>
  <c r="B551" i="40"/>
  <c r="B571" i="40"/>
  <c r="B595" i="40"/>
  <c r="B615" i="40"/>
  <c r="B635" i="40"/>
  <c r="B674" i="40"/>
  <c r="B714" i="40"/>
  <c r="B759" i="40"/>
  <c r="B995" i="40"/>
  <c r="B985" i="40"/>
  <c r="B975" i="40"/>
  <c r="B963" i="40"/>
  <c r="B953" i="40"/>
  <c r="B943" i="40"/>
  <c r="B931" i="40"/>
  <c r="B921" i="40"/>
  <c r="B911" i="40"/>
  <c r="B899" i="40"/>
  <c r="B889" i="40"/>
  <c r="B879" i="40"/>
  <c r="B867" i="40"/>
  <c r="B859" i="40"/>
  <c r="B851" i="40"/>
  <c r="B843" i="40"/>
  <c r="B1002" i="40"/>
  <c r="B986" i="40"/>
  <c r="B970" i="40"/>
  <c r="B954" i="40"/>
  <c r="B938" i="40"/>
  <c r="B922" i="40"/>
  <c r="B906" i="40"/>
  <c r="B890" i="40"/>
  <c r="B874" i="40"/>
  <c r="B858" i="40"/>
  <c r="B842" i="40"/>
  <c r="B830" i="40"/>
  <c r="B822" i="40"/>
  <c r="B814" i="40"/>
  <c r="B806" i="40"/>
  <c r="B798" i="40"/>
  <c r="B790" i="40"/>
  <c r="B1004" i="40"/>
  <c r="B972" i="40"/>
  <c r="B940" i="40"/>
  <c r="B908" i="40"/>
  <c r="B876" i="40"/>
  <c r="B844" i="40"/>
  <c r="B825" i="40"/>
  <c r="B809" i="40"/>
  <c r="B793" i="40"/>
  <c r="B776" i="40"/>
  <c r="B760" i="40"/>
  <c r="B778" i="40"/>
  <c r="B762" i="40"/>
  <c r="B747" i="40"/>
  <c r="B739" i="40"/>
  <c r="B731" i="40"/>
  <c r="B723" i="40"/>
  <c r="B715" i="40"/>
  <c r="B707" i="40"/>
  <c r="B699" i="40"/>
  <c r="B691" i="40"/>
  <c r="B683" i="40"/>
  <c r="B675" i="40"/>
  <c r="B667" i="40"/>
  <c r="B659" i="40"/>
  <c r="B651" i="40"/>
  <c r="B960" i="40"/>
  <c r="B896" i="40"/>
  <c r="B831" i="40"/>
  <c r="B799" i="40"/>
  <c r="B772" i="40"/>
  <c r="B664" i="40"/>
  <c r="B767" i="40"/>
  <c r="B744" i="40"/>
  <c r="B728" i="40"/>
  <c r="B712" i="40"/>
  <c r="B696" i="40"/>
  <c r="B680" i="40"/>
  <c r="B650" i="40"/>
  <c r="B640" i="40"/>
  <c r="B632" i="40"/>
  <c r="B624" i="40"/>
  <c r="B616" i="40"/>
  <c r="B608" i="40"/>
  <c r="B600" i="40"/>
  <c r="B592" i="40"/>
  <c r="B584" i="40"/>
  <c r="B576" i="40"/>
  <c r="B568" i="40"/>
  <c r="B560" i="40"/>
  <c r="B552" i="40"/>
  <c r="B544" i="40"/>
  <c r="B536" i="40"/>
  <c r="B528" i="40"/>
  <c r="B520" i="40"/>
  <c r="B512" i="40"/>
  <c r="B504" i="40"/>
  <c r="B496" i="40"/>
  <c r="B488" i="40"/>
  <c r="B480" i="40"/>
  <c r="B472" i="40"/>
  <c r="B464" i="40"/>
  <c r="B456" i="40"/>
  <c r="B448" i="40"/>
  <c r="B440" i="40"/>
  <c r="B432" i="40"/>
  <c r="B424" i="40"/>
  <c r="B416" i="40"/>
  <c r="B668" i="40"/>
  <c r="B811" i="40"/>
  <c r="B904" i="40"/>
  <c r="B18" i="40"/>
  <c r="B36" i="40"/>
  <c r="B58" i="40"/>
  <c r="B72" i="40"/>
  <c r="B84" i="40"/>
  <c r="B100" i="40"/>
  <c r="B114" i="40"/>
  <c r="B128" i="40"/>
  <c r="B144" i="40"/>
  <c r="B156" i="40"/>
  <c r="B170" i="40"/>
  <c r="B186" i="40"/>
  <c r="B200" i="40"/>
  <c r="B212" i="40"/>
  <c r="B228" i="40"/>
  <c r="B242" i="40"/>
  <c r="B256" i="40"/>
  <c r="B272" i="40"/>
  <c r="B284" i="40"/>
  <c r="B298" i="40"/>
  <c r="B314" i="40"/>
  <c r="B328" i="40"/>
  <c r="B340" i="40"/>
  <c r="B356" i="40"/>
  <c r="B370" i="40"/>
  <c r="B384" i="40"/>
  <c r="B400" i="40"/>
  <c r="B411" i="40"/>
  <c r="B439" i="40"/>
  <c r="B471" i="40"/>
  <c r="B499" i="40"/>
  <c r="B523" i="40"/>
  <c r="B555" i="40"/>
  <c r="B583" i="40"/>
  <c r="B611" i="40"/>
  <c r="B643" i="40"/>
  <c r="B690" i="40"/>
  <c r="B746" i="40"/>
  <c r="B993" i="40"/>
  <c r="B979" i="40"/>
  <c r="B967" i="40"/>
  <c r="B951" i="40"/>
  <c r="B937" i="40"/>
  <c r="B923" i="40"/>
  <c r="B907" i="40"/>
  <c r="B895" i="40"/>
  <c r="B881" i="40"/>
  <c r="B865" i="40"/>
  <c r="B855" i="40"/>
  <c r="B845" i="40"/>
  <c r="B998" i="40"/>
  <c r="B978" i="40"/>
  <c r="B958" i="40"/>
  <c r="B934" i="40"/>
  <c r="B914" i="40"/>
  <c r="B894" i="40"/>
  <c r="B870" i="40"/>
  <c r="B850" i="40"/>
  <c r="B832" i="40"/>
  <c r="B820" i="40"/>
  <c r="B810" i="40"/>
  <c r="B800" i="40"/>
  <c r="B788" i="40"/>
  <c r="B988" i="40"/>
  <c r="B948" i="40"/>
  <c r="B900" i="40"/>
  <c r="B860" i="40"/>
  <c r="B829" i="40"/>
  <c r="B805" i="40"/>
  <c r="B785" i="40"/>
  <c r="B761" i="40"/>
  <c r="B771" i="40"/>
  <c r="B754" i="40"/>
  <c r="B741" i="40"/>
  <c r="B729" i="40"/>
  <c r="B719" i="40"/>
  <c r="B709" i="40"/>
  <c r="B697" i="40"/>
  <c r="B687" i="40"/>
  <c r="B677" i="40"/>
  <c r="B665" i="40"/>
  <c r="B655" i="40"/>
  <c r="B976" i="40"/>
  <c r="B880" i="40"/>
  <c r="B815" i="40"/>
  <c r="B34" i="40"/>
  <c r="B60" i="40"/>
  <c r="B80" i="40"/>
  <c r="B96" i="40"/>
  <c r="B116" i="40"/>
  <c r="B136" i="40"/>
  <c r="B154" i="40"/>
  <c r="B176" i="40"/>
  <c r="B192" i="40"/>
  <c r="B210" i="40"/>
  <c r="B232" i="40"/>
  <c r="B250" i="40"/>
  <c r="B266" i="40"/>
  <c r="B288" i="40"/>
  <c r="B306" i="40"/>
  <c r="B324" i="40"/>
  <c r="B346" i="40"/>
  <c r="B362" i="40"/>
  <c r="B380" i="40"/>
  <c r="B402" i="40"/>
  <c r="B427" i="40"/>
  <c r="B459" i="40"/>
  <c r="B503" i="40"/>
  <c r="B539" i="40"/>
  <c r="B579" i="40"/>
  <c r="B619" i="40"/>
  <c r="B654" i="40"/>
  <c r="B738" i="40"/>
  <c r="B991" i="40"/>
  <c r="B971" i="40"/>
  <c r="B955" i="40"/>
  <c r="B935" i="40"/>
  <c r="B915" i="40"/>
  <c r="B897" i="40"/>
  <c r="B875" i="40"/>
  <c r="B861" i="40"/>
  <c r="B847" i="40"/>
  <c r="B994" i="40"/>
  <c r="B966" i="40"/>
  <c r="B942" i="40"/>
  <c r="B910" i="40"/>
  <c r="B882" i="40"/>
  <c r="B854" i="40"/>
  <c r="B828" i="40"/>
  <c r="B816" i="40"/>
  <c r="B802" i="40"/>
  <c r="B786" i="40"/>
  <c r="B964" i="40"/>
  <c r="B916" i="40"/>
  <c r="B852" i="40"/>
  <c r="B817" i="40"/>
  <c r="B789" i="40"/>
  <c r="B753" i="40"/>
  <c r="B763" i="40"/>
  <c r="B743" i="40"/>
  <c r="B727" i="40"/>
  <c r="B713" i="40"/>
  <c r="B701" i="40"/>
  <c r="B685" i="40"/>
  <c r="B671" i="40"/>
  <c r="B657" i="40"/>
  <c r="B944" i="40"/>
  <c r="B848" i="40"/>
  <c r="B783" i="40"/>
  <c r="B672" i="40"/>
  <c r="B758" i="40"/>
  <c r="B736" i="40"/>
  <c r="B716" i="40"/>
  <c r="B692" i="40"/>
  <c r="B666" i="40"/>
  <c r="B642" i="40"/>
  <c r="B630" i="40"/>
  <c r="B620" i="40"/>
  <c r="B610" i="40"/>
  <c r="B598" i="40"/>
  <c r="B588" i="40"/>
  <c r="B578" i="40"/>
  <c r="B566" i="40"/>
  <c r="B556" i="40"/>
  <c r="B546" i="40"/>
  <c r="B534" i="40"/>
  <c r="B524" i="40"/>
  <c r="B514" i="40"/>
  <c r="B502" i="40"/>
  <c r="B492" i="40"/>
  <c r="B14" i="40"/>
  <c r="B44" i="40"/>
  <c r="B64" i="40"/>
  <c r="B82" i="40"/>
  <c r="B104" i="40"/>
  <c r="B122" i="40"/>
  <c r="B138" i="40"/>
  <c r="B160" i="40"/>
  <c r="B178" i="40"/>
  <c r="B196" i="40"/>
  <c r="B218" i="40"/>
  <c r="B234" i="40"/>
  <c r="B252" i="40"/>
  <c r="B274" i="40"/>
  <c r="B292" i="40"/>
  <c r="B308" i="40"/>
  <c r="B330" i="40"/>
  <c r="B348" i="40"/>
  <c r="B368" i="40"/>
  <c r="B388" i="40"/>
  <c r="B404" i="40"/>
  <c r="B435" i="40"/>
  <c r="B475" i="40"/>
  <c r="B515" i="40"/>
  <c r="B547" i="40"/>
  <c r="B587" i="40"/>
  <c r="B627" i="40"/>
  <c r="B682" i="40"/>
  <c r="B1003" i="40"/>
  <c r="B987" i="40"/>
  <c r="B969" i="40"/>
  <c r="B947" i="40"/>
  <c r="B929" i="40"/>
  <c r="B913" i="40"/>
  <c r="B891" i="40"/>
  <c r="B873" i="40"/>
  <c r="B857" i="40"/>
  <c r="B841" i="40"/>
  <c r="B990" i="40"/>
  <c r="B962" i="40"/>
  <c r="B930" i="40"/>
  <c r="B902" i="40"/>
  <c r="B878" i="40"/>
  <c r="B846" i="40"/>
  <c r="B826" i="40"/>
  <c r="B812" i="40"/>
  <c r="B796" i="40"/>
  <c r="B784" i="40"/>
  <c r="B956" i="40"/>
  <c r="B892" i="40"/>
  <c r="B836" i="40"/>
  <c r="B813" i="40"/>
  <c r="B777" i="40"/>
  <c r="B752" i="40"/>
  <c r="B755" i="40"/>
  <c r="B737" i="40"/>
  <c r="B725" i="40"/>
  <c r="B711" i="40"/>
  <c r="B695" i="40"/>
  <c r="B681" i="40"/>
  <c r="B669" i="40"/>
  <c r="B653" i="40"/>
  <c r="B928" i="40"/>
  <c r="B823" i="40"/>
  <c r="B781" i="40"/>
  <c r="B656" i="40"/>
  <c r="B751" i="40"/>
  <c r="B732" i="40"/>
  <c r="B708" i="40"/>
  <c r="B688" i="40"/>
  <c r="B658" i="40"/>
  <c r="B638" i="40"/>
  <c r="B628" i="40"/>
  <c r="B618" i="40"/>
  <c r="B606" i="40"/>
  <c r="B596" i="40"/>
  <c r="B586" i="40"/>
  <c r="B574" i="40"/>
  <c r="B564" i="40"/>
  <c r="B554" i="40"/>
  <c r="B542" i="40"/>
  <c r="B532" i="40"/>
  <c r="B522" i="40"/>
  <c r="B510" i="40"/>
  <c r="B500" i="40"/>
  <c r="B490" i="40"/>
  <c r="B478" i="40"/>
  <c r="B468" i="40"/>
  <c r="B458" i="40"/>
  <c r="B446" i="40"/>
  <c r="B436" i="40"/>
  <c r="B426" i="40"/>
  <c r="B414" i="40"/>
  <c r="B780" i="40"/>
  <c r="B872" i="40"/>
  <c r="B22" i="40"/>
  <c r="B46" i="40"/>
  <c r="B68" i="40"/>
  <c r="B90" i="40"/>
  <c r="B106" i="40"/>
  <c r="B124" i="40"/>
  <c r="B146" i="40"/>
  <c r="B164" i="40"/>
  <c r="B180" i="40"/>
  <c r="B202" i="40"/>
  <c r="B220" i="40"/>
  <c r="B240" i="40"/>
  <c r="B260" i="40"/>
  <c r="B276" i="40"/>
  <c r="B296" i="40"/>
  <c r="B316" i="40"/>
  <c r="B336" i="40"/>
  <c r="B352" i="40"/>
  <c r="B372" i="40"/>
  <c r="B392" i="40"/>
  <c r="B410" i="40"/>
  <c r="B451" i="40"/>
  <c r="B483" i="40"/>
  <c r="B519" i="40"/>
  <c r="B563" i="40"/>
  <c r="B599" i="40"/>
  <c r="B631" i="40"/>
  <c r="B706" i="40"/>
  <c r="B1001" i="40"/>
  <c r="B983" i="40"/>
  <c r="B961" i="40"/>
  <c r="B945" i="40"/>
  <c r="B927" i="40"/>
  <c r="B905" i="40"/>
  <c r="B887" i="40"/>
  <c r="B871" i="40"/>
  <c r="B853" i="40"/>
  <c r="B839" i="40"/>
  <c r="B982" i="40"/>
  <c r="B950" i="40"/>
  <c r="B926" i="40"/>
  <c r="B898" i="40"/>
  <c r="B866" i="40"/>
  <c r="B838" i="40"/>
  <c r="B824" i="40"/>
  <c r="B808" i="40"/>
  <c r="B794" i="40"/>
  <c r="B996" i="40"/>
  <c r="B932" i="40"/>
  <c r="B884" i="40"/>
  <c r="B833" i="40"/>
  <c r="B801" i="40"/>
  <c r="B769" i="40"/>
  <c r="B779" i="40"/>
  <c r="B749" i="40"/>
  <c r="B735" i="40"/>
  <c r="B721" i="40"/>
  <c r="B705" i="40"/>
  <c r="B693" i="40"/>
  <c r="B679" i="40"/>
  <c r="B663" i="40"/>
  <c r="B649" i="40"/>
  <c r="B912" i="40"/>
  <c r="B807" i="40"/>
  <c r="B765" i="40"/>
  <c r="B648" i="40"/>
  <c r="B748" i="40"/>
  <c r="B724" i="40"/>
  <c r="B704" i="40"/>
  <c r="B684" i="40"/>
  <c r="B646" i="40"/>
  <c r="B636" i="40"/>
  <c r="B626" i="40"/>
  <c r="B614" i="40"/>
  <c r="B604" i="40"/>
  <c r="B594" i="40"/>
  <c r="B582" i="40"/>
  <c r="B572" i="40"/>
  <c r="B562" i="40"/>
  <c r="B550" i="40"/>
  <c r="B540" i="40"/>
  <c r="B530" i="40"/>
  <c r="B518" i="40"/>
  <c r="B508" i="40"/>
  <c r="B498" i="40"/>
  <c r="B486" i="40"/>
  <c r="B476" i="40"/>
  <c r="B466" i="40"/>
  <c r="B454" i="40"/>
  <c r="B444" i="40"/>
  <c r="B434" i="40"/>
  <c r="B422" i="40"/>
  <c r="B412" i="40"/>
  <c r="B795" i="40"/>
  <c r="B936" i="40"/>
  <c r="B28" i="40"/>
  <c r="B50" i="40"/>
  <c r="B74" i="40"/>
  <c r="B92" i="40"/>
  <c r="B112" i="40"/>
  <c r="B132" i="40"/>
  <c r="B148" i="40"/>
  <c r="B168" i="40"/>
  <c r="B188" i="40"/>
  <c r="B208" i="40"/>
  <c r="B224" i="40"/>
  <c r="B244" i="40"/>
  <c r="B264" i="40"/>
  <c r="B282" i="40"/>
  <c r="B304" i="40"/>
  <c r="B320" i="40"/>
  <c r="B338" i="40"/>
  <c r="B360" i="40"/>
  <c r="B378" i="40"/>
  <c r="B394" i="40"/>
  <c r="B419" i="40"/>
  <c r="B455" i="40"/>
  <c r="B491" i="40"/>
  <c r="B535" i="40"/>
  <c r="B567" i="40"/>
  <c r="B603" i="40"/>
  <c r="B647" i="40"/>
  <c r="B722" i="40"/>
  <c r="B999" i="40"/>
  <c r="B977" i="40"/>
  <c r="B959" i="40"/>
  <c r="B939" i="40"/>
  <c r="B919" i="40"/>
  <c r="B903" i="40"/>
  <c r="B883" i="40"/>
  <c r="B863" i="40"/>
  <c r="B849" i="40"/>
  <c r="B837" i="40"/>
  <c r="B974" i="40"/>
  <c r="B946" i="40"/>
  <c r="B918" i="40"/>
  <c r="B886" i="40"/>
  <c r="B862" i="40"/>
  <c r="B834" i="40"/>
  <c r="B818" i="40"/>
  <c r="B804" i="40"/>
  <c r="B792" i="40"/>
  <c r="B980" i="40"/>
  <c r="B924" i="40"/>
  <c r="B868" i="40"/>
  <c r="B821" i="40"/>
  <c r="B797" i="40"/>
  <c r="B768" i="40"/>
  <c r="B770" i="40"/>
  <c r="B745" i="40"/>
  <c r="B733" i="40"/>
  <c r="B717" i="40"/>
  <c r="B703" i="40"/>
  <c r="B689" i="40"/>
  <c r="B673" i="40"/>
  <c r="B661" i="40"/>
  <c r="B992" i="40"/>
  <c r="B864" i="40"/>
  <c r="B791" i="40"/>
  <c r="B756" i="40"/>
  <c r="B774" i="40"/>
  <c r="B740" i="40"/>
  <c r="B720" i="40"/>
  <c r="B700" i="40"/>
  <c r="B676" i="40"/>
  <c r="B644" i="40"/>
  <c r="B634" i="40"/>
  <c r="B622" i="40"/>
  <c r="B612" i="40"/>
  <c r="B602" i="40"/>
  <c r="B590" i="40"/>
  <c r="B580" i="40"/>
  <c r="B570" i="40"/>
  <c r="B558" i="40"/>
  <c r="B548" i="40"/>
  <c r="B538" i="40"/>
  <c r="B526" i="40"/>
  <c r="B516" i="40"/>
  <c r="B506" i="40"/>
  <c r="B494" i="40"/>
  <c r="B484" i="40"/>
  <c r="B474" i="40"/>
  <c r="B462" i="40"/>
  <c r="B452" i="40"/>
  <c r="B442" i="40"/>
  <c r="B430" i="40"/>
  <c r="B420" i="40"/>
  <c r="B652" i="40"/>
  <c r="B827" i="40"/>
  <c r="B968" i="40"/>
  <c r="B450" i="40"/>
  <c r="B773" i="40"/>
  <c r="B482" i="40"/>
  <c r="B438" i="40"/>
  <c r="B840" i="40"/>
  <c r="B470" i="40"/>
  <c r="B428" i="40"/>
  <c r="B1000" i="40"/>
  <c r="B460" i="40"/>
  <c r="B418" i="40"/>
  <c r="B517" i="16"/>
  <c r="B6" i="16"/>
  <c r="B10" i="16"/>
  <c r="B14" i="16"/>
  <c r="B18" i="16"/>
  <c r="B22" i="16"/>
  <c r="B26" i="16"/>
  <c r="B30" i="16"/>
  <c r="B34" i="16"/>
  <c r="B38" i="16"/>
  <c r="B42" i="16"/>
  <c r="B46" i="16"/>
  <c r="B50" i="16"/>
  <c r="B54" i="16"/>
  <c r="B7" i="16"/>
  <c r="B11" i="16"/>
  <c r="B15" i="16"/>
  <c r="B19" i="16"/>
  <c r="B23" i="16"/>
  <c r="B27" i="16"/>
  <c r="B31" i="16"/>
  <c r="B35" i="16"/>
  <c r="B39" i="16"/>
  <c r="B43" i="16"/>
  <c r="B47" i="16"/>
  <c r="B51" i="16"/>
  <c r="B55" i="16"/>
  <c r="B59" i="16"/>
  <c r="B63" i="16"/>
  <c r="B67" i="16"/>
  <c r="B71" i="16"/>
  <c r="B75" i="16"/>
  <c r="B79" i="16"/>
  <c r="B83" i="16"/>
  <c r="B87" i="16"/>
  <c r="B91" i="16"/>
  <c r="B95" i="16"/>
  <c r="B99" i="16"/>
  <c r="B103" i="16"/>
  <c r="B107" i="16"/>
  <c r="B111" i="16"/>
  <c r="B115" i="16"/>
  <c r="B119" i="16"/>
  <c r="B123" i="16"/>
  <c r="B127" i="16"/>
  <c r="B131" i="16"/>
  <c r="B135" i="16"/>
  <c r="B139" i="16"/>
  <c r="B143" i="16"/>
  <c r="B147" i="16"/>
  <c r="B151" i="16"/>
  <c r="B155" i="16"/>
  <c r="B159" i="16"/>
  <c r="B163" i="16"/>
  <c r="B167" i="16"/>
  <c r="B171" i="16"/>
  <c r="B175" i="16"/>
  <c r="B179" i="16"/>
  <c r="B183" i="16"/>
  <c r="B187" i="16"/>
  <c r="B191" i="16"/>
  <c r="B195" i="16"/>
  <c r="B199" i="16"/>
  <c r="B203" i="16"/>
  <c r="B207" i="16"/>
  <c r="B211" i="16"/>
  <c r="B215" i="16"/>
  <c r="B219" i="16"/>
  <c r="B223" i="16"/>
  <c r="B227" i="16"/>
  <c r="B231" i="16"/>
  <c r="B235" i="16"/>
  <c r="B239" i="16"/>
  <c r="B243" i="16"/>
  <c r="B247" i="16"/>
  <c r="B251" i="16"/>
  <c r="B255" i="16"/>
  <c r="B259" i="16"/>
  <c r="B263" i="16"/>
  <c r="B267" i="16"/>
  <c r="B271" i="16"/>
  <c r="B275" i="16"/>
  <c r="B279" i="16"/>
  <c r="B283" i="16"/>
  <c r="B287" i="16"/>
  <c r="B291" i="16"/>
  <c r="B295" i="16"/>
  <c r="B299" i="16"/>
  <c r="B303" i="16"/>
  <c r="B307" i="16"/>
  <c r="B311" i="16"/>
  <c r="B315" i="16"/>
  <c r="B8" i="16"/>
  <c r="B12" i="16"/>
  <c r="B16" i="16"/>
  <c r="B20" i="16"/>
  <c r="B24" i="16"/>
  <c r="B28" i="16"/>
  <c r="B32" i="16"/>
  <c r="B36" i="16"/>
  <c r="B40" i="16"/>
  <c r="B44" i="16"/>
  <c r="B48" i="16"/>
  <c r="B52" i="16"/>
  <c r="B56" i="16"/>
  <c r="B60" i="16"/>
  <c r="B64" i="16"/>
  <c r="B68" i="16"/>
  <c r="B72" i="16"/>
  <c r="B76" i="16"/>
  <c r="B80" i="16"/>
  <c r="B84" i="16"/>
  <c r="B88" i="16"/>
  <c r="B92" i="16"/>
  <c r="B96" i="16"/>
  <c r="B100" i="16"/>
  <c r="B104" i="16"/>
  <c r="B108" i="16"/>
  <c r="B112" i="16"/>
  <c r="B116" i="16"/>
  <c r="B120" i="16"/>
  <c r="B124" i="16"/>
  <c r="B128" i="16"/>
  <c r="B132" i="16"/>
  <c r="B136" i="16"/>
  <c r="B140" i="16"/>
  <c r="B144" i="16"/>
  <c r="B148" i="16"/>
  <c r="B152" i="16"/>
  <c r="B156" i="16"/>
  <c r="B160" i="16"/>
  <c r="B164" i="16"/>
  <c r="B168" i="16"/>
  <c r="B172" i="16"/>
  <c r="B176" i="16"/>
  <c r="B180" i="16"/>
  <c r="B184" i="16"/>
  <c r="B188" i="16"/>
  <c r="B192" i="16"/>
  <c r="B196" i="16"/>
  <c r="B200" i="16"/>
  <c r="B204" i="16"/>
  <c r="B208" i="16"/>
  <c r="B212" i="16"/>
  <c r="B216" i="16"/>
  <c r="B220" i="16"/>
  <c r="B224" i="16"/>
  <c r="B228" i="16"/>
  <c r="B232" i="16"/>
  <c r="B236" i="16"/>
  <c r="B240" i="16"/>
  <c r="B244" i="16"/>
  <c r="B248" i="16"/>
  <c r="B252" i="16"/>
  <c r="B256" i="16"/>
  <c r="B260" i="16"/>
  <c r="B264" i="16"/>
  <c r="B268" i="16"/>
  <c r="B272" i="16"/>
  <c r="B276" i="16"/>
  <c r="B280" i="16"/>
  <c r="B284" i="16"/>
  <c r="B288" i="16"/>
  <c r="B292" i="16"/>
  <c r="B296" i="16"/>
  <c r="B300" i="16"/>
  <c r="B304" i="16"/>
  <c r="B308" i="16"/>
  <c r="B312" i="16"/>
  <c r="B316" i="16"/>
  <c r="B9" i="16"/>
  <c r="B13" i="16"/>
  <c r="B17" i="16"/>
  <c r="B21" i="16"/>
  <c r="B25" i="16"/>
  <c r="B29" i="16"/>
  <c r="B33" i="16"/>
  <c r="B37" i="16"/>
  <c r="B41" i="16"/>
  <c r="B45" i="16"/>
  <c r="B49" i="16"/>
  <c r="B53" i="16"/>
  <c r="B57" i="16"/>
  <c r="B61" i="16"/>
  <c r="B65" i="16"/>
  <c r="B69" i="16"/>
  <c r="B73" i="16"/>
  <c r="B77" i="16"/>
  <c r="B81" i="16"/>
  <c r="B85" i="16"/>
  <c r="B89" i="16"/>
  <c r="B93" i="16"/>
  <c r="B97" i="16"/>
  <c r="B101" i="16"/>
  <c r="B105" i="16"/>
  <c r="B109" i="16"/>
  <c r="B113" i="16"/>
  <c r="B117" i="16"/>
  <c r="B121" i="16"/>
  <c r="B125" i="16"/>
  <c r="B129" i="16"/>
  <c r="B133" i="16"/>
  <c r="B137" i="16"/>
  <c r="B141" i="16"/>
  <c r="B145" i="16"/>
  <c r="B149" i="16"/>
  <c r="B153" i="16"/>
  <c r="B157" i="16"/>
  <c r="B161" i="16"/>
  <c r="B165" i="16"/>
  <c r="B169" i="16"/>
  <c r="B173" i="16"/>
  <c r="B177" i="16"/>
  <c r="B181" i="16"/>
  <c r="B185" i="16"/>
  <c r="B189" i="16"/>
  <c r="B193" i="16"/>
  <c r="B197" i="16"/>
  <c r="B201" i="16"/>
  <c r="B205" i="16"/>
  <c r="B209" i="16"/>
  <c r="B66" i="16"/>
  <c r="B82" i="16"/>
  <c r="B98" i="16"/>
  <c r="B114" i="16"/>
  <c r="B130" i="16"/>
  <c r="B146" i="16"/>
  <c r="B162" i="16"/>
  <c r="B178" i="16"/>
  <c r="B194" i="16"/>
  <c r="B210" i="16"/>
  <c r="B218" i="16"/>
  <c r="B226" i="16"/>
  <c r="B234" i="16"/>
  <c r="B242" i="16"/>
  <c r="B250" i="16"/>
  <c r="B258" i="16"/>
  <c r="B266" i="16"/>
  <c r="B274" i="16"/>
  <c r="B282" i="16"/>
  <c r="B290" i="16"/>
  <c r="B298" i="16"/>
  <c r="B306" i="16"/>
  <c r="B314" i="16"/>
  <c r="B320" i="16"/>
  <c r="B324" i="16"/>
  <c r="B328" i="16"/>
  <c r="B332" i="16"/>
  <c r="B336" i="16"/>
  <c r="B340" i="16"/>
  <c r="B344" i="16"/>
  <c r="B348" i="16"/>
  <c r="B352" i="16"/>
  <c r="B356" i="16"/>
  <c r="B360" i="16"/>
  <c r="B364" i="16"/>
  <c r="B368" i="16"/>
  <c r="B372" i="16"/>
  <c r="B376" i="16"/>
  <c r="B380" i="16"/>
  <c r="B384" i="16"/>
  <c r="B388" i="16"/>
  <c r="B392" i="16"/>
  <c r="B396" i="16"/>
  <c r="B400" i="16"/>
  <c r="B404" i="16"/>
  <c r="B408" i="16"/>
  <c r="B412" i="16"/>
  <c r="B416" i="16"/>
  <c r="B420" i="16"/>
  <c r="B424" i="16"/>
  <c r="B428" i="16"/>
  <c r="B432" i="16"/>
  <c r="B436" i="16"/>
  <c r="B440" i="16"/>
  <c r="B444" i="16"/>
  <c r="B448" i="16"/>
  <c r="B452" i="16"/>
  <c r="B456" i="16"/>
  <c r="B460" i="16"/>
  <c r="B464" i="16"/>
  <c r="B468" i="16"/>
  <c r="B472" i="16"/>
  <c r="B476" i="16"/>
  <c r="B480" i="16"/>
  <c r="B484" i="16"/>
  <c r="B488" i="16"/>
  <c r="B492" i="16"/>
  <c r="B496" i="16"/>
  <c r="B500" i="16"/>
  <c r="B507" i="16"/>
  <c r="B515" i="16"/>
  <c r="B1003" i="16"/>
  <c r="B999" i="16"/>
  <c r="B995" i="16"/>
  <c r="B991" i="16"/>
  <c r="B987" i="16"/>
  <c r="B983" i="16"/>
  <c r="B979" i="16"/>
  <c r="B975" i="16"/>
  <c r="B971" i="16"/>
  <c r="B967" i="16"/>
  <c r="B963" i="16"/>
  <c r="B959" i="16"/>
  <c r="B955" i="16"/>
  <c r="B951" i="16"/>
  <c r="B947" i="16"/>
  <c r="B943" i="16"/>
  <c r="B939" i="16"/>
  <c r="B935" i="16"/>
  <c r="B927" i="16"/>
  <c r="B923" i="16"/>
  <c r="B919" i="16"/>
  <c r="B915" i="16"/>
  <c r="B911" i="16"/>
  <c r="B907" i="16"/>
  <c r="B903" i="16"/>
  <c r="B899" i="16"/>
  <c r="B891" i="16"/>
  <c r="B883" i="16"/>
  <c r="B875" i="16"/>
  <c r="B863" i="16"/>
  <c r="B851" i="16"/>
  <c r="B839" i="16"/>
  <c r="B823" i="16"/>
  <c r="B811" i="16"/>
  <c r="B799" i="16"/>
  <c r="B787" i="16"/>
  <c r="B771" i="16"/>
  <c r="B751" i="16"/>
  <c r="B731" i="16"/>
  <c r="B711" i="16"/>
  <c r="B691" i="16"/>
  <c r="B671" i="16"/>
  <c r="B647" i="16"/>
  <c r="B627" i="16"/>
  <c r="B607" i="16"/>
  <c r="B587" i="16"/>
  <c r="B567" i="16"/>
  <c r="B547" i="16"/>
  <c r="B523" i="16"/>
  <c r="B726" i="16"/>
  <c r="B694" i="16"/>
  <c r="B678" i="16"/>
  <c r="B666" i="16"/>
  <c r="B650" i="16"/>
  <c r="B638" i="16"/>
  <c r="B622" i="16"/>
  <c r="B610" i="16"/>
  <c r="B594" i="16"/>
  <c r="B582" i="16"/>
  <c r="B558" i="16"/>
  <c r="B546" i="16"/>
  <c r="B530" i="16"/>
  <c r="B518" i="16"/>
  <c r="B70" i="16"/>
  <c r="B86" i="16"/>
  <c r="B102" i="16"/>
  <c r="B118" i="16"/>
  <c r="B134" i="16"/>
  <c r="B150" i="16"/>
  <c r="B166" i="16"/>
  <c r="B182" i="16"/>
  <c r="B198" i="16"/>
  <c r="B213" i="16"/>
  <c r="B221" i="16"/>
  <c r="B229" i="16"/>
  <c r="B237" i="16"/>
  <c r="B245" i="16"/>
  <c r="B253" i="16"/>
  <c r="B261" i="16"/>
  <c r="B269" i="16"/>
  <c r="B277" i="16"/>
  <c r="B285" i="16"/>
  <c r="B293" i="16"/>
  <c r="B301" i="16"/>
  <c r="B309" i="16"/>
  <c r="B317" i="16"/>
  <c r="B321" i="16"/>
  <c r="B325" i="16"/>
  <c r="B329" i="16"/>
  <c r="B333" i="16"/>
  <c r="B337" i="16"/>
  <c r="B341" i="16"/>
  <c r="B345" i="16"/>
  <c r="B349" i="16"/>
  <c r="B353" i="16"/>
  <c r="B357" i="16"/>
  <c r="B361" i="16"/>
  <c r="B365" i="16"/>
  <c r="B369" i="16"/>
  <c r="B373" i="16"/>
  <c r="B377" i="16"/>
  <c r="B381" i="16"/>
  <c r="B385" i="16"/>
  <c r="B389" i="16"/>
  <c r="B393" i="16"/>
  <c r="B397" i="16"/>
  <c r="B401" i="16"/>
  <c r="B405" i="16"/>
  <c r="B409" i="16"/>
  <c r="B413" i="16"/>
  <c r="B417" i="16"/>
  <c r="B421" i="16"/>
  <c r="B425" i="16"/>
  <c r="B429" i="16"/>
  <c r="B433" i="16"/>
  <c r="B437" i="16"/>
  <c r="B441" i="16"/>
  <c r="B445" i="16"/>
  <c r="B449" i="16"/>
  <c r="B453" i="16"/>
  <c r="B457" i="16"/>
  <c r="B461" i="16"/>
  <c r="B465" i="16"/>
  <c r="B469" i="16"/>
  <c r="B473" i="16"/>
  <c r="B477" i="16"/>
  <c r="B481" i="16"/>
  <c r="B485" i="16"/>
  <c r="B489" i="16"/>
  <c r="B493" i="16"/>
  <c r="B497" i="16"/>
  <c r="B501" i="16"/>
  <c r="B509" i="16"/>
  <c r="B1002" i="16"/>
  <c r="B998" i="16"/>
  <c r="B994" i="16"/>
  <c r="B990" i="16"/>
  <c r="B986" i="16"/>
  <c r="B982" i="16"/>
  <c r="B978" i="16"/>
  <c r="B974" i="16"/>
  <c r="B970" i="16"/>
  <c r="B966" i="16"/>
  <c r="B962" i="16"/>
  <c r="B958" i="16"/>
  <c r="B954" i="16"/>
  <c r="B950" i="16"/>
  <c r="B946" i="16"/>
  <c r="B942" i="16"/>
  <c r="B938" i="16"/>
  <c r="B934" i="16"/>
  <c r="B930" i="16"/>
  <c r="B926" i="16"/>
  <c r="B922" i="16"/>
  <c r="B918" i="16"/>
  <c r="B914" i="16"/>
  <c r="B910" i="16"/>
  <c r="B906" i="16"/>
  <c r="B902" i="16"/>
  <c r="B898" i="16"/>
  <c r="B894" i="16"/>
  <c r="B890" i="16"/>
  <c r="B886" i="16"/>
  <c r="B882" i="16"/>
  <c r="B878" i="16"/>
  <c r="B874" i="16"/>
  <c r="B870" i="16"/>
  <c r="B866" i="16"/>
  <c r="B862" i="16"/>
  <c r="B858" i="16"/>
  <c r="B854" i="16"/>
  <c r="B850" i="16"/>
  <c r="B846" i="16"/>
  <c r="B842" i="16"/>
  <c r="B838" i="16"/>
  <c r="B834" i="16"/>
  <c r="B830" i="16"/>
  <c r="B826" i="16"/>
  <c r="B822" i="16"/>
  <c r="B818" i="16"/>
  <c r="B814" i="16"/>
  <c r="B810" i="16"/>
  <c r="B806" i="16"/>
  <c r="B802" i="16"/>
  <c r="B798" i="16"/>
  <c r="B794" i="16"/>
  <c r="B790" i="16"/>
  <c r="B786" i="16"/>
  <c r="B782" i="16"/>
  <c r="B778" i="16"/>
  <c r="B774" i="16"/>
  <c r="B770" i="16"/>
  <c r="B766" i="16"/>
  <c r="B762" i="16"/>
  <c r="B758" i="16"/>
  <c r="B754" i="16"/>
  <c r="B750" i="16"/>
  <c r="B746" i="16"/>
  <c r="B742" i="16"/>
  <c r="B730" i="16"/>
  <c r="B722" i="16"/>
  <c r="B718" i="16"/>
  <c r="B706" i="16"/>
  <c r="B682" i="16"/>
  <c r="B654" i="16"/>
  <c r="B626" i="16"/>
  <c r="B598" i="16"/>
  <c r="B570" i="16"/>
  <c r="B542" i="16"/>
  <c r="B508" i="16"/>
  <c r="B58" i="16"/>
  <c r="B74" i="16"/>
  <c r="B90" i="16"/>
  <c r="B106" i="16"/>
  <c r="B122" i="16"/>
  <c r="B138" i="16"/>
  <c r="B154" i="16"/>
  <c r="B170" i="16"/>
  <c r="B186" i="16"/>
  <c r="B202" i="16"/>
  <c r="B214" i="16"/>
  <c r="B222" i="16"/>
  <c r="B230" i="16"/>
  <c r="B238" i="16"/>
  <c r="B246" i="16"/>
  <c r="B254" i="16"/>
  <c r="B262" i="16"/>
  <c r="B270" i="16"/>
  <c r="B278" i="16"/>
  <c r="B286" i="16"/>
  <c r="B294" i="16"/>
  <c r="B302" i="16"/>
  <c r="B310" i="16"/>
  <c r="B318" i="16"/>
  <c r="B322" i="16"/>
  <c r="B326" i="16"/>
  <c r="B330" i="16"/>
  <c r="B334" i="16"/>
  <c r="B338" i="16"/>
  <c r="B342" i="16"/>
  <c r="B346" i="16"/>
  <c r="B350" i="16"/>
  <c r="B354" i="16"/>
  <c r="B358" i="16"/>
  <c r="B362" i="16"/>
  <c r="B366" i="16"/>
  <c r="B370" i="16"/>
  <c r="B374" i="16"/>
  <c r="B378" i="16"/>
  <c r="B382" i="16"/>
  <c r="B386" i="16"/>
  <c r="B390" i="16"/>
  <c r="B394" i="16"/>
  <c r="B398" i="16"/>
  <c r="B402" i="16"/>
  <c r="B406" i="16"/>
  <c r="B410" i="16"/>
  <c r="B414" i="16"/>
  <c r="B418" i="16"/>
  <c r="B422" i="16"/>
  <c r="B426" i="16"/>
  <c r="B430" i="16"/>
  <c r="B434" i="16"/>
  <c r="B438" i="16"/>
  <c r="B442" i="16"/>
  <c r="B446" i="16"/>
  <c r="B450" i="16"/>
  <c r="B454" i="16"/>
  <c r="B458" i="16"/>
  <c r="B462" i="16"/>
  <c r="B466" i="16"/>
  <c r="B470" i="16"/>
  <c r="B474" i="16"/>
  <c r="B478" i="16"/>
  <c r="B482" i="16"/>
  <c r="B486" i="16"/>
  <c r="B490" i="16"/>
  <c r="B494" i="16"/>
  <c r="B498" i="16"/>
  <c r="B503" i="16"/>
  <c r="B511" i="16"/>
  <c r="B1005" i="16"/>
  <c r="B1001" i="16"/>
  <c r="B997" i="16"/>
  <c r="B993" i="16"/>
  <c r="B989" i="16"/>
  <c r="B985" i="16"/>
  <c r="B981" i="16"/>
  <c r="B977" i="16"/>
  <c r="B973" i="16"/>
  <c r="B969" i="16"/>
  <c r="B965" i="16"/>
  <c r="B961" i="16"/>
  <c r="B957" i="16"/>
  <c r="B953" i="16"/>
  <c r="B949" i="16"/>
  <c r="B945" i="16"/>
  <c r="B941" i="16"/>
  <c r="B937" i="16"/>
  <c r="B933" i="16"/>
  <c r="B929" i="16"/>
  <c r="B925" i="16"/>
  <c r="B921" i="16"/>
  <c r="B917" i="16"/>
  <c r="B913" i="16"/>
  <c r="B909" i="16"/>
  <c r="B905" i="16"/>
  <c r="B901" i="16"/>
  <c r="B897" i="16"/>
  <c r="B893" i="16"/>
  <c r="B889" i="16"/>
  <c r="B885" i="16"/>
  <c r="B881" i="16"/>
  <c r="B877" i="16"/>
  <c r="B873" i="16"/>
  <c r="B869" i="16"/>
  <c r="B865" i="16"/>
  <c r="B861" i="16"/>
  <c r="B857" i="16"/>
  <c r="B853" i="16"/>
  <c r="B849" i="16"/>
  <c r="B845" i="16"/>
  <c r="B841" i="16"/>
  <c r="B837" i="16"/>
  <c r="B833" i="16"/>
  <c r="B829" i="16"/>
  <c r="B825" i="16"/>
  <c r="B821" i="16"/>
  <c r="B817" i="16"/>
  <c r="B813" i="16"/>
  <c r="B809" i="16"/>
  <c r="B805" i="16"/>
  <c r="B801" i="16"/>
  <c r="B797" i="16"/>
  <c r="B793" i="16"/>
  <c r="B789" i="16"/>
  <c r="B785" i="16"/>
  <c r="B781" i="16"/>
  <c r="B777" i="16"/>
  <c r="B773" i="16"/>
  <c r="B769" i="16"/>
  <c r="B765" i="16"/>
  <c r="B761" i="16"/>
  <c r="B757" i="16"/>
  <c r="B753" i="16"/>
  <c r="B749" i="16"/>
  <c r="B745" i="16"/>
  <c r="B741" i="16"/>
  <c r="B737" i="16"/>
  <c r="B733" i="16"/>
  <c r="B729" i="16"/>
  <c r="B725" i="16"/>
  <c r="B721" i="16"/>
  <c r="B717" i="16"/>
  <c r="B713" i="16"/>
  <c r="B709" i="16"/>
  <c r="B705" i="16"/>
  <c r="B701" i="16"/>
  <c r="B697" i="16"/>
  <c r="B693" i="16"/>
  <c r="B689" i="16"/>
  <c r="B685" i="16"/>
  <c r="B681" i="16"/>
  <c r="B677" i="16"/>
  <c r="B673" i="16"/>
  <c r="B669" i="16"/>
  <c r="B665" i="16"/>
  <c r="B661" i="16"/>
  <c r="B657" i="16"/>
  <c r="B653" i="16"/>
  <c r="B649" i="16"/>
  <c r="B645" i="16"/>
  <c r="B641" i="16"/>
  <c r="B637" i="16"/>
  <c r="B633" i="16"/>
  <c r="B629" i="16"/>
  <c r="B625" i="16"/>
  <c r="B621" i="16"/>
  <c r="B617" i="16"/>
  <c r="B613" i="16"/>
  <c r="B609" i="16"/>
  <c r="B605" i="16"/>
  <c r="B601" i="16"/>
  <c r="B597" i="16"/>
  <c r="B593" i="16"/>
  <c r="B589" i="16"/>
  <c r="B585" i="16"/>
  <c r="B581" i="16"/>
  <c r="B577" i="16"/>
  <c r="B573" i="16"/>
  <c r="B569" i="16"/>
  <c r="B565" i="16"/>
  <c r="B561" i="16"/>
  <c r="B557" i="16"/>
  <c r="B553" i="16"/>
  <c r="B549" i="16"/>
  <c r="B545" i="16"/>
  <c r="B541" i="16"/>
  <c r="B537" i="16"/>
  <c r="B533" i="16"/>
  <c r="B529" i="16"/>
  <c r="B525" i="16"/>
  <c r="B521" i="16"/>
  <c r="B502" i="16"/>
  <c r="B510" i="16"/>
  <c r="B835" i="16"/>
  <c r="B779" i="16"/>
  <c r="B767" i="16"/>
  <c r="B759" i="16"/>
  <c r="B747" i="16"/>
  <c r="B739" i="16"/>
  <c r="B727" i="16"/>
  <c r="B719" i="16"/>
  <c r="B703" i="16"/>
  <c r="B695" i="16"/>
  <c r="B683" i="16"/>
  <c r="B675" i="16"/>
  <c r="B663" i="16"/>
  <c r="B655" i="16"/>
  <c r="B643" i="16"/>
  <c r="B635" i="16"/>
  <c r="B623" i="16"/>
  <c r="B615" i="16"/>
  <c r="B603" i="16"/>
  <c r="B595" i="16"/>
  <c r="B583" i="16"/>
  <c r="B575" i="16"/>
  <c r="B563" i="16"/>
  <c r="B555" i="16"/>
  <c r="B543" i="16"/>
  <c r="B535" i="16"/>
  <c r="B527" i="16"/>
  <c r="B506" i="16"/>
  <c r="B738" i="16"/>
  <c r="B714" i="16"/>
  <c r="B702" i="16"/>
  <c r="B690" i="16"/>
  <c r="B674" i="16"/>
  <c r="B662" i="16"/>
  <c r="B646" i="16"/>
  <c r="B634" i="16"/>
  <c r="B618" i="16"/>
  <c r="B606" i="16"/>
  <c r="B590" i="16"/>
  <c r="B578" i="16"/>
  <c r="B566" i="16"/>
  <c r="B554" i="16"/>
  <c r="B538" i="16"/>
  <c r="B526" i="16"/>
  <c r="B516" i="16"/>
  <c r="B62" i="16"/>
  <c r="B78" i="16"/>
  <c r="B94" i="16"/>
  <c r="B110" i="16"/>
  <c r="B126" i="16"/>
  <c r="B142" i="16"/>
  <c r="B158" i="16"/>
  <c r="B174" i="16"/>
  <c r="B190" i="16"/>
  <c r="B206" i="16"/>
  <c r="B217" i="16"/>
  <c r="B225" i="16"/>
  <c r="B233" i="16"/>
  <c r="B241" i="16"/>
  <c r="B249" i="16"/>
  <c r="B257" i="16"/>
  <c r="B265" i="16"/>
  <c r="B273" i="16"/>
  <c r="B281" i="16"/>
  <c r="B289" i="16"/>
  <c r="B297" i="16"/>
  <c r="B305" i="16"/>
  <c r="B313" i="16"/>
  <c r="B319" i="16"/>
  <c r="B323" i="16"/>
  <c r="B327" i="16"/>
  <c r="B331" i="16"/>
  <c r="B335" i="16"/>
  <c r="B339" i="16"/>
  <c r="B343" i="16"/>
  <c r="B347" i="16"/>
  <c r="B351" i="16"/>
  <c r="B355" i="16"/>
  <c r="B359" i="16"/>
  <c r="B363" i="16"/>
  <c r="B367" i="16"/>
  <c r="B371" i="16"/>
  <c r="B375" i="16"/>
  <c r="B379" i="16"/>
  <c r="B383" i="16"/>
  <c r="B387" i="16"/>
  <c r="B391" i="16"/>
  <c r="B395" i="16"/>
  <c r="B399" i="16"/>
  <c r="B403" i="16"/>
  <c r="B407" i="16"/>
  <c r="B411" i="16"/>
  <c r="B415" i="16"/>
  <c r="B419" i="16"/>
  <c r="B423" i="16"/>
  <c r="B427" i="16"/>
  <c r="B431" i="16"/>
  <c r="B435" i="16"/>
  <c r="B439" i="16"/>
  <c r="B443" i="16"/>
  <c r="B447" i="16"/>
  <c r="B451" i="16"/>
  <c r="B455" i="16"/>
  <c r="B459" i="16"/>
  <c r="B463" i="16"/>
  <c r="B467" i="16"/>
  <c r="B471" i="16"/>
  <c r="B475" i="16"/>
  <c r="B479" i="16"/>
  <c r="B483" i="16"/>
  <c r="B487" i="16"/>
  <c r="B491" i="16"/>
  <c r="B495" i="16"/>
  <c r="B499" i="16"/>
  <c r="B505" i="16"/>
  <c r="B513" i="16"/>
  <c r="B1004" i="16"/>
  <c r="B1000" i="16"/>
  <c r="B996" i="16"/>
  <c r="B992" i="16"/>
  <c r="B988" i="16"/>
  <c r="B984" i="16"/>
  <c r="B980" i="16"/>
  <c r="B976" i="16"/>
  <c r="B972" i="16"/>
  <c r="B968" i="16"/>
  <c r="B964" i="16"/>
  <c r="B960" i="16"/>
  <c r="B956" i="16"/>
  <c r="B952" i="16"/>
  <c r="B948" i="16"/>
  <c r="B944" i="16"/>
  <c r="B940" i="16"/>
  <c r="B936" i="16"/>
  <c r="B932" i="16"/>
  <c r="B928" i="16"/>
  <c r="B924" i="16"/>
  <c r="B920" i="16"/>
  <c r="B916" i="16"/>
  <c r="B912" i="16"/>
  <c r="B908" i="16"/>
  <c r="B904" i="16"/>
  <c r="B900" i="16"/>
  <c r="B896" i="16"/>
  <c r="B892" i="16"/>
  <c r="B888" i="16"/>
  <c r="B884" i="16"/>
  <c r="B880" i="16"/>
  <c r="B876" i="16"/>
  <c r="B872" i="16"/>
  <c r="B868" i="16"/>
  <c r="B864" i="16"/>
  <c r="B860" i="16"/>
  <c r="B856" i="16"/>
  <c r="B852" i="16"/>
  <c r="B848" i="16"/>
  <c r="B844" i="16"/>
  <c r="B840" i="16"/>
  <c r="B836" i="16"/>
  <c r="B832" i="16"/>
  <c r="B828" i="16"/>
  <c r="B824" i="16"/>
  <c r="B820" i="16"/>
  <c r="B816" i="16"/>
  <c r="B812" i="16"/>
  <c r="B808" i="16"/>
  <c r="B804" i="16"/>
  <c r="B800" i="16"/>
  <c r="B796" i="16"/>
  <c r="B792" i="16"/>
  <c r="B788" i="16"/>
  <c r="B784" i="16"/>
  <c r="B780" i="16"/>
  <c r="B776" i="16"/>
  <c r="B772" i="16"/>
  <c r="B768" i="16"/>
  <c r="B764" i="16"/>
  <c r="B760" i="16"/>
  <c r="B756" i="16"/>
  <c r="B752" i="16"/>
  <c r="B748" i="16"/>
  <c r="B744" i="16"/>
  <c r="B740" i="16"/>
  <c r="B736" i="16"/>
  <c r="B732" i="16"/>
  <c r="B728" i="16"/>
  <c r="B724" i="16"/>
  <c r="B720" i="16"/>
  <c r="B716" i="16"/>
  <c r="B712" i="16"/>
  <c r="B708" i="16"/>
  <c r="B704" i="16"/>
  <c r="B700" i="16"/>
  <c r="B696" i="16"/>
  <c r="B692" i="16"/>
  <c r="B688" i="16"/>
  <c r="B684" i="16"/>
  <c r="B680" i="16"/>
  <c r="B676" i="16"/>
  <c r="B672" i="16"/>
  <c r="B668" i="16"/>
  <c r="B664" i="16"/>
  <c r="B660" i="16"/>
  <c r="B656" i="16"/>
  <c r="B652" i="16"/>
  <c r="B648" i="16"/>
  <c r="B644" i="16"/>
  <c r="B640" i="16"/>
  <c r="B636" i="16"/>
  <c r="B632" i="16"/>
  <c r="B628" i="16"/>
  <c r="B624" i="16"/>
  <c r="B620" i="16"/>
  <c r="B616" i="16"/>
  <c r="B612" i="16"/>
  <c r="B608" i="16"/>
  <c r="B604" i="16"/>
  <c r="B600" i="16"/>
  <c r="B596" i="16"/>
  <c r="B592" i="16"/>
  <c r="B588" i="16"/>
  <c r="B584" i="16"/>
  <c r="B580" i="16"/>
  <c r="B576" i="16"/>
  <c r="B572" i="16"/>
  <c r="B568" i="16"/>
  <c r="B564" i="16"/>
  <c r="B560" i="16"/>
  <c r="B556" i="16"/>
  <c r="B552" i="16"/>
  <c r="B548" i="16"/>
  <c r="B544" i="16"/>
  <c r="B540" i="16"/>
  <c r="B536" i="16"/>
  <c r="B532" i="16"/>
  <c r="B528" i="16"/>
  <c r="B524" i="16"/>
  <c r="B520" i="16"/>
  <c r="B504" i="16"/>
  <c r="B512" i="16"/>
  <c r="B931" i="16"/>
  <c r="B895" i="16"/>
  <c r="B887" i="16"/>
  <c r="B879" i="16"/>
  <c r="B871" i="16"/>
  <c r="B867" i="16"/>
  <c r="B859" i="16"/>
  <c r="B855" i="16"/>
  <c r="B847" i="16"/>
  <c r="B843" i="16"/>
  <c r="B831" i="16"/>
  <c r="B827" i="16"/>
  <c r="B819" i="16"/>
  <c r="B815" i="16"/>
  <c r="B807" i="16"/>
  <c r="B803" i="16"/>
  <c r="B795" i="16"/>
  <c r="B791" i="16"/>
  <c r="B783" i="16"/>
  <c r="B775" i="16"/>
  <c r="B763" i="16"/>
  <c r="B755" i="16"/>
  <c r="B743" i="16"/>
  <c r="B735" i="16"/>
  <c r="B723" i="16"/>
  <c r="B715" i="16"/>
  <c r="B707" i="16"/>
  <c r="B699" i="16"/>
  <c r="B687" i="16"/>
  <c r="B679" i="16"/>
  <c r="B667" i="16"/>
  <c r="B659" i="16"/>
  <c r="B651" i="16"/>
  <c r="B639" i="16"/>
  <c r="B631" i="16"/>
  <c r="B619" i="16"/>
  <c r="B611" i="16"/>
  <c r="B599" i="16"/>
  <c r="B591" i="16"/>
  <c r="B579" i="16"/>
  <c r="B571" i="16"/>
  <c r="B559" i="16"/>
  <c r="B551" i="16"/>
  <c r="B539" i="16"/>
  <c r="B531" i="16"/>
  <c r="B519" i="16"/>
  <c r="B514" i="16"/>
  <c r="B734" i="16"/>
  <c r="B710" i="16"/>
  <c r="B698" i="16"/>
  <c r="B686" i="16"/>
  <c r="B670" i="16"/>
  <c r="B658" i="16"/>
  <c r="B642" i="16"/>
  <c r="B630" i="16"/>
  <c r="B614" i="16"/>
  <c r="B602" i="16"/>
  <c r="B586" i="16"/>
  <c r="B574" i="16"/>
  <c r="B562" i="16"/>
  <c r="B550" i="16"/>
  <c r="B534" i="16"/>
  <c r="B522" i="16"/>
  <c r="B241" i="17"/>
  <c r="B6" i="17"/>
  <c r="B10" i="17"/>
  <c r="B14" i="17"/>
  <c r="B18" i="17"/>
  <c r="B22" i="17"/>
  <c r="B26" i="17"/>
  <c r="B30" i="17"/>
  <c r="B34" i="17"/>
  <c r="B38" i="17"/>
  <c r="B42" i="17"/>
  <c r="B46" i="17"/>
  <c r="B50" i="17"/>
  <c r="B54" i="17"/>
  <c r="B58" i="17"/>
  <c r="B62" i="17"/>
  <c r="B66" i="17"/>
  <c r="B70" i="17"/>
  <c r="B74" i="17"/>
  <c r="B78" i="17"/>
  <c r="B82" i="17"/>
  <c r="B86" i="17"/>
  <c r="B90" i="17"/>
  <c r="B94" i="17"/>
  <c r="B98" i="17"/>
  <c r="B102" i="17"/>
  <c r="B106" i="17"/>
  <c r="B110" i="17"/>
  <c r="B114" i="17"/>
  <c r="B118" i="17"/>
  <c r="B122" i="17"/>
  <c r="B126" i="17"/>
  <c r="B130" i="17"/>
  <c r="B134" i="17"/>
  <c r="B138" i="17"/>
  <c r="B142" i="17"/>
  <c r="B146" i="17"/>
  <c r="B150" i="17"/>
  <c r="B154" i="17"/>
  <c r="B158" i="17"/>
  <c r="B162" i="17"/>
  <c r="B166" i="17"/>
  <c r="B170" i="17"/>
  <c r="B174" i="17"/>
  <c r="B178" i="17"/>
  <c r="B182" i="17"/>
  <c r="B186" i="17"/>
  <c r="B190" i="17"/>
  <c r="B194" i="17"/>
  <c r="B198" i="17"/>
  <c r="B202" i="17"/>
  <c r="B206" i="17"/>
  <c r="B210" i="17"/>
  <c r="B214" i="17"/>
  <c r="B218" i="17"/>
  <c r="B222" i="17"/>
  <c r="B226" i="17"/>
  <c r="B230" i="17"/>
  <c r="B234" i="17"/>
  <c r="B1002" i="17"/>
  <c r="B998" i="17"/>
  <c r="B994" i="17"/>
  <c r="B990" i="17"/>
  <c r="B986" i="17"/>
  <c r="B982" i="17"/>
  <c r="B978" i="17"/>
  <c r="B974" i="17"/>
  <c r="B970" i="17"/>
  <c r="B966" i="17"/>
  <c r="B962" i="17"/>
  <c r="B958" i="17"/>
  <c r="B954" i="17"/>
  <c r="B950" i="17"/>
  <c r="B946" i="17"/>
  <c r="B942" i="17"/>
  <c r="B938" i="17"/>
  <c r="B934" i="17"/>
  <c r="B930" i="17"/>
  <c r="B926" i="17"/>
  <c r="B922" i="17"/>
  <c r="B918" i="17"/>
  <c r="B914" i="17"/>
  <c r="B910" i="17"/>
  <c r="B906" i="17"/>
  <c r="B902" i="17"/>
  <c r="B898" i="17"/>
  <c r="B894" i="17"/>
  <c r="B890" i="17"/>
  <c r="B886" i="17"/>
  <c r="B882" i="17"/>
  <c r="B878" i="17"/>
  <c r="B874" i="17"/>
  <c r="B870" i="17"/>
  <c r="B866" i="17"/>
  <c r="B862" i="17"/>
  <c r="B858" i="17"/>
  <c r="B854" i="17"/>
  <c r="B850" i="17"/>
  <c r="B846" i="17"/>
  <c r="B842" i="17"/>
  <c r="B838" i="17"/>
  <c r="B834" i="17"/>
  <c r="B830" i="17"/>
  <c r="B826" i="17"/>
  <c r="B822" i="17"/>
  <c r="B818" i="17"/>
  <c r="B814" i="17"/>
  <c r="B810" i="17"/>
  <c r="B806" i="17"/>
  <c r="B802" i="17"/>
  <c r="B798" i="17"/>
  <c r="B794" i="17"/>
  <c r="B790" i="17"/>
  <c r="B786" i="17"/>
  <c r="B782" i="17"/>
  <c r="B778" i="17"/>
  <c r="B774" i="17"/>
  <c r="B770" i="17"/>
  <c r="B766" i="17"/>
  <c r="B762" i="17"/>
  <c r="B758" i="17"/>
  <c r="B754" i="17"/>
  <c r="B750" i="17"/>
  <c r="B746" i="17"/>
  <c r="B742" i="17"/>
  <c r="B738" i="17"/>
  <c r="B734" i="17"/>
  <c r="B730" i="17"/>
  <c r="B726" i="17"/>
  <c r="B722" i="17"/>
  <c r="B718" i="17"/>
  <c r="B714" i="17"/>
  <c r="B710" i="17"/>
  <c r="B706" i="17"/>
  <c r="B702" i="17"/>
  <c r="B698" i="17"/>
  <c r="B694" i="17"/>
  <c r="B690" i="17"/>
  <c r="B686" i="17"/>
  <c r="B682" i="17"/>
  <c r="B678" i="17"/>
  <c r="B674" i="17"/>
  <c r="B670" i="17"/>
  <c r="B666" i="17"/>
  <c r="B662" i="17"/>
  <c r="B658" i="17"/>
  <c r="B654" i="17"/>
  <c r="B650" i="17"/>
  <c r="B646" i="17"/>
  <c r="B642" i="17"/>
  <c r="B638" i="17"/>
  <c r="B634" i="17"/>
  <c r="B630" i="17"/>
  <c r="B626" i="17"/>
  <c r="B622" i="17"/>
  <c r="B618" i="17"/>
  <c r="B614" i="17"/>
  <c r="B610" i="17"/>
  <c r="B606" i="17"/>
  <c r="B602" i="17"/>
  <c r="B598" i="17"/>
  <c r="B594" i="17"/>
  <c r="B590" i="17"/>
  <c r="B586" i="17"/>
  <c r="B582" i="17"/>
  <c r="B578" i="17"/>
  <c r="B574" i="17"/>
  <c r="B570" i="17"/>
  <c r="B566" i="17"/>
  <c r="B562" i="17"/>
  <c r="B558" i="17"/>
  <c r="B554" i="17"/>
  <c r="B550" i="17"/>
  <c r="B546" i="17"/>
  <c r="B542" i="17"/>
  <c r="B538" i="17"/>
  <c r="B534" i="17"/>
  <c r="B530" i="17"/>
  <c r="B526" i="17"/>
  <c r="B522" i="17"/>
  <c r="B518" i="17"/>
  <c r="B514" i="17"/>
  <c r="B510" i="17"/>
  <c r="B506" i="17"/>
  <c r="B502" i="17"/>
  <c r="B498" i="17"/>
  <c r="B494" i="17"/>
  <c r="B490" i="17"/>
  <c r="B486" i="17"/>
  <c r="B482" i="17"/>
  <c r="B478" i="17"/>
  <c r="B474" i="17"/>
  <c r="B470" i="17"/>
  <c r="B466" i="17"/>
  <c r="B462" i="17"/>
  <c r="B458" i="17"/>
  <c r="B454" i="17"/>
  <c r="B450" i="17"/>
  <c r="B446" i="17"/>
  <c r="B442" i="17"/>
  <c r="B438" i="17"/>
  <c r="B434" i="17"/>
  <c r="B430" i="17"/>
  <c r="B426" i="17"/>
  <c r="B422" i="17"/>
  <c r="B418" i="17"/>
  <c r="B414" i="17"/>
  <c r="B410" i="17"/>
  <c r="B406" i="17"/>
  <c r="B402" i="17"/>
  <c r="B398" i="17"/>
  <c r="B394" i="17"/>
  <c r="B390" i="17"/>
  <c r="B386" i="17"/>
  <c r="B382" i="17"/>
  <c r="B378" i="17"/>
  <c r="B374" i="17"/>
  <c r="B370" i="17"/>
  <c r="B366" i="17"/>
  <c r="B362" i="17"/>
  <c r="B358" i="17"/>
  <c r="B354" i="17"/>
  <c r="B350" i="17"/>
  <c r="B346" i="17"/>
  <c r="B342" i="17"/>
  <c r="B338" i="17"/>
  <c r="B334" i="17"/>
  <c r="B330" i="17"/>
  <c r="B326" i="17"/>
  <c r="B322" i="17"/>
  <c r="B318" i="17"/>
  <c r="B314" i="17"/>
  <c r="B310" i="17"/>
  <c r="B306" i="17"/>
  <c r="B302" i="17"/>
  <c r="B298" i="17"/>
  <c r="B294" i="17"/>
  <c r="B290" i="17"/>
  <c r="B286" i="17"/>
  <c r="B282" i="17"/>
  <c r="B278" i="17"/>
  <c r="B274" i="17"/>
  <c r="B270" i="17"/>
  <c r="B266" i="17"/>
  <c r="B262" i="17"/>
  <c r="B258" i="17"/>
  <c r="B254" i="17"/>
  <c r="B250" i="17"/>
  <c r="B246" i="17"/>
  <c r="B242" i="17"/>
  <c r="B7" i="17"/>
  <c r="B11" i="17"/>
  <c r="B15" i="17"/>
  <c r="B19" i="17"/>
  <c r="B23" i="17"/>
  <c r="B27" i="17"/>
  <c r="B31" i="17"/>
  <c r="B35" i="17"/>
  <c r="B39" i="17"/>
  <c r="B43" i="17"/>
  <c r="B47" i="17"/>
  <c r="B51" i="17"/>
  <c r="B55" i="17"/>
  <c r="B59" i="17"/>
  <c r="B63" i="17"/>
  <c r="B67" i="17"/>
  <c r="B71" i="17"/>
  <c r="B75" i="17"/>
  <c r="B79" i="17"/>
  <c r="B83" i="17"/>
  <c r="B87" i="17"/>
  <c r="B91" i="17"/>
  <c r="B95" i="17"/>
  <c r="B99" i="17"/>
  <c r="B103" i="17"/>
  <c r="B107" i="17"/>
  <c r="B111" i="17"/>
  <c r="B115" i="17"/>
  <c r="B119" i="17"/>
  <c r="B123" i="17"/>
  <c r="B127" i="17"/>
  <c r="B131" i="17"/>
  <c r="B135" i="17"/>
  <c r="B139" i="17"/>
  <c r="B143" i="17"/>
  <c r="B147" i="17"/>
  <c r="B151" i="17"/>
  <c r="B155" i="17"/>
  <c r="B159" i="17"/>
  <c r="B163" i="17"/>
  <c r="B167" i="17"/>
  <c r="B171" i="17"/>
  <c r="B175" i="17"/>
  <c r="B179" i="17"/>
  <c r="B183" i="17"/>
  <c r="B187" i="17"/>
  <c r="B191" i="17"/>
  <c r="B195" i="17"/>
  <c r="B199" i="17"/>
  <c r="B203" i="17"/>
  <c r="B207" i="17"/>
  <c r="B211" i="17"/>
  <c r="B215" i="17"/>
  <c r="B219" i="17"/>
  <c r="B223" i="17"/>
  <c r="B227" i="17"/>
  <c r="B231" i="17"/>
  <c r="B235" i="17"/>
  <c r="B1005" i="17"/>
  <c r="B1001" i="17"/>
  <c r="B997" i="17"/>
  <c r="B993" i="17"/>
  <c r="B989" i="17"/>
  <c r="B985" i="17"/>
  <c r="B981" i="17"/>
  <c r="B977" i="17"/>
  <c r="B973" i="17"/>
  <c r="B969" i="17"/>
  <c r="B965" i="17"/>
  <c r="B961" i="17"/>
  <c r="B957" i="17"/>
  <c r="B953" i="17"/>
  <c r="B949" i="17"/>
  <c r="B945" i="17"/>
  <c r="B941" i="17"/>
  <c r="B937" i="17"/>
  <c r="B933" i="17"/>
  <c r="B929" i="17"/>
  <c r="B925" i="17"/>
  <c r="B921" i="17"/>
  <c r="B917" i="17"/>
  <c r="B913" i="17"/>
  <c r="B909" i="17"/>
  <c r="B905" i="17"/>
  <c r="B901" i="17"/>
  <c r="B897" i="17"/>
  <c r="B893" i="17"/>
  <c r="B889" i="17"/>
  <c r="B885" i="17"/>
  <c r="B881" i="17"/>
  <c r="B877" i="17"/>
  <c r="B873" i="17"/>
  <c r="B869" i="17"/>
  <c r="B865" i="17"/>
  <c r="B861" i="17"/>
  <c r="B857" i="17"/>
  <c r="B853" i="17"/>
  <c r="B849" i="17"/>
  <c r="B845" i="17"/>
  <c r="B841" i="17"/>
  <c r="B837" i="17"/>
  <c r="B833" i="17"/>
  <c r="B829" i="17"/>
  <c r="B825" i="17"/>
  <c r="B821" i="17"/>
  <c r="B817" i="17"/>
  <c r="B813" i="17"/>
  <c r="B809" i="17"/>
  <c r="B805" i="17"/>
  <c r="B801" i="17"/>
  <c r="B797" i="17"/>
  <c r="B793" i="17"/>
  <c r="B789" i="17"/>
  <c r="B785" i="17"/>
  <c r="B781" i="17"/>
  <c r="B777" i="17"/>
  <c r="B773" i="17"/>
  <c r="B769" i="17"/>
  <c r="B765" i="17"/>
  <c r="B761" i="17"/>
  <c r="B757" i="17"/>
  <c r="B753" i="17"/>
  <c r="B749" i="17"/>
  <c r="B745" i="17"/>
  <c r="B741" i="17"/>
  <c r="B737" i="17"/>
  <c r="B733" i="17"/>
  <c r="B729" i="17"/>
  <c r="B725" i="17"/>
  <c r="B721" i="17"/>
  <c r="B717" i="17"/>
  <c r="B713" i="17"/>
  <c r="B709" i="17"/>
  <c r="B705" i="17"/>
  <c r="B701" i="17"/>
  <c r="B697" i="17"/>
  <c r="B693" i="17"/>
  <c r="B689" i="17"/>
  <c r="B685" i="17"/>
  <c r="B681" i="17"/>
  <c r="B677" i="17"/>
  <c r="B673" i="17"/>
  <c r="B669" i="17"/>
  <c r="B665" i="17"/>
  <c r="B661" i="17"/>
  <c r="B657" i="17"/>
  <c r="B653" i="17"/>
  <c r="B649" i="17"/>
  <c r="B645" i="17"/>
  <c r="B641" i="17"/>
  <c r="B637" i="17"/>
  <c r="B633" i="17"/>
  <c r="B629" i="17"/>
  <c r="B625" i="17"/>
  <c r="B621" i="17"/>
  <c r="B617" i="17"/>
  <c r="B613" i="17"/>
  <c r="B609" i="17"/>
  <c r="B605" i="17"/>
  <c r="B601" i="17"/>
  <c r="B597" i="17"/>
  <c r="B593" i="17"/>
  <c r="B589" i="17"/>
  <c r="B585" i="17"/>
  <c r="B581" i="17"/>
  <c r="B577" i="17"/>
  <c r="B573" i="17"/>
  <c r="B569" i="17"/>
  <c r="B565" i="17"/>
  <c r="B561" i="17"/>
  <c r="B557" i="17"/>
  <c r="B553" i="17"/>
  <c r="B549" i="17"/>
  <c r="B545" i="17"/>
  <c r="B541" i="17"/>
  <c r="B537" i="17"/>
  <c r="B533" i="17"/>
  <c r="B529" i="17"/>
  <c r="B525" i="17"/>
  <c r="B521" i="17"/>
  <c r="B517" i="17"/>
  <c r="B513" i="17"/>
  <c r="B509" i="17"/>
  <c r="B505" i="17"/>
  <c r="B501" i="17"/>
  <c r="B497" i="17"/>
  <c r="B493" i="17"/>
  <c r="B489" i="17"/>
  <c r="B485" i="17"/>
  <c r="B481" i="17"/>
  <c r="B477" i="17"/>
  <c r="B473" i="17"/>
  <c r="B469" i="17"/>
  <c r="B465" i="17"/>
  <c r="B461" i="17"/>
  <c r="B457" i="17"/>
  <c r="B453" i="17"/>
  <c r="B449" i="17"/>
  <c r="B445" i="17"/>
  <c r="B441" i="17"/>
  <c r="B437" i="17"/>
  <c r="B433" i="17"/>
  <c r="B429" i="17"/>
  <c r="B425" i="17"/>
  <c r="B421" i="17"/>
  <c r="B417" i="17"/>
  <c r="B413" i="17"/>
  <c r="B409" i="17"/>
  <c r="B405" i="17"/>
  <c r="B401" i="17"/>
  <c r="B397" i="17"/>
  <c r="B393" i="17"/>
  <c r="B389" i="17"/>
  <c r="B385" i="17"/>
  <c r="B381" i="17"/>
  <c r="B377" i="17"/>
  <c r="B373" i="17"/>
  <c r="B369" i="17"/>
  <c r="B365" i="17"/>
  <c r="B361" i="17"/>
  <c r="B357" i="17"/>
  <c r="B353" i="17"/>
  <c r="B349" i="17"/>
  <c r="B345" i="17"/>
  <c r="B341" i="17"/>
  <c r="B337" i="17"/>
  <c r="B333" i="17"/>
  <c r="B329" i="17"/>
  <c r="B325" i="17"/>
  <c r="B321" i="17"/>
  <c r="B317" i="17"/>
  <c r="B313" i="17"/>
  <c r="B309" i="17"/>
  <c r="B305" i="17"/>
  <c r="B301" i="17"/>
  <c r="B297" i="17"/>
  <c r="B293" i="17"/>
  <c r="B289" i="17"/>
  <c r="B285" i="17"/>
  <c r="B281" i="17"/>
  <c r="B277" i="17"/>
  <c r="B273" i="17"/>
  <c r="B269" i="17"/>
  <c r="B265" i="17"/>
  <c r="B261" i="17"/>
  <c r="B257" i="17"/>
  <c r="B253" i="17"/>
  <c r="B249" i="17"/>
  <c r="B245" i="17"/>
  <c r="B236" i="17"/>
  <c r="B8" i="17"/>
  <c r="B12" i="17"/>
  <c r="B16" i="17"/>
  <c r="B20" i="17"/>
  <c r="B24" i="17"/>
  <c r="B28" i="17"/>
  <c r="B32" i="17"/>
  <c r="B36" i="17"/>
  <c r="B40" i="17"/>
  <c r="B44" i="17"/>
  <c r="B48" i="17"/>
  <c r="B52" i="17"/>
  <c r="B56" i="17"/>
  <c r="B60" i="17"/>
  <c r="B64" i="17"/>
  <c r="B68" i="17"/>
  <c r="B72" i="17"/>
  <c r="B76" i="17"/>
  <c r="B80" i="17"/>
  <c r="B84" i="17"/>
  <c r="B88" i="17"/>
  <c r="B92" i="17"/>
  <c r="B96" i="17"/>
  <c r="B100" i="17"/>
  <c r="B104" i="17"/>
  <c r="B108" i="17"/>
  <c r="B112" i="17"/>
  <c r="B116" i="17"/>
  <c r="B120" i="17"/>
  <c r="B124" i="17"/>
  <c r="B128" i="17"/>
  <c r="B132" i="17"/>
  <c r="B136" i="17"/>
  <c r="B140" i="17"/>
  <c r="B144" i="17"/>
  <c r="B148" i="17"/>
  <c r="B152" i="17"/>
  <c r="B156" i="17"/>
  <c r="B160" i="17"/>
  <c r="B164" i="17"/>
  <c r="B168" i="17"/>
  <c r="B172" i="17"/>
  <c r="B176" i="17"/>
  <c r="B180" i="17"/>
  <c r="B184" i="17"/>
  <c r="B188" i="17"/>
  <c r="B192" i="17"/>
  <c r="B196" i="17"/>
  <c r="B200" i="17"/>
  <c r="B204" i="17"/>
  <c r="B208" i="17"/>
  <c r="B212" i="17"/>
  <c r="B216" i="17"/>
  <c r="B220" i="17"/>
  <c r="B224" i="17"/>
  <c r="B228" i="17"/>
  <c r="B232" i="17"/>
  <c r="B237" i="17"/>
  <c r="B1004" i="17"/>
  <c r="B1000" i="17"/>
  <c r="B996" i="17"/>
  <c r="B992" i="17"/>
  <c r="B988" i="17"/>
  <c r="B984" i="17"/>
  <c r="B980" i="17"/>
  <c r="B976" i="17"/>
  <c r="B972" i="17"/>
  <c r="B968" i="17"/>
  <c r="B964" i="17"/>
  <c r="B960" i="17"/>
  <c r="B956" i="17"/>
  <c r="B952" i="17"/>
  <c r="B948" i="17"/>
  <c r="B944" i="17"/>
  <c r="B940" i="17"/>
  <c r="B936" i="17"/>
  <c r="B932" i="17"/>
  <c r="B928" i="17"/>
  <c r="B924" i="17"/>
  <c r="B920" i="17"/>
  <c r="B916" i="17"/>
  <c r="B912" i="17"/>
  <c r="B908" i="17"/>
  <c r="B904" i="17"/>
  <c r="B900" i="17"/>
  <c r="B896" i="17"/>
  <c r="B892" i="17"/>
  <c r="B888" i="17"/>
  <c r="B884" i="17"/>
  <c r="B880" i="17"/>
  <c r="B876" i="17"/>
  <c r="B872" i="17"/>
  <c r="B868" i="17"/>
  <c r="B864" i="17"/>
  <c r="B860" i="17"/>
  <c r="B856" i="17"/>
  <c r="B852" i="17"/>
  <c r="B848" i="17"/>
  <c r="B844" i="17"/>
  <c r="B840" i="17"/>
  <c r="B836" i="17"/>
  <c r="B832" i="17"/>
  <c r="B828" i="17"/>
  <c r="B824" i="17"/>
  <c r="B820" i="17"/>
  <c r="B816" i="17"/>
  <c r="B812" i="17"/>
  <c r="B808" i="17"/>
  <c r="B804" i="17"/>
  <c r="B800" i="17"/>
  <c r="B796" i="17"/>
  <c r="B792" i="17"/>
  <c r="B788" i="17"/>
  <c r="B784" i="17"/>
  <c r="B780" i="17"/>
  <c r="B776" i="17"/>
  <c r="B772" i="17"/>
  <c r="B768" i="17"/>
  <c r="B764" i="17"/>
  <c r="B760" i="17"/>
  <c r="B756" i="17"/>
  <c r="B752" i="17"/>
  <c r="B748" i="17"/>
  <c r="B744" i="17"/>
  <c r="B740" i="17"/>
  <c r="B736" i="17"/>
  <c r="B732" i="17"/>
  <c r="B728" i="17"/>
  <c r="B724" i="17"/>
  <c r="B720" i="17"/>
  <c r="B716" i="17"/>
  <c r="B712" i="17"/>
  <c r="B708" i="17"/>
  <c r="B704" i="17"/>
  <c r="B700" i="17"/>
  <c r="B696" i="17"/>
  <c r="B692" i="17"/>
  <c r="B688" i="17"/>
  <c r="B684" i="17"/>
  <c r="B680" i="17"/>
  <c r="B676" i="17"/>
  <c r="B672" i="17"/>
  <c r="B668" i="17"/>
  <c r="B664" i="17"/>
  <c r="B660" i="17"/>
  <c r="B656" i="17"/>
  <c r="B652" i="17"/>
  <c r="B648" i="17"/>
  <c r="B644" i="17"/>
  <c r="B640" i="17"/>
  <c r="B636" i="17"/>
  <c r="B632" i="17"/>
  <c r="B628" i="17"/>
  <c r="B624" i="17"/>
  <c r="B620" i="17"/>
  <c r="B616" i="17"/>
  <c r="B612" i="17"/>
  <c r="B608" i="17"/>
  <c r="B604" i="17"/>
  <c r="B600" i="17"/>
  <c r="B596" i="17"/>
  <c r="B592" i="17"/>
  <c r="B588" i="17"/>
  <c r="B584" i="17"/>
  <c r="B580" i="17"/>
  <c r="B576" i="17"/>
  <c r="B572" i="17"/>
  <c r="B568" i="17"/>
  <c r="B564" i="17"/>
  <c r="B560" i="17"/>
  <c r="B556" i="17"/>
  <c r="B552" i="17"/>
  <c r="B548" i="17"/>
  <c r="B544" i="17"/>
  <c r="B540" i="17"/>
  <c r="B536" i="17"/>
  <c r="B532" i="17"/>
  <c r="B528" i="17"/>
  <c r="B524" i="17"/>
  <c r="B520" i="17"/>
  <c r="B516" i="17"/>
  <c r="B512" i="17"/>
  <c r="B508" i="17"/>
  <c r="B504" i="17"/>
  <c r="B500" i="17"/>
  <c r="B496" i="17"/>
  <c r="B492" i="17"/>
  <c r="B488" i="17"/>
  <c r="B484" i="17"/>
  <c r="B480" i="17"/>
  <c r="B476" i="17"/>
  <c r="B472" i="17"/>
  <c r="B468" i="17"/>
  <c r="B464" i="17"/>
  <c r="B460" i="17"/>
  <c r="B456" i="17"/>
  <c r="B452" i="17"/>
  <c r="B448" i="17"/>
  <c r="B444" i="17"/>
  <c r="B440" i="17"/>
  <c r="B436" i="17"/>
  <c r="B432" i="17"/>
  <c r="B428" i="17"/>
  <c r="B424" i="17"/>
  <c r="B420" i="17"/>
  <c r="B416" i="17"/>
  <c r="B412" i="17"/>
  <c r="B408" i="17"/>
  <c r="B404" i="17"/>
  <c r="B400" i="17"/>
  <c r="B396" i="17"/>
  <c r="B392" i="17"/>
  <c r="B388" i="17"/>
  <c r="B384" i="17"/>
  <c r="B380" i="17"/>
  <c r="B376" i="17"/>
  <c r="B372" i="17"/>
  <c r="B368" i="17"/>
  <c r="B364" i="17"/>
  <c r="B360" i="17"/>
  <c r="B356" i="17"/>
  <c r="B352" i="17"/>
  <c r="B348" i="17"/>
  <c r="B344" i="17"/>
  <c r="B340" i="17"/>
  <c r="B336" i="17"/>
  <c r="B332" i="17"/>
  <c r="B328" i="17"/>
  <c r="B324" i="17"/>
  <c r="B320" i="17"/>
  <c r="B316" i="17"/>
  <c r="B312" i="17"/>
  <c r="B308" i="17"/>
  <c r="B304" i="17"/>
  <c r="B300" i="17"/>
  <c r="B296" i="17"/>
  <c r="B292" i="17"/>
  <c r="B288" i="17"/>
  <c r="B284" i="17"/>
  <c r="B280" i="17"/>
  <c r="B276" i="17"/>
  <c r="B272" i="17"/>
  <c r="B268" i="17"/>
  <c r="B264" i="17"/>
  <c r="B260" i="17"/>
  <c r="B256" i="17"/>
  <c r="B252" i="17"/>
  <c r="B248" i="17"/>
  <c r="B244" i="17"/>
  <c r="B238" i="17"/>
  <c r="B9" i="17"/>
  <c r="B13" i="17"/>
  <c r="B17" i="17"/>
  <c r="B21" i="17"/>
  <c r="B25" i="17"/>
  <c r="B29" i="17"/>
  <c r="B33" i="17"/>
  <c r="B37" i="17"/>
  <c r="B41" i="17"/>
  <c r="B45" i="17"/>
  <c r="B49" i="17"/>
  <c r="B53" i="17"/>
  <c r="B57" i="17"/>
  <c r="B61" i="17"/>
  <c r="B65" i="17"/>
  <c r="B69" i="17"/>
  <c r="B73" i="17"/>
  <c r="B77" i="17"/>
  <c r="B81" i="17"/>
  <c r="B85" i="17"/>
  <c r="B89" i="17"/>
  <c r="B93" i="17"/>
  <c r="B97" i="17"/>
  <c r="B101" i="17"/>
  <c r="B105" i="17"/>
  <c r="B109" i="17"/>
  <c r="B113" i="17"/>
  <c r="B117" i="17"/>
  <c r="B121" i="17"/>
  <c r="B125" i="17"/>
  <c r="B129" i="17"/>
  <c r="B133" i="17"/>
  <c r="B137" i="17"/>
  <c r="B141" i="17"/>
  <c r="B145" i="17"/>
  <c r="B149" i="17"/>
  <c r="B153" i="17"/>
  <c r="B157" i="17"/>
  <c r="B161" i="17"/>
  <c r="B165" i="17"/>
  <c r="B169" i="17"/>
  <c r="B173" i="17"/>
  <c r="B177" i="17"/>
  <c r="B181" i="17"/>
  <c r="B185" i="17"/>
  <c r="B189" i="17"/>
  <c r="B193" i="17"/>
  <c r="B197" i="17"/>
  <c r="B201" i="17"/>
  <c r="B205" i="17"/>
  <c r="B209" i="17"/>
  <c r="B213" i="17"/>
  <c r="B217" i="17"/>
  <c r="B221" i="17"/>
  <c r="B225" i="17"/>
  <c r="B229" i="17"/>
  <c r="B233" i="17"/>
  <c r="B239" i="17"/>
  <c r="B1003" i="17"/>
  <c r="B999" i="17"/>
  <c r="B995" i="17"/>
  <c r="B991" i="17"/>
  <c r="B987" i="17"/>
  <c r="B983" i="17"/>
  <c r="B979" i="17"/>
  <c r="B975" i="17"/>
  <c r="B971" i="17"/>
  <c r="B967" i="17"/>
  <c r="B963" i="17"/>
  <c r="B959" i="17"/>
  <c r="B955" i="17"/>
  <c r="B951" i="17"/>
  <c r="B947" i="17"/>
  <c r="B943" i="17"/>
  <c r="B939" i="17"/>
  <c r="B935" i="17"/>
  <c r="B931" i="17"/>
  <c r="B927" i="17"/>
  <c r="B923" i="17"/>
  <c r="B919" i="17"/>
  <c r="B915" i="17"/>
  <c r="B911" i="17"/>
  <c r="B907" i="17"/>
  <c r="B903" i="17"/>
  <c r="B899" i="17"/>
  <c r="B895" i="17"/>
  <c r="B891" i="17"/>
  <c r="B887" i="17"/>
  <c r="B883" i="17"/>
  <c r="B879" i="17"/>
  <c r="B875" i="17"/>
  <c r="B871" i="17"/>
  <c r="B867" i="17"/>
  <c r="B863" i="17"/>
  <c r="B859" i="17"/>
  <c r="B855" i="17"/>
  <c r="B851" i="17"/>
  <c r="B847" i="17"/>
  <c r="B843" i="17"/>
  <c r="B839" i="17"/>
  <c r="B835" i="17"/>
  <c r="B831" i="17"/>
  <c r="B827" i="17"/>
  <c r="B823" i="17"/>
  <c r="B819" i="17"/>
  <c r="B815" i="17"/>
  <c r="B811" i="17"/>
  <c r="B807" i="17"/>
  <c r="B803" i="17"/>
  <c r="B799" i="17"/>
  <c r="B795" i="17"/>
  <c r="B791" i="17"/>
  <c r="B787" i="17"/>
  <c r="B783" i="17"/>
  <c r="B779" i="17"/>
  <c r="B775" i="17"/>
  <c r="B771" i="17"/>
  <c r="B767" i="17"/>
  <c r="B763" i="17"/>
  <c r="B759" i="17"/>
  <c r="B755" i="17"/>
  <c r="B751" i="17"/>
  <c r="B747" i="17"/>
  <c r="B743" i="17"/>
  <c r="B739" i="17"/>
  <c r="B735" i="17"/>
  <c r="B731" i="17"/>
  <c r="B727" i="17"/>
  <c r="B723" i="17"/>
  <c r="B719" i="17"/>
  <c r="B715" i="17"/>
  <c r="B711" i="17"/>
  <c r="B707" i="17"/>
  <c r="B703" i="17"/>
  <c r="B699" i="17"/>
  <c r="B695" i="17"/>
  <c r="B691" i="17"/>
  <c r="B687" i="17"/>
  <c r="B683" i="17"/>
  <c r="B679" i="17"/>
  <c r="B675" i="17"/>
  <c r="B671" i="17"/>
  <c r="B667" i="17"/>
  <c r="B663" i="17"/>
  <c r="B659" i="17"/>
  <c r="B655" i="17"/>
  <c r="B651" i="17"/>
  <c r="B647" i="17"/>
  <c r="B643" i="17"/>
  <c r="B639" i="17"/>
  <c r="B635" i="17"/>
  <c r="B631" i="17"/>
  <c r="B627" i="17"/>
  <c r="B623" i="17"/>
  <c r="B619" i="17"/>
  <c r="B615" i="17"/>
  <c r="B611" i="17"/>
  <c r="B607" i="17"/>
  <c r="B603" i="17"/>
  <c r="B599" i="17"/>
  <c r="B595" i="17"/>
  <c r="B591" i="17"/>
  <c r="B587" i="17"/>
  <c r="B583" i="17"/>
  <c r="B579" i="17"/>
  <c r="B575" i="17"/>
  <c r="B571" i="17"/>
  <c r="B567" i="17"/>
  <c r="B563" i="17"/>
  <c r="B559" i="17"/>
  <c r="B555" i="17"/>
  <c r="B551" i="17"/>
  <c r="B547" i="17"/>
  <c r="B543" i="17"/>
  <c r="B539" i="17"/>
  <c r="B535" i="17"/>
  <c r="B531" i="17"/>
  <c r="B527" i="17"/>
  <c r="B523" i="17"/>
  <c r="B519" i="17"/>
  <c r="B515" i="17"/>
  <c r="B511" i="17"/>
  <c r="B507" i="17"/>
  <c r="B503" i="17"/>
  <c r="B499" i="17"/>
  <c r="B495" i="17"/>
  <c r="B491" i="17"/>
  <c r="B487" i="17"/>
  <c r="B483" i="17"/>
  <c r="B479" i="17"/>
  <c r="B475" i="17"/>
  <c r="B471" i="17"/>
  <c r="B467" i="17"/>
  <c r="B463" i="17"/>
  <c r="B459" i="17"/>
  <c r="B455" i="17"/>
  <c r="B451" i="17"/>
  <c r="B447" i="17"/>
  <c r="B443" i="17"/>
  <c r="B439" i="17"/>
  <c r="B435" i="17"/>
  <c r="B431" i="17"/>
  <c r="B427" i="17"/>
  <c r="B423" i="17"/>
  <c r="B419" i="17"/>
  <c r="B415" i="17"/>
  <c r="B411" i="17"/>
  <c r="B407" i="17"/>
  <c r="B403" i="17"/>
  <c r="B399" i="17"/>
  <c r="B395" i="17"/>
  <c r="B391" i="17"/>
  <c r="B387" i="17"/>
  <c r="B383" i="17"/>
  <c r="B379" i="17"/>
  <c r="B375" i="17"/>
  <c r="B371" i="17"/>
  <c r="B367" i="17"/>
  <c r="B363" i="17"/>
  <c r="B359" i="17"/>
  <c r="B355" i="17"/>
  <c r="B351" i="17"/>
  <c r="B347" i="17"/>
  <c r="B343" i="17"/>
  <c r="B339" i="17"/>
  <c r="B335" i="17"/>
  <c r="B331" i="17"/>
  <c r="B327" i="17"/>
  <c r="B323" i="17"/>
  <c r="B319" i="17"/>
  <c r="B315" i="17"/>
  <c r="B311" i="17"/>
  <c r="B307" i="17"/>
  <c r="B303" i="17"/>
  <c r="B299" i="17"/>
  <c r="B295" i="17"/>
  <c r="B291" i="17"/>
  <c r="B287" i="17"/>
  <c r="B283" i="17"/>
  <c r="B279" i="17"/>
  <c r="B275" i="17"/>
  <c r="B271" i="17"/>
  <c r="B267" i="17"/>
  <c r="B263" i="17"/>
  <c r="B259" i="17"/>
  <c r="B255" i="17"/>
  <c r="B251" i="17"/>
  <c r="B247" i="17"/>
  <c r="B243" i="17"/>
  <c r="B240" i="17"/>
  <c r="B291" i="32"/>
  <c r="C291" i="32" s="1"/>
  <c r="B419" i="32"/>
  <c r="C419" i="32" s="1"/>
  <c r="B387" i="32"/>
  <c r="C387" i="32" s="1"/>
  <c r="B517" i="32"/>
  <c r="C517" i="32" s="1"/>
  <c r="B323" i="32"/>
  <c r="C323" i="32" s="1"/>
  <c r="B355" i="32"/>
  <c r="C355" i="32" s="1"/>
  <c r="B363" i="32"/>
  <c r="C363" i="32" s="1"/>
  <c r="B485" i="32"/>
  <c r="C485" i="32" s="1"/>
  <c r="B307" i="32"/>
  <c r="C307" i="32" s="1"/>
  <c r="B462" i="32"/>
  <c r="C462" i="32" s="1"/>
  <c r="B329" i="32"/>
  <c r="C329" i="32" s="1"/>
  <c r="B385" i="32"/>
  <c r="C385" i="32" s="1"/>
  <c r="B509" i="32"/>
  <c r="C509" i="32" s="1"/>
  <c r="B287" i="32"/>
  <c r="C287" i="32" s="1"/>
  <c r="B319" i="32"/>
  <c r="C319" i="32" s="1"/>
  <c r="B351" i="32"/>
  <c r="C351" i="32" s="1"/>
  <c r="B383" i="32"/>
  <c r="C383" i="32" s="1"/>
  <c r="B415" i="32"/>
  <c r="C415" i="32" s="1"/>
  <c r="B501" i="32"/>
  <c r="C501" i="32" s="1"/>
  <c r="B321" i="32"/>
  <c r="C321" i="32" s="1"/>
  <c r="B393" i="32"/>
  <c r="C393" i="32" s="1"/>
  <c r="B541" i="32"/>
  <c r="C541" i="32" s="1"/>
  <c r="B309" i="32"/>
  <c r="C309" i="32" s="1"/>
  <c r="B341" i="32"/>
  <c r="C341" i="32" s="1"/>
  <c r="B373" i="32"/>
  <c r="C373" i="32" s="1"/>
  <c r="B405" i="32"/>
  <c r="C405" i="32" s="1"/>
  <c r="B466" i="32"/>
  <c r="C466" i="32" s="1"/>
  <c r="B1004" i="32"/>
  <c r="C1004" i="32" s="1"/>
  <c r="B1000" i="32"/>
  <c r="C1000" i="32" s="1"/>
  <c r="B996" i="32"/>
  <c r="C996" i="32" s="1"/>
  <c r="B992" i="32"/>
  <c r="C992" i="32" s="1"/>
  <c r="B988" i="32"/>
  <c r="C988" i="32" s="1"/>
  <c r="B984" i="32"/>
  <c r="C984" i="32" s="1"/>
  <c r="B980" i="32"/>
  <c r="C980" i="32" s="1"/>
  <c r="B976" i="32"/>
  <c r="C976" i="32" s="1"/>
  <c r="B972" i="32"/>
  <c r="C972" i="32" s="1"/>
  <c r="B968" i="32"/>
  <c r="C968" i="32" s="1"/>
  <c r="B964" i="32"/>
  <c r="C964" i="32" s="1"/>
  <c r="B960" i="32"/>
  <c r="C960" i="32" s="1"/>
  <c r="B956" i="32"/>
  <c r="C956" i="32" s="1"/>
  <c r="B952" i="32"/>
  <c r="C952" i="32" s="1"/>
  <c r="B948" i="32"/>
  <c r="C948" i="32" s="1"/>
  <c r="B944" i="32"/>
  <c r="C944" i="32" s="1"/>
  <c r="B940" i="32"/>
  <c r="C940" i="32" s="1"/>
  <c r="B936" i="32"/>
  <c r="C936" i="32" s="1"/>
  <c r="B932" i="32"/>
  <c r="C932" i="32" s="1"/>
  <c r="B928" i="32"/>
  <c r="C928" i="32" s="1"/>
  <c r="B924" i="32"/>
  <c r="C924" i="32" s="1"/>
  <c r="B920" i="32"/>
  <c r="C920" i="32" s="1"/>
  <c r="B916" i="32"/>
  <c r="C916" i="32" s="1"/>
  <c r="B912" i="32"/>
  <c r="C912" i="32" s="1"/>
  <c r="B908" i="32"/>
  <c r="C908" i="32" s="1"/>
  <c r="B904" i="32"/>
  <c r="C904" i="32" s="1"/>
  <c r="B900" i="32"/>
  <c r="C900" i="32" s="1"/>
  <c r="B896" i="32"/>
  <c r="C896" i="32" s="1"/>
  <c r="B892" i="32"/>
  <c r="C892" i="32" s="1"/>
  <c r="B888" i="32"/>
  <c r="C888" i="32" s="1"/>
  <c r="B882" i="32"/>
  <c r="C882" i="32" s="1"/>
  <c r="B874" i="32"/>
  <c r="C874" i="32" s="1"/>
  <c r="B866" i="32"/>
  <c r="C866" i="32" s="1"/>
  <c r="B858" i="32"/>
  <c r="C858" i="32" s="1"/>
  <c r="B850" i="32"/>
  <c r="C850" i="32" s="1"/>
  <c r="B842" i="32"/>
  <c r="C842" i="32" s="1"/>
  <c r="B834" i="32"/>
  <c r="C834" i="32" s="1"/>
  <c r="B315" i="32"/>
  <c r="C315" i="32" s="1"/>
  <c r="B395" i="32"/>
  <c r="C395" i="32" s="1"/>
  <c r="B339" i="32"/>
  <c r="C339" i="32" s="1"/>
  <c r="B337" i="32"/>
  <c r="C337" i="32" s="1"/>
  <c r="B401" i="32"/>
  <c r="C401" i="32" s="1"/>
  <c r="B573" i="32"/>
  <c r="C573" i="32" s="1"/>
  <c r="B295" i="32"/>
  <c r="C295" i="32" s="1"/>
  <c r="B327" i="32"/>
  <c r="C327" i="32" s="1"/>
  <c r="B359" i="32"/>
  <c r="C359" i="32" s="1"/>
  <c r="B391" i="32"/>
  <c r="C391" i="32" s="1"/>
  <c r="B435" i="32"/>
  <c r="C435" i="32" s="1"/>
  <c r="B533" i="32"/>
  <c r="C533" i="32" s="1"/>
  <c r="B345" i="32"/>
  <c r="C345" i="32" s="1"/>
  <c r="B409" i="32"/>
  <c r="C409" i="32" s="1"/>
  <c r="L7" i="32"/>
  <c r="B317" i="32"/>
  <c r="C317" i="32" s="1"/>
  <c r="B349" i="32"/>
  <c r="C349" i="32" s="1"/>
  <c r="B381" i="32"/>
  <c r="C381" i="32" s="1"/>
  <c r="B413" i="32"/>
  <c r="C413" i="32" s="1"/>
  <c r="B493" i="32"/>
  <c r="C493" i="32" s="1"/>
  <c r="B347" i="32"/>
  <c r="C347" i="32" s="1"/>
  <c r="B299" i="32"/>
  <c r="C299" i="32" s="1"/>
  <c r="B446" i="32"/>
  <c r="C446" i="32" s="1"/>
  <c r="B371" i="32"/>
  <c r="C371" i="32" s="1"/>
  <c r="B297" i="32"/>
  <c r="C297" i="32" s="1"/>
  <c r="B353" i="32"/>
  <c r="C353" i="32" s="1"/>
  <c r="B417" i="32"/>
  <c r="C417" i="32" s="1"/>
  <c r="B303" i="32"/>
  <c r="C303" i="32" s="1"/>
  <c r="B335" i="32"/>
  <c r="C335" i="32" s="1"/>
  <c r="B367" i="32"/>
  <c r="C367" i="32" s="1"/>
  <c r="B399" i="32"/>
  <c r="C399" i="32" s="1"/>
  <c r="B454" i="32"/>
  <c r="C454" i="32" s="1"/>
  <c r="B565" i="32"/>
  <c r="C565" i="32" s="1"/>
  <c r="B289" i="32"/>
  <c r="C289" i="32" s="1"/>
  <c r="B361" i="32"/>
  <c r="C361" i="32" s="1"/>
  <c r="B443" i="32"/>
  <c r="C443" i="32" s="1"/>
  <c r="B293" i="32"/>
  <c r="C293" i="32" s="1"/>
  <c r="B325" i="32"/>
  <c r="C325" i="32" s="1"/>
  <c r="B357" i="32"/>
  <c r="C357" i="32" s="1"/>
  <c r="B389" i="32"/>
  <c r="C389" i="32" s="1"/>
  <c r="B427" i="32"/>
  <c r="C427" i="32" s="1"/>
  <c r="B525" i="32"/>
  <c r="C525" i="32" s="1"/>
  <c r="B411" i="32"/>
  <c r="C411" i="32" s="1"/>
  <c r="B331" i="32"/>
  <c r="C331" i="32" s="1"/>
  <c r="B549" i="32"/>
  <c r="C549" i="32" s="1"/>
  <c r="B379" i="32"/>
  <c r="C379" i="32" s="1"/>
  <c r="B809" i="32"/>
  <c r="C809" i="32" s="1"/>
  <c r="B403" i="32"/>
  <c r="C403" i="32" s="1"/>
  <c r="B313" i="32"/>
  <c r="C313" i="32" s="1"/>
  <c r="B369" i="32"/>
  <c r="C369" i="32" s="1"/>
  <c r="B458" i="32"/>
  <c r="C458" i="32" s="1"/>
  <c r="B311" i="32"/>
  <c r="C311" i="32" s="1"/>
  <c r="B343" i="32"/>
  <c r="C343" i="32" s="1"/>
  <c r="B375" i="32"/>
  <c r="C375" i="32" s="1"/>
  <c r="B407" i="32"/>
  <c r="C407" i="32" s="1"/>
  <c r="B470" i="32"/>
  <c r="C470" i="32" s="1"/>
  <c r="B305" i="32"/>
  <c r="C305" i="32" s="1"/>
  <c r="B377" i="32"/>
  <c r="C377" i="32" s="1"/>
  <c r="B477" i="32"/>
  <c r="C477" i="32" s="1"/>
  <c r="B301" i="32"/>
  <c r="C301" i="32" s="1"/>
  <c r="B333" i="32"/>
  <c r="C333" i="32" s="1"/>
  <c r="B365" i="32"/>
  <c r="C365" i="32" s="1"/>
  <c r="B397" i="32"/>
  <c r="C397" i="32" s="1"/>
  <c r="B450" i="32"/>
  <c r="C450" i="32" s="1"/>
  <c r="B557" i="32"/>
  <c r="C557" i="32" s="1"/>
  <c r="B1005" i="32"/>
  <c r="C1005" i="32" s="1"/>
  <c r="B999" i="32"/>
  <c r="C999" i="32" s="1"/>
  <c r="B994" i="32"/>
  <c r="C994" i="32" s="1"/>
  <c r="B989" i="32"/>
  <c r="C989" i="32" s="1"/>
  <c r="B983" i="32"/>
  <c r="C983" i="32" s="1"/>
  <c r="B978" i="32"/>
  <c r="C978" i="32" s="1"/>
  <c r="B973" i="32"/>
  <c r="C973" i="32" s="1"/>
  <c r="B967" i="32"/>
  <c r="C967" i="32" s="1"/>
  <c r="B962" i="32"/>
  <c r="C962" i="32" s="1"/>
  <c r="B957" i="32"/>
  <c r="C957" i="32" s="1"/>
  <c r="B951" i="32"/>
  <c r="C951" i="32" s="1"/>
  <c r="B946" i="32"/>
  <c r="C946" i="32" s="1"/>
  <c r="B941" i="32"/>
  <c r="C941" i="32" s="1"/>
  <c r="B935" i="32"/>
  <c r="C935" i="32" s="1"/>
  <c r="B930" i="32"/>
  <c r="C930" i="32" s="1"/>
  <c r="B925" i="32"/>
  <c r="C925" i="32" s="1"/>
  <c r="B919" i="32"/>
  <c r="C919" i="32" s="1"/>
  <c r="B914" i="32"/>
  <c r="C914" i="32" s="1"/>
  <c r="B909" i="32"/>
  <c r="C909" i="32" s="1"/>
  <c r="B903" i="32"/>
  <c r="C903" i="32" s="1"/>
  <c r="B898" i="32"/>
  <c r="C898" i="32" s="1"/>
  <c r="B893" i="32"/>
  <c r="C893" i="32" s="1"/>
  <c r="B887" i="32"/>
  <c r="C887" i="32" s="1"/>
  <c r="B878" i="32"/>
  <c r="C878" i="32" s="1"/>
  <c r="B868" i="32"/>
  <c r="C868" i="32" s="1"/>
  <c r="B856" i="32"/>
  <c r="C856" i="32" s="1"/>
  <c r="B846" i="32"/>
  <c r="C846" i="32" s="1"/>
  <c r="B836" i="32"/>
  <c r="C836" i="32" s="1"/>
  <c r="B826" i="32"/>
  <c r="C826" i="32" s="1"/>
  <c r="B818" i="32"/>
  <c r="C818" i="32" s="1"/>
  <c r="B810" i="32"/>
  <c r="C810" i="32" s="1"/>
  <c r="B802" i="32"/>
  <c r="C802" i="32" s="1"/>
  <c r="B794" i="32"/>
  <c r="C794" i="32" s="1"/>
  <c r="B786" i="32"/>
  <c r="C786" i="32" s="1"/>
  <c r="B771" i="32"/>
  <c r="C771" i="32" s="1"/>
  <c r="B755" i="32"/>
  <c r="C755" i="32" s="1"/>
  <c r="B774" i="32"/>
  <c r="C774" i="32" s="1"/>
  <c r="B780" i="32"/>
  <c r="C780" i="32" s="1"/>
  <c r="B764" i="32"/>
  <c r="C764" i="32" s="1"/>
  <c r="B883" i="32"/>
  <c r="C883" i="32" s="1"/>
  <c r="B851" i="32"/>
  <c r="C851" i="32" s="1"/>
  <c r="B819" i="32"/>
  <c r="C819" i="32" s="1"/>
  <c r="B787" i="32"/>
  <c r="C787" i="32" s="1"/>
  <c r="B749" i="32"/>
  <c r="C749" i="32" s="1"/>
  <c r="B741" i="32"/>
  <c r="C741" i="32" s="1"/>
  <c r="B733" i="32"/>
  <c r="C733" i="32" s="1"/>
  <c r="B725" i="32"/>
  <c r="C725" i="32" s="1"/>
  <c r="B717" i="32"/>
  <c r="C717" i="32" s="1"/>
  <c r="B709" i="32"/>
  <c r="C709" i="32" s="1"/>
  <c r="B701" i="32"/>
  <c r="C701" i="32" s="1"/>
  <c r="B693" i="32"/>
  <c r="C693" i="32" s="1"/>
  <c r="B685" i="32"/>
  <c r="C685" i="32" s="1"/>
  <c r="B677" i="32"/>
  <c r="C677" i="32" s="1"/>
  <c r="B669" i="32"/>
  <c r="C669" i="32" s="1"/>
  <c r="B661" i="32"/>
  <c r="C661" i="32" s="1"/>
  <c r="B653" i="32"/>
  <c r="C653" i="32" s="1"/>
  <c r="B645" i="32"/>
  <c r="C645" i="32" s="1"/>
  <c r="B637" i="32"/>
  <c r="C637" i="32" s="1"/>
  <c r="B629" i="32"/>
  <c r="C629" i="32" s="1"/>
  <c r="B621" i="32"/>
  <c r="C621" i="32" s="1"/>
  <c r="B613" i="32"/>
  <c r="C613" i="32" s="1"/>
  <c r="B605" i="32"/>
  <c r="C605" i="32" s="1"/>
  <c r="B593" i="32"/>
  <c r="C593" i="32" s="1"/>
  <c r="B877" i="32"/>
  <c r="C877" i="32" s="1"/>
  <c r="B845" i="32"/>
  <c r="C845" i="32" s="1"/>
  <c r="B813" i="32"/>
  <c r="C813" i="32" s="1"/>
  <c r="B777" i="32"/>
  <c r="C777" i="32" s="1"/>
  <c r="B871" i="32"/>
  <c r="C871" i="32" s="1"/>
  <c r="B839" i="32"/>
  <c r="C839" i="32" s="1"/>
  <c r="B807" i="32"/>
  <c r="C807" i="32" s="1"/>
  <c r="B761" i="32"/>
  <c r="C761" i="32" s="1"/>
  <c r="B744" i="32"/>
  <c r="C744" i="32" s="1"/>
  <c r="B736" i="32"/>
  <c r="C736" i="32" s="1"/>
  <c r="B728" i="32"/>
  <c r="C728" i="32" s="1"/>
  <c r="B720" i="32"/>
  <c r="C720" i="32" s="1"/>
  <c r="B712" i="32"/>
  <c r="C712" i="32" s="1"/>
  <c r="B704" i="32"/>
  <c r="C704" i="32" s="1"/>
  <c r="B696" i="32"/>
  <c r="C696" i="32" s="1"/>
  <c r="B688" i="32"/>
  <c r="C688" i="32" s="1"/>
  <c r="B680" i="32"/>
  <c r="C680" i="32" s="1"/>
  <c r="B672" i="32"/>
  <c r="C672" i="32" s="1"/>
  <c r="B664" i="32"/>
  <c r="C664" i="32" s="1"/>
  <c r="B656" i="32"/>
  <c r="C656" i="32" s="1"/>
  <c r="B648" i="32"/>
  <c r="C648" i="32" s="1"/>
  <c r="B640" i="32"/>
  <c r="C640" i="32" s="1"/>
  <c r="B632" i="32"/>
  <c r="C632" i="32" s="1"/>
  <c r="B624" i="32"/>
  <c r="C624" i="32" s="1"/>
  <c r="B616" i="32"/>
  <c r="C616" i="32" s="1"/>
  <c r="B608" i="32"/>
  <c r="C608" i="32" s="1"/>
  <c r="B599" i="32"/>
  <c r="C599" i="32" s="1"/>
  <c r="B857" i="32"/>
  <c r="C857" i="32" s="1"/>
  <c r="B600" i="32"/>
  <c r="C600" i="32" s="1"/>
  <c r="B580" i="32"/>
  <c r="C580" i="32" s="1"/>
  <c r="B572" i="32"/>
  <c r="C572" i="32" s="1"/>
  <c r="B564" i="32"/>
  <c r="C564" i="32" s="1"/>
  <c r="B556" i="32"/>
  <c r="C556" i="32" s="1"/>
  <c r="B548" i="32"/>
  <c r="C548" i="32" s="1"/>
  <c r="B540" i="32"/>
  <c r="C540" i="32" s="1"/>
  <c r="B532" i="32"/>
  <c r="C532" i="32" s="1"/>
  <c r="B524" i="32"/>
  <c r="C524" i="32" s="1"/>
  <c r="B516" i="32"/>
  <c r="C516" i="32" s="1"/>
  <c r="B508" i="32"/>
  <c r="C508" i="32" s="1"/>
  <c r="B500" i="32"/>
  <c r="C500" i="32" s="1"/>
  <c r="B492" i="32"/>
  <c r="C492" i="32" s="1"/>
  <c r="B484" i="32"/>
  <c r="C484" i="32" s="1"/>
  <c r="B476" i="32"/>
  <c r="C476" i="32" s="1"/>
  <c r="B833" i="32"/>
  <c r="C833" i="32" s="1"/>
  <c r="B442" i="32"/>
  <c r="C442" i="32" s="1"/>
  <c r="B426" i="32"/>
  <c r="C426" i="32" s="1"/>
  <c r="B817" i="32"/>
  <c r="C817" i="32" s="1"/>
  <c r="B586" i="32"/>
  <c r="C586" i="32" s="1"/>
  <c r="B432" i="32"/>
  <c r="C432" i="32" s="1"/>
  <c r="B8" i="32"/>
  <c r="C8" i="32" s="1"/>
  <c r="B437" i="32"/>
  <c r="C437" i="32" s="1"/>
  <c r="B457" i="32"/>
  <c r="C457" i="32" s="1"/>
  <c r="B475" i="32"/>
  <c r="C475" i="32" s="1"/>
  <c r="B507" i="32"/>
  <c r="C507" i="32" s="1"/>
  <c r="B539" i="32"/>
  <c r="C539" i="32" s="1"/>
  <c r="B571" i="32"/>
  <c r="C571" i="32" s="1"/>
  <c r="B290" i="32"/>
  <c r="C290" i="32" s="1"/>
  <c r="B298" i="32"/>
  <c r="C298" i="32" s="1"/>
  <c r="B306" i="32"/>
  <c r="C306" i="32" s="1"/>
  <c r="B314" i="32"/>
  <c r="C314" i="32" s="1"/>
  <c r="B322" i="32"/>
  <c r="C322" i="32" s="1"/>
  <c r="B330" i="32"/>
  <c r="C330" i="32" s="1"/>
  <c r="B338" i="32"/>
  <c r="C338" i="32" s="1"/>
  <c r="B346" i="32"/>
  <c r="C346" i="32" s="1"/>
  <c r="B354" i="32"/>
  <c r="C354" i="32" s="1"/>
  <c r="B362" i="32"/>
  <c r="C362" i="32" s="1"/>
  <c r="B370" i="32"/>
  <c r="C370" i="32" s="1"/>
  <c r="B378" i="32"/>
  <c r="C378" i="32" s="1"/>
  <c r="B386" i="32"/>
  <c r="C386" i="32" s="1"/>
  <c r="B394" i="32"/>
  <c r="C394" i="32" s="1"/>
  <c r="B402" i="32"/>
  <c r="C402" i="32" s="1"/>
  <c r="B410" i="32"/>
  <c r="C410" i="32" s="1"/>
  <c r="B418" i="32"/>
  <c r="C418" i="32" s="1"/>
  <c r="B448" i="32"/>
  <c r="C448" i="32" s="1"/>
  <c r="B464" i="32"/>
  <c r="C464" i="32" s="1"/>
  <c r="B489" i="32"/>
  <c r="C489" i="32" s="1"/>
  <c r="B521" i="32"/>
  <c r="C521" i="32" s="1"/>
  <c r="B553" i="32"/>
  <c r="C553" i="32" s="1"/>
  <c r="B596" i="32"/>
  <c r="C596" i="32" s="1"/>
  <c r="B7" i="32"/>
  <c r="C7" i="32" s="1"/>
  <c r="B12" i="32"/>
  <c r="C12" i="32" s="1"/>
  <c r="B16" i="32"/>
  <c r="C16" i="32" s="1"/>
  <c r="B20" i="32"/>
  <c r="C20" i="32" s="1"/>
  <c r="B24" i="32"/>
  <c r="C24" i="32" s="1"/>
  <c r="B28" i="32"/>
  <c r="C28" i="32" s="1"/>
  <c r="B32" i="32"/>
  <c r="C32" i="32" s="1"/>
  <c r="B36" i="32"/>
  <c r="C36" i="32" s="1"/>
  <c r="B40" i="32"/>
  <c r="C40" i="32" s="1"/>
  <c r="B44" i="32"/>
  <c r="C44" i="32" s="1"/>
  <c r="B48" i="32"/>
  <c r="C48" i="32" s="1"/>
  <c r="B52" i="32"/>
  <c r="C52" i="32" s="1"/>
  <c r="B56" i="32"/>
  <c r="C56" i="32" s="1"/>
  <c r="B60" i="32"/>
  <c r="C60" i="32" s="1"/>
  <c r="B64" i="32"/>
  <c r="C64" i="32" s="1"/>
  <c r="B68" i="32"/>
  <c r="C68" i="32" s="1"/>
  <c r="B72" i="32"/>
  <c r="C72" i="32" s="1"/>
  <c r="B76" i="32"/>
  <c r="C76" i="32" s="1"/>
  <c r="B80" i="32"/>
  <c r="C80" i="32" s="1"/>
  <c r="B84" i="32"/>
  <c r="C84" i="32" s="1"/>
  <c r="B88" i="32"/>
  <c r="C88" i="32" s="1"/>
  <c r="B92" i="32"/>
  <c r="C92" i="32" s="1"/>
  <c r="B96" i="32"/>
  <c r="C96" i="32" s="1"/>
  <c r="B100" i="32"/>
  <c r="C100" i="32" s="1"/>
  <c r="B104" i="32"/>
  <c r="C104" i="32" s="1"/>
  <c r="B108" i="32"/>
  <c r="C108" i="32" s="1"/>
  <c r="B112" i="32"/>
  <c r="C112" i="32" s="1"/>
  <c r="B116" i="32"/>
  <c r="C116" i="32" s="1"/>
  <c r="B120" i="32"/>
  <c r="C120" i="32" s="1"/>
  <c r="B124" i="32"/>
  <c r="C124" i="32" s="1"/>
  <c r="B128" i="32"/>
  <c r="C128" i="32" s="1"/>
  <c r="B132" i="32"/>
  <c r="C132" i="32" s="1"/>
  <c r="B136" i="32"/>
  <c r="C136" i="32" s="1"/>
  <c r="B140" i="32"/>
  <c r="C140" i="32" s="1"/>
  <c r="B144" i="32"/>
  <c r="C144" i="32" s="1"/>
  <c r="B148" i="32"/>
  <c r="C148" i="32" s="1"/>
  <c r="B152" i="32"/>
  <c r="C152" i="32" s="1"/>
  <c r="B156" i="32"/>
  <c r="C156" i="32" s="1"/>
  <c r="B160" i="32"/>
  <c r="C160" i="32" s="1"/>
  <c r="B164" i="32"/>
  <c r="C164" i="32" s="1"/>
  <c r="B168" i="32"/>
  <c r="C168" i="32" s="1"/>
  <c r="B172" i="32"/>
  <c r="C172" i="32" s="1"/>
  <c r="B176" i="32"/>
  <c r="C176" i="32" s="1"/>
  <c r="B180" i="32"/>
  <c r="C180" i="32" s="1"/>
  <c r="B184" i="32"/>
  <c r="C184" i="32" s="1"/>
  <c r="B188" i="32"/>
  <c r="C188" i="32" s="1"/>
  <c r="B192" i="32"/>
  <c r="C192" i="32" s="1"/>
  <c r="B196" i="32"/>
  <c r="C196" i="32" s="1"/>
  <c r="B200" i="32"/>
  <c r="C200" i="32" s="1"/>
  <c r="B204" i="32"/>
  <c r="C204" i="32" s="1"/>
  <c r="B208" i="32"/>
  <c r="C208" i="32" s="1"/>
  <c r="B212" i="32"/>
  <c r="C212" i="32" s="1"/>
  <c r="B216" i="32"/>
  <c r="C216" i="32" s="1"/>
  <c r="B220" i="32"/>
  <c r="C220" i="32" s="1"/>
  <c r="B224" i="32"/>
  <c r="C224" i="32" s="1"/>
  <c r="B228" i="32"/>
  <c r="C228" i="32" s="1"/>
  <c r="B232" i="32"/>
  <c r="C232" i="32" s="1"/>
  <c r="B236" i="32"/>
  <c r="C236" i="32" s="1"/>
  <c r="B240" i="32"/>
  <c r="C240" i="32" s="1"/>
  <c r="B244" i="32"/>
  <c r="C244" i="32" s="1"/>
  <c r="B248" i="32"/>
  <c r="C248" i="32" s="1"/>
  <c r="B252" i="32"/>
  <c r="C252" i="32" s="1"/>
  <c r="B256" i="32"/>
  <c r="C256" i="32" s="1"/>
  <c r="B260" i="32"/>
  <c r="C260" i="32" s="1"/>
  <c r="B264" i="32"/>
  <c r="C264" i="32" s="1"/>
  <c r="B268" i="32"/>
  <c r="C268" i="32" s="1"/>
  <c r="B272" i="32"/>
  <c r="C272" i="32" s="1"/>
  <c r="B276" i="32"/>
  <c r="C276" i="32" s="1"/>
  <c r="B280" i="32"/>
  <c r="C280" i="32" s="1"/>
  <c r="B284" i="32"/>
  <c r="C284" i="32" s="1"/>
  <c r="B433" i="32"/>
  <c r="C433" i="32" s="1"/>
  <c r="B455" i="32"/>
  <c r="C455" i="32" s="1"/>
  <c r="B471" i="32"/>
  <c r="C471" i="32" s="1"/>
  <c r="B503" i="32"/>
  <c r="C503" i="32" s="1"/>
  <c r="B535" i="32"/>
  <c r="C535" i="32" s="1"/>
  <c r="B567" i="32"/>
  <c r="C567" i="32" s="1"/>
  <c r="B1003" i="32"/>
  <c r="C1003" i="32" s="1"/>
  <c r="B998" i="32"/>
  <c r="C998" i="32" s="1"/>
  <c r="B993" i="32"/>
  <c r="C993" i="32" s="1"/>
  <c r="B987" i="32"/>
  <c r="C987" i="32" s="1"/>
  <c r="B982" i="32"/>
  <c r="C982" i="32" s="1"/>
  <c r="B977" i="32"/>
  <c r="C977" i="32" s="1"/>
  <c r="B971" i="32"/>
  <c r="C971" i="32" s="1"/>
  <c r="B966" i="32"/>
  <c r="C966" i="32" s="1"/>
  <c r="B961" i="32"/>
  <c r="C961" i="32" s="1"/>
  <c r="B955" i="32"/>
  <c r="C955" i="32" s="1"/>
  <c r="B950" i="32"/>
  <c r="C950" i="32" s="1"/>
  <c r="B945" i="32"/>
  <c r="C945" i="32" s="1"/>
  <c r="B939" i="32"/>
  <c r="C939" i="32" s="1"/>
  <c r="B934" i="32"/>
  <c r="C934" i="32" s="1"/>
  <c r="B929" i="32"/>
  <c r="C929" i="32" s="1"/>
  <c r="B923" i="32"/>
  <c r="C923" i="32" s="1"/>
  <c r="B918" i="32"/>
  <c r="C918" i="32" s="1"/>
  <c r="B913" i="32"/>
  <c r="C913" i="32" s="1"/>
  <c r="B907" i="32"/>
  <c r="C907" i="32" s="1"/>
  <c r="B902" i="32"/>
  <c r="C902" i="32" s="1"/>
  <c r="B897" i="32"/>
  <c r="C897" i="32" s="1"/>
  <c r="B891" i="32"/>
  <c r="C891" i="32" s="1"/>
  <c r="B886" i="32"/>
  <c r="C886" i="32" s="1"/>
  <c r="B876" i="32"/>
  <c r="C876" i="32" s="1"/>
  <c r="B864" i="32"/>
  <c r="C864" i="32" s="1"/>
  <c r="B854" i="32"/>
  <c r="C854" i="32" s="1"/>
  <c r="B844" i="32"/>
  <c r="C844" i="32" s="1"/>
  <c r="B832" i="32"/>
  <c r="C832" i="32" s="1"/>
  <c r="B824" i="32"/>
  <c r="C824" i="32" s="1"/>
  <c r="B816" i="32"/>
  <c r="C816" i="32" s="1"/>
  <c r="B808" i="32"/>
  <c r="C808" i="32" s="1"/>
  <c r="B800" i="32"/>
  <c r="C800" i="32" s="1"/>
  <c r="B792" i="32"/>
  <c r="C792" i="32" s="1"/>
  <c r="B783" i="32"/>
  <c r="C783" i="32" s="1"/>
  <c r="B767" i="32"/>
  <c r="C767" i="32" s="1"/>
  <c r="B751" i="32"/>
  <c r="C751" i="32" s="1"/>
  <c r="B770" i="32"/>
  <c r="C770" i="32" s="1"/>
  <c r="B776" i="32"/>
  <c r="C776" i="32" s="1"/>
  <c r="B760" i="32"/>
  <c r="C760" i="32" s="1"/>
  <c r="B875" i="32"/>
  <c r="C875" i="32" s="1"/>
  <c r="B843" i="32"/>
  <c r="C843" i="32" s="1"/>
  <c r="B811" i="32"/>
  <c r="C811" i="32" s="1"/>
  <c r="B781" i="32"/>
  <c r="C781" i="32" s="1"/>
  <c r="B747" i="32"/>
  <c r="C747" i="32" s="1"/>
  <c r="B739" i="32"/>
  <c r="C739" i="32" s="1"/>
  <c r="B731" i="32"/>
  <c r="C731" i="32" s="1"/>
  <c r="B723" i="32"/>
  <c r="C723" i="32" s="1"/>
  <c r="B715" i="32"/>
  <c r="C715" i="32" s="1"/>
  <c r="B707" i="32"/>
  <c r="C707" i="32" s="1"/>
  <c r="B699" i="32"/>
  <c r="C699" i="32" s="1"/>
  <c r="B691" i="32"/>
  <c r="C691" i="32" s="1"/>
  <c r="B683" i="32"/>
  <c r="C683" i="32" s="1"/>
  <c r="B675" i="32"/>
  <c r="C675" i="32" s="1"/>
  <c r="B667" i="32"/>
  <c r="C667" i="32" s="1"/>
  <c r="B659" i="32"/>
  <c r="C659" i="32" s="1"/>
  <c r="B651" i="32"/>
  <c r="C651" i="32" s="1"/>
  <c r="B643" i="32"/>
  <c r="C643" i="32" s="1"/>
  <c r="B635" i="32"/>
  <c r="C635" i="32" s="1"/>
  <c r="B627" i="32"/>
  <c r="C627" i="32" s="1"/>
  <c r="B619" i="32"/>
  <c r="C619" i="32" s="1"/>
  <c r="B611" i="32"/>
  <c r="C611" i="32" s="1"/>
  <c r="B603" i="32"/>
  <c r="C603" i="32" s="1"/>
  <c r="B589" i="32"/>
  <c r="C589" i="32" s="1"/>
  <c r="B869" i="32"/>
  <c r="C869" i="32" s="1"/>
  <c r="B837" i="32"/>
  <c r="C837" i="32" s="1"/>
  <c r="B805" i="32"/>
  <c r="C805" i="32" s="1"/>
  <c r="B758" i="32"/>
  <c r="C758" i="32" s="1"/>
  <c r="B863" i="32"/>
  <c r="C863" i="32" s="1"/>
  <c r="B831" i="32"/>
  <c r="C831" i="32" s="1"/>
  <c r="B799" i="32"/>
  <c r="C799" i="32" s="1"/>
  <c r="B753" i="32"/>
  <c r="C753" i="32" s="1"/>
  <c r="B742" i="32"/>
  <c r="C742" i="32" s="1"/>
  <c r="B734" i="32"/>
  <c r="C734" i="32" s="1"/>
  <c r="B726" i="32"/>
  <c r="C726" i="32" s="1"/>
  <c r="B718" i="32"/>
  <c r="C718" i="32" s="1"/>
  <c r="B710" i="32"/>
  <c r="C710" i="32" s="1"/>
  <c r="B702" i="32"/>
  <c r="C702" i="32" s="1"/>
  <c r="B694" i="32"/>
  <c r="C694" i="32" s="1"/>
  <c r="B686" i="32"/>
  <c r="C686" i="32" s="1"/>
  <c r="B678" i="32"/>
  <c r="C678" i="32" s="1"/>
  <c r="B670" i="32"/>
  <c r="C670" i="32" s="1"/>
  <c r="B662" i="32"/>
  <c r="C662" i="32" s="1"/>
  <c r="B654" i="32"/>
  <c r="C654" i="32" s="1"/>
  <c r="B646" i="32"/>
  <c r="C646" i="32" s="1"/>
  <c r="B638" i="32"/>
  <c r="C638" i="32" s="1"/>
  <c r="B630" i="32"/>
  <c r="C630" i="32" s="1"/>
  <c r="B622" i="32"/>
  <c r="C622" i="32" s="1"/>
  <c r="B614" i="32"/>
  <c r="C614" i="32" s="1"/>
  <c r="B606" i="32"/>
  <c r="C606" i="32" s="1"/>
  <c r="B595" i="32"/>
  <c r="C595" i="32" s="1"/>
  <c r="B825" i="32"/>
  <c r="C825" i="32" s="1"/>
  <c r="B592" i="32"/>
  <c r="C592" i="32" s="1"/>
  <c r="B578" i="32"/>
  <c r="C578" i="32" s="1"/>
  <c r="B570" i="32"/>
  <c r="C570" i="32" s="1"/>
  <c r="B562" i="32"/>
  <c r="C562" i="32" s="1"/>
  <c r="B554" i="32"/>
  <c r="C554" i="32" s="1"/>
  <c r="B546" i="32"/>
  <c r="C546" i="32" s="1"/>
  <c r="B538" i="32"/>
  <c r="C538" i="32" s="1"/>
  <c r="B530" i="32"/>
  <c r="C530" i="32" s="1"/>
  <c r="B522" i="32"/>
  <c r="C522" i="32" s="1"/>
  <c r="B514" i="32"/>
  <c r="C514" i="32" s="1"/>
  <c r="B506" i="32"/>
  <c r="C506" i="32" s="1"/>
  <c r="B498" i="32"/>
  <c r="C498" i="32" s="1"/>
  <c r="B490" i="32"/>
  <c r="C490" i="32" s="1"/>
  <c r="B482" i="32"/>
  <c r="C482" i="32" s="1"/>
  <c r="B474" i="32"/>
  <c r="C474" i="32" s="1"/>
  <c r="B801" i="32"/>
  <c r="C801" i="32" s="1"/>
  <c r="B438" i="32"/>
  <c r="C438" i="32" s="1"/>
  <c r="B422" i="32"/>
  <c r="C422" i="32" s="1"/>
  <c r="B785" i="32"/>
  <c r="C785" i="32" s="1"/>
  <c r="B444" i="32"/>
  <c r="C444" i="32" s="1"/>
  <c r="B428" i="32"/>
  <c r="C428" i="32" s="1"/>
  <c r="B9" i="32"/>
  <c r="C9" i="32" s="1"/>
  <c r="B445" i="32"/>
  <c r="C445" i="32" s="1"/>
  <c r="B461" i="32"/>
  <c r="C461" i="32" s="1"/>
  <c r="B483" i="32"/>
  <c r="C483" i="32" s="1"/>
  <c r="B515" i="32"/>
  <c r="C515" i="32" s="1"/>
  <c r="B547" i="32"/>
  <c r="C547" i="32" s="1"/>
  <c r="B579" i="32"/>
  <c r="C579" i="32" s="1"/>
  <c r="B292" i="32"/>
  <c r="C292" i="32" s="1"/>
  <c r="B300" i="32"/>
  <c r="C300" i="32" s="1"/>
  <c r="B308" i="32"/>
  <c r="C308" i="32" s="1"/>
  <c r="B316" i="32"/>
  <c r="C316" i="32" s="1"/>
  <c r="B324" i="32"/>
  <c r="C324" i="32" s="1"/>
  <c r="B332" i="32"/>
  <c r="C332" i="32" s="1"/>
  <c r="B340" i="32"/>
  <c r="C340" i="32" s="1"/>
  <c r="B348" i="32"/>
  <c r="C348" i="32" s="1"/>
  <c r="B356" i="32"/>
  <c r="C356" i="32" s="1"/>
  <c r="B364" i="32"/>
  <c r="C364" i="32" s="1"/>
  <c r="B372" i="32"/>
  <c r="C372" i="32" s="1"/>
  <c r="B380" i="32"/>
  <c r="C380" i="32" s="1"/>
  <c r="B388" i="32"/>
  <c r="C388" i="32" s="1"/>
  <c r="B396" i="32"/>
  <c r="C396" i="32" s="1"/>
  <c r="B404" i="32"/>
  <c r="C404" i="32" s="1"/>
  <c r="B412" i="32"/>
  <c r="C412" i="32" s="1"/>
  <c r="B423" i="32"/>
  <c r="C423" i="32" s="1"/>
  <c r="B452" i="32"/>
  <c r="C452" i="32" s="1"/>
  <c r="B468" i="32"/>
  <c r="C468" i="32" s="1"/>
  <c r="B497" i="32"/>
  <c r="C497" i="32" s="1"/>
  <c r="B529" i="32"/>
  <c r="C529" i="32" s="1"/>
  <c r="B561" i="32"/>
  <c r="C561" i="32" s="1"/>
  <c r="B762" i="32"/>
  <c r="C762" i="32" s="1"/>
  <c r="M7" i="32"/>
  <c r="B13" i="32"/>
  <c r="C13" i="32" s="1"/>
  <c r="B17" i="32"/>
  <c r="C17" i="32" s="1"/>
  <c r="B21" i="32"/>
  <c r="C21" i="32" s="1"/>
  <c r="B25" i="32"/>
  <c r="C25" i="32" s="1"/>
  <c r="B29" i="32"/>
  <c r="C29" i="32" s="1"/>
  <c r="B33" i="32"/>
  <c r="C33" i="32" s="1"/>
  <c r="B37" i="32"/>
  <c r="C37" i="32" s="1"/>
  <c r="B41" i="32"/>
  <c r="C41" i="32" s="1"/>
  <c r="B45" i="32"/>
  <c r="C45" i="32" s="1"/>
  <c r="B49" i="32"/>
  <c r="C49" i="32" s="1"/>
  <c r="B53" i="32"/>
  <c r="C53" i="32" s="1"/>
  <c r="B57" i="32"/>
  <c r="C57" i="32" s="1"/>
  <c r="B61" i="32"/>
  <c r="C61" i="32" s="1"/>
  <c r="B65" i="32"/>
  <c r="C65" i="32" s="1"/>
  <c r="B69" i="32"/>
  <c r="C69" i="32" s="1"/>
  <c r="B73" i="32"/>
  <c r="C73" i="32" s="1"/>
  <c r="B77" i="32"/>
  <c r="C77" i="32" s="1"/>
  <c r="B81" i="32"/>
  <c r="C81" i="32" s="1"/>
  <c r="B85" i="32"/>
  <c r="C85" i="32" s="1"/>
  <c r="B89" i="32"/>
  <c r="C89" i="32" s="1"/>
  <c r="B93" i="32"/>
  <c r="C93" i="32" s="1"/>
  <c r="B97" i="32"/>
  <c r="C97" i="32" s="1"/>
  <c r="B101" i="32"/>
  <c r="C101" i="32" s="1"/>
  <c r="B105" i="32"/>
  <c r="C105" i="32" s="1"/>
  <c r="B109" i="32"/>
  <c r="C109" i="32" s="1"/>
  <c r="B113" i="32"/>
  <c r="C113" i="32" s="1"/>
  <c r="B117" i="32"/>
  <c r="C117" i="32" s="1"/>
  <c r="B121" i="32"/>
  <c r="C121" i="32" s="1"/>
  <c r="B125" i="32"/>
  <c r="C125" i="32" s="1"/>
  <c r="B129" i="32"/>
  <c r="C129" i="32" s="1"/>
  <c r="B133" i="32"/>
  <c r="C133" i="32" s="1"/>
  <c r="B137" i="32"/>
  <c r="C137" i="32" s="1"/>
  <c r="B141" i="32"/>
  <c r="C141" i="32" s="1"/>
  <c r="B145" i="32"/>
  <c r="C145" i="32" s="1"/>
  <c r="B149" i="32"/>
  <c r="C149" i="32" s="1"/>
  <c r="B153" i="32"/>
  <c r="C153" i="32" s="1"/>
  <c r="B157" i="32"/>
  <c r="C157" i="32" s="1"/>
  <c r="B161" i="32"/>
  <c r="C161" i="32" s="1"/>
  <c r="B165" i="32"/>
  <c r="C165" i="32" s="1"/>
  <c r="B169" i="32"/>
  <c r="C169" i="32" s="1"/>
  <c r="B173" i="32"/>
  <c r="C173" i="32" s="1"/>
  <c r="B177" i="32"/>
  <c r="C177" i="32" s="1"/>
  <c r="B181" i="32"/>
  <c r="C181" i="32" s="1"/>
  <c r="B185" i="32"/>
  <c r="C185" i="32" s="1"/>
  <c r="B189" i="32"/>
  <c r="C189" i="32" s="1"/>
  <c r="B193" i="32"/>
  <c r="C193" i="32" s="1"/>
  <c r="B197" i="32"/>
  <c r="C197" i="32" s="1"/>
  <c r="B201" i="32"/>
  <c r="C201" i="32" s="1"/>
  <c r="B205" i="32"/>
  <c r="C205" i="32" s="1"/>
  <c r="B209" i="32"/>
  <c r="C209" i="32" s="1"/>
  <c r="B213" i="32"/>
  <c r="C213" i="32" s="1"/>
  <c r="B217" i="32"/>
  <c r="C217" i="32" s="1"/>
  <c r="B221" i="32"/>
  <c r="C221" i="32" s="1"/>
  <c r="B225" i="32"/>
  <c r="C225" i="32" s="1"/>
  <c r="B229" i="32"/>
  <c r="C229" i="32" s="1"/>
  <c r="B233" i="32"/>
  <c r="C233" i="32" s="1"/>
  <c r="B237" i="32"/>
  <c r="C237" i="32" s="1"/>
  <c r="B241" i="32"/>
  <c r="C241" i="32" s="1"/>
  <c r="B245" i="32"/>
  <c r="C245" i="32" s="1"/>
  <c r="B249" i="32"/>
  <c r="C249" i="32" s="1"/>
  <c r="B253" i="32"/>
  <c r="C253" i="32" s="1"/>
  <c r="B257" i="32"/>
  <c r="C257" i="32" s="1"/>
  <c r="B261" i="32"/>
  <c r="C261" i="32" s="1"/>
  <c r="B265" i="32"/>
  <c r="C265" i="32" s="1"/>
  <c r="B269" i="32"/>
  <c r="C269" i="32" s="1"/>
  <c r="B273" i="32"/>
  <c r="C273" i="32" s="1"/>
  <c r="B277" i="32"/>
  <c r="C277" i="32" s="1"/>
  <c r="B281" i="32"/>
  <c r="C281" i="32" s="1"/>
  <c r="B285" i="32"/>
  <c r="C285" i="32" s="1"/>
  <c r="B441" i="32"/>
  <c r="C441" i="32" s="1"/>
  <c r="B459" i="32"/>
  <c r="C459" i="32" s="1"/>
  <c r="B479" i="32"/>
  <c r="C479" i="32" s="1"/>
  <c r="B511" i="32"/>
  <c r="C511" i="32" s="1"/>
  <c r="B543" i="32"/>
  <c r="C543" i="32" s="1"/>
  <c r="B575" i="32"/>
  <c r="C575" i="32" s="1"/>
  <c r="B1002" i="32"/>
  <c r="C1002" i="32" s="1"/>
  <c r="B997" i="32"/>
  <c r="C997" i="32" s="1"/>
  <c r="B991" i="32"/>
  <c r="C991" i="32" s="1"/>
  <c r="B986" i="32"/>
  <c r="C986" i="32" s="1"/>
  <c r="B981" i="32"/>
  <c r="C981" i="32" s="1"/>
  <c r="B975" i="32"/>
  <c r="C975" i="32" s="1"/>
  <c r="B970" i="32"/>
  <c r="C970" i="32" s="1"/>
  <c r="B965" i="32"/>
  <c r="C965" i="32" s="1"/>
  <c r="B959" i="32"/>
  <c r="C959" i="32" s="1"/>
  <c r="B954" i="32"/>
  <c r="C954" i="32" s="1"/>
  <c r="B949" i="32"/>
  <c r="C949" i="32" s="1"/>
  <c r="B943" i="32"/>
  <c r="C943" i="32" s="1"/>
  <c r="B938" i="32"/>
  <c r="C938" i="32" s="1"/>
  <c r="B933" i="32"/>
  <c r="C933" i="32" s="1"/>
  <c r="B927" i="32"/>
  <c r="C927" i="32" s="1"/>
  <c r="B922" i="32"/>
  <c r="C922" i="32" s="1"/>
  <c r="B917" i="32"/>
  <c r="C917" i="32" s="1"/>
  <c r="B911" i="32"/>
  <c r="C911" i="32" s="1"/>
  <c r="B906" i="32"/>
  <c r="C906" i="32" s="1"/>
  <c r="B901" i="32"/>
  <c r="C901" i="32" s="1"/>
  <c r="B895" i="32"/>
  <c r="C895" i="32" s="1"/>
  <c r="B890" i="32"/>
  <c r="C890" i="32" s="1"/>
  <c r="B884" i="32"/>
  <c r="C884" i="32" s="1"/>
  <c r="B872" i="32"/>
  <c r="C872" i="32" s="1"/>
  <c r="B862" i="32"/>
  <c r="C862" i="32" s="1"/>
  <c r="B852" i="32"/>
  <c r="C852" i="32" s="1"/>
  <c r="B840" i="32"/>
  <c r="C840" i="32" s="1"/>
  <c r="B830" i="32"/>
  <c r="C830" i="32" s="1"/>
  <c r="B822" i="32"/>
  <c r="C822" i="32" s="1"/>
  <c r="B814" i="32"/>
  <c r="C814" i="32" s="1"/>
  <c r="B806" i="32"/>
  <c r="C806" i="32" s="1"/>
  <c r="B798" i="32"/>
  <c r="C798" i="32" s="1"/>
  <c r="B790" i="32"/>
  <c r="C790" i="32" s="1"/>
  <c r="B779" i="32"/>
  <c r="C779" i="32" s="1"/>
  <c r="B763" i="32"/>
  <c r="C763" i="32" s="1"/>
  <c r="B782" i="32"/>
  <c r="C782" i="32" s="1"/>
  <c r="B766" i="32"/>
  <c r="C766" i="32" s="1"/>
  <c r="B772" i="32"/>
  <c r="C772" i="32" s="1"/>
  <c r="B756" i="32"/>
  <c r="C756" i="32" s="1"/>
  <c r="B867" i="32"/>
  <c r="C867" i="32" s="1"/>
  <c r="B835" i="32"/>
  <c r="C835" i="32" s="1"/>
  <c r="B803" i="32"/>
  <c r="C803" i="32" s="1"/>
  <c r="B765" i="32"/>
  <c r="C765" i="32" s="1"/>
  <c r="B745" i="32"/>
  <c r="C745" i="32" s="1"/>
  <c r="B737" i="32"/>
  <c r="C737" i="32" s="1"/>
  <c r="B729" i="32"/>
  <c r="C729" i="32" s="1"/>
  <c r="B721" i="32"/>
  <c r="C721" i="32" s="1"/>
  <c r="B713" i="32"/>
  <c r="C713" i="32" s="1"/>
  <c r="B705" i="32"/>
  <c r="C705" i="32" s="1"/>
  <c r="B697" i="32"/>
  <c r="C697" i="32" s="1"/>
  <c r="B689" i="32"/>
  <c r="C689" i="32" s="1"/>
  <c r="B681" i="32"/>
  <c r="C681" i="32" s="1"/>
  <c r="B673" i="32"/>
  <c r="C673" i="32" s="1"/>
  <c r="B665" i="32"/>
  <c r="C665" i="32" s="1"/>
  <c r="B657" i="32"/>
  <c r="C657" i="32" s="1"/>
  <c r="B649" i="32"/>
  <c r="C649" i="32" s="1"/>
  <c r="B641" i="32"/>
  <c r="C641" i="32" s="1"/>
  <c r="B633" i="32"/>
  <c r="C633" i="32" s="1"/>
  <c r="B625" i="32"/>
  <c r="C625" i="32" s="1"/>
  <c r="B617" i="32"/>
  <c r="C617" i="32" s="1"/>
  <c r="B609" i="32"/>
  <c r="C609" i="32" s="1"/>
  <c r="B601" i="32"/>
  <c r="C601" i="32" s="1"/>
  <c r="B585" i="32"/>
  <c r="C585" i="32" s="1"/>
  <c r="B861" i="32"/>
  <c r="C861" i="32" s="1"/>
  <c r="B829" i="32"/>
  <c r="C829" i="32" s="1"/>
  <c r="B797" i="32"/>
  <c r="C797" i="32" s="1"/>
  <c r="B750" i="32"/>
  <c r="C750" i="32" s="1"/>
  <c r="B855" i="32"/>
  <c r="C855" i="32" s="1"/>
  <c r="B823" i="32"/>
  <c r="C823" i="32" s="1"/>
  <c r="B791" i="32"/>
  <c r="C791" i="32" s="1"/>
  <c r="B748" i="32"/>
  <c r="C748" i="32" s="1"/>
  <c r="B740" i="32"/>
  <c r="C740" i="32" s="1"/>
  <c r="B732" i="32"/>
  <c r="C732" i="32" s="1"/>
  <c r="B724" i="32"/>
  <c r="C724" i="32" s="1"/>
  <c r="B716" i="32"/>
  <c r="C716" i="32" s="1"/>
  <c r="B708" i="32"/>
  <c r="C708" i="32" s="1"/>
  <c r="B700" i="32"/>
  <c r="C700" i="32" s="1"/>
  <c r="B692" i="32"/>
  <c r="C692" i="32" s="1"/>
  <c r="B684" i="32"/>
  <c r="C684" i="32" s="1"/>
  <c r="B676" i="32"/>
  <c r="C676" i="32" s="1"/>
  <c r="B668" i="32"/>
  <c r="C668" i="32" s="1"/>
  <c r="B660" i="32"/>
  <c r="C660" i="32" s="1"/>
  <c r="B652" i="32"/>
  <c r="C652" i="32" s="1"/>
  <c r="B644" i="32"/>
  <c r="C644" i="32" s="1"/>
  <c r="B636" i="32"/>
  <c r="C636" i="32" s="1"/>
  <c r="B628" i="32"/>
  <c r="C628" i="32" s="1"/>
  <c r="B620" i="32"/>
  <c r="C620" i="32" s="1"/>
  <c r="B612" i="32"/>
  <c r="C612" i="32" s="1"/>
  <c r="B604" i="32"/>
  <c r="C604" i="32" s="1"/>
  <c r="B591" i="32"/>
  <c r="C591" i="32" s="1"/>
  <c r="B793" i="32"/>
  <c r="C793" i="32" s="1"/>
  <c r="B584" i="32"/>
  <c r="C584" i="32" s="1"/>
  <c r="B576" i="32"/>
  <c r="C576" i="32" s="1"/>
  <c r="B568" i="32"/>
  <c r="C568" i="32" s="1"/>
  <c r="B560" i="32"/>
  <c r="C560" i="32" s="1"/>
  <c r="B552" i="32"/>
  <c r="C552" i="32" s="1"/>
  <c r="B544" i="32"/>
  <c r="C544" i="32" s="1"/>
  <c r="B536" i="32"/>
  <c r="C536" i="32" s="1"/>
  <c r="B528" i="32"/>
  <c r="C528" i="32" s="1"/>
  <c r="B520" i="32"/>
  <c r="C520" i="32" s="1"/>
  <c r="B512" i="32"/>
  <c r="C512" i="32" s="1"/>
  <c r="B504" i="32"/>
  <c r="C504" i="32" s="1"/>
  <c r="B496" i="32"/>
  <c r="C496" i="32" s="1"/>
  <c r="B488" i="32"/>
  <c r="C488" i="32" s="1"/>
  <c r="B480" i="32"/>
  <c r="C480" i="32" s="1"/>
  <c r="B472" i="32"/>
  <c r="C472" i="32" s="1"/>
  <c r="B598" i="32"/>
  <c r="C598" i="32" s="1"/>
  <c r="B434" i="32"/>
  <c r="C434" i="32" s="1"/>
  <c r="B881" i="32"/>
  <c r="C881" i="32" s="1"/>
  <c r="B754" i="32"/>
  <c r="C754" i="32" s="1"/>
  <c r="B440" i="32"/>
  <c r="C440" i="32" s="1"/>
  <c r="B424" i="32"/>
  <c r="C424" i="32" s="1"/>
  <c r="B421" i="32"/>
  <c r="C421" i="32" s="1"/>
  <c r="B449" i="32"/>
  <c r="C449" i="32" s="1"/>
  <c r="B465" i="32"/>
  <c r="C465" i="32" s="1"/>
  <c r="B491" i="32"/>
  <c r="C491" i="32" s="1"/>
  <c r="B523" i="32"/>
  <c r="C523" i="32" s="1"/>
  <c r="B555" i="32"/>
  <c r="C555" i="32" s="1"/>
  <c r="B588" i="32"/>
  <c r="C588" i="32" s="1"/>
  <c r="B294" i="32"/>
  <c r="C294" i="32" s="1"/>
  <c r="B302" i="32"/>
  <c r="C302" i="32" s="1"/>
  <c r="B310" i="32"/>
  <c r="C310" i="32" s="1"/>
  <c r="B318" i="32"/>
  <c r="C318" i="32" s="1"/>
  <c r="B326" i="32"/>
  <c r="C326" i="32" s="1"/>
  <c r="B334" i="32"/>
  <c r="C334" i="32" s="1"/>
  <c r="B342" i="32"/>
  <c r="C342" i="32" s="1"/>
  <c r="B350" i="32"/>
  <c r="C350" i="32" s="1"/>
  <c r="B358" i="32"/>
  <c r="C358" i="32" s="1"/>
  <c r="B366" i="32"/>
  <c r="C366" i="32" s="1"/>
  <c r="B374" i="32"/>
  <c r="C374" i="32" s="1"/>
  <c r="B382" i="32"/>
  <c r="C382" i="32" s="1"/>
  <c r="B390" i="32"/>
  <c r="C390" i="32" s="1"/>
  <c r="B398" i="32"/>
  <c r="C398" i="32" s="1"/>
  <c r="B406" i="32"/>
  <c r="C406" i="32" s="1"/>
  <c r="B414" i="32"/>
  <c r="C414" i="32" s="1"/>
  <c r="B431" i="32"/>
  <c r="C431" i="32" s="1"/>
  <c r="B456" i="32"/>
  <c r="C456" i="32" s="1"/>
  <c r="B473" i="32"/>
  <c r="C473" i="32" s="1"/>
  <c r="B505" i="32"/>
  <c r="C505" i="32" s="1"/>
  <c r="B537" i="32"/>
  <c r="C537" i="32" s="1"/>
  <c r="B569" i="32"/>
  <c r="C569" i="32" s="1"/>
  <c r="B873" i="32"/>
  <c r="C873" i="32" s="1"/>
  <c r="B10" i="32"/>
  <c r="C10" i="32" s="1"/>
  <c r="B14" i="32"/>
  <c r="C14" i="32" s="1"/>
  <c r="B18" i="32"/>
  <c r="C18" i="32" s="1"/>
  <c r="B22" i="32"/>
  <c r="C22" i="32" s="1"/>
  <c r="B26" i="32"/>
  <c r="C26" i="32" s="1"/>
  <c r="B30" i="32"/>
  <c r="C30" i="32" s="1"/>
  <c r="B34" i="32"/>
  <c r="C34" i="32" s="1"/>
  <c r="B38" i="32"/>
  <c r="C38" i="32" s="1"/>
  <c r="B42" i="32"/>
  <c r="C42" i="32" s="1"/>
  <c r="B46" i="32"/>
  <c r="C46" i="32" s="1"/>
  <c r="B50" i="32"/>
  <c r="C50" i="32" s="1"/>
  <c r="B54" i="32"/>
  <c r="C54" i="32" s="1"/>
  <c r="B58" i="32"/>
  <c r="C58" i="32" s="1"/>
  <c r="B62" i="32"/>
  <c r="C62" i="32" s="1"/>
  <c r="B66" i="32"/>
  <c r="C66" i="32" s="1"/>
  <c r="B70" i="32"/>
  <c r="C70" i="32" s="1"/>
  <c r="B74" i="32"/>
  <c r="C74" i="32" s="1"/>
  <c r="B78" i="32"/>
  <c r="C78" i="32" s="1"/>
  <c r="B82" i="32"/>
  <c r="C82" i="32" s="1"/>
  <c r="B86" i="32"/>
  <c r="C86" i="32" s="1"/>
  <c r="B90" i="32"/>
  <c r="C90" i="32" s="1"/>
  <c r="B94" i="32"/>
  <c r="C94" i="32" s="1"/>
  <c r="B98" i="32"/>
  <c r="C98" i="32" s="1"/>
  <c r="B102" i="32"/>
  <c r="C102" i="32" s="1"/>
  <c r="B106" i="32"/>
  <c r="C106" i="32" s="1"/>
  <c r="B110" i="32"/>
  <c r="C110" i="32" s="1"/>
  <c r="B114" i="32"/>
  <c r="C114" i="32" s="1"/>
  <c r="B118" i="32"/>
  <c r="C118" i="32" s="1"/>
  <c r="B122" i="32"/>
  <c r="C122" i="32" s="1"/>
  <c r="B126" i="32"/>
  <c r="C126" i="32" s="1"/>
  <c r="B130" i="32"/>
  <c r="C130" i="32" s="1"/>
  <c r="B134" i="32"/>
  <c r="C134" i="32" s="1"/>
  <c r="B138" i="32"/>
  <c r="C138" i="32" s="1"/>
  <c r="B142" i="32"/>
  <c r="C142" i="32" s="1"/>
  <c r="B146" i="32"/>
  <c r="C146" i="32" s="1"/>
  <c r="B150" i="32"/>
  <c r="C150" i="32" s="1"/>
  <c r="B154" i="32"/>
  <c r="C154" i="32" s="1"/>
  <c r="B158" i="32"/>
  <c r="C158" i="32" s="1"/>
  <c r="B162" i="32"/>
  <c r="C162" i="32" s="1"/>
  <c r="B166" i="32"/>
  <c r="C166" i="32" s="1"/>
  <c r="B170" i="32"/>
  <c r="C170" i="32" s="1"/>
  <c r="B174" i="32"/>
  <c r="C174" i="32" s="1"/>
  <c r="B178" i="32"/>
  <c r="C178" i="32" s="1"/>
  <c r="B182" i="32"/>
  <c r="C182" i="32" s="1"/>
  <c r="B186" i="32"/>
  <c r="C186" i="32" s="1"/>
  <c r="B190" i="32"/>
  <c r="C190" i="32" s="1"/>
  <c r="B194" i="32"/>
  <c r="C194" i="32" s="1"/>
  <c r="B198" i="32"/>
  <c r="C198" i="32" s="1"/>
  <c r="B202" i="32"/>
  <c r="C202" i="32" s="1"/>
  <c r="B206" i="32"/>
  <c r="C206" i="32" s="1"/>
  <c r="B210" i="32"/>
  <c r="C210" i="32" s="1"/>
  <c r="B214" i="32"/>
  <c r="C214" i="32" s="1"/>
  <c r="B218" i="32"/>
  <c r="C218" i="32" s="1"/>
  <c r="B222" i="32"/>
  <c r="C222" i="32" s="1"/>
  <c r="B226" i="32"/>
  <c r="C226" i="32" s="1"/>
  <c r="B230" i="32"/>
  <c r="C230" i="32" s="1"/>
  <c r="B234" i="32"/>
  <c r="C234" i="32" s="1"/>
  <c r="B238" i="32"/>
  <c r="C238" i="32" s="1"/>
  <c r="B242" i="32"/>
  <c r="C242" i="32" s="1"/>
  <c r="B246" i="32"/>
  <c r="C246" i="32" s="1"/>
  <c r="B250" i="32"/>
  <c r="C250" i="32" s="1"/>
  <c r="B254" i="32"/>
  <c r="C254" i="32" s="1"/>
  <c r="B258" i="32"/>
  <c r="C258" i="32" s="1"/>
  <c r="B262" i="32"/>
  <c r="C262" i="32" s="1"/>
  <c r="B266" i="32"/>
  <c r="C266" i="32" s="1"/>
  <c r="B270" i="32"/>
  <c r="C270" i="32" s="1"/>
  <c r="B274" i="32"/>
  <c r="C274" i="32" s="1"/>
  <c r="B278" i="32"/>
  <c r="C278" i="32" s="1"/>
  <c r="B282" i="32"/>
  <c r="C282" i="32" s="1"/>
  <c r="B286" i="32"/>
  <c r="C286" i="32" s="1"/>
  <c r="B447" i="32"/>
  <c r="C447" i="32" s="1"/>
  <c r="B463" i="32"/>
  <c r="C463" i="32" s="1"/>
  <c r="B487" i="32"/>
  <c r="C487" i="32" s="1"/>
  <c r="B519" i="32"/>
  <c r="C519" i="32" s="1"/>
  <c r="B551" i="32"/>
  <c r="C551" i="32" s="1"/>
  <c r="B583" i="32"/>
  <c r="C583" i="32" s="1"/>
  <c r="B1001" i="32"/>
  <c r="C1001" i="32" s="1"/>
  <c r="B995" i="32"/>
  <c r="C995" i="32" s="1"/>
  <c r="B990" i="32"/>
  <c r="C990" i="32" s="1"/>
  <c r="B985" i="32"/>
  <c r="C985" i="32" s="1"/>
  <c r="B979" i="32"/>
  <c r="C979" i="32" s="1"/>
  <c r="B974" i="32"/>
  <c r="C974" i="32" s="1"/>
  <c r="B969" i="32"/>
  <c r="C969" i="32" s="1"/>
  <c r="B963" i="32"/>
  <c r="C963" i="32" s="1"/>
  <c r="B958" i="32"/>
  <c r="C958" i="32" s="1"/>
  <c r="B953" i="32"/>
  <c r="C953" i="32" s="1"/>
  <c r="B947" i="32"/>
  <c r="C947" i="32" s="1"/>
  <c r="B942" i="32"/>
  <c r="C942" i="32" s="1"/>
  <c r="B937" i="32"/>
  <c r="C937" i="32" s="1"/>
  <c r="B931" i="32"/>
  <c r="C931" i="32" s="1"/>
  <c r="B926" i="32"/>
  <c r="C926" i="32" s="1"/>
  <c r="B921" i="32"/>
  <c r="C921" i="32" s="1"/>
  <c r="B915" i="32"/>
  <c r="C915" i="32" s="1"/>
  <c r="B910" i="32"/>
  <c r="C910" i="32" s="1"/>
  <c r="B905" i="32"/>
  <c r="C905" i="32" s="1"/>
  <c r="B899" i="32"/>
  <c r="C899" i="32" s="1"/>
  <c r="B894" i="32"/>
  <c r="C894" i="32" s="1"/>
  <c r="B889" i="32"/>
  <c r="C889" i="32" s="1"/>
  <c r="B880" i="32"/>
  <c r="C880" i="32" s="1"/>
  <c r="B870" i="32"/>
  <c r="C870" i="32" s="1"/>
  <c r="B860" i="32"/>
  <c r="C860" i="32" s="1"/>
  <c r="B848" i="32"/>
  <c r="C848" i="32" s="1"/>
  <c r="B838" i="32"/>
  <c r="C838" i="32" s="1"/>
  <c r="B828" i="32"/>
  <c r="C828" i="32" s="1"/>
  <c r="B820" i="32"/>
  <c r="C820" i="32" s="1"/>
  <c r="B812" i="32"/>
  <c r="C812" i="32" s="1"/>
  <c r="B804" i="32"/>
  <c r="C804" i="32" s="1"/>
  <c r="B796" i="32"/>
  <c r="C796" i="32" s="1"/>
  <c r="B788" i="32"/>
  <c r="C788" i="32" s="1"/>
  <c r="B775" i="32"/>
  <c r="C775" i="32" s="1"/>
  <c r="B759" i="32"/>
  <c r="C759" i="32" s="1"/>
  <c r="B778" i="32"/>
  <c r="C778" i="32" s="1"/>
  <c r="B784" i="32"/>
  <c r="C784" i="32" s="1"/>
  <c r="B768" i="32"/>
  <c r="C768" i="32" s="1"/>
  <c r="B752" i="32"/>
  <c r="C752" i="32" s="1"/>
  <c r="B859" i="32"/>
  <c r="C859" i="32" s="1"/>
  <c r="B827" i="32"/>
  <c r="C827" i="32" s="1"/>
  <c r="B795" i="32"/>
  <c r="C795" i="32" s="1"/>
  <c r="B757" i="32"/>
  <c r="C757" i="32" s="1"/>
  <c r="B743" i="32"/>
  <c r="C743" i="32" s="1"/>
  <c r="B735" i="32"/>
  <c r="C735" i="32" s="1"/>
  <c r="B727" i="32"/>
  <c r="C727" i="32" s="1"/>
  <c r="B719" i="32"/>
  <c r="C719" i="32" s="1"/>
  <c r="B711" i="32"/>
  <c r="C711" i="32" s="1"/>
  <c r="B703" i="32"/>
  <c r="C703" i="32" s="1"/>
  <c r="B695" i="32"/>
  <c r="C695" i="32" s="1"/>
  <c r="B687" i="32"/>
  <c r="C687" i="32" s="1"/>
  <c r="B679" i="32"/>
  <c r="C679" i="32" s="1"/>
  <c r="B671" i="32"/>
  <c r="C671" i="32" s="1"/>
  <c r="B663" i="32"/>
  <c r="C663" i="32" s="1"/>
  <c r="B655" i="32"/>
  <c r="C655" i="32" s="1"/>
  <c r="B647" i="32"/>
  <c r="C647" i="32" s="1"/>
  <c r="B639" i="32"/>
  <c r="C639" i="32" s="1"/>
  <c r="B631" i="32"/>
  <c r="C631" i="32" s="1"/>
  <c r="B623" i="32"/>
  <c r="C623" i="32" s="1"/>
  <c r="B615" i="32"/>
  <c r="C615" i="32" s="1"/>
  <c r="B607" i="32"/>
  <c r="C607" i="32" s="1"/>
  <c r="B597" i="32"/>
  <c r="C597" i="32" s="1"/>
  <c r="B885" i="32"/>
  <c r="C885" i="32" s="1"/>
  <c r="B853" i="32"/>
  <c r="C853" i="32" s="1"/>
  <c r="B821" i="32"/>
  <c r="C821" i="32" s="1"/>
  <c r="B789" i="32"/>
  <c r="C789" i="32" s="1"/>
  <c r="B879" i="32"/>
  <c r="C879" i="32" s="1"/>
  <c r="B847" i="32"/>
  <c r="C847" i="32" s="1"/>
  <c r="B815" i="32"/>
  <c r="C815" i="32" s="1"/>
  <c r="B773" i="32"/>
  <c r="C773" i="32" s="1"/>
  <c r="B746" i="32"/>
  <c r="C746" i="32" s="1"/>
  <c r="B738" i="32"/>
  <c r="C738" i="32" s="1"/>
  <c r="B730" i="32"/>
  <c r="C730" i="32" s="1"/>
  <c r="B722" i="32"/>
  <c r="C722" i="32" s="1"/>
  <c r="B714" i="32"/>
  <c r="C714" i="32" s="1"/>
  <c r="B706" i="32"/>
  <c r="C706" i="32" s="1"/>
  <c r="B698" i="32"/>
  <c r="C698" i="32" s="1"/>
  <c r="B690" i="32"/>
  <c r="C690" i="32" s="1"/>
  <c r="B682" i="32"/>
  <c r="C682" i="32" s="1"/>
  <c r="B674" i="32"/>
  <c r="C674" i="32" s="1"/>
  <c r="B666" i="32"/>
  <c r="C666" i="32" s="1"/>
  <c r="B658" i="32"/>
  <c r="C658" i="32" s="1"/>
  <c r="B650" i="32"/>
  <c r="C650" i="32" s="1"/>
  <c r="B642" i="32"/>
  <c r="C642" i="32" s="1"/>
  <c r="B634" i="32"/>
  <c r="C634" i="32" s="1"/>
  <c r="B626" i="32"/>
  <c r="C626" i="32" s="1"/>
  <c r="B618" i="32"/>
  <c r="C618" i="32" s="1"/>
  <c r="B610" i="32"/>
  <c r="C610" i="32" s="1"/>
  <c r="B602" i="32"/>
  <c r="C602" i="32" s="1"/>
  <c r="B587" i="32"/>
  <c r="C587" i="32" s="1"/>
  <c r="B769" i="32"/>
  <c r="C769" i="32" s="1"/>
  <c r="B582" i="32"/>
  <c r="C582" i="32" s="1"/>
  <c r="B574" i="32"/>
  <c r="C574" i="32" s="1"/>
  <c r="B566" i="32"/>
  <c r="C566" i="32" s="1"/>
  <c r="B558" i="32"/>
  <c r="C558" i="32" s="1"/>
  <c r="B550" i="32"/>
  <c r="C550" i="32" s="1"/>
  <c r="B542" i="32"/>
  <c r="C542" i="32" s="1"/>
  <c r="B534" i="32"/>
  <c r="C534" i="32" s="1"/>
  <c r="B526" i="32"/>
  <c r="C526" i="32" s="1"/>
  <c r="B518" i="32"/>
  <c r="C518" i="32" s="1"/>
  <c r="B510" i="32"/>
  <c r="C510" i="32" s="1"/>
  <c r="B502" i="32"/>
  <c r="C502" i="32" s="1"/>
  <c r="B494" i="32"/>
  <c r="C494" i="32" s="1"/>
  <c r="B486" i="32"/>
  <c r="C486" i="32" s="1"/>
  <c r="B478" i="32"/>
  <c r="C478" i="32" s="1"/>
  <c r="B865" i="32"/>
  <c r="C865" i="32" s="1"/>
  <c r="B590" i="32"/>
  <c r="C590" i="32" s="1"/>
  <c r="B430" i="32"/>
  <c r="C430" i="32" s="1"/>
  <c r="B849" i="32"/>
  <c r="C849" i="32" s="1"/>
  <c r="B594" i="32"/>
  <c r="C594" i="32" s="1"/>
  <c r="B436" i="32"/>
  <c r="C436" i="32" s="1"/>
  <c r="B420" i="32"/>
  <c r="C420" i="32" s="1"/>
  <c r="B429" i="32"/>
  <c r="C429" i="32" s="1"/>
  <c r="B453" i="32"/>
  <c r="C453" i="32" s="1"/>
  <c r="B469" i="32"/>
  <c r="C469" i="32" s="1"/>
  <c r="B499" i="32"/>
  <c r="C499" i="32" s="1"/>
  <c r="B531" i="32"/>
  <c r="C531" i="32" s="1"/>
  <c r="B563" i="32"/>
  <c r="C563" i="32" s="1"/>
  <c r="B288" i="32"/>
  <c r="C288" i="32" s="1"/>
  <c r="B296" i="32"/>
  <c r="C296" i="32" s="1"/>
  <c r="B304" i="32"/>
  <c r="C304" i="32" s="1"/>
  <c r="B312" i="32"/>
  <c r="C312" i="32" s="1"/>
  <c r="B320" i="32"/>
  <c r="C320" i="32" s="1"/>
  <c r="B328" i="32"/>
  <c r="C328" i="32" s="1"/>
  <c r="B336" i="32"/>
  <c r="C336" i="32" s="1"/>
  <c r="B344" i="32"/>
  <c r="C344" i="32" s="1"/>
  <c r="B352" i="32"/>
  <c r="C352" i="32" s="1"/>
  <c r="B360" i="32"/>
  <c r="C360" i="32" s="1"/>
  <c r="B368" i="32"/>
  <c r="C368" i="32" s="1"/>
  <c r="B376" i="32"/>
  <c r="C376" i="32" s="1"/>
  <c r="B384" i="32"/>
  <c r="C384" i="32" s="1"/>
  <c r="B392" i="32"/>
  <c r="C392" i="32" s="1"/>
  <c r="B400" i="32"/>
  <c r="C400" i="32" s="1"/>
  <c r="B408" i="32"/>
  <c r="C408" i="32" s="1"/>
  <c r="B416" i="32"/>
  <c r="C416" i="32" s="1"/>
  <c r="B439" i="32"/>
  <c r="C439" i="32" s="1"/>
  <c r="B460" i="32"/>
  <c r="C460" i="32" s="1"/>
  <c r="B481" i="32"/>
  <c r="C481" i="32" s="1"/>
  <c r="B513" i="32"/>
  <c r="C513" i="32" s="1"/>
  <c r="B545" i="32"/>
  <c r="C545" i="32" s="1"/>
  <c r="B577" i="32"/>
  <c r="C577" i="32" s="1"/>
  <c r="B6" i="32"/>
  <c r="B11" i="32"/>
  <c r="C11" i="32" s="1"/>
  <c r="B15" i="32"/>
  <c r="C15" i="32" s="1"/>
  <c r="B19" i="32"/>
  <c r="C19" i="32" s="1"/>
  <c r="B23" i="32"/>
  <c r="C23" i="32" s="1"/>
  <c r="B27" i="32"/>
  <c r="C27" i="32" s="1"/>
  <c r="B31" i="32"/>
  <c r="C31" i="32" s="1"/>
  <c r="B35" i="32"/>
  <c r="C35" i="32" s="1"/>
  <c r="B39" i="32"/>
  <c r="C39" i="32" s="1"/>
  <c r="B43" i="32"/>
  <c r="C43" i="32" s="1"/>
  <c r="B47" i="32"/>
  <c r="C47" i="32" s="1"/>
  <c r="B51" i="32"/>
  <c r="C51" i="32" s="1"/>
  <c r="B55" i="32"/>
  <c r="C55" i="32" s="1"/>
  <c r="B59" i="32"/>
  <c r="C59" i="32" s="1"/>
  <c r="B63" i="32"/>
  <c r="C63" i="32" s="1"/>
  <c r="B67" i="32"/>
  <c r="C67" i="32" s="1"/>
  <c r="B71" i="32"/>
  <c r="C71" i="32" s="1"/>
  <c r="B75" i="32"/>
  <c r="C75" i="32" s="1"/>
  <c r="B79" i="32"/>
  <c r="C79" i="32" s="1"/>
  <c r="B83" i="32"/>
  <c r="C83" i="32" s="1"/>
  <c r="B87" i="32"/>
  <c r="C87" i="32" s="1"/>
  <c r="B91" i="32"/>
  <c r="C91" i="32" s="1"/>
  <c r="B95" i="32"/>
  <c r="C95" i="32" s="1"/>
  <c r="B99" i="32"/>
  <c r="C99" i="32" s="1"/>
  <c r="B103" i="32"/>
  <c r="C103" i="32" s="1"/>
  <c r="B107" i="32"/>
  <c r="C107" i="32" s="1"/>
  <c r="B111" i="32"/>
  <c r="C111" i="32" s="1"/>
  <c r="B115" i="32"/>
  <c r="C115" i="32" s="1"/>
  <c r="B119" i="32"/>
  <c r="C119" i="32" s="1"/>
  <c r="B123" i="32"/>
  <c r="C123" i="32" s="1"/>
  <c r="B127" i="32"/>
  <c r="C127" i="32" s="1"/>
  <c r="B131" i="32"/>
  <c r="C131" i="32" s="1"/>
  <c r="B135" i="32"/>
  <c r="C135" i="32" s="1"/>
  <c r="B139" i="32"/>
  <c r="C139" i="32" s="1"/>
  <c r="B143" i="32"/>
  <c r="C143" i="32" s="1"/>
  <c r="B147" i="32"/>
  <c r="C147" i="32" s="1"/>
  <c r="B151" i="32"/>
  <c r="C151" i="32" s="1"/>
  <c r="B155" i="32"/>
  <c r="C155" i="32" s="1"/>
  <c r="B159" i="32"/>
  <c r="C159" i="32" s="1"/>
  <c r="B163" i="32"/>
  <c r="C163" i="32" s="1"/>
  <c r="B167" i="32"/>
  <c r="C167" i="32" s="1"/>
  <c r="B171" i="32"/>
  <c r="C171" i="32" s="1"/>
  <c r="B175" i="32"/>
  <c r="C175" i="32" s="1"/>
  <c r="B179" i="32"/>
  <c r="C179" i="32" s="1"/>
  <c r="B183" i="32"/>
  <c r="C183" i="32" s="1"/>
  <c r="B187" i="32"/>
  <c r="C187" i="32" s="1"/>
  <c r="B191" i="32"/>
  <c r="C191" i="32" s="1"/>
  <c r="B195" i="32"/>
  <c r="C195" i="32" s="1"/>
  <c r="B199" i="32"/>
  <c r="C199" i="32" s="1"/>
  <c r="B203" i="32"/>
  <c r="C203" i="32" s="1"/>
  <c r="B207" i="32"/>
  <c r="C207" i="32" s="1"/>
  <c r="B211" i="32"/>
  <c r="C211" i="32" s="1"/>
  <c r="B215" i="32"/>
  <c r="C215" i="32" s="1"/>
  <c r="B219" i="32"/>
  <c r="C219" i="32" s="1"/>
  <c r="B223" i="32"/>
  <c r="C223" i="32" s="1"/>
  <c r="B227" i="32"/>
  <c r="C227" i="32" s="1"/>
  <c r="B231" i="32"/>
  <c r="C231" i="32" s="1"/>
  <c r="B235" i="32"/>
  <c r="C235" i="32" s="1"/>
  <c r="B239" i="32"/>
  <c r="C239" i="32" s="1"/>
  <c r="B243" i="32"/>
  <c r="C243" i="32" s="1"/>
  <c r="B247" i="32"/>
  <c r="C247" i="32" s="1"/>
  <c r="B251" i="32"/>
  <c r="C251" i="32" s="1"/>
  <c r="B255" i="32"/>
  <c r="C255" i="32" s="1"/>
  <c r="B259" i="32"/>
  <c r="C259" i="32" s="1"/>
  <c r="B263" i="32"/>
  <c r="C263" i="32" s="1"/>
  <c r="B267" i="32"/>
  <c r="C267" i="32" s="1"/>
  <c r="B271" i="32"/>
  <c r="C271" i="32" s="1"/>
  <c r="B275" i="32"/>
  <c r="C275" i="32" s="1"/>
  <c r="B279" i="32"/>
  <c r="C279" i="32" s="1"/>
  <c r="B283" i="32"/>
  <c r="C283" i="32" s="1"/>
  <c r="B425" i="32"/>
  <c r="C425" i="32" s="1"/>
  <c r="B451" i="32"/>
  <c r="C451" i="32" s="1"/>
  <c r="B467" i="32"/>
  <c r="C467" i="32" s="1"/>
  <c r="B495" i="32"/>
  <c r="C495" i="32" s="1"/>
  <c r="B527" i="32"/>
  <c r="C527" i="32" s="1"/>
  <c r="B559" i="32"/>
  <c r="C559" i="32" s="1"/>
  <c r="B841" i="32"/>
  <c r="C841" i="32" s="1"/>
  <c r="C4" i="28"/>
  <c r="C4" i="25"/>
  <c r="B1002" i="19"/>
  <c r="B998" i="19"/>
  <c r="B994" i="19"/>
  <c r="B990" i="19"/>
  <c r="B986" i="19"/>
  <c r="B982" i="19"/>
  <c r="B978" i="19"/>
  <c r="B974" i="19"/>
  <c r="B970" i="19"/>
  <c r="B966" i="19"/>
  <c r="B962" i="19"/>
  <c r="B958" i="19"/>
  <c r="B954" i="19"/>
  <c r="B950" i="19"/>
  <c r="B946" i="19"/>
  <c r="B942" i="19"/>
  <c r="B938" i="19"/>
  <c r="B934" i="19"/>
  <c r="B930" i="19"/>
  <c r="B926" i="19"/>
  <c r="B922" i="19"/>
  <c r="B918" i="19"/>
  <c r="B914" i="19"/>
  <c r="B910" i="19"/>
  <c r="B906" i="19"/>
  <c r="B902" i="19"/>
  <c r="B898" i="19"/>
  <c r="B894" i="19"/>
  <c r="B890" i="19"/>
  <c r="B886" i="19"/>
  <c r="B882" i="19"/>
  <c r="H882" i="19" s="1"/>
  <c r="A882" i="19" s="1"/>
  <c r="B878" i="19"/>
  <c r="H878" i="19" s="1"/>
  <c r="A878" i="19" s="1"/>
  <c r="B874" i="19"/>
  <c r="B870" i="19"/>
  <c r="B866" i="19"/>
  <c r="B862" i="19"/>
  <c r="B858" i="19"/>
  <c r="B854" i="19"/>
  <c r="B850" i="19"/>
  <c r="B846" i="19"/>
  <c r="B842" i="19"/>
  <c r="B838" i="19"/>
  <c r="B834" i="19"/>
  <c r="B830" i="19"/>
  <c r="B826" i="19"/>
  <c r="B822" i="19"/>
  <c r="B818" i="19"/>
  <c r="B814" i="19"/>
  <c r="B810" i="19"/>
  <c r="B806" i="19"/>
  <c r="B802" i="19"/>
  <c r="B798" i="19"/>
  <c r="B794" i="19"/>
  <c r="B790" i="19"/>
  <c r="B786" i="19"/>
  <c r="H786" i="19" s="1"/>
  <c r="A786" i="19" s="1"/>
  <c r="B782" i="19"/>
  <c r="B778" i="19"/>
  <c r="B774" i="19"/>
  <c r="H774" i="19" s="1"/>
  <c r="A774" i="19" s="1"/>
  <c r="B770" i="19"/>
  <c r="B766" i="19"/>
  <c r="B762" i="19"/>
  <c r="B758" i="19"/>
  <c r="B754" i="19"/>
  <c r="B750" i="19"/>
  <c r="B746" i="19"/>
  <c r="B742" i="19"/>
  <c r="B738" i="19"/>
  <c r="B734" i="19"/>
  <c r="B730" i="19"/>
  <c r="B726" i="19"/>
  <c r="B722" i="19"/>
  <c r="B718" i="19"/>
  <c r="B714" i="19"/>
  <c r="B710" i="19"/>
  <c r="B706" i="19"/>
  <c r="B702" i="19"/>
  <c r="B698" i="19"/>
  <c r="B694" i="19"/>
  <c r="B690" i="19"/>
  <c r="B686" i="19"/>
  <c r="B682" i="19"/>
  <c r="B678" i="19"/>
  <c r="B674" i="19"/>
  <c r="B670" i="19"/>
  <c r="B666" i="19"/>
  <c r="B662" i="19"/>
  <c r="B658" i="19"/>
  <c r="B654" i="19"/>
  <c r="B650" i="19"/>
  <c r="B646" i="19"/>
  <c r="B642" i="19"/>
  <c r="B638" i="19"/>
  <c r="B634" i="19"/>
  <c r="B630" i="19"/>
  <c r="B626" i="19"/>
  <c r="B1005" i="19"/>
  <c r="H1005" i="19" s="1"/>
  <c r="A1005" i="19" s="1"/>
  <c r="B1001" i="19"/>
  <c r="B997" i="19"/>
  <c r="B993" i="19"/>
  <c r="H993" i="19" s="1"/>
  <c r="A993" i="19" s="1"/>
  <c r="B989" i="19"/>
  <c r="B985" i="19"/>
  <c r="H985" i="19" s="1"/>
  <c r="A985" i="19" s="1"/>
  <c r="B981" i="19"/>
  <c r="B977" i="19"/>
  <c r="B973" i="19"/>
  <c r="B969" i="19"/>
  <c r="B965" i="19"/>
  <c r="B961" i="19"/>
  <c r="B957" i="19"/>
  <c r="B953" i="19"/>
  <c r="B949" i="19"/>
  <c r="B945" i="19"/>
  <c r="B941" i="19"/>
  <c r="B937" i="19"/>
  <c r="B933" i="19"/>
  <c r="B929" i="19"/>
  <c r="B925" i="19"/>
  <c r="B921" i="19"/>
  <c r="B917" i="19"/>
  <c r="B913" i="19"/>
  <c r="B909" i="19"/>
  <c r="B905" i="19"/>
  <c r="B901" i="19"/>
  <c r="B897" i="19"/>
  <c r="B893" i="19"/>
  <c r="B889" i="19"/>
  <c r="B885" i="19"/>
  <c r="B881" i="19"/>
  <c r="B877" i="19"/>
  <c r="B873" i="19"/>
  <c r="B869" i="19"/>
  <c r="B865" i="19"/>
  <c r="H865" i="19" s="1"/>
  <c r="A865" i="19" s="1"/>
  <c r="B861" i="19"/>
  <c r="H861" i="19" s="1"/>
  <c r="A861" i="19" s="1"/>
  <c r="B857" i="19"/>
  <c r="B853" i="19"/>
  <c r="B849" i="19"/>
  <c r="B845" i="19"/>
  <c r="B841" i="19"/>
  <c r="B837" i="19"/>
  <c r="B833" i="19"/>
  <c r="B829" i="19"/>
  <c r="B825" i="19"/>
  <c r="B821" i="19"/>
  <c r="B817" i="19"/>
  <c r="B813" i="19"/>
  <c r="B809" i="19"/>
  <c r="B805" i="19"/>
  <c r="B801" i="19"/>
  <c r="B797" i="19"/>
  <c r="B793" i="19"/>
  <c r="B789" i="19"/>
  <c r="H789" i="19" s="1"/>
  <c r="A789" i="19" s="1"/>
  <c r="B785" i="19"/>
  <c r="B781" i="19"/>
  <c r="B777" i="19"/>
  <c r="B773" i="19"/>
  <c r="B769" i="19"/>
  <c r="B765" i="19"/>
  <c r="H765" i="19" s="1"/>
  <c r="A765" i="19" s="1"/>
  <c r="B761" i="19"/>
  <c r="H761" i="19" s="1"/>
  <c r="A761" i="19" s="1"/>
  <c r="B757" i="19"/>
  <c r="B753" i="19"/>
  <c r="B749" i="19"/>
  <c r="B745" i="19"/>
  <c r="H745" i="19" s="1"/>
  <c r="A745" i="19" s="1"/>
  <c r="B741" i="19"/>
  <c r="B737" i="19"/>
  <c r="B733" i="19"/>
  <c r="B729" i="19"/>
  <c r="B725" i="19"/>
  <c r="B721" i="19"/>
  <c r="B717" i="19"/>
  <c r="B713" i="19"/>
  <c r="B709" i="19"/>
  <c r="B705" i="19"/>
  <c r="B701" i="19"/>
  <c r="B697" i="19"/>
  <c r="B693" i="19"/>
  <c r="B689" i="19"/>
  <c r="B685" i="19"/>
  <c r="B681" i="19"/>
  <c r="B677" i="19"/>
  <c r="B673" i="19"/>
  <c r="B669" i="19"/>
  <c r="B665" i="19"/>
  <c r="B661" i="19"/>
  <c r="B657" i="19"/>
  <c r="B653" i="19"/>
  <c r="B649" i="19"/>
  <c r="B645" i="19"/>
  <c r="B641" i="19"/>
  <c r="B637" i="19"/>
  <c r="H637" i="19" s="1"/>
  <c r="A637" i="19" s="1"/>
  <c r="B633" i="19"/>
  <c r="B629" i="19"/>
  <c r="B625" i="19"/>
  <c r="B621" i="19"/>
  <c r="B617" i="19"/>
  <c r="B613" i="19"/>
  <c r="B609" i="19"/>
  <c r="B605" i="19"/>
  <c r="B601" i="19"/>
  <c r="B597" i="19"/>
  <c r="B593" i="19"/>
  <c r="H593" i="19" s="1"/>
  <c r="A593" i="19" s="1"/>
  <c r="B589" i="19"/>
  <c r="B585" i="19"/>
  <c r="B581" i="19"/>
  <c r="B577" i="19"/>
  <c r="B573" i="19"/>
  <c r="H573" i="19" s="1"/>
  <c r="A573" i="19" s="1"/>
  <c r="B569" i="19"/>
  <c r="B565" i="19"/>
  <c r="B561" i="19"/>
  <c r="B557" i="19"/>
  <c r="B553" i="19"/>
  <c r="B549" i="19"/>
  <c r="B545" i="19"/>
  <c r="B541" i="19"/>
  <c r="B537" i="19"/>
  <c r="B533" i="19"/>
  <c r="B529" i="19"/>
  <c r="B525" i="19"/>
  <c r="B521" i="19"/>
  <c r="B517" i="19"/>
  <c r="B513" i="19"/>
  <c r="B509" i="19"/>
  <c r="B505" i="19"/>
  <c r="B501" i="19"/>
  <c r="B497" i="19"/>
  <c r="B493" i="19"/>
  <c r="B489" i="19"/>
  <c r="B485" i="19"/>
  <c r="B481" i="19"/>
  <c r="B477" i="19"/>
  <c r="B473" i="19"/>
  <c r="B469" i="19"/>
  <c r="B465" i="19"/>
  <c r="B461" i="19"/>
  <c r="B457" i="19"/>
  <c r="B453" i="19"/>
  <c r="B449" i="19"/>
  <c r="H449" i="19" s="1"/>
  <c r="A449" i="19" s="1"/>
  <c r="B445" i="19"/>
  <c r="B441" i="19"/>
  <c r="B437" i="19"/>
  <c r="B1004" i="19"/>
  <c r="B1000" i="19"/>
  <c r="B996" i="19"/>
  <c r="H996" i="19" s="1"/>
  <c r="A996" i="19" s="1"/>
  <c r="B992" i="19"/>
  <c r="B988" i="19"/>
  <c r="B984" i="19"/>
  <c r="B980" i="19"/>
  <c r="B976" i="19"/>
  <c r="B972" i="19"/>
  <c r="B968" i="19"/>
  <c r="B964" i="19"/>
  <c r="B960" i="19"/>
  <c r="B956" i="19"/>
  <c r="B952" i="19"/>
  <c r="B948" i="19"/>
  <c r="B944" i="19"/>
  <c r="B940" i="19"/>
  <c r="B936" i="19"/>
  <c r="B932" i="19"/>
  <c r="B928" i="19"/>
  <c r="B924" i="19"/>
  <c r="B920" i="19"/>
  <c r="B916" i="19"/>
  <c r="B912" i="19"/>
  <c r="B908" i="19"/>
  <c r="B904" i="19"/>
  <c r="B900" i="19"/>
  <c r="B896" i="19"/>
  <c r="B892" i="19"/>
  <c r="B888" i="19"/>
  <c r="B884" i="19"/>
  <c r="B880" i="19"/>
  <c r="B876" i="19"/>
  <c r="B872" i="19"/>
  <c r="B868" i="19"/>
  <c r="B864" i="19"/>
  <c r="B860" i="19"/>
  <c r="B856" i="19"/>
  <c r="B852" i="19"/>
  <c r="B848" i="19"/>
  <c r="B844" i="19"/>
  <c r="B840" i="19"/>
  <c r="B836" i="19"/>
  <c r="B832" i="19"/>
  <c r="B828" i="19"/>
  <c r="B824" i="19"/>
  <c r="B820" i="19"/>
  <c r="B816" i="19"/>
  <c r="B812" i="19"/>
  <c r="B808" i="19"/>
  <c r="B804" i="19"/>
  <c r="B800" i="19"/>
  <c r="B796" i="19"/>
  <c r="B792" i="19"/>
  <c r="B788" i="19"/>
  <c r="B784" i="19"/>
  <c r="B780" i="19"/>
  <c r="B776" i="19"/>
  <c r="B772" i="19"/>
  <c r="B768" i="19"/>
  <c r="B764" i="19"/>
  <c r="B760" i="19"/>
  <c r="B756" i="19"/>
  <c r="B752" i="19"/>
  <c r="B748" i="19"/>
  <c r="B744" i="19"/>
  <c r="B740" i="19"/>
  <c r="B736" i="19"/>
  <c r="B732" i="19"/>
  <c r="B728" i="19"/>
  <c r="B724" i="19"/>
  <c r="B720" i="19"/>
  <c r="B716" i="19"/>
  <c r="B712" i="19"/>
  <c r="B708" i="19"/>
  <c r="B704" i="19"/>
  <c r="B700" i="19"/>
  <c r="B696" i="19"/>
  <c r="H696" i="19" s="1"/>
  <c r="A696" i="19" s="1"/>
  <c r="B692" i="19"/>
  <c r="B688" i="19"/>
  <c r="B684" i="19"/>
  <c r="B680" i="19"/>
  <c r="B676" i="19"/>
  <c r="B672" i="19"/>
  <c r="B668" i="19"/>
  <c r="B664" i="19"/>
  <c r="B660" i="19"/>
  <c r="B656" i="19"/>
  <c r="B652" i="19"/>
  <c r="B648" i="19"/>
  <c r="B644" i="19"/>
  <c r="B640" i="19"/>
  <c r="B636" i="19"/>
  <c r="B632" i="19"/>
  <c r="B628" i="19"/>
  <c r="B624" i="19"/>
  <c r="B620" i="19"/>
  <c r="B616" i="19"/>
  <c r="B612" i="19"/>
  <c r="B608" i="19"/>
  <c r="B604" i="19"/>
  <c r="B600" i="19"/>
  <c r="B596" i="19"/>
  <c r="B592" i="19"/>
  <c r="B588" i="19"/>
  <c r="B584" i="19"/>
  <c r="B580" i="19"/>
  <c r="B576" i="19"/>
  <c r="B572" i="19"/>
  <c r="B568" i="19"/>
  <c r="B564" i="19"/>
  <c r="B560" i="19"/>
  <c r="B556" i="19"/>
  <c r="B552" i="19"/>
  <c r="B548" i="19"/>
  <c r="B544" i="19"/>
  <c r="B540" i="19"/>
  <c r="B536" i="19"/>
  <c r="H536" i="19" s="1"/>
  <c r="A536" i="19" s="1"/>
  <c r="B532" i="19"/>
  <c r="B528" i="19"/>
  <c r="B524" i="19"/>
  <c r="B520" i="19"/>
  <c r="B516" i="19"/>
  <c r="B512" i="19"/>
  <c r="B508" i="19"/>
  <c r="B504" i="19"/>
  <c r="B500" i="19"/>
  <c r="B496" i="19"/>
  <c r="B492" i="19"/>
  <c r="B488" i="19"/>
  <c r="B484" i="19"/>
  <c r="B480" i="19"/>
  <c r="B476" i="19"/>
  <c r="B472" i="19"/>
  <c r="B468" i="19"/>
  <c r="B464" i="19"/>
  <c r="B460" i="19"/>
  <c r="B456" i="19"/>
  <c r="B452" i="19"/>
  <c r="B448" i="19"/>
  <c r="B444" i="19"/>
  <c r="B440" i="19"/>
  <c r="B436" i="19"/>
  <c r="B1003" i="19"/>
  <c r="B999" i="19"/>
  <c r="B995" i="19"/>
  <c r="B991" i="19"/>
  <c r="B987" i="19"/>
  <c r="B983" i="19"/>
  <c r="B979" i="19"/>
  <c r="B975" i="19"/>
  <c r="B971" i="19"/>
  <c r="B967" i="19"/>
  <c r="B963" i="19"/>
  <c r="B959" i="19"/>
  <c r="B955" i="19"/>
  <c r="B951" i="19"/>
  <c r="B947" i="19"/>
  <c r="B943" i="19"/>
  <c r="B939" i="19"/>
  <c r="B935" i="19"/>
  <c r="B931" i="19"/>
  <c r="H931" i="19" s="1"/>
  <c r="A931" i="19" s="1"/>
  <c r="B927" i="19"/>
  <c r="B923" i="19"/>
  <c r="B919" i="19"/>
  <c r="B915" i="19"/>
  <c r="B911" i="19"/>
  <c r="B907" i="19"/>
  <c r="B903" i="19"/>
  <c r="B899" i="19"/>
  <c r="B895" i="19"/>
  <c r="B891" i="19"/>
  <c r="B887" i="19"/>
  <c r="B883" i="19"/>
  <c r="B879" i="19"/>
  <c r="B875" i="19"/>
  <c r="B871" i="19"/>
  <c r="B867" i="19"/>
  <c r="B863" i="19"/>
  <c r="B859" i="19"/>
  <c r="B855" i="19"/>
  <c r="B851" i="19"/>
  <c r="B847" i="19"/>
  <c r="B843" i="19"/>
  <c r="B839" i="19"/>
  <c r="B835" i="19"/>
  <c r="B831" i="19"/>
  <c r="B827" i="19"/>
  <c r="H827" i="19" s="1"/>
  <c r="A827" i="19" s="1"/>
  <c r="B823" i="19"/>
  <c r="H823" i="19" s="1"/>
  <c r="A823" i="19" s="1"/>
  <c r="B819" i="19"/>
  <c r="B815" i="19"/>
  <c r="B811" i="19"/>
  <c r="B807" i="19"/>
  <c r="B803" i="19"/>
  <c r="B799" i="19"/>
  <c r="B795" i="19"/>
  <c r="B791" i="19"/>
  <c r="B787" i="19"/>
  <c r="B783" i="19"/>
  <c r="B779" i="19"/>
  <c r="B775" i="19"/>
  <c r="B771" i="19"/>
  <c r="B767" i="19"/>
  <c r="B763" i="19"/>
  <c r="H763" i="19" s="1"/>
  <c r="A763" i="19" s="1"/>
  <c r="B759" i="19"/>
  <c r="B755" i="19"/>
  <c r="H755" i="19" s="1"/>
  <c r="A755" i="19" s="1"/>
  <c r="B751" i="19"/>
  <c r="H751" i="19" s="1"/>
  <c r="A751" i="19" s="1"/>
  <c r="B747" i="19"/>
  <c r="B743" i="19"/>
  <c r="B739" i="19"/>
  <c r="H739" i="19" s="1"/>
  <c r="A739" i="19" s="1"/>
  <c r="B735" i="19"/>
  <c r="B731" i="19"/>
  <c r="B727" i="19"/>
  <c r="B723" i="19"/>
  <c r="B719" i="19"/>
  <c r="B715" i="19"/>
  <c r="B711" i="19"/>
  <c r="B707" i="19"/>
  <c r="B703" i="19"/>
  <c r="B699" i="19"/>
  <c r="B695" i="19"/>
  <c r="B691" i="19"/>
  <c r="B687" i="19"/>
  <c r="B683" i="19"/>
  <c r="B679" i="19"/>
  <c r="B675" i="19"/>
  <c r="B671" i="19"/>
  <c r="B667" i="19"/>
  <c r="B663" i="19"/>
  <c r="B659" i="19"/>
  <c r="B655" i="19"/>
  <c r="B651" i="19"/>
  <c r="B647" i="19"/>
  <c r="B643" i="19"/>
  <c r="B639" i="19"/>
  <c r="B635" i="19"/>
  <c r="B631" i="19"/>
  <c r="B627" i="19"/>
  <c r="B623" i="19"/>
  <c r="B619" i="19"/>
  <c r="B615" i="19"/>
  <c r="B611" i="19"/>
  <c r="B607" i="19"/>
  <c r="B603" i="19"/>
  <c r="B599" i="19"/>
  <c r="B595" i="19"/>
  <c r="B591" i="19"/>
  <c r="B587" i="19"/>
  <c r="B583" i="19"/>
  <c r="B579" i="19"/>
  <c r="B575" i="19"/>
  <c r="B571" i="19"/>
  <c r="B567" i="19"/>
  <c r="B563" i="19"/>
  <c r="B559" i="19"/>
  <c r="B555" i="19"/>
  <c r="B551" i="19"/>
  <c r="B547" i="19"/>
  <c r="B543" i="19"/>
  <c r="H543" i="19" s="1"/>
  <c r="A543" i="19" s="1"/>
  <c r="B539" i="19"/>
  <c r="B535" i="19"/>
  <c r="B531" i="19"/>
  <c r="B527" i="19"/>
  <c r="H527" i="19" s="1"/>
  <c r="A527" i="19" s="1"/>
  <c r="B523" i="19"/>
  <c r="B519" i="19"/>
  <c r="B515" i="19"/>
  <c r="B511" i="19"/>
  <c r="B507" i="19"/>
  <c r="B503" i="19"/>
  <c r="H503" i="19" s="1"/>
  <c r="A503" i="19" s="1"/>
  <c r="B499" i="19"/>
  <c r="B495" i="19"/>
  <c r="B491" i="19"/>
  <c r="B487" i="19"/>
  <c r="B483" i="19"/>
  <c r="B479" i="19"/>
  <c r="B475" i="19"/>
  <c r="B471" i="19"/>
  <c r="H471" i="19" s="1"/>
  <c r="A471" i="19" s="1"/>
  <c r="B467" i="19"/>
  <c r="B463" i="19"/>
  <c r="B459" i="19"/>
  <c r="B455" i="19"/>
  <c r="B451" i="19"/>
  <c r="B447" i="19"/>
  <c r="B443" i="19"/>
  <c r="B439" i="19"/>
  <c r="B435" i="19"/>
  <c r="B614" i="19"/>
  <c r="B598" i="19"/>
  <c r="B582" i="19"/>
  <c r="B566" i="19"/>
  <c r="H566" i="19" s="1"/>
  <c r="A566" i="19" s="1"/>
  <c r="B550" i="19"/>
  <c r="B534" i="19"/>
  <c r="B518" i="19"/>
  <c r="B502" i="19"/>
  <c r="B486" i="19"/>
  <c r="B470" i="19"/>
  <c r="H470" i="19" s="1"/>
  <c r="A470" i="19" s="1"/>
  <c r="B454" i="19"/>
  <c r="B438" i="19"/>
  <c r="B431" i="19"/>
  <c r="B427" i="19"/>
  <c r="B423" i="19"/>
  <c r="B419" i="19"/>
  <c r="B415" i="19"/>
  <c r="H415" i="19" s="1"/>
  <c r="A415" i="19" s="1"/>
  <c r="B411" i="19"/>
  <c r="B407" i="19"/>
  <c r="B403" i="19"/>
  <c r="B399" i="19"/>
  <c r="B395" i="19"/>
  <c r="B391" i="19"/>
  <c r="H391" i="19" s="1"/>
  <c r="A391" i="19" s="1"/>
  <c r="B387" i="19"/>
  <c r="B383" i="19"/>
  <c r="B379" i="19"/>
  <c r="B375" i="19"/>
  <c r="B371" i="19"/>
  <c r="B367" i="19"/>
  <c r="B363" i="19"/>
  <c r="B359" i="19"/>
  <c r="B355" i="19"/>
  <c r="B351" i="19"/>
  <c r="B347" i="19"/>
  <c r="B343" i="19"/>
  <c r="H343" i="19" s="1"/>
  <c r="A343" i="19" s="1"/>
  <c r="B339" i="19"/>
  <c r="B335" i="19"/>
  <c r="B331" i="19"/>
  <c r="B327" i="19"/>
  <c r="B323" i="19"/>
  <c r="B319" i="19"/>
  <c r="B315" i="19"/>
  <c r="B311" i="19"/>
  <c r="B307" i="19"/>
  <c r="B303" i="19"/>
  <c r="B299" i="19"/>
  <c r="B295" i="19"/>
  <c r="B291" i="19"/>
  <c r="B287" i="19"/>
  <c r="B283" i="19"/>
  <c r="B279" i="19"/>
  <c r="B275" i="19"/>
  <c r="B271" i="19"/>
  <c r="B267" i="19"/>
  <c r="B263" i="19"/>
  <c r="B259" i="19"/>
  <c r="B255" i="19"/>
  <c r="B251" i="19"/>
  <c r="B247" i="19"/>
  <c r="B243" i="19"/>
  <c r="B239" i="19"/>
  <c r="B235" i="19"/>
  <c r="B231" i="19"/>
  <c r="B9" i="19"/>
  <c r="B13" i="19"/>
  <c r="B17" i="19"/>
  <c r="B21" i="19"/>
  <c r="B25" i="19"/>
  <c r="B29" i="19"/>
  <c r="B33" i="19"/>
  <c r="B37" i="19"/>
  <c r="B41" i="19"/>
  <c r="B45" i="19"/>
  <c r="B49" i="19"/>
  <c r="B53" i="19"/>
  <c r="B57" i="19"/>
  <c r="B61" i="19"/>
  <c r="B65" i="19"/>
  <c r="B69" i="19"/>
  <c r="H69" i="19" s="1"/>
  <c r="A69" i="19" s="1"/>
  <c r="B73" i="19"/>
  <c r="B77" i="19"/>
  <c r="B81" i="19"/>
  <c r="B85" i="19"/>
  <c r="B89" i="19"/>
  <c r="B93" i="19"/>
  <c r="B97" i="19"/>
  <c r="B101" i="19"/>
  <c r="B105" i="19"/>
  <c r="B109" i="19"/>
  <c r="B113" i="19"/>
  <c r="H113" i="19" s="1"/>
  <c r="A113" i="19" s="1"/>
  <c r="B117" i="19"/>
  <c r="B121" i="19"/>
  <c r="B125" i="19"/>
  <c r="B129" i="19"/>
  <c r="B133" i="19"/>
  <c r="B137" i="19"/>
  <c r="B141" i="19"/>
  <c r="B145" i="19"/>
  <c r="B149" i="19"/>
  <c r="B153" i="19"/>
  <c r="B157" i="19"/>
  <c r="B161" i="19"/>
  <c r="B165" i="19"/>
  <c r="B169" i="19"/>
  <c r="B173" i="19"/>
  <c r="H173" i="19" s="1"/>
  <c r="A173" i="19" s="1"/>
  <c r="B177" i="19"/>
  <c r="B181" i="19"/>
  <c r="B185" i="19"/>
  <c r="B189" i="19"/>
  <c r="B193" i="19"/>
  <c r="B197" i="19"/>
  <c r="B201" i="19"/>
  <c r="B205" i="19"/>
  <c r="B209" i="19"/>
  <c r="B213" i="19"/>
  <c r="B217" i="19"/>
  <c r="B221" i="19"/>
  <c r="B225" i="19"/>
  <c r="B610" i="19"/>
  <c r="B594" i="19"/>
  <c r="B578" i="19"/>
  <c r="B562" i="19"/>
  <c r="B546" i="19"/>
  <c r="B530" i="19"/>
  <c r="B514" i="19"/>
  <c r="B498" i="19"/>
  <c r="B482" i="19"/>
  <c r="B466" i="19"/>
  <c r="B450" i="19"/>
  <c r="B434" i="19"/>
  <c r="B430" i="19"/>
  <c r="B426" i="19"/>
  <c r="B422" i="19"/>
  <c r="B418" i="19"/>
  <c r="B414" i="19"/>
  <c r="B410" i="19"/>
  <c r="B406" i="19"/>
  <c r="B402" i="19"/>
  <c r="B398" i="19"/>
  <c r="B394" i="19"/>
  <c r="H394" i="19" s="1"/>
  <c r="A394" i="19" s="1"/>
  <c r="B390" i="19"/>
  <c r="B386" i="19"/>
  <c r="B382" i="19"/>
  <c r="B378" i="19"/>
  <c r="B374" i="19"/>
  <c r="B370" i="19"/>
  <c r="B366" i="19"/>
  <c r="B362" i="19"/>
  <c r="B358" i="19"/>
  <c r="B354" i="19"/>
  <c r="B350" i="19"/>
  <c r="H350" i="19" s="1"/>
  <c r="A350" i="19" s="1"/>
  <c r="B346" i="19"/>
  <c r="B342" i="19"/>
  <c r="B338" i="19"/>
  <c r="B334" i="19"/>
  <c r="H334" i="19" s="1"/>
  <c r="A334" i="19" s="1"/>
  <c r="B330" i="19"/>
  <c r="B326" i="19"/>
  <c r="B322" i="19"/>
  <c r="B318" i="19"/>
  <c r="B314" i="19"/>
  <c r="B310" i="19"/>
  <c r="B306" i="19"/>
  <c r="B302" i="19"/>
  <c r="B298" i="19"/>
  <c r="B294" i="19"/>
  <c r="B290" i="19"/>
  <c r="B286" i="19"/>
  <c r="B282" i="19"/>
  <c r="B278" i="19"/>
  <c r="B274" i="19"/>
  <c r="B270" i="19"/>
  <c r="B266" i="19"/>
  <c r="B262" i="19"/>
  <c r="B258" i="19"/>
  <c r="B254" i="19"/>
  <c r="B250" i="19"/>
  <c r="B246" i="19"/>
  <c r="B242" i="19"/>
  <c r="B238" i="19"/>
  <c r="B234" i="19"/>
  <c r="B230" i="19"/>
  <c r="B6" i="19"/>
  <c r="B10" i="19"/>
  <c r="B14" i="19"/>
  <c r="B18" i="19"/>
  <c r="B22" i="19"/>
  <c r="B26" i="19"/>
  <c r="B30" i="19"/>
  <c r="B34" i="19"/>
  <c r="B38" i="19"/>
  <c r="B42" i="19"/>
  <c r="B46" i="19"/>
  <c r="B50" i="19"/>
  <c r="B54" i="19"/>
  <c r="B58" i="19"/>
  <c r="B62" i="19"/>
  <c r="H62" i="19" s="1"/>
  <c r="A62" i="19" s="1"/>
  <c r="B66" i="19"/>
  <c r="B70" i="19"/>
  <c r="B74" i="19"/>
  <c r="B78" i="19"/>
  <c r="H78" i="19" s="1"/>
  <c r="A78" i="19" s="1"/>
  <c r="B82" i="19"/>
  <c r="B86" i="19"/>
  <c r="B90" i="19"/>
  <c r="B94" i="19"/>
  <c r="B98" i="19"/>
  <c r="B102" i="19"/>
  <c r="B106" i="19"/>
  <c r="B110" i="19"/>
  <c r="B114" i="19"/>
  <c r="B118" i="19"/>
  <c r="B122" i="19"/>
  <c r="B126" i="19"/>
  <c r="B130" i="19"/>
  <c r="B134" i="19"/>
  <c r="B138" i="19"/>
  <c r="B142" i="19"/>
  <c r="B146" i="19"/>
  <c r="B150" i="19"/>
  <c r="B154" i="19"/>
  <c r="B158" i="19"/>
  <c r="B162" i="19"/>
  <c r="B166" i="19"/>
  <c r="B170" i="19"/>
  <c r="H170" i="19" s="1"/>
  <c r="A170" i="19" s="1"/>
  <c r="B174" i="19"/>
  <c r="B178" i="19"/>
  <c r="B182" i="19"/>
  <c r="B186" i="19"/>
  <c r="B190" i="19"/>
  <c r="B194" i="19"/>
  <c r="B198" i="19"/>
  <c r="H198" i="19" s="1"/>
  <c r="A198" i="19" s="1"/>
  <c r="B202" i="19"/>
  <c r="B206" i="19"/>
  <c r="B210" i="19"/>
  <c r="B214" i="19"/>
  <c r="B218" i="19"/>
  <c r="B222" i="19"/>
  <c r="B226" i="19"/>
  <c r="B622" i="19"/>
  <c r="B606" i="19"/>
  <c r="B590" i="19"/>
  <c r="B574" i="19"/>
  <c r="B558" i="19"/>
  <c r="B542" i="19"/>
  <c r="B526" i="19"/>
  <c r="B510" i="19"/>
  <c r="B494" i="19"/>
  <c r="B478" i="19"/>
  <c r="B462" i="19"/>
  <c r="B446" i="19"/>
  <c r="B433" i="19"/>
  <c r="B429" i="19"/>
  <c r="B425" i="19"/>
  <c r="B421" i="19"/>
  <c r="B417" i="19"/>
  <c r="B413" i="19"/>
  <c r="B409" i="19"/>
  <c r="B405" i="19"/>
  <c r="B401" i="19"/>
  <c r="B397" i="19"/>
  <c r="B393" i="19"/>
  <c r="B389" i="19"/>
  <c r="B385" i="19"/>
  <c r="B381" i="19"/>
  <c r="B377" i="19"/>
  <c r="B373" i="19"/>
  <c r="B369" i="19"/>
  <c r="B365" i="19"/>
  <c r="B361" i="19"/>
  <c r="B357" i="19"/>
  <c r="B353" i="19"/>
  <c r="B349" i="19"/>
  <c r="B345" i="19"/>
  <c r="B341" i="19"/>
  <c r="B337" i="19"/>
  <c r="H337" i="19" s="1"/>
  <c r="A337" i="19" s="1"/>
  <c r="B333" i="19"/>
  <c r="B329" i="19"/>
  <c r="B325" i="19"/>
  <c r="B321" i="19"/>
  <c r="B317" i="19"/>
  <c r="B313" i="19"/>
  <c r="B309" i="19"/>
  <c r="B305" i="19"/>
  <c r="B301" i="19"/>
  <c r="B297" i="19"/>
  <c r="B293" i="19"/>
  <c r="B289" i="19"/>
  <c r="B285" i="19"/>
  <c r="B281" i="19"/>
  <c r="B277" i="19"/>
  <c r="B273" i="19"/>
  <c r="H273" i="19" s="1"/>
  <c r="A273" i="19" s="1"/>
  <c r="B269" i="19"/>
  <c r="B265" i="19"/>
  <c r="B261" i="19"/>
  <c r="B257" i="19"/>
  <c r="B253" i="19"/>
  <c r="B249" i="19"/>
  <c r="B245" i="19"/>
  <c r="H245" i="19" s="1"/>
  <c r="A245" i="19" s="1"/>
  <c r="B241" i="19"/>
  <c r="B237" i="19"/>
  <c r="B233" i="19"/>
  <c r="B229" i="19"/>
  <c r="B7" i="19"/>
  <c r="B11" i="19"/>
  <c r="B15" i="19"/>
  <c r="B19" i="19"/>
  <c r="B23" i="19"/>
  <c r="B27" i="19"/>
  <c r="B31" i="19"/>
  <c r="B35" i="19"/>
  <c r="B39" i="19"/>
  <c r="B43" i="19"/>
  <c r="B47" i="19"/>
  <c r="B51" i="19"/>
  <c r="B55" i="19"/>
  <c r="B59" i="19"/>
  <c r="B63" i="19"/>
  <c r="B67" i="19"/>
  <c r="B71" i="19"/>
  <c r="B75" i="19"/>
  <c r="B79" i="19"/>
  <c r="B83" i="19"/>
  <c r="B87" i="19"/>
  <c r="B91" i="19"/>
  <c r="B95" i="19"/>
  <c r="B99" i="19"/>
  <c r="B103" i="19"/>
  <c r="B107" i="19"/>
  <c r="B111" i="19"/>
  <c r="B115" i="19"/>
  <c r="B119" i="19"/>
  <c r="B123" i="19"/>
  <c r="B127" i="19"/>
  <c r="B131" i="19"/>
  <c r="B135" i="19"/>
  <c r="B139" i="19"/>
  <c r="B143" i="19"/>
  <c r="H143" i="19" s="1"/>
  <c r="A143" i="19" s="1"/>
  <c r="B147" i="19"/>
  <c r="B151" i="19"/>
  <c r="B155" i="19"/>
  <c r="H155" i="19" s="1"/>
  <c r="A155" i="19" s="1"/>
  <c r="B159" i="19"/>
  <c r="B163" i="19"/>
  <c r="B167" i="19"/>
  <c r="B171" i="19"/>
  <c r="B175" i="19"/>
  <c r="B179" i="19"/>
  <c r="B183" i="19"/>
  <c r="B187" i="19"/>
  <c r="B191" i="19"/>
  <c r="B195" i="19"/>
  <c r="B199" i="19"/>
  <c r="B203" i="19"/>
  <c r="B207" i="19"/>
  <c r="B211" i="19"/>
  <c r="B215" i="19"/>
  <c r="B219" i="19"/>
  <c r="B223" i="19"/>
  <c r="H223" i="19" s="1"/>
  <c r="A223" i="19" s="1"/>
  <c r="B227" i="19"/>
  <c r="B618" i="19"/>
  <c r="B602" i="19"/>
  <c r="B586" i="19"/>
  <c r="B570" i="19"/>
  <c r="B554" i="19"/>
  <c r="B538" i="19"/>
  <c r="B522" i="19"/>
  <c r="B506" i="19"/>
  <c r="B490" i="19"/>
  <c r="B474" i="19"/>
  <c r="B458" i="19"/>
  <c r="B442" i="19"/>
  <c r="B432" i="19"/>
  <c r="B428" i="19"/>
  <c r="B424" i="19"/>
  <c r="B420" i="19"/>
  <c r="B416" i="19"/>
  <c r="B412" i="19"/>
  <c r="B408" i="19"/>
  <c r="B404" i="19"/>
  <c r="B400" i="19"/>
  <c r="B396" i="19"/>
  <c r="B392" i="19"/>
  <c r="B388" i="19"/>
  <c r="B384" i="19"/>
  <c r="B380" i="19"/>
  <c r="B376" i="19"/>
  <c r="B372" i="19"/>
  <c r="B368" i="19"/>
  <c r="B364" i="19"/>
  <c r="B360" i="19"/>
  <c r="B356" i="19"/>
  <c r="B352" i="19"/>
  <c r="B348" i="19"/>
  <c r="B344" i="19"/>
  <c r="B340" i="19"/>
  <c r="B336" i="19"/>
  <c r="B332" i="19"/>
  <c r="B328" i="19"/>
  <c r="B324" i="19"/>
  <c r="B320" i="19"/>
  <c r="B316" i="19"/>
  <c r="B312" i="19"/>
  <c r="B308" i="19"/>
  <c r="B304" i="19"/>
  <c r="B300" i="19"/>
  <c r="B296" i="19"/>
  <c r="B292" i="19"/>
  <c r="H292" i="19" s="1"/>
  <c r="A292" i="19" s="1"/>
  <c r="B288" i="19"/>
  <c r="B284" i="19"/>
  <c r="B280" i="19"/>
  <c r="B276" i="19"/>
  <c r="B272" i="19"/>
  <c r="B268" i="19"/>
  <c r="B264" i="19"/>
  <c r="B260" i="19"/>
  <c r="B256" i="19"/>
  <c r="B252" i="19"/>
  <c r="B248" i="19"/>
  <c r="B244" i="19"/>
  <c r="B240" i="19"/>
  <c r="B236" i="19"/>
  <c r="B232" i="19"/>
  <c r="B228" i="19"/>
  <c r="B8" i="19"/>
  <c r="B12" i="19"/>
  <c r="B16" i="19"/>
  <c r="B20" i="19"/>
  <c r="B24" i="19"/>
  <c r="B28" i="19"/>
  <c r="B32" i="19"/>
  <c r="B36" i="19"/>
  <c r="B40" i="19"/>
  <c r="B44" i="19"/>
  <c r="B48" i="19"/>
  <c r="B52" i="19"/>
  <c r="B56" i="19"/>
  <c r="B60" i="19"/>
  <c r="B64" i="19"/>
  <c r="B68" i="19"/>
  <c r="B72" i="19"/>
  <c r="B76" i="19"/>
  <c r="B80" i="19"/>
  <c r="B84" i="19"/>
  <c r="H84" i="19" s="1"/>
  <c r="A84" i="19" s="1"/>
  <c r="B88" i="19"/>
  <c r="B92" i="19"/>
  <c r="B96" i="19"/>
  <c r="B100" i="19"/>
  <c r="B104" i="19"/>
  <c r="H104" i="19" s="1"/>
  <c r="A104" i="19" s="1"/>
  <c r="B108" i="19"/>
  <c r="B112" i="19"/>
  <c r="B116" i="19"/>
  <c r="B120" i="19"/>
  <c r="B124" i="19"/>
  <c r="B128" i="19"/>
  <c r="H128" i="19" s="1"/>
  <c r="A128" i="19" s="1"/>
  <c r="B132" i="19"/>
  <c r="B136" i="19"/>
  <c r="B140" i="19"/>
  <c r="B144" i="19"/>
  <c r="B148" i="19"/>
  <c r="B152" i="19"/>
  <c r="B156" i="19"/>
  <c r="B160" i="19"/>
  <c r="B164" i="19"/>
  <c r="B168" i="19"/>
  <c r="B172" i="19"/>
  <c r="B176" i="19"/>
  <c r="B180" i="19"/>
  <c r="B184" i="19"/>
  <c r="B188" i="19"/>
  <c r="B192" i="19"/>
  <c r="B196" i="19"/>
  <c r="B200" i="19"/>
  <c r="B204" i="19"/>
  <c r="B208" i="19"/>
  <c r="B212" i="19"/>
  <c r="B216" i="19"/>
  <c r="B220" i="19"/>
  <c r="B224" i="19"/>
  <c r="B4" i="7"/>
  <c r="B5" i="7"/>
  <c r="C4" i="23"/>
  <c r="B1005" i="39"/>
  <c r="C1005" i="39" s="1"/>
  <c r="D1005" i="39" s="1"/>
  <c r="L1005" i="39" s="1"/>
  <c r="B146" i="39"/>
  <c r="C146" i="39" s="1"/>
  <c r="D146" i="39" s="1"/>
  <c r="L146" i="39" s="1"/>
  <c r="B199" i="39"/>
  <c r="C199" i="39" s="1"/>
  <c r="D199" i="39" s="1"/>
  <c r="L199" i="39" s="1"/>
  <c r="B405" i="39"/>
  <c r="C405" i="39" s="1"/>
  <c r="D405" i="39" s="1"/>
  <c r="L405" i="39" s="1"/>
  <c r="B274" i="39"/>
  <c r="C274" i="39" s="1"/>
  <c r="D274" i="39" s="1"/>
  <c r="L274" i="39" s="1"/>
  <c r="B71" i="39"/>
  <c r="C71" i="39" s="1"/>
  <c r="D71" i="39" s="1"/>
  <c r="L71" i="39" s="1"/>
  <c r="B18" i="39"/>
  <c r="C18" i="39" s="1"/>
  <c r="D18" i="39" s="1"/>
  <c r="L18" i="39" s="1"/>
  <c r="B579" i="39"/>
  <c r="B242" i="39"/>
  <c r="B114" i="39"/>
  <c r="B82" i="39"/>
  <c r="C82" i="39" s="1"/>
  <c r="D82" i="39" s="1"/>
  <c r="L82" i="39" s="1"/>
  <c r="B384" i="39"/>
  <c r="B749" i="39"/>
  <c r="C749" i="39" s="1"/>
  <c r="D749" i="39" s="1"/>
  <c r="L749" i="39" s="1"/>
  <c r="B469" i="39"/>
  <c r="B231" i="39"/>
  <c r="B103" i="39"/>
  <c r="B135" i="39"/>
  <c r="B664" i="39"/>
  <c r="B834" i="39"/>
  <c r="B448" i="39"/>
  <c r="C448" i="39" s="1"/>
  <c r="D448" i="39" s="1"/>
  <c r="L448" i="39" s="1"/>
  <c r="B178" i="39"/>
  <c r="C178" i="39" s="1"/>
  <c r="D178" i="39" s="1"/>
  <c r="L178" i="39" s="1"/>
  <c r="B50" i="39"/>
  <c r="C50" i="39" s="1"/>
  <c r="D50" i="39" s="1"/>
  <c r="L50" i="39" s="1"/>
  <c r="B210" i="39"/>
  <c r="B500" i="39"/>
  <c r="B341" i="39"/>
  <c r="B167" i="39"/>
  <c r="B39" i="39"/>
  <c r="B263" i="39"/>
  <c r="B319" i="39"/>
  <c r="C319" i="39" s="1"/>
  <c r="D319" i="39" s="1"/>
  <c r="L319" i="39" s="1"/>
  <c r="B299" i="39"/>
  <c r="C299" i="39" s="1"/>
  <c r="D299" i="39" s="1"/>
  <c r="L299" i="39" s="1"/>
  <c r="B34" i="39"/>
  <c r="C34" i="39" s="1"/>
  <c r="D34" i="39" s="1"/>
  <c r="L34" i="39" s="1"/>
  <c r="B98" i="39"/>
  <c r="C98" i="39" s="1"/>
  <c r="D98" i="39" s="1"/>
  <c r="L98" i="39" s="1"/>
  <c r="B162" i="39"/>
  <c r="C162" i="39" s="1"/>
  <c r="D162" i="39" s="1"/>
  <c r="L162" i="39" s="1"/>
  <c r="B226" i="39"/>
  <c r="C226" i="39" s="1"/>
  <c r="D226" i="39" s="1"/>
  <c r="L226" i="39" s="1"/>
  <c r="B333" i="39"/>
  <c r="C333" i="39" s="1"/>
  <c r="D333" i="39" s="1"/>
  <c r="L333" i="39" s="1"/>
  <c r="B437" i="39"/>
  <c r="C437" i="39" s="1"/>
  <c r="D437" i="39" s="1"/>
  <c r="L437" i="39" s="1"/>
  <c r="B600" i="39"/>
  <c r="C600" i="39" s="1"/>
  <c r="D600" i="39" s="1"/>
  <c r="L600" i="39" s="1"/>
  <c r="B962" i="39"/>
  <c r="C962" i="39" s="1"/>
  <c r="D962" i="39" s="1"/>
  <c r="L962" i="39" s="1"/>
  <c r="B43" i="39"/>
  <c r="C43" i="39" s="1"/>
  <c r="D43" i="39" s="1"/>
  <c r="L43" i="39" s="1"/>
  <c r="B102" i="39"/>
  <c r="C102" i="39" s="1"/>
  <c r="D102" i="39" s="1"/>
  <c r="L102" i="39" s="1"/>
  <c r="B166" i="39"/>
  <c r="B230" i="39"/>
  <c r="B303" i="39"/>
  <c r="C303" i="39" s="1"/>
  <c r="D303" i="39" s="1"/>
  <c r="L303" i="39" s="1"/>
  <c r="B413" i="39"/>
  <c r="C413" i="39" s="1"/>
  <c r="D413" i="39" s="1"/>
  <c r="L413" i="39" s="1"/>
  <c r="B328" i="39"/>
  <c r="C328" i="39" s="1"/>
  <c r="D328" i="39" s="1"/>
  <c r="L328" i="39" s="1"/>
  <c r="B66" i="39"/>
  <c r="B151" i="39"/>
  <c r="B247" i="39"/>
  <c r="B373" i="39"/>
  <c r="B532" i="39"/>
  <c r="B8" i="39"/>
  <c r="C8" i="39" s="1"/>
  <c r="D8" i="39" s="1"/>
  <c r="L8" i="39" s="1"/>
  <c r="B75" i="39"/>
  <c r="C75" i="39" s="1"/>
  <c r="D75" i="39" s="1"/>
  <c r="L75" i="39" s="1"/>
  <c r="B150" i="39"/>
  <c r="C150" i="39" s="1"/>
  <c r="D150" i="39" s="1"/>
  <c r="L150" i="39" s="1"/>
  <c r="B246" i="39"/>
  <c r="B349" i="39"/>
  <c r="C349" i="39" s="1"/>
  <c r="D349" i="39" s="1"/>
  <c r="L349" i="39" s="1"/>
  <c r="B488" i="39"/>
  <c r="C488" i="39" s="1"/>
  <c r="D488" i="39" s="1"/>
  <c r="L488" i="39" s="1"/>
  <c r="B616" i="39"/>
  <c r="C616" i="39" s="1"/>
  <c r="D616" i="39" s="1"/>
  <c r="L616" i="39" s="1"/>
  <c r="B866" i="39"/>
  <c r="C866" i="39" s="1"/>
  <c r="D866" i="39" s="1"/>
  <c r="L866" i="39" s="1"/>
  <c r="B7" i="39"/>
  <c r="C7" i="39" s="1"/>
  <c r="D7" i="39" s="1"/>
  <c r="L7" i="39" s="1"/>
  <c r="B31" i="39"/>
  <c r="C31" i="39" s="1"/>
  <c r="D31" i="39" s="1"/>
  <c r="L31" i="39" s="1"/>
  <c r="B63" i="39"/>
  <c r="C63" i="39" s="1"/>
  <c r="D63" i="39" s="1"/>
  <c r="L63" i="39" s="1"/>
  <c r="B95" i="39"/>
  <c r="C95" i="39" s="1"/>
  <c r="D95" i="39" s="1"/>
  <c r="L95" i="39" s="1"/>
  <c r="B127" i="39"/>
  <c r="C127" i="39" s="1"/>
  <c r="D127" i="39" s="1"/>
  <c r="L127" i="39" s="1"/>
  <c r="B159" i="39"/>
  <c r="C159" i="39" s="1"/>
  <c r="D159" i="39" s="1"/>
  <c r="L159" i="39" s="1"/>
  <c r="B191" i="39"/>
  <c r="C191" i="39" s="1"/>
  <c r="D191" i="39" s="1"/>
  <c r="L191" i="39" s="1"/>
  <c r="B223" i="39"/>
  <c r="C223" i="39" s="1"/>
  <c r="D223" i="39" s="1"/>
  <c r="L223" i="39" s="1"/>
  <c r="B255" i="39"/>
  <c r="C255" i="39" s="1"/>
  <c r="D255" i="39" s="1"/>
  <c r="L255" i="39" s="1"/>
  <c r="B287" i="39"/>
  <c r="C287" i="39" s="1"/>
  <c r="D287" i="39" s="1"/>
  <c r="L287" i="39" s="1"/>
  <c r="B331" i="39"/>
  <c r="C331" i="39" s="1"/>
  <c r="D331" i="39" s="1"/>
  <c r="L331" i="39" s="1"/>
  <c r="B389" i="39"/>
  <c r="C389" i="39" s="1"/>
  <c r="D389" i="39" s="1"/>
  <c r="L389" i="39" s="1"/>
  <c r="B453" i="39"/>
  <c r="C453" i="39" s="1"/>
  <c r="D453" i="39" s="1"/>
  <c r="L453" i="39" s="1"/>
  <c r="B539" i="39"/>
  <c r="C539" i="39" s="1"/>
  <c r="D539" i="39" s="1"/>
  <c r="L539" i="39" s="1"/>
  <c r="B632" i="39"/>
  <c r="C632" i="39" s="1"/>
  <c r="D632" i="39" s="1"/>
  <c r="L632" i="39" s="1"/>
  <c r="B898" i="39"/>
  <c r="C898" i="39" s="1"/>
  <c r="D898" i="39" s="1"/>
  <c r="L898" i="39" s="1"/>
  <c r="B38" i="39"/>
  <c r="C38" i="39" s="1"/>
  <c r="D38" i="39" s="1"/>
  <c r="L38" i="39" s="1"/>
  <c r="B107" i="39"/>
  <c r="C107" i="39" s="1"/>
  <c r="D107" i="39" s="1"/>
  <c r="L107" i="39" s="1"/>
  <c r="B171" i="39"/>
  <c r="C171" i="39" s="1"/>
  <c r="D171" i="39" s="1"/>
  <c r="L171" i="39" s="1"/>
  <c r="B235" i="39"/>
  <c r="C235" i="39" s="1"/>
  <c r="D235" i="39" s="1"/>
  <c r="L235" i="39" s="1"/>
  <c r="B289" i="39"/>
  <c r="C289" i="39" s="1"/>
  <c r="D289" i="39" s="1"/>
  <c r="L289" i="39" s="1"/>
  <c r="B392" i="39"/>
  <c r="C392" i="39" s="1"/>
  <c r="D392" i="39" s="1"/>
  <c r="L392" i="39" s="1"/>
  <c r="B9" i="39"/>
  <c r="C9" i="39" s="1"/>
  <c r="D9" i="39" s="1"/>
  <c r="L9" i="39" s="1"/>
  <c r="B35" i="39"/>
  <c r="C35" i="39" s="1"/>
  <c r="D35" i="39" s="1"/>
  <c r="L35" i="39" s="1"/>
  <c r="B67" i="39"/>
  <c r="C67" i="39" s="1"/>
  <c r="D67" i="39" s="1"/>
  <c r="L67" i="39" s="1"/>
  <c r="B99" i="39"/>
  <c r="C99" i="39" s="1"/>
  <c r="D99" i="39" s="1"/>
  <c r="L99" i="39" s="1"/>
  <c r="B131" i="39"/>
  <c r="C131" i="39" s="1"/>
  <c r="D131" i="39" s="1"/>
  <c r="L131" i="39" s="1"/>
  <c r="B163" i="39"/>
  <c r="C163" i="39" s="1"/>
  <c r="D163" i="39" s="1"/>
  <c r="L163" i="39" s="1"/>
  <c r="B195" i="39"/>
  <c r="C195" i="39" s="1"/>
  <c r="D195" i="39" s="1"/>
  <c r="L195" i="39" s="1"/>
  <c r="B227" i="39"/>
  <c r="C227" i="39" s="1"/>
  <c r="D227" i="39" s="1"/>
  <c r="L227" i="39" s="1"/>
  <c r="B259" i="39"/>
  <c r="C259" i="39" s="1"/>
  <c r="D259" i="39" s="1"/>
  <c r="L259" i="39" s="1"/>
  <c r="B292" i="39"/>
  <c r="B344" i="39"/>
  <c r="C344" i="39" s="1"/>
  <c r="D344" i="39" s="1"/>
  <c r="L344" i="39" s="1"/>
  <c r="B408" i="39"/>
  <c r="C408" i="39" s="1"/>
  <c r="D408" i="39" s="1"/>
  <c r="L408" i="39" s="1"/>
  <c r="B472" i="39"/>
  <c r="C472" i="39" s="1"/>
  <c r="D472" i="39" s="1"/>
  <c r="L472" i="39" s="1"/>
  <c r="B536" i="39"/>
  <c r="C536" i="39" s="1"/>
  <c r="D536" i="39" s="1"/>
  <c r="L536" i="39" s="1"/>
  <c r="B648" i="39"/>
  <c r="C648" i="39" s="1"/>
  <c r="D648" i="39" s="1"/>
  <c r="L648" i="39" s="1"/>
  <c r="B845" i="39"/>
  <c r="C845" i="39" s="1"/>
  <c r="D845" i="39" s="1"/>
  <c r="L845" i="39" s="1"/>
  <c r="B546" i="39"/>
  <c r="B87" i="39"/>
  <c r="B183" i="39"/>
  <c r="B258" i="39"/>
  <c r="B416" i="39"/>
  <c r="B643" i="39"/>
  <c r="C643" i="39" s="1"/>
  <c r="D643" i="39" s="1"/>
  <c r="L643" i="39" s="1"/>
  <c r="B305" i="39"/>
  <c r="B86" i="39"/>
  <c r="C86" i="39" s="1"/>
  <c r="D86" i="39" s="1"/>
  <c r="L86" i="39" s="1"/>
  <c r="B182" i="39"/>
  <c r="C182" i="39" s="1"/>
  <c r="D182" i="39" s="1"/>
  <c r="L182" i="39" s="1"/>
  <c r="B267" i="39"/>
  <c r="C267" i="39" s="1"/>
  <c r="D267" i="39" s="1"/>
  <c r="L267" i="39" s="1"/>
  <c r="B381" i="39"/>
  <c r="C381" i="39" s="1"/>
  <c r="D381" i="39" s="1"/>
  <c r="L381" i="39" s="1"/>
  <c r="B514" i="39"/>
  <c r="C514" i="39" s="1"/>
  <c r="D514" i="39" s="1"/>
  <c r="L514" i="39" s="1"/>
  <c r="B659" i="39"/>
  <c r="C659" i="39" s="1"/>
  <c r="D659" i="39" s="1"/>
  <c r="L659" i="39" s="1"/>
  <c r="B909" i="39"/>
  <c r="C909" i="39" s="1"/>
  <c r="D909" i="39" s="1"/>
  <c r="L909" i="39" s="1"/>
  <c r="B10" i="39"/>
  <c r="C10" i="39" s="1"/>
  <c r="D10" i="39" s="1"/>
  <c r="L10" i="39" s="1"/>
  <c r="B42" i="39"/>
  <c r="C42" i="39" s="1"/>
  <c r="D42" i="39" s="1"/>
  <c r="L42" i="39" s="1"/>
  <c r="B74" i="39"/>
  <c r="C74" i="39" s="1"/>
  <c r="D74" i="39" s="1"/>
  <c r="L74" i="39" s="1"/>
  <c r="B106" i="39"/>
  <c r="C106" i="39" s="1"/>
  <c r="D106" i="39" s="1"/>
  <c r="L106" i="39" s="1"/>
  <c r="B138" i="39"/>
  <c r="C138" i="39" s="1"/>
  <c r="D138" i="39" s="1"/>
  <c r="L138" i="39" s="1"/>
  <c r="B170" i="39"/>
  <c r="C170" i="39" s="1"/>
  <c r="D170" i="39" s="1"/>
  <c r="L170" i="39" s="1"/>
  <c r="B202" i="39"/>
  <c r="C202" i="39" s="1"/>
  <c r="D202" i="39" s="1"/>
  <c r="L202" i="39" s="1"/>
  <c r="B234" i="39"/>
  <c r="C234" i="39" s="1"/>
  <c r="D234" i="39" s="1"/>
  <c r="L234" i="39" s="1"/>
  <c r="B266" i="39"/>
  <c r="C266" i="39" s="1"/>
  <c r="D266" i="39" s="1"/>
  <c r="L266" i="39" s="1"/>
  <c r="B296" i="39"/>
  <c r="C296" i="39" s="1"/>
  <c r="D296" i="39" s="1"/>
  <c r="L296" i="39" s="1"/>
  <c r="B337" i="39"/>
  <c r="C337" i="39" s="1"/>
  <c r="D337" i="39" s="1"/>
  <c r="L337" i="39" s="1"/>
  <c r="B400" i="39"/>
  <c r="B464" i="39"/>
  <c r="C464" i="39" s="1"/>
  <c r="D464" i="39" s="1"/>
  <c r="L464" i="39" s="1"/>
  <c r="B550" i="39"/>
  <c r="B685" i="39"/>
  <c r="C685" i="39" s="1"/>
  <c r="D685" i="39" s="1"/>
  <c r="L685" i="39" s="1"/>
  <c r="B941" i="39"/>
  <c r="C941" i="39" s="1"/>
  <c r="D941" i="39" s="1"/>
  <c r="L941" i="39" s="1"/>
  <c r="B54" i="39"/>
  <c r="C54" i="39" s="1"/>
  <c r="D54" i="39" s="1"/>
  <c r="L54" i="39" s="1"/>
  <c r="B118" i="39"/>
  <c r="C118" i="39" s="1"/>
  <c r="D118" i="39" s="1"/>
  <c r="L118" i="39" s="1"/>
  <c r="B187" i="39"/>
  <c r="C187" i="39" s="1"/>
  <c r="D187" i="39" s="1"/>
  <c r="L187" i="39" s="1"/>
  <c r="B251" i="39"/>
  <c r="C251" i="39" s="1"/>
  <c r="D251" i="39" s="1"/>
  <c r="L251" i="39" s="1"/>
  <c r="B312" i="39"/>
  <c r="C312" i="39" s="1"/>
  <c r="D312" i="39" s="1"/>
  <c r="L312" i="39" s="1"/>
  <c r="B424" i="39"/>
  <c r="C424" i="39" s="1"/>
  <c r="D424" i="39" s="1"/>
  <c r="L424" i="39" s="1"/>
  <c r="B14" i="39"/>
  <c r="C14" i="39" s="1"/>
  <c r="D14" i="39" s="1"/>
  <c r="L14" i="39" s="1"/>
  <c r="B46" i="39"/>
  <c r="C46" i="39" s="1"/>
  <c r="D46" i="39" s="1"/>
  <c r="L46" i="39" s="1"/>
  <c r="B78" i="39"/>
  <c r="C78" i="39" s="1"/>
  <c r="D78" i="39" s="1"/>
  <c r="L78" i="39" s="1"/>
  <c r="B110" i="39"/>
  <c r="C110" i="39" s="1"/>
  <c r="D110" i="39" s="1"/>
  <c r="L110" i="39" s="1"/>
  <c r="B142" i="39"/>
  <c r="C142" i="39" s="1"/>
  <c r="D142" i="39" s="1"/>
  <c r="L142" i="39" s="1"/>
  <c r="B174" i="39"/>
  <c r="C174" i="39" s="1"/>
  <c r="D174" i="39" s="1"/>
  <c r="L174" i="39" s="1"/>
  <c r="B206" i="39"/>
  <c r="C206" i="39" s="1"/>
  <c r="D206" i="39" s="1"/>
  <c r="L206" i="39" s="1"/>
  <c r="B238" i="39"/>
  <c r="C238" i="39" s="1"/>
  <c r="D238" i="39" s="1"/>
  <c r="L238" i="39" s="1"/>
  <c r="B270" i="39"/>
  <c r="C270" i="39" s="1"/>
  <c r="D270" i="39" s="1"/>
  <c r="L270" i="39" s="1"/>
  <c r="B315" i="39"/>
  <c r="C315" i="39" s="1"/>
  <c r="D315" i="39" s="1"/>
  <c r="L315" i="39" s="1"/>
  <c r="B365" i="39"/>
  <c r="C365" i="39" s="1"/>
  <c r="D365" i="39" s="1"/>
  <c r="L365" i="39" s="1"/>
  <c r="B429" i="39"/>
  <c r="C429" i="39" s="1"/>
  <c r="D429" i="39" s="1"/>
  <c r="L429" i="39" s="1"/>
  <c r="B493" i="39"/>
  <c r="C493" i="39" s="1"/>
  <c r="D493" i="39" s="1"/>
  <c r="L493" i="39" s="1"/>
  <c r="B563" i="39"/>
  <c r="C563" i="39" s="1"/>
  <c r="D563" i="39" s="1"/>
  <c r="L563" i="39" s="1"/>
  <c r="B674" i="39"/>
  <c r="C674" i="39" s="1"/>
  <c r="D674" i="39" s="1"/>
  <c r="L674" i="39" s="1"/>
  <c r="B930" i="39"/>
  <c r="C930" i="39" s="1"/>
  <c r="D930" i="39" s="1"/>
  <c r="L930" i="39" s="1"/>
  <c r="B23" i="39"/>
  <c r="B119" i="39"/>
  <c r="B194" i="39"/>
  <c r="B279" i="39"/>
  <c r="B480" i="39"/>
  <c r="C480" i="39" s="1"/>
  <c r="D480" i="39" s="1"/>
  <c r="L480" i="39" s="1"/>
  <c r="B706" i="39"/>
  <c r="B27" i="39"/>
  <c r="C27" i="39" s="1"/>
  <c r="D27" i="39" s="1"/>
  <c r="L27" i="39" s="1"/>
  <c r="B123" i="39"/>
  <c r="B198" i="39"/>
  <c r="C198" i="39" s="1"/>
  <c r="D198" i="39" s="1"/>
  <c r="L198" i="39" s="1"/>
  <c r="B283" i="39"/>
  <c r="C283" i="39" s="1"/>
  <c r="D283" i="39" s="1"/>
  <c r="L283" i="39" s="1"/>
  <c r="B445" i="39"/>
  <c r="B543" i="39"/>
  <c r="B738" i="39"/>
  <c r="C738" i="39" s="1"/>
  <c r="D738" i="39" s="1"/>
  <c r="L738" i="39" s="1"/>
  <c r="B994" i="39"/>
  <c r="C994" i="39" s="1"/>
  <c r="D994" i="39" s="1"/>
  <c r="L994" i="39" s="1"/>
  <c r="B15" i="39"/>
  <c r="C15" i="39" s="1"/>
  <c r="D15" i="39" s="1"/>
  <c r="L15" i="39" s="1"/>
  <c r="B47" i="39"/>
  <c r="B79" i="39"/>
  <c r="B111" i="39"/>
  <c r="B143" i="39"/>
  <c r="C143" i="39" s="1"/>
  <c r="D143" i="39" s="1"/>
  <c r="L143" i="39" s="1"/>
  <c r="B175" i="39"/>
  <c r="B207" i="39"/>
  <c r="B239" i="39"/>
  <c r="B271" i="39"/>
  <c r="C271" i="39" s="1"/>
  <c r="D271" i="39" s="1"/>
  <c r="L271" i="39" s="1"/>
  <c r="B301" i="39"/>
  <c r="B357" i="39"/>
  <c r="C357" i="39" s="1"/>
  <c r="D357" i="39" s="1"/>
  <c r="L357" i="39" s="1"/>
  <c r="B421" i="39"/>
  <c r="C421" i="39" s="1"/>
  <c r="D421" i="39" s="1"/>
  <c r="L421" i="39" s="1"/>
  <c r="B485" i="39"/>
  <c r="C485" i="39" s="1"/>
  <c r="D485" i="39" s="1"/>
  <c r="L485" i="39" s="1"/>
  <c r="B568" i="39"/>
  <c r="C568" i="39" s="1"/>
  <c r="D568" i="39" s="1"/>
  <c r="L568" i="39" s="1"/>
  <c r="B770" i="39"/>
  <c r="C770" i="39" s="1"/>
  <c r="D770" i="39" s="1"/>
  <c r="L770" i="39" s="1"/>
  <c r="B11" i="39"/>
  <c r="B70" i="39"/>
  <c r="C70" i="39" s="1"/>
  <c r="D70" i="39" s="1"/>
  <c r="L70" i="39" s="1"/>
  <c r="B134" i="39"/>
  <c r="C134" i="39" s="1"/>
  <c r="D134" i="39" s="1"/>
  <c r="L134" i="39" s="1"/>
  <c r="B203" i="39"/>
  <c r="B262" i="39"/>
  <c r="C262" i="39" s="1"/>
  <c r="D262" i="39" s="1"/>
  <c r="L262" i="39" s="1"/>
  <c r="B324" i="39"/>
  <c r="B456" i="39"/>
  <c r="C456" i="39" s="1"/>
  <c r="D456" i="39" s="1"/>
  <c r="L456" i="39" s="1"/>
  <c r="B19" i="39"/>
  <c r="C19" i="39" s="1"/>
  <c r="D19" i="39" s="1"/>
  <c r="L19" i="39" s="1"/>
  <c r="B51" i="39"/>
  <c r="C51" i="39" s="1"/>
  <c r="D51" i="39" s="1"/>
  <c r="L51" i="39" s="1"/>
  <c r="B83" i="39"/>
  <c r="C83" i="39" s="1"/>
  <c r="D83" i="39" s="1"/>
  <c r="L83" i="39" s="1"/>
  <c r="B115" i="39"/>
  <c r="C115" i="39" s="1"/>
  <c r="D115" i="39" s="1"/>
  <c r="L115" i="39" s="1"/>
  <c r="B147" i="39"/>
  <c r="C147" i="39" s="1"/>
  <c r="D147" i="39" s="1"/>
  <c r="L147" i="39" s="1"/>
  <c r="B179" i="39"/>
  <c r="C179" i="39" s="1"/>
  <c r="D179" i="39" s="1"/>
  <c r="L179" i="39" s="1"/>
  <c r="B211" i="39"/>
  <c r="B243" i="39"/>
  <c r="C243" i="39" s="1"/>
  <c r="D243" i="39" s="1"/>
  <c r="L243" i="39" s="1"/>
  <c r="B275" i="39"/>
  <c r="C275" i="39" s="1"/>
  <c r="D275" i="39" s="1"/>
  <c r="L275" i="39" s="1"/>
  <c r="B321" i="39"/>
  <c r="B376" i="39"/>
  <c r="C376" i="39" s="1"/>
  <c r="D376" i="39" s="1"/>
  <c r="L376" i="39" s="1"/>
  <c r="B440" i="39"/>
  <c r="B507" i="39"/>
  <c r="C507" i="39" s="1"/>
  <c r="D507" i="39" s="1"/>
  <c r="L507" i="39" s="1"/>
  <c r="B584" i="39"/>
  <c r="C584" i="39" s="1"/>
  <c r="D584" i="39" s="1"/>
  <c r="L584" i="39" s="1"/>
  <c r="B717" i="39"/>
  <c r="B973" i="39"/>
  <c r="C973" i="39" s="1"/>
  <c r="D973" i="39" s="1"/>
  <c r="L973" i="39" s="1"/>
  <c r="B130" i="39"/>
  <c r="B877" i="39"/>
  <c r="B317" i="39"/>
  <c r="B989" i="39"/>
  <c r="C989" i="39" s="1"/>
  <c r="D989" i="39" s="1"/>
  <c r="L989" i="39" s="1"/>
  <c r="B122" i="39"/>
  <c r="C122" i="39" s="1"/>
  <c r="D122" i="39" s="1"/>
  <c r="L122" i="39" s="1"/>
  <c r="B250" i="39"/>
  <c r="C250" i="39" s="1"/>
  <c r="D250" i="39" s="1"/>
  <c r="L250" i="39" s="1"/>
  <c r="B432" i="39"/>
  <c r="C432" i="39" s="1"/>
  <c r="D432" i="39" s="1"/>
  <c r="L432" i="39" s="1"/>
  <c r="B22" i="39"/>
  <c r="C22" i="39" s="1"/>
  <c r="D22" i="39" s="1"/>
  <c r="L22" i="39" s="1"/>
  <c r="B278" i="39"/>
  <c r="C278" i="39" s="1"/>
  <c r="D278" i="39" s="1"/>
  <c r="L278" i="39" s="1"/>
  <c r="B62" i="39"/>
  <c r="C62" i="39" s="1"/>
  <c r="D62" i="39" s="1"/>
  <c r="L62" i="39" s="1"/>
  <c r="B190" i="39"/>
  <c r="C190" i="39" s="1"/>
  <c r="D190" i="39" s="1"/>
  <c r="L190" i="39" s="1"/>
  <c r="B335" i="39"/>
  <c r="C335" i="39" s="1"/>
  <c r="D335" i="39" s="1"/>
  <c r="L335" i="39" s="1"/>
  <c r="B627" i="39"/>
  <c r="B215" i="39"/>
  <c r="B59" i="39"/>
  <c r="C59" i="39" s="1"/>
  <c r="D59" i="39" s="1"/>
  <c r="L59" i="39" s="1"/>
  <c r="B477" i="39"/>
  <c r="C477" i="39" s="1"/>
  <c r="D477" i="39" s="1"/>
  <c r="L477" i="39" s="1"/>
  <c r="B26" i="39"/>
  <c r="C26" i="39" s="1"/>
  <c r="D26" i="39" s="1"/>
  <c r="L26" i="39" s="1"/>
  <c r="B154" i="39"/>
  <c r="C154" i="39" s="1"/>
  <c r="D154" i="39" s="1"/>
  <c r="L154" i="39" s="1"/>
  <c r="B282" i="39"/>
  <c r="C282" i="39" s="1"/>
  <c r="D282" i="39" s="1"/>
  <c r="L282" i="39" s="1"/>
  <c r="B511" i="39"/>
  <c r="C511" i="39" s="1"/>
  <c r="D511" i="39" s="1"/>
  <c r="L511" i="39" s="1"/>
  <c r="B91" i="39"/>
  <c r="C91" i="39" s="1"/>
  <c r="D91" i="39" s="1"/>
  <c r="L91" i="39" s="1"/>
  <c r="B360" i="39"/>
  <c r="C360" i="39" s="1"/>
  <c r="D360" i="39" s="1"/>
  <c r="L360" i="39" s="1"/>
  <c r="B94" i="39"/>
  <c r="C94" i="39" s="1"/>
  <c r="D94" i="39" s="1"/>
  <c r="L94" i="39" s="1"/>
  <c r="B222" i="39"/>
  <c r="C222" i="39" s="1"/>
  <c r="D222" i="39" s="1"/>
  <c r="L222" i="39" s="1"/>
  <c r="B397" i="39"/>
  <c r="C397" i="39" s="1"/>
  <c r="D397" i="39" s="1"/>
  <c r="L397" i="39" s="1"/>
  <c r="B802" i="39"/>
  <c r="C802" i="39" s="1"/>
  <c r="D802" i="39" s="1"/>
  <c r="L802" i="39" s="1"/>
  <c r="B12" i="39"/>
  <c r="C12" i="39" s="1"/>
  <c r="D12" i="39" s="1"/>
  <c r="L12" i="39" s="1"/>
  <c r="B20" i="39"/>
  <c r="C20" i="39" s="1"/>
  <c r="D20" i="39" s="1"/>
  <c r="L20" i="39" s="1"/>
  <c r="B28" i="39"/>
  <c r="C28" i="39" s="1"/>
  <c r="D28" i="39" s="1"/>
  <c r="L28" i="39" s="1"/>
  <c r="B36" i="39"/>
  <c r="C36" i="39" s="1"/>
  <c r="D36" i="39" s="1"/>
  <c r="L36" i="39" s="1"/>
  <c r="B44" i="39"/>
  <c r="C44" i="39" s="1"/>
  <c r="D44" i="39" s="1"/>
  <c r="L44" i="39" s="1"/>
  <c r="B52" i="39"/>
  <c r="C52" i="39" s="1"/>
  <c r="D52" i="39" s="1"/>
  <c r="L52" i="39" s="1"/>
  <c r="B60" i="39"/>
  <c r="C60" i="39" s="1"/>
  <c r="D60" i="39" s="1"/>
  <c r="L60" i="39" s="1"/>
  <c r="B68" i="39"/>
  <c r="C68" i="39" s="1"/>
  <c r="D68" i="39" s="1"/>
  <c r="L68" i="39" s="1"/>
  <c r="B76" i="39"/>
  <c r="C76" i="39" s="1"/>
  <c r="D76" i="39" s="1"/>
  <c r="L76" i="39" s="1"/>
  <c r="B84" i="39"/>
  <c r="C84" i="39" s="1"/>
  <c r="D84" i="39" s="1"/>
  <c r="L84" i="39" s="1"/>
  <c r="B92" i="39"/>
  <c r="C92" i="39" s="1"/>
  <c r="D92" i="39" s="1"/>
  <c r="L92" i="39" s="1"/>
  <c r="B100" i="39"/>
  <c r="C100" i="39" s="1"/>
  <c r="D100" i="39" s="1"/>
  <c r="L100" i="39" s="1"/>
  <c r="B108" i="39"/>
  <c r="C108" i="39" s="1"/>
  <c r="D108" i="39" s="1"/>
  <c r="L108" i="39" s="1"/>
  <c r="B116" i="39"/>
  <c r="C116" i="39" s="1"/>
  <c r="D116" i="39" s="1"/>
  <c r="L116" i="39" s="1"/>
  <c r="B124" i="39"/>
  <c r="C124" i="39" s="1"/>
  <c r="D124" i="39" s="1"/>
  <c r="L124" i="39" s="1"/>
  <c r="B132" i="39"/>
  <c r="C132" i="39" s="1"/>
  <c r="D132" i="39" s="1"/>
  <c r="L132" i="39" s="1"/>
  <c r="B140" i="39"/>
  <c r="C140" i="39" s="1"/>
  <c r="D140" i="39" s="1"/>
  <c r="L140" i="39" s="1"/>
  <c r="B148" i="39"/>
  <c r="C148" i="39" s="1"/>
  <c r="D148" i="39" s="1"/>
  <c r="L148" i="39" s="1"/>
  <c r="B156" i="39"/>
  <c r="C156" i="39" s="1"/>
  <c r="D156" i="39" s="1"/>
  <c r="L156" i="39" s="1"/>
  <c r="B164" i="39"/>
  <c r="C164" i="39" s="1"/>
  <c r="D164" i="39" s="1"/>
  <c r="L164" i="39" s="1"/>
  <c r="B172" i="39"/>
  <c r="C172" i="39" s="1"/>
  <c r="D172" i="39" s="1"/>
  <c r="L172" i="39" s="1"/>
  <c r="B180" i="39"/>
  <c r="C180" i="39" s="1"/>
  <c r="D180" i="39" s="1"/>
  <c r="L180" i="39" s="1"/>
  <c r="B188" i="39"/>
  <c r="C188" i="39" s="1"/>
  <c r="D188" i="39" s="1"/>
  <c r="L188" i="39" s="1"/>
  <c r="B196" i="39"/>
  <c r="C196" i="39" s="1"/>
  <c r="D196" i="39" s="1"/>
  <c r="L196" i="39" s="1"/>
  <c r="B204" i="39"/>
  <c r="C204" i="39" s="1"/>
  <c r="D204" i="39" s="1"/>
  <c r="L204" i="39" s="1"/>
  <c r="B212" i="39"/>
  <c r="C212" i="39" s="1"/>
  <c r="D212" i="39" s="1"/>
  <c r="L212" i="39" s="1"/>
  <c r="B220" i="39"/>
  <c r="C220" i="39" s="1"/>
  <c r="D220" i="39" s="1"/>
  <c r="L220" i="39" s="1"/>
  <c r="B228" i="39"/>
  <c r="C228" i="39" s="1"/>
  <c r="D228" i="39" s="1"/>
  <c r="L228" i="39" s="1"/>
  <c r="B236" i="39"/>
  <c r="C236" i="39" s="1"/>
  <c r="D236" i="39" s="1"/>
  <c r="L236" i="39" s="1"/>
  <c r="B244" i="39"/>
  <c r="C244" i="39" s="1"/>
  <c r="D244" i="39" s="1"/>
  <c r="L244" i="39" s="1"/>
  <c r="B252" i="39"/>
  <c r="C252" i="39" s="1"/>
  <c r="D252" i="39" s="1"/>
  <c r="L252" i="39" s="1"/>
  <c r="B260" i="39"/>
  <c r="C260" i="39" s="1"/>
  <c r="D260" i="39" s="1"/>
  <c r="L260" i="39" s="1"/>
  <c r="B268" i="39"/>
  <c r="C268" i="39" s="1"/>
  <c r="D268" i="39" s="1"/>
  <c r="L268" i="39" s="1"/>
  <c r="B276" i="39"/>
  <c r="C276" i="39" s="1"/>
  <c r="D276" i="39" s="1"/>
  <c r="L276" i="39" s="1"/>
  <c r="B284" i="39"/>
  <c r="C284" i="39" s="1"/>
  <c r="D284" i="39" s="1"/>
  <c r="L284" i="39" s="1"/>
  <c r="B304" i="39"/>
  <c r="C304" i="39" s="1"/>
  <c r="D304" i="39" s="1"/>
  <c r="L304" i="39" s="1"/>
  <c r="B313" i="39"/>
  <c r="C313" i="39" s="1"/>
  <c r="D313" i="39" s="1"/>
  <c r="L313" i="39" s="1"/>
  <c r="B336" i="39"/>
  <c r="C336" i="39" s="1"/>
  <c r="D336" i="39" s="1"/>
  <c r="L336" i="39" s="1"/>
  <c r="B348" i="39"/>
  <c r="C348" i="39" s="1"/>
  <c r="D348" i="39" s="1"/>
  <c r="L348" i="39" s="1"/>
  <c r="B364" i="39"/>
  <c r="C364" i="39" s="1"/>
  <c r="D364" i="39" s="1"/>
  <c r="L364" i="39" s="1"/>
  <c r="B380" i="39"/>
  <c r="C380" i="39" s="1"/>
  <c r="D380" i="39" s="1"/>
  <c r="L380" i="39" s="1"/>
  <c r="B396" i="39"/>
  <c r="C396" i="39" s="1"/>
  <c r="D396" i="39" s="1"/>
  <c r="L396" i="39" s="1"/>
  <c r="B412" i="39"/>
  <c r="C412" i="39" s="1"/>
  <c r="D412" i="39" s="1"/>
  <c r="L412" i="39" s="1"/>
  <c r="B428" i="39"/>
  <c r="C428" i="39" s="1"/>
  <c r="D428" i="39" s="1"/>
  <c r="L428" i="39" s="1"/>
  <c r="B444" i="39"/>
  <c r="C444" i="39" s="1"/>
  <c r="D444" i="39" s="1"/>
  <c r="L444" i="39" s="1"/>
  <c r="B460" i="39"/>
  <c r="C460" i="39" s="1"/>
  <c r="D460" i="39" s="1"/>
  <c r="L460" i="39" s="1"/>
  <c r="B476" i="39"/>
  <c r="C476" i="39" s="1"/>
  <c r="D476" i="39" s="1"/>
  <c r="L476" i="39" s="1"/>
  <c r="B492" i="39"/>
  <c r="C492" i="39" s="1"/>
  <c r="D492" i="39" s="1"/>
  <c r="L492" i="39" s="1"/>
  <c r="B552" i="39"/>
  <c r="C552" i="39" s="1"/>
  <c r="D552" i="39" s="1"/>
  <c r="L552" i="39" s="1"/>
  <c r="B587" i="39"/>
  <c r="C587" i="39" s="1"/>
  <c r="D587" i="39" s="1"/>
  <c r="L587" i="39" s="1"/>
  <c r="B619" i="39"/>
  <c r="C619" i="39" s="1"/>
  <c r="D619" i="39" s="1"/>
  <c r="L619" i="39" s="1"/>
  <c r="B651" i="39"/>
  <c r="C651" i="39" s="1"/>
  <c r="D651" i="39" s="1"/>
  <c r="L651" i="39" s="1"/>
  <c r="B701" i="39"/>
  <c r="C701" i="39" s="1"/>
  <c r="D701" i="39" s="1"/>
  <c r="L701" i="39" s="1"/>
  <c r="B765" i="39"/>
  <c r="C765" i="39" s="1"/>
  <c r="D765" i="39" s="1"/>
  <c r="L765" i="39" s="1"/>
  <c r="B829" i="39"/>
  <c r="C829" i="39" s="1"/>
  <c r="D829" i="39" s="1"/>
  <c r="L829" i="39" s="1"/>
  <c r="B893" i="39"/>
  <c r="C893" i="39" s="1"/>
  <c r="D893" i="39" s="1"/>
  <c r="L893" i="39" s="1"/>
  <c r="B957" i="39"/>
  <c r="C957" i="39" s="1"/>
  <c r="D957" i="39" s="1"/>
  <c r="L957" i="39" s="1"/>
  <c r="B1000" i="39"/>
  <c r="C1000" i="39" s="1"/>
  <c r="D1000" i="39" s="1"/>
  <c r="L1000" i="39" s="1"/>
  <c r="B984" i="39"/>
  <c r="C984" i="39" s="1"/>
  <c r="D984" i="39" s="1"/>
  <c r="L984" i="39" s="1"/>
  <c r="B968" i="39"/>
  <c r="C968" i="39" s="1"/>
  <c r="D968" i="39" s="1"/>
  <c r="L968" i="39" s="1"/>
  <c r="B952" i="39"/>
  <c r="C952" i="39" s="1"/>
  <c r="D952" i="39" s="1"/>
  <c r="L952" i="39" s="1"/>
  <c r="B936" i="39"/>
  <c r="C936" i="39" s="1"/>
  <c r="D936" i="39" s="1"/>
  <c r="L936" i="39" s="1"/>
  <c r="B920" i="39"/>
  <c r="C920" i="39" s="1"/>
  <c r="D920" i="39" s="1"/>
  <c r="L920" i="39" s="1"/>
  <c r="B904" i="39"/>
  <c r="C904" i="39" s="1"/>
  <c r="D904" i="39" s="1"/>
  <c r="L904" i="39" s="1"/>
  <c r="B888" i="39"/>
  <c r="C888" i="39" s="1"/>
  <c r="D888" i="39" s="1"/>
  <c r="L888" i="39" s="1"/>
  <c r="B872" i="39"/>
  <c r="C872" i="39" s="1"/>
  <c r="D872" i="39" s="1"/>
  <c r="L872" i="39" s="1"/>
  <c r="B856" i="39"/>
  <c r="C856" i="39" s="1"/>
  <c r="D856" i="39" s="1"/>
  <c r="L856" i="39" s="1"/>
  <c r="B840" i="39"/>
  <c r="C840" i="39" s="1"/>
  <c r="D840" i="39" s="1"/>
  <c r="L840" i="39" s="1"/>
  <c r="B824" i="39"/>
  <c r="C824" i="39" s="1"/>
  <c r="D824" i="39" s="1"/>
  <c r="L824" i="39" s="1"/>
  <c r="B808" i="39"/>
  <c r="C808" i="39" s="1"/>
  <c r="D808" i="39" s="1"/>
  <c r="L808" i="39" s="1"/>
  <c r="B792" i="39"/>
  <c r="C792" i="39" s="1"/>
  <c r="D792" i="39" s="1"/>
  <c r="L792" i="39" s="1"/>
  <c r="B776" i="39"/>
  <c r="C776" i="39" s="1"/>
  <c r="D776" i="39" s="1"/>
  <c r="L776" i="39" s="1"/>
  <c r="B760" i="39"/>
  <c r="C760" i="39" s="1"/>
  <c r="D760" i="39" s="1"/>
  <c r="L760" i="39" s="1"/>
  <c r="B744" i="39"/>
  <c r="C744" i="39" s="1"/>
  <c r="D744" i="39" s="1"/>
  <c r="L744" i="39" s="1"/>
  <c r="B728" i="39"/>
  <c r="C728" i="39" s="1"/>
  <c r="D728" i="39" s="1"/>
  <c r="L728" i="39" s="1"/>
  <c r="B712" i="39"/>
  <c r="C712" i="39" s="1"/>
  <c r="D712" i="39" s="1"/>
  <c r="L712" i="39" s="1"/>
  <c r="B696" i="39"/>
  <c r="C696" i="39" s="1"/>
  <c r="D696" i="39" s="1"/>
  <c r="L696" i="39" s="1"/>
  <c r="B680" i="39"/>
  <c r="C680" i="39" s="1"/>
  <c r="D680" i="39" s="1"/>
  <c r="L680" i="39" s="1"/>
  <c r="B1003" i="39"/>
  <c r="C1003" i="39" s="1"/>
  <c r="D1003" i="39" s="1"/>
  <c r="L1003" i="39" s="1"/>
  <c r="B987" i="39"/>
  <c r="C987" i="39" s="1"/>
  <c r="D987" i="39" s="1"/>
  <c r="L987" i="39" s="1"/>
  <c r="B971" i="39"/>
  <c r="C971" i="39" s="1"/>
  <c r="D971" i="39" s="1"/>
  <c r="L971" i="39" s="1"/>
  <c r="B955" i="39"/>
  <c r="C955" i="39" s="1"/>
  <c r="D955" i="39" s="1"/>
  <c r="L955" i="39" s="1"/>
  <c r="B939" i="39"/>
  <c r="C939" i="39" s="1"/>
  <c r="D939" i="39" s="1"/>
  <c r="L939" i="39" s="1"/>
  <c r="B923" i="39"/>
  <c r="C923" i="39" s="1"/>
  <c r="D923" i="39" s="1"/>
  <c r="L923" i="39" s="1"/>
  <c r="B907" i="39"/>
  <c r="C907" i="39" s="1"/>
  <c r="D907" i="39" s="1"/>
  <c r="L907" i="39" s="1"/>
  <c r="B891" i="39"/>
  <c r="C891" i="39" s="1"/>
  <c r="D891" i="39" s="1"/>
  <c r="L891" i="39" s="1"/>
  <c r="B875" i="39"/>
  <c r="C875" i="39" s="1"/>
  <c r="D875" i="39" s="1"/>
  <c r="L875" i="39" s="1"/>
  <c r="B859" i="39"/>
  <c r="C859" i="39" s="1"/>
  <c r="D859" i="39" s="1"/>
  <c r="L859" i="39" s="1"/>
  <c r="B843" i="39"/>
  <c r="C843" i="39" s="1"/>
  <c r="D843" i="39" s="1"/>
  <c r="L843" i="39" s="1"/>
  <c r="B827" i="39"/>
  <c r="C827" i="39" s="1"/>
  <c r="D827" i="39" s="1"/>
  <c r="L827" i="39" s="1"/>
  <c r="B811" i="39"/>
  <c r="C811" i="39" s="1"/>
  <c r="D811" i="39" s="1"/>
  <c r="L811" i="39" s="1"/>
  <c r="B795" i="39"/>
  <c r="C795" i="39" s="1"/>
  <c r="D795" i="39" s="1"/>
  <c r="L795" i="39" s="1"/>
  <c r="B779" i="39"/>
  <c r="C779" i="39" s="1"/>
  <c r="D779" i="39" s="1"/>
  <c r="L779" i="39" s="1"/>
  <c r="B763" i="39"/>
  <c r="C763" i="39" s="1"/>
  <c r="D763" i="39" s="1"/>
  <c r="L763" i="39" s="1"/>
  <c r="B747" i="39"/>
  <c r="C747" i="39" s="1"/>
  <c r="D747" i="39" s="1"/>
  <c r="L747" i="39" s="1"/>
  <c r="B731" i="39"/>
  <c r="C731" i="39" s="1"/>
  <c r="D731" i="39" s="1"/>
  <c r="L731" i="39" s="1"/>
  <c r="B715" i="39"/>
  <c r="C715" i="39" s="1"/>
  <c r="D715" i="39" s="1"/>
  <c r="L715" i="39" s="1"/>
  <c r="B699" i="39"/>
  <c r="C699" i="39" s="1"/>
  <c r="D699" i="39" s="1"/>
  <c r="L699" i="39" s="1"/>
  <c r="B683" i="39"/>
  <c r="C683" i="39" s="1"/>
  <c r="D683" i="39" s="1"/>
  <c r="L683" i="39" s="1"/>
  <c r="B667" i="39"/>
  <c r="C667" i="39" s="1"/>
  <c r="D667" i="39" s="1"/>
  <c r="L667" i="39" s="1"/>
  <c r="B974" i="39"/>
  <c r="C974" i="39" s="1"/>
  <c r="D974" i="39" s="1"/>
  <c r="L974" i="39" s="1"/>
  <c r="B942" i="39"/>
  <c r="C942" i="39" s="1"/>
  <c r="D942" i="39" s="1"/>
  <c r="L942" i="39" s="1"/>
  <c r="B910" i="39"/>
  <c r="C910" i="39" s="1"/>
  <c r="D910" i="39" s="1"/>
  <c r="L910" i="39" s="1"/>
  <c r="B878" i="39"/>
  <c r="C878" i="39" s="1"/>
  <c r="D878" i="39" s="1"/>
  <c r="L878" i="39" s="1"/>
  <c r="B846" i="39"/>
  <c r="C846" i="39" s="1"/>
  <c r="D846" i="39" s="1"/>
  <c r="L846" i="39" s="1"/>
  <c r="B814" i="39"/>
  <c r="C814" i="39" s="1"/>
  <c r="D814" i="39" s="1"/>
  <c r="L814" i="39" s="1"/>
  <c r="B782" i="39"/>
  <c r="C782" i="39" s="1"/>
  <c r="D782" i="39" s="1"/>
  <c r="L782" i="39" s="1"/>
  <c r="B750" i="39"/>
  <c r="C750" i="39" s="1"/>
  <c r="D750" i="39" s="1"/>
  <c r="L750" i="39" s="1"/>
  <c r="B718" i="39"/>
  <c r="C718" i="39" s="1"/>
  <c r="D718" i="39" s="1"/>
  <c r="L718" i="39" s="1"/>
  <c r="B686" i="39"/>
  <c r="C686" i="39" s="1"/>
  <c r="D686" i="39" s="1"/>
  <c r="L686" i="39" s="1"/>
  <c r="B658" i="39"/>
  <c r="C658" i="39" s="1"/>
  <c r="D658" i="39" s="1"/>
  <c r="L658" i="39" s="1"/>
  <c r="B642" i="39"/>
  <c r="C642" i="39" s="1"/>
  <c r="D642" i="39" s="1"/>
  <c r="L642" i="39" s="1"/>
  <c r="B626" i="39"/>
  <c r="C626" i="39" s="1"/>
  <c r="D626" i="39" s="1"/>
  <c r="L626" i="39" s="1"/>
  <c r="B610" i="39"/>
  <c r="C610" i="39" s="1"/>
  <c r="D610" i="39" s="1"/>
  <c r="L610" i="39" s="1"/>
  <c r="B594" i="39"/>
  <c r="C594" i="39" s="1"/>
  <c r="D594" i="39" s="1"/>
  <c r="L594" i="39" s="1"/>
  <c r="B578" i="39"/>
  <c r="C578" i="39" s="1"/>
  <c r="D578" i="39" s="1"/>
  <c r="L578" i="39" s="1"/>
  <c r="B562" i="39"/>
  <c r="C562" i="39" s="1"/>
  <c r="D562" i="39" s="1"/>
  <c r="L562" i="39" s="1"/>
  <c r="B985" i="39"/>
  <c r="C985" i="39" s="1"/>
  <c r="D985" i="39" s="1"/>
  <c r="L985" i="39" s="1"/>
  <c r="B953" i="39"/>
  <c r="C953" i="39" s="1"/>
  <c r="D953" i="39" s="1"/>
  <c r="L953" i="39" s="1"/>
  <c r="B921" i="39"/>
  <c r="C921" i="39" s="1"/>
  <c r="D921" i="39" s="1"/>
  <c r="L921" i="39" s="1"/>
  <c r="B889" i="39"/>
  <c r="C889" i="39" s="1"/>
  <c r="D889" i="39" s="1"/>
  <c r="L889" i="39" s="1"/>
  <c r="B857" i="39"/>
  <c r="C857" i="39" s="1"/>
  <c r="D857" i="39" s="1"/>
  <c r="L857" i="39" s="1"/>
  <c r="B825" i="39"/>
  <c r="C825" i="39" s="1"/>
  <c r="D825" i="39" s="1"/>
  <c r="L825" i="39" s="1"/>
  <c r="B793" i="39"/>
  <c r="C793" i="39" s="1"/>
  <c r="D793" i="39" s="1"/>
  <c r="L793" i="39" s="1"/>
  <c r="B761" i="39"/>
  <c r="C761" i="39" s="1"/>
  <c r="D761" i="39" s="1"/>
  <c r="L761" i="39" s="1"/>
  <c r="B729" i="39"/>
  <c r="C729" i="39" s="1"/>
  <c r="D729" i="39" s="1"/>
  <c r="L729" i="39" s="1"/>
  <c r="B697" i="39"/>
  <c r="C697" i="39" s="1"/>
  <c r="D697" i="39" s="1"/>
  <c r="L697" i="39" s="1"/>
  <c r="B665" i="39"/>
  <c r="C665" i="39" s="1"/>
  <c r="D665" i="39" s="1"/>
  <c r="L665" i="39" s="1"/>
  <c r="B649" i="39"/>
  <c r="C649" i="39" s="1"/>
  <c r="D649" i="39" s="1"/>
  <c r="L649" i="39" s="1"/>
  <c r="B633" i="39"/>
  <c r="C633" i="39" s="1"/>
  <c r="D633" i="39" s="1"/>
  <c r="L633" i="39" s="1"/>
  <c r="B617" i="39"/>
  <c r="C617" i="39" s="1"/>
  <c r="D617" i="39" s="1"/>
  <c r="L617" i="39" s="1"/>
  <c r="B601" i="39"/>
  <c r="C601" i="39" s="1"/>
  <c r="D601" i="39" s="1"/>
  <c r="L601" i="39" s="1"/>
  <c r="B585" i="39"/>
  <c r="C585" i="39" s="1"/>
  <c r="D585" i="39" s="1"/>
  <c r="L585" i="39" s="1"/>
  <c r="B569" i="39"/>
  <c r="C569" i="39" s="1"/>
  <c r="D569" i="39" s="1"/>
  <c r="L569" i="39" s="1"/>
  <c r="B553" i="39"/>
  <c r="C553" i="39" s="1"/>
  <c r="D553" i="39" s="1"/>
  <c r="L553" i="39" s="1"/>
  <c r="B537" i="39"/>
  <c r="C537" i="39" s="1"/>
  <c r="D537" i="39" s="1"/>
  <c r="L537" i="39" s="1"/>
  <c r="B521" i="39"/>
  <c r="C521" i="39" s="1"/>
  <c r="D521" i="39" s="1"/>
  <c r="L521" i="39" s="1"/>
  <c r="B505" i="39"/>
  <c r="C505" i="39" s="1"/>
  <c r="D505" i="39" s="1"/>
  <c r="L505" i="39" s="1"/>
  <c r="B986" i="39"/>
  <c r="C986" i="39" s="1"/>
  <c r="D986" i="39" s="1"/>
  <c r="L986" i="39" s="1"/>
  <c r="B922" i="39"/>
  <c r="C922" i="39" s="1"/>
  <c r="D922" i="39" s="1"/>
  <c r="L922" i="39" s="1"/>
  <c r="B858" i="39"/>
  <c r="C858" i="39" s="1"/>
  <c r="D858" i="39" s="1"/>
  <c r="L858" i="39" s="1"/>
  <c r="B794" i="39"/>
  <c r="C794" i="39" s="1"/>
  <c r="D794" i="39" s="1"/>
  <c r="L794" i="39" s="1"/>
  <c r="B730" i="39"/>
  <c r="C730" i="39" s="1"/>
  <c r="D730" i="39" s="1"/>
  <c r="L730" i="39" s="1"/>
  <c r="B666" i="39"/>
  <c r="C666" i="39" s="1"/>
  <c r="D666" i="39" s="1"/>
  <c r="L666" i="39" s="1"/>
  <c r="B636" i="39"/>
  <c r="C636" i="39" s="1"/>
  <c r="D636" i="39" s="1"/>
  <c r="L636" i="39" s="1"/>
  <c r="B604" i="39"/>
  <c r="C604" i="39" s="1"/>
  <c r="D604" i="39" s="1"/>
  <c r="L604" i="39" s="1"/>
  <c r="B572" i="39"/>
  <c r="C572" i="39" s="1"/>
  <c r="D572" i="39" s="1"/>
  <c r="L572" i="39" s="1"/>
  <c r="B547" i="39"/>
  <c r="C547" i="39" s="1"/>
  <c r="D547" i="39" s="1"/>
  <c r="L547" i="39" s="1"/>
  <c r="B524" i="39"/>
  <c r="C524" i="39" s="1"/>
  <c r="D524" i="39" s="1"/>
  <c r="L524" i="39" s="1"/>
  <c r="B506" i="39"/>
  <c r="C506" i="39" s="1"/>
  <c r="D506" i="39" s="1"/>
  <c r="L506" i="39" s="1"/>
  <c r="B483" i="39"/>
  <c r="C483" i="39" s="1"/>
  <c r="D483" i="39" s="1"/>
  <c r="L483" i="39" s="1"/>
  <c r="B467" i="39"/>
  <c r="C467" i="39" s="1"/>
  <c r="D467" i="39" s="1"/>
  <c r="L467" i="39" s="1"/>
  <c r="B451" i="39"/>
  <c r="C451" i="39" s="1"/>
  <c r="D451" i="39" s="1"/>
  <c r="L451" i="39" s="1"/>
  <c r="B435" i="39"/>
  <c r="C435" i="39" s="1"/>
  <c r="D435" i="39" s="1"/>
  <c r="L435" i="39" s="1"/>
  <c r="B419" i="39"/>
  <c r="C419" i="39" s="1"/>
  <c r="D419" i="39" s="1"/>
  <c r="L419" i="39" s="1"/>
  <c r="B403" i="39"/>
  <c r="C403" i="39" s="1"/>
  <c r="D403" i="39" s="1"/>
  <c r="L403" i="39" s="1"/>
  <c r="B387" i="39"/>
  <c r="C387" i="39" s="1"/>
  <c r="D387" i="39" s="1"/>
  <c r="L387" i="39" s="1"/>
  <c r="B371" i="39"/>
  <c r="C371" i="39" s="1"/>
  <c r="D371" i="39" s="1"/>
  <c r="L371" i="39" s="1"/>
  <c r="B355" i="39"/>
  <c r="C355" i="39" s="1"/>
  <c r="D355" i="39" s="1"/>
  <c r="L355" i="39" s="1"/>
  <c r="B339" i="39"/>
  <c r="C339" i="39" s="1"/>
  <c r="D339" i="39" s="1"/>
  <c r="L339" i="39" s="1"/>
  <c r="B949" i="39"/>
  <c r="C949" i="39" s="1"/>
  <c r="D949" i="39" s="1"/>
  <c r="L949" i="39" s="1"/>
  <c r="B885" i="39"/>
  <c r="C885" i="39" s="1"/>
  <c r="D885" i="39" s="1"/>
  <c r="L885" i="39" s="1"/>
  <c r="B821" i="39"/>
  <c r="C821" i="39" s="1"/>
  <c r="D821" i="39" s="1"/>
  <c r="L821" i="39" s="1"/>
  <c r="B757" i="39"/>
  <c r="C757" i="39" s="1"/>
  <c r="D757" i="39" s="1"/>
  <c r="L757" i="39" s="1"/>
  <c r="B693" i="39"/>
  <c r="C693" i="39" s="1"/>
  <c r="D693" i="39" s="1"/>
  <c r="L693" i="39" s="1"/>
  <c r="B647" i="39"/>
  <c r="C647" i="39" s="1"/>
  <c r="D647" i="39" s="1"/>
  <c r="L647" i="39" s="1"/>
  <c r="B615" i="39"/>
  <c r="C615" i="39" s="1"/>
  <c r="D615" i="39" s="1"/>
  <c r="L615" i="39" s="1"/>
  <c r="B583" i="39"/>
  <c r="C583" i="39" s="1"/>
  <c r="D583" i="39" s="1"/>
  <c r="L583" i="39" s="1"/>
  <c r="B551" i="39"/>
  <c r="C551" i="39" s="1"/>
  <c r="D551" i="39" s="1"/>
  <c r="L551" i="39" s="1"/>
  <c r="B528" i="39"/>
  <c r="C528" i="39" s="1"/>
  <c r="D528" i="39" s="1"/>
  <c r="L528" i="39" s="1"/>
  <c r="B510" i="39"/>
  <c r="C510" i="39" s="1"/>
  <c r="D510" i="39" s="1"/>
  <c r="L510" i="39" s="1"/>
  <c r="B490" i="39"/>
  <c r="C490" i="39" s="1"/>
  <c r="D490" i="39" s="1"/>
  <c r="L490" i="39" s="1"/>
  <c r="B474" i="39"/>
  <c r="C474" i="39" s="1"/>
  <c r="D474" i="39" s="1"/>
  <c r="L474" i="39" s="1"/>
  <c r="B458" i="39"/>
  <c r="C458" i="39" s="1"/>
  <c r="D458" i="39" s="1"/>
  <c r="L458" i="39" s="1"/>
  <c r="B442" i="39"/>
  <c r="C442" i="39" s="1"/>
  <c r="D442" i="39" s="1"/>
  <c r="L442" i="39" s="1"/>
  <c r="B426" i="39"/>
  <c r="C426" i="39" s="1"/>
  <c r="D426" i="39" s="1"/>
  <c r="L426" i="39" s="1"/>
  <c r="B410" i="39"/>
  <c r="C410" i="39" s="1"/>
  <c r="D410" i="39" s="1"/>
  <c r="L410" i="39" s="1"/>
  <c r="B394" i="39"/>
  <c r="C394" i="39" s="1"/>
  <c r="D394" i="39" s="1"/>
  <c r="L394" i="39" s="1"/>
  <c r="B378" i="39"/>
  <c r="C378" i="39" s="1"/>
  <c r="D378" i="39" s="1"/>
  <c r="L378" i="39" s="1"/>
  <c r="B362" i="39"/>
  <c r="C362" i="39" s="1"/>
  <c r="D362" i="39" s="1"/>
  <c r="L362" i="39" s="1"/>
  <c r="B346" i="39"/>
  <c r="C346" i="39" s="1"/>
  <c r="D346" i="39" s="1"/>
  <c r="L346" i="39" s="1"/>
  <c r="B330" i="39"/>
  <c r="C330" i="39" s="1"/>
  <c r="D330" i="39" s="1"/>
  <c r="L330" i="39" s="1"/>
  <c r="B314" i="39"/>
  <c r="C314" i="39" s="1"/>
  <c r="D314" i="39" s="1"/>
  <c r="L314" i="39" s="1"/>
  <c r="B298" i="39"/>
  <c r="C298" i="39" s="1"/>
  <c r="D298" i="39" s="1"/>
  <c r="L298" i="39" s="1"/>
  <c r="B352" i="39"/>
  <c r="B139" i="39"/>
  <c r="C139" i="39" s="1"/>
  <c r="D139" i="39" s="1"/>
  <c r="L139" i="39" s="1"/>
  <c r="B595" i="39"/>
  <c r="C595" i="39" s="1"/>
  <c r="D595" i="39" s="1"/>
  <c r="L595" i="39" s="1"/>
  <c r="B58" i="39"/>
  <c r="C58" i="39" s="1"/>
  <c r="D58" i="39" s="1"/>
  <c r="L58" i="39" s="1"/>
  <c r="B186" i="39"/>
  <c r="C186" i="39" s="1"/>
  <c r="D186" i="39" s="1"/>
  <c r="L186" i="39" s="1"/>
  <c r="B308" i="39"/>
  <c r="B611" i="39"/>
  <c r="C611" i="39" s="1"/>
  <c r="D611" i="39" s="1"/>
  <c r="L611" i="39" s="1"/>
  <c r="B155" i="39"/>
  <c r="C155" i="39" s="1"/>
  <c r="D155" i="39" s="1"/>
  <c r="L155" i="39" s="1"/>
  <c r="B6" i="39"/>
  <c r="C6" i="39" s="1"/>
  <c r="D6" i="39" s="1"/>
  <c r="L6" i="39" s="1"/>
  <c r="B126" i="39"/>
  <c r="C126" i="39" s="1"/>
  <c r="D126" i="39" s="1"/>
  <c r="L126" i="39" s="1"/>
  <c r="B254" i="39"/>
  <c r="C254" i="39" s="1"/>
  <c r="D254" i="39" s="1"/>
  <c r="L254" i="39" s="1"/>
  <c r="B461" i="39"/>
  <c r="C461" i="39" s="1"/>
  <c r="D461" i="39" s="1"/>
  <c r="L461" i="39" s="1"/>
  <c r="B55" i="39"/>
  <c r="B504" i="39"/>
  <c r="B219" i="39"/>
  <c r="C219" i="39" s="1"/>
  <c r="D219" i="39" s="1"/>
  <c r="L219" i="39" s="1"/>
  <c r="B781" i="39"/>
  <c r="B90" i="39"/>
  <c r="C90" i="39" s="1"/>
  <c r="D90" i="39" s="1"/>
  <c r="L90" i="39" s="1"/>
  <c r="B218" i="39"/>
  <c r="C218" i="39" s="1"/>
  <c r="D218" i="39" s="1"/>
  <c r="L218" i="39" s="1"/>
  <c r="B368" i="39"/>
  <c r="C368" i="39" s="1"/>
  <c r="D368" i="39" s="1"/>
  <c r="L368" i="39" s="1"/>
  <c r="B813" i="39"/>
  <c r="C813" i="39" s="1"/>
  <c r="D813" i="39" s="1"/>
  <c r="L813" i="39" s="1"/>
  <c r="B214" i="39"/>
  <c r="B30" i="39"/>
  <c r="C30" i="39" s="1"/>
  <c r="D30" i="39" s="1"/>
  <c r="L30" i="39" s="1"/>
  <c r="B158" i="39"/>
  <c r="C158" i="39" s="1"/>
  <c r="D158" i="39" s="1"/>
  <c r="L158" i="39" s="1"/>
  <c r="B286" i="39"/>
  <c r="C286" i="39" s="1"/>
  <c r="D286" i="39" s="1"/>
  <c r="L286" i="39" s="1"/>
  <c r="B518" i="39"/>
  <c r="B16" i="39"/>
  <c r="C16" i="39" s="1"/>
  <c r="D16" i="39" s="1"/>
  <c r="L16" i="39" s="1"/>
  <c r="B24" i="39"/>
  <c r="C24" i="39" s="1"/>
  <c r="D24" i="39" s="1"/>
  <c r="L24" i="39" s="1"/>
  <c r="B32" i="39"/>
  <c r="C32" i="39" s="1"/>
  <c r="D32" i="39" s="1"/>
  <c r="L32" i="39" s="1"/>
  <c r="B40" i="39"/>
  <c r="C40" i="39" s="1"/>
  <c r="D40" i="39" s="1"/>
  <c r="L40" i="39" s="1"/>
  <c r="B48" i="39"/>
  <c r="C48" i="39" s="1"/>
  <c r="D48" i="39" s="1"/>
  <c r="L48" i="39" s="1"/>
  <c r="B56" i="39"/>
  <c r="B64" i="39"/>
  <c r="C64" i="39" s="1"/>
  <c r="D64" i="39" s="1"/>
  <c r="L64" i="39" s="1"/>
  <c r="B72" i="39"/>
  <c r="B80" i="39"/>
  <c r="C80" i="39" s="1"/>
  <c r="D80" i="39" s="1"/>
  <c r="L80" i="39" s="1"/>
  <c r="B88" i="39"/>
  <c r="C88" i="39" s="1"/>
  <c r="D88" i="39" s="1"/>
  <c r="L88" i="39" s="1"/>
  <c r="B96" i="39"/>
  <c r="C96" i="39" s="1"/>
  <c r="D96" i="39" s="1"/>
  <c r="L96" i="39" s="1"/>
  <c r="B104" i="39"/>
  <c r="C104" i="39" s="1"/>
  <c r="D104" i="39" s="1"/>
  <c r="L104" i="39" s="1"/>
  <c r="B112" i="39"/>
  <c r="C112" i="39" s="1"/>
  <c r="D112" i="39" s="1"/>
  <c r="L112" i="39" s="1"/>
  <c r="B120" i="39"/>
  <c r="B128" i="39"/>
  <c r="C128" i="39" s="1"/>
  <c r="D128" i="39" s="1"/>
  <c r="L128" i="39" s="1"/>
  <c r="B136" i="39"/>
  <c r="C136" i="39" s="1"/>
  <c r="D136" i="39" s="1"/>
  <c r="L136" i="39" s="1"/>
  <c r="B144" i="39"/>
  <c r="C144" i="39" s="1"/>
  <c r="D144" i="39" s="1"/>
  <c r="L144" i="39" s="1"/>
  <c r="B152" i="39"/>
  <c r="C152" i="39" s="1"/>
  <c r="D152" i="39" s="1"/>
  <c r="L152" i="39" s="1"/>
  <c r="B160" i="39"/>
  <c r="C160" i="39" s="1"/>
  <c r="D160" i="39" s="1"/>
  <c r="L160" i="39" s="1"/>
  <c r="B168" i="39"/>
  <c r="C168" i="39" s="1"/>
  <c r="D168" i="39" s="1"/>
  <c r="L168" i="39" s="1"/>
  <c r="B176" i="39"/>
  <c r="C176" i="39" s="1"/>
  <c r="D176" i="39" s="1"/>
  <c r="L176" i="39" s="1"/>
  <c r="B184" i="39"/>
  <c r="C184" i="39" s="1"/>
  <c r="D184" i="39" s="1"/>
  <c r="L184" i="39" s="1"/>
  <c r="B192" i="39"/>
  <c r="C192" i="39" s="1"/>
  <c r="D192" i="39" s="1"/>
  <c r="L192" i="39" s="1"/>
  <c r="B200" i="39"/>
  <c r="C200" i="39" s="1"/>
  <c r="D200" i="39" s="1"/>
  <c r="L200" i="39" s="1"/>
  <c r="B208" i="39"/>
  <c r="C208" i="39" s="1"/>
  <c r="D208" i="39" s="1"/>
  <c r="L208" i="39" s="1"/>
  <c r="B216" i="39"/>
  <c r="C216" i="39" s="1"/>
  <c r="D216" i="39" s="1"/>
  <c r="L216" i="39" s="1"/>
  <c r="B224" i="39"/>
  <c r="C224" i="39" s="1"/>
  <c r="D224" i="39" s="1"/>
  <c r="L224" i="39" s="1"/>
  <c r="B232" i="39"/>
  <c r="C232" i="39" s="1"/>
  <c r="D232" i="39" s="1"/>
  <c r="L232" i="39" s="1"/>
  <c r="B240" i="39"/>
  <c r="C240" i="39" s="1"/>
  <c r="D240" i="39" s="1"/>
  <c r="L240" i="39" s="1"/>
  <c r="B248" i="39"/>
  <c r="C248" i="39" s="1"/>
  <c r="D248" i="39" s="1"/>
  <c r="L248" i="39" s="1"/>
  <c r="B256" i="39"/>
  <c r="C256" i="39" s="1"/>
  <c r="D256" i="39" s="1"/>
  <c r="L256" i="39" s="1"/>
  <c r="B264" i="39"/>
  <c r="C264" i="39" s="1"/>
  <c r="D264" i="39" s="1"/>
  <c r="L264" i="39" s="1"/>
  <c r="B272" i="39"/>
  <c r="C272" i="39" s="1"/>
  <c r="D272" i="39" s="1"/>
  <c r="L272" i="39" s="1"/>
  <c r="B280" i="39"/>
  <c r="C280" i="39" s="1"/>
  <c r="D280" i="39" s="1"/>
  <c r="L280" i="39" s="1"/>
  <c r="B288" i="39"/>
  <c r="C288" i="39" s="1"/>
  <c r="D288" i="39" s="1"/>
  <c r="L288" i="39" s="1"/>
  <c r="B297" i="39"/>
  <c r="C297" i="39" s="1"/>
  <c r="D297" i="39" s="1"/>
  <c r="L297" i="39" s="1"/>
  <c r="B320" i="39"/>
  <c r="C320" i="39" s="1"/>
  <c r="D320" i="39" s="1"/>
  <c r="L320" i="39" s="1"/>
  <c r="B329" i="39"/>
  <c r="B340" i="39"/>
  <c r="C340" i="39" s="1"/>
  <c r="D340" i="39" s="1"/>
  <c r="L340" i="39" s="1"/>
  <c r="B356" i="39"/>
  <c r="C356" i="39" s="1"/>
  <c r="D356" i="39" s="1"/>
  <c r="L356" i="39" s="1"/>
  <c r="B372" i="39"/>
  <c r="C372" i="39" s="1"/>
  <c r="D372" i="39" s="1"/>
  <c r="L372" i="39" s="1"/>
  <c r="B388" i="39"/>
  <c r="C388" i="39" s="1"/>
  <c r="D388" i="39" s="1"/>
  <c r="L388" i="39" s="1"/>
  <c r="B404" i="39"/>
  <c r="C404" i="39" s="1"/>
  <c r="D404" i="39" s="1"/>
  <c r="L404" i="39" s="1"/>
  <c r="B420" i="39"/>
  <c r="C420" i="39" s="1"/>
  <c r="D420" i="39" s="1"/>
  <c r="L420" i="39" s="1"/>
  <c r="B436" i="39"/>
  <c r="C436" i="39" s="1"/>
  <c r="D436" i="39" s="1"/>
  <c r="L436" i="39" s="1"/>
  <c r="B452" i="39"/>
  <c r="C452" i="39" s="1"/>
  <c r="D452" i="39" s="1"/>
  <c r="L452" i="39" s="1"/>
  <c r="B468" i="39"/>
  <c r="C468" i="39" s="1"/>
  <c r="D468" i="39" s="1"/>
  <c r="L468" i="39" s="1"/>
  <c r="B484" i="39"/>
  <c r="C484" i="39" s="1"/>
  <c r="D484" i="39" s="1"/>
  <c r="L484" i="39" s="1"/>
  <c r="B520" i="39"/>
  <c r="C520" i="39" s="1"/>
  <c r="D520" i="39" s="1"/>
  <c r="L520" i="39" s="1"/>
  <c r="B571" i="39"/>
  <c r="C571" i="39" s="1"/>
  <c r="D571" i="39" s="1"/>
  <c r="L571" i="39" s="1"/>
  <c r="B603" i="39"/>
  <c r="C603" i="39" s="1"/>
  <c r="D603" i="39" s="1"/>
  <c r="L603" i="39" s="1"/>
  <c r="B635" i="39"/>
  <c r="C635" i="39" s="1"/>
  <c r="D635" i="39" s="1"/>
  <c r="L635" i="39" s="1"/>
  <c r="B669" i="39"/>
  <c r="C669" i="39" s="1"/>
  <c r="D669" i="39" s="1"/>
  <c r="L669" i="39" s="1"/>
  <c r="B733" i="39"/>
  <c r="C733" i="39" s="1"/>
  <c r="D733" i="39" s="1"/>
  <c r="L733" i="39" s="1"/>
  <c r="B797" i="39"/>
  <c r="C797" i="39" s="1"/>
  <c r="D797" i="39" s="1"/>
  <c r="L797" i="39" s="1"/>
  <c r="B861" i="39"/>
  <c r="C861" i="39" s="1"/>
  <c r="D861" i="39" s="1"/>
  <c r="L861" i="39" s="1"/>
  <c r="B925" i="39"/>
  <c r="C925" i="39" s="1"/>
  <c r="D925" i="39" s="1"/>
  <c r="L925" i="39" s="1"/>
  <c r="B992" i="39"/>
  <c r="C992" i="39" s="1"/>
  <c r="D992" i="39" s="1"/>
  <c r="L992" i="39" s="1"/>
  <c r="B976" i="39"/>
  <c r="C976" i="39" s="1"/>
  <c r="D976" i="39" s="1"/>
  <c r="L976" i="39" s="1"/>
  <c r="B960" i="39"/>
  <c r="C960" i="39" s="1"/>
  <c r="D960" i="39" s="1"/>
  <c r="L960" i="39" s="1"/>
  <c r="B944" i="39"/>
  <c r="C944" i="39" s="1"/>
  <c r="D944" i="39" s="1"/>
  <c r="L944" i="39" s="1"/>
  <c r="B928" i="39"/>
  <c r="C928" i="39" s="1"/>
  <c r="D928" i="39" s="1"/>
  <c r="L928" i="39" s="1"/>
  <c r="B912" i="39"/>
  <c r="C912" i="39" s="1"/>
  <c r="D912" i="39" s="1"/>
  <c r="L912" i="39" s="1"/>
  <c r="B896" i="39"/>
  <c r="C896" i="39" s="1"/>
  <c r="D896" i="39" s="1"/>
  <c r="L896" i="39" s="1"/>
  <c r="B880" i="39"/>
  <c r="C880" i="39" s="1"/>
  <c r="D880" i="39" s="1"/>
  <c r="L880" i="39" s="1"/>
  <c r="B864" i="39"/>
  <c r="C864" i="39" s="1"/>
  <c r="D864" i="39" s="1"/>
  <c r="L864" i="39" s="1"/>
  <c r="B848" i="39"/>
  <c r="C848" i="39" s="1"/>
  <c r="D848" i="39" s="1"/>
  <c r="L848" i="39" s="1"/>
  <c r="B832" i="39"/>
  <c r="C832" i="39" s="1"/>
  <c r="D832" i="39" s="1"/>
  <c r="L832" i="39" s="1"/>
  <c r="B816" i="39"/>
  <c r="C816" i="39" s="1"/>
  <c r="D816" i="39" s="1"/>
  <c r="L816" i="39" s="1"/>
  <c r="B800" i="39"/>
  <c r="C800" i="39" s="1"/>
  <c r="D800" i="39" s="1"/>
  <c r="L800" i="39" s="1"/>
  <c r="B784" i="39"/>
  <c r="C784" i="39" s="1"/>
  <c r="D784" i="39" s="1"/>
  <c r="L784" i="39" s="1"/>
  <c r="B768" i="39"/>
  <c r="C768" i="39" s="1"/>
  <c r="D768" i="39" s="1"/>
  <c r="L768" i="39" s="1"/>
  <c r="B752" i="39"/>
  <c r="C752" i="39" s="1"/>
  <c r="D752" i="39" s="1"/>
  <c r="L752" i="39" s="1"/>
  <c r="B736" i="39"/>
  <c r="C736" i="39" s="1"/>
  <c r="D736" i="39" s="1"/>
  <c r="L736" i="39" s="1"/>
  <c r="B720" i="39"/>
  <c r="C720" i="39" s="1"/>
  <c r="D720" i="39" s="1"/>
  <c r="L720" i="39" s="1"/>
  <c r="B704" i="39"/>
  <c r="C704" i="39" s="1"/>
  <c r="D704" i="39" s="1"/>
  <c r="L704" i="39" s="1"/>
  <c r="B688" i="39"/>
  <c r="C688" i="39" s="1"/>
  <c r="D688" i="39" s="1"/>
  <c r="L688" i="39" s="1"/>
  <c r="B672" i="39"/>
  <c r="C672" i="39" s="1"/>
  <c r="D672" i="39" s="1"/>
  <c r="L672" i="39" s="1"/>
  <c r="B995" i="39"/>
  <c r="C995" i="39" s="1"/>
  <c r="D995" i="39" s="1"/>
  <c r="L995" i="39" s="1"/>
  <c r="B979" i="39"/>
  <c r="C979" i="39" s="1"/>
  <c r="D979" i="39" s="1"/>
  <c r="L979" i="39" s="1"/>
  <c r="B963" i="39"/>
  <c r="C963" i="39" s="1"/>
  <c r="D963" i="39" s="1"/>
  <c r="L963" i="39" s="1"/>
  <c r="B947" i="39"/>
  <c r="C947" i="39" s="1"/>
  <c r="D947" i="39" s="1"/>
  <c r="L947" i="39" s="1"/>
  <c r="B931" i="39"/>
  <c r="C931" i="39" s="1"/>
  <c r="D931" i="39" s="1"/>
  <c r="L931" i="39" s="1"/>
  <c r="B915" i="39"/>
  <c r="C915" i="39" s="1"/>
  <c r="D915" i="39" s="1"/>
  <c r="L915" i="39" s="1"/>
  <c r="B899" i="39"/>
  <c r="C899" i="39" s="1"/>
  <c r="D899" i="39" s="1"/>
  <c r="L899" i="39" s="1"/>
  <c r="B883" i="39"/>
  <c r="C883" i="39" s="1"/>
  <c r="D883" i="39" s="1"/>
  <c r="L883" i="39" s="1"/>
  <c r="B867" i="39"/>
  <c r="C867" i="39" s="1"/>
  <c r="D867" i="39" s="1"/>
  <c r="L867" i="39" s="1"/>
  <c r="B851" i="39"/>
  <c r="C851" i="39" s="1"/>
  <c r="D851" i="39" s="1"/>
  <c r="L851" i="39" s="1"/>
  <c r="B835" i="39"/>
  <c r="C835" i="39" s="1"/>
  <c r="D835" i="39" s="1"/>
  <c r="L835" i="39" s="1"/>
  <c r="B819" i="39"/>
  <c r="C819" i="39" s="1"/>
  <c r="D819" i="39" s="1"/>
  <c r="L819" i="39" s="1"/>
  <c r="B803" i="39"/>
  <c r="C803" i="39" s="1"/>
  <c r="D803" i="39" s="1"/>
  <c r="L803" i="39" s="1"/>
  <c r="B787" i="39"/>
  <c r="C787" i="39" s="1"/>
  <c r="D787" i="39" s="1"/>
  <c r="L787" i="39" s="1"/>
  <c r="B771" i="39"/>
  <c r="C771" i="39" s="1"/>
  <c r="D771" i="39" s="1"/>
  <c r="L771" i="39" s="1"/>
  <c r="B755" i="39"/>
  <c r="C755" i="39" s="1"/>
  <c r="D755" i="39" s="1"/>
  <c r="L755" i="39" s="1"/>
  <c r="B739" i="39"/>
  <c r="C739" i="39" s="1"/>
  <c r="D739" i="39" s="1"/>
  <c r="L739" i="39" s="1"/>
  <c r="B723" i="39"/>
  <c r="C723" i="39" s="1"/>
  <c r="D723" i="39" s="1"/>
  <c r="L723" i="39" s="1"/>
  <c r="B707" i="39"/>
  <c r="C707" i="39" s="1"/>
  <c r="D707" i="39" s="1"/>
  <c r="L707" i="39" s="1"/>
  <c r="B691" i="39"/>
  <c r="C691" i="39" s="1"/>
  <c r="D691" i="39" s="1"/>
  <c r="L691" i="39" s="1"/>
  <c r="B675" i="39"/>
  <c r="C675" i="39" s="1"/>
  <c r="D675" i="39" s="1"/>
  <c r="L675" i="39" s="1"/>
  <c r="B990" i="39"/>
  <c r="C990" i="39" s="1"/>
  <c r="D990" i="39" s="1"/>
  <c r="L990" i="39" s="1"/>
  <c r="B958" i="39"/>
  <c r="C958" i="39" s="1"/>
  <c r="D958" i="39" s="1"/>
  <c r="L958" i="39" s="1"/>
  <c r="B926" i="39"/>
  <c r="C926" i="39" s="1"/>
  <c r="D926" i="39" s="1"/>
  <c r="L926" i="39" s="1"/>
  <c r="B894" i="39"/>
  <c r="C894" i="39" s="1"/>
  <c r="D894" i="39" s="1"/>
  <c r="L894" i="39" s="1"/>
  <c r="B862" i="39"/>
  <c r="C862" i="39" s="1"/>
  <c r="D862" i="39" s="1"/>
  <c r="L862" i="39" s="1"/>
  <c r="B830" i="39"/>
  <c r="C830" i="39" s="1"/>
  <c r="D830" i="39" s="1"/>
  <c r="L830" i="39" s="1"/>
  <c r="B798" i="39"/>
  <c r="C798" i="39" s="1"/>
  <c r="D798" i="39" s="1"/>
  <c r="L798" i="39" s="1"/>
  <c r="B766" i="39"/>
  <c r="C766" i="39" s="1"/>
  <c r="D766" i="39" s="1"/>
  <c r="L766" i="39" s="1"/>
  <c r="B734" i="39"/>
  <c r="C734" i="39" s="1"/>
  <c r="D734" i="39" s="1"/>
  <c r="L734" i="39" s="1"/>
  <c r="B702" i="39"/>
  <c r="C702" i="39" s="1"/>
  <c r="D702" i="39" s="1"/>
  <c r="L702" i="39" s="1"/>
  <c r="B670" i="39"/>
  <c r="C670" i="39" s="1"/>
  <c r="D670" i="39" s="1"/>
  <c r="L670" i="39" s="1"/>
  <c r="B650" i="39"/>
  <c r="C650" i="39" s="1"/>
  <c r="D650" i="39" s="1"/>
  <c r="L650" i="39" s="1"/>
  <c r="B634" i="39"/>
  <c r="C634" i="39" s="1"/>
  <c r="D634" i="39" s="1"/>
  <c r="L634" i="39" s="1"/>
  <c r="B618" i="39"/>
  <c r="C618" i="39" s="1"/>
  <c r="D618" i="39" s="1"/>
  <c r="L618" i="39" s="1"/>
  <c r="B602" i="39"/>
  <c r="C602" i="39" s="1"/>
  <c r="D602" i="39" s="1"/>
  <c r="L602" i="39" s="1"/>
  <c r="B586" i="39"/>
  <c r="C586" i="39" s="1"/>
  <c r="D586" i="39" s="1"/>
  <c r="L586" i="39" s="1"/>
  <c r="B570" i="39"/>
  <c r="C570" i="39" s="1"/>
  <c r="D570" i="39" s="1"/>
  <c r="L570" i="39" s="1"/>
  <c r="B1001" i="39"/>
  <c r="C1001" i="39" s="1"/>
  <c r="D1001" i="39" s="1"/>
  <c r="L1001" i="39" s="1"/>
  <c r="B969" i="39"/>
  <c r="C969" i="39" s="1"/>
  <c r="D969" i="39" s="1"/>
  <c r="L969" i="39" s="1"/>
  <c r="B937" i="39"/>
  <c r="C937" i="39" s="1"/>
  <c r="D937" i="39" s="1"/>
  <c r="L937" i="39" s="1"/>
  <c r="B905" i="39"/>
  <c r="C905" i="39" s="1"/>
  <c r="D905" i="39" s="1"/>
  <c r="L905" i="39" s="1"/>
  <c r="B873" i="39"/>
  <c r="C873" i="39" s="1"/>
  <c r="D873" i="39" s="1"/>
  <c r="L873" i="39" s="1"/>
  <c r="B841" i="39"/>
  <c r="C841" i="39" s="1"/>
  <c r="D841" i="39" s="1"/>
  <c r="L841" i="39" s="1"/>
  <c r="B809" i="39"/>
  <c r="C809" i="39" s="1"/>
  <c r="D809" i="39" s="1"/>
  <c r="L809" i="39" s="1"/>
  <c r="B777" i="39"/>
  <c r="C777" i="39" s="1"/>
  <c r="D777" i="39" s="1"/>
  <c r="L777" i="39" s="1"/>
  <c r="B745" i="39"/>
  <c r="C745" i="39" s="1"/>
  <c r="D745" i="39" s="1"/>
  <c r="L745" i="39" s="1"/>
  <c r="B713" i="39"/>
  <c r="C713" i="39" s="1"/>
  <c r="D713" i="39" s="1"/>
  <c r="L713" i="39" s="1"/>
  <c r="B681" i="39"/>
  <c r="C681" i="39" s="1"/>
  <c r="D681" i="39" s="1"/>
  <c r="L681" i="39" s="1"/>
  <c r="B657" i="39"/>
  <c r="C657" i="39" s="1"/>
  <c r="D657" i="39" s="1"/>
  <c r="L657" i="39" s="1"/>
  <c r="B641" i="39"/>
  <c r="C641" i="39" s="1"/>
  <c r="D641" i="39" s="1"/>
  <c r="L641" i="39" s="1"/>
  <c r="B625" i="39"/>
  <c r="C625" i="39" s="1"/>
  <c r="D625" i="39" s="1"/>
  <c r="L625" i="39" s="1"/>
  <c r="B609" i="39"/>
  <c r="C609" i="39" s="1"/>
  <c r="D609" i="39" s="1"/>
  <c r="L609" i="39" s="1"/>
  <c r="B593" i="39"/>
  <c r="C593" i="39" s="1"/>
  <c r="D593" i="39" s="1"/>
  <c r="L593" i="39" s="1"/>
  <c r="B577" i="39"/>
  <c r="C577" i="39" s="1"/>
  <c r="D577" i="39" s="1"/>
  <c r="L577" i="39" s="1"/>
  <c r="B561" i="39"/>
  <c r="C561" i="39" s="1"/>
  <c r="D561" i="39" s="1"/>
  <c r="L561" i="39" s="1"/>
  <c r="B545" i="39"/>
  <c r="C545" i="39" s="1"/>
  <c r="D545" i="39" s="1"/>
  <c r="L545" i="39" s="1"/>
  <c r="B529" i="39"/>
  <c r="C529" i="39" s="1"/>
  <c r="D529" i="39" s="1"/>
  <c r="L529" i="39" s="1"/>
  <c r="B513" i="39"/>
  <c r="C513" i="39" s="1"/>
  <c r="D513" i="39" s="1"/>
  <c r="L513" i="39" s="1"/>
  <c r="B497" i="39"/>
  <c r="C497" i="39" s="1"/>
  <c r="D497" i="39" s="1"/>
  <c r="L497" i="39" s="1"/>
  <c r="B954" i="39"/>
  <c r="C954" i="39" s="1"/>
  <c r="D954" i="39" s="1"/>
  <c r="L954" i="39" s="1"/>
  <c r="B890" i="39"/>
  <c r="C890" i="39" s="1"/>
  <c r="D890" i="39" s="1"/>
  <c r="L890" i="39" s="1"/>
  <c r="B826" i="39"/>
  <c r="C826" i="39" s="1"/>
  <c r="D826" i="39" s="1"/>
  <c r="L826" i="39" s="1"/>
  <c r="B762" i="39"/>
  <c r="C762" i="39" s="1"/>
  <c r="D762" i="39" s="1"/>
  <c r="L762" i="39" s="1"/>
  <c r="B698" i="39"/>
  <c r="C698" i="39" s="1"/>
  <c r="D698" i="39" s="1"/>
  <c r="L698" i="39" s="1"/>
  <c r="B652" i="39"/>
  <c r="C652" i="39" s="1"/>
  <c r="D652" i="39" s="1"/>
  <c r="L652" i="39" s="1"/>
  <c r="B620" i="39"/>
  <c r="C620" i="39" s="1"/>
  <c r="D620" i="39" s="1"/>
  <c r="L620" i="39" s="1"/>
  <c r="B588" i="39"/>
  <c r="C588" i="39" s="1"/>
  <c r="D588" i="39" s="1"/>
  <c r="L588" i="39" s="1"/>
  <c r="B556" i="39"/>
  <c r="C556" i="39" s="1"/>
  <c r="D556" i="39" s="1"/>
  <c r="L556" i="39" s="1"/>
  <c r="B538" i="39"/>
  <c r="C538" i="39" s="1"/>
  <c r="D538" i="39" s="1"/>
  <c r="L538" i="39" s="1"/>
  <c r="B515" i="39"/>
  <c r="C515" i="39" s="1"/>
  <c r="D515" i="39" s="1"/>
  <c r="L515" i="39" s="1"/>
  <c r="B491" i="39"/>
  <c r="C491" i="39" s="1"/>
  <c r="D491" i="39" s="1"/>
  <c r="L491" i="39" s="1"/>
  <c r="B295" i="39"/>
  <c r="C295" i="39" s="1"/>
  <c r="D295" i="39" s="1"/>
  <c r="L295" i="39" s="1"/>
  <c r="B311" i="39"/>
  <c r="C311" i="39" s="1"/>
  <c r="D311" i="39" s="1"/>
  <c r="L311" i="39" s="1"/>
  <c r="B327" i="39"/>
  <c r="C327" i="39" s="1"/>
  <c r="D327" i="39" s="1"/>
  <c r="L327" i="39" s="1"/>
  <c r="B502" i="39"/>
  <c r="C502" i="39" s="1"/>
  <c r="D502" i="39" s="1"/>
  <c r="L502" i="39" s="1"/>
  <c r="B988" i="39"/>
  <c r="C988" i="39" s="1"/>
  <c r="D988" i="39" s="1"/>
  <c r="L988" i="39" s="1"/>
  <c r="B956" i="39"/>
  <c r="C956" i="39" s="1"/>
  <c r="D956" i="39" s="1"/>
  <c r="L956" i="39" s="1"/>
  <c r="B924" i="39"/>
  <c r="C924" i="39" s="1"/>
  <c r="D924" i="39" s="1"/>
  <c r="L924" i="39" s="1"/>
  <c r="B892" i="39"/>
  <c r="C892" i="39" s="1"/>
  <c r="D892" i="39" s="1"/>
  <c r="L892" i="39" s="1"/>
  <c r="B860" i="39"/>
  <c r="C860" i="39" s="1"/>
  <c r="D860" i="39" s="1"/>
  <c r="L860" i="39" s="1"/>
  <c r="B828" i="39"/>
  <c r="C828" i="39" s="1"/>
  <c r="D828" i="39" s="1"/>
  <c r="L828" i="39" s="1"/>
  <c r="B796" i="39"/>
  <c r="C796" i="39" s="1"/>
  <c r="D796" i="39" s="1"/>
  <c r="L796" i="39" s="1"/>
  <c r="B764" i="39"/>
  <c r="C764" i="39" s="1"/>
  <c r="D764" i="39" s="1"/>
  <c r="L764" i="39" s="1"/>
  <c r="B732" i="39"/>
  <c r="C732" i="39" s="1"/>
  <c r="D732" i="39" s="1"/>
  <c r="L732" i="39" s="1"/>
  <c r="B700" i="39"/>
  <c r="C700" i="39" s="1"/>
  <c r="D700" i="39" s="1"/>
  <c r="L700" i="39" s="1"/>
  <c r="B668" i="39"/>
  <c r="C668" i="39" s="1"/>
  <c r="D668" i="39" s="1"/>
  <c r="L668" i="39" s="1"/>
  <c r="B975" i="39"/>
  <c r="C975" i="39" s="1"/>
  <c r="D975" i="39" s="1"/>
  <c r="L975" i="39" s="1"/>
  <c r="B943" i="39"/>
  <c r="C943" i="39" s="1"/>
  <c r="D943" i="39" s="1"/>
  <c r="L943" i="39" s="1"/>
  <c r="B911" i="39"/>
  <c r="C911" i="39" s="1"/>
  <c r="D911" i="39" s="1"/>
  <c r="L911" i="39" s="1"/>
  <c r="B879" i="39"/>
  <c r="C879" i="39" s="1"/>
  <c r="D879" i="39" s="1"/>
  <c r="L879" i="39" s="1"/>
  <c r="B847" i="39"/>
  <c r="C847" i="39" s="1"/>
  <c r="D847" i="39" s="1"/>
  <c r="L847" i="39" s="1"/>
  <c r="B815" i="39"/>
  <c r="C815" i="39" s="1"/>
  <c r="D815" i="39" s="1"/>
  <c r="L815" i="39" s="1"/>
  <c r="B783" i="39"/>
  <c r="C783" i="39" s="1"/>
  <c r="D783" i="39" s="1"/>
  <c r="L783" i="39" s="1"/>
  <c r="B751" i="39"/>
  <c r="C751" i="39" s="1"/>
  <c r="D751" i="39" s="1"/>
  <c r="L751" i="39" s="1"/>
  <c r="B719" i="39"/>
  <c r="C719" i="39" s="1"/>
  <c r="D719" i="39" s="1"/>
  <c r="L719" i="39" s="1"/>
  <c r="B687" i="39"/>
  <c r="C687" i="39" s="1"/>
  <c r="D687" i="39" s="1"/>
  <c r="L687" i="39" s="1"/>
  <c r="B982" i="39"/>
  <c r="C982" i="39" s="1"/>
  <c r="D982" i="39" s="1"/>
  <c r="L982" i="39" s="1"/>
  <c r="B918" i="39"/>
  <c r="C918" i="39" s="1"/>
  <c r="D918" i="39" s="1"/>
  <c r="L918" i="39" s="1"/>
  <c r="B854" i="39"/>
  <c r="C854" i="39" s="1"/>
  <c r="D854" i="39" s="1"/>
  <c r="L854" i="39" s="1"/>
  <c r="B790" i="39"/>
  <c r="C790" i="39" s="1"/>
  <c r="D790" i="39" s="1"/>
  <c r="L790" i="39" s="1"/>
  <c r="B726" i="39"/>
  <c r="C726" i="39" s="1"/>
  <c r="D726" i="39" s="1"/>
  <c r="L726" i="39" s="1"/>
  <c r="B662" i="39"/>
  <c r="C662" i="39" s="1"/>
  <c r="D662" i="39" s="1"/>
  <c r="L662" i="39" s="1"/>
  <c r="B630" i="39"/>
  <c r="C630" i="39" s="1"/>
  <c r="D630" i="39" s="1"/>
  <c r="L630" i="39" s="1"/>
  <c r="B598" i="39"/>
  <c r="C598" i="39" s="1"/>
  <c r="D598" i="39" s="1"/>
  <c r="L598" i="39" s="1"/>
  <c r="B566" i="39"/>
  <c r="C566" i="39" s="1"/>
  <c r="D566" i="39" s="1"/>
  <c r="L566" i="39" s="1"/>
  <c r="B961" i="39"/>
  <c r="C961" i="39" s="1"/>
  <c r="D961" i="39" s="1"/>
  <c r="L961" i="39" s="1"/>
  <c r="B897" i="39"/>
  <c r="C897" i="39" s="1"/>
  <c r="D897" i="39" s="1"/>
  <c r="L897" i="39" s="1"/>
  <c r="B833" i="39"/>
  <c r="C833" i="39" s="1"/>
  <c r="D833" i="39" s="1"/>
  <c r="L833" i="39" s="1"/>
  <c r="B769" i="39"/>
  <c r="C769" i="39" s="1"/>
  <c r="D769" i="39" s="1"/>
  <c r="L769" i="39" s="1"/>
  <c r="B705" i="39"/>
  <c r="C705" i="39" s="1"/>
  <c r="D705" i="39" s="1"/>
  <c r="L705" i="39" s="1"/>
  <c r="B653" i="39"/>
  <c r="B621" i="39"/>
  <c r="B589" i="39"/>
  <c r="C589" i="39" s="1"/>
  <c r="D589" i="39" s="1"/>
  <c r="L589" i="39" s="1"/>
  <c r="B557" i="39"/>
  <c r="C557" i="39" s="1"/>
  <c r="D557" i="39" s="1"/>
  <c r="L557" i="39" s="1"/>
  <c r="B525" i="39"/>
  <c r="C525" i="39" s="1"/>
  <c r="D525" i="39" s="1"/>
  <c r="L525" i="39" s="1"/>
  <c r="B1002" i="39"/>
  <c r="C1002" i="39" s="1"/>
  <c r="D1002" i="39" s="1"/>
  <c r="L1002" i="39" s="1"/>
  <c r="B874" i="39"/>
  <c r="C874" i="39" s="1"/>
  <c r="D874" i="39" s="1"/>
  <c r="L874" i="39" s="1"/>
  <c r="B746" i="39"/>
  <c r="C746" i="39" s="1"/>
  <c r="D746" i="39" s="1"/>
  <c r="L746" i="39" s="1"/>
  <c r="B644" i="39"/>
  <c r="C644" i="39" s="1"/>
  <c r="D644" i="39" s="1"/>
  <c r="L644" i="39" s="1"/>
  <c r="B580" i="39"/>
  <c r="C580" i="39" s="1"/>
  <c r="D580" i="39" s="1"/>
  <c r="L580" i="39" s="1"/>
  <c r="B531" i="39"/>
  <c r="C531" i="39" s="1"/>
  <c r="D531" i="39" s="1"/>
  <c r="L531" i="39" s="1"/>
  <c r="B487" i="39"/>
  <c r="C487" i="39" s="1"/>
  <c r="D487" i="39" s="1"/>
  <c r="L487" i="39" s="1"/>
  <c r="B463" i="39"/>
  <c r="C463" i="39" s="1"/>
  <c r="D463" i="39" s="1"/>
  <c r="L463" i="39" s="1"/>
  <c r="B443" i="39"/>
  <c r="C443" i="39" s="1"/>
  <c r="D443" i="39" s="1"/>
  <c r="L443" i="39" s="1"/>
  <c r="B423" i="39"/>
  <c r="B399" i="39"/>
  <c r="C399" i="39" s="1"/>
  <c r="D399" i="39" s="1"/>
  <c r="L399" i="39" s="1"/>
  <c r="B379" i="39"/>
  <c r="C379" i="39" s="1"/>
  <c r="D379" i="39" s="1"/>
  <c r="L379" i="39" s="1"/>
  <c r="B359" i="39"/>
  <c r="C359" i="39" s="1"/>
  <c r="D359" i="39" s="1"/>
  <c r="L359" i="39" s="1"/>
  <c r="B997" i="39"/>
  <c r="C997" i="39" s="1"/>
  <c r="D997" i="39" s="1"/>
  <c r="L997" i="39" s="1"/>
  <c r="B917" i="39"/>
  <c r="C917" i="39" s="1"/>
  <c r="D917" i="39" s="1"/>
  <c r="L917" i="39" s="1"/>
  <c r="B837" i="39"/>
  <c r="B741" i="39"/>
  <c r="C741" i="39" s="1"/>
  <c r="D741" i="39" s="1"/>
  <c r="L741" i="39" s="1"/>
  <c r="B663" i="39"/>
  <c r="C663" i="39" s="1"/>
  <c r="D663" i="39" s="1"/>
  <c r="L663" i="39" s="1"/>
  <c r="B623" i="39"/>
  <c r="C623" i="39" s="1"/>
  <c r="D623" i="39" s="1"/>
  <c r="L623" i="39" s="1"/>
  <c r="B575" i="39"/>
  <c r="C575" i="39" s="1"/>
  <c r="D575" i="39" s="1"/>
  <c r="L575" i="39" s="1"/>
  <c r="B542" i="39"/>
  <c r="C542" i="39" s="1"/>
  <c r="D542" i="39" s="1"/>
  <c r="L542" i="39" s="1"/>
  <c r="B512" i="39"/>
  <c r="C512" i="39" s="1"/>
  <c r="D512" i="39" s="1"/>
  <c r="L512" i="39" s="1"/>
  <c r="B486" i="39"/>
  <c r="C486" i="39" s="1"/>
  <c r="D486" i="39" s="1"/>
  <c r="L486" i="39" s="1"/>
  <c r="B466" i="39"/>
  <c r="C466" i="39" s="1"/>
  <c r="D466" i="39" s="1"/>
  <c r="L466" i="39" s="1"/>
  <c r="B446" i="39"/>
  <c r="B422" i="39"/>
  <c r="C422" i="39" s="1"/>
  <c r="D422" i="39" s="1"/>
  <c r="L422" i="39" s="1"/>
  <c r="B402" i="39"/>
  <c r="C402" i="39" s="1"/>
  <c r="D402" i="39" s="1"/>
  <c r="L402" i="39" s="1"/>
  <c r="B382" i="39"/>
  <c r="C382" i="39" s="1"/>
  <c r="D382" i="39" s="1"/>
  <c r="L382" i="39" s="1"/>
  <c r="B358" i="39"/>
  <c r="C358" i="39" s="1"/>
  <c r="D358" i="39" s="1"/>
  <c r="L358" i="39" s="1"/>
  <c r="B338" i="39"/>
  <c r="C338" i="39" s="1"/>
  <c r="D338" i="39" s="1"/>
  <c r="L338" i="39" s="1"/>
  <c r="B318" i="39"/>
  <c r="C318" i="39" s="1"/>
  <c r="D318" i="39" s="1"/>
  <c r="L318" i="39" s="1"/>
  <c r="B294" i="39"/>
  <c r="C294" i="39" s="1"/>
  <c r="D294" i="39" s="1"/>
  <c r="L294" i="39" s="1"/>
  <c r="B13" i="39"/>
  <c r="C13" i="39" s="1"/>
  <c r="D13" i="39" s="1"/>
  <c r="L13" i="39" s="1"/>
  <c r="B21" i="39"/>
  <c r="C21" i="39" s="1"/>
  <c r="D21" i="39" s="1"/>
  <c r="L21" i="39" s="1"/>
  <c r="B29" i="39"/>
  <c r="C29" i="39" s="1"/>
  <c r="D29" i="39" s="1"/>
  <c r="L29" i="39" s="1"/>
  <c r="B37" i="39"/>
  <c r="C37" i="39" s="1"/>
  <c r="D37" i="39" s="1"/>
  <c r="L37" i="39" s="1"/>
  <c r="B45" i="39"/>
  <c r="C45" i="39" s="1"/>
  <c r="D45" i="39" s="1"/>
  <c r="L45" i="39" s="1"/>
  <c r="B53" i="39"/>
  <c r="C53" i="39" s="1"/>
  <c r="D53" i="39" s="1"/>
  <c r="L53" i="39" s="1"/>
  <c r="B61" i="39"/>
  <c r="C61" i="39" s="1"/>
  <c r="D61" i="39" s="1"/>
  <c r="L61" i="39" s="1"/>
  <c r="B69" i="39"/>
  <c r="C69" i="39" s="1"/>
  <c r="D69" i="39" s="1"/>
  <c r="L69" i="39" s="1"/>
  <c r="B77" i="39"/>
  <c r="C77" i="39" s="1"/>
  <c r="D77" i="39" s="1"/>
  <c r="L77" i="39" s="1"/>
  <c r="B85" i="39"/>
  <c r="C85" i="39" s="1"/>
  <c r="D85" i="39" s="1"/>
  <c r="L85" i="39" s="1"/>
  <c r="B93" i="39"/>
  <c r="C93" i="39" s="1"/>
  <c r="D93" i="39" s="1"/>
  <c r="L93" i="39" s="1"/>
  <c r="B101" i="39"/>
  <c r="C101" i="39" s="1"/>
  <c r="D101" i="39" s="1"/>
  <c r="L101" i="39" s="1"/>
  <c r="B109" i="39"/>
  <c r="C109" i="39" s="1"/>
  <c r="D109" i="39" s="1"/>
  <c r="L109" i="39" s="1"/>
  <c r="B117" i="39"/>
  <c r="C117" i="39" s="1"/>
  <c r="D117" i="39" s="1"/>
  <c r="L117" i="39" s="1"/>
  <c r="B125" i="39"/>
  <c r="C125" i="39" s="1"/>
  <c r="D125" i="39" s="1"/>
  <c r="L125" i="39" s="1"/>
  <c r="B133" i="39"/>
  <c r="C133" i="39" s="1"/>
  <c r="D133" i="39" s="1"/>
  <c r="L133" i="39" s="1"/>
  <c r="B141" i="39"/>
  <c r="C141" i="39" s="1"/>
  <c r="D141" i="39" s="1"/>
  <c r="L141" i="39" s="1"/>
  <c r="B149" i="39"/>
  <c r="C149" i="39" s="1"/>
  <c r="D149" i="39" s="1"/>
  <c r="L149" i="39" s="1"/>
  <c r="B157" i="39"/>
  <c r="C157" i="39" s="1"/>
  <c r="D157" i="39" s="1"/>
  <c r="L157" i="39" s="1"/>
  <c r="B165" i="39"/>
  <c r="C165" i="39" s="1"/>
  <c r="D165" i="39" s="1"/>
  <c r="L165" i="39" s="1"/>
  <c r="B173" i="39"/>
  <c r="C173" i="39" s="1"/>
  <c r="D173" i="39" s="1"/>
  <c r="L173" i="39" s="1"/>
  <c r="B181" i="39"/>
  <c r="C181" i="39" s="1"/>
  <c r="D181" i="39" s="1"/>
  <c r="L181" i="39" s="1"/>
  <c r="B189" i="39"/>
  <c r="C189" i="39" s="1"/>
  <c r="D189" i="39" s="1"/>
  <c r="L189" i="39" s="1"/>
  <c r="B197" i="39"/>
  <c r="C197" i="39" s="1"/>
  <c r="D197" i="39" s="1"/>
  <c r="L197" i="39" s="1"/>
  <c r="B205" i="39"/>
  <c r="C205" i="39" s="1"/>
  <c r="D205" i="39" s="1"/>
  <c r="L205" i="39" s="1"/>
  <c r="B213" i="39"/>
  <c r="C213" i="39" s="1"/>
  <c r="D213" i="39" s="1"/>
  <c r="L213" i="39" s="1"/>
  <c r="B221" i="39"/>
  <c r="C221" i="39" s="1"/>
  <c r="D221" i="39" s="1"/>
  <c r="L221" i="39" s="1"/>
  <c r="B229" i="39"/>
  <c r="C229" i="39" s="1"/>
  <c r="D229" i="39" s="1"/>
  <c r="L229" i="39" s="1"/>
  <c r="B237" i="39"/>
  <c r="C237" i="39" s="1"/>
  <c r="D237" i="39" s="1"/>
  <c r="L237" i="39" s="1"/>
  <c r="B245" i="39"/>
  <c r="C245" i="39" s="1"/>
  <c r="D245" i="39" s="1"/>
  <c r="L245" i="39" s="1"/>
  <c r="B253" i="39"/>
  <c r="C253" i="39" s="1"/>
  <c r="D253" i="39" s="1"/>
  <c r="L253" i="39" s="1"/>
  <c r="B261" i="39"/>
  <c r="C261" i="39" s="1"/>
  <c r="D261" i="39" s="1"/>
  <c r="L261" i="39" s="1"/>
  <c r="B269" i="39"/>
  <c r="C269" i="39" s="1"/>
  <c r="D269" i="39" s="1"/>
  <c r="L269" i="39" s="1"/>
  <c r="B277" i="39"/>
  <c r="C277" i="39" s="1"/>
  <c r="D277" i="39" s="1"/>
  <c r="L277" i="39" s="1"/>
  <c r="B285" i="39"/>
  <c r="C285" i="39" s="1"/>
  <c r="D285" i="39" s="1"/>
  <c r="L285" i="39" s="1"/>
  <c r="B307" i="39"/>
  <c r="C307" i="39" s="1"/>
  <c r="D307" i="39" s="1"/>
  <c r="L307" i="39" s="1"/>
  <c r="B498" i="39"/>
  <c r="C498" i="39" s="1"/>
  <c r="D498" i="39" s="1"/>
  <c r="L498" i="39" s="1"/>
  <c r="B523" i="39"/>
  <c r="C523" i="39" s="1"/>
  <c r="D523" i="39" s="1"/>
  <c r="L523" i="39" s="1"/>
  <c r="B534" i="39"/>
  <c r="C534" i="39" s="1"/>
  <c r="D534" i="39" s="1"/>
  <c r="L534" i="39" s="1"/>
  <c r="B980" i="39"/>
  <c r="C980" i="39" s="1"/>
  <c r="D980" i="39" s="1"/>
  <c r="L980" i="39" s="1"/>
  <c r="B948" i="39"/>
  <c r="C948" i="39" s="1"/>
  <c r="D948" i="39" s="1"/>
  <c r="L948" i="39" s="1"/>
  <c r="B916" i="39"/>
  <c r="C916" i="39" s="1"/>
  <c r="D916" i="39" s="1"/>
  <c r="L916" i="39" s="1"/>
  <c r="B884" i="39"/>
  <c r="C884" i="39" s="1"/>
  <c r="D884" i="39" s="1"/>
  <c r="L884" i="39" s="1"/>
  <c r="B852" i="39"/>
  <c r="C852" i="39" s="1"/>
  <c r="D852" i="39" s="1"/>
  <c r="L852" i="39" s="1"/>
  <c r="B820" i="39"/>
  <c r="C820" i="39" s="1"/>
  <c r="D820" i="39" s="1"/>
  <c r="L820" i="39" s="1"/>
  <c r="B788" i="39"/>
  <c r="C788" i="39" s="1"/>
  <c r="D788" i="39" s="1"/>
  <c r="L788" i="39" s="1"/>
  <c r="B756" i="39"/>
  <c r="C756" i="39" s="1"/>
  <c r="D756" i="39" s="1"/>
  <c r="L756" i="39" s="1"/>
  <c r="B724" i="39"/>
  <c r="C724" i="39" s="1"/>
  <c r="D724" i="39" s="1"/>
  <c r="L724" i="39" s="1"/>
  <c r="B692" i="39"/>
  <c r="C692" i="39" s="1"/>
  <c r="D692" i="39" s="1"/>
  <c r="L692" i="39" s="1"/>
  <c r="B999" i="39"/>
  <c r="C999" i="39" s="1"/>
  <c r="D999" i="39" s="1"/>
  <c r="L999" i="39" s="1"/>
  <c r="B967" i="39"/>
  <c r="C967" i="39" s="1"/>
  <c r="D967" i="39" s="1"/>
  <c r="L967" i="39" s="1"/>
  <c r="B935" i="39"/>
  <c r="C935" i="39" s="1"/>
  <c r="D935" i="39" s="1"/>
  <c r="L935" i="39" s="1"/>
  <c r="B903" i="39"/>
  <c r="C903" i="39" s="1"/>
  <c r="D903" i="39" s="1"/>
  <c r="L903" i="39" s="1"/>
  <c r="B871" i="39"/>
  <c r="C871" i="39" s="1"/>
  <c r="D871" i="39" s="1"/>
  <c r="L871" i="39" s="1"/>
  <c r="B839" i="39"/>
  <c r="C839" i="39" s="1"/>
  <c r="D839" i="39" s="1"/>
  <c r="L839" i="39" s="1"/>
  <c r="B807" i="39"/>
  <c r="C807" i="39" s="1"/>
  <c r="D807" i="39" s="1"/>
  <c r="L807" i="39" s="1"/>
  <c r="B775" i="39"/>
  <c r="C775" i="39" s="1"/>
  <c r="D775" i="39" s="1"/>
  <c r="L775" i="39" s="1"/>
  <c r="B743" i="39"/>
  <c r="C743" i="39" s="1"/>
  <c r="D743" i="39" s="1"/>
  <c r="L743" i="39" s="1"/>
  <c r="B711" i="39"/>
  <c r="C711" i="39" s="1"/>
  <c r="D711" i="39" s="1"/>
  <c r="L711" i="39" s="1"/>
  <c r="B679" i="39"/>
  <c r="C679" i="39" s="1"/>
  <c r="D679" i="39" s="1"/>
  <c r="L679" i="39" s="1"/>
  <c r="B966" i="39"/>
  <c r="C966" i="39" s="1"/>
  <c r="D966" i="39" s="1"/>
  <c r="L966" i="39" s="1"/>
  <c r="B902" i="39"/>
  <c r="C902" i="39" s="1"/>
  <c r="D902" i="39" s="1"/>
  <c r="L902" i="39" s="1"/>
  <c r="B838" i="39"/>
  <c r="C838" i="39" s="1"/>
  <c r="D838" i="39" s="1"/>
  <c r="L838" i="39" s="1"/>
  <c r="B774" i="39"/>
  <c r="C774" i="39" s="1"/>
  <c r="D774" i="39" s="1"/>
  <c r="L774" i="39" s="1"/>
  <c r="B710" i="39"/>
  <c r="C710" i="39" s="1"/>
  <c r="D710" i="39" s="1"/>
  <c r="L710" i="39" s="1"/>
  <c r="B654" i="39"/>
  <c r="C654" i="39" s="1"/>
  <c r="D654" i="39" s="1"/>
  <c r="L654" i="39" s="1"/>
  <c r="B622" i="39"/>
  <c r="C622" i="39" s="1"/>
  <c r="D622" i="39" s="1"/>
  <c r="L622" i="39" s="1"/>
  <c r="B590" i="39"/>
  <c r="C590" i="39" s="1"/>
  <c r="D590" i="39" s="1"/>
  <c r="L590" i="39" s="1"/>
  <c r="B558" i="39"/>
  <c r="C558" i="39" s="1"/>
  <c r="D558" i="39" s="1"/>
  <c r="L558" i="39" s="1"/>
  <c r="B945" i="39"/>
  <c r="C945" i="39" s="1"/>
  <c r="D945" i="39" s="1"/>
  <c r="L945" i="39" s="1"/>
  <c r="B881" i="39"/>
  <c r="C881" i="39" s="1"/>
  <c r="D881" i="39" s="1"/>
  <c r="L881" i="39" s="1"/>
  <c r="B817" i="39"/>
  <c r="C817" i="39" s="1"/>
  <c r="D817" i="39" s="1"/>
  <c r="L817" i="39" s="1"/>
  <c r="B753" i="39"/>
  <c r="C753" i="39" s="1"/>
  <c r="D753" i="39" s="1"/>
  <c r="L753" i="39" s="1"/>
  <c r="B689" i="39"/>
  <c r="C689" i="39" s="1"/>
  <c r="D689" i="39" s="1"/>
  <c r="L689" i="39" s="1"/>
  <c r="B645" i="39"/>
  <c r="C645" i="39" s="1"/>
  <c r="D645" i="39" s="1"/>
  <c r="L645" i="39" s="1"/>
  <c r="B613" i="39"/>
  <c r="C613" i="39" s="1"/>
  <c r="D613" i="39" s="1"/>
  <c r="L613" i="39" s="1"/>
  <c r="B581" i="39"/>
  <c r="C581" i="39" s="1"/>
  <c r="D581" i="39" s="1"/>
  <c r="L581" i="39" s="1"/>
  <c r="B549" i="39"/>
  <c r="C549" i="39" s="1"/>
  <c r="D549" i="39" s="1"/>
  <c r="L549" i="39" s="1"/>
  <c r="B517" i="39"/>
  <c r="C517" i="39" s="1"/>
  <c r="D517" i="39" s="1"/>
  <c r="L517" i="39" s="1"/>
  <c r="B970" i="39"/>
  <c r="C970" i="39" s="1"/>
  <c r="D970" i="39" s="1"/>
  <c r="L970" i="39" s="1"/>
  <c r="B842" i="39"/>
  <c r="C842" i="39" s="1"/>
  <c r="D842" i="39" s="1"/>
  <c r="L842" i="39" s="1"/>
  <c r="B714" i="39"/>
  <c r="C714" i="39" s="1"/>
  <c r="D714" i="39" s="1"/>
  <c r="L714" i="39" s="1"/>
  <c r="B628" i="39"/>
  <c r="C628" i="39" s="1"/>
  <c r="D628" i="39" s="1"/>
  <c r="L628" i="39" s="1"/>
  <c r="B564" i="39"/>
  <c r="C564" i="39" s="1"/>
  <c r="D564" i="39" s="1"/>
  <c r="L564" i="39" s="1"/>
  <c r="B522" i="39"/>
  <c r="C522" i="39" s="1"/>
  <c r="D522" i="39" s="1"/>
  <c r="L522" i="39" s="1"/>
  <c r="B479" i="39"/>
  <c r="C479" i="39" s="1"/>
  <c r="D479" i="39" s="1"/>
  <c r="L479" i="39" s="1"/>
  <c r="B459" i="39"/>
  <c r="C459" i="39" s="1"/>
  <c r="D459" i="39" s="1"/>
  <c r="L459" i="39" s="1"/>
  <c r="B439" i="39"/>
  <c r="C439" i="39" s="1"/>
  <c r="D439" i="39" s="1"/>
  <c r="L439" i="39" s="1"/>
  <c r="B415" i="39"/>
  <c r="C415" i="39" s="1"/>
  <c r="D415" i="39" s="1"/>
  <c r="L415" i="39" s="1"/>
  <c r="B395" i="39"/>
  <c r="C395" i="39" s="1"/>
  <c r="D395" i="39" s="1"/>
  <c r="L395" i="39" s="1"/>
  <c r="B375" i="39"/>
  <c r="C375" i="39" s="1"/>
  <c r="D375" i="39" s="1"/>
  <c r="L375" i="39" s="1"/>
  <c r="B351" i="39"/>
  <c r="C351" i="39" s="1"/>
  <c r="D351" i="39" s="1"/>
  <c r="L351" i="39" s="1"/>
  <c r="B981" i="39"/>
  <c r="C981" i="39" s="1"/>
  <c r="D981" i="39" s="1"/>
  <c r="L981" i="39" s="1"/>
  <c r="B901" i="39"/>
  <c r="C901" i="39" s="1"/>
  <c r="D901" i="39" s="1"/>
  <c r="L901" i="39" s="1"/>
  <c r="B805" i="39"/>
  <c r="C805" i="39" s="1"/>
  <c r="D805" i="39" s="1"/>
  <c r="L805" i="39" s="1"/>
  <c r="B725" i="39"/>
  <c r="C725" i="39" s="1"/>
  <c r="D725" i="39" s="1"/>
  <c r="L725" i="39" s="1"/>
  <c r="B655" i="39"/>
  <c r="C655" i="39" s="1"/>
  <c r="D655" i="39" s="1"/>
  <c r="L655" i="39" s="1"/>
  <c r="B607" i="39"/>
  <c r="C607" i="39" s="1"/>
  <c r="D607" i="39" s="1"/>
  <c r="L607" i="39" s="1"/>
  <c r="B567" i="39"/>
  <c r="C567" i="39" s="1"/>
  <c r="D567" i="39" s="1"/>
  <c r="L567" i="39" s="1"/>
  <c r="B535" i="39"/>
  <c r="C535" i="39" s="1"/>
  <c r="D535" i="39" s="1"/>
  <c r="L535" i="39" s="1"/>
  <c r="B503" i="39"/>
  <c r="C503" i="39" s="1"/>
  <c r="D503" i="39" s="1"/>
  <c r="L503" i="39" s="1"/>
  <c r="B482" i="39"/>
  <c r="C482" i="39" s="1"/>
  <c r="D482" i="39" s="1"/>
  <c r="L482" i="39" s="1"/>
  <c r="B462" i="39"/>
  <c r="C462" i="39" s="1"/>
  <c r="D462" i="39" s="1"/>
  <c r="L462" i="39" s="1"/>
  <c r="B438" i="39"/>
  <c r="C438" i="39" s="1"/>
  <c r="D438" i="39" s="1"/>
  <c r="L438" i="39" s="1"/>
  <c r="B418" i="39"/>
  <c r="C418" i="39" s="1"/>
  <c r="D418" i="39" s="1"/>
  <c r="L418" i="39" s="1"/>
  <c r="B398" i="39"/>
  <c r="C398" i="39" s="1"/>
  <c r="D398" i="39" s="1"/>
  <c r="L398" i="39" s="1"/>
  <c r="B374" i="39"/>
  <c r="C374" i="39" s="1"/>
  <c r="D374" i="39" s="1"/>
  <c r="L374" i="39" s="1"/>
  <c r="B354" i="39"/>
  <c r="C354" i="39" s="1"/>
  <c r="D354" i="39" s="1"/>
  <c r="L354" i="39" s="1"/>
  <c r="B334" i="39"/>
  <c r="C334" i="39" s="1"/>
  <c r="D334" i="39" s="1"/>
  <c r="L334" i="39" s="1"/>
  <c r="B310" i="39"/>
  <c r="C310" i="39" s="1"/>
  <c r="D310" i="39" s="1"/>
  <c r="L310" i="39" s="1"/>
  <c r="B290" i="39"/>
  <c r="C290" i="39" s="1"/>
  <c r="D290" i="39" s="1"/>
  <c r="L290" i="39" s="1"/>
  <c r="B495" i="39"/>
  <c r="C495" i="39" s="1"/>
  <c r="D495" i="39" s="1"/>
  <c r="L495" i="39" s="1"/>
  <c r="B1004" i="39"/>
  <c r="C1004" i="39" s="1"/>
  <c r="D1004" i="39" s="1"/>
  <c r="L1004" i="39" s="1"/>
  <c r="B972" i="39"/>
  <c r="C972" i="39" s="1"/>
  <c r="D972" i="39" s="1"/>
  <c r="L972" i="39" s="1"/>
  <c r="B940" i="39"/>
  <c r="C940" i="39" s="1"/>
  <c r="D940" i="39" s="1"/>
  <c r="L940" i="39" s="1"/>
  <c r="B908" i="39"/>
  <c r="C908" i="39" s="1"/>
  <c r="D908" i="39" s="1"/>
  <c r="L908" i="39" s="1"/>
  <c r="B876" i="39"/>
  <c r="C876" i="39" s="1"/>
  <c r="D876" i="39" s="1"/>
  <c r="L876" i="39" s="1"/>
  <c r="B844" i="39"/>
  <c r="C844" i="39" s="1"/>
  <c r="D844" i="39" s="1"/>
  <c r="L844" i="39" s="1"/>
  <c r="B812" i="39"/>
  <c r="C812" i="39" s="1"/>
  <c r="D812" i="39" s="1"/>
  <c r="L812" i="39" s="1"/>
  <c r="B780" i="39"/>
  <c r="C780" i="39" s="1"/>
  <c r="D780" i="39" s="1"/>
  <c r="L780" i="39" s="1"/>
  <c r="B748" i="39"/>
  <c r="C748" i="39" s="1"/>
  <c r="D748" i="39" s="1"/>
  <c r="L748" i="39" s="1"/>
  <c r="B716" i="39"/>
  <c r="C716" i="39" s="1"/>
  <c r="D716" i="39" s="1"/>
  <c r="L716" i="39" s="1"/>
  <c r="B684" i="39"/>
  <c r="C684" i="39" s="1"/>
  <c r="D684" i="39" s="1"/>
  <c r="L684" i="39" s="1"/>
  <c r="B991" i="39"/>
  <c r="C991" i="39" s="1"/>
  <c r="D991" i="39" s="1"/>
  <c r="L991" i="39" s="1"/>
  <c r="B959" i="39"/>
  <c r="C959" i="39" s="1"/>
  <c r="D959" i="39" s="1"/>
  <c r="L959" i="39" s="1"/>
  <c r="B927" i="39"/>
  <c r="C927" i="39" s="1"/>
  <c r="D927" i="39" s="1"/>
  <c r="L927" i="39" s="1"/>
  <c r="B895" i="39"/>
  <c r="C895" i="39" s="1"/>
  <c r="D895" i="39" s="1"/>
  <c r="L895" i="39" s="1"/>
  <c r="B863" i="39"/>
  <c r="C863" i="39" s="1"/>
  <c r="D863" i="39" s="1"/>
  <c r="L863" i="39" s="1"/>
  <c r="B831" i="39"/>
  <c r="C831" i="39" s="1"/>
  <c r="D831" i="39" s="1"/>
  <c r="L831" i="39" s="1"/>
  <c r="B799" i="39"/>
  <c r="C799" i="39" s="1"/>
  <c r="D799" i="39" s="1"/>
  <c r="L799" i="39" s="1"/>
  <c r="B767" i="39"/>
  <c r="C767" i="39" s="1"/>
  <c r="D767" i="39" s="1"/>
  <c r="L767" i="39" s="1"/>
  <c r="B735" i="39"/>
  <c r="C735" i="39" s="1"/>
  <c r="D735" i="39" s="1"/>
  <c r="L735" i="39" s="1"/>
  <c r="B703" i="39"/>
  <c r="C703" i="39" s="1"/>
  <c r="D703" i="39" s="1"/>
  <c r="L703" i="39" s="1"/>
  <c r="B671" i="39"/>
  <c r="C671" i="39" s="1"/>
  <c r="D671" i="39" s="1"/>
  <c r="L671" i="39" s="1"/>
  <c r="B950" i="39"/>
  <c r="C950" i="39" s="1"/>
  <c r="D950" i="39" s="1"/>
  <c r="L950" i="39" s="1"/>
  <c r="B886" i="39"/>
  <c r="C886" i="39" s="1"/>
  <c r="D886" i="39" s="1"/>
  <c r="L886" i="39" s="1"/>
  <c r="B822" i="39"/>
  <c r="C822" i="39" s="1"/>
  <c r="D822" i="39" s="1"/>
  <c r="L822" i="39" s="1"/>
  <c r="B758" i="39"/>
  <c r="C758" i="39" s="1"/>
  <c r="D758" i="39" s="1"/>
  <c r="L758" i="39" s="1"/>
  <c r="B694" i="39"/>
  <c r="C694" i="39" s="1"/>
  <c r="D694" i="39" s="1"/>
  <c r="L694" i="39" s="1"/>
  <c r="B646" i="39"/>
  <c r="C646" i="39" s="1"/>
  <c r="D646" i="39" s="1"/>
  <c r="L646" i="39" s="1"/>
  <c r="B614" i="39"/>
  <c r="C614" i="39" s="1"/>
  <c r="D614" i="39" s="1"/>
  <c r="L614" i="39" s="1"/>
  <c r="B582" i="39"/>
  <c r="C582" i="39" s="1"/>
  <c r="D582" i="39" s="1"/>
  <c r="L582" i="39" s="1"/>
  <c r="B993" i="39"/>
  <c r="C993" i="39" s="1"/>
  <c r="D993" i="39" s="1"/>
  <c r="L993" i="39" s="1"/>
  <c r="B929" i="39"/>
  <c r="C929" i="39" s="1"/>
  <c r="D929" i="39" s="1"/>
  <c r="L929" i="39" s="1"/>
  <c r="B865" i="39"/>
  <c r="C865" i="39" s="1"/>
  <c r="D865" i="39" s="1"/>
  <c r="L865" i="39" s="1"/>
  <c r="B801" i="39"/>
  <c r="C801" i="39" s="1"/>
  <c r="D801" i="39" s="1"/>
  <c r="L801" i="39" s="1"/>
  <c r="B737" i="39"/>
  <c r="C737" i="39" s="1"/>
  <c r="D737" i="39" s="1"/>
  <c r="L737" i="39" s="1"/>
  <c r="B673" i="39"/>
  <c r="C673" i="39" s="1"/>
  <c r="D673" i="39" s="1"/>
  <c r="L673" i="39" s="1"/>
  <c r="B637" i="39"/>
  <c r="C637" i="39" s="1"/>
  <c r="D637" i="39" s="1"/>
  <c r="L637" i="39" s="1"/>
  <c r="B605" i="39"/>
  <c r="C605" i="39" s="1"/>
  <c r="D605" i="39" s="1"/>
  <c r="L605" i="39" s="1"/>
  <c r="B573" i="39"/>
  <c r="C573" i="39" s="1"/>
  <c r="D573" i="39" s="1"/>
  <c r="L573" i="39" s="1"/>
  <c r="B541" i="39"/>
  <c r="C541" i="39" s="1"/>
  <c r="D541" i="39" s="1"/>
  <c r="L541" i="39" s="1"/>
  <c r="B509" i="39"/>
  <c r="B938" i="39"/>
  <c r="C938" i="39" s="1"/>
  <c r="D938" i="39" s="1"/>
  <c r="L938" i="39" s="1"/>
  <c r="B810" i="39"/>
  <c r="C810" i="39" s="1"/>
  <c r="D810" i="39" s="1"/>
  <c r="L810" i="39" s="1"/>
  <c r="B682" i="39"/>
  <c r="C682" i="39" s="1"/>
  <c r="D682" i="39" s="1"/>
  <c r="L682" i="39" s="1"/>
  <c r="B612" i="39"/>
  <c r="B554" i="39"/>
  <c r="C554" i="39" s="1"/>
  <c r="D554" i="39" s="1"/>
  <c r="L554" i="39" s="1"/>
  <c r="B508" i="39"/>
  <c r="C508" i="39" s="1"/>
  <c r="D508" i="39" s="1"/>
  <c r="L508" i="39" s="1"/>
  <c r="B475" i="39"/>
  <c r="C475" i="39" s="1"/>
  <c r="D475" i="39" s="1"/>
  <c r="L475" i="39" s="1"/>
  <c r="B455" i="39"/>
  <c r="B431" i="39"/>
  <c r="C431" i="39" s="1"/>
  <c r="D431" i="39" s="1"/>
  <c r="L431" i="39" s="1"/>
  <c r="B411" i="39"/>
  <c r="C411" i="39" s="1"/>
  <c r="D411" i="39" s="1"/>
  <c r="L411" i="39" s="1"/>
  <c r="B391" i="39"/>
  <c r="C391" i="39" s="1"/>
  <c r="D391" i="39" s="1"/>
  <c r="L391" i="39" s="1"/>
  <c r="B367" i="39"/>
  <c r="C367" i="39" s="1"/>
  <c r="D367" i="39" s="1"/>
  <c r="L367" i="39" s="1"/>
  <c r="B347" i="39"/>
  <c r="C347" i="39" s="1"/>
  <c r="D347" i="39" s="1"/>
  <c r="L347" i="39" s="1"/>
  <c r="B965" i="39"/>
  <c r="C965" i="39" s="1"/>
  <c r="D965" i="39" s="1"/>
  <c r="L965" i="39" s="1"/>
  <c r="B869" i="39"/>
  <c r="C869" i="39" s="1"/>
  <c r="D869" i="39" s="1"/>
  <c r="L869" i="39" s="1"/>
  <c r="B789" i="39"/>
  <c r="C789" i="39" s="1"/>
  <c r="D789" i="39" s="1"/>
  <c r="L789" i="39" s="1"/>
  <c r="B709" i="39"/>
  <c r="B639" i="39"/>
  <c r="C639" i="39" s="1"/>
  <c r="D639" i="39" s="1"/>
  <c r="L639" i="39" s="1"/>
  <c r="B599" i="39"/>
  <c r="C599" i="39" s="1"/>
  <c r="D599" i="39" s="1"/>
  <c r="L599" i="39" s="1"/>
  <c r="B559" i="39"/>
  <c r="C559" i="39" s="1"/>
  <c r="D559" i="39" s="1"/>
  <c r="L559" i="39" s="1"/>
  <c r="B526" i="39"/>
  <c r="C526" i="39" s="1"/>
  <c r="D526" i="39" s="1"/>
  <c r="L526" i="39" s="1"/>
  <c r="B496" i="39"/>
  <c r="C496" i="39" s="1"/>
  <c r="D496" i="39" s="1"/>
  <c r="L496" i="39" s="1"/>
  <c r="B478" i="39"/>
  <c r="B454" i="39"/>
  <c r="C454" i="39" s="1"/>
  <c r="D454" i="39" s="1"/>
  <c r="L454" i="39" s="1"/>
  <c r="B434" i="39"/>
  <c r="C434" i="39" s="1"/>
  <c r="D434" i="39" s="1"/>
  <c r="L434" i="39" s="1"/>
  <c r="B414" i="39"/>
  <c r="C414" i="39" s="1"/>
  <c r="D414" i="39" s="1"/>
  <c r="L414" i="39" s="1"/>
  <c r="B390" i="39"/>
  <c r="C390" i="39" s="1"/>
  <c r="D390" i="39" s="1"/>
  <c r="L390" i="39" s="1"/>
  <c r="B370" i="39"/>
  <c r="C370" i="39" s="1"/>
  <c r="D370" i="39" s="1"/>
  <c r="L370" i="39" s="1"/>
  <c r="B350" i="39"/>
  <c r="B326" i="39"/>
  <c r="C326" i="39" s="1"/>
  <c r="D326" i="39" s="1"/>
  <c r="L326" i="39" s="1"/>
  <c r="B306" i="39"/>
  <c r="C306" i="39" s="1"/>
  <c r="D306" i="39" s="1"/>
  <c r="L306" i="39" s="1"/>
  <c r="B17" i="39"/>
  <c r="C17" i="39" s="1"/>
  <c r="D17" i="39" s="1"/>
  <c r="L17" i="39" s="1"/>
  <c r="B25" i="39"/>
  <c r="C25" i="39" s="1"/>
  <c r="D25" i="39" s="1"/>
  <c r="L25" i="39" s="1"/>
  <c r="B33" i="39"/>
  <c r="C33" i="39" s="1"/>
  <c r="D33" i="39" s="1"/>
  <c r="L33" i="39" s="1"/>
  <c r="B41" i="39"/>
  <c r="C41" i="39" s="1"/>
  <c r="D41" i="39" s="1"/>
  <c r="L41" i="39" s="1"/>
  <c r="B49" i="39"/>
  <c r="C49" i="39" s="1"/>
  <c r="D49" i="39" s="1"/>
  <c r="L49" i="39" s="1"/>
  <c r="B57" i="39"/>
  <c r="C57" i="39" s="1"/>
  <c r="D57" i="39" s="1"/>
  <c r="L57" i="39" s="1"/>
  <c r="B65" i="39"/>
  <c r="C65" i="39" s="1"/>
  <c r="D65" i="39" s="1"/>
  <c r="L65" i="39" s="1"/>
  <c r="B73" i="39"/>
  <c r="C73" i="39" s="1"/>
  <c r="D73" i="39" s="1"/>
  <c r="L73" i="39" s="1"/>
  <c r="B81" i="39"/>
  <c r="C81" i="39" s="1"/>
  <c r="D81" i="39" s="1"/>
  <c r="L81" i="39" s="1"/>
  <c r="B89" i="39"/>
  <c r="C89" i="39" s="1"/>
  <c r="D89" i="39" s="1"/>
  <c r="L89" i="39" s="1"/>
  <c r="B97" i="39"/>
  <c r="C97" i="39" s="1"/>
  <c r="D97" i="39" s="1"/>
  <c r="L97" i="39" s="1"/>
  <c r="B105" i="39"/>
  <c r="C105" i="39" s="1"/>
  <c r="D105" i="39" s="1"/>
  <c r="L105" i="39" s="1"/>
  <c r="B113" i="39"/>
  <c r="C113" i="39" s="1"/>
  <c r="D113" i="39" s="1"/>
  <c r="L113" i="39" s="1"/>
  <c r="B121" i="39"/>
  <c r="C121" i="39" s="1"/>
  <c r="D121" i="39" s="1"/>
  <c r="L121" i="39" s="1"/>
  <c r="B129" i="39"/>
  <c r="C129" i="39" s="1"/>
  <c r="D129" i="39" s="1"/>
  <c r="L129" i="39" s="1"/>
  <c r="B137" i="39"/>
  <c r="C137" i="39" s="1"/>
  <c r="D137" i="39" s="1"/>
  <c r="L137" i="39" s="1"/>
  <c r="B145" i="39"/>
  <c r="C145" i="39" s="1"/>
  <c r="D145" i="39" s="1"/>
  <c r="L145" i="39" s="1"/>
  <c r="B153" i="39"/>
  <c r="C153" i="39" s="1"/>
  <c r="D153" i="39" s="1"/>
  <c r="L153" i="39" s="1"/>
  <c r="B161" i="39"/>
  <c r="C161" i="39" s="1"/>
  <c r="D161" i="39" s="1"/>
  <c r="L161" i="39" s="1"/>
  <c r="B169" i="39"/>
  <c r="C169" i="39" s="1"/>
  <c r="D169" i="39" s="1"/>
  <c r="L169" i="39" s="1"/>
  <c r="B177" i="39"/>
  <c r="C177" i="39" s="1"/>
  <c r="D177" i="39" s="1"/>
  <c r="L177" i="39" s="1"/>
  <c r="B185" i="39"/>
  <c r="C185" i="39" s="1"/>
  <c r="D185" i="39" s="1"/>
  <c r="L185" i="39" s="1"/>
  <c r="B193" i="39"/>
  <c r="C193" i="39" s="1"/>
  <c r="D193" i="39" s="1"/>
  <c r="L193" i="39" s="1"/>
  <c r="B201" i="39"/>
  <c r="C201" i="39" s="1"/>
  <c r="D201" i="39" s="1"/>
  <c r="L201" i="39" s="1"/>
  <c r="B209" i="39"/>
  <c r="C209" i="39" s="1"/>
  <c r="D209" i="39" s="1"/>
  <c r="L209" i="39" s="1"/>
  <c r="B217" i="39"/>
  <c r="C217" i="39" s="1"/>
  <c r="D217" i="39" s="1"/>
  <c r="L217" i="39" s="1"/>
  <c r="B225" i="39"/>
  <c r="C225" i="39" s="1"/>
  <c r="D225" i="39" s="1"/>
  <c r="L225" i="39" s="1"/>
  <c r="B233" i="39"/>
  <c r="C233" i="39" s="1"/>
  <c r="D233" i="39" s="1"/>
  <c r="L233" i="39" s="1"/>
  <c r="B241" i="39"/>
  <c r="C241" i="39" s="1"/>
  <c r="D241" i="39" s="1"/>
  <c r="L241" i="39" s="1"/>
  <c r="B249" i="39"/>
  <c r="C249" i="39" s="1"/>
  <c r="D249" i="39" s="1"/>
  <c r="L249" i="39" s="1"/>
  <c r="B257" i="39"/>
  <c r="C257" i="39" s="1"/>
  <c r="D257" i="39" s="1"/>
  <c r="L257" i="39" s="1"/>
  <c r="B265" i="39"/>
  <c r="C265" i="39" s="1"/>
  <c r="D265" i="39" s="1"/>
  <c r="L265" i="39" s="1"/>
  <c r="B273" i="39"/>
  <c r="C273" i="39" s="1"/>
  <c r="D273" i="39" s="1"/>
  <c r="L273" i="39" s="1"/>
  <c r="B281" i="39"/>
  <c r="C281" i="39" s="1"/>
  <c r="D281" i="39" s="1"/>
  <c r="L281" i="39" s="1"/>
  <c r="B291" i="39"/>
  <c r="C291" i="39" s="1"/>
  <c r="D291" i="39" s="1"/>
  <c r="L291" i="39" s="1"/>
  <c r="B323" i="39"/>
  <c r="C323" i="39" s="1"/>
  <c r="D323" i="39" s="1"/>
  <c r="L323" i="39" s="1"/>
  <c r="B530" i="39"/>
  <c r="C530" i="39" s="1"/>
  <c r="D530" i="39" s="1"/>
  <c r="L530" i="39" s="1"/>
  <c r="B555" i="39"/>
  <c r="C555" i="39" s="1"/>
  <c r="D555" i="39" s="1"/>
  <c r="L555" i="39" s="1"/>
  <c r="B527" i="39"/>
  <c r="C527" i="39" s="1"/>
  <c r="D527" i="39" s="1"/>
  <c r="L527" i="39" s="1"/>
  <c r="B996" i="39"/>
  <c r="C996" i="39" s="1"/>
  <c r="D996" i="39" s="1"/>
  <c r="L996" i="39" s="1"/>
  <c r="B964" i="39"/>
  <c r="C964" i="39" s="1"/>
  <c r="D964" i="39" s="1"/>
  <c r="L964" i="39" s="1"/>
  <c r="B932" i="39"/>
  <c r="C932" i="39" s="1"/>
  <c r="D932" i="39" s="1"/>
  <c r="L932" i="39" s="1"/>
  <c r="B900" i="39"/>
  <c r="C900" i="39" s="1"/>
  <c r="D900" i="39" s="1"/>
  <c r="L900" i="39" s="1"/>
  <c r="B868" i="39"/>
  <c r="C868" i="39" s="1"/>
  <c r="D868" i="39" s="1"/>
  <c r="L868" i="39" s="1"/>
  <c r="B836" i="39"/>
  <c r="C836" i="39" s="1"/>
  <c r="D836" i="39" s="1"/>
  <c r="L836" i="39" s="1"/>
  <c r="B804" i="39"/>
  <c r="C804" i="39" s="1"/>
  <c r="D804" i="39" s="1"/>
  <c r="L804" i="39" s="1"/>
  <c r="B772" i="39"/>
  <c r="C772" i="39" s="1"/>
  <c r="D772" i="39" s="1"/>
  <c r="L772" i="39" s="1"/>
  <c r="B740" i="39"/>
  <c r="C740" i="39" s="1"/>
  <c r="D740" i="39" s="1"/>
  <c r="L740" i="39" s="1"/>
  <c r="B708" i="39"/>
  <c r="C708" i="39" s="1"/>
  <c r="D708" i="39" s="1"/>
  <c r="L708" i="39" s="1"/>
  <c r="B676" i="39"/>
  <c r="C676" i="39" s="1"/>
  <c r="D676" i="39" s="1"/>
  <c r="L676" i="39" s="1"/>
  <c r="B983" i="39"/>
  <c r="C983" i="39" s="1"/>
  <c r="D983" i="39" s="1"/>
  <c r="L983" i="39" s="1"/>
  <c r="B951" i="39"/>
  <c r="C951" i="39" s="1"/>
  <c r="D951" i="39" s="1"/>
  <c r="L951" i="39" s="1"/>
  <c r="B919" i="39"/>
  <c r="C919" i="39" s="1"/>
  <c r="D919" i="39" s="1"/>
  <c r="L919" i="39" s="1"/>
  <c r="B887" i="39"/>
  <c r="C887" i="39" s="1"/>
  <c r="D887" i="39" s="1"/>
  <c r="L887" i="39" s="1"/>
  <c r="B855" i="39"/>
  <c r="C855" i="39" s="1"/>
  <c r="D855" i="39" s="1"/>
  <c r="L855" i="39" s="1"/>
  <c r="B823" i="39"/>
  <c r="C823" i="39" s="1"/>
  <c r="D823" i="39" s="1"/>
  <c r="L823" i="39" s="1"/>
  <c r="B791" i="39"/>
  <c r="C791" i="39" s="1"/>
  <c r="D791" i="39" s="1"/>
  <c r="L791" i="39" s="1"/>
  <c r="B759" i="39"/>
  <c r="C759" i="39" s="1"/>
  <c r="D759" i="39" s="1"/>
  <c r="L759" i="39" s="1"/>
  <c r="B727" i="39"/>
  <c r="C727" i="39" s="1"/>
  <c r="D727" i="39" s="1"/>
  <c r="L727" i="39" s="1"/>
  <c r="B695" i="39"/>
  <c r="C695" i="39" s="1"/>
  <c r="D695" i="39" s="1"/>
  <c r="L695" i="39" s="1"/>
  <c r="B998" i="39"/>
  <c r="C998" i="39" s="1"/>
  <c r="D998" i="39" s="1"/>
  <c r="L998" i="39" s="1"/>
  <c r="B934" i="39"/>
  <c r="C934" i="39" s="1"/>
  <c r="D934" i="39" s="1"/>
  <c r="L934" i="39" s="1"/>
  <c r="B870" i="39"/>
  <c r="C870" i="39" s="1"/>
  <c r="D870" i="39" s="1"/>
  <c r="L870" i="39" s="1"/>
  <c r="B806" i="39"/>
  <c r="C806" i="39" s="1"/>
  <c r="D806" i="39" s="1"/>
  <c r="L806" i="39" s="1"/>
  <c r="B742" i="39"/>
  <c r="C742" i="39" s="1"/>
  <c r="D742" i="39" s="1"/>
  <c r="L742" i="39" s="1"/>
  <c r="B678" i="39"/>
  <c r="C678" i="39" s="1"/>
  <c r="D678" i="39" s="1"/>
  <c r="L678" i="39" s="1"/>
  <c r="B638" i="39"/>
  <c r="C638" i="39" s="1"/>
  <c r="D638" i="39" s="1"/>
  <c r="L638" i="39" s="1"/>
  <c r="B606" i="39"/>
  <c r="C606" i="39" s="1"/>
  <c r="D606" i="39" s="1"/>
  <c r="L606" i="39" s="1"/>
  <c r="B574" i="39"/>
  <c r="C574" i="39" s="1"/>
  <c r="D574" i="39" s="1"/>
  <c r="L574" i="39" s="1"/>
  <c r="B977" i="39"/>
  <c r="C977" i="39" s="1"/>
  <c r="D977" i="39" s="1"/>
  <c r="L977" i="39" s="1"/>
  <c r="B913" i="39"/>
  <c r="C913" i="39" s="1"/>
  <c r="D913" i="39" s="1"/>
  <c r="L913" i="39" s="1"/>
  <c r="B849" i="39"/>
  <c r="C849" i="39" s="1"/>
  <c r="D849" i="39" s="1"/>
  <c r="L849" i="39" s="1"/>
  <c r="B785" i="39"/>
  <c r="C785" i="39" s="1"/>
  <c r="D785" i="39" s="1"/>
  <c r="L785" i="39" s="1"/>
  <c r="B721" i="39"/>
  <c r="C721" i="39" s="1"/>
  <c r="D721" i="39" s="1"/>
  <c r="L721" i="39" s="1"/>
  <c r="B661" i="39"/>
  <c r="C661" i="39" s="1"/>
  <c r="D661" i="39" s="1"/>
  <c r="L661" i="39" s="1"/>
  <c r="B629" i="39"/>
  <c r="C629" i="39" s="1"/>
  <c r="D629" i="39" s="1"/>
  <c r="L629" i="39" s="1"/>
  <c r="B597" i="39"/>
  <c r="C597" i="39" s="1"/>
  <c r="D597" i="39" s="1"/>
  <c r="L597" i="39" s="1"/>
  <c r="B565" i="39"/>
  <c r="C565" i="39" s="1"/>
  <c r="D565" i="39" s="1"/>
  <c r="L565" i="39" s="1"/>
  <c r="B533" i="39"/>
  <c r="C533" i="39" s="1"/>
  <c r="D533" i="39" s="1"/>
  <c r="L533" i="39" s="1"/>
  <c r="B501" i="39"/>
  <c r="C501" i="39" s="1"/>
  <c r="D501" i="39" s="1"/>
  <c r="L501" i="39" s="1"/>
  <c r="B906" i="39"/>
  <c r="C906" i="39" s="1"/>
  <c r="D906" i="39" s="1"/>
  <c r="L906" i="39" s="1"/>
  <c r="B778" i="39"/>
  <c r="C778" i="39" s="1"/>
  <c r="D778" i="39" s="1"/>
  <c r="L778" i="39" s="1"/>
  <c r="B660" i="39"/>
  <c r="C660" i="39" s="1"/>
  <c r="D660" i="39" s="1"/>
  <c r="L660" i="39" s="1"/>
  <c r="B596" i="39"/>
  <c r="C596" i="39" s="1"/>
  <c r="D596" i="39" s="1"/>
  <c r="L596" i="39" s="1"/>
  <c r="B540" i="39"/>
  <c r="C540" i="39" s="1"/>
  <c r="D540" i="39" s="1"/>
  <c r="L540" i="39" s="1"/>
  <c r="B499" i="39"/>
  <c r="C499" i="39" s="1"/>
  <c r="D499" i="39" s="1"/>
  <c r="L499" i="39" s="1"/>
  <c r="B471" i="39"/>
  <c r="C471" i="39" s="1"/>
  <c r="D471" i="39" s="1"/>
  <c r="L471" i="39" s="1"/>
  <c r="B447" i="39"/>
  <c r="C447" i="39" s="1"/>
  <c r="D447" i="39" s="1"/>
  <c r="L447" i="39" s="1"/>
  <c r="B427" i="39"/>
  <c r="C427" i="39" s="1"/>
  <c r="D427" i="39" s="1"/>
  <c r="L427" i="39" s="1"/>
  <c r="B407" i="39"/>
  <c r="C407" i="39" s="1"/>
  <c r="D407" i="39" s="1"/>
  <c r="L407" i="39" s="1"/>
  <c r="B383" i="39"/>
  <c r="C383" i="39" s="1"/>
  <c r="D383" i="39" s="1"/>
  <c r="L383" i="39" s="1"/>
  <c r="B363" i="39"/>
  <c r="C363" i="39" s="1"/>
  <c r="D363" i="39" s="1"/>
  <c r="L363" i="39" s="1"/>
  <c r="B343" i="39"/>
  <c r="C343" i="39" s="1"/>
  <c r="D343" i="39" s="1"/>
  <c r="L343" i="39" s="1"/>
  <c r="B933" i="39"/>
  <c r="C933" i="39" s="1"/>
  <c r="D933" i="39" s="1"/>
  <c r="L933" i="39" s="1"/>
  <c r="B853" i="39"/>
  <c r="C853" i="39" s="1"/>
  <c r="D853" i="39" s="1"/>
  <c r="L853" i="39" s="1"/>
  <c r="B773" i="39"/>
  <c r="C773" i="39" s="1"/>
  <c r="D773" i="39" s="1"/>
  <c r="L773" i="39" s="1"/>
  <c r="B677" i="39"/>
  <c r="C677" i="39" s="1"/>
  <c r="D677" i="39" s="1"/>
  <c r="L677" i="39" s="1"/>
  <c r="B631" i="39"/>
  <c r="C631" i="39" s="1"/>
  <c r="D631" i="39" s="1"/>
  <c r="L631" i="39" s="1"/>
  <c r="B591" i="39"/>
  <c r="C591" i="39" s="1"/>
  <c r="D591" i="39" s="1"/>
  <c r="L591" i="39" s="1"/>
  <c r="B544" i="39"/>
  <c r="C544" i="39" s="1"/>
  <c r="D544" i="39" s="1"/>
  <c r="L544" i="39" s="1"/>
  <c r="B519" i="39"/>
  <c r="C519" i="39" s="1"/>
  <c r="D519" i="39" s="1"/>
  <c r="L519" i="39" s="1"/>
  <c r="B494" i="39"/>
  <c r="C494" i="39" s="1"/>
  <c r="D494" i="39" s="1"/>
  <c r="L494" i="39" s="1"/>
  <c r="B470" i="39"/>
  <c r="C470" i="39" s="1"/>
  <c r="D470" i="39" s="1"/>
  <c r="L470" i="39" s="1"/>
  <c r="B450" i="39"/>
  <c r="C450" i="39" s="1"/>
  <c r="D450" i="39" s="1"/>
  <c r="L450" i="39" s="1"/>
  <c r="B430" i="39"/>
  <c r="C430" i="39" s="1"/>
  <c r="D430" i="39" s="1"/>
  <c r="L430" i="39" s="1"/>
  <c r="B406" i="39"/>
  <c r="C406" i="39" s="1"/>
  <c r="D406" i="39" s="1"/>
  <c r="L406" i="39" s="1"/>
  <c r="B386" i="39"/>
  <c r="C386" i="39" s="1"/>
  <c r="D386" i="39" s="1"/>
  <c r="L386" i="39" s="1"/>
  <c r="B366" i="39"/>
  <c r="C366" i="39" s="1"/>
  <c r="D366" i="39" s="1"/>
  <c r="L366" i="39" s="1"/>
  <c r="B342" i="39"/>
  <c r="C342" i="39" s="1"/>
  <c r="D342" i="39" s="1"/>
  <c r="L342" i="39" s="1"/>
  <c r="B322" i="39"/>
  <c r="C322" i="39" s="1"/>
  <c r="D322" i="39" s="1"/>
  <c r="L322" i="39" s="1"/>
  <c r="B302" i="39"/>
  <c r="C302" i="39" s="1"/>
  <c r="D302" i="39" s="1"/>
  <c r="L302" i="39" s="1"/>
  <c r="B293" i="39"/>
  <c r="C293" i="39" s="1"/>
  <c r="D293" i="39" s="1"/>
  <c r="L293" i="39" s="1"/>
  <c r="B332" i="39"/>
  <c r="C332" i="39" s="1"/>
  <c r="D332" i="39" s="1"/>
  <c r="L332" i="39" s="1"/>
  <c r="B345" i="39"/>
  <c r="C345" i="39" s="1"/>
  <c r="D345" i="39" s="1"/>
  <c r="L345" i="39" s="1"/>
  <c r="B361" i="39"/>
  <c r="C361" i="39" s="1"/>
  <c r="D361" i="39" s="1"/>
  <c r="L361" i="39" s="1"/>
  <c r="B377" i="39"/>
  <c r="C377" i="39" s="1"/>
  <c r="D377" i="39" s="1"/>
  <c r="L377" i="39" s="1"/>
  <c r="B393" i="39"/>
  <c r="C393" i="39" s="1"/>
  <c r="D393" i="39" s="1"/>
  <c r="L393" i="39" s="1"/>
  <c r="B409" i="39"/>
  <c r="C409" i="39" s="1"/>
  <c r="D409" i="39" s="1"/>
  <c r="L409" i="39" s="1"/>
  <c r="B425" i="39"/>
  <c r="C425" i="39" s="1"/>
  <c r="D425" i="39" s="1"/>
  <c r="L425" i="39" s="1"/>
  <c r="B441" i="39"/>
  <c r="C441" i="39" s="1"/>
  <c r="D441" i="39" s="1"/>
  <c r="L441" i="39" s="1"/>
  <c r="B457" i="39"/>
  <c r="C457" i="39" s="1"/>
  <c r="D457" i="39" s="1"/>
  <c r="L457" i="39" s="1"/>
  <c r="B473" i="39"/>
  <c r="C473" i="39" s="1"/>
  <c r="D473" i="39" s="1"/>
  <c r="L473" i="39" s="1"/>
  <c r="B489" i="39"/>
  <c r="C489" i="39" s="1"/>
  <c r="D489" i="39" s="1"/>
  <c r="L489" i="39" s="1"/>
  <c r="B576" i="39"/>
  <c r="C576" i="39" s="1"/>
  <c r="D576" i="39" s="1"/>
  <c r="L576" i="39" s="1"/>
  <c r="B608" i="39"/>
  <c r="C608" i="39" s="1"/>
  <c r="D608" i="39" s="1"/>
  <c r="L608" i="39" s="1"/>
  <c r="B640" i="39"/>
  <c r="C640" i="39" s="1"/>
  <c r="D640" i="39" s="1"/>
  <c r="L640" i="39" s="1"/>
  <c r="B690" i="39"/>
  <c r="C690" i="39" s="1"/>
  <c r="D690" i="39" s="1"/>
  <c r="L690" i="39" s="1"/>
  <c r="B754" i="39"/>
  <c r="C754" i="39" s="1"/>
  <c r="D754" i="39" s="1"/>
  <c r="L754" i="39" s="1"/>
  <c r="B818" i="39"/>
  <c r="C818" i="39" s="1"/>
  <c r="D818" i="39" s="1"/>
  <c r="L818" i="39" s="1"/>
  <c r="B882" i="39"/>
  <c r="C882" i="39" s="1"/>
  <c r="D882" i="39" s="1"/>
  <c r="L882" i="39" s="1"/>
  <c r="B946" i="39"/>
  <c r="C946" i="39" s="1"/>
  <c r="D946" i="39" s="1"/>
  <c r="L946" i="39" s="1"/>
  <c r="B309" i="39"/>
  <c r="C309" i="39" s="1"/>
  <c r="D309" i="39" s="1"/>
  <c r="L309" i="39" s="1"/>
  <c r="B516" i="39"/>
  <c r="C516" i="39" s="1"/>
  <c r="D516" i="39" s="1"/>
  <c r="L516" i="39" s="1"/>
  <c r="B548" i="39"/>
  <c r="C548" i="39" s="1"/>
  <c r="D548" i="39" s="1"/>
  <c r="L548" i="39" s="1"/>
  <c r="B300" i="39"/>
  <c r="C300" i="39" s="1"/>
  <c r="D300" i="39" s="1"/>
  <c r="L300" i="39" s="1"/>
  <c r="B325" i="39"/>
  <c r="C325" i="39" s="1"/>
  <c r="D325" i="39" s="1"/>
  <c r="L325" i="39" s="1"/>
  <c r="B353" i="39"/>
  <c r="C353" i="39" s="1"/>
  <c r="D353" i="39" s="1"/>
  <c r="L353" i="39" s="1"/>
  <c r="B369" i="39"/>
  <c r="C369" i="39" s="1"/>
  <c r="D369" i="39" s="1"/>
  <c r="L369" i="39" s="1"/>
  <c r="B385" i="39"/>
  <c r="C385" i="39" s="1"/>
  <c r="D385" i="39" s="1"/>
  <c r="L385" i="39" s="1"/>
  <c r="B401" i="39"/>
  <c r="C401" i="39" s="1"/>
  <c r="D401" i="39" s="1"/>
  <c r="L401" i="39" s="1"/>
  <c r="B417" i="39"/>
  <c r="C417" i="39" s="1"/>
  <c r="D417" i="39" s="1"/>
  <c r="L417" i="39" s="1"/>
  <c r="B433" i="39"/>
  <c r="C433" i="39" s="1"/>
  <c r="D433" i="39" s="1"/>
  <c r="L433" i="39" s="1"/>
  <c r="B449" i="39"/>
  <c r="C449" i="39" s="1"/>
  <c r="D449" i="39" s="1"/>
  <c r="L449" i="39" s="1"/>
  <c r="B465" i="39"/>
  <c r="C465" i="39" s="1"/>
  <c r="D465" i="39" s="1"/>
  <c r="L465" i="39" s="1"/>
  <c r="B481" i="39"/>
  <c r="C481" i="39" s="1"/>
  <c r="D481" i="39" s="1"/>
  <c r="L481" i="39" s="1"/>
  <c r="B560" i="39"/>
  <c r="C560" i="39" s="1"/>
  <c r="D560" i="39" s="1"/>
  <c r="L560" i="39" s="1"/>
  <c r="B592" i="39"/>
  <c r="C592" i="39" s="1"/>
  <c r="D592" i="39" s="1"/>
  <c r="L592" i="39" s="1"/>
  <c r="B624" i="39"/>
  <c r="C624" i="39" s="1"/>
  <c r="D624" i="39" s="1"/>
  <c r="L624" i="39" s="1"/>
  <c r="B656" i="39"/>
  <c r="C656" i="39" s="1"/>
  <c r="D656" i="39" s="1"/>
  <c r="L656" i="39" s="1"/>
  <c r="B722" i="39"/>
  <c r="C722" i="39" s="1"/>
  <c r="D722" i="39" s="1"/>
  <c r="L722" i="39" s="1"/>
  <c r="B786" i="39"/>
  <c r="C786" i="39" s="1"/>
  <c r="D786" i="39" s="1"/>
  <c r="L786" i="39" s="1"/>
  <c r="B850" i="39"/>
  <c r="C850" i="39" s="1"/>
  <c r="D850" i="39" s="1"/>
  <c r="L850" i="39" s="1"/>
  <c r="B914" i="39"/>
  <c r="C914" i="39" s="1"/>
  <c r="D914" i="39" s="1"/>
  <c r="L914" i="39" s="1"/>
  <c r="B978" i="39"/>
  <c r="C978" i="39" s="1"/>
  <c r="D978" i="39" s="1"/>
  <c r="L978" i="39" s="1"/>
  <c r="B316" i="39"/>
  <c r="C316" i="39" s="1"/>
  <c r="D316" i="39" s="1"/>
  <c r="L316" i="39" s="1"/>
  <c r="B986" i="20"/>
  <c r="B927" i="20"/>
  <c r="B812" i="20"/>
  <c r="B711" i="20"/>
  <c r="B596" i="20"/>
  <c r="B515" i="20"/>
  <c r="B437" i="20"/>
  <c r="B373" i="20"/>
  <c r="B285" i="20"/>
  <c r="B240" i="20"/>
  <c r="B126" i="20"/>
  <c r="B911" i="20"/>
  <c r="B845" i="20"/>
  <c r="B796" i="20"/>
  <c r="B688" i="20"/>
  <c r="B569" i="20"/>
  <c r="B421" i="20"/>
  <c r="B345" i="20"/>
  <c r="B340" i="20"/>
  <c r="B224" i="20"/>
  <c r="B187" i="20"/>
  <c r="B64" i="20"/>
  <c r="B59" i="20"/>
  <c r="B895" i="20"/>
  <c r="B829" i="20"/>
  <c r="B656" i="20"/>
  <c r="B628" i="20"/>
  <c r="B492" i="20"/>
  <c r="B307" i="20"/>
  <c r="B262" i="20"/>
  <c r="B27" i="20"/>
  <c r="B953" i="20"/>
  <c r="B768" i="20"/>
  <c r="B759" i="20"/>
  <c r="B727" i="20"/>
  <c r="B612" i="20"/>
  <c r="B459" i="20"/>
  <c r="B147" i="20"/>
  <c r="B141" i="20"/>
  <c r="B168" i="20"/>
  <c r="B311" i="20"/>
  <c r="B554" i="20"/>
  <c r="B668" i="20"/>
  <c r="B794" i="20"/>
  <c r="B15" i="20"/>
  <c r="B114" i="20"/>
  <c r="B197" i="20"/>
  <c r="B295" i="20"/>
  <c r="B447" i="20"/>
  <c r="B525" i="20"/>
  <c r="B614" i="20"/>
  <c r="B705" i="20"/>
  <c r="B783" i="20"/>
  <c r="B839" i="20"/>
  <c r="B905" i="20"/>
  <c r="B185" i="20"/>
  <c r="B427" i="20"/>
  <c r="B602" i="20"/>
  <c r="B725" i="20"/>
  <c r="B843" i="20"/>
  <c r="B47" i="20"/>
  <c r="B135" i="20"/>
  <c r="B234" i="20"/>
  <c r="B327" i="20"/>
  <c r="B455" i="20"/>
  <c r="B542" i="20"/>
  <c r="B630" i="20"/>
  <c r="B721" i="20"/>
  <c r="B790" i="20"/>
  <c r="B855" i="20"/>
  <c r="B921" i="20"/>
  <c r="B209" i="20"/>
  <c r="B443" i="20"/>
  <c r="B618" i="20"/>
  <c r="B772" i="20"/>
  <c r="B876" i="20"/>
  <c r="B81" i="20"/>
  <c r="B164" i="20"/>
  <c r="B258" i="20"/>
  <c r="B361" i="20"/>
  <c r="B488" i="20"/>
  <c r="B591" i="20"/>
  <c r="B652" i="20"/>
  <c r="B737" i="20"/>
  <c r="B806" i="20"/>
  <c r="B872" i="20"/>
  <c r="B949" i="20"/>
  <c r="B131" i="20"/>
  <c r="B283" i="20"/>
  <c r="B513" i="20"/>
  <c r="B634" i="20"/>
  <c r="B779" i="20"/>
  <c r="B909" i="20"/>
  <c r="B97" i="20"/>
  <c r="B181" i="20"/>
  <c r="B279" i="20"/>
  <c r="B431" i="20"/>
  <c r="B509" i="20"/>
  <c r="B598" i="20"/>
  <c r="B684" i="20"/>
  <c r="B754" i="20"/>
  <c r="B822" i="20"/>
  <c r="B889" i="20"/>
  <c r="B981" i="20"/>
  <c r="B1004" i="20"/>
  <c r="B991" i="20"/>
  <c r="B928" i="20"/>
  <c r="B920" i="20"/>
  <c r="B912" i="20"/>
  <c r="B904" i="20"/>
  <c r="B896" i="20"/>
  <c r="B888" i="20"/>
  <c r="B875" i="20"/>
  <c r="B867" i="20"/>
  <c r="B854" i="20"/>
  <c r="B846" i="20"/>
  <c r="B838" i="20"/>
  <c r="B830" i="20"/>
  <c r="B817" i="20"/>
  <c r="B809" i="20"/>
  <c r="B801" i="20"/>
  <c r="B793" i="20"/>
  <c r="B780" i="20"/>
  <c r="B758" i="20"/>
  <c r="B738" i="20"/>
  <c r="B730" i="20"/>
  <c r="B722" i="20"/>
  <c r="B714" i="20"/>
  <c r="B706" i="20"/>
  <c r="B698" i="20"/>
  <c r="B629" i="20"/>
  <c r="B621" i="20"/>
  <c r="B613" i="20"/>
  <c r="B605" i="20"/>
  <c r="B597" i="20"/>
  <c r="B568" i="20"/>
  <c r="B526" i="20"/>
  <c r="B518" i="20"/>
  <c r="B510" i="20"/>
  <c r="B448" i="20"/>
  <c r="B440" i="20"/>
  <c r="B432" i="20"/>
  <c r="B424" i="20"/>
  <c r="B416" i="20"/>
  <c r="B344" i="20"/>
  <c r="B286" i="20"/>
  <c r="B278" i="20"/>
  <c r="B241" i="20"/>
  <c r="B233" i="20"/>
  <c r="B225" i="20"/>
  <c r="B190" i="20"/>
  <c r="B182" i="20"/>
  <c r="B174" i="20"/>
  <c r="B163" i="20"/>
  <c r="B142" i="20"/>
  <c r="B134" i="20"/>
  <c r="B109" i="20"/>
  <c r="B80" i="20"/>
  <c r="B995" i="20"/>
  <c r="B978" i="20"/>
  <c r="B970" i="20"/>
  <c r="B962" i="20"/>
  <c r="B954" i="20"/>
  <c r="B946" i="20"/>
  <c r="B938" i="20"/>
  <c r="B881" i="20"/>
  <c r="B825" i="20"/>
  <c r="B769" i="20"/>
  <c r="B744" i="20"/>
  <c r="B693" i="20"/>
  <c r="B685" i="20"/>
  <c r="B677" i="20"/>
  <c r="B669" i="20"/>
  <c r="B661" i="20"/>
  <c r="B653" i="20"/>
  <c r="B645" i="20"/>
  <c r="B592" i="20"/>
  <c r="B584" i="20"/>
  <c r="B576" i="20"/>
  <c r="B561" i="20"/>
  <c r="B553" i="20"/>
  <c r="B545" i="20"/>
  <c r="B528" i="20"/>
  <c r="B495" i="20"/>
  <c r="B487" i="20"/>
  <c r="B479" i="20"/>
  <c r="B468" i="20"/>
  <c r="B460" i="20"/>
  <c r="B452" i="20"/>
  <c r="B409" i="20"/>
  <c r="B401" i="20"/>
  <c r="B390" i="20"/>
  <c r="B382" i="20"/>
  <c r="B374" i="20"/>
  <c r="B366" i="20"/>
  <c r="B358" i="20"/>
  <c r="B341" i="20"/>
  <c r="B328" i="20"/>
  <c r="B320" i="20"/>
  <c r="B312" i="20"/>
  <c r="B304" i="20"/>
  <c r="B296" i="20"/>
  <c r="B267" i="20"/>
  <c r="B259" i="20"/>
  <c r="B251" i="20"/>
  <c r="B220" i="20"/>
  <c r="B212" i="20"/>
  <c r="B204" i="20"/>
  <c r="B154" i="20"/>
  <c r="B146" i="20"/>
  <c r="B123" i="20"/>
  <c r="B115" i="20"/>
  <c r="B96" i="20"/>
  <c r="B88" i="20"/>
  <c r="B73" i="20"/>
  <c r="B56" i="20"/>
  <c r="B48" i="20"/>
  <c r="B40" i="20"/>
  <c r="B32" i="20"/>
  <c r="B24" i="20"/>
  <c r="B16" i="20"/>
  <c r="B8" i="20"/>
  <c r="B975" i="20"/>
  <c r="B959" i="20"/>
  <c r="B943" i="20"/>
  <c r="B787" i="20"/>
  <c r="B743" i="20"/>
  <c r="B682" i="20"/>
  <c r="B666" i="20"/>
  <c r="B650" i="20"/>
  <c r="B589" i="20"/>
  <c r="B564" i="20"/>
  <c r="B548" i="20"/>
  <c r="B502" i="20"/>
  <c r="B486" i="20"/>
  <c r="B469" i="20"/>
  <c r="B453" i="20"/>
  <c r="B400" i="20"/>
  <c r="B379" i="20"/>
  <c r="B363" i="20"/>
  <c r="B342" i="20"/>
  <c r="B325" i="20"/>
  <c r="B309" i="20"/>
  <c r="B293" i="20"/>
  <c r="B260" i="20"/>
  <c r="B219" i="20"/>
  <c r="B203" i="20"/>
  <c r="B145" i="20"/>
  <c r="B103" i="20"/>
  <c r="B87" i="20"/>
  <c r="B57" i="20"/>
  <c r="B41" i="20"/>
  <c r="B25" i="20"/>
  <c r="B9" i="20"/>
  <c r="B988" i="20"/>
  <c r="B957" i="20"/>
  <c r="B913" i="20"/>
  <c r="B870" i="20"/>
  <c r="B831" i="20"/>
  <c r="B804" i="20"/>
  <c r="B746" i="20"/>
  <c r="B719" i="20"/>
  <c r="B692" i="20"/>
  <c r="B632" i="20"/>
  <c r="B600" i="20"/>
  <c r="B546" i="20"/>
  <c r="B517" i="20"/>
  <c r="B463" i="20"/>
  <c r="B419" i="20"/>
  <c r="B381" i="20"/>
  <c r="B315" i="20"/>
  <c r="B266" i="20"/>
  <c r="B228" i="20"/>
  <c r="B189" i="20"/>
  <c r="B151" i="20"/>
  <c r="B112" i="20"/>
  <c r="B79" i="20"/>
  <c r="B977" i="20"/>
  <c r="B917" i="20"/>
  <c r="B885" i="20"/>
  <c r="B863" i="20"/>
  <c r="B835" i="20"/>
  <c r="B792" i="20"/>
  <c r="B750" i="20"/>
  <c r="B707" i="20"/>
  <c r="B648" i="20"/>
  <c r="B610" i="20"/>
  <c r="B571" i="20"/>
  <c r="B521" i="20"/>
  <c r="B484" i="20"/>
  <c r="B439" i="20"/>
  <c r="B385" i="20"/>
  <c r="B319" i="20"/>
  <c r="B275" i="20"/>
  <c r="B232" i="20"/>
  <c r="B193" i="20"/>
  <c r="B166" i="20"/>
  <c r="B110" i="20"/>
  <c r="B66" i="20"/>
  <c r="B7" i="20"/>
  <c r="B108" i="20"/>
  <c r="B472" i="20"/>
  <c r="B859" i="20"/>
  <c r="B965" i="20"/>
  <c r="B68" i="20"/>
  <c r="B158" i="20"/>
  <c r="B236" i="20"/>
  <c r="B349" i="20"/>
  <c r="B417" i="20"/>
  <c r="B558" i="20"/>
  <c r="B640" i="20"/>
  <c r="B731" i="20"/>
  <c r="B816" i="20"/>
  <c r="B883" i="20"/>
  <c r="B969" i="20"/>
  <c r="B1002" i="20"/>
  <c r="B989" i="20"/>
  <c r="B926" i="20"/>
  <c r="B918" i="20"/>
  <c r="B910" i="20"/>
  <c r="B902" i="20"/>
  <c r="B894" i="20"/>
  <c r="B886" i="20"/>
  <c r="B873" i="20"/>
  <c r="B860" i="20"/>
  <c r="B852" i="20"/>
  <c r="B844" i="20"/>
  <c r="B836" i="20"/>
  <c r="B828" i="20"/>
  <c r="B815" i="20"/>
  <c r="B807" i="20"/>
  <c r="B799" i="20"/>
  <c r="B791" i="20"/>
  <c r="B778" i="20"/>
  <c r="B756" i="20"/>
  <c r="B736" i="20"/>
  <c r="B728" i="20"/>
  <c r="B720" i="20"/>
  <c r="B712" i="20"/>
  <c r="B704" i="20"/>
  <c r="B635" i="20"/>
  <c r="B627" i="20"/>
  <c r="B619" i="20"/>
  <c r="B611" i="20"/>
  <c r="B603" i="20"/>
  <c r="B595" i="20"/>
  <c r="B541" i="20"/>
  <c r="B524" i="20"/>
  <c r="B516" i="20"/>
  <c r="B508" i="20"/>
  <c r="B446" i="20"/>
  <c r="B438" i="20"/>
  <c r="B430" i="20"/>
  <c r="B422" i="20"/>
  <c r="B393" i="20"/>
  <c r="B335" i="20"/>
  <c r="B284" i="20"/>
  <c r="B276" i="20"/>
  <c r="B239" i="20"/>
  <c r="B231" i="20"/>
  <c r="B196" i="20"/>
  <c r="B188" i="20"/>
  <c r="B180" i="20"/>
  <c r="B169" i="20"/>
  <c r="B161" i="20"/>
  <c r="B140" i="20"/>
  <c r="B132" i="20"/>
  <c r="B107" i="20"/>
  <c r="B67" i="20"/>
  <c r="B984" i="20"/>
  <c r="B976" i="20"/>
  <c r="B968" i="20"/>
  <c r="B960" i="20"/>
  <c r="B952" i="20"/>
  <c r="B944" i="20"/>
  <c r="B936" i="20"/>
  <c r="B879" i="20"/>
  <c r="B788" i="20"/>
  <c r="B767" i="20"/>
  <c r="B742" i="20"/>
  <c r="B691" i="20"/>
  <c r="B683" i="20"/>
  <c r="B675" i="20"/>
  <c r="B667" i="20"/>
  <c r="B659" i="20"/>
  <c r="B651" i="20"/>
  <c r="B643" i="20"/>
  <c r="B590" i="20"/>
  <c r="B582" i="20"/>
  <c r="B574" i="20"/>
  <c r="B559" i="20"/>
  <c r="B551" i="20"/>
  <c r="B534" i="20"/>
  <c r="B501" i="20"/>
  <c r="B493" i="20"/>
  <c r="B485" i="20"/>
  <c r="B477" i="20"/>
  <c r="B466" i="20"/>
  <c r="B458" i="20"/>
  <c r="B450" i="20"/>
  <c r="B407" i="20"/>
  <c r="B399" i="20"/>
  <c r="B388" i="20"/>
  <c r="B380" i="20"/>
  <c r="B372" i="20"/>
  <c r="B364" i="20"/>
  <c r="B356" i="20"/>
  <c r="B339" i="20"/>
  <c r="B326" i="20"/>
  <c r="B318" i="20"/>
  <c r="B310" i="20"/>
  <c r="B302" i="20"/>
  <c r="B294" i="20"/>
  <c r="B265" i="20"/>
  <c r="B257" i="20"/>
  <c r="B249" i="20"/>
  <c r="B218" i="20"/>
  <c r="B210" i="20"/>
  <c r="B202" i="20"/>
  <c r="B152" i="20"/>
  <c r="B144" i="20"/>
  <c r="B121" i="20"/>
  <c r="B102" i="20"/>
  <c r="B94" i="20"/>
  <c r="B86" i="20"/>
  <c r="B71" i="20"/>
  <c r="B54" i="20"/>
  <c r="B46" i="20"/>
  <c r="B38" i="20"/>
  <c r="B30" i="20"/>
  <c r="B22" i="20"/>
  <c r="B14" i="20"/>
  <c r="B6" i="20"/>
  <c r="B971" i="20"/>
  <c r="B955" i="20"/>
  <c r="B939" i="20"/>
  <c r="B770" i="20"/>
  <c r="B694" i="20"/>
  <c r="B678" i="20"/>
  <c r="B662" i="20"/>
  <c r="B646" i="20"/>
  <c r="B585" i="20"/>
  <c r="B560" i="20"/>
  <c r="B544" i="20"/>
  <c r="B498" i="20"/>
  <c r="B482" i="20"/>
  <c r="B465" i="20"/>
  <c r="B412" i="20"/>
  <c r="B396" i="20"/>
  <c r="B375" i="20"/>
  <c r="B359" i="20"/>
  <c r="B338" i="20"/>
  <c r="B321" i="20"/>
  <c r="B305" i="20"/>
  <c r="B272" i="20"/>
  <c r="B256" i="20"/>
  <c r="B215" i="20"/>
  <c r="B199" i="20"/>
  <c r="B124" i="20"/>
  <c r="B99" i="20"/>
  <c r="B74" i="20"/>
  <c r="B53" i="20"/>
  <c r="B37" i="20"/>
  <c r="B21" i="20"/>
  <c r="B1001" i="20"/>
  <c r="B999" i="20"/>
  <c r="B941" i="20"/>
  <c r="B903" i="20"/>
  <c r="B853" i="20"/>
  <c r="B826" i="20"/>
  <c r="B798" i="20"/>
  <c r="B741" i="20"/>
  <c r="B713" i="20"/>
  <c r="B676" i="20"/>
  <c r="B622" i="20"/>
  <c r="B579" i="20"/>
  <c r="B540" i="20"/>
  <c r="B507" i="20"/>
  <c r="B441" i="20"/>
  <c r="B414" i="20"/>
  <c r="B365" i="20"/>
  <c r="B299" i="20"/>
  <c r="B250" i="20"/>
  <c r="B217" i="20"/>
  <c r="B179" i="20"/>
  <c r="B139" i="20"/>
  <c r="B106" i="20"/>
  <c r="B51" i="20"/>
  <c r="B961" i="20"/>
  <c r="B907" i="20"/>
  <c r="B880" i="20"/>
  <c r="B857" i="20"/>
  <c r="B818" i="20"/>
  <c r="B785" i="20"/>
  <c r="B733" i="20"/>
  <c r="B701" i="20"/>
  <c r="B636" i="20"/>
  <c r="B604" i="20"/>
  <c r="B550" i="20"/>
  <c r="B511" i="20"/>
  <c r="B467" i="20"/>
  <c r="B429" i="20"/>
  <c r="B369" i="20"/>
  <c r="B303" i="20"/>
  <c r="B270" i="20"/>
  <c r="B226" i="20"/>
  <c r="B183" i="20"/>
  <c r="B160" i="20"/>
  <c r="B89" i="20"/>
  <c r="B55" i="20"/>
  <c r="B230" i="20"/>
  <c r="B575" i="20"/>
  <c r="B893" i="20"/>
  <c r="B994" i="20"/>
  <c r="B76" i="20"/>
  <c r="B175" i="20"/>
  <c r="B246" i="20"/>
  <c r="B357" i="20"/>
  <c r="B433" i="20"/>
  <c r="B587" i="20"/>
  <c r="B672" i="20"/>
  <c r="B748" i="20"/>
  <c r="B833" i="20"/>
  <c r="B899" i="20"/>
  <c r="B1000" i="20"/>
  <c r="B987" i="20"/>
  <c r="B924" i="20"/>
  <c r="B916" i="20"/>
  <c r="B908" i="20"/>
  <c r="B900" i="20"/>
  <c r="B892" i="20"/>
  <c r="B884" i="20"/>
  <c r="B871" i="20"/>
  <c r="B858" i="20"/>
  <c r="B850" i="20"/>
  <c r="B842" i="20"/>
  <c r="B834" i="20"/>
  <c r="B821" i="20"/>
  <c r="B813" i="20"/>
  <c r="B805" i="20"/>
  <c r="B797" i="20"/>
  <c r="B784" i="20"/>
  <c r="B776" i="20"/>
  <c r="B749" i="20"/>
  <c r="B734" i="20"/>
  <c r="B726" i="20"/>
  <c r="B718" i="20"/>
  <c r="B710" i="20"/>
  <c r="B702" i="20"/>
  <c r="B633" i="20"/>
  <c r="B625" i="20"/>
  <c r="B617" i="20"/>
  <c r="B609" i="20"/>
  <c r="B601" i="20"/>
  <c r="B572" i="20"/>
  <c r="B539" i="20"/>
  <c r="B522" i="20"/>
  <c r="B514" i="20"/>
  <c r="B506" i="20"/>
  <c r="B444" i="20"/>
  <c r="B436" i="20"/>
  <c r="B428" i="20"/>
  <c r="B420" i="20"/>
  <c r="B348" i="20"/>
  <c r="B290" i="20"/>
  <c r="B282" i="20"/>
  <c r="B274" i="20"/>
  <c r="B237" i="20"/>
  <c r="B229" i="20"/>
  <c r="B194" i="20"/>
  <c r="B186" i="20"/>
  <c r="B178" i="20"/>
  <c r="B167" i="20"/>
  <c r="B159" i="20"/>
  <c r="B138" i="20"/>
  <c r="B130" i="20"/>
  <c r="B105" i="20"/>
  <c r="B65" i="20"/>
  <c r="B982" i="20"/>
  <c r="B974" i="20"/>
  <c r="B966" i="20"/>
  <c r="B958" i="20"/>
  <c r="B950" i="20"/>
  <c r="B942" i="20"/>
  <c r="B934" i="20"/>
  <c r="B864" i="20"/>
  <c r="B773" i="20"/>
  <c r="B762" i="20"/>
  <c r="B740" i="20"/>
  <c r="B689" i="20"/>
  <c r="B681" i="20"/>
  <c r="B673" i="20"/>
  <c r="B665" i="20"/>
  <c r="B657" i="20"/>
  <c r="B649" i="20"/>
  <c r="B641" i="20"/>
  <c r="B588" i="20"/>
  <c r="B580" i="20"/>
  <c r="B565" i="20"/>
  <c r="B557" i="20"/>
  <c r="B549" i="20"/>
  <c r="B532" i="20"/>
  <c r="B499" i="20"/>
  <c r="B491" i="20"/>
  <c r="B483" i="20"/>
  <c r="B475" i="20"/>
  <c r="B464" i="20"/>
  <c r="B456" i="20"/>
  <c r="B413" i="20"/>
  <c r="B405" i="20"/>
  <c r="B397" i="20"/>
  <c r="B386" i="20"/>
  <c r="B378" i="20"/>
  <c r="B370" i="20"/>
  <c r="B362" i="20"/>
  <c r="B354" i="20"/>
  <c r="B332" i="20"/>
  <c r="B324" i="20"/>
  <c r="B316" i="20"/>
  <c r="B308" i="20"/>
  <c r="B300" i="20"/>
  <c r="B271" i="20"/>
  <c r="B263" i="20"/>
  <c r="B255" i="20"/>
  <c r="B247" i="20"/>
  <c r="B216" i="20"/>
  <c r="B208" i="20"/>
  <c r="B200" i="20"/>
  <c r="B150" i="20"/>
  <c r="B127" i="20"/>
  <c r="B119" i="20"/>
  <c r="B100" i="20"/>
  <c r="B92" i="20"/>
  <c r="B77" i="20"/>
  <c r="B60" i="20"/>
  <c r="B52" i="20"/>
  <c r="B44" i="20"/>
  <c r="B36" i="20"/>
  <c r="B28" i="20"/>
  <c r="B20" i="20"/>
  <c r="B12" i="20"/>
  <c r="B983" i="20"/>
  <c r="B967" i="20"/>
  <c r="B951" i="20"/>
  <c r="B935" i="20"/>
  <c r="B766" i="20"/>
  <c r="B690" i="20"/>
  <c r="B674" i="20"/>
  <c r="B658" i="20"/>
  <c r="B642" i="20"/>
  <c r="B581" i="20"/>
  <c r="B556" i="20"/>
  <c r="B535" i="20"/>
  <c r="B494" i="20"/>
  <c r="B478" i="20"/>
  <c r="B461" i="20"/>
  <c r="B408" i="20"/>
  <c r="B387" i="20"/>
  <c r="B371" i="20"/>
  <c r="B355" i="20"/>
  <c r="B333" i="20"/>
  <c r="B317" i="20"/>
  <c r="B301" i="20"/>
  <c r="B268" i="20"/>
  <c r="B252" i="20"/>
  <c r="B211" i="20"/>
  <c r="B153" i="20"/>
  <c r="B120" i="20"/>
  <c r="B95" i="20"/>
  <c r="B70" i="20"/>
  <c r="B49" i="20"/>
  <c r="B33" i="20"/>
  <c r="B17" i="20"/>
  <c r="B997" i="20"/>
  <c r="B990" i="20"/>
  <c r="B929" i="20"/>
  <c r="B897" i="20"/>
  <c r="B847" i="20"/>
  <c r="B820" i="20"/>
  <c r="B781" i="20"/>
  <c r="B735" i="20"/>
  <c r="B703" i="20"/>
  <c r="B660" i="20"/>
  <c r="B616" i="20"/>
  <c r="B567" i="20"/>
  <c r="B529" i="20"/>
  <c r="B496" i="20"/>
  <c r="B435" i="20"/>
  <c r="B398" i="20"/>
  <c r="B336" i="20"/>
  <c r="B287" i="20"/>
  <c r="B244" i="20"/>
  <c r="B201" i="20"/>
  <c r="B162" i="20"/>
  <c r="B129" i="20"/>
  <c r="B101" i="20"/>
  <c r="B35" i="20"/>
  <c r="B945" i="20"/>
  <c r="B901" i="20"/>
  <c r="B874" i="20"/>
  <c r="B851" i="20"/>
  <c r="B808" i="20"/>
  <c r="B775" i="20"/>
  <c r="B723" i="20"/>
  <c r="B680" i="20"/>
  <c r="B626" i="20"/>
  <c r="B594" i="20"/>
  <c r="B538" i="20"/>
  <c r="B505" i="20"/>
  <c r="B451" i="20"/>
  <c r="B423" i="20"/>
  <c r="B353" i="20"/>
  <c r="B291" i="20"/>
  <c r="B254" i="20"/>
  <c r="B221" i="20"/>
  <c r="B177" i="20"/>
  <c r="B133" i="20"/>
  <c r="B83" i="20"/>
  <c r="B39" i="20"/>
  <c r="B377" i="20"/>
  <c r="B709" i="20"/>
  <c r="B925" i="20"/>
  <c r="B1003" i="20"/>
  <c r="B11" i="20"/>
  <c r="B93" i="20"/>
  <c r="B191" i="20"/>
  <c r="B289" i="20"/>
  <c r="B389" i="20"/>
  <c r="B476" i="20"/>
  <c r="B608" i="20"/>
  <c r="B699" i="20"/>
  <c r="B777" i="20"/>
  <c r="B849" i="20"/>
  <c r="B915" i="20"/>
  <c r="B998" i="20"/>
  <c r="B930" i="20"/>
  <c r="B922" i="20"/>
  <c r="B914" i="20"/>
  <c r="B906" i="20"/>
  <c r="B898" i="20"/>
  <c r="B890" i="20"/>
  <c r="B877" i="20"/>
  <c r="B869" i="20"/>
  <c r="B856" i="20"/>
  <c r="B848" i="20"/>
  <c r="B840" i="20"/>
  <c r="B832" i="20"/>
  <c r="B819" i="20"/>
  <c r="B811" i="20"/>
  <c r="B803" i="20"/>
  <c r="B795" i="20"/>
  <c r="B782" i="20"/>
  <c r="B760" i="20"/>
  <c r="B747" i="20"/>
  <c r="B732" i="20"/>
  <c r="B724" i="20"/>
  <c r="B716" i="20"/>
  <c r="B708" i="20"/>
  <c r="B700" i="20"/>
  <c r="B631" i="20"/>
  <c r="B623" i="20"/>
  <c r="B615" i="20"/>
  <c r="B607" i="20"/>
  <c r="B599" i="20"/>
  <c r="B570" i="20"/>
  <c r="B537" i="20"/>
  <c r="B520" i="20"/>
  <c r="B512" i="20"/>
  <c r="B504" i="20"/>
  <c r="B442" i="20"/>
  <c r="B434" i="20"/>
  <c r="B426" i="20"/>
  <c r="B418" i="20"/>
  <c r="B346" i="20"/>
  <c r="B288" i="20"/>
  <c r="B280" i="20"/>
  <c r="B243" i="20"/>
  <c r="B235" i="20"/>
  <c r="B227" i="20"/>
  <c r="B192" i="20"/>
  <c r="B184" i="20"/>
  <c r="B176" i="20"/>
  <c r="B165" i="20"/>
  <c r="B157" i="20"/>
  <c r="B136" i="20"/>
  <c r="B111" i="20"/>
  <c r="B82" i="20"/>
  <c r="B63" i="20"/>
  <c r="B980" i="20"/>
  <c r="B972" i="20"/>
  <c r="B964" i="20"/>
  <c r="B956" i="20"/>
  <c r="B948" i="20"/>
  <c r="B940" i="20"/>
  <c r="B932" i="20"/>
  <c r="B862" i="20"/>
  <c r="B771" i="20"/>
  <c r="B753" i="20"/>
  <c r="B695" i="20"/>
  <c r="B687" i="20"/>
  <c r="B679" i="20"/>
  <c r="B671" i="20"/>
  <c r="B663" i="20"/>
  <c r="B655" i="20"/>
  <c r="B647" i="20"/>
  <c r="B639" i="20"/>
  <c r="B586" i="20"/>
  <c r="B578" i="20"/>
  <c r="B563" i="20"/>
  <c r="B555" i="20"/>
  <c r="B547" i="20"/>
  <c r="B530" i="20"/>
  <c r="B497" i="20"/>
  <c r="B489" i="20"/>
  <c r="B481" i="20"/>
  <c r="B473" i="20"/>
  <c r="B462" i="20"/>
  <c r="B454" i="20"/>
  <c r="B411" i="20"/>
  <c r="B403" i="20"/>
  <c r="B395" i="20"/>
  <c r="B384" i="20"/>
  <c r="B376" i="20"/>
  <c r="B368" i="20"/>
  <c r="B360" i="20"/>
  <c r="B352" i="20"/>
  <c r="B330" i="20"/>
  <c r="B322" i="20"/>
  <c r="B314" i="20"/>
  <c r="B306" i="20"/>
  <c r="B298" i="20"/>
  <c r="B269" i="20"/>
  <c r="B261" i="20"/>
  <c r="B253" i="20"/>
  <c r="B222" i="20"/>
  <c r="B214" i="20"/>
  <c r="B206" i="20"/>
  <c r="B171" i="20"/>
  <c r="B148" i="20"/>
  <c r="B125" i="20"/>
  <c r="B117" i="20"/>
  <c r="B98" i="20"/>
  <c r="B90" i="20"/>
  <c r="B75" i="20"/>
  <c r="B58" i="20"/>
  <c r="B50" i="20"/>
  <c r="B42" i="20"/>
  <c r="B34" i="20"/>
  <c r="B26" i="20"/>
  <c r="B18" i="20"/>
  <c r="B10" i="20"/>
  <c r="B979" i="20"/>
  <c r="B963" i="20"/>
  <c r="B947" i="20"/>
  <c r="B824" i="20"/>
  <c r="B752" i="20"/>
  <c r="B686" i="20"/>
  <c r="B670" i="20"/>
  <c r="B654" i="20"/>
  <c r="B638" i="20"/>
  <c r="B577" i="20"/>
  <c r="B552" i="20"/>
  <c r="B531" i="20"/>
  <c r="B490" i="20"/>
  <c r="B474" i="20"/>
  <c r="B457" i="20"/>
  <c r="B404" i="20"/>
  <c r="B383" i="20"/>
  <c r="B367" i="20"/>
  <c r="B351" i="20"/>
  <c r="B329" i="20"/>
  <c r="B313" i="20"/>
  <c r="B297" i="20"/>
  <c r="B264" i="20"/>
  <c r="B248" i="20"/>
  <c r="B207" i="20"/>
  <c r="B149" i="20"/>
  <c r="B116" i="20"/>
  <c r="B91" i="20"/>
  <c r="B61" i="20"/>
  <c r="B45" i="20"/>
  <c r="B29" i="20"/>
  <c r="B13" i="20"/>
  <c r="B992" i="20"/>
  <c r="B973" i="20"/>
  <c r="B919" i="20"/>
  <c r="B887" i="20"/>
  <c r="B837" i="20"/>
  <c r="B814" i="20"/>
  <c r="B764" i="20"/>
  <c r="B729" i="20"/>
  <c r="B697" i="20"/>
  <c r="B644" i="20"/>
  <c r="B606" i="20"/>
  <c r="B562" i="20"/>
  <c r="B523" i="20"/>
  <c r="B480" i="20"/>
  <c r="B425" i="20"/>
  <c r="B392" i="20"/>
  <c r="B331" i="20"/>
  <c r="B277" i="20"/>
  <c r="B238" i="20"/>
  <c r="B195" i="20"/>
  <c r="B156" i="20"/>
  <c r="B118" i="20"/>
  <c r="B85" i="20"/>
  <c r="B19" i="20"/>
  <c r="B923" i="20"/>
  <c r="B891" i="20"/>
  <c r="B868" i="20"/>
  <c r="B841" i="20"/>
  <c r="B802" i="20"/>
  <c r="B757" i="20"/>
  <c r="B717" i="20"/>
  <c r="B664" i="20"/>
  <c r="B620" i="20"/>
  <c r="B583" i="20"/>
  <c r="B533" i="20"/>
  <c r="B500" i="20"/>
  <c r="B445" i="20"/>
  <c r="B402" i="20"/>
  <c r="B347" i="20"/>
  <c r="B281" i="20"/>
  <c r="B242" i="20"/>
  <c r="B205" i="20"/>
  <c r="B172" i="20"/>
  <c r="B122" i="20"/>
  <c r="B72" i="20"/>
  <c r="B23" i="20"/>
  <c r="B31" i="20"/>
  <c r="B406" i="20"/>
  <c r="B810" i="20"/>
  <c r="B933" i="20"/>
  <c r="B43" i="20"/>
  <c r="B137" i="20"/>
  <c r="B213" i="20"/>
  <c r="B323" i="20"/>
  <c r="B410" i="20"/>
  <c r="B519" i="20"/>
  <c r="B624" i="20"/>
  <c r="B715" i="20"/>
  <c r="B800" i="20"/>
  <c r="B866" i="20"/>
  <c r="B937" i="20"/>
  <c r="O1" i="22"/>
  <c r="M7" i="14"/>
  <c r="L7" i="14"/>
  <c r="B995" i="14"/>
  <c r="B979" i="14"/>
  <c r="B963" i="14"/>
  <c r="B947" i="14"/>
  <c r="B931" i="14"/>
  <c r="B915" i="14"/>
  <c r="B899" i="14"/>
  <c r="B883" i="14"/>
  <c r="B860" i="14"/>
  <c r="B828" i="14"/>
  <c r="B1004" i="14"/>
  <c r="B988" i="14"/>
  <c r="B972" i="14"/>
  <c r="B956" i="14"/>
  <c r="B940" i="14"/>
  <c r="B924" i="14"/>
  <c r="B908" i="14"/>
  <c r="B892" i="14"/>
  <c r="B876" i="14"/>
  <c r="B846" i="14"/>
  <c r="B814" i="14"/>
  <c r="B999" i="14"/>
  <c r="B983" i="14"/>
  <c r="B967" i="14"/>
  <c r="B951" i="14"/>
  <c r="B935" i="14"/>
  <c r="B919" i="14"/>
  <c r="B903" i="14"/>
  <c r="B887" i="14"/>
  <c r="B868" i="14"/>
  <c r="B836" i="14"/>
  <c r="B804" i="14"/>
  <c r="B992" i="14"/>
  <c r="B976" i="14"/>
  <c r="B960" i="14"/>
  <c r="B944" i="14"/>
  <c r="B928" i="14"/>
  <c r="B912" i="14"/>
  <c r="B896" i="14"/>
  <c r="B880" i="14"/>
  <c r="B854" i="14"/>
  <c r="B822" i="14"/>
  <c r="B1003" i="14"/>
  <c r="B987" i="14"/>
  <c r="B971" i="14"/>
  <c r="B955" i="14"/>
  <c r="B939" i="14"/>
  <c r="B923" i="14"/>
  <c r="B907" i="14"/>
  <c r="B891" i="14"/>
  <c r="B875" i="14"/>
  <c r="B844" i="14"/>
  <c r="B812" i="14"/>
  <c r="B996" i="14"/>
  <c r="B980" i="14"/>
  <c r="B964" i="14"/>
  <c r="B948" i="14"/>
  <c r="B932" i="14"/>
  <c r="B916" i="14"/>
  <c r="B900" i="14"/>
  <c r="B884" i="14"/>
  <c r="B862" i="14"/>
  <c r="B830" i="14"/>
  <c r="B798" i="14"/>
  <c r="B800" i="14"/>
  <c r="B991" i="14"/>
  <c r="B975" i="14"/>
  <c r="B959" i="14"/>
  <c r="B943" i="14"/>
  <c r="B927" i="14"/>
  <c r="B911" i="14"/>
  <c r="B895" i="14"/>
  <c r="B879" i="14"/>
  <c r="B852" i="14"/>
  <c r="B820" i="14"/>
  <c r="B1000" i="14"/>
  <c r="B984" i="14"/>
  <c r="B968" i="14"/>
  <c r="B952" i="14"/>
  <c r="B936" i="14"/>
  <c r="B920" i="14"/>
  <c r="B904" i="14"/>
  <c r="B888" i="14"/>
  <c r="B870" i="14"/>
  <c r="B838" i="14"/>
  <c r="B806" i="14"/>
  <c r="B993" i="14"/>
  <c r="B977" i="14"/>
  <c r="B961" i="14"/>
  <c r="B945" i="14"/>
  <c r="B929" i="14"/>
  <c r="B913" i="14"/>
  <c r="B897" i="14"/>
  <c r="B881" i="14"/>
  <c r="B856" i="14"/>
  <c r="B824" i="14"/>
  <c r="B12" i="14"/>
  <c r="B28" i="14"/>
  <c r="B19" i="14"/>
  <c r="B38" i="14"/>
  <c r="B54" i="14"/>
  <c r="B70" i="14"/>
  <c r="B86" i="14"/>
  <c r="B102" i="14"/>
  <c r="B118" i="14"/>
  <c r="B134" i="14"/>
  <c r="B150" i="14"/>
  <c r="B166" i="14"/>
  <c r="B182" i="14"/>
  <c r="B198" i="14"/>
  <c r="B214" i="14"/>
  <c r="B230" i="14"/>
  <c r="B246" i="14"/>
  <c r="B262" i="14"/>
  <c r="B278" i="14"/>
  <c r="B294" i="14"/>
  <c r="B310" i="14"/>
  <c r="B326" i="14"/>
  <c r="B342" i="14"/>
  <c r="B358" i="14"/>
  <c r="B374" i="14"/>
  <c r="B390" i="14"/>
  <c r="B406" i="14"/>
  <c r="B422" i="14"/>
  <c r="B438" i="14"/>
  <c r="B454" i="14"/>
  <c r="B470" i="14"/>
  <c r="B486" i="14"/>
  <c r="B502" i="14"/>
  <c r="B518" i="14"/>
  <c r="B534" i="14"/>
  <c r="B550" i="14"/>
  <c r="B566" i="14"/>
  <c r="B582" i="14"/>
  <c r="B598" i="14"/>
  <c r="B614" i="14"/>
  <c r="B630" i="14"/>
  <c r="B646" i="14"/>
  <c r="B662" i="14"/>
  <c r="B678" i="14"/>
  <c r="B694" i="14"/>
  <c r="B710" i="14"/>
  <c r="B726" i="14"/>
  <c r="B742" i="14"/>
  <c r="B758" i="14"/>
  <c r="B774" i="14"/>
  <c r="B790" i="14"/>
  <c r="B23" i="14"/>
  <c r="B41" i="14"/>
  <c r="B57" i="14"/>
  <c r="B73" i="14"/>
  <c r="B89" i="14"/>
  <c r="B105" i="14"/>
  <c r="B121" i="14"/>
  <c r="B137" i="14"/>
  <c r="B153" i="14"/>
  <c r="B169" i="14"/>
  <c r="B185" i="14"/>
  <c r="B201" i="14"/>
  <c r="B217" i="14"/>
  <c r="B233" i="14"/>
  <c r="B249" i="14"/>
  <c r="B265" i="14"/>
  <c r="B281" i="14"/>
  <c r="B297" i="14"/>
  <c r="B313" i="14"/>
  <c r="B329" i="14"/>
  <c r="B345" i="14"/>
  <c r="B361" i="14"/>
  <c r="B377" i="14"/>
  <c r="B393" i="14"/>
  <c r="B409" i="14"/>
  <c r="B425" i="14"/>
  <c r="B441" i="14"/>
  <c r="B457" i="14"/>
  <c r="B473" i="14"/>
  <c r="B489" i="14"/>
  <c r="B505" i="14"/>
  <c r="B521" i="14"/>
  <c r="B537" i="14"/>
  <c r="B553" i="14"/>
  <c r="B569" i="14"/>
  <c r="B585" i="14"/>
  <c r="B601" i="14"/>
  <c r="B617" i="14"/>
  <c r="B633" i="14"/>
  <c r="B649" i="14"/>
  <c r="B665" i="14"/>
  <c r="B681" i="14"/>
  <c r="B697" i="14"/>
  <c r="B713" i="14"/>
  <c r="B729" i="14"/>
  <c r="B745" i="14"/>
  <c r="B761" i="14"/>
  <c r="B777" i="14"/>
  <c r="B793" i="14"/>
  <c r="B809" i="14"/>
  <c r="B825" i="14"/>
  <c r="B841" i="14"/>
  <c r="B857" i="14"/>
  <c r="B873" i="14"/>
  <c r="B27" i="14"/>
  <c r="B44" i="14"/>
  <c r="B60" i="14"/>
  <c r="B76" i="14"/>
  <c r="B92" i="14"/>
  <c r="B108" i="14"/>
  <c r="B124" i="14"/>
  <c r="B140" i="14"/>
  <c r="B156" i="14"/>
  <c r="B172" i="14"/>
  <c r="B188" i="14"/>
  <c r="B204" i="14"/>
  <c r="B220" i="14"/>
  <c r="B236" i="14"/>
  <c r="B252" i="14"/>
  <c r="B268" i="14"/>
  <c r="B284" i="14"/>
  <c r="B300" i="14"/>
  <c r="B316" i="14"/>
  <c r="B332" i="14"/>
  <c r="B348" i="14"/>
  <c r="B364" i="14"/>
  <c r="B380" i="14"/>
  <c r="B396" i="14"/>
  <c r="B412" i="14"/>
  <c r="B428" i="14"/>
  <c r="B444" i="14"/>
  <c r="B460" i="14"/>
  <c r="B476" i="14"/>
  <c r="B492" i="14"/>
  <c r="B508" i="14"/>
  <c r="B524" i="14"/>
  <c r="B540" i="14"/>
  <c r="B556" i="14"/>
  <c r="B572" i="14"/>
  <c r="B588" i="14"/>
  <c r="B604" i="14"/>
  <c r="B620" i="14"/>
  <c r="B636" i="14"/>
  <c r="B652" i="14"/>
  <c r="B668" i="14"/>
  <c r="B684" i="14"/>
  <c r="B700" i="14"/>
  <c r="B716" i="14"/>
  <c r="B732" i="14"/>
  <c r="B748" i="14"/>
  <c r="B764" i="14"/>
  <c r="B780" i="14"/>
  <c r="B796" i="14"/>
  <c r="B26" i="14"/>
  <c r="B43" i="14"/>
  <c r="B59" i="14"/>
  <c r="B75" i="14"/>
  <c r="B91" i="14"/>
  <c r="B107" i="14"/>
  <c r="B123" i="14"/>
  <c r="B139" i="14"/>
  <c r="B155" i="14"/>
  <c r="B171" i="14"/>
  <c r="B187" i="14"/>
  <c r="B203" i="14"/>
  <c r="B219" i="14"/>
  <c r="B235" i="14"/>
  <c r="B251" i="14"/>
  <c r="B267" i="14"/>
  <c r="B283" i="14"/>
  <c r="B299" i="14"/>
  <c r="B315" i="14"/>
  <c r="B331" i="14"/>
  <c r="B347" i="14"/>
  <c r="B363" i="14"/>
  <c r="B379" i="14"/>
  <c r="B395" i="14"/>
  <c r="B411" i="14"/>
  <c r="B427" i="14"/>
  <c r="B443" i="14"/>
  <c r="B459" i="14"/>
  <c r="B475" i="14"/>
  <c r="B491" i="14"/>
  <c r="B507" i="14"/>
  <c r="B523" i="14"/>
  <c r="B539" i="14"/>
  <c r="B555" i="14"/>
  <c r="B571" i="14"/>
  <c r="B587" i="14"/>
  <c r="B603" i="14"/>
  <c r="B619" i="14"/>
  <c r="B635" i="14"/>
  <c r="B651" i="14"/>
  <c r="B667" i="14"/>
  <c r="B683" i="14"/>
  <c r="B699" i="14"/>
  <c r="B715" i="14"/>
  <c r="B731" i="14"/>
  <c r="B747" i="14"/>
  <c r="B763" i="14"/>
  <c r="B779" i="14"/>
  <c r="B795" i="14"/>
  <c r="B811" i="14"/>
  <c r="B827" i="14"/>
  <c r="B843" i="14"/>
  <c r="B859" i="14"/>
  <c r="B6" i="14"/>
  <c r="B990" i="14"/>
  <c r="B974" i="14"/>
  <c r="B958" i="14"/>
  <c r="B942" i="14"/>
  <c r="B926" i="14"/>
  <c r="B910" i="14"/>
  <c r="B894" i="14"/>
  <c r="B878" i="14"/>
  <c r="B850" i="14"/>
  <c r="B818" i="14"/>
  <c r="B997" i="14"/>
  <c r="B981" i="14"/>
  <c r="B965" i="14"/>
  <c r="B949" i="14"/>
  <c r="B933" i="14"/>
  <c r="B917" i="14"/>
  <c r="B901" i="14"/>
  <c r="B885" i="14"/>
  <c r="B864" i="14"/>
  <c r="B832" i="14"/>
  <c r="B8" i="14"/>
  <c r="B24" i="14"/>
  <c r="B14" i="14"/>
  <c r="B34" i="14"/>
  <c r="B50" i="14"/>
  <c r="B66" i="14"/>
  <c r="B82" i="14"/>
  <c r="B98" i="14"/>
  <c r="B114" i="14"/>
  <c r="B130" i="14"/>
  <c r="B146" i="14"/>
  <c r="B162" i="14"/>
  <c r="B178" i="14"/>
  <c r="B194" i="14"/>
  <c r="B210" i="14"/>
  <c r="B226" i="14"/>
  <c r="B242" i="14"/>
  <c r="B258" i="14"/>
  <c r="B274" i="14"/>
  <c r="B290" i="14"/>
  <c r="B306" i="14"/>
  <c r="B322" i="14"/>
  <c r="B338" i="14"/>
  <c r="B354" i="14"/>
  <c r="B370" i="14"/>
  <c r="B386" i="14"/>
  <c r="B402" i="14"/>
  <c r="B418" i="14"/>
  <c r="B434" i="14"/>
  <c r="B450" i="14"/>
  <c r="B466" i="14"/>
  <c r="B482" i="14"/>
  <c r="B498" i="14"/>
  <c r="B514" i="14"/>
  <c r="B530" i="14"/>
  <c r="B546" i="14"/>
  <c r="B562" i="14"/>
  <c r="B578" i="14"/>
  <c r="B594" i="14"/>
  <c r="B610" i="14"/>
  <c r="B626" i="14"/>
  <c r="B642" i="14"/>
  <c r="B658" i="14"/>
  <c r="B674" i="14"/>
  <c r="B690" i="14"/>
  <c r="B706" i="14"/>
  <c r="B722" i="14"/>
  <c r="B738" i="14"/>
  <c r="B754" i="14"/>
  <c r="B770" i="14"/>
  <c r="B786" i="14"/>
  <c r="B18" i="14"/>
  <c r="B37" i="14"/>
  <c r="B53" i="14"/>
  <c r="B69" i="14"/>
  <c r="B85" i="14"/>
  <c r="B101" i="14"/>
  <c r="B117" i="14"/>
  <c r="B133" i="14"/>
  <c r="B149" i="14"/>
  <c r="B165" i="14"/>
  <c r="B181" i="14"/>
  <c r="B197" i="14"/>
  <c r="B213" i="14"/>
  <c r="B229" i="14"/>
  <c r="B245" i="14"/>
  <c r="B261" i="14"/>
  <c r="B277" i="14"/>
  <c r="B293" i="14"/>
  <c r="B309" i="14"/>
  <c r="B325" i="14"/>
  <c r="B341" i="14"/>
  <c r="B357" i="14"/>
  <c r="B373" i="14"/>
  <c r="B389" i="14"/>
  <c r="B405" i="14"/>
  <c r="B421" i="14"/>
  <c r="B437" i="14"/>
  <c r="B453" i="14"/>
  <c r="B469" i="14"/>
  <c r="B485" i="14"/>
  <c r="B501" i="14"/>
  <c r="B517" i="14"/>
  <c r="B533" i="14"/>
  <c r="B549" i="14"/>
  <c r="B565" i="14"/>
  <c r="B581" i="14"/>
  <c r="B597" i="14"/>
  <c r="B613" i="14"/>
  <c r="B629" i="14"/>
  <c r="B645" i="14"/>
  <c r="B661" i="14"/>
  <c r="B677" i="14"/>
  <c r="B693" i="14"/>
  <c r="B709" i="14"/>
  <c r="B725" i="14"/>
  <c r="B741" i="14"/>
  <c r="B757" i="14"/>
  <c r="B773" i="14"/>
  <c r="B789" i="14"/>
  <c r="B805" i="14"/>
  <c r="B821" i="14"/>
  <c r="B837" i="14"/>
  <c r="B853" i="14"/>
  <c r="B869" i="14"/>
  <c r="B22" i="14"/>
  <c r="B40" i="14"/>
  <c r="B56" i="14"/>
  <c r="B72" i="14"/>
  <c r="B88" i="14"/>
  <c r="B104" i="14"/>
  <c r="B120" i="14"/>
  <c r="B136" i="14"/>
  <c r="B152" i="14"/>
  <c r="B168" i="14"/>
  <c r="B184" i="14"/>
  <c r="B200" i="14"/>
  <c r="B216" i="14"/>
  <c r="B232" i="14"/>
  <c r="B248" i="14"/>
  <c r="B264" i="14"/>
  <c r="B280" i="14"/>
  <c r="B296" i="14"/>
  <c r="B312" i="14"/>
  <c r="B328" i="14"/>
  <c r="B344" i="14"/>
  <c r="B360" i="14"/>
  <c r="B376" i="14"/>
  <c r="B392" i="14"/>
  <c r="B408" i="14"/>
  <c r="B424" i="14"/>
  <c r="B440" i="14"/>
  <c r="B456" i="14"/>
  <c r="B472" i="14"/>
  <c r="B488" i="14"/>
  <c r="B504" i="14"/>
  <c r="B520" i="14"/>
  <c r="B536" i="14"/>
  <c r="B552" i="14"/>
  <c r="B568" i="14"/>
  <c r="B584" i="14"/>
  <c r="B600" i="14"/>
  <c r="B616" i="14"/>
  <c r="B632" i="14"/>
  <c r="B648" i="14"/>
  <c r="B664" i="14"/>
  <c r="B680" i="14"/>
  <c r="B696" i="14"/>
  <c r="B712" i="14"/>
  <c r="B728" i="14"/>
  <c r="B744" i="14"/>
  <c r="B760" i="14"/>
  <c r="B776" i="14"/>
  <c r="B792" i="14"/>
  <c r="B21" i="14"/>
  <c r="B39" i="14"/>
  <c r="B55" i="14"/>
  <c r="B71" i="14"/>
  <c r="B87" i="14"/>
  <c r="B103" i="14"/>
  <c r="B119" i="14"/>
  <c r="B135" i="14"/>
  <c r="B151" i="14"/>
  <c r="B167" i="14"/>
  <c r="B183" i="14"/>
  <c r="B199" i="14"/>
  <c r="B215" i="14"/>
  <c r="B231" i="14"/>
  <c r="B247" i="14"/>
  <c r="B263" i="14"/>
  <c r="B279" i="14"/>
  <c r="B295" i="14"/>
  <c r="B311" i="14"/>
  <c r="B327" i="14"/>
  <c r="B343" i="14"/>
  <c r="B359" i="14"/>
  <c r="B375" i="14"/>
  <c r="B391" i="14"/>
  <c r="B407" i="14"/>
  <c r="B423" i="14"/>
  <c r="B439" i="14"/>
  <c r="B455" i="14"/>
  <c r="B471" i="14"/>
  <c r="B487" i="14"/>
  <c r="B503" i="14"/>
  <c r="B519" i="14"/>
  <c r="B535" i="14"/>
  <c r="B551" i="14"/>
  <c r="B567" i="14"/>
  <c r="B583" i="14"/>
  <c r="B599" i="14"/>
  <c r="B615" i="14"/>
  <c r="B631" i="14"/>
  <c r="B647" i="14"/>
  <c r="B663" i="14"/>
  <c r="B679" i="14"/>
  <c r="B695" i="14"/>
  <c r="B711" i="14"/>
  <c r="B727" i="14"/>
  <c r="B743" i="14"/>
  <c r="B759" i="14"/>
  <c r="B775" i="14"/>
  <c r="B791" i="14"/>
  <c r="B807" i="14"/>
  <c r="B823" i="14"/>
  <c r="B839" i="14"/>
  <c r="B855" i="14"/>
  <c r="B871" i="14"/>
  <c r="B994" i="14"/>
  <c r="B978" i="14"/>
  <c r="B962" i="14"/>
  <c r="B946" i="14"/>
  <c r="B930" i="14"/>
  <c r="B914" i="14"/>
  <c r="B898" i="14"/>
  <c r="B882" i="14"/>
  <c r="B858" i="14"/>
  <c r="B826" i="14"/>
  <c r="B1001" i="14"/>
  <c r="B985" i="14"/>
  <c r="B969" i="14"/>
  <c r="B953" i="14"/>
  <c r="B937" i="14"/>
  <c r="B921" i="14"/>
  <c r="B905" i="14"/>
  <c r="B889" i="14"/>
  <c r="B872" i="14"/>
  <c r="B840" i="14"/>
  <c r="B808" i="14"/>
  <c r="B20" i="14"/>
  <c r="B11" i="14"/>
  <c r="B30" i="14"/>
  <c r="B46" i="14"/>
  <c r="B62" i="14"/>
  <c r="B78" i="14"/>
  <c r="B94" i="14"/>
  <c r="B110" i="14"/>
  <c r="B126" i="14"/>
  <c r="B142" i="14"/>
  <c r="B158" i="14"/>
  <c r="B174" i="14"/>
  <c r="B190" i="14"/>
  <c r="B206" i="14"/>
  <c r="B222" i="14"/>
  <c r="B238" i="14"/>
  <c r="B254" i="14"/>
  <c r="B270" i="14"/>
  <c r="B286" i="14"/>
  <c r="B302" i="14"/>
  <c r="B318" i="14"/>
  <c r="B334" i="14"/>
  <c r="B350" i="14"/>
  <c r="B366" i="14"/>
  <c r="B382" i="14"/>
  <c r="B398" i="14"/>
  <c r="B414" i="14"/>
  <c r="B430" i="14"/>
  <c r="B446" i="14"/>
  <c r="B462" i="14"/>
  <c r="B478" i="14"/>
  <c r="B494" i="14"/>
  <c r="B510" i="14"/>
  <c r="B526" i="14"/>
  <c r="B542" i="14"/>
  <c r="B558" i="14"/>
  <c r="B574" i="14"/>
  <c r="B590" i="14"/>
  <c r="B606" i="14"/>
  <c r="B622" i="14"/>
  <c r="B638" i="14"/>
  <c r="B654" i="14"/>
  <c r="B670" i="14"/>
  <c r="B686" i="14"/>
  <c r="B702" i="14"/>
  <c r="B718" i="14"/>
  <c r="B734" i="14"/>
  <c r="B750" i="14"/>
  <c r="B766" i="14"/>
  <c r="B782" i="14"/>
  <c r="B13" i="14"/>
  <c r="B33" i="14"/>
  <c r="B49" i="14"/>
  <c r="B65" i="14"/>
  <c r="B81" i="14"/>
  <c r="B97" i="14"/>
  <c r="B113" i="14"/>
  <c r="B129" i="14"/>
  <c r="B145" i="14"/>
  <c r="B161" i="14"/>
  <c r="B177" i="14"/>
  <c r="B193" i="14"/>
  <c r="B209" i="14"/>
  <c r="B225" i="14"/>
  <c r="B241" i="14"/>
  <c r="B257" i="14"/>
  <c r="B273" i="14"/>
  <c r="B289" i="14"/>
  <c r="B305" i="14"/>
  <c r="B321" i="14"/>
  <c r="B337" i="14"/>
  <c r="B353" i="14"/>
  <c r="B369" i="14"/>
  <c r="B385" i="14"/>
  <c r="B401" i="14"/>
  <c r="B417" i="14"/>
  <c r="B433" i="14"/>
  <c r="B449" i="14"/>
  <c r="B465" i="14"/>
  <c r="B481" i="14"/>
  <c r="B497" i="14"/>
  <c r="B513" i="14"/>
  <c r="B529" i="14"/>
  <c r="B545" i="14"/>
  <c r="B561" i="14"/>
  <c r="B577" i="14"/>
  <c r="B593" i="14"/>
  <c r="B609" i="14"/>
  <c r="B625" i="14"/>
  <c r="B641" i="14"/>
  <c r="B657" i="14"/>
  <c r="B673" i="14"/>
  <c r="B689" i="14"/>
  <c r="B705" i="14"/>
  <c r="B721" i="14"/>
  <c r="B737" i="14"/>
  <c r="B753" i="14"/>
  <c r="B769" i="14"/>
  <c r="B785" i="14"/>
  <c r="B801" i="14"/>
  <c r="B817" i="14"/>
  <c r="B833" i="14"/>
  <c r="B849" i="14"/>
  <c r="B865" i="14"/>
  <c r="B17" i="14"/>
  <c r="B36" i="14"/>
  <c r="B52" i="14"/>
  <c r="B68" i="14"/>
  <c r="B84" i="14"/>
  <c r="B100" i="14"/>
  <c r="B116" i="14"/>
  <c r="B132" i="14"/>
  <c r="B148" i="14"/>
  <c r="B164" i="14"/>
  <c r="B180" i="14"/>
  <c r="B196" i="14"/>
  <c r="B212" i="14"/>
  <c r="B228" i="14"/>
  <c r="B244" i="14"/>
  <c r="B260" i="14"/>
  <c r="B276" i="14"/>
  <c r="B292" i="14"/>
  <c r="B308" i="14"/>
  <c r="B324" i="14"/>
  <c r="B340" i="14"/>
  <c r="B356" i="14"/>
  <c r="B372" i="14"/>
  <c r="B388" i="14"/>
  <c r="B404" i="14"/>
  <c r="B420" i="14"/>
  <c r="B436" i="14"/>
  <c r="B452" i="14"/>
  <c r="B468" i="14"/>
  <c r="B484" i="14"/>
  <c r="B500" i="14"/>
  <c r="B516" i="14"/>
  <c r="B532" i="14"/>
  <c r="B548" i="14"/>
  <c r="B564" i="14"/>
  <c r="B580" i="14"/>
  <c r="B596" i="14"/>
  <c r="B612" i="14"/>
  <c r="B628" i="14"/>
  <c r="B644" i="14"/>
  <c r="B660" i="14"/>
  <c r="B676" i="14"/>
  <c r="B692" i="14"/>
  <c r="B708" i="14"/>
  <c r="B724" i="14"/>
  <c r="B740" i="14"/>
  <c r="B756" i="14"/>
  <c r="B772" i="14"/>
  <c r="B788" i="14"/>
  <c r="B15" i="14"/>
  <c r="B35" i="14"/>
  <c r="B51" i="14"/>
  <c r="B67" i="14"/>
  <c r="B83" i="14"/>
  <c r="B99" i="14"/>
  <c r="B115" i="14"/>
  <c r="B131" i="14"/>
  <c r="B147" i="14"/>
  <c r="B163" i="14"/>
  <c r="B179" i="14"/>
  <c r="B195" i="14"/>
  <c r="B211" i="14"/>
  <c r="B227" i="14"/>
  <c r="B243" i="14"/>
  <c r="B259" i="14"/>
  <c r="B275" i="14"/>
  <c r="B291" i="14"/>
  <c r="B307" i="14"/>
  <c r="B323" i="14"/>
  <c r="B339" i="14"/>
  <c r="B355" i="14"/>
  <c r="B371" i="14"/>
  <c r="B387" i="14"/>
  <c r="B403" i="14"/>
  <c r="B419" i="14"/>
  <c r="B435" i="14"/>
  <c r="B451" i="14"/>
  <c r="B467" i="14"/>
  <c r="B483" i="14"/>
  <c r="B499" i="14"/>
  <c r="B515" i="14"/>
  <c r="B531" i="14"/>
  <c r="B547" i="14"/>
  <c r="B563" i="14"/>
  <c r="B579" i="14"/>
  <c r="B595" i="14"/>
  <c r="B611" i="14"/>
  <c r="B627" i="14"/>
  <c r="B643" i="14"/>
  <c r="B659" i="14"/>
  <c r="B675" i="14"/>
  <c r="B691" i="14"/>
  <c r="B707" i="14"/>
  <c r="B723" i="14"/>
  <c r="B739" i="14"/>
  <c r="B755" i="14"/>
  <c r="B771" i="14"/>
  <c r="B787" i="14"/>
  <c r="B803" i="14"/>
  <c r="B819" i="14"/>
  <c r="B835" i="14"/>
  <c r="B851" i="14"/>
  <c r="B867" i="14"/>
  <c r="B998" i="14"/>
  <c r="B982" i="14"/>
  <c r="B966" i="14"/>
  <c r="B950" i="14"/>
  <c r="B934" i="14"/>
  <c r="B918" i="14"/>
  <c r="B902" i="14"/>
  <c r="B886" i="14"/>
  <c r="B866" i="14"/>
  <c r="B834" i="14"/>
  <c r="B802" i="14"/>
  <c r="B1005" i="14"/>
  <c r="B989" i="14"/>
  <c r="B973" i="14"/>
  <c r="B957" i="14"/>
  <c r="B941" i="14"/>
  <c r="B925" i="14"/>
  <c r="B909" i="14"/>
  <c r="B893" i="14"/>
  <c r="B877" i="14"/>
  <c r="B848" i="14"/>
  <c r="B816" i="14"/>
  <c r="B16" i="14"/>
  <c r="B7" i="14"/>
  <c r="B25" i="14"/>
  <c r="B42" i="14"/>
  <c r="B58" i="14"/>
  <c r="B74" i="14"/>
  <c r="B90" i="14"/>
  <c r="B106" i="14"/>
  <c r="B122" i="14"/>
  <c r="B138" i="14"/>
  <c r="B154" i="14"/>
  <c r="B170" i="14"/>
  <c r="B186" i="14"/>
  <c r="B202" i="14"/>
  <c r="B218" i="14"/>
  <c r="B234" i="14"/>
  <c r="B250" i="14"/>
  <c r="B266" i="14"/>
  <c r="B282" i="14"/>
  <c r="B298" i="14"/>
  <c r="B314" i="14"/>
  <c r="B330" i="14"/>
  <c r="B346" i="14"/>
  <c r="B362" i="14"/>
  <c r="B378" i="14"/>
  <c r="B394" i="14"/>
  <c r="B410" i="14"/>
  <c r="B426" i="14"/>
  <c r="B442" i="14"/>
  <c r="B458" i="14"/>
  <c r="B474" i="14"/>
  <c r="B490" i="14"/>
  <c r="B506" i="14"/>
  <c r="B522" i="14"/>
  <c r="B538" i="14"/>
  <c r="B554" i="14"/>
  <c r="B570" i="14"/>
  <c r="B586" i="14"/>
  <c r="B602" i="14"/>
  <c r="B618" i="14"/>
  <c r="B634" i="14"/>
  <c r="B650" i="14"/>
  <c r="B666" i="14"/>
  <c r="B682" i="14"/>
  <c r="B698" i="14"/>
  <c r="B714" i="14"/>
  <c r="B730" i="14"/>
  <c r="B746" i="14"/>
  <c r="B762" i="14"/>
  <c r="B778" i="14"/>
  <c r="B794" i="14"/>
  <c r="B29" i="14"/>
  <c r="B45" i="14"/>
  <c r="B61" i="14"/>
  <c r="B77" i="14"/>
  <c r="B93" i="14"/>
  <c r="B109" i="14"/>
  <c r="B125" i="14"/>
  <c r="B141" i="14"/>
  <c r="B157" i="14"/>
  <c r="B173" i="14"/>
  <c r="B189" i="14"/>
  <c r="B205" i="14"/>
  <c r="B221" i="14"/>
  <c r="B237" i="14"/>
  <c r="B253" i="14"/>
  <c r="B269" i="14"/>
  <c r="B285" i="14"/>
  <c r="B301" i="14"/>
  <c r="B317" i="14"/>
  <c r="B333" i="14"/>
  <c r="B349" i="14"/>
  <c r="B365" i="14"/>
  <c r="B381" i="14"/>
  <c r="B397" i="14"/>
  <c r="B413" i="14"/>
  <c r="B429" i="14"/>
  <c r="B445" i="14"/>
  <c r="B461" i="14"/>
  <c r="B477" i="14"/>
  <c r="B493" i="14"/>
  <c r="B509" i="14"/>
  <c r="B525" i="14"/>
  <c r="B541" i="14"/>
  <c r="B557" i="14"/>
  <c r="B573" i="14"/>
  <c r="B589" i="14"/>
  <c r="B605" i="14"/>
  <c r="B621" i="14"/>
  <c r="B637" i="14"/>
  <c r="B653" i="14"/>
  <c r="B669" i="14"/>
  <c r="B685" i="14"/>
  <c r="B701" i="14"/>
  <c r="B717" i="14"/>
  <c r="B733" i="14"/>
  <c r="B749" i="14"/>
  <c r="B765" i="14"/>
  <c r="B781" i="14"/>
  <c r="B797" i="14"/>
  <c r="B813" i="14"/>
  <c r="B829" i="14"/>
  <c r="B845" i="14"/>
  <c r="B861" i="14"/>
  <c r="B10" i="14"/>
  <c r="B32" i="14"/>
  <c r="B48" i="14"/>
  <c r="B64" i="14"/>
  <c r="B80" i="14"/>
  <c r="B96" i="14"/>
  <c r="B112" i="14"/>
  <c r="B128" i="14"/>
  <c r="B144" i="14"/>
  <c r="B160" i="14"/>
  <c r="B176" i="14"/>
  <c r="B192" i="14"/>
  <c r="B208" i="14"/>
  <c r="B224" i="14"/>
  <c r="B240" i="14"/>
  <c r="B256" i="14"/>
  <c r="B272" i="14"/>
  <c r="B288" i="14"/>
  <c r="B304" i="14"/>
  <c r="B320" i="14"/>
  <c r="B336" i="14"/>
  <c r="B352" i="14"/>
  <c r="B368" i="14"/>
  <c r="B384" i="14"/>
  <c r="B400" i="14"/>
  <c r="B416" i="14"/>
  <c r="B432" i="14"/>
  <c r="B448" i="14"/>
  <c r="B464" i="14"/>
  <c r="B480" i="14"/>
  <c r="B496" i="14"/>
  <c r="B512" i="14"/>
  <c r="B528" i="14"/>
  <c r="B544" i="14"/>
  <c r="B560" i="14"/>
  <c r="B576" i="14"/>
  <c r="B592" i="14"/>
  <c r="B608" i="14"/>
  <c r="B624" i="14"/>
  <c r="B640" i="14"/>
  <c r="B656" i="14"/>
  <c r="B672" i="14"/>
  <c r="B688" i="14"/>
  <c r="B704" i="14"/>
  <c r="B720" i="14"/>
  <c r="B736" i="14"/>
  <c r="B752" i="14"/>
  <c r="B768" i="14"/>
  <c r="B784" i="14"/>
  <c r="B9" i="14"/>
  <c r="B31" i="14"/>
  <c r="B47" i="14"/>
  <c r="B63" i="14"/>
  <c r="B79" i="14"/>
  <c r="B95" i="14"/>
  <c r="B111" i="14"/>
  <c r="B127" i="14"/>
  <c r="B143" i="14"/>
  <c r="B159" i="14"/>
  <c r="B175" i="14"/>
  <c r="B191" i="14"/>
  <c r="B207" i="14"/>
  <c r="B223" i="14"/>
  <c r="B239" i="14"/>
  <c r="B255" i="14"/>
  <c r="B271" i="14"/>
  <c r="B287" i="14"/>
  <c r="B303" i="14"/>
  <c r="B319" i="14"/>
  <c r="B335" i="14"/>
  <c r="B351" i="14"/>
  <c r="B367" i="14"/>
  <c r="B383" i="14"/>
  <c r="B399" i="14"/>
  <c r="B415" i="14"/>
  <c r="B431" i="14"/>
  <c r="B447" i="14"/>
  <c r="B463" i="14"/>
  <c r="B479" i="14"/>
  <c r="B495" i="14"/>
  <c r="B511" i="14"/>
  <c r="B527" i="14"/>
  <c r="B543" i="14"/>
  <c r="B559" i="14"/>
  <c r="B575" i="14"/>
  <c r="B591" i="14"/>
  <c r="B607" i="14"/>
  <c r="B623" i="14"/>
  <c r="B639" i="14"/>
  <c r="B655" i="14"/>
  <c r="B671" i="14"/>
  <c r="B687" i="14"/>
  <c r="B703" i="14"/>
  <c r="B719" i="14"/>
  <c r="B735" i="14"/>
  <c r="B751" i="14"/>
  <c r="B767" i="14"/>
  <c r="B783" i="14"/>
  <c r="B799" i="14"/>
  <c r="B815" i="14"/>
  <c r="B831" i="14"/>
  <c r="B847" i="14"/>
  <c r="B863" i="14"/>
  <c r="B1002" i="14"/>
  <c r="B986" i="14"/>
  <c r="B970" i="14"/>
  <c r="B954" i="14"/>
  <c r="B938" i="14"/>
  <c r="B922" i="14"/>
  <c r="B906" i="14"/>
  <c r="B890" i="14"/>
  <c r="B874" i="14"/>
  <c r="B842" i="14"/>
  <c r="B810" i="14"/>
  <c r="P8" i="12" l="1"/>
  <c r="R8" i="12"/>
  <c r="P8" i="35"/>
  <c r="R8" i="35"/>
  <c r="C478" i="39"/>
  <c r="D478" i="39" s="1"/>
  <c r="L478" i="39" s="1"/>
  <c r="L837" i="39"/>
  <c r="C837" i="39"/>
  <c r="D837" i="39" s="1"/>
  <c r="C653" i="39"/>
  <c r="D653" i="39" s="1"/>
  <c r="L653" i="39" s="1"/>
  <c r="C329" i="39"/>
  <c r="D329" i="39" s="1"/>
  <c r="L329" i="39" s="1"/>
  <c r="C120" i="39"/>
  <c r="D120" i="39" s="1"/>
  <c r="L120" i="39" s="1"/>
  <c r="L56" i="39"/>
  <c r="C56" i="39"/>
  <c r="D56" i="39" s="1"/>
  <c r="C627" i="39"/>
  <c r="D627" i="39" s="1"/>
  <c r="L627" i="39" s="1"/>
  <c r="C130" i="39"/>
  <c r="D130" i="39" s="1"/>
  <c r="L130" i="39" s="1"/>
  <c r="C203" i="39"/>
  <c r="D203" i="39" s="1"/>
  <c r="L203" i="39" s="1"/>
  <c r="C207" i="39"/>
  <c r="D207" i="39" s="1"/>
  <c r="L207" i="39" s="1"/>
  <c r="C79" i="39"/>
  <c r="D79" i="39" s="1"/>
  <c r="L79" i="39" s="1"/>
  <c r="C23" i="39"/>
  <c r="D23" i="39" s="1"/>
  <c r="L23" i="39" s="1"/>
  <c r="C416" i="39"/>
  <c r="D416" i="39" s="1"/>
  <c r="L416" i="39" s="1"/>
  <c r="C546" i="39"/>
  <c r="D546" i="39" s="1"/>
  <c r="L546" i="39" s="1"/>
  <c r="C373" i="39"/>
  <c r="D373" i="39" s="1"/>
  <c r="L373" i="39" s="1"/>
  <c r="C166" i="39"/>
  <c r="D166" i="39" s="1"/>
  <c r="L166" i="39" s="1"/>
  <c r="C341" i="39"/>
  <c r="D341" i="39" s="1"/>
  <c r="L341" i="39" s="1"/>
  <c r="C135" i="39"/>
  <c r="D135" i="39" s="1"/>
  <c r="L135" i="39" s="1"/>
  <c r="C242" i="39"/>
  <c r="D242" i="39" s="1"/>
  <c r="L242" i="39" s="1"/>
  <c r="C504" i="39"/>
  <c r="D504" i="39" s="1"/>
  <c r="L504" i="39"/>
  <c r="C308" i="39"/>
  <c r="D308" i="39" s="1"/>
  <c r="L308" i="39"/>
  <c r="C440" i="39"/>
  <c r="D440" i="39" s="1"/>
  <c r="L440" i="39" s="1"/>
  <c r="C301" i="39"/>
  <c r="D301" i="39" s="1"/>
  <c r="L301" i="39"/>
  <c r="C175" i="39"/>
  <c r="D175" i="39" s="1"/>
  <c r="L175" i="39"/>
  <c r="C47" i="39"/>
  <c r="D47" i="39" s="1"/>
  <c r="L47" i="39" s="1"/>
  <c r="C543" i="39"/>
  <c r="D543" i="39" s="1"/>
  <c r="L543" i="39"/>
  <c r="C123" i="39"/>
  <c r="D123" i="39" s="1"/>
  <c r="L123" i="39" s="1"/>
  <c r="C279" i="39"/>
  <c r="D279" i="39" s="1"/>
  <c r="L279" i="39"/>
  <c r="C550" i="39"/>
  <c r="D550" i="39" s="1"/>
  <c r="L550" i="39"/>
  <c r="C258" i="39"/>
  <c r="D258" i="39" s="1"/>
  <c r="L258" i="39"/>
  <c r="C247" i="39"/>
  <c r="D247" i="39" s="1"/>
  <c r="L247" i="39"/>
  <c r="C263" i="39"/>
  <c r="D263" i="39" s="1"/>
  <c r="L263" i="39"/>
  <c r="C500" i="39"/>
  <c r="D500" i="39" s="1"/>
  <c r="L500" i="39"/>
  <c r="C103" i="39"/>
  <c r="D103" i="39" s="1"/>
  <c r="L103" i="39"/>
  <c r="C384" i="39"/>
  <c r="D384" i="39" s="1"/>
  <c r="L384" i="39"/>
  <c r="C579" i="39"/>
  <c r="D579" i="39" s="1"/>
  <c r="L579" i="39"/>
  <c r="C350" i="39"/>
  <c r="D350" i="39" s="1"/>
  <c r="L350" i="39" s="1"/>
  <c r="C709" i="39"/>
  <c r="D709" i="39" s="1"/>
  <c r="L709" i="39"/>
  <c r="C423" i="39"/>
  <c r="D423" i="39" s="1"/>
  <c r="L423" i="39"/>
  <c r="C72" i="39"/>
  <c r="D72" i="39" s="1"/>
  <c r="L72" i="39"/>
  <c r="C518" i="39"/>
  <c r="D518" i="39" s="1"/>
  <c r="L518" i="39"/>
  <c r="C214" i="39"/>
  <c r="D214" i="39" s="1"/>
  <c r="L214" i="39"/>
  <c r="C55" i="39"/>
  <c r="D55" i="39" s="1"/>
  <c r="L55" i="39"/>
  <c r="C352" i="39"/>
  <c r="D352" i="39" s="1"/>
  <c r="L352" i="39"/>
  <c r="C317" i="39"/>
  <c r="D317" i="39" s="1"/>
  <c r="L317" i="39"/>
  <c r="C717" i="39"/>
  <c r="D717" i="39" s="1"/>
  <c r="L717" i="39"/>
  <c r="C211" i="39"/>
  <c r="D211" i="39" s="1"/>
  <c r="L211" i="39" s="1"/>
  <c r="C324" i="39"/>
  <c r="D324" i="39" s="1"/>
  <c r="L324" i="39"/>
  <c r="C445" i="39"/>
  <c r="D445" i="39" s="1"/>
  <c r="L445" i="39"/>
  <c r="C194" i="39"/>
  <c r="D194" i="39" s="1"/>
  <c r="L194" i="39"/>
  <c r="C305" i="39"/>
  <c r="D305" i="39" s="1"/>
  <c r="L305" i="39"/>
  <c r="C183" i="39"/>
  <c r="D183" i="39" s="1"/>
  <c r="L183" i="39"/>
  <c r="C151" i="39"/>
  <c r="D151" i="39" s="1"/>
  <c r="L151" i="39"/>
  <c r="C39" i="39"/>
  <c r="D39" i="39" s="1"/>
  <c r="L39" i="39"/>
  <c r="C210" i="39"/>
  <c r="D210" i="39" s="1"/>
  <c r="L210" i="39"/>
  <c r="C834" i="39"/>
  <c r="D834" i="39" s="1"/>
  <c r="L834" i="39" s="1"/>
  <c r="C231" i="39"/>
  <c r="D231" i="39" s="1"/>
  <c r="L231" i="39"/>
  <c r="C455" i="39"/>
  <c r="D455" i="39" s="1"/>
  <c r="L455" i="39"/>
  <c r="C612" i="39"/>
  <c r="D612" i="39" s="1"/>
  <c r="L612" i="39"/>
  <c r="C509" i="39"/>
  <c r="D509" i="39" s="1"/>
  <c r="L509" i="39" s="1"/>
  <c r="C446" i="39"/>
  <c r="D446" i="39" s="1"/>
  <c r="L446" i="39"/>
  <c r="C621" i="39"/>
  <c r="D621" i="39" s="1"/>
  <c r="L621" i="39"/>
  <c r="C781" i="39"/>
  <c r="D781" i="39" s="1"/>
  <c r="L781" i="39"/>
  <c r="C215" i="39"/>
  <c r="D215" i="39" s="1"/>
  <c r="L215" i="39"/>
  <c r="C877" i="39"/>
  <c r="D877" i="39" s="1"/>
  <c r="L877" i="39"/>
  <c r="C321" i="39"/>
  <c r="D321" i="39" s="1"/>
  <c r="L321" i="39"/>
  <c r="C11" i="39"/>
  <c r="D11" i="39" s="1"/>
  <c r="L11" i="39"/>
  <c r="C239" i="39"/>
  <c r="D239" i="39" s="1"/>
  <c r="L239" i="39"/>
  <c r="C111" i="39"/>
  <c r="D111" i="39" s="1"/>
  <c r="L111" i="39" s="1"/>
  <c r="C706" i="39"/>
  <c r="D706" i="39" s="1"/>
  <c r="L706" i="39"/>
  <c r="C119" i="39"/>
  <c r="D119" i="39" s="1"/>
  <c r="L119" i="39"/>
  <c r="C400" i="39"/>
  <c r="D400" i="39" s="1"/>
  <c r="L400" i="39" s="1"/>
  <c r="C87" i="39"/>
  <c r="D87" i="39" s="1"/>
  <c r="L87" i="39"/>
  <c r="C292" i="39"/>
  <c r="D292" i="39" s="1"/>
  <c r="L292" i="39"/>
  <c r="C246" i="39"/>
  <c r="D246" i="39" s="1"/>
  <c r="L246" i="39"/>
  <c r="C532" i="39"/>
  <c r="D532" i="39" s="1"/>
  <c r="L532" i="39"/>
  <c r="C66" i="39"/>
  <c r="D66" i="39" s="1"/>
  <c r="L66" i="39"/>
  <c r="C230" i="39"/>
  <c r="D230" i="39" s="1"/>
  <c r="L230" i="39"/>
  <c r="C167" i="39"/>
  <c r="D167" i="39" s="1"/>
  <c r="L167" i="39"/>
  <c r="C664" i="39"/>
  <c r="D664" i="39" s="1"/>
  <c r="L664" i="39"/>
  <c r="C469" i="39"/>
  <c r="D469" i="39" s="1"/>
  <c r="L469" i="39"/>
  <c r="C114" i="39"/>
  <c r="D114" i="39" s="1"/>
  <c r="L114" i="39"/>
  <c r="D418" i="40"/>
  <c r="C418" i="40" s="1"/>
  <c r="O418" i="40"/>
  <c r="D470" i="40"/>
  <c r="C470" i="40" s="1"/>
  <c r="N470" i="40" s="1"/>
  <c r="O470" i="40"/>
  <c r="D773" i="40"/>
  <c r="C773" i="40"/>
  <c r="N773" i="40" s="1"/>
  <c r="O773" i="40"/>
  <c r="D652" i="40"/>
  <c r="C652" i="40" s="1"/>
  <c r="O652" i="40"/>
  <c r="D452" i="40"/>
  <c r="C452" i="40" s="1"/>
  <c r="N452" i="40" s="1"/>
  <c r="O452" i="40"/>
  <c r="M452" i="40"/>
  <c r="D494" i="40"/>
  <c r="C494" i="40" s="1"/>
  <c r="N494" i="40" s="1"/>
  <c r="D538" i="40"/>
  <c r="C538" i="40" s="1"/>
  <c r="D580" i="40"/>
  <c r="C580" i="40" s="1"/>
  <c r="N580" i="40" s="1"/>
  <c r="M580" i="40"/>
  <c r="D622" i="40"/>
  <c r="C622" i="40" s="1"/>
  <c r="N622" i="40" s="1"/>
  <c r="M622" i="40"/>
  <c r="D700" i="40"/>
  <c r="M700" i="40"/>
  <c r="C700" i="40"/>
  <c r="N700" i="40" s="1"/>
  <c r="O700" i="40"/>
  <c r="D756" i="40"/>
  <c r="C756" i="40" s="1"/>
  <c r="N756" i="40" s="1"/>
  <c r="M756" i="40"/>
  <c r="O756" i="40"/>
  <c r="C661" i="40"/>
  <c r="N661" i="40" s="1"/>
  <c r="D661" i="40"/>
  <c r="O661" i="40"/>
  <c r="D717" i="40"/>
  <c r="C717" i="40" s="1"/>
  <c r="N717" i="40" s="1"/>
  <c r="D768" i="40"/>
  <c r="C768" i="40" s="1"/>
  <c r="D924" i="40"/>
  <c r="C924" i="40" s="1"/>
  <c r="O924" i="40"/>
  <c r="D818" i="40"/>
  <c r="O818" i="40" s="1"/>
  <c r="C818" i="40"/>
  <c r="N818" i="40" s="1"/>
  <c r="D918" i="40"/>
  <c r="O918" i="40" s="1"/>
  <c r="C918" i="40"/>
  <c r="N918" i="40" s="1"/>
  <c r="D849" i="40"/>
  <c r="C849" i="40" s="1"/>
  <c r="N849" i="40" s="1"/>
  <c r="O849" i="40"/>
  <c r="D919" i="40"/>
  <c r="C919" i="40" s="1"/>
  <c r="N919" i="40" s="1"/>
  <c r="M919" i="40"/>
  <c r="D999" i="40"/>
  <c r="C999" i="40" s="1"/>
  <c r="N999" i="40" s="1"/>
  <c r="M999" i="40"/>
  <c r="O999" i="40"/>
  <c r="D567" i="40"/>
  <c r="C567" i="40" s="1"/>
  <c r="N567" i="40" s="1"/>
  <c r="D419" i="40"/>
  <c r="O419" i="40" s="1"/>
  <c r="C419" i="40"/>
  <c r="N419" i="40" s="1"/>
  <c r="D338" i="40"/>
  <c r="C338" i="40" s="1"/>
  <c r="D264" i="40"/>
  <c r="C264" i="40" s="1"/>
  <c r="O264" i="40"/>
  <c r="D188" i="40"/>
  <c r="O188" i="40" s="1"/>
  <c r="C188" i="40"/>
  <c r="N188" i="40" s="1"/>
  <c r="D112" i="40"/>
  <c r="C112" i="40" s="1"/>
  <c r="N112" i="40" s="1"/>
  <c r="M28" i="40"/>
  <c r="D28" i="40"/>
  <c r="C28" i="40" s="1"/>
  <c r="N28" i="40" s="1"/>
  <c r="O28" i="40"/>
  <c r="D422" i="40"/>
  <c r="O422" i="40" s="1"/>
  <c r="D466" i="40"/>
  <c r="C466" i="40" s="1"/>
  <c r="N466" i="40" s="1"/>
  <c r="M466" i="40"/>
  <c r="O466" i="40"/>
  <c r="D508" i="40"/>
  <c r="C508" i="40" s="1"/>
  <c r="C550" i="40"/>
  <c r="N550" i="40" s="1"/>
  <c r="D550" i="40"/>
  <c r="O550" i="40"/>
  <c r="D594" i="40"/>
  <c r="C594" i="40" s="1"/>
  <c r="N594" i="40" s="1"/>
  <c r="D636" i="40"/>
  <c r="O636" i="40" s="1"/>
  <c r="C636" i="40"/>
  <c r="N636" i="40" s="1"/>
  <c r="D724" i="40"/>
  <c r="C724" i="40" s="1"/>
  <c r="D807" i="40"/>
  <c r="C807" i="40" s="1"/>
  <c r="N807" i="40" s="1"/>
  <c r="O807" i="40"/>
  <c r="D679" i="40"/>
  <c r="C679" i="40" s="1"/>
  <c r="N679" i="40" s="1"/>
  <c r="M679" i="40"/>
  <c r="D735" i="40"/>
  <c r="C735" i="40" s="1"/>
  <c r="N735" i="40" s="1"/>
  <c r="O735" i="40"/>
  <c r="M735" i="40"/>
  <c r="D801" i="40"/>
  <c r="C801" i="40" s="1"/>
  <c r="D996" i="40"/>
  <c r="C996" i="40" s="1"/>
  <c r="D838" i="40"/>
  <c r="C838" i="40" s="1"/>
  <c r="D950" i="40"/>
  <c r="C950" i="40" s="1"/>
  <c r="N950" i="40" s="1"/>
  <c r="D871" i="40"/>
  <c r="C871" i="40" s="1"/>
  <c r="N871" i="40" s="1"/>
  <c r="M871" i="40"/>
  <c r="D945" i="40"/>
  <c r="C945" i="40" s="1"/>
  <c r="N945" i="40" s="1"/>
  <c r="M945" i="40"/>
  <c r="D706" i="40"/>
  <c r="O706" i="40" s="1"/>
  <c r="D519" i="40"/>
  <c r="C519" i="40"/>
  <c r="N519" i="40" s="1"/>
  <c r="O519" i="40"/>
  <c r="M519" i="40"/>
  <c r="D392" i="40"/>
  <c r="M392" i="40"/>
  <c r="C392" i="40"/>
  <c r="N392" i="40" s="1"/>
  <c r="O392" i="40"/>
  <c r="D316" i="40"/>
  <c r="C316" i="40" s="1"/>
  <c r="N316" i="40" s="1"/>
  <c r="O316" i="40"/>
  <c r="M316" i="40"/>
  <c r="M240" i="40"/>
  <c r="D240" i="40"/>
  <c r="C240" i="40" s="1"/>
  <c r="N240" i="40" s="1"/>
  <c r="O240" i="40"/>
  <c r="D164" i="40"/>
  <c r="C164" i="40" s="1"/>
  <c r="N164" i="40" s="1"/>
  <c r="C90" i="40"/>
  <c r="N90" i="40" s="1"/>
  <c r="D90" i="40"/>
  <c r="O90" i="40" s="1"/>
  <c r="M90" i="40"/>
  <c r="D872" i="40"/>
  <c r="C872" i="40" s="1"/>
  <c r="N872" i="40" s="1"/>
  <c r="M872" i="40"/>
  <c r="D436" i="40"/>
  <c r="C436" i="40"/>
  <c r="N436" i="40" s="1"/>
  <c r="O436" i="40"/>
  <c r="M436" i="40"/>
  <c r="D478" i="40"/>
  <c r="C478" i="40"/>
  <c r="N478" i="40" s="1"/>
  <c r="O478" i="40"/>
  <c r="M478" i="40"/>
  <c r="D522" i="40"/>
  <c r="C522" i="40" s="1"/>
  <c r="N522" i="40" s="1"/>
  <c r="O522" i="40"/>
  <c r="M522" i="40"/>
  <c r="D564" i="40"/>
  <c r="C564" i="40" s="1"/>
  <c r="C606" i="40"/>
  <c r="N606" i="40" s="1"/>
  <c r="D606" i="40"/>
  <c r="O606" i="40"/>
  <c r="D658" i="40"/>
  <c r="C658" i="40" s="1"/>
  <c r="N658" i="40" s="1"/>
  <c r="D751" i="40"/>
  <c r="C751" i="40" s="1"/>
  <c r="D928" i="40"/>
  <c r="C928" i="40" s="1"/>
  <c r="O928" i="40"/>
  <c r="D695" i="40"/>
  <c r="C695" i="40" s="1"/>
  <c r="N695" i="40" s="1"/>
  <c r="M695" i="40"/>
  <c r="D755" i="40"/>
  <c r="C755" i="40" s="1"/>
  <c r="O755" i="40"/>
  <c r="D836" i="40"/>
  <c r="O836" i="40" s="1"/>
  <c r="C836" i="40"/>
  <c r="N836" i="40" s="1"/>
  <c r="D796" i="40"/>
  <c r="C796" i="40" s="1"/>
  <c r="D878" i="40"/>
  <c r="C878" i="40" s="1"/>
  <c r="O878" i="40"/>
  <c r="D990" i="40"/>
  <c r="C990" i="40" s="1"/>
  <c r="C891" i="40"/>
  <c r="N891" i="40" s="1"/>
  <c r="D891" i="40"/>
  <c r="O891" i="40"/>
  <c r="D969" i="40"/>
  <c r="C969" i="40" s="1"/>
  <c r="O969" i="40"/>
  <c r="C627" i="40"/>
  <c r="N627" i="40" s="1"/>
  <c r="D627" i="40"/>
  <c r="O627" i="40"/>
  <c r="D475" i="40"/>
  <c r="O475" i="40" s="1"/>
  <c r="C475" i="40"/>
  <c r="N475" i="40" s="1"/>
  <c r="M368" i="40"/>
  <c r="D368" i="40"/>
  <c r="C368" i="40" s="1"/>
  <c r="N368" i="40" s="1"/>
  <c r="O368" i="40"/>
  <c r="D292" i="40"/>
  <c r="C292" i="40" s="1"/>
  <c r="N292" i="40" s="1"/>
  <c r="O292" i="40"/>
  <c r="M292" i="40"/>
  <c r="D218" i="40"/>
  <c r="O218" i="40" s="1"/>
  <c r="D138" i="40"/>
  <c r="C138" i="40" s="1"/>
  <c r="D64" i="40"/>
  <c r="C64" i="40" s="1"/>
  <c r="C502" i="40"/>
  <c r="N502" i="40" s="1"/>
  <c r="D502" i="40"/>
  <c r="O502" i="40"/>
  <c r="D546" i="40"/>
  <c r="C546" i="40" s="1"/>
  <c r="D588" i="40"/>
  <c r="C588" i="40" s="1"/>
  <c r="N588" i="40" s="1"/>
  <c r="D630" i="40"/>
  <c r="C630" i="40" s="1"/>
  <c r="N630" i="40" s="1"/>
  <c r="O630" i="40"/>
  <c r="D716" i="40"/>
  <c r="C716" i="40" s="1"/>
  <c r="O716" i="40"/>
  <c r="D783" i="40"/>
  <c r="C783" i="40" s="1"/>
  <c r="N783" i="40" s="1"/>
  <c r="M783" i="40"/>
  <c r="D671" i="40"/>
  <c r="C671" i="40" s="1"/>
  <c r="N671" i="40" s="1"/>
  <c r="M671" i="40"/>
  <c r="O671" i="40"/>
  <c r="D727" i="40"/>
  <c r="C727" i="40" s="1"/>
  <c r="D789" i="40"/>
  <c r="C789" i="40" s="1"/>
  <c r="D964" i="40"/>
  <c r="C964" i="40" s="1"/>
  <c r="N964" i="40" s="1"/>
  <c r="D828" i="40"/>
  <c r="C828" i="40" s="1"/>
  <c r="N828" i="40" s="1"/>
  <c r="O828" i="40"/>
  <c r="C942" i="40"/>
  <c r="N942" i="40" s="1"/>
  <c r="D942" i="40"/>
  <c r="O942" i="40"/>
  <c r="C861" i="40"/>
  <c r="N861" i="40" s="1"/>
  <c r="D861" i="40"/>
  <c r="O861" i="40" s="1"/>
  <c r="M861" i="40"/>
  <c r="D935" i="40"/>
  <c r="C935" i="40" s="1"/>
  <c r="N935" i="40" s="1"/>
  <c r="O935" i="40"/>
  <c r="D738" i="40"/>
  <c r="M738" i="40"/>
  <c r="C738" i="40"/>
  <c r="N738" i="40" s="1"/>
  <c r="O738" i="40"/>
  <c r="D539" i="40"/>
  <c r="C539" i="40" s="1"/>
  <c r="N539" i="40" s="1"/>
  <c r="O539" i="40"/>
  <c r="M539" i="40"/>
  <c r="C402" i="40"/>
  <c r="N402" i="40" s="1"/>
  <c r="D402" i="40"/>
  <c r="O402" i="40"/>
  <c r="D324" i="40"/>
  <c r="O324" i="40" s="1"/>
  <c r="D250" i="40"/>
  <c r="C250" i="40" s="1"/>
  <c r="N250" i="40" s="1"/>
  <c r="D176" i="40"/>
  <c r="C176" i="40" s="1"/>
  <c r="N176" i="40" s="1"/>
  <c r="D96" i="40"/>
  <c r="C96" i="40" s="1"/>
  <c r="O96" i="40"/>
  <c r="D815" i="40"/>
  <c r="C815" i="40" s="1"/>
  <c r="N815" i="40" s="1"/>
  <c r="M815" i="40"/>
  <c r="D665" i="40"/>
  <c r="O665" i="40" s="1"/>
  <c r="D709" i="40"/>
  <c r="C709" i="40" s="1"/>
  <c r="N709" i="40" s="1"/>
  <c r="O709" i="40"/>
  <c r="M709" i="40"/>
  <c r="D754" i="40"/>
  <c r="C754" i="40" s="1"/>
  <c r="N754" i="40" s="1"/>
  <c r="D805" i="40"/>
  <c r="C805" i="40" s="1"/>
  <c r="N805" i="40" s="1"/>
  <c r="O805" i="40"/>
  <c r="D948" i="40"/>
  <c r="C948" i="40" s="1"/>
  <c r="N948" i="40" s="1"/>
  <c r="O948" i="40"/>
  <c r="D810" i="40"/>
  <c r="C810" i="40" s="1"/>
  <c r="N810" i="40" s="1"/>
  <c r="M810" i="40"/>
  <c r="O810" i="40"/>
  <c r="D870" i="40"/>
  <c r="C870" i="40" s="1"/>
  <c r="D958" i="40"/>
  <c r="C958" i="40" s="1"/>
  <c r="N958" i="40" s="1"/>
  <c r="D855" i="40"/>
  <c r="C855" i="40" s="1"/>
  <c r="N855" i="40" s="1"/>
  <c r="O855" i="40"/>
  <c r="D907" i="40"/>
  <c r="C907" i="40" s="1"/>
  <c r="N907" i="40" s="1"/>
  <c r="M907" i="40"/>
  <c r="D967" i="40"/>
  <c r="C967" i="40"/>
  <c r="N967" i="40" s="1"/>
  <c r="O967" i="40"/>
  <c r="M967" i="40"/>
  <c r="D690" i="40"/>
  <c r="C690" i="40"/>
  <c r="N690" i="40" s="1"/>
  <c r="O690" i="40"/>
  <c r="M690" i="40"/>
  <c r="D555" i="40"/>
  <c r="C555" i="40"/>
  <c r="N555" i="40" s="1"/>
  <c r="O555" i="40"/>
  <c r="M555" i="40"/>
  <c r="D439" i="40"/>
  <c r="C439" i="40" s="1"/>
  <c r="N439" i="40" s="1"/>
  <c r="O439" i="40"/>
  <c r="M439" i="40"/>
  <c r="D370" i="40"/>
  <c r="C370" i="40" s="1"/>
  <c r="N370" i="40" s="1"/>
  <c r="D314" i="40"/>
  <c r="C314" i="40" s="1"/>
  <c r="N314" i="40" s="1"/>
  <c r="O314" i="40"/>
  <c r="D256" i="40"/>
  <c r="C256" i="40" s="1"/>
  <c r="O256" i="40"/>
  <c r="D200" i="40"/>
  <c r="O200" i="40" s="1"/>
  <c r="C200" i="40"/>
  <c r="N200" i="40" s="1"/>
  <c r="M144" i="40"/>
  <c r="D144" i="40"/>
  <c r="C144" i="40" s="1"/>
  <c r="N144" i="40" s="1"/>
  <c r="O144" i="40"/>
  <c r="D84" i="40"/>
  <c r="M84" i="40"/>
  <c r="C84" i="40"/>
  <c r="N84" i="40" s="1"/>
  <c r="O84" i="40"/>
  <c r="D18" i="40"/>
  <c r="C18" i="40"/>
  <c r="N18" i="40" s="1"/>
  <c r="O18" i="40"/>
  <c r="M18" i="40"/>
  <c r="D416" i="40"/>
  <c r="C416" i="40" s="1"/>
  <c r="N416" i="40" s="1"/>
  <c r="O416" i="40"/>
  <c r="M416" i="40"/>
  <c r="D448" i="40"/>
  <c r="C448" i="40" s="1"/>
  <c r="N448" i="40" s="1"/>
  <c r="D480" i="40"/>
  <c r="C480" i="40" s="1"/>
  <c r="N480" i="40" s="1"/>
  <c r="O480" i="40"/>
  <c r="D512" i="40"/>
  <c r="C512" i="40" s="1"/>
  <c r="N512" i="40" s="1"/>
  <c r="M512" i="40"/>
  <c r="D544" i="40"/>
  <c r="C544" i="40" s="1"/>
  <c r="N544" i="40" s="1"/>
  <c r="O544" i="40"/>
  <c r="M544" i="40"/>
  <c r="D576" i="40"/>
  <c r="C576" i="40" s="1"/>
  <c r="N576" i="40" s="1"/>
  <c r="D608" i="40"/>
  <c r="C608" i="40" s="1"/>
  <c r="N608" i="40" s="1"/>
  <c r="O608" i="40"/>
  <c r="D640" i="40"/>
  <c r="C640" i="40" s="1"/>
  <c r="N640" i="40" s="1"/>
  <c r="M640" i="40"/>
  <c r="D712" i="40"/>
  <c r="C712" i="40" s="1"/>
  <c r="N712" i="40" s="1"/>
  <c r="O712" i="40"/>
  <c r="M712" i="40"/>
  <c r="D664" i="40"/>
  <c r="C664" i="40" s="1"/>
  <c r="N664" i="40" s="1"/>
  <c r="D896" i="40"/>
  <c r="C896" i="40" s="1"/>
  <c r="N896" i="40" s="1"/>
  <c r="O896" i="40"/>
  <c r="D667" i="40"/>
  <c r="C667" i="40" s="1"/>
  <c r="N667" i="40" s="1"/>
  <c r="M667" i="40"/>
  <c r="D699" i="40"/>
  <c r="C699" i="40" s="1"/>
  <c r="N699" i="40" s="1"/>
  <c r="O699" i="40"/>
  <c r="M699" i="40"/>
  <c r="D731" i="40"/>
  <c r="C731" i="40" s="1"/>
  <c r="N731" i="40" s="1"/>
  <c r="D778" i="40"/>
  <c r="C778" i="40" s="1"/>
  <c r="N778" i="40" s="1"/>
  <c r="O778" i="40"/>
  <c r="D809" i="40"/>
  <c r="C809" i="40" s="1"/>
  <c r="N809" i="40" s="1"/>
  <c r="M809" i="40"/>
  <c r="D908" i="40"/>
  <c r="C908" i="40" s="1"/>
  <c r="N908" i="40" s="1"/>
  <c r="O908" i="40"/>
  <c r="M908" i="40"/>
  <c r="D790" i="40"/>
  <c r="C790" i="40" s="1"/>
  <c r="N790" i="40" s="1"/>
  <c r="D822" i="40"/>
  <c r="C822" i="40" s="1"/>
  <c r="N822" i="40" s="1"/>
  <c r="O822" i="40"/>
  <c r="D874" i="40"/>
  <c r="C874" i="40" s="1"/>
  <c r="N874" i="40" s="1"/>
  <c r="M874" i="40"/>
  <c r="D938" i="40"/>
  <c r="C938" i="40" s="1"/>
  <c r="N938" i="40" s="1"/>
  <c r="O938" i="40"/>
  <c r="M938" i="40"/>
  <c r="D1002" i="40"/>
  <c r="C1002" i="40" s="1"/>
  <c r="N1002" i="40" s="1"/>
  <c r="D867" i="40"/>
  <c r="C867" i="40" s="1"/>
  <c r="N867" i="40" s="1"/>
  <c r="O867" i="40"/>
  <c r="D911" i="40"/>
  <c r="C911" i="40" s="1"/>
  <c r="N911" i="40" s="1"/>
  <c r="O911" i="40"/>
  <c r="D953" i="40"/>
  <c r="C953" i="40"/>
  <c r="N953" i="40" s="1"/>
  <c r="O953" i="40"/>
  <c r="M953" i="40"/>
  <c r="D995" i="40"/>
  <c r="C995" i="40" s="1"/>
  <c r="N995" i="40" s="1"/>
  <c r="O995" i="40"/>
  <c r="M995" i="40"/>
  <c r="D635" i="40"/>
  <c r="C635" i="40" s="1"/>
  <c r="N635" i="40" s="1"/>
  <c r="D551" i="40"/>
  <c r="O551" i="40" s="1"/>
  <c r="C551" i="40"/>
  <c r="N551" i="40" s="1"/>
  <c r="D467" i="40"/>
  <c r="C467" i="40" s="1"/>
  <c r="N467" i="40" s="1"/>
  <c r="O467" i="40"/>
  <c r="M396" i="40"/>
  <c r="D396" i="40"/>
  <c r="C396" i="40" s="1"/>
  <c r="N396" i="40" s="1"/>
  <c r="O396" i="40"/>
  <c r="D354" i="40"/>
  <c r="C354" i="40" s="1"/>
  <c r="O354" i="40"/>
  <c r="D312" i="40"/>
  <c r="C312" i="40" s="1"/>
  <c r="N312" i="40" s="1"/>
  <c r="O312" i="40"/>
  <c r="M312" i="40"/>
  <c r="D268" i="40"/>
  <c r="O268" i="40" s="1"/>
  <c r="C226" i="40"/>
  <c r="N226" i="40" s="1"/>
  <c r="D226" i="40"/>
  <c r="O226" i="40"/>
  <c r="D184" i="40"/>
  <c r="C184" i="40" s="1"/>
  <c r="N184" i="40" s="1"/>
  <c r="D140" i="40"/>
  <c r="C140" i="40" s="1"/>
  <c r="O140" i="40"/>
  <c r="D98" i="40"/>
  <c r="C98" i="40" s="1"/>
  <c r="O98" i="40"/>
  <c r="D54" i="40"/>
  <c r="O54" i="40" s="1"/>
  <c r="C54" i="40"/>
  <c r="N54" i="40" s="1"/>
  <c r="D869" i="40"/>
  <c r="C869" i="40" s="1"/>
  <c r="N869" i="40" s="1"/>
  <c r="M869" i="40"/>
  <c r="D901" i="40"/>
  <c r="C901" i="40" s="1"/>
  <c r="D933" i="40"/>
  <c r="C933" i="40" s="1"/>
  <c r="D965" i="40"/>
  <c r="C965" i="40" s="1"/>
  <c r="D997" i="40"/>
  <c r="C997" i="40" s="1"/>
  <c r="C670" i="40"/>
  <c r="N670" i="40" s="1"/>
  <c r="D670" i="40"/>
  <c r="O670" i="40"/>
  <c r="D591" i="40"/>
  <c r="C591" i="40" s="1"/>
  <c r="D527" i="40"/>
  <c r="C527" i="40" s="1"/>
  <c r="O527" i="40"/>
  <c r="D463" i="40"/>
  <c r="C463" i="40" s="1"/>
  <c r="O463" i="40"/>
  <c r="D406" i="40"/>
  <c r="C406" i="40" s="1"/>
  <c r="O406" i="40"/>
  <c r="D374" i="40"/>
  <c r="C374" i="40" s="1"/>
  <c r="O374" i="40"/>
  <c r="D342" i="40"/>
  <c r="C342" i="40" s="1"/>
  <c r="O342" i="40"/>
  <c r="D310" i="40"/>
  <c r="C310" i="40" s="1"/>
  <c r="O310" i="40"/>
  <c r="D278" i="40"/>
  <c r="C278" i="40" s="1"/>
  <c r="O278" i="40"/>
  <c r="D246" i="40"/>
  <c r="C246" i="40" s="1"/>
  <c r="O246" i="40"/>
  <c r="D214" i="40"/>
  <c r="C214" i="40" s="1"/>
  <c r="O214" i="40"/>
  <c r="D182" i="40"/>
  <c r="C182" i="40" s="1"/>
  <c r="O182" i="40"/>
  <c r="D150" i="40"/>
  <c r="C150" i="40" s="1"/>
  <c r="O150" i="40"/>
  <c r="D118" i="40"/>
  <c r="C118" i="40" s="1"/>
  <c r="O118" i="40"/>
  <c r="D86" i="40"/>
  <c r="C86" i="40" s="1"/>
  <c r="O86" i="40"/>
  <c r="D52" i="40"/>
  <c r="C52" i="40" s="1"/>
  <c r="N52" i="40" s="1"/>
  <c r="M52" i="40"/>
  <c r="D10" i="40"/>
  <c r="O10" i="40" s="1"/>
  <c r="D32" i="40"/>
  <c r="C32" i="40"/>
  <c r="N32" i="40" s="1"/>
  <c r="O32" i="40"/>
  <c r="M32" i="40"/>
  <c r="D335" i="40"/>
  <c r="C335" i="40" s="1"/>
  <c r="N335" i="40" s="1"/>
  <c r="M335" i="40"/>
  <c r="O335" i="40"/>
  <c r="D757" i="40"/>
  <c r="C757" i="40" s="1"/>
  <c r="N757" i="40" s="1"/>
  <c r="D441" i="40"/>
  <c r="C441" i="40" s="1"/>
  <c r="N441" i="40" s="1"/>
  <c r="M441" i="40"/>
  <c r="D301" i="40"/>
  <c r="C301" i="40" s="1"/>
  <c r="N301" i="40" s="1"/>
  <c r="O301" i="40"/>
  <c r="D173" i="40"/>
  <c r="C173" i="40" s="1"/>
  <c r="N173" i="40" s="1"/>
  <c r="D47" i="40"/>
  <c r="C47" i="40" s="1"/>
  <c r="N47" i="40" s="1"/>
  <c r="D573" i="40"/>
  <c r="C573" i="40" s="1"/>
  <c r="N573" i="40" s="1"/>
  <c r="M573" i="40"/>
  <c r="D365" i="40"/>
  <c r="C365" i="40" s="1"/>
  <c r="N365" i="40" s="1"/>
  <c r="O365" i="40"/>
  <c r="D239" i="40"/>
  <c r="C239" i="40" s="1"/>
  <c r="N239" i="40" s="1"/>
  <c r="M239" i="40"/>
  <c r="O239" i="40"/>
  <c r="D111" i="40"/>
  <c r="O111" i="40" s="1"/>
  <c r="M819" i="40"/>
  <c r="D819" i="40"/>
  <c r="C819" i="40" s="1"/>
  <c r="N819" i="40" s="1"/>
  <c r="O819" i="40"/>
  <c r="D465" i="40"/>
  <c r="C465" i="40" s="1"/>
  <c r="N465" i="40" s="1"/>
  <c r="M465" i="40"/>
  <c r="D257" i="40"/>
  <c r="C257" i="40" s="1"/>
  <c r="O257" i="40"/>
  <c r="D129" i="40"/>
  <c r="C129" i="40" s="1"/>
  <c r="N129" i="40" s="1"/>
  <c r="O129" i="40"/>
  <c r="D131" i="40"/>
  <c r="C131" i="40" s="1"/>
  <c r="N131" i="40" s="1"/>
  <c r="M131" i="40"/>
  <c r="O131" i="40"/>
  <c r="D139" i="40"/>
  <c r="O139" i="40" s="1"/>
  <c r="D187" i="40"/>
  <c r="C187" i="40" s="1"/>
  <c r="N187" i="40" s="1"/>
  <c r="D211" i="40"/>
  <c r="C211" i="40" s="1"/>
  <c r="N211" i="40" s="1"/>
  <c r="M211" i="40"/>
  <c r="D327" i="40"/>
  <c r="C327" i="40" s="1"/>
  <c r="O327" i="40"/>
  <c r="D726" i="40"/>
  <c r="C726" i="40" s="1"/>
  <c r="N726" i="40" s="1"/>
  <c r="M726" i="40"/>
  <c r="D425" i="40"/>
  <c r="O425" i="40" s="1"/>
  <c r="D293" i="40"/>
  <c r="O293" i="40" s="1"/>
  <c r="D165" i="40"/>
  <c r="O165" i="40" s="1"/>
  <c r="D39" i="40"/>
  <c r="O39" i="40" s="1"/>
  <c r="D557" i="40"/>
  <c r="O557" i="40" s="1"/>
  <c r="D357" i="40"/>
  <c r="C357" i="40"/>
  <c r="N357" i="40" s="1"/>
  <c r="O357" i="40"/>
  <c r="M357" i="40"/>
  <c r="D231" i="40"/>
  <c r="C231" i="40"/>
  <c r="N231" i="40" s="1"/>
  <c r="O231" i="40"/>
  <c r="M231" i="40"/>
  <c r="D103" i="40"/>
  <c r="C103" i="40"/>
  <c r="N103" i="40" s="1"/>
  <c r="O103" i="40"/>
  <c r="M103" i="40"/>
  <c r="D775" i="40"/>
  <c r="O775" i="40" s="1"/>
  <c r="D449" i="40"/>
  <c r="C449" i="40"/>
  <c r="N449" i="40" s="1"/>
  <c r="O449" i="40"/>
  <c r="M449" i="40"/>
  <c r="D249" i="40"/>
  <c r="C249" i="40"/>
  <c r="N249" i="40" s="1"/>
  <c r="O249" i="40"/>
  <c r="M249" i="40"/>
  <c r="D121" i="40"/>
  <c r="O121" i="40" s="1"/>
  <c r="D99" i="40"/>
  <c r="C99" i="40"/>
  <c r="N99" i="40" s="1"/>
  <c r="O99" i="40"/>
  <c r="M99" i="40"/>
  <c r="D107" i="40"/>
  <c r="C107" i="40"/>
  <c r="N107" i="40" s="1"/>
  <c r="O107" i="40"/>
  <c r="M107" i="40"/>
  <c r="D123" i="40"/>
  <c r="C123" i="40"/>
  <c r="N123" i="40" s="1"/>
  <c r="O123" i="40"/>
  <c r="M123" i="40"/>
  <c r="D147" i="40"/>
  <c r="C147" i="40" s="1"/>
  <c r="N147" i="40" s="1"/>
  <c r="O147" i="40"/>
  <c r="M147" i="40"/>
  <c r="D351" i="40"/>
  <c r="C351" i="40" s="1"/>
  <c r="C856" i="40"/>
  <c r="N856" i="40" s="1"/>
  <c r="D856" i="40"/>
  <c r="O856" i="40"/>
  <c r="C473" i="40"/>
  <c r="N473" i="40" s="1"/>
  <c r="D473" i="40"/>
  <c r="O473" i="40"/>
  <c r="C317" i="40"/>
  <c r="N317" i="40" s="1"/>
  <c r="D317" i="40"/>
  <c r="O317" i="40"/>
  <c r="C189" i="40"/>
  <c r="N189" i="40" s="1"/>
  <c r="D189" i="40"/>
  <c r="O189" i="40"/>
  <c r="D63" i="40"/>
  <c r="C63" i="40" s="1"/>
  <c r="D605" i="40"/>
  <c r="C605" i="40" s="1"/>
  <c r="D379" i="40"/>
  <c r="C379" i="40" s="1"/>
  <c r="D255" i="40"/>
  <c r="C255" i="40" s="1"/>
  <c r="D127" i="40"/>
  <c r="C127" i="40" s="1"/>
  <c r="D766" i="40"/>
  <c r="C766" i="40" s="1"/>
  <c r="D497" i="40"/>
  <c r="C497" i="40" s="1"/>
  <c r="D273" i="40"/>
  <c r="C273" i="40" s="1"/>
  <c r="C145" i="40"/>
  <c r="N145" i="40" s="1"/>
  <c r="D145" i="40"/>
  <c r="O145" i="40" s="1"/>
  <c r="D195" i="40"/>
  <c r="C195" i="40" s="1"/>
  <c r="C203" i="40"/>
  <c r="N203" i="40" s="1"/>
  <c r="D203" i="40"/>
  <c r="O203" i="40"/>
  <c r="D315" i="40"/>
  <c r="C315" i="40" s="1"/>
  <c r="C453" i="40"/>
  <c r="N453" i="40" s="1"/>
  <c r="D453" i="40"/>
  <c r="O453" i="40"/>
  <c r="D343" i="40"/>
  <c r="C343" i="40" s="1"/>
  <c r="D787" i="40"/>
  <c r="C787" i="40" s="1"/>
  <c r="N787" i="40" s="1"/>
  <c r="D457" i="40"/>
  <c r="C457" i="40" s="1"/>
  <c r="N457" i="40" s="1"/>
  <c r="O457" i="40"/>
  <c r="C309" i="40"/>
  <c r="N309" i="40" s="1"/>
  <c r="D309" i="40"/>
  <c r="O309" i="40"/>
  <c r="D181" i="40"/>
  <c r="C181" i="40" s="1"/>
  <c r="O181" i="40"/>
  <c r="D55" i="40"/>
  <c r="O55" i="40" s="1"/>
  <c r="C55" i="40"/>
  <c r="N55" i="40" s="1"/>
  <c r="C589" i="40"/>
  <c r="N589" i="40" s="1"/>
  <c r="D589" i="40"/>
  <c r="O589" i="40" s="1"/>
  <c r="M589" i="40"/>
  <c r="D371" i="40"/>
  <c r="O371" i="40" s="1"/>
  <c r="C371" i="40"/>
  <c r="N371" i="40" s="1"/>
  <c r="D247" i="40"/>
  <c r="C247" i="40" s="1"/>
  <c r="O247" i="40"/>
  <c r="D119" i="40"/>
  <c r="O119" i="40" s="1"/>
  <c r="C119" i="40"/>
  <c r="N119" i="40" s="1"/>
  <c r="D920" i="40"/>
  <c r="C920" i="40" s="1"/>
  <c r="O920" i="40"/>
  <c r="C481" i="40"/>
  <c r="N481" i="40" s="1"/>
  <c r="D481" i="40"/>
  <c r="O481" i="40"/>
  <c r="D265" i="40"/>
  <c r="C265" i="40" s="1"/>
  <c r="O265" i="40"/>
  <c r="O137" i="40"/>
  <c r="D137" i="40"/>
  <c r="C137" i="40"/>
  <c r="N137" i="40" s="1"/>
  <c r="O163" i="40"/>
  <c r="D163" i="40"/>
  <c r="C163" i="40"/>
  <c r="N163" i="40" s="1"/>
  <c r="D171" i="40"/>
  <c r="O171" i="40" s="1"/>
  <c r="C171" i="40"/>
  <c r="N171" i="40" s="1"/>
  <c r="D251" i="40"/>
  <c r="C251" i="40" s="1"/>
  <c r="O251" i="40"/>
  <c r="D275" i="40"/>
  <c r="O275" i="40" s="1"/>
  <c r="C275" i="40"/>
  <c r="N275" i="40" s="1"/>
  <c r="D460" i="40"/>
  <c r="C460" i="40" s="1"/>
  <c r="N460" i="40" s="1"/>
  <c r="D840" i="40"/>
  <c r="C840" i="40" s="1"/>
  <c r="N840" i="40" s="1"/>
  <c r="O840" i="40"/>
  <c r="D450" i="40"/>
  <c r="C450" i="40" s="1"/>
  <c r="O450" i="40"/>
  <c r="D420" i="40"/>
  <c r="C420" i="40" s="1"/>
  <c r="C462" i="40"/>
  <c r="N462" i="40" s="1"/>
  <c r="D462" i="40"/>
  <c r="O462" i="40"/>
  <c r="C506" i="40"/>
  <c r="N506" i="40" s="1"/>
  <c r="D506" i="40"/>
  <c r="O506" i="40" s="1"/>
  <c r="M506" i="40"/>
  <c r="D548" i="40"/>
  <c r="O548" i="40" s="1"/>
  <c r="C548" i="40"/>
  <c r="N548" i="40" s="1"/>
  <c r="C590" i="40"/>
  <c r="N590" i="40" s="1"/>
  <c r="D590" i="40"/>
  <c r="O590" i="40"/>
  <c r="C634" i="40"/>
  <c r="N634" i="40" s="1"/>
  <c r="D634" i="40"/>
  <c r="O634" i="40" s="1"/>
  <c r="M634" i="40"/>
  <c r="C720" i="40"/>
  <c r="N720" i="40" s="1"/>
  <c r="D720" i="40"/>
  <c r="O720" i="40" s="1"/>
  <c r="M720" i="40"/>
  <c r="C791" i="40"/>
  <c r="N791" i="40" s="1"/>
  <c r="D791" i="40"/>
  <c r="O791" i="40"/>
  <c r="D673" i="40"/>
  <c r="C673" i="40" s="1"/>
  <c r="N673" i="40" s="1"/>
  <c r="M673" i="40"/>
  <c r="D733" i="40"/>
  <c r="O733" i="40" s="1"/>
  <c r="D797" i="40"/>
  <c r="M797" i="40"/>
  <c r="C797" i="40"/>
  <c r="N797" i="40" s="1"/>
  <c r="O797" i="40"/>
  <c r="D980" i="40"/>
  <c r="C980" i="40" s="1"/>
  <c r="N980" i="40" s="1"/>
  <c r="O980" i="40"/>
  <c r="M980" i="40"/>
  <c r="D834" i="40"/>
  <c r="C834" i="40" s="1"/>
  <c r="N834" i="40" s="1"/>
  <c r="D946" i="40"/>
  <c r="O946" i="40" s="1"/>
  <c r="C946" i="40"/>
  <c r="N946" i="40" s="1"/>
  <c r="D863" i="40"/>
  <c r="C863" i="40" s="1"/>
  <c r="D939" i="40"/>
  <c r="C939" i="40" s="1"/>
  <c r="N939" i="40" s="1"/>
  <c r="O939" i="40"/>
  <c r="D722" i="40"/>
  <c r="C722" i="40" s="1"/>
  <c r="O722" i="40"/>
  <c r="C535" i="40"/>
  <c r="N535" i="40" s="1"/>
  <c r="D535" i="40"/>
  <c r="O535" i="40" s="1"/>
  <c r="M535" i="40"/>
  <c r="D394" i="40"/>
  <c r="C394" i="40" s="1"/>
  <c r="D320" i="40"/>
  <c r="C320" i="40" s="1"/>
  <c r="O320" i="40"/>
  <c r="D244" i="40"/>
  <c r="C244" i="40" s="1"/>
  <c r="N244" i="40" s="1"/>
  <c r="M244" i="40"/>
  <c r="D168" i="40"/>
  <c r="M168" i="40"/>
  <c r="C168" i="40"/>
  <c r="N168" i="40" s="1"/>
  <c r="O168" i="40"/>
  <c r="D92" i="40"/>
  <c r="C92" i="40" s="1"/>
  <c r="N92" i="40" s="1"/>
  <c r="D936" i="40"/>
  <c r="C936" i="40" s="1"/>
  <c r="N936" i="40" s="1"/>
  <c r="D434" i="40"/>
  <c r="C434" i="40" s="1"/>
  <c r="N434" i="40" s="1"/>
  <c r="M434" i="40"/>
  <c r="D476" i="40"/>
  <c r="C476" i="40" s="1"/>
  <c r="N476" i="40" s="1"/>
  <c r="O476" i="40"/>
  <c r="D518" i="40"/>
  <c r="C518" i="40" s="1"/>
  <c r="N518" i="40" s="1"/>
  <c r="O518" i="40"/>
  <c r="M518" i="40"/>
  <c r="D562" i="40"/>
  <c r="C562" i="40" s="1"/>
  <c r="N562" i="40" s="1"/>
  <c r="D604" i="40"/>
  <c r="C604" i="40" s="1"/>
  <c r="N604" i="40" s="1"/>
  <c r="M604" i="40"/>
  <c r="D646" i="40"/>
  <c r="C646" i="40" s="1"/>
  <c r="N646" i="40" s="1"/>
  <c r="M646" i="40"/>
  <c r="D748" i="40"/>
  <c r="C748" i="40" s="1"/>
  <c r="N748" i="40" s="1"/>
  <c r="O748" i="40"/>
  <c r="M748" i="40"/>
  <c r="D912" i="40"/>
  <c r="C912" i="40" s="1"/>
  <c r="D693" i="40"/>
  <c r="O693" i="40" s="1"/>
  <c r="D749" i="40"/>
  <c r="C749" i="40" s="1"/>
  <c r="N749" i="40" s="1"/>
  <c r="D833" i="40"/>
  <c r="C833" i="40" s="1"/>
  <c r="N833" i="40" s="1"/>
  <c r="O833" i="40"/>
  <c r="D794" i="40"/>
  <c r="C794" i="40" s="1"/>
  <c r="N794" i="40" s="1"/>
  <c r="M794" i="40"/>
  <c r="D866" i="40"/>
  <c r="C866" i="40" s="1"/>
  <c r="N866" i="40" s="1"/>
  <c r="O866" i="40"/>
  <c r="M866" i="40"/>
  <c r="D982" i="40"/>
  <c r="C982" i="40" s="1"/>
  <c r="N982" i="40" s="1"/>
  <c r="D887" i="40"/>
  <c r="C887" i="40" s="1"/>
  <c r="D961" i="40"/>
  <c r="C961" i="40" s="1"/>
  <c r="D631" i="40"/>
  <c r="C631" i="40" s="1"/>
  <c r="D483" i="40"/>
  <c r="O483" i="40" s="1"/>
  <c r="C483" i="40"/>
  <c r="N483" i="40" s="1"/>
  <c r="D372" i="40"/>
  <c r="C372" i="40" s="1"/>
  <c r="N372" i="40" s="1"/>
  <c r="D296" i="40"/>
  <c r="O296" i="40" s="1"/>
  <c r="C296" i="40"/>
  <c r="N296" i="40" s="1"/>
  <c r="M220" i="40"/>
  <c r="D220" i="40"/>
  <c r="C220" i="40" s="1"/>
  <c r="N220" i="40" s="1"/>
  <c r="O220" i="40"/>
  <c r="D146" i="40"/>
  <c r="C146" i="40"/>
  <c r="N146" i="40" s="1"/>
  <c r="O146" i="40"/>
  <c r="M146" i="40"/>
  <c r="D68" i="40"/>
  <c r="C68" i="40"/>
  <c r="N68" i="40" s="1"/>
  <c r="O68" i="40"/>
  <c r="M68" i="40"/>
  <c r="D780" i="40"/>
  <c r="C780" i="40" s="1"/>
  <c r="N780" i="40" s="1"/>
  <c r="O780" i="40"/>
  <c r="M780" i="40"/>
  <c r="D446" i="40"/>
  <c r="C446" i="40" s="1"/>
  <c r="N446" i="40" s="1"/>
  <c r="D490" i="40"/>
  <c r="C490" i="40" s="1"/>
  <c r="N490" i="40" s="1"/>
  <c r="M490" i="40"/>
  <c r="D532" i="40"/>
  <c r="C532" i="40" s="1"/>
  <c r="N532" i="40" s="1"/>
  <c r="M532" i="40"/>
  <c r="D574" i="40"/>
  <c r="C574" i="40" s="1"/>
  <c r="N574" i="40" s="1"/>
  <c r="O574" i="40"/>
  <c r="M574" i="40"/>
  <c r="D618" i="40"/>
  <c r="C618" i="40" s="1"/>
  <c r="N618" i="40" s="1"/>
  <c r="D688" i="40"/>
  <c r="C688" i="40" s="1"/>
  <c r="N688" i="40" s="1"/>
  <c r="O688" i="40"/>
  <c r="D656" i="40"/>
  <c r="C656" i="40" s="1"/>
  <c r="N656" i="40" s="1"/>
  <c r="M656" i="40"/>
  <c r="D653" i="40"/>
  <c r="C653" i="40" s="1"/>
  <c r="N653" i="40" s="1"/>
  <c r="O653" i="40"/>
  <c r="M653" i="40"/>
  <c r="C711" i="40"/>
  <c r="N711" i="40" s="1"/>
  <c r="D711" i="40"/>
  <c r="O711" i="40"/>
  <c r="D752" i="40"/>
  <c r="O752" i="40" s="1"/>
  <c r="D892" i="40"/>
  <c r="C892" i="40" s="1"/>
  <c r="N892" i="40" s="1"/>
  <c r="D812" i="40"/>
  <c r="O812" i="40" s="1"/>
  <c r="C812" i="40"/>
  <c r="N812" i="40" s="1"/>
  <c r="D902" i="40"/>
  <c r="C902" i="40" s="1"/>
  <c r="N902" i="40" s="1"/>
  <c r="O902" i="40"/>
  <c r="D841" i="40"/>
  <c r="O841" i="40" s="1"/>
  <c r="C841" i="40"/>
  <c r="N841" i="40" s="1"/>
  <c r="D913" i="40"/>
  <c r="C913" i="40" s="1"/>
  <c r="N913" i="40" s="1"/>
  <c r="M913" i="40"/>
  <c r="D987" i="40"/>
  <c r="C987" i="40"/>
  <c r="N987" i="40" s="1"/>
  <c r="O987" i="40"/>
  <c r="M987" i="40"/>
  <c r="D587" i="40"/>
  <c r="C587" i="40"/>
  <c r="N587" i="40" s="1"/>
  <c r="O587" i="40"/>
  <c r="M587" i="40"/>
  <c r="D435" i="40"/>
  <c r="M435" i="40"/>
  <c r="C435" i="40"/>
  <c r="N435" i="40" s="1"/>
  <c r="O435" i="40"/>
  <c r="D348" i="40"/>
  <c r="M348" i="40"/>
  <c r="C348" i="40"/>
  <c r="N348" i="40" s="1"/>
  <c r="O348" i="40"/>
  <c r="D274" i="40"/>
  <c r="M274" i="40"/>
  <c r="C274" i="40"/>
  <c r="N274" i="40" s="1"/>
  <c r="O274" i="40"/>
  <c r="D196" i="40"/>
  <c r="C196" i="40"/>
  <c r="N196" i="40" s="1"/>
  <c r="O196" i="40"/>
  <c r="M196" i="40"/>
  <c r="D122" i="40"/>
  <c r="C122" i="40" s="1"/>
  <c r="N122" i="40" s="1"/>
  <c r="O122" i="40"/>
  <c r="M122" i="40"/>
  <c r="D44" i="40"/>
  <c r="C44" i="40" s="1"/>
  <c r="N44" i="40" s="1"/>
  <c r="D514" i="40"/>
  <c r="O514" i="40" s="1"/>
  <c r="C514" i="40"/>
  <c r="N514" i="40" s="1"/>
  <c r="D556" i="40"/>
  <c r="C556" i="40" s="1"/>
  <c r="D598" i="40"/>
  <c r="O598" i="40" s="1"/>
  <c r="C598" i="40"/>
  <c r="N598" i="40" s="1"/>
  <c r="D642" i="40"/>
  <c r="C642" i="40" s="1"/>
  <c r="O642" i="40"/>
  <c r="D736" i="40"/>
  <c r="C736" i="40" s="1"/>
  <c r="O736" i="40"/>
  <c r="D848" i="40"/>
  <c r="C848" i="40" s="1"/>
  <c r="D685" i="40"/>
  <c r="C685" i="40" s="1"/>
  <c r="N685" i="40" s="1"/>
  <c r="M685" i="40"/>
  <c r="D743" i="40"/>
  <c r="C743" i="40" s="1"/>
  <c r="N743" i="40" s="1"/>
  <c r="O743" i="40"/>
  <c r="M743" i="40"/>
  <c r="D817" i="40"/>
  <c r="C817" i="40" s="1"/>
  <c r="N817" i="40" s="1"/>
  <c r="D786" i="40"/>
  <c r="C786" i="40" s="1"/>
  <c r="N786" i="40" s="1"/>
  <c r="O786" i="40"/>
  <c r="D854" i="40"/>
  <c r="C854" i="40" s="1"/>
  <c r="N854" i="40" s="1"/>
  <c r="M854" i="40"/>
  <c r="D966" i="40"/>
  <c r="C966" i="40"/>
  <c r="N966" i="40" s="1"/>
  <c r="O966" i="40"/>
  <c r="M966" i="40"/>
  <c r="D875" i="40"/>
  <c r="C875" i="40" s="1"/>
  <c r="N875" i="40" s="1"/>
  <c r="O875" i="40"/>
  <c r="M875" i="40"/>
  <c r="D955" i="40"/>
  <c r="C955" i="40" s="1"/>
  <c r="D654" i="40"/>
  <c r="C654" i="40" s="1"/>
  <c r="N654" i="40" s="1"/>
  <c r="D503" i="40"/>
  <c r="O503" i="40" s="1"/>
  <c r="C503" i="40"/>
  <c r="N503" i="40" s="1"/>
  <c r="D380" i="40"/>
  <c r="C380" i="40" s="1"/>
  <c r="O380" i="40"/>
  <c r="D306" i="40"/>
  <c r="C306" i="40" s="1"/>
  <c r="N306" i="40" s="1"/>
  <c r="O306" i="40"/>
  <c r="D232" i="40"/>
  <c r="O232" i="40" s="1"/>
  <c r="C232" i="40"/>
  <c r="N232" i="40" s="1"/>
  <c r="C154" i="40"/>
  <c r="N154" i="40" s="1"/>
  <c r="D154" i="40"/>
  <c r="O154" i="40" s="1"/>
  <c r="M154" i="40"/>
  <c r="M80" i="40"/>
  <c r="D80" i="40"/>
  <c r="C80" i="40" s="1"/>
  <c r="N80" i="40" s="1"/>
  <c r="O80" i="40"/>
  <c r="D880" i="40"/>
  <c r="O880" i="40" s="1"/>
  <c r="D677" i="40"/>
  <c r="C677" i="40" s="1"/>
  <c r="N677" i="40" s="1"/>
  <c r="M677" i="40"/>
  <c r="O677" i="40"/>
  <c r="M719" i="40"/>
  <c r="D719" i="40"/>
  <c r="C719" i="40"/>
  <c r="N719" i="40" s="1"/>
  <c r="O719" i="40"/>
  <c r="D771" i="40"/>
  <c r="O771" i="40" s="1"/>
  <c r="D829" i="40"/>
  <c r="C829" i="40" s="1"/>
  <c r="N829" i="40" s="1"/>
  <c r="D988" i="40"/>
  <c r="C988" i="40" s="1"/>
  <c r="D820" i="40"/>
  <c r="C820" i="40" s="1"/>
  <c r="N820" i="40" s="1"/>
  <c r="O820" i="40"/>
  <c r="D894" i="40"/>
  <c r="C894" i="40" s="1"/>
  <c r="N894" i="40" s="1"/>
  <c r="O894" i="40"/>
  <c r="D978" i="40"/>
  <c r="C978" i="40" s="1"/>
  <c r="N978" i="40" s="1"/>
  <c r="M978" i="40"/>
  <c r="O978" i="40"/>
  <c r="D865" i="40"/>
  <c r="C865" i="40" s="1"/>
  <c r="N865" i="40" s="1"/>
  <c r="D923" i="40"/>
  <c r="O923" i="40" s="1"/>
  <c r="C923" i="40"/>
  <c r="N923" i="40" s="1"/>
  <c r="D979" i="40"/>
  <c r="C979" i="40" s="1"/>
  <c r="O979" i="40"/>
  <c r="D643" i="40"/>
  <c r="C643" i="40" s="1"/>
  <c r="N643" i="40" s="1"/>
  <c r="O643" i="40"/>
  <c r="D523" i="40"/>
  <c r="C523" i="40" s="1"/>
  <c r="O523" i="40"/>
  <c r="D411" i="40"/>
  <c r="C411" i="40" s="1"/>
  <c r="N411" i="40" s="1"/>
  <c r="M411" i="40"/>
  <c r="D356" i="40"/>
  <c r="C356" i="40" s="1"/>
  <c r="N356" i="40" s="1"/>
  <c r="M356" i="40"/>
  <c r="O356" i="40"/>
  <c r="D298" i="40"/>
  <c r="C298" i="40" s="1"/>
  <c r="D242" i="40"/>
  <c r="C242" i="40" s="1"/>
  <c r="N242" i="40" s="1"/>
  <c r="D186" i="40"/>
  <c r="C186" i="40" s="1"/>
  <c r="N186" i="40" s="1"/>
  <c r="M186" i="40"/>
  <c r="D128" i="40"/>
  <c r="C128" i="40" s="1"/>
  <c r="O128" i="40"/>
  <c r="D72" i="40"/>
  <c r="O72" i="40" s="1"/>
  <c r="C72" i="40"/>
  <c r="N72" i="40" s="1"/>
  <c r="D904" i="40"/>
  <c r="C904" i="40" s="1"/>
  <c r="N904" i="40" s="1"/>
  <c r="M904" i="40"/>
  <c r="D424" i="40"/>
  <c r="C424" i="40" s="1"/>
  <c r="N424" i="40" s="1"/>
  <c r="O424" i="40"/>
  <c r="M424" i="40"/>
  <c r="D456" i="40"/>
  <c r="C456" i="40" s="1"/>
  <c r="N456" i="40" s="1"/>
  <c r="D488" i="40"/>
  <c r="C488" i="40" s="1"/>
  <c r="N488" i="40" s="1"/>
  <c r="O488" i="40"/>
  <c r="D520" i="40"/>
  <c r="C520" i="40" s="1"/>
  <c r="N520" i="40" s="1"/>
  <c r="M520" i="40"/>
  <c r="D552" i="40"/>
  <c r="C552" i="40" s="1"/>
  <c r="N552" i="40" s="1"/>
  <c r="O552" i="40"/>
  <c r="M552" i="40"/>
  <c r="D584" i="40"/>
  <c r="C584" i="40" s="1"/>
  <c r="N584" i="40" s="1"/>
  <c r="D616" i="40"/>
  <c r="C616" i="40" s="1"/>
  <c r="N616" i="40" s="1"/>
  <c r="O616" i="40"/>
  <c r="D650" i="40"/>
  <c r="C650" i="40" s="1"/>
  <c r="N650" i="40" s="1"/>
  <c r="M650" i="40"/>
  <c r="D728" i="40"/>
  <c r="C728" i="40" s="1"/>
  <c r="N728" i="40" s="1"/>
  <c r="O728" i="40"/>
  <c r="M728" i="40"/>
  <c r="D772" i="40"/>
  <c r="C772" i="40" s="1"/>
  <c r="N772" i="40" s="1"/>
  <c r="D960" i="40"/>
  <c r="C960" i="40" s="1"/>
  <c r="N960" i="40" s="1"/>
  <c r="M960" i="40"/>
  <c r="D675" i="40"/>
  <c r="C675" i="40" s="1"/>
  <c r="N675" i="40" s="1"/>
  <c r="O675" i="40"/>
  <c r="D707" i="40"/>
  <c r="C707" i="40" s="1"/>
  <c r="N707" i="40" s="1"/>
  <c r="O707" i="40"/>
  <c r="M707" i="40"/>
  <c r="D739" i="40"/>
  <c r="C739" i="40" s="1"/>
  <c r="N739" i="40" s="1"/>
  <c r="D760" i="40"/>
  <c r="C760" i="40" s="1"/>
  <c r="N760" i="40" s="1"/>
  <c r="O760" i="40"/>
  <c r="D825" i="40"/>
  <c r="C825" i="40" s="1"/>
  <c r="N825" i="40" s="1"/>
  <c r="M825" i="40"/>
  <c r="D940" i="40"/>
  <c r="C940" i="40" s="1"/>
  <c r="N940" i="40" s="1"/>
  <c r="O940" i="40"/>
  <c r="M940" i="40"/>
  <c r="D798" i="40"/>
  <c r="C798" i="40" s="1"/>
  <c r="N798" i="40" s="1"/>
  <c r="D830" i="40"/>
  <c r="C830" i="40" s="1"/>
  <c r="N830" i="40" s="1"/>
  <c r="O830" i="40"/>
  <c r="D890" i="40"/>
  <c r="C890" i="40" s="1"/>
  <c r="N890" i="40" s="1"/>
  <c r="M890" i="40"/>
  <c r="D954" i="40"/>
  <c r="C954" i="40" s="1"/>
  <c r="N954" i="40" s="1"/>
  <c r="O954" i="40"/>
  <c r="M954" i="40"/>
  <c r="D843" i="40"/>
  <c r="C843" i="40" s="1"/>
  <c r="N843" i="40" s="1"/>
  <c r="D879" i="40"/>
  <c r="O879" i="40" s="1"/>
  <c r="C879" i="40"/>
  <c r="N879" i="40" s="1"/>
  <c r="D921" i="40"/>
  <c r="C921" i="40" s="1"/>
  <c r="D963" i="40"/>
  <c r="C963" i="40" s="1"/>
  <c r="N963" i="40" s="1"/>
  <c r="O963" i="40"/>
  <c r="C759" i="40"/>
  <c r="N759" i="40" s="1"/>
  <c r="D759" i="40"/>
  <c r="O759" i="40" s="1"/>
  <c r="M759" i="40"/>
  <c r="D615" i="40"/>
  <c r="C615" i="40" s="1"/>
  <c r="N615" i="40" s="1"/>
  <c r="M615" i="40"/>
  <c r="D531" i="40"/>
  <c r="C531" i="40" s="1"/>
  <c r="N531" i="40" s="1"/>
  <c r="O531" i="40"/>
  <c r="M531" i="40"/>
  <c r="D443" i="40"/>
  <c r="C443" i="40" s="1"/>
  <c r="D386" i="40"/>
  <c r="C386" i="40" s="1"/>
  <c r="N386" i="40" s="1"/>
  <c r="D344" i="40"/>
  <c r="C344" i="40" s="1"/>
  <c r="N344" i="40" s="1"/>
  <c r="O344" i="40"/>
  <c r="M300" i="40"/>
  <c r="D300" i="40"/>
  <c r="C300" i="40" s="1"/>
  <c r="N300" i="40" s="1"/>
  <c r="O300" i="40"/>
  <c r="D258" i="40"/>
  <c r="C258" i="40" s="1"/>
  <c r="N258" i="40" s="1"/>
  <c r="O258" i="40"/>
  <c r="M258" i="40"/>
  <c r="D216" i="40"/>
  <c r="C216" i="40" s="1"/>
  <c r="N216" i="40" s="1"/>
  <c r="D172" i="40"/>
  <c r="C172" i="40" s="1"/>
  <c r="N172" i="40" s="1"/>
  <c r="M172" i="40"/>
  <c r="D130" i="40"/>
  <c r="C130" i="40" s="1"/>
  <c r="N130" i="40" s="1"/>
  <c r="M130" i="40"/>
  <c r="D88" i="40"/>
  <c r="C88" i="40" s="1"/>
  <c r="N88" i="40" s="1"/>
  <c r="O88" i="40"/>
  <c r="M88" i="40"/>
  <c r="D38" i="40"/>
  <c r="C38" i="40" s="1"/>
  <c r="N38" i="40" s="1"/>
  <c r="D877" i="40"/>
  <c r="C877" i="40" s="1"/>
  <c r="N877" i="40" s="1"/>
  <c r="O877" i="40"/>
  <c r="D909" i="40"/>
  <c r="C909" i="40" s="1"/>
  <c r="N909" i="40" s="1"/>
  <c r="M909" i="40"/>
  <c r="D941" i="40"/>
  <c r="C941" i="40" s="1"/>
  <c r="N941" i="40" s="1"/>
  <c r="O941" i="40"/>
  <c r="M941" i="40"/>
  <c r="D973" i="40"/>
  <c r="C973" i="40" s="1"/>
  <c r="N973" i="40" s="1"/>
  <c r="D1005" i="40"/>
  <c r="C1005" i="40" s="1"/>
  <c r="N1005" i="40" s="1"/>
  <c r="O1005" i="40"/>
  <c r="D639" i="40"/>
  <c r="C639" i="40" s="1"/>
  <c r="N639" i="40" s="1"/>
  <c r="M639" i="40"/>
  <c r="D575" i="40"/>
  <c r="C575" i="40" s="1"/>
  <c r="N575" i="40" s="1"/>
  <c r="O575" i="40"/>
  <c r="M575" i="40"/>
  <c r="D511" i="40"/>
  <c r="C511" i="40" s="1"/>
  <c r="N511" i="40" s="1"/>
  <c r="D447" i="40"/>
  <c r="C447" i="40" s="1"/>
  <c r="N447" i="40" s="1"/>
  <c r="O447" i="40"/>
  <c r="D398" i="40"/>
  <c r="C398" i="40" s="1"/>
  <c r="N398" i="40" s="1"/>
  <c r="M398" i="40"/>
  <c r="D366" i="40"/>
  <c r="C366" i="40" s="1"/>
  <c r="N366" i="40" s="1"/>
  <c r="O366" i="40"/>
  <c r="M366" i="40"/>
  <c r="D334" i="40"/>
  <c r="C334" i="40" s="1"/>
  <c r="N334" i="40" s="1"/>
  <c r="D302" i="40"/>
  <c r="C302" i="40" s="1"/>
  <c r="N302" i="40" s="1"/>
  <c r="O302" i="40"/>
  <c r="D270" i="40"/>
  <c r="C270" i="40" s="1"/>
  <c r="N270" i="40" s="1"/>
  <c r="M270" i="40"/>
  <c r="D238" i="40"/>
  <c r="C238" i="40" s="1"/>
  <c r="N238" i="40" s="1"/>
  <c r="O238" i="40"/>
  <c r="M238" i="40"/>
  <c r="D206" i="40"/>
  <c r="C206" i="40" s="1"/>
  <c r="N206" i="40" s="1"/>
  <c r="D174" i="40"/>
  <c r="C174" i="40" s="1"/>
  <c r="N174" i="40" s="1"/>
  <c r="O174" i="40"/>
  <c r="D142" i="40"/>
  <c r="C142" i="40" s="1"/>
  <c r="N142" i="40" s="1"/>
  <c r="M142" i="40"/>
  <c r="D110" i="40"/>
  <c r="C110" i="40" s="1"/>
  <c r="N110" i="40" s="1"/>
  <c r="O110" i="40"/>
  <c r="M110" i="40"/>
  <c r="D78" i="40"/>
  <c r="C78" i="40" s="1"/>
  <c r="N78" i="40" s="1"/>
  <c r="D42" i="40"/>
  <c r="C42" i="40" s="1"/>
  <c r="N42" i="40" s="1"/>
  <c r="M42" i="40"/>
  <c r="D56" i="40"/>
  <c r="C56" i="40" s="1"/>
  <c r="N56" i="40" s="1"/>
  <c r="M56" i="40"/>
  <c r="D24" i="40"/>
  <c r="C24" i="40" s="1"/>
  <c r="N24" i="40" s="1"/>
  <c r="O24" i="40"/>
  <c r="M24" i="40"/>
  <c r="C75" i="40"/>
  <c r="N75" i="40" s="1"/>
  <c r="D75" i="40"/>
  <c r="O75" i="40"/>
  <c r="C633" i="40"/>
  <c r="N633" i="40" s="1"/>
  <c r="D633" i="40"/>
  <c r="O633" i="40"/>
  <c r="C393" i="40"/>
  <c r="N393" i="40" s="1"/>
  <c r="D393" i="40"/>
  <c r="O393" i="40"/>
  <c r="C269" i="40"/>
  <c r="N269" i="40" s="1"/>
  <c r="D269" i="40"/>
  <c r="O269" i="40"/>
  <c r="C141" i="40"/>
  <c r="N141" i="40" s="1"/>
  <c r="D141" i="40"/>
  <c r="O141" i="40"/>
  <c r="C15" i="40"/>
  <c r="N15" i="40" s="1"/>
  <c r="D15" i="40"/>
  <c r="O15" i="40"/>
  <c r="C509" i="40"/>
  <c r="N509" i="40" s="1"/>
  <c r="D509" i="40"/>
  <c r="O509" i="40"/>
  <c r="C333" i="40"/>
  <c r="N333" i="40" s="1"/>
  <c r="D333" i="40"/>
  <c r="O333" i="40"/>
  <c r="C207" i="40"/>
  <c r="N207" i="40" s="1"/>
  <c r="D207" i="40"/>
  <c r="O207" i="40"/>
  <c r="D81" i="40"/>
  <c r="O81" i="40" s="1"/>
  <c r="D678" i="40"/>
  <c r="O678" i="40" s="1"/>
  <c r="D405" i="40"/>
  <c r="O405" i="40" s="1"/>
  <c r="D225" i="40"/>
  <c r="O225" i="40" s="1"/>
  <c r="D952" i="40"/>
  <c r="O952" i="40" s="1"/>
  <c r="D718" i="40"/>
  <c r="O718" i="40" s="1"/>
  <c r="C21" i="40"/>
  <c r="N21" i="40" s="1"/>
  <c r="D21" i="40"/>
  <c r="O21" i="40"/>
  <c r="C750" i="40"/>
  <c r="N750" i="40" s="1"/>
  <c r="D750" i="40"/>
  <c r="O750" i="40"/>
  <c r="C517" i="40"/>
  <c r="N517" i="40" s="1"/>
  <c r="D517" i="40"/>
  <c r="O517" i="40"/>
  <c r="D67" i="40"/>
  <c r="C67" i="40" s="1"/>
  <c r="N67" i="40" s="1"/>
  <c r="D617" i="40"/>
  <c r="C617" i="40" s="1"/>
  <c r="N617" i="40" s="1"/>
  <c r="O617" i="40"/>
  <c r="D385" i="40"/>
  <c r="C385" i="40" s="1"/>
  <c r="O385" i="40"/>
  <c r="D261" i="40"/>
  <c r="C261" i="40" s="1"/>
  <c r="O261" i="40"/>
  <c r="D133" i="40"/>
  <c r="C133" i="40" s="1"/>
  <c r="N133" i="40" s="1"/>
  <c r="M133" i="40"/>
  <c r="D8" i="40"/>
  <c r="C8" i="40" s="1"/>
  <c r="N8" i="40" s="1"/>
  <c r="O8" i="40"/>
  <c r="M8" i="40"/>
  <c r="D493" i="40"/>
  <c r="C493" i="40" s="1"/>
  <c r="N493" i="40" s="1"/>
  <c r="D325" i="40"/>
  <c r="O325" i="40" s="1"/>
  <c r="C325" i="40"/>
  <c r="N325" i="40" s="1"/>
  <c r="D199" i="40"/>
  <c r="C199" i="40" s="1"/>
  <c r="N199" i="40" s="1"/>
  <c r="O199" i="40"/>
  <c r="D73" i="40"/>
  <c r="C73" i="40" s="1"/>
  <c r="O73" i="40"/>
  <c r="D641" i="40"/>
  <c r="C641" i="40" s="1"/>
  <c r="N641" i="40" s="1"/>
  <c r="M641" i="40"/>
  <c r="D397" i="40"/>
  <c r="C397" i="40" s="1"/>
  <c r="N397" i="40" s="1"/>
  <c r="O397" i="40"/>
  <c r="M397" i="40"/>
  <c r="D217" i="40"/>
  <c r="C217" i="40" s="1"/>
  <c r="N217" i="40" s="1"/>
  <c r="D645" i="40"/>
  <c r="C645" i="40" s="1"/>
  <c r="N645" i="40" s="1"/>
  <c r="O645" i="40"/>
  <c r="D581" i="40"/>
  <c r="C581" i="40" s="1"/>
  <c r="N581" i="40" s="1"/>
  <c r="M581" i="40"/>
  <c r="D407" i="40"/>
  <c r="C407" i="40"/>
  <c r="N407" i="40" s="1"/>
  <c r="O407" i="40"/>
  <c r="M407" i="40"/>
  <c r="D329" i="40"/>
  <c r="C329" i="40" s="1"/>
  <c r="N329" i="40" s="1"/>
  <c r="M329" i="40"/>
  <c r="O329" i="40"/>
  <c r="D383" i="40"/>
  <c r="C383" i="40" s="1"/>
  <c r="N383" i="40" s="1"/>
  <c r="D91" i="40"/>
  <c r="C91" i="40" s="1"/>
  <c r="N91" i="40" s="1"/>
  <c r="O91" i="40"/>
  <c r="D694" i="40"/>
  <c r="C694" i="40" s="1"/>
  <c r="N694" i="40" s="1"/>
  <c r="O694" i="40"/>
  <c r="D409" i="40"/>
  <c r="C409" i="40" s="1"/>
  <c r="N409" i="40" s="1"/>
  <c r="O409" i="40"/>
  <c r="M409" i="40"/>
  <c r="D285" i="40"/>
  <c r="C285" i="40" s="1"/>
  <c r="N285" i="40" s="1"/>
  <c r="D157" i="40"/>
  <c r="C157" i="40" s="1"/>
  <c r="N157" i="40" s="1"/>
  <c r="M157" i="40"/>
  <c r="D31" i="40"/>
  <c r="C31" i="40" s="1"/>
  <c r="N31" i="40" s="1"/>
  <c r="M31" i="40"/>
  <c r="D541" i="40"/>
  <c r="C541" i="40" s="1"/>
  <c r="N541" i="40" s="1"/>
  <c r="O541" i="40"/>
  <c r="M541" i="40"/>
  <c r="D349" i="40"/>
  <c r="O349" i="40" s="1"/>
  <c r="D223" i="40"/>
  <c r="C223" i="40" s="1"/>
  <c r="N223" i="40" s="1"/>
  <c r="D97" i="40"/>
  <c r="C97" i="40" s="1"/>
  <c r="O97" i="40"/>
  <c r="D742" i="40"/>
  <c r="O742" i="40" s="1"/>
  <c r="C742" i="40"/>
  <c r="N742" i="40" s="1"/>
  <c r="D433" i="40"/>
  <c r="C433" i="40" s="1"/>
  <c r="N433" i="40" s="1"/>
  <c r="O433" i="40"/>
  <c r="D241" i="40"/>
  <c r="C241" i="40" s="1"/>
  <c r="N241" i="40" s="1"/>
  <c r="M241" i="40"/>
  <c r="D113" i="40"/>
  <c r="C113" i="40" s="1"/>
  <c r="N113" i="40" s="1"/>
  <c r="O113" i="40"/>
  <c r="M113" i="40"/>
  <c r="D77" i="40"/>
  <c r="C77" i="40" s="1"/>
  <c r="D85" i="40"/>
  <c r="C85" i="40" s="1"/>
  <c r="N85" i="40" s="1"/>
  <c r="D69" i="40"/>
  <c r="C69" i="40" s="1"/>
  <c r="N69" i="40" s="1"/>
  <c r="O69" i="40"/>
  <c r="D93" i="40"/>
  <c r="C93" i="40" s="1"/>
  <c r="N93" i="40" s="1"/>
  <c r="M93" i="40"/>
  <c r="D83" i="40"/>
  <c r="C83" i="40" s="1"/>
  <c r="N83" i="40" s="1"/>
  <c r="O83" i="40"/>
  <c r="M83" i="40"/>
  <c r="C660" i="40"/>
  <c r="N660" i="40" s="1"/>
  <c r="D660" i="40"/>
  <c r="O660" i="40"/>
  <c r="D401" i="40"/>
  <c r="O401" i="40" s="1"/>
  <c r="D277" i="40"/>
  <c r="C277" i="40" s="1"/>
  <c r="N277" i="40" s="1"/>
  <c r="D149" i="40"/>
  <c r="C149" i="40" s="1"/>
  <c r="N149" i="40" s="1"/>
  <c r="C23" i="40"/>
  <c r="N23" i="40" s="1"/>
  <c r="D23" i="40"/>
  <c r="O23" i="40"/>
  <c r="D525" i="40"/>
  <c r="C525" i="40" s="1"/>
  <c r="O525" i="40"/>
  <c r="O341" i="40"/>
  <c r="D341" i="40"/>
  <c r="C341" i="40" s="1"/>
  <c r="N341" i="40" s="1"/>
  <c r="M341" i="40"/>
  <c r="D215" i="40"/>
  <c r="C215" i="40" s="1"/>
  <c r="N215" i="40" s="1"/>
  <c r="D89" i="40"/>
  <c r="C89" i="40" s="1"/>
  <c r="D710" i="40"/>
  <c r="C710" i="40" s="1"/>
  <c r="N710" i="40" s="1"/>
  <c r="D417" i="40"/>
  <c r="C417" i="40" s="1"/>
  <c r="N417" i="40" s="1"/>
  <c r="O417" i="40"/>
  <c r="D233" i="40"/>
  <c r="C233" i="40" s="1"/>
  <c r="N233" i="40" s="1"/>
  <c r="M233" i="40"/>
  <c r="D105" i="40"/>
  <c r="C105" i="40" s="1"/>
  <c r="N105" i="40" s="1"/>
  <c r="O105" i="40"/>
  <c r="M105" i="40"/>
  <c r="D45" i="40"/>
  <c r="O45" i="40" s="1"/>
  <c r="D53" i="40"/>
  <c r="O53" i="40" s="1"/>
  <c r="D6" i="40"/>
  <c r="C6" i="40" s="1"/>
  <c r="N6" i="40" s="1"/>
  <c r="D29" i="40"/>
  <c r="O29" i="40" s="1"/>
  <c r="C29" i="40"/>
  <c r="N29" i="40" s="1"/>
  <c r="P7" i="12"/>
  <c r="R7" i="12"/>
  <c r="R7" i="35"/>
  <c r="P7" i="35"/>
  <c r="P5" i="12"/>
  <c r="R5" i="12"/>
  <c r="P5" i="35"/>
  <c r="R5" i="35"/>
  <c r="D1000" i="40"/>
  <c r="C1000" i="40"/>
  <c r="N1000" i="40" s="1"/>
  <c r="O1000" i="40"/>
  <c r="M1000" i="40"/>
  <c r="D438" i="40"/>
  <c r="C438" i="40" s="1"/>
  <c r="N438" i="40" s="1"/>
  <c r="O438" i="40"/>
  <c r="M438" i="40"/>
  <c r="D968" i="40"/>
  <c r="D430" i="40"/>
  <c r="O430" i="40" s="1"/>
  <c r="C474" i="40"/>
  <c r="D474" i="40"/>
  <c r="O474" i="40"/>
  <c r="D516" i="40"/>
  <c r="C516" i="40" s="1"/>
  <c r="D558" i="40"/>
  <c r="C558" i="40"/>
  <c r="O558" i="40"/>
  <c r="D602" i="40"/>
  <c r="O602" i="40" s="1"/>
  <c r="D644" i="40"/>
  <c r="C644" i="40" s="1"/>
  <c r="N644" i="40" s="1"/>
  <c r="D740" i="40"/>
  <c r="C740" i="40" s="1"/>
  <c r="N740" i="40" s="1"/>
  <c r="O740" i="40"/>
  <c r="M740" i="40"/>
  <c r="D864" i="40"/>
  <c r="C864" i="40" s="1"/>
  <c r="O864" i="40"/>
  <c r="D689" i="40"/>
  <c r="O689" i="40" s="1"/>
  <c r="D745" i="40"/>
  <c r="C745" i="40" s="1"/>
  <c r="N745" i="40" s="1"/>
  <c r="M745" i="40"/>
  <c r="O745" i="40"/>
  <c r="D821" i="40"/>
  <c r="C821" i="40" s="1"/>
  <c r="N821" i="40" s="1"/>
  <c r="O821" i="40"/>
  <c r="M821" i="40"/>
  <c r="D792" i="40"/>
  <c r="C792" i="40" s="1"/>
  <c r="N792" i="40" s="1"/>
  <c r="D862" i="40"/>
  <c r="C862" i="40"/>
  <c r="O862" i="40"/>
  <c r="D974" i="40"/>
  <c r="D883" i="40"/>
  <c r="C883" i="40" s="1"/>
  <c r="N883" i="40" s="1"/>
  <c r="D959" i="40"/>
  <c r="C959" i="40" s="1"/>
  <c r="O959" i="40"/>
  <c r="D647" i="40"/>
  <c r="O647" i="40" s="1"/>
  <c r="D491" i="40"/>
  <c r="C491" i="40" s="1"/>
  <c r="N491" i="40" s="1"/>
  <c r="D378" i="40"/>
  <c r="C378" i="40" s="1"/>
  <c r="N378" i="40" s="1"/>
  <c r="O378" i="40"/>
  <c r="M378" i="40"/>
  <c r="M304" i="40"/>
  <c r="D304" i="40"/>
  <c r="C304" i="40" s="1"/>
  <c r="N304" i="40" s="1"/>
  <c r="O304" i="40"/>
  <c r="D224" i="40"/>
  <c r="O224" i="40" s="1"/>
  <c r="D148" i="40"/>
  <c r="C148" i="40" s="1"/>
  <c r="N148" i="40" s="1"/>
  <c r="D74" i="40"/>
  <c r="O74" i="40" s="1"/>
  <c r="C74" i="40"/>
  <c r="N74" i="40" s="1"/>
  <c r="D795" i="40"/>
  <c r="D444" i="40"/>
  <c r="C444" i="40" s="1"/>
  <c r="D486" i="40"/>
  <c r="C486" i="40"/>
  <c r="O486" i="40"/>
  <c r="D530" i="40"/>
  <c r="C530" i="40" s="1"/>
  <c r="N530" i="40" s="1"/>
  <c r="M530" i="40"/>
  <c r="O530" i="40"/>
  <c r="D572" i="40"/>
  <c r="C572" i="40"/>
  <c r="N572" i="40" s="1"/>
  <c r="O572" i="40"/>
  <c r="M572" i="40"/>
  <c r="D614" i="40"/>
  <c r="C614" i="40"/>
  <c r="N614" i="40" s="1"/>
  <c r="O614" i="40"/>
  <c r="M614" i="40"/>
  <c r="D684" i="40"/>
  <c r="C684" i="40" s="1"/>
  <c r="N684" i="40" s="1"/>
  <c r="O684" i="40"/>
  <c r="M684" i="40"/>
  <c r="D648" i="40"/>
  <c r="C648" i="40" s="1"/>
  <c r="N648" i="40" s="1"/>
  <c r="D649" i="40"/>
  <c r="D705" i="40"/>
  <c r="O705" i="40" s="1"/>
  <c r="D779" i="40"/>
  <c r="O779" i="40" s="1"/>
  <c r="D884" i="40"/>
  <c r="C884" i="40" s="1"/>
  <c r="N884" i="40" s="1"/>
  <c r="M884" i="40"/>
  <c r="O884" i="40"/>
  <c r="D808" i="40"/>
  <c r="C808" i="40" s="1"/>
  <c r="O808" i="40"/>
  <c r="D898" i="40"/>
  <c r="C898" i="40" s="1"/>
  <c r="D839" i="40"/>
  <c r="C839" i="40"/>
  <c r="O839" i="40"/>
  <c r="D905" i="40"/>
  <c r="O905" i="40" s="1"/>
  <c r="C905" i="40"/>
  <c r="N905" i="40" s="1"/>
  <c r="M905" i="40"/>
  <c r="D983" i="40"/>
  <c r="C983" i="40" s="1"/>
  <c r="N983" i="40" s="1"/>
  <c r="D599" i="40"/>
  <c r="C599" i="40" s="1"/>
  <c r="N599" i="40" s="1"/>
  <c r="O599" i="40"/>
  <c r="M599" i="40"/>
  <c r="M451" i="40"/>
  <c r="D451" i="40"/>
  <c r="C451" i="40" s="1"/>
  <c r="N451" i="40" s="1"/>
  <c r="O451" i="40"/>
  <c r="D352" i="40"/>
  <c r="O352" i="40" s="1"/>
  <c r="C352" i="40"/>
  <c r="N352" i="40" s="1"/>
  <c r="M352" i="40"/>
  <c r="D276" i="40"/>
  <c r="C276" i="40" s="1"/>
  <c r="N276" i="40" s="1"/>
  <c r="D202" i="40"/>
  <c r="O202" i="40" s="1"/>
  <c r="D124" i="40"/>
  <c r="O124" i="40" s="1"/>
  <c r="C124" i="40"/>
  <c r="N124" i="40" s="1"/>
  <c r="D46" i="40"/>
  <c r="C46" i="40" s="1"/>
  <c r="O46" i="40"/>
  <c r="C414" i="40"/>
  <c r="D414" i="40"/>
  <c r="O414" i="40" s="1"/>
  <c r="D458" i="40"/>
  <c r="C458" i="40" s="1"/>
  <c r="N458" i="40" s="1"/>
  <c r="O458" i="40"/>
  <c r="M458" i="40"/>
  <c r="D500" i="40"/>
  <c r="C500" i="40"/>
  <c r="N500" i="40" s="1"/>
  <c r="O500" i="40"/>
  <c r="M500" i="40"/>
  <c r="D542" i="40"/>
  <c r="C542" i="40" s="1"/>
  <c r="N542" i="40" s="1"/>
  <c r="O542" i="40"/>
  <c r="M542" i="40"/>
  <c r="D586" i="40"/>
  <c r="C586" i="40" s="1"/>
  <c r="N586" i="40" s="1"/>
  <c r="M586" i="40"/>
  <c r="O586" i="40"/>
  <c r="C628" i="40"/>
  <c r="N628" i="40" s="1"/>
  <c r="D628" i="40"/>
  <c r="O628" i="40"/>
  <c r="C708" i="40"/>
  <c r="N708" i="40" s="1"/>
  <c r="D708" i="40"/>
  <c r="O708" i="40"/>
  <c r="D781" i="40"/>
  <c r="D669" i="40"/>
  <c r="O669" i="40" s="1"/>
  <c r="C669" i="40"/>
  <c r="N669" i="40" s="1"/>
  <c r="M669" i="40"/>
  <c r="D725" i="40"/>
  <c r="C725" i="40" s="1"/>
  <c r="N725" i="40" s="1"/>
  <c r="D777" i="40"/>
  <c r="C777" i="40" s="1"/>
  <c r="D956" i="40"/>
  <c r="O956" i="40" s="1"/>
  <c r="M826" i="40"/>
  <c r="D826" i="40"/>
  <c r="C826" i="40" s="1"/>
  <c r="N826" i="40" s="1"/>
  <c r="O826" i="40"/>
  <c r="D930" i="40"/>
  <c r="C930" i="40" s="1"/>
  <c r="N930" i="40" s="1"/>
  <c r="D857" i="40"/>
  <c r="C857" i="40"/>
  <c r="N857" i="40" s="1"/>
  <c r="O857" i="40"/>
  <c r="D929" i="40"/>
  <c r="C929" i="40" s="1"/>
  <c r="N929" i="40" s="1"/>
  <c r="O929" i="40"/>
  <c r="M929" i="40"/>
  <c r="D1003" i="40"/>
  <c r="C547" i="40"/>
  <c r="N547" i="40" s="1"/>
  <c r="D547" i="40"/>
  <c r="O547" i="40"/>
  <c r="D404" i="40"/>
  <c r="O404" i="40" s="1"/>
  <c r="D330" i="40"/>
  <c r="O330" i="40" s="1"/>
  <c r="C330" i="40"/>
  <c r="N330" i="40" s="1"/>
  <c r="D252" i="40"/>
  <c r="O252" i="40" s="1"/>
  <c r="C252" i="40"/>
  <c r="N252" i="40" s="1"/>
  <c r="M252" i="40"/>
  <c r="D178" i="40"/>
  <c r="C178" i="40" s="1"/>
  <c r="D104" i="40"/>
  <c r="O104" i="40" s="1"/>
  <c r="M104" i="40"/>
  <c r="C104" i="40"/>
  <c r="N104" i="40" s="1"/>
  <c r="D14" i="40"/>
  <c r="C14" i="40" s="1"/>
  <c r="N14" i="40" s="1"/>
  <c r="O14" i="40"/>
  <c r="M14" i="40"/>
  <c r="D524" i="40"/>
  <c r="C524" i="40" s="1"/>
  <c r="N524" i="40" s="1"/>
  <c r="O524" i="40"/>
  <c r="M524" i="40"/>
  <c r="D566" i="40"/>
  <c r="D610" i="40"/>
  <c r="O610" i="40" s="1"/>
  <c r="C610" i="40"/>
  <c r="N610" i="40" s="1"/>
  <c r="M610" i="40"/>
  <c r="D666" i="40"/>
  <c r="C666" i="40" s="1"/>
  <c r="D758" i="40"/>
  <c r="C758" i="40" s="1"/>
  <c r="N758" i="40" s="1"/>
  <c r="O758" i="40"/>
  <c r="M758" i="40"/>
  <c r="D944" i="40"/>
  <c r="C944" i="40"/>
  <c r="N944" i="40" s="1"/>
  <c r="O944" i="40"/>
  <c r="M944" i="40"/>
  <c r="D701" i="40"/>
  <c r="C701" i="40"/>
  <c r="N701" i="40" s="1"/>
  <c r="O701" i="40"/>
  <c r="M701" i="40"/>
  <c r="D763" i="40"/>
  <c r="C763" i="40" s="1"/>
  <c r="N763" i="40" s="1"/>
  <c r="O763" i="40"/>
  <c r="M763" i="40"/>
  <c r="D852" i="40"/>
  <c r="C852" i="40" s="1"/>
  <c r="N852" i="40" s="1"/>
  <c r="O852" i="40"/>
  <c r="M852" i="40"/>
  <c r="D802" i="40"/>
  <c r="D882" i="40"/>
  <c r="C882" i="40" s="1"/>
  <c r="O882" i="40"/>
  <c r="C994" i="40"/>
  <c r="D994" i="40"/>
  <c r="O994" i="40" s="1"/>
  <c r="D897" i="40"/>
  <c r="C897" i="40"/>
  <c r="O897" i="40"/>
  <c r="D971" i="40"/>
  <c r="C971" i="40" s="1"/>
  <c r="N971" i="40" s="1"/>
  <c r="O971" i="40"/>
  <c r="M971" i="40"/>
  <c r="D619" i="40"/>
  <c r="C619" i="40"/>
  <c r="N619" i="40" s="1"/>
  <c r="O619" i="40"/>
  <c r="M619" i="40"/>
  <c r="D459" i="40"/>
  <c r="C459" i="40" s="1"/>
  <c r="D362" i="40"/>
  <c r="D288" i="40"/>
  <c r="O288" i="40" s="1"/>
  <c r="D210" i="40"/>
  <c r="O210" i="40" s="1"/>
  <c r="D136" i="40"/>
  <c r="C136" i="40" s="1"/>
  <c r="N136" i="40" s="1"/>
  <c r="M136" i="40"/>
  <c r="O136" i="40"/>
  <c r="D60" i="40"/>
  <c r="O60" i="40" s="1"/>
  <c r="C60" i="40"/>
  <c r="N60" i="40" s="1"/>
  <c r="M60" i="40"/>
  <c r="D976" i="40"/>
  <c r="C976" i="40" s="1"/>
  <c r="D687" i="40"/>
  <c r="C687" i="40" s="1"/>
  <c r="N687" i="40" s="1"/>
  <c r="O687" i="40"/>
  <c r="M687" i="40"/>
  <c r="D729" i="40"/>
  <c r="C729" i="40" s="1"/>
  <c r="N729" i="40" s="1"/>
  <c r="O729" i="40"/>
  <c r="M729" i="40"/>
  <c r="D761" i="40"/>
  <c r="D860" i="40"/>
  <c r="D788" i="40"/>
  <c r="C788" i="40" s="1"/>
  <c r="N788" i="40" s="1"/>
  <c r="D832" i="40"/>
  <c r="C832" i="40" s="1"/>
  <c r="N832" i="40" s="1"/>
  <c r="O832" i="40"/>
  <c r="M832" i="40"/>
  <c r="D914" i="40"/>
  <c r="D998" i="40"/>
  <c r="O998" i="40" s="1"/>
  <c r="D881" i="40"/>
  <c r="O881" i="40" s="1"/>
  <c r="D937" i="40"/>
  <c r="D993" i="40"/>
  <c r="C993" i="40" s="1"/>
  <c r="N993" i="40" s="1"/>
  <c r="D611" i="40"/>
  <c r="C611" i="40" s="1"/>
  <c r="N611" i="40" s="1"/>
  <c r="M611" i="40"/>
  <c r="O611" i="40"/>
  <c r="D499" i="40"/>
  <c r="C499" i="40"/>
  <c r="O499" i="40"/>
  <c r="M400" i="40"/>
  <c r="D400" i="40"/>
  <c r="C400" i="40" s="1"/>
  <c r="N400" i="40" s="1"/>
  <c r="O400" i="40"/>
  <c r="D340" i="40"/>
  <c r="D284" i="40"/>
  <c r="C284" i="40" s="1"/>
  <c r="N284" i="40" s="1"/>
  <c r="D228" i="40"/>
  <c r="C228" i="40" s="1"/>
  <c r="O228" i="40"/>
  <c r="D170" i="40"/>
  <c r="C170" i="40" s="1"/>
  <c r="D114" i="40"/>
  <c r="C114" i="40" s="1"/>
  <c r="O114" i="40"/>
  <c r="D58" i="40"/>
  <c r="C58" i="40" s="1"/>
  <c r="N58" i="40" s="1"/>
  <c r="D811" i="40"/>
  <c r="M811" i="40"/>
  <c r="C811" i="40"/>
  <c r="N811" i="40" s="1"/>
  <c r="O811" i="40"/>
  <c r="D432" i="40"/>
  <c r="C432" i="40" s="1"/>
  <c r="D464" i="40"/>
  <c r="C464" i="40" s="1"/>
  <c r="N464" i="40" s="1"/>
  <c r="M464" i="40"/>
  <c r="O464" i="40"/>
  <c r="D496" i="40"/>
  <c r="C496" i="40"/>
  <c r="N496" i="40" s="1"/>
  <c r="O496" i="40"/>
  <c r="D528" i="40"/>
  <c r="C528" i="40"/>
  <c r="N528" i="40" s="1"/>
  <c r="O528" i="40"/>
  <c r="C560" i="40"/>
  <c r="D560" i="40"/>
  <c r="O560" i="40"/>
  <c r="D592" i="40"/>
  <c r="C592" i="40" s="1"/>
  <c r="N592" i="40" s="1"/>
  <c r="D624" i="40"/>
  <c r="M624" i="40"/>
  <c r="C624" i="40"/>
  <c r="N624" i="40" s="1"/>
  <c r="O624" i="40"/>
  <c r="D680" i="40"/>
  <c r="M680" i="40"/>
  <c r="C680" i="40"/>
  <c r="N680" i="40" s="1"/>
  <c r="O680" i="40"/>
  <c r="D744" i="40"/>
  <c r="C744" i="40" s="1"/>
  <c r="D799" i="40"/>
  <c r="C799" i="40"/>
  <c r="N799" i="40" s="1"/>
  <c r="O799" i="40"/>
  <c r="D651" i="40"/>
  <c r="C651" i="40"/>
  <c r="N651" i="40" s="1"/>
  <c r="O651" i="40"/>
  <c r="M651" i="40"/>
  <c r="D683" i="40"/>
  <c r="C683" i="40" s="1"/>
  <c r="N683" i="40" s="1"/>
  <c r="O683" i="40"/>
  <c r="D715" i="40"/>
  <c r="C715" i="40" s="1"/>
  <c r="N715" i="40" s="1"/>
  <c r="D747" i="40"/>
  <c r="C747" i="40"/>
  <c r="N747" i="40" s="1"/>
  <c r="O747" i="40"/>
  <c r="D776" i="40"/>
  <c r="M776" i="40"/>
  <c r="C776" i="40"/>
  <c r="N776" i="40" s="1"/>
  <c r="O776" i="40"/>
  <c r="C844" i="40"/>
  <c r="D844" i="40"/>
  <c r="O844" i="40" s="1"/>
  <c r="D972" i="40"/>
  <c r="C972" i="40" s="1"/>
  <c r="N972" i="40" s="1"/>
  <c r="M972" i="40"/>
  <c r="O972" i="40"/>
  <c r="D806" i="40"/>
  <c r="C806" i="40"/>
  <c r="N806" i="40" s="1"/>
  <c r="O806" i="40"/>
  <c r="D842" i="40"/>
  <c r="C842" i="40"/>
  <c r="N842" i="40" s="1"/>
  <c r="O842" i="40"/>
  <c r="D906" i="40"/>
  <c r="C906" i="40" s="1"/>
  <c r="O906" i="40"/>
  <c r="D970" i="40"/>
  <c r="C970" i="40" s="1"/>
  <c r="N970" i="40" s="1"/>
  <c r="D851" i="40"/>
  <c r="M851" i="40"/>
  <c r="C851" i="40"/>
  <c r="N851" i="40" s="1"/>
  <c r="O851" i="40"/>
  <c r="D889" i="40"/>
  <c r="C889" i="40" s="1"/>
  <c r="N889" i="40" s="1"/>
  <c r="O889" i="40"/>
  <c r="M889" i="40"/>
  <c r="D931" i="40"/>
  <c r="D975" i="40"/>
  <c r="D714" i="40"/>
  <c r="C714" i="40"/>
  <c r="O714" i="40"/>
  <c r="D595" i="40"/>
  <c r="C595" i="40" s="1"/>
  <c r="N595" i="40" s="1"/>
  <c r="O595" i="40"/>
  <c r="M595" i="40"/>
  <c r="D507" i="40"/>
  <c r="C507" i="40" s="1"/>
  <c r="D423" i="40"/>
  <c r="C423" i="40"/>
  <c r="O423" i="40"/>
  <c r="D376" i="40"/>
  <c r="D332" i="40"/>
  <c r="O332" i="40" s="1"/>
  <c r="D290" i="40"/>
  <c r="C290" i="40" s="1"/>
  <c r="O290" i="40"/>
  <c r="D248" i="40"/>
  <c r="C248" i="40" s="1"/>
  <c r="N248" i="40" s="1"/>
  <c r="D204" i="40"/>
  <c r="M204" i="40"/>
  <c r="C204" i="40"/>
  <c r="N204" i="40" s="1"/>
  <c r="O204" i="40"/>
  <c r="D162" i="40"/>
  <c r="C162" i="40" s="1"/>
  <c r="N162" i="40" s="1"/>
  <c r="D120" i="40"/>
  <c r="C120" i="40" s="1"/>
  <c r="N120" i="40" s="1"/>
  <c r="O120" i="40"/>
  <c r="M120" i="40"/>
  <c r="D76" i="40"/>
  <c r="C76" i="40"/>
  <c r="O76" i="40"/>
  <c r="C26" i="40"/>
  <c r="N26" i="40" s="1"/>
  <c r="D26" i="40"/>
  <c r="O26" i="40"/>
  <c r="D885" i="40"/>
  <c r="D917" i="40"/>
  <c r="D949" i="40"/>
  <c r="C949" i="40" s="1"/>
  <c r="N949" i="40" s="1"/>
  <c r="D981" i="40"/>
  <c r="C981" i="40" s="1"/>
  <c r="N981" i="40" s="1"/>
  <c r="M981" i="40"/>
  <c r="O981" i="40"/>
  <c r="D730" i="40"/>
  <c r="D623" i="40"/>
  <c r="C623" i="40" s="1"/>
  <c r="D559" i="40"/>
  <c r="C559" i="40"/>
  <c r="O559" i="40"/>
  <c r="D495" i="40"/>
  <c r="C495" i="40" s="1"/>
  <c r="N495" i="40" s="1"/>
  <c r="M495" i="40"/>
  <c r="O495" i="40"/>
  <c r="D431" i="40"/>
  <c r="C431" i="40" s="1"/>
  <c r="N431" i="40" s="1"/>
  <c r="M431" i="40"/>
  <c r="O431" i="40"/>
  <c r="D390" i="40"/>
  <c r="C390" i="40" s="1"/>
  <c r="D358" i="40"/>
  <c r="D326" i="40"/>
  <c r="C326" i="40" s="1"/>
  <c r="N326" i="40" s="1"/>
  <c r="D294" i="40"/>
  <c r="C294" i="40" s="1"/>
  <c r="N294" i="40" s="1"/>
  <c r="M294" i="40"/>
  <c r="O294" i="40"/>
  <c r="D262" i="40"/>
  <c r="C262" i="40" s="1"/>
  <c r="O262" i="40"/>
  <c r="D230" i="40"/>
  <c r="D198" i="40"/>
  <c r="C198" i="40" s="1"/>
  <c r="N198" i="40" s="1"/>
  <c r="M198" i="40"/>
  <c r="O198" i="40"/>
  <c r="D166" i="40"/>
  <c r="C166" i="40" s="1"/>
  <c r="N166" i="40" s="1"/>
  <c r="M166" i="40"/>
  <c r="O166" i="40"/>
  <c r="D134" i="40"/>
  <c r="C134" i="40" s="1"/>
  <c r="D102" i="40"/>
  <c r="D70" i="40"/>
  <c r="C70" i="40" s="1"/>
  <c r="N70" i="40" s="1"/>
  <c r="D30" i="40"/>
  <c r="C30" i="40" s="1"/>
  <c r="N30" i="40" s="1"/>
  <c r="M30" i="40"/>
  <c r="O30" i="40"/>
  <c r="D48" i="40"/>
  <c r="C48" i="40" s="1"/>
  <c r="O48" i="40"/>
  <c r="M16" i="40"/>
  <c r="D16" i="40"/>
  <c r="C16" i="40" s="1"/>
  <c r="N16" i="40" s="1"/>
  <c r="O16" i="40"/>
  <c r="D43" i="40"/>
  <c r="O43" i="40" s="1"/>
  <c r="C43" i="40"/>
  <c r="N43" i="40" s="1"/>
  <c r="D569" i="40"/>
  <c r="O569" i="40" s="1"/>
  <c r="C569" i="40"/>
  <c r="N569" i="40" s="1"/>
  <c r="M569" i="40"/>
  <c r="D363" i="40"/>
  <c r="O363" i="40" s="1"/>
  <c r="D237" i="40"/>
  <c r="O237" i="40" s="1"/>
  <c r="D109" i="40"/>
  <c r="O109" i="40" s="1"/>
  <c r="C109" i="40"/>
  <c r="D764" i="40"/>
  <c r="O764" i="40" s="1"/>
  <c r="D445" i="40"/>
  <c r="C445" i="40" s="1"/>
  <c r="D303" i="40"/>
  <c r="C303" i="40"/>
  <c r="O303" i="40"/>
  <c r="D175" i="40"/>
  <c r="C175" i="40"/>
  <c r="O175" i="40"/>
  <c r="D49" i="40"/>
  <c r="O49" i="40" s="1"/>
  <c r="D593" i="40"/>
  <c r="C593" i="40" s="1"/>
  <c r="N593" i="40" s="1"/>
  <c r="D373" i="40"/>
  <c r="C373" i="40" s="1"/>
  <c r="N373" i="40" s="1"/>
  <c r="O373" i="40"/>
  <c r="M373" i="40"/>
  <c r="D193" i="40"/>
  <c r="C193" i="40"/>
  <c r="N193" i="40" s="1"/>
  <c r="O193" i="40"/>
  <c r="M193" i="40"/>
  <c r="D399" i="40"/>
  <c r="O399" i="40" s="1"/>
  <c r="C399" i="40"/>
  <c r="N399" i="40" s="1"/>
  <c r="M399" i="40"/>
  <c r="D375" i="40"/>
  <c r="C375" i="40" s="1"/>
  <c r="N375" i="40" s="1"/>
  <c r="D597" i="40"/>
  <c r="C597" i="40" s="1"/>
  <c r="N597" i="40" s="1"/>
  <c r="D782" i="40"/>
  <c r="O782" i="40" s="1"/>
  <c r="C782" i="40"/>
  <c r="N782" i="40" s="1"/>
  <c r="D549" i="40"/>
  <c r="C549" i="40" s="1"/>
  <c r="N549" i="40" s="1"/>
  <c r="O549" i="40"/>
  <c r="M549" i="40"/>
  <c r="M35" i="40"/>
  <c r="D35" i="40"/>
  <c r="C35" i="40" s="1"/>
  <c r="N35" i="40" s="1"/>
  <c r="O35" i="40"/>
  <c r="D553" i="40"/>
  <c r="D355" i="40"/>
  <c r="C355" i="40" s="1"/>
  <c r="N355" i="40" s="1"/>
  <c r="M355" i="40"/>
  <c r="O355" i="40"/>
  <c r="D229" i="40"/>
  <c r="C229" i="40" s="1"/>
  <c r="N229" i="40" s="1"/>
  <c r="M229" i="40"/>
  <c r="O229" i="40"/>
  <c r="D101" i="40"/>
  <c r="C101" i="40" s="1"/>
  <c r="D734" i="40"/>
  <c r="D429" i="40"/>
  <c r="C429" i="40" s="1"/>
  <c r="N429" i="40" s="1"/>
  <c r="D295" i="40"/>
  <c r="C295" i="40" s="1"/>
  <c r="N295" i="40" s="1"/>
  <c r="M295" i="40"/>
  <c r="O295" i="40"/>
  <c r="D167" i="40"/>
  <c r="C167" i="40" s="1"/>
  <c r="O167" i="40"/>
  <c r="D41" i="40"/>
  <c r="D577" i="40"/>
  <c r="C577" i="40"/>
  <c r="O577" i="40"/>
  <c r="D313" i="40"/>
  <c r="O313" i="40" s="1"/>
  <c r="M185" i="40"/>
  <c r="D185" i="40"/>
  <c r="C185" i="40" s="1"/>
  <c r="N185" i="40" s="1"/>
  <c r="D367" i="40"/>
  <c r="C367" i="40" s="1"/>
  <c r="N367" i="40" s="1"/>
  <c r="M367" i="40"/>
  <c r="O367" i="40"/>
  <c r="D353" i="40"/>
  <c r="C353" i="40" s="1"/>
  <c r="O353" i="40"/>
  <c r="D686" i="40"/>
  <c r="D391" i="40"/>
  <c r="O391" i="40" s="1"/>
  <c r="D337" i="40"/>
  <c r="C337" i="40" s="1"/>
  <c r="N337" i="40" s="1"/>
  <c r="D59" i="40"/>
  <c r="O59" i="40"/>
  <c r="C59" i="40"/>
  <c r="N59" i="40" s="1"/>
  <c r="M59" i="40"/>
  <c r="D601" i="40"/>
  <c r="C601" i="40" s="1"/>
  <c r="N601" i="40" s="1"/>
  <c r="M601" i="40"/>
  <c r="O601" i="40"/>
  <c r="D377" i="40"/>
  <c r="C377" i="40" s="1"/>
  <c r="O377" i="40"/>
  <c r="D253" i="40"/>
  <c r="D125" i="40"/>
  <c r="O125" i="40"/>
  <c r="C125" i="40"/>
  <c r="D888" i="40"/>
  <c r="C888" i="40" s="1"/>
  <c r="N888" i="40" s="1"/>
  <c r="M888" i="40"/>
  <c r="O888" i="40"/>
  <c r="D477" i="40"/>
  <c r="C477" i="40" s="1"/>
  <c r="N477" i="40" s="1"/>
  <c r="M477" i="40"/>
  <c r="O477" i="40"/>
  <c r="D319" i="40"/>
  <c r="C319" i="40" s="1"/>
  <c r="D191" i="40"/>
  <c r="C191" i="40" s="1"/>
  <c r="O191" i="40"/>
  <c r="D65" i="40"/>
  <c r="C65" i="40" s="1"/>
  <c r="N65" i="40" s="1"/>
  <c r="D625" i="40"/>
  <c r="C625" i="40" s="1"/>
  <c r="N625" i="40" s="1"/>
  <c r="O625" i="40"/>
  <c r="M625" i="40"/>
  <c r="D389" i="40"/>
  <c r="O389" i="40" s="1"/>
  <c r="C389" i="40"/>
  <c r="N389" i="40" s="1"/>
  <c r="M389" i="40"/>
  <c r="O209" i="40"/>
  <c r="D209" i="40"/>
  <c r="C209" i="40" s="1"/>
  <c r="N209" i="40" s="1"/>
  <c r="M209" i="40"/>
  <c r="D565" i="40"/>
  <c r="C565" i="40" s="1"/>
  <c r="D501" i="40"/>
  <c r="C501" i="40" s="1"/>
  <c r="N501" i="40" s="1"/>
  <c r="O501" i="40"/>
  <c r="M501" i="40"/>
  <c r="D469" i="40"/>
  <c r="C469" i="40" s="1"/>
  <c r="N469" i="40" s="1"/>
  <c r="O469" i="40"/>
  <c r="M469" i="40"/>
  <c r="D219" i="40"/>
  <c r="D283" i="40"/>
  <c r="C283" i="40" s="1"/>
  <c r="O283" i="40"/>
  <c r="C51" i="40"/>
  <c r="N51" i="40" s="1"/>
  <c r="D51" i="40"/>
  <c r="O51" i="40" s="1"/>
  <c r="D585" i="40"/>
  <c r="C585" i="40"/>
  <c r="O585" i="40"/>
  <c r="D369" i="40"/>
  <c r="C369" i="40"/>
  <c r="O369" i="40"/>
  <c r="C245" i="40"/>
  <c r="D245" i="40"/>
  <c r="O245" i="40" s="1"/>
  <c r="M117" i="40"/>
  <c r="D117" i="40"/>
  <c r="C117" i="40" s="1"/>
  <c r="N117" i="40" s="1"/>
  <c r="D803" i="40"/>
  <c r="C803" i="40" s="1"/>
  <c r="N803" i="40" s="1"/>
  <c r="O803" i="40"/>
  <c r="M803" i="40"/>
  <c r="D461" i="40"/>
  <c r="D311" i="40"/>
  <c r="D183" i="40"/>
  <c r="C183" i="40" s="1"/>
  <c r="N183" i="40" s="1"/>
  <c r="M183" i="40"/>
  <c r="O183" i="40"/>
  <c r="D57" i="40"/>
  <c r="O57" i="40"/>
  <c r="C57" i="40"/>
  <c r="N57" i="40" s="1"/>
  <c r="M57" i="40"/>
  <c r="D609" i="40"/>
  <c r="O609" i="40" s="1"/>
  <c r="C609" i="40"/>
  <c r="N609" i="40" s="1"/>
  <c r="M609" i="40"/>
  <c r="D381" i="40"/>
  <c r="D201" i="40"/>
  <c r="D485" i="40"/>
  <c r="C485" i="40" s="1"/>
  <c r="N485" i="40" s="1"/>
  <c r="D421" i="40"/>
  <c r="C421" i="40" s="1"/>
  <c r="N421" i="40" s="1"/>
  <c r="M421" i="40"/>
  <c r="O421" i="40"/>
  <c r="O533" i="40"/>
  <c r="D533" i="40"/>
  <c r="C533" i="40" s="1"/>
  <c r="N533" i="40" s="1"/>
  <c r="M533" i="40"/>
  <c r="D37" i="40"/>
  <c r="O37" i="40" s="1"/>
  <c r="M155" i="40"/>
  <c r="O155" i="40"/>
  <c r="D155" i="40"/>
  <c r="C155" i="40" s="1"/>
  <c r="N155" i="40" s="1"/>
  <c r="P9" i="35"/>
  <c r="R9" i="35"/>
  <c r="P9" i="12"/>
  <c r="R9" i="12"/>
  <c r="P13" i="35"/>
  <c r="R15" i="12"/>
  <c r="P15" i="12"/>
  <c r="C6" i="32"/>
  <c r="R13" i="35"/>
  <c r="C428" i="40"/>
  <c r="N428" i="40" s="1"/>
  <c r="D428" i="40"/>
  <c r="M428" i="40"/>
  <c r="O428" i="40"/>
  <c r="D482" i="40"/>
  <c r="C482" i="40" s="1"/>
  <c r="O482" i="40"/>
  <c r="D827" i="40"/>
  <c r="C827" i="40" s="1"/>
  <c r="N827" i="40" s="1"/>
  <c r="M827" i="40"/>
  <c r="C442" i="40"/>
  <c r="N442" i="40" s="1"/>
  <c r="D442" i="40"/>
  <c r="O442" i="40"/>
  <c r="C484" i="40"/>
  <c r="N484" i="40" s="1"/>
  <c r="D484" i="40"/>
  <c r="O484" i="40"/>
  <c r="D526" i="40"/>
  <c r="C526" i="40" s="1"/>
  <c r="N526" i="40" s="1"/>
  <c r="D570" i="40"/>
  <c r="C570" i="40" s="1"/>
  <c r="D612" i="40"/>
  <c r="O612" i="40" s="1"/>
  <c r="D676" i="40"/>
  <c r="C676" i="40" s="1"/>
  <c r="N676" i="40" s="1"/>
  <c r="D774" i="40"/>
  <c r="M774" i="40"/>
  <c r="C774" i="40"/>
  <c r="N774" i="40" s="1"/>
  <c r="O774" i="40"/>
  <c r="D992" i="40"/>
  <c r="C992" i="40" s="1"/>
  <c r="D703" i="40"/>
  <c r="C703" i="40"/>
  <c r="N703" i="40" s="1"/>
  <c r="O703" i="40"/>
  <c r="D770" i="40"/>
  <c r="C770" i="40" s="1"/>
  <c r="N770" i="40" s="1"/>
  <c r="M770" i="40"/>
  <c r="O770" i="40"/>
  <c r="D868" i="40"/>
  <c r="C868" i="40" s="1"/>
  <c r="N868" i="40" s="1"/>
  <c r="O868" i="40"/>
  <c r="D804" i="40"/>
  <c r="C804" i="40" s="1"/>
  <c r="N804" i="40" s="1"/>
  <c r="C886" i="40"/>
  <c r="N886" i="40" s="1"/>
  <c r="D886" i="40"/>
  <c r="O886" i="40" s="1"/>
  <c r="D837" i="40"/>
  <c r="C837" i="40" s="1"/>
  <c r="N837" i="40" s="1"/>
  <c r="D903" i="40"/>
  <c r="C903" i="40"/>
  <c r="N903" i="40" s="1"/>
  <c r="O903" i="40"/>
  <c r="D977" i="40"/>
  <c r="C977" i="40"/>
  <c r="N977" i="40" s="1"/>
  <c r="O977" i="40"/>
  <c r="D603" i="40"/>
  <c r="C603" i="40"/>
  <c r="N603" i="40" s="1"/>
  <c r="O603" i="40"/>
  <c r="D455" i="40"/>
  <c r="C455" i="40" s="1"/>
  <c r="N455" i="40" s="1"/>
  <c r="O455" i="40"/>
  <c r="M455" i="40"/>
  <c r="D360" i="40"/>
  <c r="C360" i="40"/>
  <c r="N360" i="40" s="1"/>
  <c r="O360" i="40"/>
  <c r="D282" i="40"/>
  <c r="C282" i="40" s="1"/>
  <c r="O282" i="40"/>
  <c r="M208" i="40"/>
  <c r="D208" i="40"/>
  <c r="C208" i="40" s="1"/>
  <c r="N208" i="40" s="1"/>
  <c r="O208" i="40"/>
  <c r="D132" i="40"/>
  <c r="O132" i="40" s="1"/>
  <c r="D50" i="40"/>
  <c r="C50" i="40" s="1"/>
  <c r="N50" i="40" s="1"/>
  <c r="D412" i="40"/>
  <c r="C412" i="40" s="1"/>
  <c r="N412" i="40" s="1"/>
  <c r="D454" i="40"/>
  <c r="C454" i="40" s="1"/>
  <c r="N454" i="40" s="1"/>
  <c r="O454" i="40"/>
  <c r="M454" i="40"/>
  <c r="D498" i="40"/>
  <c r="C498" i="40" s="1"/>
  <c r="N498" i="40" s="1"/>
  <c r="O498" i="40"/>
  <c r="D540" i="40"/>
  <c r="C540" i="40" s="1"/>
  <c r="N540" i="40" s="1"/>
  <c r="D582" i="40"/>
  <c r="C582" i="40" s="1"/>
  <c r="N582" i="40" s="1"/>
  <c r="D626" i="40"/>
  <c r="C626" i="40" s="1"/>
  <c r="N626" i="40" s="1"/>
  <c r="O626" i="40"/>
  <c r="M626" i="40"/>
  <c r="D704" i="40"/>
  <c r="C704" i="40" s="1"/>
  <c r="N704" i="40" s="1"/>
  <c r="O704" i="40"/>
  <c r="D765" i="40"/>
  <c r="C765" i="40" s="1"/>
  <c r="N765" i="40" s="1"/>
  <c r="D663" i="40"/>
  <c r="C663" i="40" s="1"/>
  <c r="D721" i="40"/>
  <c r="C721" i="40" s="1"/>
  <c r="N721" i="40" s="1"/>
  <c r="D769" i="40"/>
  <c r="C769" i="40" s="1"/>
  <c r="N769" i="40" s="1"/>
  <c r="O769" i="40"/>
  <c r="M769" i="40"/>
  <c r="D932" i="40"/>
  <c r="C932" i="40" s="1"/>
  <c r="O932" i="40"/>
  <c r="D824" i="40"/>
  <c r="C824" i="40" s="1"/>
  <c r="O824" i="40"/>
  <c r="D926" i="40"/>
  <c r="C926" i="40"/>
  <c r="N926" i="40" s="1"/>
  <c r="O926" i="40"/>
  <c r="D853" i="40"/>
  <c r="C853" i="40" s="1"/>
  <c r="N853" i="40" s="1"/>
  <c r="M853" i="40"/>
  <c r="C927" i="40"/>
  <c r="N927" i="40" s="1"/>
  <c r="D927" i="40"/>
  <c r="O927" i="40"/>
  <c r="D1001" i="40"/>
  <c r="C1001" i="40" s="1"/>
  <c r="N1001" i="40" s="1"/>
  <c r="D563" i="40"/>
  <c r="C563" i="40" s="1"/>
  <c r="D410" i="40"/>
  <c r="C410" i="40" s="1"/>
  <c r="M336" i="40"/>
  <c r="D336" i="40"/>
  <c r="C336" i="40" s="1"/>
  <c r="N336" i="40" s="1"/>
  <c r="D260" i="40"/>
  <c r="C260" i="40"/>
  <c r="N260" i="40" s="1"/>
  <c r="O260" i="40"/>
  <c r="D180" i="40"/>
  <c r="C180" i="40" s="1"/>
  <c r="N180" i="40" s="1"/>
  <c r="O180" i="40"/>
  <c r="M180" i="40"/>
  <c r="D106" i="40"/>
  <c r="C106" i="40" s="1"/>
  <c r="N106" i="40" s="1"/>
  <c r="O106" i="40"/>
  <c r="D22" i="40"/>
  <c r="O22" i="40" s="1"/>
  <c r="D426" i="40"/>
  <c r="C426" i="40" s="1"/>
  <c r="N426" i="40" s="1"/>
  <c r="D468" i="40"/>
  <c r="C468" i="40" s="1"/>
  <c r="N468" i="40" s="1"/>
  <c r="D510" i="40"/>
  <c r="C510" i="40" s="1"/>
  <c r="N510" i="40" s="1"/>
  <c r="O510" i="40"/>
  <c r="M510" i="40"/>
  <c r="D554" i="40"/>
  <c r="C554" i="40" s="1"/>
  <c r="N554" i="40" s="1"/>
  <c r="M554" i="40"/>
  <c r="D596" i="40"/>
  <c r="C596" i="40" s="1"/>
  <c r="N596" i="40" s="1"/>
  <c r="D638" i="40"/>
  <c r="C638" i="40" s="1"/>
  <c r="N638" i="40" s="1"/>
  <c r="D732" i="40"/>
  <c r="C732" i="40" s="1"/>
  <c r="N732" i="40" s="1"/>
  <c r="O732" i="40"/>
  <c r="M732" i="40"/>
  <c r="D823" i="40"/>
  <c r="C823" i="40" s="1"/>
  <c r="N823" i="40" s="1"/>
  <c r="M823" i="40"/>
  <c r="D681" i="40"/>
  <c r="C681" i="40" s="1"/>
  <c r="N681" i="40" s="1"/>
  <c r="D737" i="40"/>
  <c r="O737" i="40" s="1"/>
  <c r="D813" i="40"/>
  <c r="C813" i="40" s="1"/>
  <c r="N813" i="40" s="1"/>
  <c r="M813" i="40"/>
  <c r="O813" i="40"/>
  <c r="D784" i="40"/>
  <c r="C784" i="40" s="1"/>
  <c r="D846" i="40"/>
  <c r="C846" i="40" s="1"/>
  <c r="N846" i="40" s="1"/>
  <c r="M846" i="40"/>
  <c r="D962" i="40"/>
  <c r="C962" i="40" s="1"/>
  <c r="N962" i="40" s="1"/>
  <c r="D873" i="40"/>
  <c r="C873" i="40" s="1"/>
  <c r="N873" i="40" s="1"/>
  <c r="D947" i="40"/>
  <c r="C947" i="40" s="1"/>
  <c r="D682" i="40"/>
  <c r="C682" i="40" s="1"/>
  <c r="D515" i="40"/>
  <c r="C515" i="40" s="1"/>
  <c r="N515" i="40" s="1"/>
  <c r="D388" i="40"/>
  <c r="C388" i="40" s="1"/>
  <c r="N388" i="40" s="1"/>
  <c r="M388" i="40"/>
  <c r="D308" i="40"/>
  <c r="O308" i="40" s="1"/>
  <c r="D234" i="40"/>
  <c r="C234" i="40" s="1"/>
  <c r="N234" i="40" s="1"/>
  <c r="D160" i="40"/>
  <c r="C160" i="40" s="1"/>
  <c r="D82" i="40"/>
  <c r="C82" i="40" s="1"/>
  <c r="C492" i="40"/>
  <c r="N492" i="40" s="1"/>
  <c r="D492" i="40"/>
  <c r="O492" i="40" s="1"/>
  <c r="D534" i="40"/>
  <c r="C534" i="40" s="1"/>
  <c r="C578" i="40"/>
  <c r="N578" i="40" s="1"/>
  <c r="D578" i="40"/>
  <c r="O578" i="40" s="1"/>
  <c r="M620" i="40"/>
  <c r="C620" i="40"/>
  <c r="N620" i="40" s="1"/>
  <c r="D620" i="40"/>
  <c r="O620" i="40" s="1"/>
  <c r="D692" i="40"/>
  <c r="C692" i="40" s="1"/>
  <c r="C672" i="40"/>
  <c r="N672" i="40" s="1"/>
  <c r="D672" i="40"/>
  <c r="O672" i="40" s="1"/>
  <c r="D657" i="40"/>
  <c r="C657" i="40" s="1"/>
  <c r="N657" i="40" s="1"/>
  <c r="D713" i="40"/>
  <c r="C713" i="40"/>
  <c r="N713" i="40" s="1"/>
  <c r="O713" i="40"/>
  <c r="D753" i="40"/>
  <c r="C753" i="40" s="1"/>
  <c r="D916" i="40"/>
  <c r="C916" i="40" s="1"/>
  <c r="D816" i="40"/>
  <c r="C816" i="40" s="1"/>
  <c r="D910" i="40"/>
  <c r="C910" i="40" s="1"/>
  <c r="N910" i="40" s="1"/>
  <c r="O910" i="40"/>
  <c r="M910" i="40"/>
  <c r="D847" i="40"/>
  <c r="C847" i="40" s="1"/>
  <c r="N847" i="40" s="1"/>
  <c r="O847" i="40"/>
  <c r="M915" i="40"/>
  <c r="C915" i="40"/>
  <c r="N915" i="40" s="1"/>
  <c r="D915" i="40"/>
  <c r="O915" i="40"/>
  <c r="C991" i="40"/>
  <c r="N991" i="40" s="1"/>
  <c r="D991" i="40"/>
  <c r="O991" i="40"/>
  <c r="D579" i="40"/>
  <c r="C579" i="40" s="1"/>
  <c r="N579" i="40" s="1"/>
  <c r="D427" i="40"/>
  <c r="O427" i="40" s="1"/>
  <c r="D346" i="40"/>
  <c r="O346" i="40" s="1"/>
  <c r="C266" i="40"/>
  <c r="N266" i="40" s="1"/>
  <c r="D266" i="40"/>
  <c r="O266" i="40" s="1"/>
  <c r="D192" i="40"/>
  <c r="C192" i="40" s="1"/>
  <c r="D116" i="40"/>
  <c r="C116" i="40" s="1"/>
  <c r="N116" i="40" s="1"/>
  <c r="D34" i="40"/>
  <c r="M34" i="40"/>
  <c r="C34" i="40"/>
  <c r="N34" i="40" s="1"/>
  <c r="O34" i="40"/>
  <c r="D655" i="40"/>
  <c r="C655" i="40" s="1"/>
  <c r="N655" i="40" s="1"/>
  <c r="M655" i="40"/>
  <c r="O655" i="40"/>
  <c r="C697" i="40"/>
  <c r="N697" i="40" s="1"/>
  <c r="D697" i="40"/>
  <c r="O697" i="40"/>
  <c r="M697" i="40"/>
  <c r="D741" i="40"/>
  <c r="C741" i="40" s="1"/>
  <c r="N741" i="40" s="1"/>
  <c r="O741" i="40"/>
  <c r="C785" i="40"/>
  <c r="N785" i="40" s="1"/>
  <c r="D785" i="40"/>
  <c r="O785" i="40"/>
  <c r="C900" i="40"/>
  <c r="N900" i="40" s="1"/>
  <c r="D900" i="40"/>
  <c r="O900" i="40" s="1"/>
  <c r="M900" i="40"/>
  <c r="D800" i="40"/>
  <c r="C800" i="40" s="1"/>
  <c r="N800" i="40" s="1"/>
  <c r="D850" i="40"/>
  <c r="C850" i="40" s="1"/>
  <c r="D934" i="40"/>
  <c r="C934" i="40" s="1"/>
  <c r="N934" i="40" s="1"/>
  <c r="D845" i="40"/>
  <c r="C845" i="40" s="1"/>
  <c r="N845" i="40" s="1"/>
  <c r="O845" i="40"/>
  <c r="M845" i="40"/>
  <c r="D895" i="40"/>
  <c r="C895" i="40" s="1"/>
  <c r="N895" i="40" s="1"/>
  <c r="M895" i="40"/>
  <c r="C951" i="40"/>
  <c r="N951" i="40" s="1"/>
  <c r="D951" i="40"/>
  <c r="O951" i="40"/>
  <c r="D746" i="40"/>
  <c r="C746" i="40" s="1"/>
  <c r="N746" i="40" s="1"/>
  <c r="D583" i="40"/>
  <c r="C583" i="40" s="1"/>
  <c r="N583" i="40" s="1"/>
  <c r="D471" i="40"/>
  <c r="C471" i="40" s="1"/>
  <c r="N471" i="40" s="1"/>
  <c r="O471" i="40"/>
  <c r="M471" i="40"/>
  <c r="D384" i="40"/>
  <c r="C384" i="40" s="1"/>
  <c r="O384" i="40"/>
  <c r="D328" i="40"/>
  <c r="C328" i="40"/>
  <c r="N328" i="40" s="1"/>
  <c r="O328" i="40"/>
  <c r="M272" i="40"/>
  <c r="D272" i="40"/>
  <c r="C272" i="40" s="1"/>
  <c r="N272" i="40" s="1"/>
  <c r="O272" i="40"/>
  <c r="D212" i="40"/>
  <c r="C212" i="40" s="1"/>
  <c r="O212" i="40"/>
  <c r="M156" i="40"/>
  <c r="D156" i="40"/>
  <c r="C156" i="40" s="1"/>
  <c r="N156" i="40" s="1"/>
  <c r="M100" i="40"/>
  <c r="D100" i="40"/>
  <c r="C100" i="40" s="1"/>
  <c r="N100" i="40" s="1"/>
  <c r="D36" i="40"/>
  <c r="C36" i="40" s="1"/>
  <c r="N36" i="40" s="1"/>
  <c r="C668" i="40"/>
  <c r="N668" i="40" s="1"/>
  <c r="D668" i="40"/>
  <c r="O668" i="40"/>
  <c r="M668" i="40"/>
  <c r="D440" i="40"/>
  <c r="C440" i="40" s="1"/>
  <c r="O440" i="40"/>
  <c r="D472" i="40"/>
  <c r="C472" i="40" s="1"/>
  <c r="O472" i="40"/>
  <c r="D504" i="40"/>
  <c r="C504" i="40" s="1"/>
  <c r="O504" i="40"/>
  <c r="C536" i="40"/>
  <c r="N536" i="40" s="1"/>
  <c r="D536" i="40"/>
  <c r="O536" i="40"/>
  <c r="M536" i="40"/>
  <c r="D568" i="40"/>
  <c r="C568" i="40" s="1"/>
  <c r="O568" i="40"/>
  <c r="D600" i="40"/>
  <c r="C600" i="40" s="1"/>
  <c r="O600" i="40"/>
  <c r="D632" i="40"/>
  <c r="C632" i="40" s="1"/>
  <c r="O632" i="40"/>
  <c r="C696" i="40"/>
  <c r="N696" i="40" s="1"/>
  <c r="D696" i="40"/>
  <c r="O696" i="40"/>
  <c r="M696" i="40"/>
  <c r="D767" i="40"/>
  <c r="C767" i="40"/>
  <c r="N767" i="40" s="1"/>
  <c r="O767" i="40"/>
  <c r="C831" i="40"/>
  <c r="N831" i="40" s="1"/>
  <c r="D831" i="40"/>
  <c r="O831" i="40"/>
  <c r="M831" i="40"/>
  <c r="D659" i="40"/>
  <c r="C659" i="40"/>
  <c r="N659" i="40" s="1"/>
  <c r="O659" i="40"/>
  <c r="D691" i="40"/>
  <c r="C691" i="40"/>
  <c r="N691" i="40" s="1"/>
  <c r="O691" i="40"/>
  <c r="D723" i="40"/>
  <c r="C723" i="40" s="1"/>
  <c r="O723" i="40"/>
  <c r="D762" i="40"/>
  <c r="C762" i="40" s="1"/>
  <c r="O762" i="40"/>
  <c r="C793" i="40"/>
  <c r="N793" i="40" s="1"/>
  <c r="D793" i="40"/>
  <c r="O793" i="40"/>
  <c r="M793" i="40"/>
  <c r="D876" i="40"/>
  <c r="C876" i="40" s="1"/>
  <c r="O876" i="40"/>
  <c r="D1004" i="40"/>
  <c r="C1004" i="40" s="1"/>
  <c r="O1004" i="40"/>
  <c r="D814" i="40"/>
  <c r="C814" i="40" s="1"/>
  <c r="O814" i="40"/>
  <c r="C858" i="40"/>
  <c r="N858" i="40" s="1"/>
  <c r="D858" i="40"/>
  <c r="O858" i="40"/>
  <c r="M858" i="40"/>
  <c r="D922" i="40"/>
  <c r="C922" i="40" s="1"/>
  <c r="O922" i="40"/>
  <c r="D986" i="40"/>
  <c r="C986" i="40" s="1"/>
  <c r="O986" i="40"/>
  <c r="D859" i="40"/>
  <c r="C859" i="40" s="1"/>
  <c r="O859" i="40"/>
  <c r="D899" i="40"/>
  <c r="C899" i="40" s="1"/>
  <c r="N899" i="40" s="1"/>
  <c r="M899" i="40"/>
  <c r="D943" i="40"/>
  <c r="O943" i="40" s="1"/>
  <c r="D985" i="40"/>
  <c r="C985" i="40" s="1"/>
  <c r="N985" i="40" s="1"/>
  <c r="D674" i="40"/>
  <c r="C674" i="40" s="1"/>
  <c r="N674" i="40" s="1"/>
  <c r="D571" i="40"/>
  <c r="C571" i="40" s="1"/>
  <c r="N571" i="40" s="1"/>
  <c r="M571" i="40"/>
  <c r="O571" i="40"/>
  <c r="D487" i="40"/>
  <c r="C487" i="40" s="1"/>
  <c r="N487" i="40" s="1"/>
  <c r="M487" i="40"/>
  <c r="D408" i="40"/>
  <c r="C408" i="40" s="1"/>
  <c r="N408" i="40" s="1"/>
  <c r="D364" i="40"/>
  <c r="C364" i="40" s="1"/>
  <c r="D322" i="40"/>
  <c r="C322" i="40" s="1"/>
  <c r="N322" i="40" s="1"/>
  <c r="D280" i="40"/>
  <c r="C280" i="40" s="1"/>
  <c r="N280" i="40" s="1"/>
  <c r="O280" i="40"/>
  <c r="M280" i="40"/>
  <c r="D236" i="40"/>
  <c r="C236" i="40" s="1"/>
  <c r="N236" i="40" s="1"/>
  <c r="M236" i="40"/>
  <c r="D194" i="40"/>
  <c r="C194" i="40" s="1"/>
  <c r="N194" i="40" s="1"/>
  <c r="D152" i="40"/>
  <c r="C152" i="40" s="1"/>
  <c r="N152" i="40" s="1"/>
  <c r="D108" i="40"/>
  <c r="C108" i="40" s="1"/>
  <c r="N108" i="40" s="1"/>
  <c r="M108" i="40"/>
  <c r="O108" i="40"/>
  <c r="D66" i="40"/>
  <c r="C66" i="40" s="1"/>
  <c r="N66" i="40" s="1"/>
  <c r="M66" i="40"/>
  <c r="D12" i="40"/>
  <c r="C12" i="40" s="1"/>
  <c r="O12" i="40"/>
  <c r="D893" i="40"/>
  <c r="C893" i="40" s="1"/>
  <c r="O893" i="40"/>
  <c r="C925" i="40"/>
  <c r="N925" i="40" s="1"/>
  <c r="D925" i="40"/>
  <c r="O925" i="40"/>
  <c r="D957" i="40"/>
  <c r="O957" i="40" s="1"/>
  <c r="D989" i="40"/>
  <c r="C989" i="40" s="1"/>
  <c r="O989" i="40"/>
  <c r="D698" i="40"/>
  <c r="O698" i="40" s="1"/>
  <c r="C607" i="40"/>
  <c r="N607" i="40" s="1"/>
  <c r="D607" i="40"/>
  <c r="O607" i="40" s="1"/>
  <c r="M607" i="40"/>
  <c r="C543" i="40"/>
  <c r="N543" i="40" s="1"/>
  <c r="D543" i="40"/>
  <c r="O543" i="40" s="1"/>
  <c r="M543" i="40"/>
  <c r="C479" i="40"/>
  <c r="N479" i="40" s="1"/>
  <c r="D479" i="40"/>
  <c r="O479" i="40"/>
  <c r="C415" i="40"/>
  <c r="N415" i="40" s="1"/>
  <c r="D415" i="40"/>
  <c r="O415" i="40"/>
  <c r="C382" i="40"/>
  <c r="N382" i="40" s="1"/>
  <c r="D382" i="40"/>
  <c r="O382" i="40"/>
  <c r="C350" i="40"/>
  <c r="N350" i="40" s="1"/>
  <c r="D350" i="40"/>
  <c r="O350" i="40"/>
  <c r="C318" i="40"/>
  <c r="N318" i="40" s="1"/>
  <c r="D318" i="40"/>
  <c r="O318" i="40"/>
  <c r="C286" i="40"/>
  <c r="N286" i="40" s="1"/>
  <c r="D286" i="40"/>
  <c r="O286" i="40"/>
  <c r="C254" i="40"/>
  <c r="N254" i="40" s="1"/>
  <c r="D254" i="40"/>
  <c r="O254" i="40"/>
  <c r="C222" i="40"/>
  <c r="N222" i="40" s="1"/>
  <c r="D222" i="40"/>
  <c r="O222" i="40"/>
  <c r="C190" i="40"/>
  <c r="N190" i="40" s="1"/>
  <c r="D190" i="40"/>
  <c r="O190" i="40"/>
  <c r="C158" i="40"/>
  <c r="N158" i="40" s="1"/>
  <c r="D158" i="40"/>
  <c r="O158" i="40"/>
  <c r="C126" i="40"/>
  <c r="N126" i="40" s="1"/>
  <c r="D126" i="40"/>
  <c r="O126" i="40"/>
  <c r="C94" i="40"/>
  <c r="N94" i="40" s="1"/>
  <c r="D94" i="40"/>
  <c r="O94" i="40"/>
  <c r="C62" i="40"/>
  <c r="N62" i="40" s="1"/>
  <c r="D62" i="40"/>
  <c r="O62" i="40"/>
  <c r="D20" i="40"/>
  <c r="C20" i="40" s="1"/>
  <c r="O20" i="40"/>
  <c r="D40" i="40"/>
  <c r="C40" i="40" s="1"/>
  <c r="O40" i="40"/>
  <c r="D7" i="40"/>
  <c r="C7" i="40" s="1"/>
  <c r="O7" i="40"/>
  <c r="D11" i="40"/>
  <c r="C11" i="40" s="1"/>
  <c r="N11" i="40" s="1"/>
  <c r="D505" i="40"/>
  <c r="C505" i="40" s="1"/>
  <c r="N505" i="40" s="1"/>
  <c r="D331" i="40"/>
  <c r="C331" i="40" s="1"/>
  <c r="N331" i="40" s="1"/>
  <c r="O331" i="40"/>
  <c r="M331" i="40"/>
  <c r="D205" i="40"/>
  <c r="O205" i="40" s="1"/>
  <c r="C205" i="40"/>
  <c r="N205" i="40" s="1"/>
  <c r="D79" i="40"/>
  <c r="C79" i="40" s="1"/>
  <c r="N79" i="40" s="1"/>
  <c r="M79" i="40"/>
  <c r="D637" i="40"/>
  <c r="C637" i="40" s="1"/>
  <c r="N637" i="40" s="1"/>
  <c r="D395" i="40"/>
  <c r="C395" i="40" s="1"/>
  <c r="N395" i="40" s="1"/>
  <c r="D271" i="40"/>
  <c r="C271" i="40" s="1"/>
  <c r="N271" i="40" s="1"/>
  <c r="O271" i="40"/>
  <c r="M271" i="40"/>
  <c r="D143" i="40"/>
  <c r="C143" i="40" s="1"/>
  <c r="N143" i="40" s="1"/>
  <c r="M143" i="40"/>
  <c r="D17" i="40"/>
  <c r="O17" i="40" s="1"/>
  <c r="D529" i="40"/>
  <c r="C529" i="40" s="1"/>
  <c r="N529" i="40" s="1"/>
  <c r="D289" i="40"/>
  <c r="C289" i="40" s="1"/>
  <c r="N289" i="40" s="1"/>
  <c r="D161" i="40"/>
  <c r="C161" i="40" s="1"/>
  <c r="N161" i="40" s="1"/>
  <c r="O161" i="40"/>
  <c r="M161" i="40"/>
  <c r="D259" i="40"/>
  <c r="C259" i="40" s="1"/>
  <c r="N259" i="40" s="1"/>
  <c r="M259" i="40"/>
  <c r="D267" i="40"/>
  <c r="C267" i="40" s="1"/>
  <c r="N267" i="40" s="1"/>
  <c r="D437" i="40"/>
  <c r="C437" i="40" s="1"/>
  <c r="N437" i="40" s="1"/>
  <c r="D61" i="40"/>
  <c r="C61" i="40" s="1"/>
  <c r="N61" i="40" s="1"/>
  <c r="D13" i="40"/>
  <c r="C13" i="40" s="1"/>
  <c r="N13" i="40" s="1"/>
  <c r="M13" i="40"/>
  <c r="D984" i="40"/>
  <c r="C984" i="40" s="1"/>
  <c r="O984" i="40"/>
  <c r="D489" i="40"/>
  <c r="C489" i="40" s="1"/>
  <c r="O489" i="40"/>
  <c r="D323" i="40"/>
  <c r="C323" i="40" s="1"/>
  <c r="O323" i="40"/>
  <c r="D197" i="40"/>
  <c r="C197" i="40" s="1"/>
  <c r="O197" i="40"/>
  <c r="D71" i="40"/>
  <c r="C71" i="40" s="1"/>
  <c r="O71" i="40"/>
  <c r="D621" i="40"/>
  <c r="C621" i="40" s="1"/>
  <c r="O621" i="40"/>
  <c r="D387" i="40"/>
  <c r="O387" i="40" s="1"/>
  <c r="C263" i="40"/>
  <c r="N263" i="40" s="1"/>
  <c r="D263" i="40"/>
  <c r="O263" i="40" s="1"/>
  <c r="M263" i="40"/>
  <c r="D135" i="40"/>
  <c r="O135" i="40" s="1"/>
  <c r="D9" i="40"/>
  <c r="O9" i="40" s="1"/>
  <c r="D513" i="40"/>
  <c r="O513" i="40" s="1"/>
  <c r="D281" i="40"/>
  <c r="O281" i="40" s="1"/>
  <c r="D153" i="40"/>
  <c r="O153" i="40" s="1"/>
  <c r="D227" i="40"/>
  <c r="O227" i="40" s="1"/>
  <c r="C235" i="40"/>
  <c r="N235" i="40" s="1"/>
  <c r="D235" i="40"/>
  <c r="O235" i="40" s="1"/>
  <c r="M235" i="40"/>
  <c r="D361" i="40"/>
  <c r="O361" i="40" s="1"/>
  <c r="D629" i="40"/>
  <c r="O629" i="40" s="1"/>
  <c r="C359" i="40"/>
  <c r="N359" i="40" s="1"/>
  <c r="D359" i="40"/>
  <c r="O359" i="40"/>
  <c r="D27" i="40"/>
  <c r="C27" i="40" s="1"/>
  <c r="O27" i="40"/>
  <c r="D537" i="40"/>
  <c r="C537" i="40" s="1"/>
  <c r="O537" i="40"/>
  <c r="D347" i="40"/>
  <c r="C347" i="40" s="1"/>
  <c r="O347" i="40"/>
  <c r="D221" i="40"/>
  <c r="O221" i="40" s="1"/>
  <c r="C221" i="40"/>
  <c r="N221" i="40" s="1"/>
  <c r="M95" i="40"/>
  <c r="C95" i="40"/>
  <c r="N95" i="40" s="1"/>
  <c r="D95" i="40"/>
  <c r="O95" i="40"/>
  <c r="M702" i="40"/>
  <c r="C702" i="40"/>
  <c r="N702" i="40" s="1"/>
  <c r="D702" i="40"/>
  <c r="O702" i="40"/>
  <c r="M413" i="40"/>
  <c r="C413" i="40"/>
  <c r="N413" i="40" s="1"/>
  <c r="D413" i="40"/>
  <c r="O413" i="40"/>
  <c r="M287" i="40"/>
  <c r="C287" i="40"/>
  <c r="N287" i="40" s="1"/>
  <c r="D287" i="40"/>
  <c r="O287" i="40"/>
  <c r="C159" i="40"/>
  <c r="N159" i="40" s="1"/>
  <c r="D159" i="40"/>
  <c r="O159" i="40"/>
  <c r="D33" i="40"/>
  <c r="C33" i="40" s="1"/>
  <c r="O33" i="40"/>
  <c r="D561" i="40"/>
  <c r="O561" i="40" s="1"/>
  <c r="C305" i="40"/>
  <c r="N305" i="40" s="1"/>
  <c r="D305" i="40"/>
  <c r="O305" i="40"/>
  <c r="D177" i="40"/>
  <c r="C177" i="40" s="1"/>
  <c r="O177" i="40"/>
  <c r="D345" i="40"/>
  <c r="C345" i="40" s="1"/>
  <c r="O345" i="40"/>
  <c r="C321" i="40"/>
  <c r="N321" i="40" s="1"/>
  <c r="D321" i="40"/>
  <c r="O321" i="40"/>
  <c r="C835" i="40"/>
  <c r="N835" i="40" s="1"/>
  <c r="D835" i="40"/>
  <c r="O835" i="40"/>
  <c r="D307" i="40"/>
  <c r="C307" i="40" s="1"/>
  <c r="O307" i="40"/>
  <c r="D243" i="40"/>
  <c r="C243" i="40" s="1"/>
  <c r="O243" i="40"/>
  <c r="D19" i="40"/>
  <c r="C19" i="40" s="1"/>
  <c r="N19" i="40" s="1"/>
  <c r="D521" i="40"/>
  <c r="C521" i="40" s="1"/>
  <c r="N521" i="40" s="1"/>
  <c r="D339" i="40"/>
  <c r="C339" i="40" s="1"/>
  <c r="N339" i="40" s="1"/>
  <c r="O339" i="40"/>
  <c r="M339" i="40"/>
  <c r="D213" i="40"/>
  <c r="O213" i="40" s="1"/>
  <c r="C213" i="40"/>
  <c r="N213" i="40" s="1"/>
  <c r="D87" i="40"/>
  <c r="C87" i="40" s="1"/>
  <c r="N87" i="40" s="1"/>
  <c r="M87" i="40"/>
  <c r="D662" i="40"/>
  <c r="O662" i="40" s="1"/>
  <c r="D403" i="40"/>
  <c r="C403" i="40" s="1"/>
  <c r="N403" i="40" s="1"/>
  <c r="D279" i="40"/>
  <c r="C279" i="40" s="1"/>
  <c r="O151" i="40"/>
  <c r="D151" i="40"/>
  <c r="C151" i="40" s="1"/>
  <c r="D25" i="40"/>
  <c r="M25" i="40"/>
  <c r="O25" i="40"/>
  <c r="C25" i="40"/>
  <c r="N25" i="40" s="1"/>
  <c r="D545" i="40"/>
  <c r="C545" i="40" s="1"/>
  <c r="N545" i="40" s="1"/>
  <c r="M545" i="40"/>
  <c r="O545" i="40"/>
  <c r="O297" i="40"/>
  <c r="D297" i="40"/>
  <c r="C297" i="40" s="1"/>
  <c r="D169" i="40"/>
  <c r="C169" i="40" s="1"/>
  <c r="D291" i="40"/>
  <c r="C291" i="40" s="1"/>
  <c r="D299" i="40"/>
  <c r="C299" i="40" s="1"/>
  <c r="C613" i="40"/>
  <c r="N613" i="40" s="1"/>
  <c r="D613" i="40"/>
  <c r="O613" i="40"/>
  <c r="M613" i="40"/>
  <c r="D179" i="40"/>
  <c r="C179" i="40"/>
  <c r="N179" i="40" s="1"/>
  <c r="O179" i="40"/>
  <c r="D115" i="40"/>
  <c r="O115" i="40" s="1"/>
  <c r="C115" i="40"/>
  <c r="N115" i="40" s="1"/>
  <c r="B1" i="14"/>
  <c r="P4" i="35"/>
  <c r="R4" i="35"/>
  <c r="R4" i="12"/>
  <c r="P4" i="12"/>
  <c r="O886" i="22"/>
  <c r="P886" i="22" s="1"/>
  <c r="R886" i="22" s="1"/>
  <c r="O995" i="22"/>
  <c r="P995" i="22" s="1"/>
  <c r="R995" i="22" s="1"/>
  <c r="O963" i="22"/>
  <c r="P963" i="22" s="1"/>
  <c r="R963" i="22" s="1"/>
  <c r="O931" i="22"/>
  <c r="P931" i="22" s="1"/>
  <c r="R931" i="22" s="1"/>
  <c r="O899" i="22"/>
  <c r="P899" i="22" s="1"/>
  <c r="R899" i="22" s="1"/>
  <c r="O867" i="22"/>
  <c r="P867" i="22" s="1"/>
  <c r="R867" i="22" s="1"/>
  <c r="O835" i="22"/>
  <c r="P835" i="22" s="1"/>
  <c r="R835" i="22" s="1"/>
  <c r="O803" i="22"/>
  <c r="P803" i="22" s="1"/>
  <c r="R803" i="22" s="1"/>
  <c r="O771" i="22"/>
  <c r="P771" i="22" s="1"/>
  <c r="R771" i="22" s="1"/>
  <c r="O739" i="22"/>
  <c r="P739" i="22" s="1"/>
  <c r="R739" i="22" s="1"/>
  <c r="O707" i="22"/>
  <c r="P707" i="22" s="1"/>
  <c r="R707" i="22" s="1"/>
  <c r="O675" i="22"/>
  <c r="P675" i="22" s="1"/>
  <c r="R675" i="22" s="1"/>
  <c r="O643" i="22"/>
  <c r="P643" i="22" s="1"/>
  <c r="R643" i="22" s="1"/>
  <c r="O611" i="22"/>
  <c r="P611" i="22" s="1"/>
  <c r="R611" i="22" s="1"/>
  <c r="O579" i="22"/>
  <c r="P579" i="22" s="1"/>
  <c r="R579" i="22" s="1"/>
  <c r="O547" i="22"/>
  <c r="P547" i="22" s="1"/>
  <c r="R547" i="22" s="1"/>
  <c r="O515" i="22"/>
  <c r="P515" i="22" s="1"/>
  <c r="R515" i="22" s="1"/>
  <c r="O483" i="22"/>
  <c r="P483" i="22" s="1"/>
  <c r="R483" i="22" s="1"/>
  <c r="O451" i="22"/>
  <c r="P451" i="22" s="1"/>
  <c r="R451" i="22" s="1"/>
  <c r="O419" i="22"/>
  <c r="P419" i="22" s="1"/>
  <c r="R419" i="22" s="1"/>
  <c r="O387" i="22"/>
  <c r="P387" i="22" s="1"/>
  <c r="R387" i="22" s="1"/>
  <c r="O355" i="22"/>
  <c r="P355" i="22" s="1"/>
  <c r="R355" i="22" s="1"/>
  <c r="O323" i="22"/>
  <c r="P323" i="22" s="1"/>
  <c r="R323" i="22" s="1"/>
  <c r="O291" i="22"/>
  <c r="P291" i="22" s="1"/>
  <c r="R291" i="22" s="1"/>
  <c r="O259" i="22"/>
  <c r="P259" i="22" s="1"/>
  <c r="R259" i="22" s="1"/>
  <c r="O227" i="22"/>
  <c r="P227" i="22" s="1"/>
  <c r="R227" i="22" s="1"/>
  <c r="O195" i="22"/>
  <c r="P195" i="22" s="1"/>
  <c r="R195" i="22" s="1"/>
  <c r="O163" i="22"/>
  <c r="P163" i="22" s="1"/>
  <c r="R163" i="22" s="1"/>
  <c r="O131" i="22"/>
  <c r="P131" i="22" s="1"/>
  <c r="R131" i="22" s="1"/>
  <c r="O99" i="22"/>
  <c r="P99" i="22" s="1"/>
  <c r="R99" i="22" s="1"/>
  <c r="O67" i="22"/>
  <c r="P67" i="22" s="1"/>
  <c r="R67" i="22" s="1"/>
  <c r="O35" i="22"/>
  <c r="P35" i="22" s="1"/>
  <c r="R35" i="22" s="1"/>
  <c r="O998" i="22"/>
  <c r="P998" i="22" s="1"/>
  <c r="R998" i="22" s="1"/>
  <c r="O966" i="22"/>
  <c r="P966" i="22" s="1"/>
  <c r="R966" i="22" s="1"/>
  <c r="O934" i="22"/>
  <c r="P934" i="22" s="1"/>
  <c r="R934" i="22" s="1"/>
  <c r="O902" i="22"/>
  <c r="P902" i="22" s="1"/>
  <c r="R902" i="22" s="1"/>
  <c r="O862" i="22"/>
  <c r="P862" i="22" s="1"/>
  <c r="R862" i="22" s="1"/>
  <c r="O830" i="22"/>
  <c r="P830" i="22" s="1"/>
  <c r="R830" i="22" s="1"/>
  <c r="O798" i="22"/>
  <c r="P798" i="22" s="1"/>
  <c r="R798" i="22" s="1"/>
  <c r="O766" i="22"/>
  <c r="P766" i="22" s="1"/>
  <c r="R766" i="22" s="1"/>
  <c r="O734" i="22"/>
  <c r="P734" i="22" s="1"/>
  <c r="R734" i="22" s="1"/>
  <c r="O702" i="22"/>
  <c r="P702" i="22" s="1"/>
  <c r="R702" i="22" s="1"/>
  <c r="O670" i="22"/>
  <c r="P670" i="22" s="1"/>
  <c r="R670" i="22" s="1"/>
  <c r="O638" i="22"/>
  <c r="P638" i="22" s="1"/>
  <c r="R638" i="22" s="1"/>
  <c r="O606" i="22"/>
  <c r="P606" i="22" s="1"/>
  <c r="R606" i="22" s="1"/>
  <c r="O574" i="22"/>
  <c r="P574" i="22" s="1"/>
  <c r="R574" i="22" s="1"/>
  <c r="O542" i="22"/>
  <c r="P542" i="22" s="1"/>
  <c r="R542" i="22" s="1"/>
  <c r="O510" i="22"/>
  <c r="P510" i="22" s="1"/>
  <c r="R510" i="22" s="1"/>
  <c r="O478" i="22"/>
  <c r="P478" i="22" s="1"/>
  <c r="R478" i="22" s="1"/>
  <c r="O446" i="22"/>
  <c r="P446" i="22" s="1"/>
  <c r="R446" i="22" s="1"/>
  <c r="O414" i="22"/>
  <c r="P414" i="22" s="1"/>
  <c r="R414" i="22" s="1"/>
  <c r="O382" i="22"/>
  <c r="P382" i="22" s="1"/>
  <c r="R382" i="22" s="1"/>
  <c r="O350" i="22"/>
  <c r="P350" i="22" s="1"/>
  <c r="R350" i="22" s="1"/>
  <c r="O318" i="22"/>
  <c r="P318" i="22" s="1"/>
  <c r="R318" i="22" s="1"/>
  <c r="O286" i="22"/>
  <c r="P286" i="22" s="1"/>
  <c r="R286" i="22" s="1"/>
  <c r="O254" i="22"/>
  <c r="P254" i="22" s="1"/>
  <c r="R254" i="22" s="1"/>
  <c r="O222" i="22"/>
  <c r="P222" i="22" s="1"/>
  <c r="R222" i="22" s="1"/>
  <c r="O190" i="22"/>
  <c r="P190" i="22" s="1"/>
  <c r="R190" i="22" s="1"/>
  <c r="O158" i="22"/>
  <c r="P158" i="22" s="1"/>
  <c r="R158" i="22" s="1"/>
  <c r="O126" i="22"/>
  <c r="P126" i="22" s="1"/>
  <c r="R126" i="22" s="1"/>
  <c r="O94" i="22"/>
  <c r="P94" i="22" s="1"/>
  <c r="R94" i="22" s="1"/>
  <c r="O62" i="22"/>
  <c r="P62" i="22" s="1"/>
  <c r="R62" i="22" s="1"/>
  <c r="O30" i="22"/>
  <c r="P30" i="22" s="1"/>
  <c r="R30" i="22" s="1"/>
  <c r="O5" i="22"/>
  <c r="P5" i="22" s="1"/>
  <c r="R5" i="22" s="1"/>
  <c r="O975" i="22"/>
  <c r="O943" i="22"/>
  <c r="O911" i="22"/>
  <c r="P911" i="22" s="1"/>
  <c r="R911" i="22" s="1"/>
  <c r="O879" i="22"/>
  <c r="P879" i="22" s="1"/>
  <c r="R879" i="22" s="1"/>
  <c r="O847" i="22"/>
  <c r="P847" i="22" s="1"/>
  <c r="R847" i="22" s="1"/>
  <c r="O815" i="22"/>
  <c r="P815" i="22" s="1"/>
  <c r="R815" i="22" s="1"/>
  <c r="O783" i="22"/>
  <c r="P783" i="22" s="1"/>
  <c r="R783" i="22" s="1"/>
  <c r="O751" i="22"/>
  <c r="P751" i="22" s="1"/>
  <c r="R751" i="22" s="1"/>
  <c r="O719" i="22"/>
  <c r="P719" i="22" s="1"/>
  <c r="R719" i="22" s="1"/>
  <c r="O687" i="22"/>
  <c r="P687" i="22" s="1"/>
  <c r="R687" i="22" s="1"/>
  <c r="O655" i="22"/>
  <c r="P655" i="22" s="1"/>
  <c r="R655" i="22" s="1"/>
  <c r="O623" i="22"/>
  <c r="P623" i="22" s="1"/>
  <c r="R623" i="22" s="1"/>
  <c r="O591" i="22"/>
  <c r="P591" i="22" s="1"/>
  <c r="R591" i="22" s="1"/>
  <c r="O559" i="22"/>
  <c r="P559" i="22" s="1"/>
  <c r="R559" i="22" s="1"/>
  <c r="O527" i="22"/>
  <c r="P527" i="22" s="1"/>
  <c r="R527" i="22" s="1"/>
  <c r="O495" i="22"/>
  <c r="P495" i="22" s="1"/>
  <c r="R495" i="22" s="1"/>
  <c r="O463" i="22"/>
  <c r="P463" i="22" s="1"/>
  <c r="R463" i="22" s="1"/>
  <c r="O431" i="22"/>
  <c r="P431" i="22" s="1"/>
  <c r="R431" i="22" s="1"/>
  <c r="O399" i="22"/>
  <c r="P399" i="22" s="1"/>
  <c r="R399" i="22" s="1"/>
  <c r="O367" i="22"/>
  <c r="P367" i="22" s="1"/>
  <c r="R367" i="22" s="1"/>
  <c r="O335" i="22"/>
  <c r="P335" i="22" s="1"/>
  <c r="R335" i="22" s="1"/>
  <c r="O303" i="22"/>
  <c r="P303" i="22" s="1"/>
  <c r="R303" i="22" s="1"/>
  <c r="O271" i="22"/>
  <c r="P271" i="22" s="1"/>
  <c r="R271" i="22" s="1"/>
  <c r="O239" i="22"/>
  <c r="P239" i="22" s="1"/>
  <c r="R239" i="22" s="1"/>
  <c r="O207" i="22"/>
  <c r="P207" i="22" s="1"/>
  <c r="R207" i="22" s="1"/>
  <c r="O175" i="22"/>
  <c r="P175" i="22" s="1"/>
  <c r="R175" i="22" s="1"/>
  <c r="O143" i="22"/>
  <c r="P143" i="22" s="1"/>
  <c r="R143" i="22" s="1"/>
  <c r="O111" i="22"/>
  <c r="P111" i="22" s="1"/>
  <c r="R111" i="22" s="1"/>
  <c r="O79" i="22"/>
  <c r="P79" i="22" s="1"/>
  <c r="R79" i="22" s="1"/>
  <c r="O47" i="22"/>
  <c r="P47" i="22" s="1"/>
  <c r="R47" i="22" s="1"/>
  <c r="O15" i="22"/>
  <c r="P15" i="22" s="1"/>
  <c r="R15" i="22" s="1"/>
  <c r="O986" i="22"/>
  <c r="P986" i="22" s="1"/>
  <c r="R986" i="22" s="1"/>
  <c r="O954" i="22"/>
  <c r="P954" i="22" s="1"/>
  <c r="R954" i="22" s="1"/>
  <c r="O922" i="22"/>
  <c r="P922" i="22" s="1"/>
  <c r="R922" i="22" s="1"/>
  <c r="O890" i="22"/>
  <c r="P890" i="22" s="1"/>
  <c r="R890" i="22" s="1"/>
  <c r="O858" i="22"/>
  <c r="P858" i="22" s="1"/>
  <c r="R858" i="22" s="1"/>
  <c r="O826" i="22"/>
  <c r="P826" i="22" s="1"/>
  <c r="R826" i="22" s="1"/>
  <c r="O794" i="22"/>
  <c r="P794" i="22" s="1"/>
  <c r="R794" i="22" s="1"/>
  <c r="O762" i="22"/>
  <c r="P762" i="22" s="1"/>
  <c r="R762" i="22" s="1"/>
  <c r="O730" i="22"/>
  <c r="P730" i="22" s="1"/>
  <c r="R730" i="22" s="1"/>
  <c r="O698" i="22"/>
  <c r="P698" i="22" s="1"/>
  <c r="R698" i="22" s="1"/>
  <c r="O666" i="22"/>
  <c r="P666" i="22" s="1"/>
  <c r="R666" i="22" s="1"/>
  <c r="O634" i="22"/>
  <c r="P634" i="22" s="1"/>
  <c r="R634" i="22" s="1"/>
  <c r="O602" i="22"/>
  <c r="P602" i="22" s="1"/>
  <c r="R602" i="22" s="1"/>
  <c r="O570" i="22"/>
  <c r="P570" i="22" s="1"/>
  <c r="R570" i="22" s="1"/>
  <c r="O538" i="22"/>
  <c r="P538" i="22" s="1"/>
  <c r="R538" i="22" s="1"/>
  <c r="O506" i="22"/>
  <c r="P506" i="22" s="1"/>
  <c r="R506" i="22" s="1"/>
  <c r="O474" i="22"/>
  <c r="P474" i="22" s="1"/>
  <c r="R474" i="22" s="1"/>
  <c r="O442" i="22"/>
  <c r="P442" i="22" s="1"/>
  <c r="R442" i="22" s="1"/>
  <c r="O410" i="22"/>
  <c r="P410" i="22" s="1"/>
  <c r="R410" i="22" s="1"/>
  <c r="O378" i="22"/>
  <c r="P378" i="22" s="1"/>
  <c r="R378" i="22" s="1"/>
  <c r="O346" i="22"/>
  <c r="P346" i="22" s="1"/>
  <c r="R346" i="22" s="1"/>
  <c r="O314" i="22"/>
  <c r="P314" i="22" s="1"/>
  <c r="R314" i="22" s="1"/>
  <c r="O282" i="22"/>
  <c r="P282" i="22" s="1"/>
  <c r="R282" i="22" s="1"/>
  <c r="O250" i="22"/>
  <c r="P250" i="22" s="1"/>
  <c r="R250" i="22" s="1"/>
  <c r="O218" i="22"/>
  <c r="P218" i="22" s="1"/>
  <c r="R218" i="22" s="1"/>
  <c r="O186" i="22"/>
  <c r="P186" i="22" s="1"/>
  <c r="R186" i="22" s="1"/>
  <c r="O154" i="22"/>
  <c r="P154" i="22" s="1"/>
  <c r="R154" i="22" s="1"/>
  <c r="O122" i="22"/>
  <c r="P122" i="22" s="1"/>
  <c r="R122" i="22" s="1"/>
  <c r="O90" i="22"/>
  <c r="P90" i="22" s="1"/>
  <c r="R90" i="22" s="1"/>
  <c r="O58" i="22"/>
  <c r="P58" i="22" s="1"/>
  <c r="R58" i="22" s="1"/>
  <c r="O26" i="22"/>
  <c r="P26" i="22" s="1"/>
  <c r="R26" i="22" s="1"/>
  <c r="O992" i="22"/>
  <c r="P992" i="22" s="1"/>
  <c r="R992" i="22" s="1"/>
  <c r="O976" i="22"/>
  <c r="P976" i="22" s="1"/>
  <c r="R976" i="22" s="1"/>
  <c r="O960" i="22"/>
  <c r="P960" i="22" s="1"/>
  <c r="R960" i="22" s="1"/>
  <c r="O944" i="22"/>
  <c r="P944" i="22" s="1"/>
  <c r="R944" i="22" s="1"/>
  <c r="O928" i="22"/>
  <c r="P928" i="22" s="1"/>
  <c r="R928" i="22" s="1"/>
  <c r="O912" i="22"/>
  <c r="P912" i="22" s="1"/>
  <c r="R912" i="22" s="1"/>
  <c r="O896" i="22"/>
  <c r="P896" i="22" s="1"/>
  <c r="R896" i="22" s="1"/>
  <c r="O880" i="22"/>
  <c r="P880" i="22" s="1"/>
  <c r="R880" i="22" s="1"/>
  <c r="O864" i="22"/>
  <c r="P864" i="22" s="1"/>
  <c r="R864" i="22" s="1"/>
  <c r="O848" i="22"/>
  <c r="P848" i="22" s="1"/>
  <c r="R848" i="22" s="1"/>
  <c r="O832" i="22"/>
  <c r="P832" i="22" s="1"/>
  <c r="R832" i="22" s="1"/>
  <c r="O816" i="22"/>
  <c r="P816" i="22" s="1"/>
  <c r="R816" i="22" s="1"/>
  <c r="O800" i="22"/>
  <c r="P800" i="22" s="1"/>
  <c r="R800" i="22" s="1"/>
  <c r="O784" i="22"/>
  <c r="P784" i="22" s="1"/>
  <c r="R784" i="22" s="1"/>
  <c r="O768" i="22"/>
  <c r="P768" i="22" s="1"/>
  <c r="R768" i="22" s="1"/>
  <c r="O752" i="22"/>
  <c r="P752" i="22" s="1"/>
  <c r="R752" i="22" s="1"/>
  <c r="O736" i="22"/>
  <c r="P736" i="22" s="1"/>
  <c r="R736" i="22" s="1"/>
  <c r="O720" i="22"/>
  <c r="P720" i="22" s="1"/>
  <c r="R720" i="22" s="1"/>
  <c r="O704" i="22"/>
  <c r="P704" i="22" s="1"/>
  <c r="R704" i="22" s="1"/>
  <c r="O688" i="22"/>
  <c r="P688" i="22" s="1"/>
  <c r="R688" i="22" s="1"/>
  <c r="O672" i="22"/>
  <c r="P672" i="22" s="1"/>
  <c r="R672" i="22" s="1"/>
  <c r="O656" i="22"/>
  <c r="P656" i="22" s="1"/>
  <c r="R656" i="22" s="1"/>
  <c r="O640" i="22"/>
  <c r="P640" i="22" s="1"/>
  <c r="R640" i="22" s="1"/>
  <c r="O624" i="22"/>
  <c r="P624" i="22" s="1"/>
  <c r="R624" i="22" s="1"/>
  <c r="O608" i="22"/>
  <c r="P608" i="22" s="1"/>
  <c r="R608" i="22" s="1"/>
  <c r="O592" i="22"/>
  <c r="P592" i="22" s="1"/>
  <c r="R592" i="22" s="1"/>
  <c r="O576" i="22"/>
  <c r="P576" i="22" s="1"/>
  <c r="R576" i="22" s="1"/>
  <c r="O560" i="22"/>
  <c r="P560" i="22" s="1"/>
  <c r="R560" i="22" s="1"/>
  <c r="O544" i="22"/>
  <c r="P544" i="22" s="1"/>
  <c r="R544" i="22" s="1"/>
  <c r="O528" i="22"/>
  <c r="P528" i="22" s="1"/>
  <c r="R528" i="22" s="1"/>
  <c r="O512" i="22"/>
  <c r="P512" i="22" s="1"/>
  <c r="R512" i="22" s="1"/>
  <c r="O496" i="22"/>
  <c r="P496" i="22" s="1"/>
  <c r="R496" i="22" s="1"/>
  <c r="O480" i="22"/>
  <c r="P480" i="22" s="1"/>
  <c r="R480" i="22" s="1"/>
  <c r="O464" i="22"/>
  <c r="P464" i="22" s="1"/>
  <c r="R464" i="22" s="1"/>
  <c r="O448" i="22"/>
  <c r="P448" i="22" s="1"/>
  <c r="R448" i="22" s="1"/>
  <c r="O432" i="22"/>
  <c r="P432" i="22" s="1"/>
  <c r="R432" i="22" s="1"/>
  <c r="O416" i="22"/>
  <c r="P416" i="22" s="1"/>
  <c r="R416" i="22" s="1"/>
  <c r="O400" i="22"/>
  <c r="P400" i="22" s="1"/>
  <c r="R400" i="22" s="1"/>
  <c r="O384" i="22"/>
  <c r="O368" i="22"/>
  <c r="P368" i="22" s="1"/>
  <c r="R368" i="22" s="1"/>
  <c r="O352" i="22"/>
  <c r="O336" i="22"/>
  <c r="P336" i="22" s="1"/>
  <c r="R336" i="22" s="1"/>
  <c r="O320" i="22"/>
  <c r="P320" i="22" s="1"/>
  <c r="R320" i="22" s="1"/>
  <c r="O304" i="22"/>
  <c r="P304" i="22" s="1"/>
  <c r="R304" i="22" s="1"/>
  <c r="O288" i="22"/>
  <c r="P288" i="22" s="1"/>
  <c r="R288" i="22" s="1"/>
  <c r="O272" i="22"/>
  <c r="P272" i="22" s="1"/>
  <c r="R272" i="22" s="1"/>
  <c r="O256" i="22"/>
  <c r="O240" i="22"/>
  <c r="P240" i="22" s="1"/>
  <c r="R240" i="22" s="1"/>
  <c r="O224" i="22"/>
  <c r="O208" i="22"/>
  <c r="P208" i="22" s="1"/>
  <c r="R208" i="22" s="1"/>
  <c r="O192" i="22"/>
  <c r="P192" i="22" s="1"/>
  <c r="R192" i="22" s="1"/>
  <c r="O176" i="22"/>
  <c r="P176" i="22" s="1"/>
  <c r="R176" i="22" s="1"/>
  <c r="O160" i="22"/>
  <c r="P160" i="22" s="1"/>
  <c r="R160" i="22" s="1"/>
  <c r="O144" i="22"/>
  <c r="P144" i="22" s="1"/>
  <c r="R144" i="22" s="1"/>
  <c r="O128" i="22"/>
  <c r="O112" i="22"/>
  <c r="P112" i="22" s="1"/>
  <c r="R112" i="22" s="1"/>
  <c r="O96" i="22"/>
  <c r="O80" i="22"/>
  <c r="P80" i="22" s="1"/>
  <c r="R80" i="22" s="1"/>
  <c r="O64" i="22"/>
  <c r="P64" i="22" s="1"/>
  <c r="R64" i="22" s="1"/>
  <c r="O48" i="22"/>
  <c r="P48" i="22" s="1"/>
  <c r="R48" i="22" s="1"/>
  <c r="O32" i="22"/>
  <c r="P32" i="22" s="1"/>
  <c r="R32" i="22" s="1"/>
  <c r="O16" i="22"/>
  <c r="P16" i="22" s="1"/>
  <c r="R16" i="22" s="1"/>
  <c r="O1001" i="22"/>
  <c r="P1001" i="22" s="1"/>
  <c r="R1001" i="22" s="1"/>
  <c r="O985" i="22"/>
  <c r="P985" i="22" s="1"/>
  <c r="R985" i="22" s="1"/>
  <c r="O969" i="22"/>
  <c r="P969" i="22" s="1"/>
  <c r="R969" i="22" s="1"/>
  <c r="O953" i="22"/>
  <c r="P953" i="22" s="1"/>
  <c r="R953" i="22" s="1"/>
  <c r="O937" i="22"/>
  <c r="P937" i="22" s="1"/>
  <c r="R937" i="22" s="1"/>
  <c r="O921" i="22"/>
  <c r="P921" i="22" s="1"/>
  <c r="R921" i="22" s="1"/>
  <c r="O905" i="22"/>
  <c r="O889" i="22"/>
  <c r="O873" i="22"/>
  <c r="O857" i="22"/>
  <c r="P857" i="22" s="1"/>
  <c r="R857" i="22" s="1"/>
  <c r="O841" i="22"/>
  <c r="P841" i="22" s="1"/>
  <c r="R841" i="22" s="1"/>
  <c r="O825" i="22"/>
  <c r="P825" i="22" s="1"/>
  <c r="R825" i="22" s="1"/>
  <c r="O809" i="22"/>
  <c r="P809" i="22" s="1"/>
  <c r="R809" i="22" s="1"/>
  <c r="O793" i="22"/>
  <c r="P793" i="22" s="1"/>
  <c r="R793" i="22" s="1"/>
  <c r="O777" i="22"/>
  <c r="P777" i="22" s="1"/>
  <c r="R777" i="22" s="1"/>
  <c r="O761" i="22"/>
  <c r="P761" i="22" s="1"/>
  <c r="R761" i="22" s="1"/>
  <c r="O745" i="22"/>
  <c r="P745" i="22" s="1"/>
  <c r="R745" i="22" s="1"/>
  <c r="O729" i="22"/>
  <c r="P729" i="22" s="1"/>
  <c r="R729" i="22" s="1"/>
  <c r="O713" i="22"/>
  <c r="P713" i="22" s="1"/>
  <c r="R713" i="22" s="1"/>
  <c r="O697" i="22"/>
  <c r="P697" i="22" s="1"/>
  <c r="R697" i="22" s="1"/>
  <c r="O681" i="22"/>
  <c r="P681" i="22" s="1"/>
  <c r="R681" i="22" s="1"/>
  <c r="O665" i="22"/>
  <c r="P665" i="22" s="1"/>
  <c r="R665" i="22" s="1"/>
  <c r="O649" i="22"/>
  <c r="P649" i="22" s="1"/>
  <c r="R649" i="22" s="1"/>
  <c r="O633" i="22"/>
  <c r="P633" i="22" s="1"/>
  <c r="R633" i="22" s="1"/>
  <c r="O617" i="22"/>
  <c r="P617" i="22" s="1"/>
  <c r="R617" i="22" s="1"/>
  <c r="O601" i="22"/>
  <c r="P601" i="22" s="1"/>
  <c r="R601" i="22" s="1"/>
  <c r="O585" i="22"/>
  <c r="P585" i="22" s="1"/>
  <c r="R585" i="22" s="1"/>
  <c r="O569" i="22"/>
  <c r="P569" i="22" s="1"/>
  <c r="R569" i="22" s="1"/>
  <c r="O553" i="22"/>
  <c r="P553" i="22" s="1"/>
  <c r="R553" i="22" s="1"/>
  <c r="O537" i="22"/>
  <c r="P537" i="22" s="1"/>
  <c r="R537" i="22" s="1"/>
  <c r="O521" i="22"/>
  <c r="P521" i="22" s="1"/>
  <c r="R521" i="22" s="1"/>
  <c r="O505" i="22"/>
  <c r="P505" i="22" s="1"/>
  <c r="R505" i="22" s="1"/>
  <c r="O489" i="22"/>
  <c r="P489" i="22" s="1"/>
  <c r="R489" i="22" s="1"/>
  <c r="O473" i="22"/>
  <c r="P473" i="22" s="1"/>
  <c r="R473" i="22" s="1"/>
  <c r="O457" i="22"/>
  <c r="P457" i="22" s="1"/>
  <c r="R457" i="22" s="1"/>
  <c r="O441" i="22"/>
  <c r="P441" i="22" s="1"/>
  <c r="R441" i="22" s="1"/>
  <c r="O425" i="22"/>
  <c r="P425" i="22" s="1"/>
  <c r="R425" i="22" s="1"/>
  <c r="O409" i="22"/>
  <c r="P409" i="22" s="1"/>
  <c r="R409" i="22" s="1"/>
  <c r="O393" i="22"/>
  <c r="P393" i="22" s="1"/>
  <c r="R393" i="22" s="1"/>
  <c r="O377" i="22"/>
  <c r="P377" i="22" s="1"/>
  <c r="R377" i="22" s="1"/>
  <c r="O361" i="22"/>
  <c r="P361" i="22" s="1"/>
  <c r="R361" i="22" s="1"/>
  <c r="O345" i="22"/>
  <c r="P345" i="22" s="1"/>
  <c r="R345" i="22" s="1"/>
  <c r="O329" i="22"/>
  <c r="P329" i="22" s="1"/>
  <c r="R329" i="22" s="1"/>
  <c r="O313" i="22"/>
  <c r="P313" i="22" s="1"/>
  <c r="R313" i="22" s="1"/>
  <c r="O297" i="22"/>
  <c r="P297" i="22" s="1"/>
  <c r="R297" i="22" s="1"/>
  <c r="O281" i="22"/>
  <c r="P281" i="22" s="1"/>
  <c r="R281" i="22" s="1"/>
  <c r="O265" i="22"/>
  <c r="P265" i="22" s="1"/>
  <c r="R265" i="22" s="1"/>
  <c r="O249" i="22"/>
  <c r="P249" i="22" s="1"/>
  <c r="R249" i="22" s="1"/>
  <c r="O233" i="22"/>
  <c r="P233" i="22" s="1"/>
  <c r="R233" i="22" s="1"/>
  <c r="O217" i="22"/>
  <c r="P217" i="22" s="1"/>
  <c r="R217" i="22" s="1"/>
  <c r="O201" i="22"/>
  <c r="P201" i="22" s="1"/>
  <c r="R201" i="22" s="1"/>
  <c r="O185" i="22"/>
  <c r="P185" i="22" s="1"/>
  <c r="R185" i="22" s="1"/>
  <c r="O169" i="22"/>
  <c r="P169" i="22" s="1"/>
  <c r="R169" i="22" s="1"/>
  <c r="O153" i="22"/>
  <c r="P153" i="22" s="1"/>
  <c r="R153" i="22" s="1"/>
  <c r="O137" i="22"/>
  <c r="P137" i="22" s="1"/>
  <c r="R137" i="22" s="1"/>
  <c r="O121" i="22"/>
  <c r="P121" i="22" s="1"/>
  <c r="R121" i="22" s="1"/>
  <c r="O105" i="22"/>
  <c r="P105" i="22" s="1"/>
  <c r="R105" i="22" s="1"/>
  <c r="O89" i="22"/>
  <c r="P89" i="22" s="1"/>
  <c r="R89" i="22" s="1"/>
  <c r="O73" i="22"/>
  <c r="P73" i="22" s="1"/>
  <c r="R73" i="22" s="1"/>
  <c r="O57" i="22"/>
  <c r="P57" i="22" s="1"/>
  <c r="R57" i="22" s="1"/>
  <c r="O41" i="22"/>
  <c r="P41" i="22" s="1"/>
  <c r="R41" i="22" s="1"/>
  <c r="O25" i="22"/>
  <c r="P25" i="22" s="1"/>
  <c r="R25" i="22" s="1"/>
  <c r="O9" i="22"/>
  <c r="P9" i="22" s="1"/>
  <c r="R9" i="22" s="1"/>
  <c r="O10" i="22"/>
  <c r="P10" i="22" s="1"/>
  <c r="R10" i="22" s="1"/>
  <c r="O979" i="22"/>
  <c r="P979" i="22" s="1"/>
  <c r="R979" i="22" s="1"/>
  <c r="O947" i="22"/>
  <c r="P947" i="22" s="1"/>
  <c r="R947" i="22" s="1"/>
  <c r="O915" i="22"/>
  <c r="P915" i="22" s="1"/>
  <c r="R915" i="22" s="1"/>
  <c r="O883" i="22"/>
  <c r="P883" i="22" s="1"/>
  <c r="R883" i="22" s="1"/>
  <c r="O851" i="22"/>
  <c r="P851" i="22" s="1"/>
  <c r="R851" i="22" s="1"/>
  <c r="O819" i="22"/>
  <c r="P819" i="22" s="1"/>
  <c r="R819" i="22" s="1"/>
  <c r="O787" i="22"/>
  <c r="P787" i="22" s="1"/>
  <c r="R787" i="22" s="1"/>
  <c r="O755" i="22"/>
  <c r="P755" i="22" s="1"/>
  <c r="R755" i="22" s="1"/>
  <c r="O723" i="22"/>
  <c r="P723" i="22" s="1"/>
  <c r="R723" i="22" s="1"/>
  <c r="O691" i="22"/>
  <c r="P691" i="22" s="1"/>
  <c r="R691" i="22" s="1"/>
  <c r="O659" i="22"/>
  <c r="P659" i="22" s="1"/>
  <c r="R659" i="22" s="1"/>
  <c r="O627" i="22"/>
  <c r="P627" i="22" s="1"/>
  <c r="R627" i="22" s="1"/>
  <c r="O595" i="22"/>
  <c r="P595" i="22" s="1"/>
  <c r="R595" i="22" s="1"/>
  <c r="O563" i="22"/>
  <c r="P563" i="22" s="1"/>
  <c r="R563" i="22" s="1"/>
  <c r="O531" i="22"/>
  <c r="P531" i="22" s="1"/>
  <c r="R531" i="22" s="1"/>
  <c r="O499" i="22"/>
  <c r="O467" i="22"/>
  <c r="P467" i="22" s="1"/>
  <c r="R467" i="22" s="1"/>
  <c r="O435" i="22"/>
  <c r="O403" i="22"/>
  <c r="P403" i="22" s="1"/>
  <c r="R403" i="22" s="1"/>
  <c r="O371" i="22"/>
  <c r="P371" i="22" s="1"/>
  <c r="R371" i="22" s="1"/>
  <c r="O339" i="22"/>
  <c r="P339" i="22" s="1"/>
  <c r="R339" i="22" s="1"/>
  <c r="O307" i="22"/>
  <c r="P307" i="22" s="1"/>
  <c r="R307" i="22" s="1"/>
  <c r="O275" i="22"/>
  <c r="P275" i="22" s="1"/>
  <c r="R275" i="22" s="1"/>
  <c r="O243" i="22"/>
  <c r="O211" i="22"/>
  <c r="P211" i="22" s="1"/>
  <c r="R211" i="22" s="1"/>
  <c r="O179" i="22"/>
  <c r="O147" i="22"/>
  <c r="P147" i="22" s="1"/>
  <c r="R147" i="22" s="1"/>
  <c r="O115" i="22"/>
  <c r="P115" i="22" s="1"/>
  <c r="R115" i="22" s="1"/>
  <c r="O83" i="22"/>
  <c r="P83" i="22" s="1"/>
  <c r="R83" i="22" s="1"/>
  <c r="O51" i="22"/>
  <c r="P51" i="22" s="1"/>
  <c r="R51" i="22" s="1"/>
  <c r="O19" i="22"/>
  <c r="P19" i="22" s="1"/>
  <c r="R19" i="22" s="1"/>
  <c r="O982" i="22"/>
  <c r="P982" i="22" s="1"/>
  <c r="R982" i="22" s="1"/>
  <c r="O950" i="22"/>
  <c r="P950" i="22" s="1"/>
  <c r="R950" i="22" s="1"/>
  <c r="O918" i="22"/>
  <c r="P918" i="22" s="1"/>
  <c r="R918" i="22" s="1"/>
  <c r="O878" i="22"/>
  <c r="P878" i="22" s="1"/>
  <c r="R878" i="22" s="1"/>
  <c r="O846" i="22"/>
  <c r="P846" i="22" s="1"/>
  <c r="R846" i="22" s="1"/>
  <c r="O814" i="22"/>
  <c r="P814" i="22" s="1"/>
  <c r="R814" i="22" s="1"/>
  <c r="O782" i="22"/>
  <c r="P782" i="22" s="1"/>
  <c r="R782" i="22" s="1"/>
  <c r="O750" i="22"/>
  <c r="P750" i="22" s="1"/>
  <c r="R750" i="22" s="1"/>
  <c r="O718" i="22"/>
  <c r="P718" i="22" s="1"/>
  <c r="R718" i="22" s="1"/>
  <c r="O686" i="22"/>
  <c r="P686" i="22" s="1"/>
  <c r="R686" i="22" s="1"/>
  <c r="O654" i="22"/>
  <c r="P654" i="22" s="1"/>
  <c r="R654" i="22" s="1"/>
  <c r="O622" i="22"/>
  <c r="P622" i="22" s="1"/>
  <c r="R622" i="22" s="1"/>
  <c r="O590" i="22"/>
  <c r="P590" i="22" s="1"/>
  <c r="R590" i="22" s="1"/>
  <c r="O558" i="22"/>
  <c r="P558" i="22" s="1"/>
  <c r="R558" i="22" s="1"/>
  <c r="O526" i="22"/>
  <c r="P526" i="22" s="1"/>
  <c r="R526" i="22" s="1"/>
  <c r="O494" i="22"/>
  <c r="P494" i="22" s="1"/>
  <c r="R494" i="22" s="1"/>
  <c r="O462" i="22"/>
  <c r="P462" i="22" s="1"/>
  <c r="R462" i="22" s="1"/>
  <c r="O430" i="22"/>
  <c r="P430" i="22" s="1"/>
  <c r="R430" i="22" s="1"/>
  <c r="O398" i="22"/>
  <c r="P398" i="22" s="1"/>
  <c r="R398" i="22" s="1"/>
  <c r="O366" i="22"/>
  <c r="P366" i="22" s="1"/>
  <c r="R366" i="22" s="1"/>
  <c r="O334" i="22"/>
  <c r="P334" i="22" s="1"/>
  <c r="R334" i="22" s="1"/>
  <c r="O302" i="22"/>
  <c r="P302" i="22" s="1"/>
  <c r="R302" i="22" s="1"/>
  <c r="O971" i="22"/>
  <c r="P971" i="22" s="1"/>
  <c r="R971" i="22" s="1"/>
  <c r="O907" i="22"/>
  <c r="P907" i="22" s="1"/>
  <c r="R907" i="22" s="1"/>
  <c r="O843" i="22"/>
  <c r="P843" i="22" s="1"/>
  <c r="R843" i="22" s="1"/>
  <c r="O779" i="22"/>
  <c r="P779" i="22" s="1"/>
  <c r="R779" i="22" s="1"/>
  <c r="O715" i="22"/>
  <c r="P715" i="22" s="1"/>
  <c r="R715" i="22" s="1"/>
  <c r="O651" i="22"/>
  <c r="P651" i="22" s="1"/>
  <c r="R651" i="22" s="1"/>
  <c r="O587" i="22"/>
  <c r="P587" i="22" s="1"/>
  <c r="R587" i="22" s="1"/>
  <c r="O523" i="22"/>
  <c r="P523" i="22" s="1"/>
  <c r="R523" i="22" s="1"/>
  <c r="O459" i="22"/>
  <c r="P459" i="22" s="1"/>
  <c r="R459" i="22" s="1"/>
  <c r="O395" i="22"/>
  <c r="P395" i="22" s="1"/>
  <c r="R395" i="22" s="1"/>
  <c r="O331" i="22"/>
  <c r="P331" i="22" s="1"/>
  <c r="R331" i="22" s="1"/>
  <c r="O267" i="22"/>
  <c r="P267" i="22" s="1"/>
  <c r="R267" i="22" s="1"/>
  <c r="O203" i="22"/>
  <c r="P203" i="22" s="1"/>
  <c r="R203" i="22" s="1"/>
  <c r="O139" i="22"/>
  <c r="P139" i="22" s="1"/>
  <c r="R139" i="22" s="1"/>
  <c r="O75" i="22"/>
  <c r="P75" i="22" s="1"/>
  <c r="R75" i="22" s="1"/>
  <c r="O11" i="22"/>
  <c r="P11" i="22" s="1"/>
  <c r="R11" i="22" s="1"/>
  <c r="O942" i="22"/>
  <c r="P942" i="22" s="1"/>
  <c r="R942" i="22" s="1"/>
  <c r="O870" i="22"/>
  <c r="P870" i="22" s="1"/>
  <c r="R870" i="22" s="1"/>
  <c r="O806" i="22"/>
  <c r="P806" i="22" s="1"/>
  <c r="R806" i="22" s="1"/>
  <c r="O742" i="22"/>
  <c r="P742" i="22" s="1"/>
  <c r="R742" i="22" s="1"/>
  <c r="O678" i="22"/>
  <c r="P678" i="22" s="1"/>
  <c r="R678" i="22" s="1"/>
  <c r="O614" i="22"/>
  <c r="P614" i="22" s="1"/>
  <c r="R614" i="22" s="1"/>
  <c r="O550" i="22"/>
  <c r="P550" i="22" s="1"/>
  <c r="R550" i="22" s="1"/>
  <c r="O486" i="22"/>
  <c r="P486" i="22" s="1"/>
  <c r="R486" i="22" s="1"/>
  <c r="O422" i="22"/>
  <c r="P422" i="22" s="1"/>
  <c r="R422" i="22" s="1"/>
  <c r="O358" i="22"/>
  <c r="P358" i="22" s="1"/>
  <c r="R358" i="22" s="1"/>
  <c r="O294" i="22"/>
  <c r="P294" i="22" s="1"/>
  <c r="R294" i="22" s="1"/>
  <c r="O246" i="22"/>
  <c r="P246" i="22" s="1"/>
  <c r="R246" i="22" s="1"/>
  <c r="O206" i="22"/>
  <c r="P206" i="22" s="1"/>
  <c r="R206" i="22" s="1"/>
  <c r="O166" i="22"/>
  <c r="P166" i="22" s="1"/>
  <c r="R166" i="22" s="1"/>
  <c r="O118" i="22"/>
  <c r="P118" i="22" s="1"/>
  <c r="R118" i="22" s="1"/>
  <c r="O78" i="22"/>
  <c r="P78" i="22" s="1"/>
  <c r="R78" i="22" s="1"/>
  <c r="O38" i="22"/>
  <c r="P38" i="22" s="1"/>
  <c r="R38" i="22" s="1"/>
  <c r="O999" i="22"/>
  <c r="O959" i="22"/>
  <c r="O919" i="22"/>
  <c r="O871" i="22"/>
  <c r="P871" i="22" s="1"/>
  <c r="R871" i="22" s="1"/>
  <c r="O831" i="22"/>
  <c r="P831" i="22" s="1"/>
  <c r="R831" i="22" s="1"/>
  <c r="O791" i="22"/>
  <c r="P791" i="22" s="1"/>
  <c r="R791" i="22" s="1"/>
  <c r="O743" i="22"/>
  <c r="P743" i="22" s="1"/>
  <c r="R743" i="22" s="1"/>
  <c r="O703" i="22"/>
  <c r="P703" i="22" s="1"/>
  <c r="R703" i="22" s="1"/>
  <c r="O663" i="22"/>
  <c r="P663" i="22" s="1"/>
  <c r="R663" i="22" s="1"/>
  <c r="O615" i="22"/>
  <c r="P615" i="22" s="1"/>
  <c r="R615" i="22" s="1"/>
  <c r="O575" i="22"/>
  <c r="P575" i="22" s="1"/>
  <c r="R575" i="22" s="1"/>
  <c r="O535" i="22"/>
  <c r="P535" i="22" s="1"/>
  <c r="R535" i="22" s="1"/>
  <c r="O487" i="22"/>
  <c r="P487" i="22" s="1"/>
  <c r="R487" i="22" s="1"/>
  <c r="O447" i="22"/>
  <c r="P447" i="22" s="1"/>
  <c r="R447" i="22" s="1"/>
  <c r="O407" i="22"/>
  <c r="P407" i="22" s="1"/>
  <c r="R407" i="22" s="1"/>
  <c r="O359" i="22"/>
  <c r="P359" i="22" s="1"/>
  <c r="R359" i="22" s="1"/>
  <c r="O319" i="22"/>
  <c r="P319" i="22" s="1"/>
  <c r="R319" i="22" s="1"/>
  <c r="O279" i="22"/>
  <c r="P279" i="22" s="1"/>
  <c r="R279" i="22" s="1"/>
  <c r="O231" i="22"/>
  <c r="P231" i="22" s="1"/>
  <c r="R231" i="22" s="1"/>
  <c r="O191" i="22"/>
  <c r="P191" i="22" s="1"/>
  <c r="R191" i="22" s="1"/>
  <c r="O151" i="22"/>
  <c r="P151" i="22" s="1"/>
  <c r="R151" i="22" s="1"/>
  <c r="O103" i="22"/>
  <c r="P103" i="22" s="1"/>
  <c r="R103" i="22" s="1"/>
  <c r="O63" i="22"/>
  <c r="P63" i="22" s="1"/>
  <c r="R63" i="22" s="1"/>
  <c r="O23" i="22"/>
  <c r="P23" i="22" s="1"/>
  <c r="R23" i="22" s="1"/>
  <c r="O978" i="22"/>
  <c r="P978" i="22" s="1"/>
  <c r="R978" i="22" s="1"/>
  <c r="O938" i="22"/>
  <c r="P938" i="22" s="1"/>
  <c r="R938" i="22" s="1"/>
  <c r="O898" i="22"/>
  <c r="P898" i="22" s="1"/>
  <c r="R898" i="22" s="1"/>
  <c r="O850" i="22"/>
  <c r="P850" i="22" s="1"/>
  <c r="R850" i="22" s="1"/>
  <c r="O810" i="22"/>
  <c r="P810" i="22" s="1"/>
  <c r="R810" i="22" s="1"/>
  <c r="O770" i="22"/>
  <c r="P770" i="22" s="1"/>
  <c r="R770" i="22" s="1"/>
  <c r="O722" i="22"/>
  <c r="P722" i="22" s="1"/>
  <c r="R722" i="22" s="1"/>
  <c r="O682" i="22"/>
  <c r="P682" i="22" s="1"/>
  <c r="R682" i="22" s="1"/>
  <c r="O642" i="22"/>
  <c r="P642" i="22" s="1"/>
  <c r="R642" i="22" s="1"/>
  <c r="O594" i="22"/>
  <c r="P594" i="22" s="1"/>
  <c r="R594" i="22" s="1"/>
  <c r="O554" i="22"/>
  <c r="P554" i="22" s="1"/>
  <c r="R554" i="22" s="1"/>
  <c r="O514" i="22"/>
  <c r="P514" i="22" s="1"/>
  <c r="R514" i="22" s="1"/>
  <c r="O466" i="22"/>
  <c r="P466" i="22" s="1"/>
  <c r="R466" i="22" s="1"/>
  <c r="O426" i="22"/>
  <c r="P426" i="22" s="1"/>
  <c r="R426" i="22" s="1"/>
  <c r="O386" i="22"/>
  <c r="P386" i="22" s="1"/>
  <c r="R386" i="22" s="1"/>
  <c r="O338" i="22"/>
  <c r="P338" i="22" s="1"/>
  <c r="R338" i="22" s="1"/>
  <c r="O298" i="22"/>
  <c r="P298" i="22" s="1"/>
  <c r="R298" i="22" s="1"/>
  <c r="O258" i="22"/>
  <c r="P258" i="22" s="1"/>
  <c r="R258" i="22" s="1"/>
  <c r="O210" i="22"/>
  <c r="P210" i="22" s="1"/>
  <c r="R210" i="22" s="1"/>
  <c r="O170" i="22"/>
  <c r="P170" i="22" s="1"/>
  <c r="R170" i="22" s="1"/>
  <c r="O130" i="22"/>
  <c r="P130" i="22" s="1"/>
  <c r="R130" i="22" s="1"/>
  <c r="O82" i="22"/>
  <c r="P82" i="22" s="1"/>
  <c r="R82" i="22" s="1"/>
  <c r="O42" i="22"/>
  <c r="P42" i="22" s="1"/>
  <c r="R42" i="22" s="1"/>
  <c r="O996" i="22"/>
  <c r="P996" i="22" s="1"/>
  <c r="R996" i="22" s="1"/>
  <c r="O972" i="22"/>
  <c r="P972" i="22" s="1"/>
  <c r="R972" i="22" s="1"/>
  <c r="O952" i="22"/>
  <c r="P952" i="22" s="1"/>
  <c r="R952" i="22" s="1"/>
  <c r="O932" i="22"/>
  <c r="P932" i="22" s="1"/>
  <c r="R932" i="22" s="1"/>
  <c r="O908" i="22"/>
  <c r="P908" i="22" s="1"/>
  <c r="R908" i="22" s="1"/>
  <c r="O888" i="22"/>
  <c r="P888" i="22" s="1"/>
  <c r="R888" i="22" s="1"/>
  <c r="O868" i="22"/>
  <c r="P868" i="22" s="1"/>
  <c r="R868" i="22" s="1"/>
  <c r="O844" i="22"/>
  <c r="P844" i="22" s="1"/>
  <c r="R844" i="22" s="1"/>
  <c r="O824" i="22"/>
  <c r="P824" i="22" s="1"/>
  <c r="R824" i="22" s="1"/>
  <c r="O804" i="22"/>
  <c r="P804" i="22" s="1"/>
  <c r="R804" i="22" s="1"/>
  <c r="O780" i="22"/>
  <c r="P780" i="22" s="1"/>
  <c r="R780" i="22" s="1"/>
  <c r="O760" i="22"/>
  <c r="P760" i="22" s="1"/>
  <c r="R760" i="22" s="1"/>
  <c r="O740" i="22"/>
  <c r="P740" i="22" s="1"/>
  <c r="R740" i="22" s="1"/>
  <c r="O716" i="22"/>
  <c r="P716" i="22" s="1"/>
  <c r="R716" i="22" s="1"/>
  <c r="O696" i="22"/>
  <c r="P696" i="22" s="1"/>
  <c r="R696" i="22" s="1"/>
  <c r="O676" i="22"/>
  <c r="P676" i="22" s="1"/>
  <c r="R676" i="22" s="1"/>
  <c r="O652" i="22"/>
  <c r="P652" i="22" s="1"/>
  <c r="R652" i="22" s="1"/>
  <c r="O632" i="22"/>
  <c r="P632" i="22" s="1"/>
  <c r="R632" i="22" s="1"/>
  <c r="O612" i="22"/>
  <c r="P612" i="22" s="1"/>
  <c r="R612" i="22" s="1"/>
  <c r="O588" i="22"/>
  <c r="P588" i="22" s="1"/>
  <c r="R588" i="22" s="1"/>
  <c r="O568" i="22"/>
  <c r="P568" i="22" s="1"/>
  <c r="R568" i="22" s="1"/>
  <c r="O548" i="22"/>
  <c r="P548" i="22" s="1"/>
  <c r="R548" i="22" s="1"/>
  <c r="O524" i="22"/>
  <c r="P524" i="22" s="1"/>
  <c r="R524" i="22" s="1"/>
  <c r="O504" i="22"/>
  <c r="P504" i="22" s="1"/>
  <c r="R504" i="22" s="1"/>
  <c r="O484" i="22"/>
  <c r="P484" i="22" s="1"/>
  <c r="R484" i="22" s="1"/>
  <c r="O460" i="22"/>
  <c r="P460" i="22" s="1"/>
  <c r="R460" i="22" s="1"/>
  <c r="O440" i="22"/>
  <c r="P440" i="22" s="1"/>
  <c r="R440" i="22" s="1"/>
  <c r="O420" i="22"/>
  <c r="P420" i="22" s="1"/>
  <c r="R420" i="22" s="1"/>
  <c r="O396" i="22"/>
  <c r="P396" i="22" s="1"/>
  <c r="R396" i="22" s="1"/>
  <c r="O376" i="22"/>
  <c r="P376" i="22" s="1"/>
  <c r="R376" i="22" s="1"/>
  <c r="O356" i="22"/>
  <c r="P356" i="22" s="1"/>
  <c r="R356" i="22" s="1"/>
  <c r="O332" i="22"/>
  <c r="P332" i="22" s="1"/>
  <c r="R332" i="22" s="1"/>
  <c r="O312" i="22"/>
  <c r="P312" i="22" s="1"/>
  <c r="R312" i="22" s="1"/>
  <c r="O292" i="22"/>
  <c r="P292" i="22" s="1"/>
  <c r="R292" i="22" s="1"/>
  <c r="O268" i="22"/>
  <c r="P268" i="22" s="1"/>
  <c r="R268" i="22" s="1"/>
  <c r="O248" i="22"/>
  <c r="P248" i="22" s="1"/>
  <c r="R248" i="22" s="1"/>
  <c r="O228" i="22"/>
  <c r="P228" i="22" s="1"/>
  <c r="R228" i="22" s="1"/>
  <c r="O204" i="22"/>
  <c r="P204" i="22" s="1"/>
  <c r="R204" i="22" s="1"/>
  <c r="O184" i="22"/>
  <c r="P184" i="22" s="1"/>
  <c r="R184" i="22" s="1"/>
  <c r="O164" i="22"/>
  <c r="P164" i="22" s="1"/>
  <c r="R164" i="22" s="1"/>
  <c r="O140" i="22"/>
  <c r="P140" i="22" s="1"/>
  <c r="R140" i="22" s="1"/>
  <c r="O120" i="22"/>
  <c r="P120" i="22" s="1"/>
  <c r="R120" i="22" s="1"/>
  <c r="O100" i="22"/>
  <c r="P100" i="22" s="1"/>
  <c r="R100" i="22" s="1"/>
  <c r="O76" i="22"/>
  <c r="P76" i="22" s="1"/>
  <c r="R76" i="22" s="1"/>
  <c r="O56" i="22"/>
  <c r="P56" i="22" s="1"/>
  <c r="R56" i="22" s="1"/>
  <c r="O36" i="22"/>
  <c r="P36" i="22" s="1"/>
  <c r="R36" i="22" s="1"/>
  <c r="O12" i="22"/>
  <c r="P12" i="22" s="1"/>
  <c r="R12" i="22" s="1"/>
  <c r="O993" i="22"/>
  <c r="P993" i="22" s="1"/>
  <c r="R993" i="22" s="1"/>
  <c r="O973" i="22"/>
  <c r="O949" i="22"/>
  <c r="O929" i="22"/>
  <c r="P929" i="22" s="1"/>
  <c r="R929" i="22" s="1"/>
  <c r="O909" i="22"/>
  <c r="P909" i="22" s="1"/>
  <c r="R909" i="22" s="1"/>
  <c r="O885" i="22"/>
  <c r="P885" i="22" s="1"/>
  <c r="R885" i="22" s="1"/>
  <c r="O865" i="22"/>
  <c r="P865" i="22" s="1"/>
  <c r="R865" i="22" s="1"/>
  <c r="O845" i="22"/>
  <c r="P845" i="22" s="1"/>
  <c r="R845" i="22" s="1"/>
  <c r="O821" i="22"/>
  <c r="P821" i="22" s="1"/>
  <c r="R821" i="22" s="1"/>
  <c r="O801" i="22"/>
  <c r="P801" i="22" s="1"/>
  <c r="R801" i="22" s="1"/>
  <c r="O781" i="22"/>
  <c r="P781" i="22" s="1"/>
  <c r="R781" i="22" s="1"/>
  <c r="O757" i="22"/>
  <c r="P757" i="22" s="1"/>
  <c r="R757" i="22" s="1"/>
  <c r="O737" i="22"/>
  <c r="P737" i="22" s="1"/>
  <c r="R737" i="22" s="1"/>
  <c r="O717" i="22"/>
  <c r="P717" i="22" s="1"/>
  <c r="R717" i="22" s="1"/>
  <c r="O693" i="22"/>
  <c r="P693" i="22" s="1"/>
  <c r="R693" i="22" s="1"/>
  <c r="O673" i="22"/>
  <c r="P673" i="22" s="1"/>
  <c r="R673" i="22" s="1"/>
  <c r="O653" i="22"/>
  <c r="P653" i="22" s="1"/>
  <c r="R653" i="22" s="1"/>
  <c r="O629" i="22"/>
  <c r="P629" i="22" s="1"/>
  <c r="R629" i="22" s="1"/>
  <c r="O609" i="22"/>
  <c r="P609" i="22" s="1"/>
  <c r="R609" i="22" s="1"/>
  <c r="O589" i="22"/>
  <c r="P589" i="22" s="1"/>
  <c r="R589" i="22" s="1"/>
  <c r="O565" i="22"/>
  <c r="P565" i="22" s="1"/>
  <c r="R565" i="22" s="1"/>
  <c r="O545" i="22"/>
  <c r="P545" i="22" s="1"/>
  <c r="R545" i="22" s="1"/>
  <c r="O525" i="22"/>
  <c r="P525" i="22" s="1"/>
  <c r="R525" i="22" s="1"/>
  <c r="O501" i="22"/>
  <c r="P501" i="22" s="1"/>
  <c r="R501" i="22" s="1"/>
  <c r="O481" i="22"/>
  <c r="P481" i="22" s="1"/>
  <c r="R481" i="22" s="1"/>
  <c r="O461" i="22"/>
  <c r="P461" i="22" s="1"/>
  <c r="R461" i="22" s="1"/>
  <c r="O437" i="22"/>
  <c r="P437" i="22" s="1"/>
  <c r="R437" i="22" s="1"/>
  <c r="O417" i="22"/>
  <c r="P417" i="22" s="1"/>
  <c r="R417" i="22" s="1"/>
  <c r="O397" i="22"/>
  <c r="P397" i="22" s="1"/>
  <c r="R397" i="22" s="1"/>
  <c r="O373" i="22"/>
  <c r="P373" i="22" s="1"/>
  <c r="R373" i="22" s="1"/>
  <c r="O353" i="22"/>
  <c r="P353" i="22" s="1"/>
  <c r="R353" i="22" s="1"/>
  <c r="O333" i="22"/>
  <c r="P333" i="22" s="1"/>
  <c r="R333" i="22" s="1"/>
  <c r="O309" i="22"/>
  <c r="P309" i="22" s="1"/>
  <c r="R309" i="22" s="1"/>
  <c r="O289" i="22"/>
  <c r="P289" i="22" s="1"/>
  <c r="R289" i="22" s="1"/>
  <c r="O269" i="22"/>
  <c r="P269" i="22" s="1"/>
  <c r="R269" i="22" s="1"/>
  <c r="O245" i="22"/>
  <c r="P245" i="22" s="1"/>
  <c r="R245" i="22" s="1"/>
  <c r="O225" i="22"/>
  <c r="P225" i="22" s="1"/>
  <c r="R225" i="22" s="1"/>
  <c r="O205" i="22"/>
  <c r="P205" i="22" s="1"/>
  <c r="R205" i="22" s="1"/>
  <c r="O181" i="22"/>
  <c r="P181" i="22" s="1"/>
  <c r="R181" i="22" s="1"/>
  <c r="O161" i="22"/>
  <c r="P161" i="22" s="1"/>
  <c r="R161" i="22" s="1"/>
  <c r="O141" i="22"/>
  <c r="P141" i="22" s="1"/>
  <c r="R141" i="22" s="1"/>
  <c r="O117" i="22"/>
  <c r="P117" i="22" s="1"/>
  <c r="R117" i="22" s="1"/>
  <c r="O97" i="22"/>
  <c r="P97" i="22" s="1"/>
  <c r="R97" i="22" s="1"/>
  <c r="O77" i="22"/>
  <c r="P77" i="22" s="1"/>
  <c r="R77" i="22" s="1"/>
  <c r="O53" i="22"/>
  <c r="P53" i="22" s="1"/>
  <c r="R53" i="22" s="1"/>
  <c r="O33" i="22"/>
  <c r="P33" i="22" s="1"/>
  <c r="R33" i="22" s="1"/>
  <c r="O13" i="22"/>
  <c r="P13" i="22" s="1"/>
  <c r="R13" i="22" s="1"/>
  <c r="O987" i="22"/>
  <c r="P987" i="22" s="1"/>
  <c r="R987" i="22" s="1"/>
  <c r="O923" i="22"/>
  <c r="P923" i="22" s="1"/>
  <c r="R923" i="22" s="1"/>
  <c r="O859" i="22"/>
  <c r="P859" i="22" s="1"/>
  <c r="R859" i="22" s="1"/>
  <c r="O795" i="22"/>
  <c r="P795" i="22" s="1"/>
  <c r="R795" i="22" s="1"/>
  <c r="O731" i="22"/>
  <c r="P731" i="22" s="1"/>
  <c r="R731" i="22" s="1"/>
  <c r="O667" i="22"/>
  <c r="P667" i="22" s="1"/>
  <c r="R667" i="22" s="1"/>
  <c r="O603" i="22"/>
  <c r="P603" i="22" s="1"/>
  <c r="R603" i="22" s="1"/>
  <c r="O539" i="22"/>
  <c r="P539" i="22" s="1"/>
  <c r="R539" i="22" s="1"/>
  <c r="O475" i="22"/>
  <c r="P475" i="22" s="1"/>
  <c r="R475" i="22" s="1"/>
  <c r="O411" i="22"/>
  <c r="P411" i="22" s="1"/>
  <c r="R411" i="22" s="1"/>
  <c r="O347" i="22"/>
  <c r="P347" i="22" s="1"/>
  <c r="R347" i="22" s="1"/>
  <c r="O283" i="22"/>
  <c r="P283" i="22" s="1"/>
  <c r="R283" i="22" s="1"/>
  <c r="O219" i="22"/>
  <c r="P219" i="22" s="1"/>
  <c r="R219" i="22" s="1"/>
  <c r="O155" i="22"/>
  <c r="P155" i="22" s="1"/>
  <c r="R155" i="22" s="1"/>
  <c r="O91" i="22"/>
  <c r="P91" i="22" s="1"/>
  <c r="R91" i="22" s="1"/>
  <c r="O27" i="22"/>
  <c r="P27" i="22" s="1"/>
  <c r="R27" i="22" s="1"/>
  <c r="O958" i="22"/>
  <c r="P958" i="22" s="1"/>
  <c r="R958" i="22" s="1"/>
  <c r="O894" i="22"/>
  <c r="P894" i="22" s="1"/>
  <c r="R894" i="22" s="1"/>
  <c r="O822" i="22"/>
  <c r="P822" i="22" s="1"/>
  <c r="R822" i="22" s="1"/>
  <c r="O758" i="22"/>
  <c r="P758" i="22" s="1"/>
  <c r="R758" i="22" s="1"/>
  <c r="O694" i="22"/>
  <c r="P694" i="22" s="1"/>
  <c r="R694" i="22" s="1"/>
  <c r="O630" i="22"/>
  <c r="P630" i="22" s="1"/>
  <c r="R630" i="22" s="1"/>
  <c r="O566" i="22"/>
  <c r="P566" i="22" s="1"/>
  <c r="R566" i="22" s="1"/>
  <c r="O502" i="22"/>
  <c r="P502" i="22" s="1"/>
  <c r="R502" i="22" s="1"/>
  <c r="O438" i="22"/>
  <c r="P438" i="22" s="1"/>
  <c r="R438" i="22" s="1"/>
  <c r="O374" i="22"/>
  <c r="P374" i="22" s="1"/>
  <c r="R374" i="22" s="1"/>
  <c r="O310" i="22"/>
  <c r="P310" i="22" s="1"/>
  <c r="R310" i="22" s="1"/>
  <c r="O262" i="22"/>
  <c r="P262" i="22" s="1"/>
  <c r="R262" i="22" s="1"/>
  <c r="O214" i="22"/>
  <c r="P214" i="22" s="1"/>
  <c r="R214" i="22" s="1"/>
  <c r="O174" i="22"/>
  <c r="P174" i="22" s="1"/>
  <c r="R174" i="22" s="1"/>
  <c r="O134" i="22"/>
  <c r="P134" i="22" s="1"/>
  <c r="R134" i="22" s="1"/>
  <c r="O86" i="22"/>
  <c r="P86" i="22" s="1"/>
  <c r="R86" i="22" s="1"/>
  <c r="O46" i="22"/>
  <c r="P46" i="22" s="1"/>
  <c r="R46" i="22" s="1"/>
  <c r="O6" i="22"/>
  <c r="P6" i="22" s="1"/>
  <c r="R6" i="22" s="1"/>
  <c r="O967" i="22"/>
  <c r="O927" i="22"/>
  <c r="O887" i="22"/>
  <c r="P887" i="22" s="1"/>
  <c r="R887" i="22" s="1"/>
  <c r="O839" i="22"/>
  <c r="P839" i="22" s="1"/>
  <c r="R839" i="22" s="1"/>
  <c r="O799" i="22"/>
  <c r="P799" i="22" s="1"/>
  <c r="R799" i="22" s="1"/>
  <c r="O759" i="22"/>
  <c r="P759" i="22" s="1"/>
  <c r="R759" i="22" s="1"/>
  <c r="O711" i="22"/>
  <c r="P711" i="22" s="1"/>
  <c r="R711" i="22" s="1"/>
  <c r="O671" i="22"/>
  <c r="P671" i="22" s="1"/>
  <c r="R671" i="22" s="1"/>
  <c r="O631" i="22"/>
  <c r="P631" i="22" s="1"/>
  <c r="R631" i="22" s="1"/>
  <c r="O583" i="22"/>
  <c r="P583" i="22" s="1"/>
  <c r="R583" i="22" s="1"/>
  <c r="O543" i="22"/>
  <c r="P543" i="22" s="1"/>
  <c r="R543" i="22" s="1"/>
  <c r="O503" i="22"/>
  <c r="P503" i="22" s="1"/>
  <c r="R503" i="22" s="1"/>
  <c r="O455" i="22"/>
  <c r="P455" i="22" s="1"/>
  <c r="R455" i="22" s="1"/>
  <c r="O415" i="22"/>
  <c r="P415" i="22" s="1"/>
  <c r="R415" i="22" s="1"/>
  <c r="O375" i="22"/>
  <c r="P375" i="22" s="1"/>
  <c r="R375" i="22" s="1"/>
  <c r="O327" i="22"/>
  <c r="P327" i="22" s="1"/>
  <c r="R327" i="22" s="1"/>
  <c r="O287" i="22"/>
  <c r="P287" i="22" s="1"/>
  <c r="R287" i="22" s="1"/>
  <c r="O247" i="22"/>
  <c r="P247" i="22" s="1"/>
  <c r="R247" i="22" s="1"/>
  <c r="O199" i="22"/>
  <c r="P199" i="22" s="1"/>
  <c r="R199" i="22" s="1"/>
  <c r="O159" i="22"/>
  <c r="P159" i="22" s="1"/>
  <c r="R159" i="22" s="1"/>
  <c r="O119" i="22"/>
  <c r="P119" i="22" s="1"/>
  <c r="R119" i="22" s="1"/>
  <c r="O71" i="22"/>
  <c r="P71" i="22" s="1"/>
  <c r="R71" i="22" s="1"/>
  <c r="O31" i="22"/>
  <c r="P31" i="22" s="1"/>
  <c r="R31" i="22" s="1"/>
  <c r="O994" i="22"/>
  <c r="P994" i="22" s="1"/>
  <c r="R994" i="22" s="1"/>
  <c r="O946" i="22"/>
  <c r="P946" i="22" s="1"/>
  <c r="R946" i="22" s="1"/>
  <c r="O906" i="22"/>
  <c r="P906" i="22" s="1"/>
  <c r="R906" i="22" s="1"/>
  <c r="O866" i="22"/>
  <c r="P866" i="22" s="1"/>
  <c r="R866" i="22" s="1"/>
  <c r="O818" i="22"/>
  <c r="P818" i="22" s="1"/>
  <c r="R818" i="22" s="1"/>
  <c r="O778" i="22"/>
  <c r="P778" i="22" s="1"/>
  <c r="R778" i="22" s="1"/>
  <c r="O738" i="22"/>
  <c r="P738" i="22" s="1"/>
  <c r="R738" i="22" s="1"/>
  <c r="O690" i="22"/>
  <c r="P690" i="22" s="1"/>
  <c r="R690" i="22" s="1"/>
  <c r="O650" i="22"/>
  <c r="P650" i="22" s="1"/>
  <c r="R650" i="22" s="1"/>
  <c r="O610" i="22"/>
  <c r="P610" i="22" s="1"/>
  <c r="R610" i="22" s="1"/>
  <c r="O562" i="22"/>
  <c r="P562" i="22" s="1"/>
  <c r="R562" i="22" s="1"/>
  <c r="O522" i="22"/>
  <c r="P522" i="22" s="1"/>
  <c r="R522" i="22" s="1"/>
  <c r="O482" i="22"/>
  <c r="P482" i="22" s="1"/>
  <c r="R482" i="22" s="1"/>
  <c r="O434" i="22"/>
  <c r="P434" i="22" s="1"/>
  <c r="R434" i="22" s="1"/>
  <c r="O394" i="22"/>
  <c r="P394" i="22" s="1"/>
  <c r="R394" i="22" s="1"/>
  <c r="O354" i="22"/>
  <c r="P354" i="22" s="1"/>
  <c r="R354" i="22" s="1"/>
  <c r="O306" i="22"/>
  <c r="P306" i="22" s="1"/>
  <c r="R306" i="22" s="1"/>
  <c r="O266" i="22"/>
  <c r="P266" i="22" s="1"/>
  <c r="R266" i="22" s="1"/>
  <c r="O226" i="22"/>
  <c r="P226" i="22" s="1"/>
  <c r="R226" i="22" s="1"/>
  <c r="O178" i="22"/>
  <c r="P178" i="22" s="1"/>
  <c r="R178" i="22" s="1"/>
  <c r="O138" i="22"/>
  <c r="P138" i="22" s="1"/>
  <c r="R138" i="22" s="1"/>
  <c r="O98" i="22"/>
  <c r="P98" i="22" s="1"/>
  <c r="R98" i="22" s="1"/>
  <c r="O50" i="22"/>
  <c r="P50" i="22" s="1"/>
  <c r="R50" i="22" s="1"/>
  <c r="O1000" i="22"/>
  <c r="P1000" i="22" s="1"/>
  <c r="R1000" i="22" s="1"/>
  <c r="O980" i="22"/>
  <c r="P980" i="22" s="1"/>
  <c r="R980" i="22" s="1"/>
  <c r="O956" i="22"/>
  <c r="P956" i="22" s="1"/>
  <c r="R956" i="22" s="1"/>
  <c r="O936" i="22"/>
  <c r="P936" i="22" s="1"/>
  <c r="R936" i="22" s="1"/>
  <c r="O916" i="22"/>
  <c r="P916" i="22" s="1"/>
  <c r="R916" i="22" s="1"/>
  <c r="O892" i="22"/>
  <c r="P892" i="22" s="1"/>
  <c r="R892" i="22" s="1"/>
  <c r="O872" i="22"/>
  <c r="P872" i="22" s="1"/>
  <c r="R872" i="22" s="1"/>
  <c r="O852" i="22"/>
  <c r="P852" i="22" s="1"/>
  <c r="R852" i="22" s="1"/>
  <c r="O828" i="22"/>
  <c r="P828" i="22" s="1"/>
  <c r="R828" i="22" s="1"/>
  <c r="O808" i="22"/>
  <c r="P808" i="22" s="1"/>
  <c r="R808" i="22" s="1"/>
  <c r="O788" i="22"/>
  <c r="P788" i="22" s="1"/>
  <c r="R788" i="22" s="1"/>
  <c r="O764" i="22"/>
  <c r="P764" i="22" s="1"/>
  <c r="R764" i="22" s="1"/>
  <c r="O744" i="22"/>
  <c r="P744" i="22" s="1"/>
  <c r="R744" i="22" s="1"/>
  <c r="O724" i="22"/>
  <c r="P724" i="22" s="1"/>
  <c r="R724" i="22" s="1"/>
  <c r="O700" i="22"/>
  <c r="P700" i="22" s="1"/>
  <c r="R700" i="22" s="1"/>
  <c r="O680" i="22"/>
  <c r="P680" i="22" s="1"/>
  <c r="R680" i="22" s="1"/>
  <c r="O660" i="22"/>
  <c r="P660" i="22" s="1"/>
  <c r="R660" i="22" s="1"/>
  <c r="O636" i="22"/>
  <c r="P636" i="22" s="1"/>
  <c r="R636" i="22" s="1"/>
  <c r="O616" i="22"/>
  <c r="P616" i="22" s="1"/>
  <c r="R616" i="22" s="1"/>
  <c r="O596" i="22"/>
  <c r="P596" i="22" s="1"/>
  <c r="R596" i="22" s="1"/>
  <c r="O572" i="22"/>
  <c r="P572" i="22" s="1"/>
  <c r="R572" i="22" s="1"/>
  <c r="O552" i="22"/>
  <c r="P552" i="22" s="1"/>
  <c r="R552" i="22" s="1"/>
  <c r="O532" i="22"/>
  <c r="P532" i="22" s="1"/>
  <c r="R532" i="22" s="1"/>
  <c r="O508" i="22"/>
  <c r="P508" i="22" s="1"/>
  <c r="R508" i="22" s="1"/>
  <c r="O488" i="22"/>
  <c r="P488" i="22" s="1"/>
  <c r="R488" i="22" s="1"/>
  <c r="O468" i="22"/>
  <c r="P468" i="22" s="1"/>
  <c r="R468" i="22" s="1"/>
  <c r="O444" i="22"/>
  <c r="P444" i="22" s="1"/>
  <c r="R444" i="22" s="1"/>
  <c r="O424" i="22"/>
  <c r="O404" i="22"/>
  <c r="P404" i="22" s="1"/>
  <c r="R404" i="22" s="1"/>
  <c r="O380" i="22"/>
  <c r="P380" i="22" s="1"/>
  <c r="R380" i="22" s="1"/>
  <c r="O360" i="22"/>
  <c r="P360" i="22" s="1"/>
  <c r="R360" i="22" s="1"/>
  <c r="O340" i="22"/>
  <c r="P340" i="22" s="1"/>
  <c r="R340" i="22" s="1"/>
  <c r="O316" i="22"/>
  <c r="P316" i="22" s="1"/>
  <c r="R316" i="22" s="1"/>
  <c r="O296" i="22"/>
  <c r="O276" i="22"/>
  <c r="P276" i="22" s="1"/>
  <c r="R276" i="22" s="1"/>
  <c r="O252" i="22"/>
  <c r="P252" i="22" s="1"/>
  <c r="R252" i="22" s="1"/>
  <c r="O232" i="22"/>
  <c r="P232" i="22" s="1"/>
  <c r="R232" i="22" s="1"/>
  <c r="O212" i="22"/>
  <c r="P212" i="22" s="1"/>
  <c r="R212" i="22" s="1"/>
  <c r="O188" i="22"/>
  <c r="P188" i="22" s="1"/>
  <c r="R188" i="22" s="1"/>
  <c r="O168" i="22"/>
  <c r="O148" i="22"/>
  <c r="P148" i="22" s="1"/>
  <c r="R148" i="22" s="1"/>
  <c r="O124" i="22"/>
  <c r="P124" i="22" s="1"/>
  <c r="R124" i="22" s="1"/>
  <c r="O104" i="22"/>
  <c r="P104" i="22" s="1"/>
  <c r="R104" i="22" s="1"/>
  <c r="O84" i="22"/>
  <c r="P84" i="22" s="1"/>
  <c r="R84" i="22" s="1"/>
  <c r="O60" i="22"/>
  <c r="P60" i="22" s="1"/>
  <c r="R60" i="22" s="1"/>
  <c r="O40" i="22"/>
  <c r="O20" i="22"/>
  <c r="P20" i="22" s="1"/>
  <c r="R20" i="22" s="1"/>
  <c r="O997" i="22"/>
  <c r="O977" i="22"/>
  <c r="P977" i="22" s="1"/>
  <c r="R977" i="22" s="1"/>
  <c r="O957" i="22"/>
  <c r="O933" i="22"/>
  <c r="O913" i="22"/>
  <c r="P913" i="22" s="1"/>
  <c r="R913" i="22" s="1"/>
  <c r="O893" i="22"/>
  <c r="P893" i="22" s="1"/>
  <c r="R893" i="22" s="1"/>
  <c r="O869" i="22"/>
  <c r="P869" i="22" s="1"/>
  <c r="R869" i="22" s="1"/>
  <c r="O849" i="22"/>
  <c r="P849" i="22" s="1"/>
  <c r="R849" i="22" s="1"/>
  <c r="O829" i="22"/>
  <c r="P829" i="22" s="1"/>
  <c r="R829" i="22" s="1"/>
  <c r="O805" i="22"/>
  <c r="P805" i="22" s="1"/>
  <c r="R805" i="22" s="1"/>
  <c r="O785" i="22"/>
  <c r="P785" i="22" s="1"/>
  <c r="R785" i="22" s="1"/>
  <c r="O765" i="22"/>
  <c r="P765" i="22" s="1"/>
  <c r="R765" i="22" s="1"/>
  <c r="O741" i="22"/>
  <c r="P741" i="22" s="1"/>
  <c r="R741" i="22" s="1"/>
  <c r="O721" i="22"/>
  <c r="P721" i="22" s="1"/>
  <c r="R721" i="22" s="1"/>
  <c r="O701" i="22"/>
  <c r="P701" i="22" s="1"/>
  <c r="R701" i="22" s="1"/>
  <c r="O677" i="22"/>
  <c r="P677" i="22" s="1"/>
  <c r="R677" i="22" s="1"/>
  <c r="O657" i="22"/>
  <c r="P657" i="22" s="1"/>
  <c r="R657" i="22" s="1"/>
  <c r="O637" i="22"/>
  <c r="P637" i="22" s="1"/>
  <c r="R637" i="22" s="1"/>
  <c r="O613" i="22"/>
  <c r="P613" i="22" s="1"/>
  <c r="R613" i="22" s="1"/>
  <c r="O593" i="22"/>
  <c r="P593" i="22" s="1"/>
  <c r="R593" i="22" s="1"/>
  <c r="O573" i="22"/>
  <c r="P573" i="22" s="1"/>
  <c r="R573" i="22" s="1"/>
  <c r="O549" i="22"/>
  <c r="P549" i="22" s="1"/>
  <c r="R549" i="22" s="1"/>
  <c r="O529" i="22"/>
  <c r="P529" i="22" s="1"/>
  <c r="R529" i="22" s="1"/>
  <c r="O509" i="22"/>
  <c r="P509" i="22" s="1"/>
  <c r="R509" i="22" s="1"/>
  <c r="O485" i="22"/>
  <c r="P485" i="22" s="1"/>
  <c r="R485" i="22" s="1"/>
  <c r="O465" i="22"/>
  <c r="P465" i="22" s="1"/>
  <c r="R465" i="22" s="1"/>
  <c r="O445" i="22"/>
  <c r="P445" i="22" s="1"/>
  <c r="R445" i="22" s="1"/>
  <c r="O421" i="22"/>
  <c r="P421" i="22" s="1"/>
  <c r="R421" i="22" s="1"/>
  <c r="O401" i="22"/>
  <c r="P401" i="22" s="1"/>
  <c r="R401" i="22" s="1"/>
  <c r="O381" i="22"/>
  <c r="P381" i="22" s="1"/>
  <c r="R381" i="22" s="1"/>
  <c r="O357" i="22"/>
  <c r="P357" i="22" s="1"/>
  <c r="R357" i="22" s="1"/>
  <c r="O337" i="22"/>
  <c r="P337" i="22" s="1"/>
  <c r="R337" i="22" s="1"/>
  <c r="O317" i="22"/>
  <c r="P317" i="22" s="1"/>
  <c r="R317" i="22" s="1"/>
  <c r="O293" i="22"/>
  <c r="P293" i="22" s="1"/>
  <c r="R293" i="22" s="1"/>
  <c r="O273" i="22"/>
  <c r="P273" i="22" s="1"/>
  <c r="R273" i="22" s="1"/>
  <c r="O253" i="22"/>
  <c r="P253" i="22" s="1"/>
  <c r="R253" i="22" s="1"/>
  <c r="O229" i="22"/>
  <c r="P229" i="22" s="1"/>
  <c r="R229" i="22" s="1"/>
  <c r="O209" i="22"/>
  <c r="P209" i="22" s="1"/>
  <c r="R209" i="22" s="1"/>
  <c r="O189" i="22"/>
  <c r="P189" i="22" s="1"/>
  <c r="R189" i="22" s="1"/>
  <c r="O165" i="22"/>
  <c r="P165" i="22" s="1"/>
  <c r="R165" i="22" s="1"/>
  <c r="O145" i="22"/>
  <c r="P145" i="22" s="1"/>
  <c r="R145" i="22" s="1"/>
  <c r="O125" i="22"/>
  <c r="P125" i="22" s="1"/>
  <c r="R125" i="22" s="1"/>
  <c r="O101" i="22"/>
  <c r="P101" i="22" s="1"/>
  <c r="R101" i="22" s="1"/>
  <c r="O81" i="22"/>
  <c r="P81" i="22" s="1"/>
  <c r="R81" i="22" s="1"/>
  <c r="O61" i="22"/>
  <c r="P61" i="22" s="1"/>
  <c r="R61" i="22" s="1"/>
  <c r="O37" i="22"/>
  <c r="P37" i="22" s="1"/>
  <c r="R37" i="22" s="1"/>
  <c r="O17" i="22"/>
  <c r="P17" i="22" s="1"/>
  <c r="R17" i="22" s="1"/>
  <c r="O3" i="22"/>
  <c r="P3" i="22" s="1"/>
  <c r="R3" i="22" s="1"/>
  <c r="O939" i="22"/>
  <c r="P939" i="22" s="1"/>
  <c r="R939" i="22" s="1"/>
  <c r="O875" i="22"/>
  <c r="P875" i="22" s="1"/>
  <c r="R875" i="22" s="1"/>
  <c r="O811" i="22"/>
  <c r="P811" i="22" s="1"/>
  <c r="R811" i="22" s="1"/>
  <c r="O747" i="22"/>
  <c r="P747" i="22" s="1"/>
  <c r="R747" i="22" s="1"/>
  <c r="O683" i="22"/>
  <c r="P683" i="22" s="1"/>
  <c r="R683" i="22" s="1"/>
  <c r="O619" i="22"/>
  <c r="P619" i="22" s="1"/>
  <c r="R619" i="22" s="1"/>
  <c r="O555" i="22"/>
  <c r="P555" i="22" s="1"/>
  <c r="R555" i="22" s="1"/>
  <c r="O491" i="22"/>
  <c r="P491" i="22" s="1"/>
  <c r="R491" i="22" s="1"/>
  <c r="O427" i="22"/>
  <c r="P427" i="22" s="1"/>
  <c r="R427" i="22" s="1"/>
  <c r="O363" i="22"/>
  <c r="P363" i="22" s="1"/>
  <c r="R363" i="22" s="1"/>
  <c r="O299" i="22"/>
  <c r="P299" i="22" s="1"/>
  <c r="R299" i="22" s="1"/>
  <c r="O235" i="22"/>
  <c r="P235" i="22" s="1"/>
  <c r="R235" i="22" s="1"/>
  <c r="O171" i="22"/>
  <c r="P171" i="22" s="1"/>
  <c r="R171" i="22" s="1"/>
  <c r="O107" i="22"/>
  <c r="P107" i="22" s="1"/>
  <c r="R107" i="22" s="1"/>
  <c r="O43" i="22"/>
  <c r="P43" i="22" s="1"/>
  <c r="R43" i="22" s="1"/>
  <c r="O974" i="22"/>
  <c r="P974" i="22" s="1"/>
  <c r="R974" i="22" s="1"/>
  <c r="O910" i="22"/>
  <c r="P910" i="22" s="1"/>
  <c r="R910" i="22" s="1"/>
  <c r="O838" i="22"/>
  <c r="P838" i="22" s="1"/>
  <c r="R838" i="22" s="1"/>
  <c r="O774" i="22"/>
  <c r="P774" i="22" s="1"/>
  <c r="R774" i="22" s="1"/>
  <c r="O710" i="22"/>
  <c r="P710" i="22" s="1"/>
  <c r="R710" i="22" s="1"/>
  <c r="O646" i="22"/>
  <c r="P646" i="22" s="1"/>
  <c r="R646" i="22" s="1"/>
  <c r="O582" i="22"/>
  <c r="P582" i="22" s="1"/>
  <c r="R582" i="22" s="1"/>
  <c r="O518" i="22"/>
  <c r="P518" i="22" s="1"/>
  <c r="R518" i="22" s="1"/>
  <c r="O454" i="22"/>
  <c r="P454" i="22" s="1"/>
  <c r="R454" i="22" s="1"/>
  <c r="O390" i="22"/>
  <c r="P390" i="22" s="1"/>
  <c r="R390" i="22" s="1"/>
  <c r="O326" i="22"/>
  <c r="P326" i="22" s="1"/>
  <c r="R326" i="22" s="1"/>
  <c r="O270" i="22"/>
  <c r="P270" i="22" s="1"/>
  <c r="R270" i="22" s="1"/>
  <c r="O230" i="22"/>
  <c r="P230" i="22" s="1"/>
  <c r="R230" i="22" s="1"/>
  <c r="O182" i="22"/>
  <c r="P182" i="22" s="1"/>
  <c r="R182" i="22" s="1"/>
  <c r="O142" i="22"/>
  <c r="P142" i="22" s="1"/>
  <c r="R142" i="22" s="1"/>
  <c r="O102" i="22"/>
  <c r="P102" i="22" s="1"/>
  <c r="R102" i="22" s="1"/>
  <c r="O54" i="22"/>
  <c r="P54" i="22" s="1"/>
  <c r="R54" i="22" s="1"/>
  <c r="O14" i="22"/>
  <c r="P14" i="22" s="1"/>
  <c r="R14" i="22" s="1"/>
  <c r="O983" i="22"/>
  <c r="O935" i="22"/>
  <c r="O895" i="22"/>
  <c r="P895" i="22" s="1"/>
  <c r="R895" i="22" s="1"/>
  <c r="O855" i="22"/>
  <c r="P855" i="22" s="1"/>
  <c r="R855" i="22" s="1"/>
  <c r="O807" i="22"/>
  <c r="P807" i="22" s="1"/>
  <c r="R807" i="22" s="1"/>
  <c r="O767" i="22"/>
  <c r="P767" i="22" s="1"/>
  <c r="R767" i="22" s="1"/>
  <c r="O727" i="22"/>
  <c r="P727" i="22" s="1"/>
  <c r="R727" i="22" s="1"/>
  <c r="O679" i="22"/>
  <c r="P679" i="22" s="1"/>
  <c r="R679" i="22" s="1"/>
  <c r="O639" i="22"/>
  <c r="P639" i="22" s="1"/>
  <c r="R639" i="22" s="1"/>
  <c r="O599" i="22"/>
  <c r="P599" i="22" s="1"/>
  <c r="R599" i="22" s="1"/>
  <c r="O551" i="22"/>
  <c r="P551" i="22" s="1"/>
  <c r="R551" i="22" s="1"/>
  <c r="O511" i="22"/>
  <c r="P511" i="22" s="1"/>
  <c r="R511" i="22" s="1"/>
  <c r="O471" i="22"/>
  <c r="P471" i="22" s="1"/>
  <c r="R471" i="22" s="1"/>
  <c r="O423" i="22"/>
  <c r="P423" i="22" s="1"/>
  <c r="R423" i="22" s="1"/>
  <c r="O383" i="22"/>
  <c r="P383" i="22" s="1"/>
  <c r="R383" i="22" s="1"/>
  <c r="O343" i="22"/>
  <c r="P343" i="22" s="1"/>
  <c r="R343" i="22" s="1"/>
  <c r="O295" i="22"/>
  <c r="P295" i="22" s="1"/>
  <c r="R295" i="22" s="1"/>
  <c r="O255" i="22"/>
  <c r="P255" i="22" s="1"/>
  <c r="R255" i="22" s="1"/>
  <c r="O215" i="22"/>
  <c r="P215" i="22" s="1"/>
  <c r="R215" i="22" s="1"/>
  <c r="O167" i="22"/>
  <c r="P167" i="22" s="1"/>
  <c r="R167" i="22" s="1"/>
  <c r="O127" i="22"/>
  <c r="P127" i="22" s="1"/>
  <c r="R127" i="22" s="1"/>
  <c r="O87" i="22"/>
  <c r="P87" i="22" s="1"/>
  <c r="R87" i="22" s="1"/>
  <c r="O39" i="22"/>
  <c r="P39" i="22" s="1"/>
  <c r="R39" i="22" s="1"/>
  <c r="O1002" i="22"/>
  <c r="P1002" i="22" s="1"/>
  <c r="R1002" i="22" s="1"/>
  <c r="O962" i="22"/>
  <c r="P962" i="22" s="1"/>
  <c r="R962" i="22" s="1"/>
  <c r="O914" i="22"/>
  <c r="P914" i="22" s="1"/>
  <c r="R914" i="22" s="1"/>
  <c r="O874" i="22"/>
  <c r="P874" i="22" s="1"/>
  <c r="R874" i="22" s="1"/>
  <c r="O834" i="22"/>
  <c r="P834" i="22" s="1"/>
  <c r="R834" i="22" s="1"/>
  <c r="O786" i="22"/>
  <c r="P786" i="22" s="1"/>
  <c r="R786" i="22" s="1"/>
  <c r="O746" i="22"/>
  <c r="P746" i="22" s="1"/>
  <c r="R746" i="22" s="1"/>
  <c r="O706" i="22"/>
  <c r="P706" i="22" s="1"/>
  <c r="R706" i="22" s="1"/>
  <c r="O658" i="22"/>
  <c r="P658" i="22" s="1"/>
  <c r="R658" i="22" s="1"/>
  <c r="O618" i="22"/>
  <c r="P618" i="22" s="1"/>
  <c r="R618" i="22" s="1"/>
  <c r="O578" i="22"/>
  <c r="P578" i="22" s="1"/>
  <c r="R578" i="22" s="1"/>
  <c r="O530" i="22"/>
  <c r="P530" i="22" s="1"/>
  <c r="R530" i="22" s="1"/>
  <c r="O490" i="22"/>
  <c r="P490" i="22" s="1"/>
  <c r="R490" i="22" s="1"/>
  <c r="O450" i="22"/>
  <c r="P450" i="22" s="1"/>
  <c r="R450" i="22" s="1"/>
  <c r="O402" i="22"/>
  <c r="P402" i="22" s="1"/>
  <c r="R402" i="22" s="1"/>
  <c r="O362" i="22"/>
  <c r="P362" i="22" s="1"/>
  <c r="R362" i="22" s="1"/>
  <c r="O322" i="22"/>
  <c r="P322" i="22" s="1"/>
  <c r="R322" i="22" s="1"/>
  <c r="O274" i="22"/>
  <c r="P274" i="22" s="1"/>
  <c r="R274" i="22" s="1"/>
  <c r="O234" i="22"/>
  <c r="P234" i="22" s="1"/>
  <c r="R234" i="22" s="1"/>
  <c r="O194" i="22"/>
  <c r="P194" i="22" s="1"/>
  <c r="R194" i="22" s="1"/>
  <c r="O146" i="22"/>
  <c r="P146" i="22" s="1"/>
  <c r="R146" i="22" s="1"/>
  <c r="O106" i="22"/>
  <c r="P106" i="22" s="1"/>
  <c r="R106" i="22" s="1"/>
  <c r="O66" i="22"/>
  <c r="P66" i="22" s="1"/>
  <c r="R66" i="22" s="1"/>
  <c r="O18" i="22"/>
  <c r="P18" i="22" s="1"/>
  <c r="R18" i="22" s="1"/>
  <c r="O984" i="22"/>
  <c r="P984" i="22" s="1"/>
  <c r="R984" i="22" s="1"/>
  <c r="O964" i="22"/>
  <c r="P964" i="22" s="1"/>
  <c r="R964" i="22" s="1"/>
  <c r="O940" i="22"/>
  <c r="P940" i="22" s="1"/>
  <c r="R940" i="22" s="1"/>
  <c r="O920" i="22"/>
  <c r="P920" i="22" s="1"/>
  <c r="R920" i="22" s="1"/>
  <c r="O900" i="22"/>
  <c r="P900" i="22" s="1"/>
  <c r="R900" i="22" s="1"/>
  <c r="O876" i="22"/>
  <c r="P876" i="22" s="1"/>
  <c r="R876" i="22" s="1"/>
  <c r="O856" i="22"/>
  <c r="P856" i="22" s="1"/>
  <c r="R856" i="22" s="1"/>
  <c r="O836" i="22"/>
  <c r="P836" i="22" s="1"/>
  <c r="R836" i="22" s="1"/>
  <c r="O812" i="22"/>
  <c r="P812" i="22" s="1"/>
  <c r="R812" i="22" s="1"/>
  <c r="O792" i="22"/>
  <c r="P792" i="22" s="1"/>
  <c r="R792" i="22" s="1"/>
  <c r="O772" i="22"/>
  <c r="P772" i="22" s="1"/>
  <c r="R772" i="22" s="1"/>
  <c r="O748" i="22"/>
  <c r="P748" i="22" s="1"/>
  <c r="R748" i="22" s="1"/>
  <c r="O728" i="22"/>
  <c r="P728" i="22" s="1"/>
  <c r="R728" i="22" s="1"/>
  <c r="O708" i="22"/>
  <c r="P708" i="22" s="1"/>
  <c r="R708" i="22" s="1"/>
  <c r="O684" i="22"/>
  <c r="P684" i="22" s="1"/>
  <c r="R684" i="22" s="1"/>
  <c r="O664" i="22"/>
  <c r="P664" i="22" s="1"/>
  <c r="R664" i="22" s="1"/>
  <c r="O644" i="22"/>
  <c r="P644" i="22" s="1"/>
  <c r="R644" i="22" s="1"/>
  <c r="O620" i="22"/>
  <c r="P620" i="22" s="1"/>
  <c r="R620" i="22" s="1"/>
  <c r="O600" i="22"/>
  <c r="P600" i="22" s="1"/>
  <c r="R600" i="22" s="1"/>
  <c r="O580" i="22"/>
  <c r="P580" i="22" s="1"/>
  <c r="R580" i="22" s="1"/>
  <c r="O556" i="22"/>
  <c r="P556" i="22" s="1"/>
  <c r="R556" i="22" s="1"/>
  <c r="O536" i="22"/>
  <c r="P536" i="22" s="1"/>
  <c r="R536" i="22" s="1"/>
  <c r="O516" i="22"/>
  <c r="P516" i="22" s="1"/>
  <c r="R516" i="22" s="1"/>
  <c r="O492" i="22"/>
  <c r="P492" i="22" s="1"/>
  <c r="R492" i="22" s="1"/>
  <c r="O472" i="22"/>
  <c r="P472" i="22" s="1"/>
  <c r="R472" i="22" s="1"/>
  <c r="O452" i="22"/>
  <c r="P452" i="22" s="1"/>
  <c r="R452" i="22" s="1"/>
  <c r="O428" i="22"/>
  <c r="P428" i="22" s="1"/>
  <c r="R428" i="22" s="1"/>
  <c r="O408" i="22"/>
  <c r="P408" i="22" s="1"/>
  <c r="R408" i="22" s="1"/>
  <c r="O388" i="22"/>
  <c r="P388" i="22" s="1"/>
  <c r="R388" i="22" s="1"/>
  <c r="O364" i="22"/>
  <c r="P364" i="22" s="1"/>
  <c r="R364" i="22" s="1"/>
  <c r="O344" i="22"/>
  <c r="P344" i="22" s="1"/>
  <c r="R344" i="22" s="1"/>
  <c r="O324" i="22"/>
  <c r="P324" i="22" s="1"/>
  <c r="R324" i="22" s="1"/>
  <c r="O300" i="22"/>
  <c r="P300" i="22" s="1"/>
  <c r="R300" i="22" s="1"/>
  <c r="O280" i="22"/>
  <c r="P280" i="22" s="1"/>
  <c r="R280" i="22" s="1"/>
  <c r="O260" i="22"/>
  <c r="P260" i="22" s="1"/>
  <c r="R260" i="22" s="1"/>
  <c r="O236" i="22"/>
  <c r="P236" i="22" s="1"/>
  <c r="R236" i="22" s="1"/>
  <c r="O216" i="22"/>
  <c r="P216" i="22" s="1"/>
  <c r="R216" i="22" s="1"/>
  <c r="O196" i="22"/>
  <c r="P196" i="22" s="1"/>
  <c r="R196" i="22" s="1"/>
  <c r="O172" i="22"/>
  <c r="P172" i="22" s="1"/>
  <c r="R172" i="22" s="1"/>
  <c r="O152" i="22"/>
  <c r="P152" i="22" s="1"/>
  <c r="R152" i="22" s="1"/>
  <c r="O132" i="22"/>
  <c r="P132" i="22" s="1"/>
  <c r="R132" i="22" s="1"/>
  <c r="O108" i="22"/>
  <c r="P108" i="22" s="1"/>
  <c r="R108" i="22" s="1"/>
  <c r="O88" i="22"/>
  <c r="P88" i="22" s="1"/>
  <c r="R88" i="22" s="1"/>
  <c r="O68" i="22"/>
  <c r="P68" i="22" s="1"/>
  <c r="R68" i="22" s="1"/>
  <c r="O44" i="22"/>
  <c r="P44" i="22" s="1"/>
  <c r="R44" i="22" s="1"/>
  <c r="O24" i="22"/>
  <c r="P24" i="22" s="1"/>
  <c r="R24" i="22" s="1"/>
  <c r="O4" i="22"/>
  <c r="P4" i="22" s="1"/>
  <c r="R4" i="22" s="1"/>
  <c r="O981" i="22"/>
  <c r="O961" i="22"/>
  <c r="P961" i="22" s="1"/>
  <c r="R961" i="22" s="1"/>
  <c r="O941" i="22"/>
  <c r="O917" i="22"/>
  <c r="O897" i="22"/>
  <c r="P897" i="22" s="1"/>
  <c r="R897" i="22" s="1"/>
  <c r="O877" i="22"/>
  <c r="P877" i="22" s="1"/>
  <c r="R877" i="22" s="1"/>
  <c r="O853" i="22"/>
  <c r="P853" i="22" s="1"/>
  <c r="R853" i="22" s="1"/>
  <c r="O833" i="22"/>
  <c r="P833" i="22" s="1"/>
  <c r="R833" i="22" s="1"/>
  <c r="O813" i="22"/>
  <c r="P813" i="22" s="1"/>
  <c r="R813" i="22" s="1"/>
  <c r="O789" i="22"/>
  <c r="P789" i="22" s="1"/>
  <c r="R789" i="22" s="1"/>
  <c r="O769" i="22"/>
  <c r="P769" i="22" s="1"/>
  <c r="R769" i="22" s="1"/>
  <c r="O749" i="22"/>
  <c r="P749" i="22" s="1"/>
  <c r="R749" i="22" s="1"/>
  <c r="O725" i="22"/>
  <c r="P725" i="22" s="1"/>
  <c r="R725" i="22" s="1"/>
  <c r="O705" i="22"/>
  <c r="P705" i="22" s="1"/>
  <c r="R705" i="22" s="1"/>
  <c r="O685" i="22"/>
  <c r="P685" i="22" s="1"/>
  <c r="R685" i="22" s="1"/>
  <c r="O661" i="22"/>
  <c r="P661" i="22" s="1"/>
  <c r="R661" i="22" s="1"/>
  <c r="O641" i="22"/>
  <c r="P641" i="22" s="1"/>
  <c r="R641" i="22" s="1"/>
  <c r="O621" i="22"/>
  <c r="P621" i="22" s="1"/>
  <c r="R621" i="22" s="1"/>
  <c r="O597" i="22"/>
  <c r="P597" i="22" s="1"/>
  <c r="R597" i="22" s="1"/>
  <c r="O577" i="22"/>
  <c r="P577" i="22" s="1"/>
  <c r="R577" i="22" s="1"/>
  <c r="O557" i="22"/>
  <c r="P557" i="22" s="1"/>
  <c r="R557" i="22" s="1"/>
  <c r="O533" i="22"/>
  <c r="P533" i="22" s="1"/>
  <c r="R533" i="22" s="1"/>
  <c r="O513" i="22"/>
  <c r="P513" i="22" s="1"/>
  <c r="R513" i="22" s="1"/>
  <c r="O493" i="22"/>
  <c r="P493" i="22" s="1"/>
  <c r="R493" i="22" s="1"/>
  <c r="O469" i="22"/>
  <c r="P469" i="22" s="1"/>
  <c r="R469" i="22" s="1"/>
  <c r="O449" i="22"/>
  <c r="P449" i="22" s="1"/>
  <c r="R449" i="22" s="1"/>
  <c r="O429" i="22"/>
  <c r="P429" i="22" s="1"/>
  <c r="R429" i="22" s="1"/>
  <c r="O405" i="22"/>
  <c r="P405" i="22" s="1"/>
  <c r="R405" i="22" s="1"/>
  <c r="O385" i="22"/>
  <c r="P385" i="22" s="1"/>
  <c r="R385" i="22" s="1"/>
  <c r="O365" i="22"/>
  <c r="P365" i="22" s="1"/>
  <c r="R365" i="22" s="1"/>
  <c r="O341" i="22"/>
  <c r="P341" i="22" s="1"/>
  <c r="R341" i="22" s="1"/>
  <c r="O321" i="22"/>
  <c r="P321" i="22" s="1"/>
  <c r="R321" i="22" s="1"/>
  <c r="O301" i="22"/>
  <c r="P301" i="22" s="1"/>
  <c r="R301" i="22" s="1"/>
  <c r="O277" i="22"/>
  <c r="P277" i="22" s="1"/>
  <c r="R277" i="22" s="1"/>
  <c r="O257" i="22"/>
  <c r="P257" i="22" s="1"/>
  <c r="R257" i="22" s="1"/>
  <c r="O237" i="22"/>
  <c r="P237" i="22" s="1"/>
  <c r="R237" i="22" s="1"/>
  <c r="O213" i="22"/>
  <c r="P213" i="22" s="1"/>
  <c r="R213" i="22" s="1"/>
  <c r="O193" i="22"/>
  <c r="P193" i="22" s="1"/>
  <c r="R193" i="22" s="1"/>
  <c r="O173" i="22"/>
  <c r="P173" i="22" s="1"/>
  <c r="R173" i="22" s="1"/>
  <c r="O149" i="22"/>
  <c r="P149" i="22" s="1"/>
  <c r="R149" i="22" s="1"/>
  <c r="O129" i="22"/>
  <c r="P129" i="22" s="1"/>
  <c r="R129" i="22" s="1"/>
  <c r="O109" i="22"/>
  <c r="P109" i="22" s="1"/>
  <c r="R109" i="22" s="1"/>
  <c r="O85" i="22"/>
  <c r="P85" i="22" s="1"/>
  <c r="R85" i="22" s="1"/>
  <c r="O65" i="22"/>
  <c r="P65" i="22" s="1"/>
  <c r="R65" i="22" s="1"/>
  <c r="O45" i="22"/>
  <c r="P45" i="22" s="1"/>
  <c r="R45" i="22" s="1"/>
  <c r="O21" i="22"/>
  <c r="P21" i="22" s="1"/>
  <c r="R21" i="22" s="1"/>
  <c r="O955" i="22"/>
  <c r="P955" i="22" s="1"/>
  <c r="R955" i="22" s="1"/>
  <c r="O891" i="22"/>
  <c r="P891" i="22" s="1"/>
  <c r="R891" i="22" s="1"/>
  <c r="O827" i="22"/>
  <c r="P827" i="22" s="1"/>
  <c r="R827" i="22" s="1"/>
  <c r="O763" i="22"/>
  <c r="P763" i="22" s="1"/>
  <c r="R763" i="22" s="1"/>
  <c r="O699" i="22"/>
  <c r="P699" i="22" s="1"/>
  <c r="R699" i="22" s="1"/>
  <c r="O635" i="22"/>
  <c r="P635" i="22" s="1"/>
  <c r="R635" i="22" s="1"/>
  <c r="O571" i="22"/>
  <c r="O507" i="22"/>
  <c r="P507" i="22" s="1"/>
  <c r="R507" i="22" s="1"/>
  <c r="O443" i="22"/>
  <c r="P443" i="22" s="1"/>
  <c r="R443" i="22" s="1"/>
  <c r="O379" i="22"/>
  <c r="P379" i="22" s="1"/>
  <c r="R379" i="22" s="1"/>
  <c r="O315" i="22"/>
  <c r="O251" i="22"/>
  <c r="P251" i="22" s="1"/>
  <c r="R251" i="22" s="1"/>
  <c r="O187" i="22"/>
  <c r="P187" i="22" s="1"/>
  <c r="R187" i="22" s="1"/>
  <c r="O123" i="22"/>
  <c r="P123" i="22" s="1"/>
  <c r="R123" i="22" s="1"/>
  <c r="O59" i="22"/>
  <c r="O990" i="22"/>
  <c r="P990" i="22" s="1"/>
  <c r="R990" i="22" s="1"/>
  <c r="O926" i="22"/>
  <c r="P926" i="22" s="1"/>
  <c r="R926" i="22" s="1"/>
  <c r="O854" i="22"/>
  <c r="P854" i="22" s="1"/>
  <c r="R854" i="22" s="1"/>
  <c r="O790" i="22"/>
  <c r="P790" i="22" s="1"/>
  <c r="R790" i="22" s="1"/>
  <c r="O726" i="22"/>
  <c r="P726" i="22" s="1"/>
  <c r="R726" i="22" s="1"/>
  <c r="O662" i="22"/>
  <c r="P662" i="22" s="1"/>
  <c r="R662" i="22" s="1"/>
  <c r="O598" i="22"/>
  <c r="P598" i="22" s="1"/>
  <c r="R598" i="22" s="1"/>
  <c r="O534" i="22"/>
  <c r="P534" i="22" s="1"/>
  <c r="R534" i="22" s="1"/>
  <c r="O470" i="22"/>
  <c r="P470" i="22" s="1"/>
  <c r="R470" i="22" s="1"/>
  <c r="O406" i="22"/>
  <c r="P406" i="22" s="1"/>
  <c r="R406" i="22" s="1"/>
  <c r="O342" i="22"/>
  <c r="P342" i="22" s="1"/>
  <c r="R342" i="22" s="1"/>
  <c r="O278" i="22"/>
  <c r="P278" i="22" s="1"/>
  <c r="R278" i="22" s="1"/>
  <c r="O238" i="22"/>
  <c r="P238" i="22" s="1"/>
  <c r="R238" i="22" s="1"/>
  <c r="O198" i="22"/>
  <c r="P198" i="22" s="1"/>
  <c r="R198" i="22" s="1"/>
  <c r="O150" i="22"/>
  <c r="P150" i="22" s="1"/>
  <c r="R150" i="22" s="1"/>
  <c r="O110" i="22"/>
  <c r="P110" i="22" s="1"/>
  <c r="R110" i="22" s="1"/>
  <c r="O70" i="22"/>
  <c r="P70" i="22" s="1"/>
  <c r="R70" i="22" s="1"/>
  <c r="O22" i="22"/>
  <c r="P22" i="22" s="1"/>
  <c r="R22" i="22" s="1"/>
  <c r="O991" i="22"/>
  <c r="O951" i="22"/>
  <c r="O903" i="22"/>
  <c r="P903" i="22" s="1"/>
  <c r="R903" i="22" s="1"/>
  <c r="O863" i="22"/>
  <c r="P863" i="22" s="1"/>
  <c r="R863" i="22" s="1"/>
  <c r="O823" i="22"/>
  <c r="P823" i="22" s="1"/>
  <c r="R823" i="22" s="1"/>
  <c r="O775" i="22"/>
  <c r="P775" i="22" s="1"/>
  <c r="R775" i="22" s="1"/>
  <c r="O735" i="22"/>
  <c r="P735" i="22" s="1"/>
  <c r="R735" i="22" s="1"/>
  <c r="O695" i="22"/>
  <c r="P695" i="22" s="1"/>
  <c r="R695" i="22" s="1"/>
  <c r="O647" i="22"/>
  <c r="P647" i="22" s="1"/>
  <c r="R647" i="22" s="1"/>
  <c r="O607" i="22"/>
  <c r="P607" i="22" s="1"/>
  <c r="R607" i="22" s="1"/>
  <c r="O567" i="22"/>
  <c r="P567" i="22" s="1"/>
  <c r="R567" i="22" s="1"/>
  <c r="O519" i="22"/>
  <c r="P519" i="22" s="1"/>
  <c r="R519" i="22" s="1"/>
  <c r="O479" i="22"/>
  <c r="P479" i="22" s="1"/>
  <c r="R479" i="22" s="1"/>
  <c r="O439" i="22"/>
  <c r="P439" i="22" s="1"/>
  <c r="R439" i="22" s="1"/>
  <c r="O391" i="22"/>
  <c r="P391" i="22" s="1"/>
  <c r="R391" i="22" s="1"/>
  <c r="O351" i="22"/>
  <c r="P351" i="22" s="1"/>
  <c r="R351" i="22" s="1"/>
  <c r="O311" i="22"/>
  <c r="P311" i="22" s="1"/>
  <c r="R311" i="22" s="1"/>
  <c r="O263" i="22"/>
  <c r="P263" i="22" s="1"/>
  <c r="R263" i="22" s="1"/>
  <c r="O223" i="22"/>
  <c r="P223" i="22" s="1"/>
  <c r="R223" i="22" s="1"/>
  <c r="O183" i="22"/>
  <c r="P183" i="22" s="1"/>
  <c r="R183" i="22" s="1"/>
  <c r="O135" i="22"/>
  <c r="P135" i="22" s="1"/>
  <c r="R135" i="22" s="1"/>
  <c r="O95" i="22"/>
  <c r="P95" i="22" s="1"/>
  <c r="R95" i="22" s="1"/>
  <c r="O55" i="22"/>
  <c r="P55" i="22" s="1"/>
  <c r="R55" i="22" s="1"/>
  <c r="O7" i="22"/>
  <c r="P7" i="22" s="1"/>
  <c r="R7" i="22" s="1"/>
  <c r="O970" i="22"/>
  <c r="P970" i="22" s="1"/>
  <c r="R970" i="22" s="1"/>
  <c r="O930" i="22"/>
  <c r="P930" i="22" s="1"/>
  <c r="R930" i="22" s="1"/>
  <c r="O882" i="22"/>
  <c r="P882" i="22" s="1"/>
  <c r="R882" i="22" s="1"/>
  <c r="O842" i="22"/>
  <c r="P842" i="22" s="1"/>
  <c r="R842" i="22" s="1"/>
  <c r="O802" i="22"/>
  <c r="P802" i="22" s="1"/>
  <c r="R802" i="22" s="1"/>
  <c r="O754" i="22"/>
  <c r="P754" i="22" s="1"/>
  <c r="R754" i="22" s="1"/>
  <c r="O714" i="22"/>
  <c r="P714" i="22" s="1"/>
  <c r="R714" i="22" s="1"/>
  <c r="O674" i="22"/>
  <c r="P674" i="22" s="1"/>
  <c r="R674" i="22" s="1"/>
  <c r="O626" i="22"/>
  <c r="P626" i="22" s="1"/>
  <c r="R626" i="22" s="1"/>
  <c r="O586" i="22"/>
  <c r="P586" i="22" s="1"/>
  <c r="R586" i="22" s="1"/>
  <c r="O546" i="22"/>
  <c r="P546" i="22" s="1"/>
  <c r="R546" i="22" s="1"/>
  <c r="O498" i="22"/>
  <c r="P498" i="22" s="1"/>
  <c r="R498" i="22" s="1"/>
  <c r="O458" i="22"/>
  <c r="P458" i="22" s="1"/>
  <c r="R458" i="22" s="1"/>
  <c r="O418" i="22"/>
  <c r="P418" i="22" s="1"/>
  <c r="R418" i="22" s="1"/>
  <c r="O370" i="22"/>
  <c r="P370" i="22" s="1"/>
  <c r="R370" i="22" s="1"/>
  <c r="O330" i="22"/>
  <c r="P330" i="22" s="1"/>
  <c r="R330" i="22" s="1"/>
  <c r="O290" i="22"/>
  <c r="P290" i="22" s="1"/>
  <c r="R290" i="22" s="1"/>
  <c r="O242" i="22"/>
  <c r="P242" i="22" s="1"/>
  <c r="R242" i="22" s="1"/>
  <c r="O202" i="22"/>
  <c r="P202" i="22" s="1"/>
  <c r="R202" i="22" s="1"/>
  <c r="O162" i="22"/>
  <c r="P162" i="22" s="1"/>
  <c r="R162" i="22" s="1"/>
  <c r="O114" i="22"/>
  <c r="P114" i="22" s="1"/>
  <c r="R114" i="22" s="1"/>
  <c r="O74" i="22"/>
  <c r="P74" i="22" s="1"/>
  <c r="R74" i="22" s="1"/>
  <c r="O34" i="22"/>
  <c r="P34" i="22" s="1"/>
  <c r="R34" i="22" s="1"/>
  <c r="O988" i="22"/>
  <c r="P988" i="22" s="1"/>
  <c r="R988" i="22" s="1"/>
  <c r="O968" i="22"/>
  <c r="P968" i="22" s="1"/>
  <c r="R968" i="22" s="1"/>
  <c r="O948" i="22"/>
  <c r="O924" i="22"/>
  <c r="P924" i="22" s="1"/>
  <c r="R924" i="22" s="1"/>
  <c r="O904" i="22"/>
  <c r="P904" i="22" s="1"/>
  <c r="R904" i="22" s="1"/>
  <c r="O884" i="22"/>
  <c r="P884" i="22" s="1"/>
  <c r="R884" i="22" s="1"/>
  <c r="O860" i="22"/>
  <c r="O840" i="22"/>
  <c r="P840" i="22" s="1"/>
  <c r="R840" i="22" s="1"/>
  <c r="O820" i="22"/>
  <c r="P820" i="22" s="1"/>
  <c r="R820" i="22" s="1"/>
  <c r="O796" i="22"/>
  <c r="O776" i="22"/>
  <c r="P776" i="22" s="1"/>
  <c r="R776" i="22" s="1"/>
  <c r="O756" i="22"/>
  <c r="P756" i="22" s="1"/>
  <c r="R756" i="22" s="1"/>
  <c r="O732" i="22"/>
  <c r="P732" i="22" s="1"/>
  <c r="R732" i="22" s="1"/>
  <c r="O712" i="22"/>
  <c r="P712" i="22" s="1"/>
  <c r="R712" i="22" s="1"/>
  <c r="O692" i="22"/>
  <c r="O668" i="22"/>
  <c r="P668" i="22" s="1"/>
  <c r="R668" i="22" s="1"/>
  <c r="O648" i="22"/>
  <c r="P648" i="22" s="1"/>
  <c r="R648" i="22" s="1"/>
  <c r="O628" i="22"/>
  <c r="P628" i="22" s="1"/>
  <c r="R628" i="22" s="1"/>
  <c r="O604" i="22"/>
  <c r="O584" i="22"/>
  <c r="P584" i="22" s="1"/>
  <c r="R584" i="22" s="1"/>
  <c r="O564" i="22"/>
  <c r="P564" i="22" s="1"/>
  <c r="R564" i="22" s="1"/>
  <c r="O540" i="22"/>
  <c r="O520" i="22"/>
  <c r="P520" i="22" s="1"/>
  <c r="R520" i="22" s="1"/>
  <c r="O500" i="22"/>
  <c r="P500" i="22" s="1"/>
  <c r="R500" i="22" s="1"/>
  <c r="O476" i="22"/>
  <c r="P476" i="22" s="1"/>
  <c r="R476" i="22" s="1"/>
  <c r="O456" i="22"/>
  <c r="P456" i="22" s="1"/>
  <c r="R456" i="22" s="1"/>
  <c r="O436" i="22"/>
  <c r="O412" i="22"/>
  <c r="P412" i="22" s="1"/>
  <c r="R412" i="22" s="1"/>
  <c r="O392" i="22"/>
  <c r="P392" i="22" s="1"/>
  <c r="R392" i="22" s="1"/>
  <c r="O372" i="22"/>
  <c r="P372" i="22" s="1"/>
  <c r="R372" i="22" s="1"/>
  <c r="O348" i="22"/>
  <c r="P348" i="22" s="1"/>
  <c r="R348" i="22" s="1"/>
  <c r="O328" i="22"/>
  <c r="P328" i="22" s="1"/>
  <c r="R328" i="22" s="1"/>
  <c r="O308" i="22"/>
  <c r="P308" i="22" s="1"/>
  <c r="R308" i="22" s="1"/>
  <c r="O284" i="22"/>
  <c r="P284" i="22" s="1"/>
  <c r="R284" i="22" s="1"/>
  <c r="O264" i="22"/>
  <c r="P264" i="22" s="1"/>
  <c r="R264" i="22" s="1"/>
  <c r="O244" i="22"/>
  <c r="P244" i="22" s="1"/>
  <c r="R244" i="22" s="1"/>
  <c r="O220" i="22"/>
  <c r="P220" i="22" s="1"/>
  <c r="R220" i="22" s="1"/>
  <c r="O200" i="22"/>
  <c r="P200" i="22" s="1"/>
  <c r="R200" i="22" s="1"/>
  <c r="O180" i="22"/>
  <c r="P180" i="22" s="1"/>
  <c r="R180" i="22" s="1"/>
  <c r="O156" i="22"/>
  <c r="P156" i="22" s="1"/>
  <c r="R156" i="22" s="1"/>
  <c r="O136" i="22"/>
  <c r="P136" i="22" s="1"/>
  <c r="R136" i="22" s="1"/>
  <c r="O116" i="22"/>
  <c r="P116" i="22" s="1"/>
  <c r="R116" i="22" s="1"/>
  <c r="O92" i="22"/>
  <c r="P92" i="22" s="1"/>
  <c r="R92" i="22" s="1"/>
  <c r="O72" i="22"/>
  <c r="P72" i="22" s="1"/>
  <c r="R72" i="22" s="1"/>
  <c r="O52" i="22"/>
  <c r="P52" i="22" s="1"/>
  <c r="R52" i="22" s="1"/>
  <c r="O28" i="22"/>
  <c r="P28" i="22" s="1"/>
  <c r="R28" i="22" s="1"/>
  <c r="O8" i="22"/>
  <c r="P8" i="22" s="1"/>
  <c r="R8" i="22" s="1"/>
  <c r="O989" i="22"/>
  <c r="O965" i="22"/>
  <c r="O945" i="22"/>
  <c r="P945" i="22" s="1"/>
  <c r="R945" i="22" s="1"/>
  <c r="O925" i="22"/>
  <c r="O901" i="22"/>
  <c r="P901" i="22" s="1"/>
  <c r="R901" i="22" s="1"/>
  <c r="O881" i="22"/>
  <c r="P881" i="22" s="1"/>
  <c r="R881" i="22" s="1"/>
  <c r="O861" i="22"/>
  <c r="P861" i="22" s="1"/>
  <c r="R861" i="22" s="1"/>
  <c r="O837" i="22"/>
  <c r="P837" i="22" s="1"/>
  <c r="R837" i="22" s="1"/>
  <c r="O817" i="22"/>
  <c r="P817" i="22" s="1"/>
  <c r="R817" i="22" s="1"/>
  <c r="O797" i="22"/>
  <c r="P797" i="22" s="1"/>
  <c r="R797" i="22" s="1"/>
  <c r="O773" i="22"/>
  <c r="P773" i="22" s="1"/>
  <c r="R773" i="22" s="1"/>
  <c r="O753" i="22"/>
  <c r="P753" i="22" s="1"/>
  <c r="R753" i="22" s="1"/>
  <c r="O733" i="22"/>
  <c r="P733" i="22" s="1"/>
  <c r="R733" i="22" s="1"/>
  <c r="O709" i="22"/>
  <c r="P709" i="22" s="1"/>
  <c r="R709" i="22" s="1"/>
  <c r="O689" i="22"/>
  <c r="P689" i="22" s="1"/>
  <c r="R689" i="22" s="1"/>
  <c r="O669" i="22"/>
  <c r="P669" i="22" s="1"/>
  <c r="R669" i="22" s="1"/>
  <c r="O645" i="22"/>
  <c r="P645" i="22" s="1"/>
  <c r="R645" i="22" s="1"/>
  <c r="O625" i="22"/>
  <c r="P625" i="22" s="1"/>
  <c r="R625" i="22" s="1"/>
  <c r="O605" i="22"/>
  <c r="P605" i="22" s="1"/>
  <c r="R605" i="22" s="1"/>
  <c r="O581" i="22"/>
  <c r="P581" i="22" s="1"/>
  <c r="R581" i="22" s="1"/>
  <c r="O561" i="22"/>
  <c r="P561" i="22" s="1"/>
  <c r="R561" i="22" s="1"/>
  <c r="O541" i="22"/>
  <c r="P541" i="22" s="1"/>
  <c r="R541" i="22" s="1"/>
  <c r="O517" i="22"/>
  <c r="P517" i="22" s="1"/>
  <c r="R517" i="22" s="1"/>
  <c r="O497" i="22"/>
  <c r="P497" i="22" s="1"/>
  <c r="R497" i="22" s="1"/>
  <c r="O477" i="22"/>
  <c r="P477" i="22" s="1"/>
  <c r="R477" i="22" s="1"/>
  <c r="O453" i="22"/>
  <c r="P453" i="22" s="1"/>
  <c r="R453" i="22" s="1"/>
  <c r="O433" i="22"/>
  <c r="P433" i="22" s="1"/>
  <c r="R433" i="22" s="1"/>
  <c r="O413" i="22"/>
  <c r="P413" i="22" s="1"/>
  <c r="R413" i="22" s="1"/>
  <c r="O389" i="22"/>
  <c r="P389" i="22" s="1"/>
  <c r="R389" i="22" s="1"/>
  <c r="O369" i="22"/>
  <c r="P369" i="22" s="1"/>
  <c r="R369" i="22" s="1"/>
  <c r="O349" i="22"/>
  <c r="P349" i="22" s="1"/>
  <c r="R349" i="22" s="1"/>
  <c r="O325" i="22"/>
  <c r="P325" i="22" s="1"/>
  <c r="R325" i="22" s="1"/>
  <c r="O305" i="22"/>
  <c r="P305" i="22" s="1"/>
  <c r="R305" i="22" s="1"/>
  <c r="O285" i="22"/>
  <c r="P285" i="22" s="1"/>
  <c r="R285" i="22" s="1"/>
  <c r="O261" i="22"/>
  <c r="P261" i="22" s="1"/>
  <c r="R261" i="22" s="1"/>
  <c r="O241" i="22"/>
  <c r="P241" i="22" s="1"/>
  <c r="R241" i="22" s="1"/>
  <c r="O221" i="22"/>
  <c r="P221" i="22" s="1"/>
  <c r="R221" i="22" s="1"/>
  <c r="O197" i="22"/>
  <c r="P197" i="22" s="1"/>
  <c r="R197" i="22" s="1"/>
  <c r="O177" i="22"/>
  <c r="P177" i="22" s="1"/>
  <c r="R177" i="22" s="1"/>
  <c r="O157" i="22"/>
  <c r="P157" i="22" s="1"/>
  <c r="R157" i="22" s="1"/>
  <c r="O133" i="22"/>
  <c r="P133" i="22" s="1"/>
  <c r="R133" i="22" s="1"/>
  <c r="O113" i="22"/>
  <c r="P113" i="22" s="1"/>
  <c r="R113" i="22" s="1"/>
  <c r="O93" i="22"/>
  <c r="P93" i="22" s="1"/>
  <c r="R93" i="22" s="1"/>
  <c r="O69" i="22"/>
  <c r="P69" i="22" s="1"/>
  <c r="R69" i="22" s="1"/>
  <c r="O49" i="22"/>
  <c r="P49" i="22" s="1"/>
  <c r="R49" i="22" s="1"/>
  <c r="O29" i="22"/>
  <c r="P29" i="22" s="1"/>
  <c r="R29" i="22" s="1"/>
  <c r="K34" i="7"/>
  <c r="C9" i="7"/>
  <c r="H34" i="7"/>
  <c r="H3" i="7" s="1"/>
  <c r="C8" i="7"/>
  <c r="N291" i="40" l="1"/>
  <c r="M291" i="40"/>
  <c r="N307" i="40"/>
  <c r="M307" i="40"/>
  <c r="N345" i="40"/>
  <c r="M345" i="40"/>
  <c r="N33" i="40"/>
  <c r="M33" i="40"/>
  <c r="N20" i="40"/>
  <c r="M20" i="40"/>
  <c r="N989" i="40"/>
  <c r="M989" i="40"/>
  <c r="N12" i="40"/>
  <c r="M12" i="40"/>
  <c r="N632" i="40"/>
  <c r="M632" i="40"/>
  <c r="N568" i="40"/>
  <c r="M568" i="40"/>
  <c r="N472" i="40"/>
  <c r="M472" i="40"/>
  <c r="N850" i="40"/>
  <c r="M850" i="40"/>
  <c r="N816" i="40"/>
  <c r="M816" i="40"/>
  <c r="N169" i="40"/>
  <c r="M169" i="40"/>
  <c r="N279" i="40"/>
  <c r="M279" i="40"/>
  <c r="N537" i="40"/>
  <c r="M537" i="40"/>
  <c r="N71" i="40"/>
  <c r="M71" i="40"/>
  <c r="N323" i="40"/>
  <c r="M323" i="40"/>
  <c r="N984" i="40"/>
  <c r="M984" i="40"/>
  <c r="N986" i="40"/>
  <c r="M986" i="40"/>
  <c r="N814" i="40"/>
  <c r="M814" i="40"/>
  <c r="N876" i="40"/>
  <c r="M876" i="40"/>
  <c r="N723" i="40"/>
  <c r="M723" i="40"/>
  <c r="N212" i="40"/>
  <c r="M212" i="40"/>
  <c r="N384" i="40"/>
  <c r="M384" i="40"/>
  <c r="N916" i="40"/>
  <c r="M916" i="40"/>
  <c r="N692" i="40"/>
  <c r="M692" i="40"/>
  <c r="N682" i="40"/>
  <c r="M682" i="40"/>
  <c r="N663" i="40"/>
  <c r="M663" i="40"/>
  <c r="N570" i="40"/>
  <c r="M570" i="40"/>
  <c r="N744" i="40"/>
  <c r="M744" i="40"/>
  <c r="N444" i="40"/>
  <c r="M444" i="40"/>
  <c r="N297" i="40"/>
  <c r="M297" i="40"/>
  <c r="N243" i="40"/>
  <c r="M243" i="40"/>
  <c r="N177" i="40"/>
  <c r="M177" i="40"/>
  <c r="N40" i="40"/>
  <c r="M40" i="40"/>
  <c r="N893" i="40"/>
  <c r="M893" i="40"/>
  <c r="N364" i="40"/>
  <c r="M364" i="40"/>
  <c r="N600" i="40"/>
  <c r="M600" i="40"/>
  <c r="N504" i="40"/>
  <c r="M504" i="40"/>
  <c r="N440" i="40"/>
  <c r="M440" i="40"/>
  <c r="N192" i="40"/>
  <c r="M192" i="40"/>
  <c r="N753" i="40"/>
  <c r="M753" i="40"/>
  <c r="N82" i="40"/>
  <c r="M82" i="40"/>
  <c r="N947" i="40"/>
  <c r="M947" i="40"/>
  <c r="N410" i="40"/>
  <c r="M410" i="40"/>
  <c r="N824" i="40"/>
  <c r="M824" i="40"/>
  <c r="N282" i="40"/>
  <c r="M282" i="40"/>
  <c r="N992" i="40"/>
  <c r="M992" i="40"/>
  <c r="N445" i="40"/>
  <c r="M445" i="40"/>
  <c r="N898" i="40"/>
  <c r="M898" i="40"/>
  <c r="N299" i="40"/>
  <c r="M299" i="40"/>
  <c r="N151" i="40"/>
  <c r="M151" i="40"/>
  <c r="N347" i="40"/>
  <c r="M347" i="40"/>
  <c r="N27" i="40"/>
  <c r="M27" i="40"/>
  <c r="N621" i="40"/>
  <c r="M621" i="40"/>
  <c r="N197" i="40"/>
  <c r="M197" i="40"/>
  <c r="N489" i="40"/>
  <c r="M489" i="40"/>
  <c r="N859" i="40"/>
  <c r="M859" i="40"/>
  <c r="N922" i="40"/>
  <c r="M922" i="40"/>
  <c r="N1004" i="40"/>
  <c r="M1004" i="40"/>
  <c r="N762" i="40"/>
  <c r="M762" i="40"/>
  <c r="N534" i="40"/>
  <c r="M534" i="40"/>
  <c r="N160" i="40"/>
  <c r="M160" i="40"/>
  <c r="N784" i="40"/>
  <c r="M784" i="40"/>
  <c r="N563" i="40"/>
  <c r="M563" i="40"/>
  <c r="N432" i="40"/>
  <c r="M432" i="40"/>
  <c r="N7" i="40"/>
  <c r="M7" i="40"/>
  <c r="N932" i="40"/>
  <c r="M932" i="40"/>
  <c r="N482" i="40"/>
  <c r="M482" i="40"/>
  <c r="N906" i="40"/>
  <c r="M906" i="40"/>
  <c r="B14" i="7"/>
  <c r="B13" i="7"/>
  <c r="O279" i="40"/>
  <c r="M403" i="40"/>
  <c r="C662" i="40"/>
  <c r="M521" i="40"/>
  <c r="O19" i="40"/>
  <c r="C561" i="40"/>
  <c r="M221" i="40"/>
  <c r="C629" i="40"/>
  <c r="C361" i="40"/>
  <c r="C227" i="40"/>
  <c r="C153" i="40"/>
  <c r="C281" i="40"/>
  <c r="C513" i="40"/>
  <c r="C9" i="40"/>
  <c r="C135" i="40"/>
  <c r="C387" i="40"/>
  <c r="M437" i="40"/>
  <c r="O267" i="40"/>
  <c r="M289" i="40"/>
  <c r="O529" i="40"/>
  <c r="C17" i="40"/>
  <c r="M395" i="40"/>
  <c r="O637" i="40"/>
  <c r="M505" i="40"/>
  <c r="O11" i="40"/>
  <c r="C698" i="40"/>
  <c r="C957" i="40"/>
  <c r="M152" i="40"/>
  <c r="O194" i="40"/>
  <c r="M322" i="40"/>
  <c r="O364" i="40"/>
  <c r="O408" i="40"/>
  <c r="M674" i="40"/>
  <c r="O985" i="40"/>
  <c r="C943" i="40"/>
  <c r="M691" i="40"/>
  <c r="M659" i="40"/>
  <c r="M767" i="40"/>
  <c r="O100" i="40"/>
  <c r="M583" i="40"/>
  <c r="O746" i="40"/>
  <c r="M934" i="40"/>
  <c r="O850" i="40"/>
  <c r="O800" i="40"/>
  <c r="M116" i="40"/>
  <c r="O192" i="40"/>
  <c r="C346" i="40"/>
  <c r="C427" i="40"/>
  <c r="O579" i="40"/>
  <c r="O816" i="40"/>
  <c r="O753" i="40"/>
  <c r="M713" i="40"/>
  <c r="M657" i="40"/>
  <c r="O692" i="40"/>
  <c r="O534" i="40"/>
  <c r="M492" i="40"/>
  <c r="O82" i="40"/>
  <c r="O160" i="40"/>
  <c r="O234" i="40"/>
  <c r="C308" i="40"/>
  <c r="O682" i="40"/>
  <c r="O947" i="40"/>
  <c r="M873" i="40"/>
  <c r="M962" i="40"/>
  <c r="O681" i="40"/>
  <c r="M638" i="40"/>
  <c r="O596" i="40"/>
  <c r="O468" i="40"/>
  <c r="O426" i="40"/>
  <c r="C22" i="40"/>
  <c r="M260" i="40"/>
  <c r="O336" i="40"/>
  <c r="O410" i="40"/>
  <c r="O563" i="40"/>
  <c r="M1001" i="40"/>
  <c r="M721" i="40"/>
  <c r="O663" i="40"/>
  <c r="O765" i="40"/>
  <c r="O582" i="40"/>
  <c r="M540" i="40"/>
  <c r="O412" i="40"/>
  <c r="M50" i="40"/>
  <c r="C132" i="40"/>
  <c r="M603" i="40"/>
  <c r="M977" i="40"/>
  <c r="M903" i="40"/>
  <c r="O837" i="40"/>
  <c r="M886" i="40"/>
  <c r="O804" i="40"/>
  <c r="M703" i="40"/>
  <c r="O992" i="40"/>
  <c r="O676" i="40"/>
  <c r="C612" i="40"/>
  <c r="O570" i="40"/>
  <c r="M526" i="40"/>
  <c r="C37" i="40"/>
  <c r="O485" i="40"/>
  <c r="C201" i="40"/>
  <c r="O201" i="40"/>
  <c r="C461" i="40"/>
  <c r="O461" i="40"/>
  <c r="O117" i="40"/>
  <c r="M51" i="40"/>
  <c r="N283" i="40"/>
  <c r="M283" i="40"/>
  <c r="M65" i="40"/>
  <c r="N191" i="40"/>
  <c r="M191" i="40"/>
  <c r="M337" i="40"/>
  <c r="C391" i="40"/>
  <c r="N353" i="40"/>
  <c r="M353" i="40"/>
  <c r="O185" i="40"/>
  <c r="C313" i="40"/>
  <c r="N167" i="40"/>
  <c r="M167" i="40"/>
  <c r="O429" i="40"/>
  <c r="C734" i="40"/>
  <c r="O734" i="40"/>
  <c r="M597" i="40"/>
  <c r="O375" i="40"/>
  <c r="M593" i="40"/>
  <c r="C49" i="40"/>
  <c r="O445" i="40"/>
  <c r="C764" i="40"/>
  <c r="C363" i="40"/>
  <c r="N48" i="40"/>
  <c r="M48" i="40"/>
  <c r="O70" i="40"/>
  <c r="C102" i="40"/>
  <c r="O102" i="40"/>
  <c r="N262" i="40"/>
  <c r="M262" i="40"/>
  <c r="O326" i="40"/>
  <c r="C358" i="40"/>
  <c r="O358" i="40"/>
  <c r="O623" i="40"/>
  <c r="M949" i="40"/>
  <c r="O162" i="40"/>
  <c r="O248" i="40"/>
  <c r="C376" i="40"/>
  <c r="O376" i="40"/>
  <c r="O507" i="40"/>
  <c r="M970" i="40"/>
  <c r="O715" i="40"/>
  <c r="M683" i="40"/>
  <c r="O592" i="40"/>
  <c r="M528" i="40"/>
  <c r="M496" i="40"/>
  <c r="O58" i="40"/>
  <c r="N114" i="40"/>
  <c r="M114" i="40"/>
  <c r="N228" i="40"/>
  <c r="M228" i="40"/>
  <c r="C340" i="40"/>
  <c r="O340" i="40"/>
  <c r="M993" i="40"/>
  <c r="C998" i="40"/>
  <c r="O788" i="40"/>
  <c r="O976" i="40"/>
  <c r="C288" i="40"/>
  <c r="O459" i="40"/>
  <c r="N882" i="40"/>
  <c r="M882" i="40"/>
  <c r="O666" i="40"/>
  <c r="O178" i="40"/>
  <c r="C1003" i="40"/>
  <c r="O1003" i="40"/>
  <c r="M857" i="40"/>
  <c r="M930" i="40"/>
  <c r="C956" i="40"/>
  <c r="M725" i="40"/>
  <c r="N46" i="40"/>
  <c r="M46" i="40"/>
  <c r="M276" i="40"/>
  <c r="O983" i="40"/>
  <c r="O898" i="40"/>
  <c r="N808" i="40"/>
  <c r="M808" i="40"/>
  <c r="C705" i="40"/>
  <c r="M648" i="40"/>
  <c r="O444" i="40"/>
  <c r="C795" i="40"/>
  <c r="O795" i="40"/>
  <c r="O148" i="40"/>
  <c r="C224" i="40"/>
  <c r="M491" i="40"/>
  <c r="C647" i="40"/>
  <c r="O883" i="40"/>
  <c r="C974" i="40"/>
  <c r="O974" i="40"/>
  <c r="M792" i="40"/>
  <c r="N864" i="40"/>
  <c r="M864" i="40"/>
  <c r="O644" i="40"/>
  <c r="C602" i="40"/>
  <c r="C430" i="40"/>
  <c r="N97" i="40"/>
  <c r="M97" i="40"/>
  <c r="N523" i="40"/>
  <c r="M523" i="40"/>
  <c r="N979" i="40"/>
  <c r="M979" i="40"/>
  <c r="N394" i="40"/>
  <c r="M394" i="40"/>
  <c r="N863" i="40"/>
  <c r="M863" i="40"/>
  <c r="N450" i="40"/>
  <c r="M450" i="40"/>
  <c r="N127" i="40"/>
  <c r="M127" i="40"/>
  <c r="N63" i="40"/>
  <c r="M63" i="40"/>
  <c r="N118" i="40"/>
  <c r="M118" i="40"/>
  <c r="N182" i="40"/>
  <c r="M182" i="40"/>
  <c r="N246" i="40"/>
  <c r="M246" i="40"/>
  <c r="N310" i="40"/>
  <c r="M310" i="40"/>
  <c r="N374" i="40"/>
  <c r="M374" i="40"/>
  <c r="N463" i="40"/>
  <c r="M463" i="40"/>
  <c r="N965" i="40"/>
  <c r="M965" i="40"/>
  <c r="N98" i="40"/>
  <c r="M98" i="40"/>
  <c r="N354" i="40"/>
  <c r="M354" i="40"/>
  <c r="N727" i="40"/>
  <c r="M727" i="40"/>
  <c r="N138" i="40"/>
  <c r="M138" i="40"/>
  <c r="N878" i="40"/>
  <c r="M878" i="40"/>
  <c r="N768" i="40"/>
  <c r="M768" i="40"/>
  <c r="N538" i="40"/>
  <c r="M538" i="40"/>
  <c r="O299" i="40"/>
  <c r="O291" i="40"/>
  <c r="O169" i="40"/>
  <c r="O403" i="40"/>
  <c r="M213" i="40"/>
  <c r="O521" i="40"/>
  <c r="M61" i="40"/>
  <c r="O437" i="40"/>
  <c r="O289" i="40"/>
  <c r="O395" i="40"/>
  <c r="M205" i="40"/>
  <c r="O505" i="40"/>
  <c r="O152" i="40"/>
  <c r="O322" i="40"/>
  <c r="O674" i="40"/>
  <c r="O36" i="40"/>
  <c r="O583" i="40"/>
  <c r="O934" i="40"/>
  <c r="O116" i="40"/>
  <c r="O916" i="40"/>
  <c r="O657" i="40"/>
  <c r="O515" i="40"/>
  <c r="O873" i="40"/>
  <c r="O784" i="40"/>
  <c r="C737" i="40"/>
  <c r="O638" i="40"/>
  <c r="M468" i="40"/>
  <c r="O721" i="40"/>
  <c r="M582" i="40"/>
  <c r="M412" i="40"/>
  <c r="M837" i="40"/>
  <c r="M676" i="40"/>
  <c r="M485" i="40"/>
  <c r="N245" i="40"/>
  <c r="M245" i="40"/>
  <c r="O565" i="40"/>
  <c r="O65" i="40"/>
  <c r="O319" i="40"/>
  <c r="N125" i="40"/>
  <c r="M125" i="40"/>
  <c r="C253" i="40"/>
  <c r="O253" i="40"/>
  <c r="C41" i="40"/>
  <c r="O41" i="40"/>
  <c r="M429" i="40"/>
  <c r="O101" i="40"/>
  <c r="M782" i="40"/>
  <c r="O597" i="40"/>
  <c r="O593" i="40"/>
  <c r="C237" i="40"/>
  <c r="M43" i="40"/>
  <c r="M70" i="40"/>
  <c r="O134" i="40"/>
  <c r="M326" i="40"/>
  <c r="O390" i="40"/>
  <c r="N623" i="40"/>
  <c r="M623" i="40"/>
  <c r="C885" i="40"/>
  <c r="O885" i="40"/>
  <c r="M162" i="40"/>
  <c r="C332" i="40"/>
  <c r="N507" i="40"/>
  <c r="M507" i="40"/>
  <c r="C975" i="40"/>
  <c r="O975" i="40"/>
  <c r="O744" i="40"/>
  <c r="M592" i="40"/>
  <c r="N560" i="40"/>
  <c r="M560" i="40"/>
  <c r="O432" i="40"/>
  <c r="M58" i="40"/>
  <c r="O170" i="40"/>
  <c r="O284" i="40"/>
  <c r="C881" i="40"/>
  <c r="C761" i="40"/>
  <c r="O761" i="40"/>
  <c r="N976" i="40"/>
  <c r="M976" i="40"/>
  <c r="C210" i="40"/>
  <c r="N459" i="40"/>
  <c r="M459" i="40"/>
  <c r="N666" i="40"/>
  <c r="M666" i="40"/>
  <c r="N178" i="40"/>
  <c r="M178" i="40"/>
  <c r="M330" i="40"/>
  <c r="C404" i="40"/>
  <c r="M547" i="40"/>
  <c r="O930" i="40"/>
  <c r="O777" i="40"/>
  <c r="M124" i="40"/>
  <c r="C202" i="40"/>
  <c r="C779" i="40"/>
  <c r="O648" i="40"/>
  <c r="M74" i="40"/>
  <c r="M148" i="40"/>
  <c r="O491" i="40"/>
  <c r="M883" i="40"/>
  <c r="O792" i="40"/>
  <c r="C689" i="40"/>
  <c r="M644" i="40"/>
  <c r="O516" i="40"/>
  <c r="N474" i="40"/>
  <c r="M474" i="40"/>
  <c r="N89" i="40"/>
  <c r="M89" i="40"/>
  <c r="N77" i="40"/>
  <c r="M77" i="40"/>
  <c r="N73" i="40"/>
  <c r="M73" i="40"/>
  <c r="N261" i="40"/>
  <c r="M261" i="40"/>
  <c r="N921" i="40"/>
  <c r="M921" i="40"/>
  <c r="N128" i="40"/>
  <c r="M128" i="40"/>
  <c r="N298" i="40"/>
  <c r="M298" i="40"/>
  <c r="N380" i="40"/>
  <c r="M380" i="40"/>
  <c r="N955" i="40"/>
  <c r="M955" i="40"/>
  <c r="N736" i="40"/>
  <c r="M736" i="40"/>
  <c r="N631" i="40"/>
  <c r="M631" i="40"/>
  <c r="N722" i="40"/>
  <c r="M722" i="40"/>
  <c r="N265" i="40"/>
  <c r="M265" i="40"/>
  <c r="N273" i="40"/>
  <c r="M273" i="40"/>
  <c r="N255" i="40"/>
  <c r="M255" i="40"/>
  <c r="N351" i="40"/>
  <c r="M351" i="40"/>
  <c r="N933" i="40"/>
  <c r="M933" i="40"/>
  <c r="N796" i="40"/>
  <c r="M796" i="40"/>
  <c r="N755" i="40"/>
  <c r="M755" i="40"/>
  <c r="N928" i="40"/>
  <c r="M928" i="40"/>
  <c r="N838" i="40"/>
  <c r="M838" i="40"/>
  <c r="N418" i="40"/>
  <c r="M418" i="40"/>
  <c r="S13" i="35"/>
  <c r="Q13" i="35"/>
  <c r="S15" i="12"/>
  <c r="Q15" i="12"/>
  <c r="C381" i="40"/>
  <c r="O381" i="40"/>
  <c r="C311" i="40"/>
  <c r="O311" i="40"/>
  <c r="N585" i="40"/>
  <c r="M585" i="40"/>
  <c r="C219" i="40"/>
  <c r="O219" i="40"/>
  <c r="N565" i="40"/>
  <c r="M565" i="40"/>
  <c r="N319" i="40"/>
  <c r="M319" i="40"/>
  <c r="C686" i="40"/>
  <c r="O686" i="40"/>
  <c r="N101" i="40"/>
  <c r="M101" i="40"/>
  <c r="C553" i="40"/>
  <c r="O553" i="40"/>
  <c r="N303" i="40"/>
  <c r="M303" i="40"/>
  <c r="N109" i="40"/>
  <c r="M109" i="40"/>
  <c r="N134" i="40"/>
  <c r="M134" i="40"/>
  <c r="C230" i="40"/>
  <c r="O230" i="40"/>
  <c r="N390" i="40"/>
  <c r="M390" i="40"/>
  <c r="N559" i="40"/>
  <c r="M559" i="40"/>
  <c r="N423" i="40"/>
  <c r="M423" i="40"/>
  <c r="N714" i="40"/>
  <c r="M714" i="40"/>
  <c r="N844" i="40"/>
  <c r="M844" i="40"/>
  <c r="N170" i="40"/>
  <c r="M170" i="40"/>
  <c r="N499" i="40"/>
  <c r="M499" i="40"/>
  <c r="N897" i="40"/>
  <c r="M897" i="40"/>
  <c r="N994" i="40"/>
  <c r="M994" i="40"/>
  <c r="C802" i="40"/>
  <c r="O802" i="40"/>
  <c r="C566" i="40"/>
  <c r="O566" i="40"/>
  <c r="N777" i="40"/>
  <c r="M777" i="40"/>
  <c r="C781" i="40"/>
  <c r="O781" i="40"/>
  <c r="N414" i="40"/>
  <c r="M414" i="40"/>
  <c r="N839" i="40"/>
  <c r="M839" i="40"/>
  <c r="N486" i="40"/>
  <c r="M486" i="40"/>
  <c r="N862" i="40"/>
  <c r="M862" i="40"/>
  <c r="N516" i="40"/>
  <c r="M516" i="40"/>
  <c r="C968" i="40"/>
  <c r="O968" i="40"/>
  <c r="N443" i="40"/>
  <c r="M443" i="40"/>
  <c r="N556" i="40"/>
  <c r="M556" i="40"/>
  <c r="N961" i="40"/>
  <c r="M961" i="40"/>
  <c r="N912" i="40"/>
  <c r="M912" i="40"/>
  <c r="N420" i="40"/>
  <c r="M420" i="40"/>
  <c r="N920" i="40"/>
  <c r="M920" i="40"/>
  <c r="N247" i="40"/>
  <c r="M247" i="40"/>
  <c r="N343" i="40"/>
  <c r="M343" i="40"/>
  <c r="N315" i="40"/>
  <c r="M315" i="40"/>
  <c r="N195" i="40"/>
  <c r="M195" i="40"/>
  <c r="N497" i="40"/>
  <c r="M497" i="40"/>
  <c r="N379" i="40"/>
  <c r="M379" i="40"/>
  <c r="N257" i="40"/>
  <c r="M257" i="40"/>
  <c r="N86" i="40"/>
  <c r="M86" i="40"/>
  <c r="N150" i="40"/>
  <c r="M150" i="40"/>
  <c r="N214" i="40"/>
  <c r="M214" i="40"/>
  <c r="N278" i="40"/>
  <c r="M278" i="40"/>
  <c r="N342" i="40"/>
  <c r="M342" i="40"/>
  <c r="N406" i="40"/>
  <c r="M406" i="40"/>
  <c r="N527" i="40"/>
  <c r="M527" i="40"/>
  <c r="N901" i="40"/>
  <c r="M901" i="40"/>
  <c r="N140" i="40"/>
  <c r="M140" i="40"/>
  <c r="N256" i="40"/>
  <c r="M256" i="40"/>
  <c r="N870" i="40"/>
  <c r="M870" i="40"/>
  <c r="N96" i="40"/>
  <c r="M96" i="40"/>
  <c r="N969" i="40"/>
  <c r="M969" i="40"/>
  <c r="N990" i="40"/>
  <c r="M990" i="40"/>
  <c r="N751" i="40"/>
  <c r="M751" i="40"/>
  <c r="N996" i="40"/>
  <c r="M996" i="40"/>
  <c r="N508" i="40"/>
  <c r="M508" i="40"/>
  <c r="N264" i="40"/>
  <c r="M264" i="40"/>
  <c r="N652" i="40"/>
  <c r="M652" i="40"/>
  <c r="Q6" i="39"/>
  <c r="I6" i="38"/>
  <c r="H5" i="30"/>
  <c r="H5" i="24"/>
  <c r="H5" i="34"/>
  <c r="H5" i="26"/>
  <c r="H5" i="29"/>
  <c r="H5" i="23"/>
  <c r="H5" i="28"/>
  <c r="H5" i="25"/>
  <c r="C2" i="20"/>
  <c r="C2" i="19"/>
  <c r="C2" i="18"/>
  <c r="C2" i="17"/>
  <c r="C2" i="16"/>
  <c r="C3" i="14"/>
  <c r="C3" i="7"/>
  <c r="D5" i="34" s="1"/>
  <c r="C3" i="18"/>
  <c r="C3" i="17"/>
  <c r="C3" i="20"/>
  <c r="C3" i="16"/>
  <c r="C3" i="19"/>
  <c r="C6" i="19" s="1"/>
  <c r="M115" i="40"/>
  <c r="M179" i="40"/>
  <c r="O87" i="40"/>
  <c r="M19" i="40"/>
  <c r="M835" i="40"/>
  <c r="M321" i="40"/>
  <c r="M305" i="40"/>
  <c r="M159" i="40"/>
  <c r="M359" i="40"/>
  <c r="O13" i="40"/>
  <c r="O61" i="40"/>
  <c r="M267" i="40"/>
  <c r="O259" i="40"/>
  <c r="M529" i="40"/>
  <c r="O143" i="40"/>
  <c r="M637" i="40"/>
  <c r="O79" i="40"/>
  <c r="M11" i="40"/>
  <c r="M62" i="40"/>
  <c r="M94" i="40"/>
  <c r="M126" i="40"/>
  <c r="M158" i="40"/>
  <c r="M190" i="40"/>
  <c r="M222" i="40"/>
  <c r="M254" i="40"/>
  <c r="M286" i="40"/>
  <c r="M318" i="40"/>
  <c r="M350" i="40"/>
  <c r="M382" i="40"/>
  <c r="M415" i="40"/>
  <c r="M479" i="40"/>
  <c r="M925" i="40"/>
  <c r="O66" i="40"/>
  <c r="M194" i="40"/>
  <c r="O236" i="40"/>
  <c r="M408" i="40"/>
  <c r="O487" i="40"/>
  <c r="M985" i="40"/>
  <c r="O899" i="40"/>
  <c r="M36" i="40"/>
  <c r="O156" i="40"/>
  <c r="M328" i="40"/>
  <c r="M746" i="40"/>
  <c r="M951" i="40"/>
  <c r="O895" i="40"/>
  <c r="M800" i="40"/>
  <c r="M785" i="40"/>
  <c r="M741" i="40"/>
  <c r="M266" i="40"/>
  <c r="M579" i="40"/>
  <c r="M991" i="40"/>
  <c r="M847" i="40"/>
  <c r="M672" i="40"/>
  <c r="M578" i="40"/>
  <c r="M234" i="40"/>
  <c r="O388" i="40"/>
  <c r="M515" i="40"/>
  <c r="O962" i="40"/>
  <c r="O846" i="40"/>
  <c r="M681" i="40"/>
  <c r="O823" i="40"/>
  <c r="M596" i="40"/>
  <c r="O554" i="40"/>
  <c r="M426" i="40"/>
  <c r="M106" i="40"/>
  <c r="O1001" i="40"/>
  <c r="M927" i="40"/>
  <c r="O853" i="40"/>
  <c r="M926" i="40"/>
  <c r="M765" i="40"/>
  <c r="M704" i="40"/>
  <c r="O540" i="40"/>
  <c r="M498" i="40"/>
  <c r="O50" i="40"/>
  <c r="M360" i="40"/>
  <c r="M804" i="40"/>
  <c r="M868" i="40"/>
  <c r="O526" i="40"/>
  <c r="M484" i="40"/>
  <c r="M442" i="40"/>
  <c r="O827" i="40"/>
  <c r="N369" i="40"/>
  <c r="M369" i="40"/>
  <c r="N377" i="40"/>
  <c r="M377" i="40"/>
  <c r="O337" i="40"/>
  <c r="N577" i="40"/>
  <c r="M577" i="40"/>
  <c r="M375" i="40"/>
  <c r="N175" i="40"/>
  <c r="M175" i="40"/>
  <c r="C730" i="40"/>
  <c r="O730" i="40"/>
  <c r="O949" i="40"/>
  <c r="C917" i="40"/>
  <c r="O917" i="40"/>
  <c r="M26" i="40"/>
  <c r="N76" i="40"/>
  <c r="M76" i="40"/>
  <c r="M248" i="40"/>
  <c r="N290" i="40"/>
  <c r="M290" i="40"/>
  <c r="C931" i="40"/>
  <c r="O931" i="40"/>
  <c r="O970" i="40"/>
  <c r="M842" i="40"/>
  <c r="M806" i="40"/>
  <c r="M747" i="40"/>
  <c r="M715" i="40"/>
  <c r="M799" i="40"/>
  <c r="M284" i="40"/>
  <c r="O993" i="40"/>
  <c r="C937" i="40"/>
  <c r="O937" i="40"/>
  <c r="C914" i="40"/>
  <c r="O914" i="40"/>
  <c r="M788" i="40"/>
  <c r="C860" i="40"/>
  <c r="O860" i="40"/>
  <c r="C362" i="40"/>
  <c r="O362" i="40"/>
  <c r="O725" i="40"/>
  <c r="M708" i="40"/>
  <c r="M628" i="40"/>
  <c r="O276" i="40"/>
  <c r="M983" i="40"/>
  <c r="C649" i="40"/>
  <c r="O649" i="40"/>
  <c r="N959" i="40"/>
  <c r="M959" i="40"/>
  <c r="N558" i="40"/>
  <c r="M558" i="40"/>
  <c r="N525" i="40"/>
  <c r="M525" i="40"/>
  <c r="N385" i="40"/>
  <c r="M385" i="40"/>
  <c r="N988" i="40"/>
  <c r="M988" i="40"/>
  <c r="N848" i="40"/>
  <c r="M848" i="40"/>
  <c r="N642" i="40"/>
  <c r="M642" i="40"/>
  <c r="N887" i="40"/>
  <c r="M887" i="40"/>
  <c r="N320" i="40"/>
  <c r="M320" i="40"/>
  <c r="N251" i="40"/>
  <c r="M251" i="40"/>
  <c r="N181" i="40"/>
  <c r="M181" i="40"/>
  <c r="N766" i="40"/>
  <c r="M766" i="40"/>
  <c r="N605" i="40"/>
  <c r="M605" i="40"/>
  <c r="N327" i="40"/>
  <c r="M327" i="40"/>
  <c r="N591" i="40"/>
  <c r="M591" i="40"/>
  <c r="N997" i="40"/>
  <c r="M997" i="40"/>
  <c r="N789" i="40"/>
  <c r="M789" i="40"/>
  <c r="N716" i="40"/>
  <c r="M716" i="40"/>
  <c r="N546" i="40"/>
  <c r="M546" i="40"/>
  <c r="N64" i="40"/>
  <c r="M64" i="40"/>
  <c r="N564" i="40"/>
  <c r="M564" i="40"/>
  <c r="N801" i="40"/>
  <c r="M801" i="40"/>
  <c r="N724" i="40"/>
  <c r="M724" i="40"/>
  <c r="N338" i="40"/>
  <c r="M338" i="40"/>
  <c r="N924" i="40"/>
  <c r="M924" i="40"/>
  <c r="M29" i="40"/>
  <c r="M6" i="40"/>
  <c r="C53" i="40"/>
  <c r="C45" i="40"/>
  <c r="M710" i="40"/>
  <c r="O89" i="40"/>
  <c r="M277" i="40"/>
  <c r="C401" i="40"/>
  <c r="M660" i="40"/>
  <c r="M85" i="40"/>
  <c r="O77" i="40"/>
  <c r="M742" i="40"/>
  <c r="M223" i="40"/>
  <c r="C349" i="40"/>
  <c r="M285" i="40"/>
  <c r="M383" i="40"/>
  <c r="M217" i="40"/>
  <c r="M325" i="40"/>
  <c r="M493" i="40"/>
  <c r="M67" i="40"/>
  <c r="M517" i="40"/>
  <c r="M750" i="40"/>
  <c r="M21" i="40"/>
  <c r="C405" i="40"/>
  <c r="C678" i="40"/>
  <c r="C81" i="40"/>
  <c r="M207" i="40"/>
  <c r="M333" i="40"/>
  <c r="M509" i="40"/>
  <c r="M15" i="40"/>
  <c r="M141" i="40"/>
  <c r="M269" i="40"/>
  <c r="M393" i="40"/>
  <c r="M633" i="40"/>
  <c r="M75" i="40"/>
  <c r="M78" i="40"/>
  <c r="M206" i="40"/>
  <c r="M334" i="40"/>
  <c r="M511" i="40"/>
  <c r="O973" i="40"/>
  <c r="O38" i="40"/>
  <c r="M216" i="40"/>
  <c r="M386" i="40"/>
  <c r="O443" i="40"/>
  <c r="M879" i="40"/>
  <c r="M843" i="40"/>
  <c r="M798" i="40"/>
  <c r="M739" i="40"/>
  <c r="O772" i="40"/>
  <c r="M584" i="40"/>
  <c r="M456" i="40"/>
  <c r="O242" i="40"/>
  <c r="O298" i="40"/>
  <c r="M923" i="40"/>
  <c r="M865" i="40"/>
  <c r="M829" i="40"/>
  <c r="M503" i="40"/>
  <c r="M654" i="40"/>
  <c r="O955" i="40"/>
  <c r="M817" i="40"/>
  <c r="O556" i="40"/>
  <c r="M514" i="40"/>
  <c r="M44" i="40"/>
  <c r="M812" i="40"/>
  <c r="O892" i="40"/>
  <c r="C752" i="40"/>
  <c r="M711" i="40"/>
  <c r="O618" i="40"/>
  <c r="M446" i="40"/>
  <c r="M483" i="40"/>
  <c r="O961" i="40"/>
  <c r="O887" i="40"/>
  <c r="M982" i="40"/>
  <c r="M749" i="40"/>
  <c r="C693" i="40"/>
  <c r="O912" i="40"/>
  <c r="M562" i="40"/>
  <c r="O936" i="40"/>
  <c r="O863" i="40"/>
  <c r="M946" i="40"/>
  <c r="O834" i="40"/>
  <c r="M460" i="40"/>
  <c r="M787" i="40"/>
  <c r="O343" i="40"/>
  <c r="O315" i="40"/>
  <c r="O195" i="40"/>
  <c r="O273" i="40"/>
  <c r="O497" i="40"/>
  <c r="O766" i="40"/>
  <c r="O127" i="40"/>
  <c r="O255" i="40"/>
  <c r="O379" i="40"/>
  <c r="O605" i="40"/>
  <c r="O63" i="40"/>
  <c r="O351" i="40"/>
  <c r="O187" i="40"/>
  <c r="C139" i="40"/>
  <c r="C111" i="40"/>
  <c r="O47" i="40"/>
  <c r="O757" i="40"/>
  <c r="M54" i="40"/>
  <c r="M184" i="40"/>
  <c r="M226" i="40"/>
  <c r="C268" i="40"/>
  <c r="M551" i="40"/>
  <c r="M635" i="40"/>
  <c r="M1002" i="40"/>
  <c r="M790" i="40"/>
  <c r="M731" i="40"/>
  <c r="M664" i="40"/>
  <c r="M576" i="40"/>
  <c r="M448" i="40"/>
  <c r="M370" i="40"/>
  <c r="M958" i="40"/>
  <c r="O870" i="40"/>
  <c r="O754" i="40"/>
  <c r="O250" i="40"/>
  <c r="C324" i="40"/>
  <c r="O964" i="40"/>
  <c r="O789" i="40"/>
  <c r="O727" i="40"/>
  <c r="M588" i="40"/>
  <c r="O546" i="40"/>
  <c r="O64" i="40"/>
  <c r="O138" i="40"/>
  <c r="M658" i="40"/>
  <c r="O564" i="40"/>
  <c r="M950" i="40"/>
  <c r="O838" i="40"/>
  <c r="O996" i="40"/>
  <c r="O801" i="40"/>
  <c r="M636" i="40"/>
  <c r="M594" i="40"/>
  <c r="O508" i="40"/>
  <c r="M188" i="40"/>
  <c r="M419" i="40"/>
  <c r="M567" i="40"/>
  <c r="M918" i="40"/>
  <c r="M818" i="40"/>
  <c r="M717" i="40"/>
  <c r="M661" i="40"/>
  <c r="O538" i="40"/>
  <c r="M494" i="40"/>
  <c r="Q7" i="39"/>
  <c r="O6" i="40"/>
  <c r="M417" i="40"/>
  <c r="O710" i="40"/>
  <c r="O215" i="40"/>
  <c r="M23" i="40"/>
  <c r="M149" i="40"/>
  <c r="O277" i="40"/>
  <c r="M69" i="40"/>
  <c r="O85" i="40"/>
  <c r="M433" i="40"/>
  <c r="O223" i="40"/>
  <c r="O157" i="40"/>
  <c r="O285" i="40"/>
  <c r="M91" i="40"/>
  <c r="O383" i="40"/>
  <c r="M645" i="40"/>
  <c r="O217" i="40"/>
  <c r="M199" i="40"/>
  <c r="O493" i="40"/>
  <c r="M617" i="40"/>
  <c r="O67" i="40"/>
  <c r="C718" i="40"/>
  <c r="C952" i="40"/>
  <c r="C225" i="40"/>
  <c r="O42" i="40"/>
  <c r="O78" i="40"/>
  <c r="M174" i="40"/>
  <c r="O206" i="40"/>
  <c r="M302" i="40"/>
  <c r="O334" i="40"/>
  <c r="M447" i="40"/>
  <c r="O511" i="40"/>
  <c r="M1005" i="40"/>
  <c r="M973" i="40"/>
  <c r="M877" i="40"/>
  <c r="M38" i="40"/>
  <c r="O172" i="40"/>
  <c r="O216" i="40"/>
  <c r="M344" i="40"/>
  <c r="O386" i="40"/>
  <c r="M963" i="40"/>
  <c r="O921" i="40"/>
  <c r="O843" i="40"/>
  <c r="M830" i="40"/>
  <c r="O798" i="40"/>
  <c r="M760" i="40"/>
  <c r="O739" i="40"/>
  <c r="O960" i="40"/>
  <c r="M772" i="40"/>
  <c r="M616" i="40"/>
  <c r="O584" i="40"/>
  <c r="M488" i="40"/>
  <c r="O456" i="40"/>
  <c r="O186" i="40"/>
  <c r="M242" i="40"/>
  <c r="M643" i="40"/>
  <c r="O865" i="40"/>
  <c r="M820" i="40"/>
  <c r="O988" i="40"/>
  <c r="O829" i="40"/>
  <c r="C771" i="40"/>
  <c r="C880" i="40"/>
  <c r="M306" i="40"/>
  <c r="O654" i="40"/>
  <c r="M786" i="40"/>
  <c r="O817" i="40"/>
  <c r="O848" i="40"/>
  <c r="M598" i="40"/>
  <c r="O44" i="40"/>
  <c r="M902" i="40"/>
  <c r="M892" i="40"/>
  <c r="M688" i="40"/>
  <c r="M618" i="40"/>
  <c r="O490" i="40"/>
  <c r="O446" i="40"/>
  <c r="O372" i="40"/>
  <c r="O631" i="40"/>
  <c r="O982" i="40"/>
  <c r="M833" i="40"/>
  <c r="O749" i="40"/>
  <c r="O604" i="40"/>
  <c r="O562" i="40"/>
  <c r="O434" i="40"/>
  <c r="M936" i="40"/>
  <c r="M92" i="40"/>
  <c r="O394" i="40"/>
  <c r="M939" i="40"/>
  <c r="M834" i="40"/>
  <c r="C733" i="40"/>
  <c r="M791" i="40"/>
  <c r="M590" i="40"/>
  <c r="M462" i="40"/>
  <c r="O420" i="40"/>
  <c r="M840" i="40"/>
  <c r="O460" i="40"/>
  <c r="M275" i="40"/>
  <c r="M171" i="40"/>
  <c r="M163" i="40"/>
  <c r="M137" i="40"/>
  <c r="M481" i="40"/>
  <c r="M119" i="40"/>
  <c r="M55" i="40"/>
  <c r="M309" i="40"/>
  <c r="M457" i="40"/>
  <c r="O787" i="40"/>
  <c r="C121" i="40"/>
  <c r="C775" i="40"/>
  <c r="C557" i="40"/>
  <c r="C39" i="40"/>
  <c r="C165" i="40"/>
  <c r="C293" i="40"/>
  <c r="C425" i="40"/>
  <c r="O211" i="40"/>
  <c r="M187" i="40"/>
  <c r="O465" i="40"/>
  <c r="O573" i="40"/>
  <c r="M47" i="40"/>
  <c r="O173" i="40"/>
  <c r="O441" i="40"/>
  <c r="M757" i="40"/>
  <c r="C10" i="40"/>
  <c r="O591" i="40"/>
  <c r="M670" i="40"/>
  <c r="O997" i="40"/>
  <c r="O965" i="40"/>
  <c r="O933" i="40"/>
  <c r="O901" i="40"/>
  <c r="O869" i="40"/>
  <c r="O184" i="40"/>
  <c r="M467" i="40"/>
  <c r="O635" i="40"/>
  <c r="M867" i="40"/>
  <c r="O1002" i="40"/>
  <c r="M822" i="40"/>
  <c r="O790" i="40"/>
  <c r="M778" i="40"/>
  <c r="O731" i="40"/>
  <c r="M896" i="40"/>
  <c r="O664" i="40"/>
  <c r="M608" i="40"/>
  <c r="O576" i="40"/>
  <c r="M480" i="40"/>
  <c r="O448" i="40"/>
  <c r="M314" i="40"/>
  <c r="O370" i="40"/>
  <c r="M855" i="40"/>
  <c r="O958" i="40"/>
  <c r="M805" i="40"/>
  <c r="M754" i="40"/>
  <c r="C665" i="40"/>
  <c r="O176" i="40"/>
  <c r="M250" i="40"/>
  <c r="M942" i="40"/>
  <c r="M828" i="40"/>
  <c r="M964" i="40"/>
  <c r="M630" i="40"/>
  <c r="O588" i="40"/>
  <c r="C218" i="40"/>
  <c r="M627" i="40"/>
  <c r="M891" i="40"/>
  <c r="O990" i="40"/>
  <c r="O796" i="40"/>
  <c r="O695" i="40"/>
  <c r="O751" i="40"/>
  <c r="O658" i="40"/>
  <c r="O164" i="40"/>
  <c r="C706" i="40"/>
  <c r="O871" i="40"/>
  <c r="O950" i="40"/>
  <c r="M807" i="40"/>
  <c r="O724" i="40"/>
  <c r="O594" i="40"/>
  <c r="C422" i="40"/>
  <c r="O112" i="40"/>
  <c r="O338" i="40"/>
  <c r="O567" i="40"/>
  <c r="M849" i="40"/>
  <c r="O768" i="40"/>
  <c r="O717" i="40"/>
  <c r="O580" i="40"/>
  <c r="O494" i="40"/>
  <c r="O233" i="40"/>
  <c r="M215" i="40"/>
  <c r="O149" i="40"/>
  <c r="O93" i="40"/>
  <c r="O241" i="40"/>
  <c r="O31" i="40"/>
  <c r="M694" i="40"/>
  <c r="O581" i="40"/>
  <c r="O641" i="40"/>
  <c r="O133" i="40"/>
  <c r="O56" i="40"/>
  <c r="O142" i="40"/>
  <c r="O270" i="40"/>
  <c r="O398" i="40"/>
  <c r="O639" i="40"/>
  <c r="O909" i="40"/>
  <c r="O130" i="40"/>
  <c r="O615" i="40"/>
  <c r="O890" i="40"/>
  <c r="O825" i="40"/>
  <c r="M675" i="40"/>
  <c r="O650" i="40"/>
  <c r="O520" i="40"/>
  <c r="O904" i="40"/>
  <c r="M72" i="40"/>
  <c r="O411" i="40"/>
  <c r="M894" i="40"/>
  <c r="M232" i="40"/>
  <c r="O854" i="40"/>
  <c r="O685" i="40"/>
  <c r="O913" i="40"/>
  <c r="M841" i="40"/>
  <c r="O656" i="40"/>
  <c r="O532" i="40"/>
  <c r="M296" i="40"/>
  <c r="M372" i="40"/>
  <c r="O794" i="40"/>
  <c r="O646" i="40"/>
  <c r="M476" i="40"/>
  <c r="O92" i="40"/>
  <c r="O244" i="40"/>
  <c r="O673" i="40"/>
  <c r="M548" i="40"/>
  <c r="M371" i="40"/>
  <c r="M453" i="40"/>
  <c r="M203" i="40"/>
  <c r="M145" i="40"/>
  <c r="M189" i="40"/>
  <c r="M317" i="40"/>
  <c r="M473" i="40"/>
  <c r="M856" i="40"/>
  <c r="O726" i="40"/>
  <c r="M129" i="40"/>
  <c r="M365" i="40"/>
  <c r="M173" i="40"/>
  <c r="M301" i="40"/>
  <c r="O52" i="40"/>
  <c r="M911" i="40"/>
  <c r="O874" i="40"/>
  <c r="O809" i="40"/>
  <c r="O667" i="40"/>
  <c r="O640" i="40"/>
  <c r="O512" i="40"/>
  <c r="M200" i="40"/>
  <c r="O907" i="40"/>
  <c r="M948" i="40"/>
  <c r="O815" i="40"/>
  <c r="M176" i="40"/>
  <c r="M402" i="40"/>
  <c r="M935" i="40"/>
  <c r="O783" i="40"/>
  <c r="M502" i="40"/>
  <c r="M475" i="40"/>
  <c r="M836" i="40"/>
  <c r="M606" i="40"/>
  <c r="O872" i="40"/>
  <c r="M164" i="40"/>
  <c r="O945" i="40"/>
  <c r="O679" i="40"/>
  <c r="M550" i="40"/>
  <c r="M112" i="40"/>
  <c r="O919" i="40"/>
  <c r="O622" i="40"/>
  <c r="M773" i="40"/>
  <c r="M470" i="40"/>
  <c r="P989" i="22"/>
  <c r="R989" i="22" s="1"/>
  <c r="P997" i="22"/>
  <c r="R997" i="22" s="1"/>
  <c r="P168" i="22"/>
  <c r="R168" i="22" s="1"/>
  <c r="P424" i="22"/>
  <c r="R424" i="22" s="1"/>
  <c r="P927" i="22"/>
  <c r="R927" i="22" s="1"/>
  <c r="P949" i="22"/>
  <c r="R949" i="22" s="1"/>
  <c r="P999" i="22"/>
  <c r="R999" i="22" s="1"/>
  <c r="P905" i="22"/>
  <c r="R905" i="22" s="1"/>
  <c r="P96" i="22"/>
  <c r="R96" i="22" s="1"/>
  <c r="R224" i="22"/>
  <c r="P224" i="22"/>
  <c r="P352" i="22"/>
  <c r="R352" i="22" s="1"/>
  <c r="P965" i="22"/>
  <c r="R965" i="22" s="1"/>
  <c r="P941" i="22"/>
  <c r="R941" i="22" s="1"/>
  <c r="P983" i="22"/>
  <c r="R983" i="22"/>
  <c r="P959" i="22"/>
  <c r="R959" i="22" s="1"/>
  <c r="P243" i="22"/>
  <c r="R243" i="22" s="1"/>
  <c r="P499" i="22"/>
  <c r="R499" i="22" s="1"/>
  <c r="P889" i="22"/>
  <c r="R889" i="22"/>
  <c r="D5" i="25"/>
  <c r="D5" i="24"/>
  <c r="D5" i="29"/>
  <c r="D5" i="26"/>
  <c r="D5" i="28"/>
  <c r="D5" i="30"/>
  <c r="D5" i="23"/>
  <c r="P540" i="22"/>
  <c r="R540" i="22" s="1"/>
  <c r="P796" i="22"/>
  <c r="R796" i="22" s="1"/>
  <c r="P991" i="22"/>
  <c r="R991" i="22" s="1"/>
  <c r="P917" i="22"/>
  <c r="R917" i="22" s="1"/>
  <c r="P935" i="22"/>
  <c r="R935" i="22" s="1"/>
  <c r="P957" i="22"/>
  <c r="R957" i="22" s="1"/>
  <c r="P40" i="22"/>
  <c r="R40" i="22" s="1"/>
  <c r="P296" i="22"/>
  <c r="R296" i="22" s="1"/>
  <c r="P919" i="22"/>
  <c r="R919" i="22" s="1"/>
  <c r="P873" i="22"/>
  <c r="R873" i="22" s="1"/>
  <c r="P128" i="22"/>
  <c r="R128" i="22" s="1"/>
  <c r="P256" i="22"/>
  <c r="R256" i="22" s="1"/>
  <c r="P384" i="22"/>
  <c r="R384" i="22" s="1"/>
  <c r="P975" i="22"/>
  <c r="R975" i="22" s="1"/>
  <c r="P925" i="22"/>
  <c r="R925" i="22" s="1"/>
  <c r="P436" i="22"/>
  <c r="R436" i="22" s="1"/>
  <c r="P604" i="22"/>
  <c r="R604" i="22" s="1"/>
  <c r="P692" i="22"/>
  <c r="R692" i="22" s="1"/>
  <c r="P860" i="22"/>
  <c r="R860" i="22" s="1"/>
  <c r="P948" i="22"/>
  <c r="R948" i="22" s="1"/>
  <c r="P951" i="22"/>
  <c r="R951" i="22" s="1"/>
  <c r="P59" i="22"/>
  <c r="R59" i="22" s="1"/>
  <c r="P315" i="22"/>
  <c r="R315" i="22" s="1"/>
  <c r="P571" i="22"/>
  <c r="R571" i="22" s="1"/>
  <c r="P981" i="22"/>
  <c r="R981" i="22" s="1"/>
  <c r="P933" i="22"/>
  <c r="R933" i="22" s="1"/>
  <c r="P967" i="22"/>
  <c r="R967" i="22" s="1"/>
  <c r="P973" i="22"/>
  <c r="R973" i="22" s="1"/>
  <c r="P179" i="22"/>
  <c r="R179" i="22" s="1"/>
  <c r="P435" i="22"/>
  <c r="R435" i="22" s="1"/>
  <c r="P943" i="22"/>
  <c r="R943" i="22" s="1"/>
  <c r="J5" i="7"/>
  <c r="C2" i="14"/>
  <c r="J34" i="7"/>
  <c r="J28" i="7"/>
  <c r="J30" i="7"/>
  <c r="J6" i="7"/>
  <c r="J11" i="7"/>
  <c r="J10" i="7"/>
  <c r="J12" i="7"/>
  <c r="J20" i="7"/>
  <c r="J17" i="7"/>
  <c r="J7" i="7"/>
  <c r="J15" i="7"/>
  <c r="J13" i="7"/>
  <c r="J16" i="7"/>
  <c r="J18" i="7"/>
  <c r="J26" i="7"/>
  <c r="J8" i="7"/>
  <c r="J9" i="7"/>
  <c r="J33" i="7"/>
  <c r="J23" i="7"/>
  <c r="J22" i="7"/>
  <c r="J27" i="7"/>
  <c r="J32" i="7"/>
  <c r="J14" i="7"/>
  <c r="J19" i="7"/>
  <c r="J24" i="7"/>
  <c r="J25" i="7"/>
  <c r="J31" i="7"/>
  <c r="J29" i="7"/>
  <c r="J21" i="7"/>
  <c r="J4" i="28" a="1"/>
  <c r="J4" i="24" a="1"/>
  <c r="J4" i="30" a="1"/>
  <c r="J4" i="29" a="1"/>
  <c r="N422" i="40" l="1"/>
  <c r="M422" i="40"/>
  <c r="N706" i="40"/>
  <c r="M706" i="40"/>
  <c r="N293" i="40"/>
  <c r="M293" i="40"/>
  <c r="N775" i="40"/>
  <c r="M775" i="40"/>
  <c r="N952" i="40"/>
  <c r="M952" i="40"/>
  <c r="N693" i="40"/>
  <c r="M693" i="40"/>
  <c r="N53" i="40"/>
  <c r="M53" i="40"/>
  <c r="N937" i="40"/>
  <c r="M937" i="40"/>
  <c r="C16" i="16"/>
  <c r="H16" i="16" s="1"/>
  <c r="A16" i="16" s="1"/>
  <c r="C49" i="16"/>
  <c r="H49" i="16" s="1"/>
  <c r="A49" i="16" s="1"/>
  <c r="C92" i="16"/>
  <c r="H92" i="16" s="1"/>
  <c r="A92" i="16" s="1"/>
  <c r="C134" i="16"/>
  <c r="H134" i="16" s="1"/>
  <c r="A134" i="16" s="1"/>
  <c r="C169" i="16"/>
  <c r="H169" i="16" s="1"/>
  <c r="A169" i="16" s="1"/>
  <c r="C201" i="16"/>
  <c r="H201" i="16" s="1"/>
  <c r="A201" i="16" s="1"/>
  <c r="C233" i="16"/>
  <c r="H233" i="16" s="1"/>
  <c r="A233" i="16" s="1"/>
  <c r="C265" i="16"/>
  <c r="H265" i="16" s="1"/>
  <c r="A265" i="16" s="1"/>
  <c r="C297" i="16"/>
  <c r="H297" i="16" s="1"/>
  <c r="A297" i="16" s="1"/>
  <c r="C329" i="16"/>
  <c r="H329" i="16" s="1"/>
  <c r="A329" i="16" s="1"/>
  <c r="C361" i="16"/>
  <c r="H361" i="16" s="1"/>
  <c r="A361" i="16" s="1"/>
  <c r="C393" i="16"/>
  <c r="H393" i="16" s="1"/>
  <c r="A393" i="16" s="1"/>
  <c r="C425" i="16"/>
  <c r="H425" i="16" s="1"/>
  <c r="A425" i="16" s="1"/>
  <c r="C457" i="16"/>
  <c r="H457" i="16" s="1"/>
  <c r="A457" i="16" s="1"/>
  <c r="C489" i="16"/>
  <c r="H489" i="16" s="1"/>
  <c r="A489" i="16" s="1"/>
  <c r="C521" i="16"/>
  <c r="H521" i="16" s="1"/>
  <c r="A521" i="16" s="1"/>
  <c r="C553" i="16"/>
  <c r="H553" i="16" s="1"/>
  <c r="A553" i="16" s="1"/>
  <c r="C585" i="16"/>
  <c r="H585" i="16" s="1"/>
  <c r="A585" i="16" s="1"/>
  <c r="C617" i="16"/>
  <c r="H617" i="16" s="1"/>
  <c r="A617" i="16" s="1"/>
  <c r="C649" i="16"/>
  <c r="H649" i="16" s="1"/>
  <c r="A649" i="16" s="1"/>
  <c r="C681" i="16"/>
  <c r="H681" i="16" s="1"/>
  <c r="A681" i="16" s="1"/>
  <c r="C713" i="16"/>
  <c r="H713" i="16" s="1"/>
  <c r="A713" i="16" s="1"/>
  <c r="C745" i="16"/>
  <c r="H745" i="16" s="1"/>
  <c r="A745" i="16" s="1"/>
  <c r="C777" i="16"/>
  <c r="H777" i="16" s="1"/>
  <c r="A777" i="16" s="1"/>
  <c r="C809" i="16"/>
  <c r="H809" i="16" s="1"/>
  <c r="A809" i="16" s="1"/>
  <c r="C841" i="16"/>
  <c r="H841" i="16" s="1"/>
  <c r="A841" i="16" s="1"/>
  <c r="C873" i="16"/>
  <c r="H873" i="16" s="1"/>
  <c r="A873" i="16" s="1"/>
  <c r="C905" i="16"/>
  <c r="H905" i="16" s="1"/>
  <c r="A905" i="16" s="1"/>
  <c r="C937" i="16"/>
  <c r="H937" i="16" s="1"/>
  <c r="A937" i="16" s="1"/>
  <c r="C969" i="16"/>
  <c r="H969" i="16" s="1"/>
  <c r="A969" i="16" s="1"/>
  <c r="C1001" i="16"/>
  <c r="H1001" i="16" s="1"/>
  <c r="A1001" i="16" s="1"/>
  <c r="C177" i="16"/>
  <c r="H177" i="16" s="1"/>
  <c r="A177" i="16" s="1"/>
  <c r="C305" i="16"/>
  <c r="H305" i="16" s="1"/>
  <c r="A305" i="16" s="1"/>
  <c r="C465" i="16"/>
  <c r="H465" i="16" s="1"/>
  <c r="A465" i="16" s="1"/>
  <c r="C593" i="16"/>
  <c r="H593" i="16" s="1"/>
  <c r="A593" i="16" s="1"/>
  <c r="C689" i="16"/>
  <c r="H689" i="16" s="1"/>
  <c r="A689" i="16" s="1"/>
  <c r="C817" i="16"/>
  <c r="H817" i="16" s="1"/>
  <c r="A817" i="16" s="1"/>
  <c r="C913" i="16"/>
  <c r="H913" i="16" s="1"/>
  <c r="A913" i="16" s="1"/>
  <c r="C17" i="16"/>
  <c r="H17" i="16" s="1"/>
  <c r="A17" i="16" s="1"/>
  <c r="C60" i="16"/>
  <c r="H60" i="16" s="1"/>
  <c r="A60" i="16" s="1"/>
  <c r="C209" i="16"/>
  <c r="H209" i="16" s="1"/>
  <c r="A209" i="16" s="1"/>
  <c r="C241" i="16"/>
  <c r="H241" i="16" s="1"/>
  <c r="A241" i="16" s="1"/>
  <c r="C273" i="16"/>
  <c r="H273" i="16" s="1"/>
  <c r="A273" i="16" s="1"/>
  <c r="C369" i="16"/>
  <c r="H369" i="16" s="1"/>
  <c r="A369" i="16" s="1"/>
  <c r="C529" i="16"/>
  <c r="H529" i="16" s="1"/>
  <c r="A529" i="16" s="1"/>
  <c r="C753" i="16"/>
  <c r="H753" i="16" s="1"/>
  <c r="A753" i="16" s="1"/>
  <c r="C977" i="16"/>
  <c r="H977" i="16" s="1"/>
  <c r="A977" i="16" s="1"/>
  <c r="C28" i="16"/>
  <c r="H28" i="16" s="1"/>
  <c r="A28" i="16" s="1"/>
  <c r="C70" i="16"/>
  <c r="H70" i="16" s="1"/>
  <c r="A70" i="16" s="1"/>
  <c r="C113" i="16"/>
  <c r="H113" i="16" s="1"/>
  <c r="A113" i="16" s="1"/>
  <c r="C153" i="16"/>
  <c r="H153" i="16" s="1"/>
  <c r="A153" i="16" s="1"/>
  <c r="C185" i="16"/>
  <c r="H185" i="16" s="1"/>
  <c r="A185" i="16" s="1"/>
  <c r="C217" i="16"/>
  <c r="H217" i="16" s="1"/>
  <c r="A217" i="16" s="1"/>
  <c r="C249" i="16"/>
  <c r="H249" i="16" s="1"/>
  <c r="A249" i="16" s="1"/>
  <c r="C281" i="16"/>
  <c r="H281" i="16" s="1"/>
  <c r="A281" i="16" s="1"/>
  <c r="C313" i="16"/>
  <c r="H313" i="16" s="1"/>
  <c r="A313" i="16" s="1"/>
  <c r="C345" i="16"/>
  <c r="H345" i="16" s="1"/>
  <c r="A345" i="16" s="1"/>
  <c r="C377" i="16"/>
  <c r="H377" i="16" s="1"/>
  <c r="A377" i="16" s="1"/>
  <c r="C409" i="16"/>
  <c r="H409" i="16" s="1"/>
  <c r="A409" i="16" s="1"/>
  <c r="C441" i="16"/>
  <c r="H441" i="16" s="1"/>
  <c r="A441" i="16" s="1"/>
  <c r="C473" i="16"/>
  <c r="H473" i="16" s="1"/>
  <c r="A473" i="16" s="1"/>
  <c r="C505" i="16"/>
  <c r="H505" i="16" s="1"/>
  <c r="A505" i="16" s="1"/>
  <c r="C537" i="16"/>
  <c r="H537" i="16" s="1"/>
  <c r="A537" i="16" s="1"/>
  <c r="C569" i="16"/>
  <c r="H569" i="16" s="1"/>
  <c r="A569" i="16" s="1"/>
  <c r="C601" i="16"/>
  <c r="H601" i="16" s="1"/>
  <c r="A601" i="16" s="1"/>
  <c r="C633" i="16"/>
  <c r="H633" i="16" s="1"/>
  <c r="A633" i="16" s="1"/>
  <c r="C665" i="16"/>
  <c r="H665" i="16" s="1"/>
  <c r="A665" i="16" s="1"/>
  <c r="C697" i="16"/>
  <c r="H697" i="16" s="1"/>
  <c r="A697" i="16" s="1"/>
  <c r="C729" i="16"/>
  <c r="H729" i="16" s="1"/>
  <c r="A729" i="16" s="1"/>
  <c r="C761" i="16"/>
  <c r="H761" i="16" s="1"/>
  <c r="A761" i="16" s="1"/>
  <c r="C793" i="16"/>
  <c r="H793" i="16" s="1"/>
  <c r="A793" i="16" s="1"/>
  <c r="C825" i="16"/>
  <c r="H825" i="16" s="1"/>
  <c r="A825" i="16" s="1"/>
  <c r="C857" i="16"/>
  <c r="H857" i="16" s="1"/>
  <c r="A857" i="16" s="1"/>
  <c r="C889" i="16"/>
  <c r="H889" i="16" s="1"/>
  <c r="A889" i="16" s="1"/>
  <c r="C921" i="16"/>
  <c r="H921" i="16" s="1"/>
  <c r="A921" i="16" s="1"/>
  <c r="C953" i="16"/>
  <c r="H953" i="16" s="1"/>
  <c r="A953" i="16" s="1"/>
  <c r="C985" i="16"/>
  <c r="H985" i="16" s="1"/>
  <c r="A985" i="16" s="1"/>
  <c r="C102" i="16"/>
  <c r="H102" i="16" s="1"/>
  <c r="A102" i="16" s="1"/>
  <c r="C401" i="16"/>
  <c r="H401" i="16" s="1"/>
  <c r="A401" i="16" s="1"/>
  <c r="C497" i="16"/>
  <c r="H497" i="16" s="1"/>
  <c r="A497" i="16" s="1"/>
  <c r="C625" i="16"/>
  <c r="H625" i="16" s="1"/>
  <c r="A625" i="16" s="1"/>
  <c r="C721" i="16"/>
  <c r="H721" i="16" s="1"/>
  <c r="A721" i="16" s="1"/>
  <c r="C881" i="16"/>
  <c r="H881" i="16" s="1"/>
  <c r="A881" i="16" s="1"/>
  <c r="C38" i="16"/>
  <c r="H38" i="16" s="1"/>
  <c r="A38" i="16" s="1"/>
  <c r="C81" i="16"/>
  <c r="H81" i="16" s="1"/>
  <c r="A81" i="16" s="1"/>
  <c r="C124" i="16"/>
  <c r="H124" i="16" s="1"/>
  <c r="A124" i="16" s="1"/>
  <c r="C161" i="16"/>
  <c r="H161" i="16" s="1"/>
  <c r="A161" i="16" s="1"/>
  <c r="C193" i="16"/>
  <c r="H193" i="16" s="1"/>
  <c r="A193" i="16" s="1"/>
  <c r="C225" i="16"/>
  <c r="H225" i="16" s="1"/>
  <c r="A225" i="16" s="1"/>
  <c r="C257" i="16"/>
  <c r="H257" i="16" s="1"/>
  <c r="A257" i="16" s="1"/>
  <c r="C289" i="16"/>
  <c r="H289" i="16" s="1"/>
  <c r="A289" i="16" s="1"/>
  <c r="C321" i="16"/>
  <c r="H321" i="16" s="1"/>
  <c r="A321" i="16" s="1"/>
  <c r="C353" i="16"/>
  <c r="H353" i="16" s="1"/>
  <c r="A353" i="16" s="1"/>
  <c r="C385" i="16"/>
  <c r="H385" i="16" s="1"/>
  <c r="A385" i="16" s="1"/>
  <c r="C417" i="16"/>
  <c r="H417" i="16" s="1"/>
  <c r="A417" i="16" s="1"/>
  <c r="C449" i="16"/>
  <c r="H449" i="16" s="1"/>
  <c r="A449" i="16" s="1"/>
  <c r="C481" i="16"/>
  <c r="H481" i="16" s="1"/>
  <c r="A481" i="16" s="1"/>
  <c r="C513" i="16"/>
  <c r="H513" i="16" s="1"/>
  <c r="A513" i="16" s="1"/>
  <c r="C545" i="16"/>
  <c r="H545" i="16" s="1"/>
  <c r="A545" i="16" s="1"/>
  <c r="C577" i="16"/>
  <c r="H577" i="16" s="1"/>
  <c r="A577" i="16" s="1"/>
  <c r="C609" i="16"/>
  <c r="H609" i="16" s="1"/>
  <c r="A609" i="16" s="1"/>
  <c r="C641" i="16"/>
  <c r="H641" i="16" s="1"/>
  <c r="A641" i="16" s="1"/>
  <c r="C673" i="16"/>
  <c r="H673" i="16" s="1"/>
  <c r="A673" i="16" s="1"/>
  <c r="C705" i="16"/>
  <c r="H705" i="16" s="1"/>
  <c r="A705" i="16" s="1"/>
  <c r="C737" i="16"/>
  <c r="H737" i="16" s="1"/>
  <c r="A737" i="16" s="1"/>
  <c r="C769" i="16"/>
  <c r="H769" i="16" s="1"/>
  <c r="A769" i="16" s="1"/>
  <c r="C801" i="16"/>
  <c r="H801" i="16" s="1"/>
  <c r="A801" i="16" s="1"/>
  <c r="C833" i="16"/>
  <c r="H833" i="16" s="1"/>
  <c r="A833" i="16" s="1"/>
  <c r="C865" i="16"/>
  <c r="H865" i="16" s="1"/>
  <c r="A865" i="16" s="1"/>
  <c r="C897" i="16"/>
  <c r="H897" i="16" s="1"/>
  <c r="A897" i="16" s="1"/>
  <c r="C929" i="16"/>
  <c r="H929" i="16" s="1"/>
  <c r="A929" i="16" s="1"/>
  <c r="C961" i="16"/>
  <c r="H961" i="16" s="1"/>
  <c r="A961" i="16" s="1"/>
  <c r="C993" i="16"/>
  <c r="H993" i="16" s="1"/>
  <c r="A993" i="16" s="1"/>
  <c r="C145" i="16"/>
  <c r="H145" i="16" s="1"/>
  <c r="A145" i="16" s="1"/>
  <c r="C337" i="16"/>
  <c r="H337" i="16" s="1"/>
  <c r="A337" i="16" s="1"/>
  <c r="C433" i="16"/>
  <c r="H433" i="16" s="1"/>
  <c r="A433" i="16" s="1"/>
  <c r="C561" i="16"/>
  <c r="H561" i="16" s="1"/>
  <c r="A561" i="16" s="1"/>
  <c r="C657" i="16"/>
  <c r="H657" i="16" s="1"/>
  <c r="A657" i="16" s="1"/>
  <c r="C785" i="16"/>
  <c r="H785" i="16" s="1"/>
  <c r="A785" i="16" s="1"/>
  <c r="C849" i="16"/>
  <c r="H849" i="16" s="1"/>
  <c r="A849" i="16" s="1"/>
  <c r="C945" i="16"/>
  <c r="H945" i="16" s="1"/>
  <c r="A945" i="16" s="1"/>
  <c r="C684" i="16"/>
  <c r="H684" i="16" s="1"/>
  <c r="A684" i="16" s="1"/>
  <c r="C620" i="16"/>
  <c r="H620" i="16" s="1"/>
  <c r="A620" i="16" s="1"/>
  <c r="C556" i="16"/>
  <c r="H556" i="16" s="1"/>
  <c r="A556" i="16" s="1"/>
  <c r="C508" i="16"/>
  <c r="H508" i="16" s="1"/>
  <c r="A508" i="16" s="1"/>
  <c r="C460" i="16"/>
  <c r="H460" i="16" s="1"/>
  <c r="A460" i="16" s="1"/>
  <c r="C404" i="16"/>
  <c r="H404" i="16" s="1"/>
  <c r="A404" i="16" s="1"/>
  <c r="C348" i="16"/>
  <c r="H348" i="16" s="1"/>
  <c r="A348" i="16" s="1"/>
  <c r="C284" i="16"/>
  <c r="H284" i="16" s="1"/>
  <c r="A284" i="16" s="1"/>
  <c r="C228" i="16"/>
  <c r="H228" i="16" s="1"/>
  <c r="A228" i="16" s="1"/>
  <c r="C164" i="16"/>
  <c r="H164" i="16" s="1"/>
  <c r="A164" i="16" s="1"/>
  <c r="C85" i="16"/>
  <c r="H85" i="16" s="1"/>
  <c r="A85" i="16" s="1"/>
  <c r="C10" i="16"/>
  <c r="H10" i="16" s="1"/>
  <c r="A10" i="16" s="1"/>
  <c r="C1000" i="16"/>
  <c r="H1000" i="16" s="1"/>
  <c r="A1000" i="16" s="1"/>
  <c r="C968" i="16"/>
  <c r="H968" i="16" s="1"/>
  <c r="A968" i="16" s="1"/>
  <c r="C936" i="16"/>
  <c r="H936" i="16" s="1"/>
  <c r="A936" i="16" s="1"/>
  <c r="C904" i="16"/>
  <c r="H904" i="16" s="1"/>
  <c r="A904" i="16" s="1"/>
  <c r="C872" i="16"/>
  <c r="H872" i="16" s="1"/>
  <c r="A872" i="16" s="1"/>
  <c r="C840" i="16"/>
  <c r="H840" i="16" s="1"/>
  <c r="A840" i="16" s="1"/>
  <c r="C808" i="16"/>
  <c r="H808" i="16" s="1"/>
  <c r="A808" i="16" s="1"/>
  <c r="C776" i="16"/>
  <c r="H776" i="16" s="1"/>
  <c r="A776" i="16" s="1"/>
  <c r="C744" i="16"/>
  <c r="H744" i="16" s="1"/>
  <c r="A744" i="16" s="1"/>
  <c r="C712" i="16"/>
  <c r="H712" i="16" s="1"/>
  <c r="A712" i="16" s="1"/>
  <c r="C680" i="16"/>
  <c r="H680" i="16" s="1"/>
  <c r="A680" i="16" s="1"/>
  <c r="C648" i="16"/>
  <c r="H648" i="16" s="1"/>
  <c r="A648" i="16" s="1"/>
  <c r="C616" i="16"/>
  <c r="H616" i="16" s="1"/>
  <c r="A616" i="16" s="1"/>
  <c r="C584" i="16"/>
  <c r="H584" i="16" s="1"/>
  <c r="A584" i="16" s="1"/>
  <c r="C552" i="16"/>
  <c r="H552" i="16" s="1"/>
  <c r="A552" i="16" s="1"/>
  <c r="C520" i="16"/>
  <c r="H520" i="16" s="1"/>
  <c r="A520" i="16" s="1"/>
  <c r="C488" i="16"/>
  <c r="H488" i="16" s="1"/>
  <c r="A488" i="16" s="1"/>
  <c r="C456" i="16"/>
  <c r="H456" i="16" s="1"/>
  <c r="A456" i="16" s="1"/>
  <c r="C424" i="16"/>
  <c r="H424" i="16" s="1"/>
  <c r="A424" i="16" s="1"/>
  <c r="C392" i="16"/>
  <c r="H392" i="16" s="1"/>
  <c r="A392" i="16" s="1"/>
  <c r="C360" i="16"/>
  <c r="H360" i="16" s="1"/>
  <c r="A360" i="16" s="1"/>
  <c r="C328" i="16"/>
  <c r="H328" i="16" s="1"/>
  <c r="A328" i="16" s="1"/>
  <c r="C296" i="16"/>
  <c r="H296" i="16" s="1"/>
  <c r="A296" i="16" s="1"/>
  <c r="C264" i="16"/>
  <c r="H264" i="16" s="1"/>
  <c r="A264" i="16" s="1"/>
  <c r="C232" i="16"/>
  <c r="H232" i="16" s="1"/>
  <c r="A232" i="16" s="1"/>
  <c r="C200" i="16"/>
  <c r="H200" i="16" s="1"/>
  <c r="A200" i="16" s="1"/>
  <c r="C168" i="16"/>
  <c r="H168" i="16" s="1"/>
  <c r="A168" i="16" s="1"/>
  <c r="C133" i="16"/>
  <c r="H133" i="16" s="1"/>
  <c r="A133" i="16" s="1"/>
  <c r="C90" i="16"/>
  <c r="H90" i="16" s="1"/>
  <c r="A90" i="16" s="1"/>
  <c r="C48" i="16"/>
  <c r="H48" i="16" s="1"/>
  <c r="A48" i="16" s="1"/>
  <c r="C7" i="16"/>
  <c r="H7" i="16" s="1"/>
  <c r="A7" i="16" s="1"/>
  <c r="C23" i="16"/>
  <c r="H23" i="16" s="1"/>
  <c r="A23" i="16" s="1"/>
  <c r="C39" i="16"/>
  <c r="H39" i="16" s="1"/>
  <c r="A39" i="16" s="1"/>
  <c r="C55" i="16"/>
  <c r="H55" i="16" s="1"/>
  <c r="A55" i="16" s="1"/>
  <c r="C71" i="16"/>
  <c r="H71" i="16" s="1"/>
  <c r="A71" i="16" s="1"/>
  <c r="C87" i="16"/>
  <c r="H87" i="16" s="1"/>
  <c r="A87" i="16" s="1"/>
  <c r="C103" i="16"/>
  <c r="H103" i="16" s="1"/>
  <c r="A103" i="16" s="1"/>
  <c r="C119" i="16"/>
  <c r="H119" i="16" s="1"/>
  <c r="A119" i="16" s="1"/>
  <c r="C135" i="16"/>
  <c r="H135" i="16" s="1"/>
  <c r="A135" i="16" s="1"/>
  <c r="C13" i="16"/>
  <c r="H13" i="16" s="1"/>
  <c r="A13" i="16" s="1"/>
  <c r="C34" i="16"/>
  <c r="H34" i="16" s="1"/>
  <c r="A34" i="16" s="1"/>
  <c r="C56" i="16"/>
  <c r="H56" i="16" s="1"/>
  <c r="A56" i="16" s="1"/>
  <c r="C77" i="16"/>
  <c r="H77" i="16" s="1"/>
  <c r="A77" i="16" s="1"/>
  <c r="C98" i="16"/>
  <c r="H98" i="16" s="1"/>
  <c r="A98" i="16" s="1"/>
  <c r="C120" i="16"/>
  <c r="H120" i="16" s="1"/>
  <c r="A120" i="16" s="1"/>
  <c r="C141" i="16"/>
  <c r="H141" i="16" s="1"/>
  <c r="A141" i="16" s="1"/>
  <c r="C158" i="16"/>
  <c r="H158" i="16" s="1"/>
  <c r="A158" i="16" s="1"/>
  <c r="C174" i="16"/>
  <c r="H174" i="16" s="1"/>
  <c r="A174" i="16" s="1"/>
  <c r="C190" i="16"/>
  <c r="H190" i="16" s="1"/>
  <c r="A190" i="16" s="1"/>
  <c r="C206" i="16"/>
  <c r="H206" i="16" s="1"/>
  <c r="A206" i="16" s="1"/>
  <c r="C222" i="16"/>
  <c r="H222" i="16" s="1"/>
  <c r="A222" i="16" s="1"/>
  <c r="C238" i="16"/>
  <c r="H238" i="16" s="1"/>
  <c r="A238" i="16" s="1"/>
  <c r="C254" i="16"/>
  <c r="H254" i="16" s="1"/>
  <c r="A254" i="16" s="1"/>
  <c r="C270" i="16"/>
  <c r="H270" i="16" s="1"/>
  <c r="A270" i="16" s="1"/>
  <c r="C286" i="16"/>
  <c r="H286" i="16" s="1"/>
  <c r="A286" i="16" s="1"/>
  <c r="C302" i="16"/>
  <c r="H302" i="16" s="1"/>
  <c r="A302" i="16" s="1"/>
  <c r="C318" i="16"/>
  <c r="H318" i="16" s="1"/>
  <c r="A318" i="16" s="1"/>
  <c r="C334" i="16"/>
  <c r="H334" i="16" s="1"/>
  <c r="A334" i="16" s="1"/>
  <c r="C350" i="16"/>
  <c r="H350" i="16" s="1"/>
  <c r="A350" i="16" s="1"/>
  <c r="C366" i="16"/>
  <c r="H366" i="16" s="1"/>
  <c r="A366" i="16" s="1"/>
  <c r="C382" i="16"/>
  <c r="H382" i="16" s="1"/>
  <c r="A382" i="16" s="1"/>
  <c r="C398" i="16"/>
  <c r="H398" i="16" s="1"/>
  <c r="A398" i="16" s="1"/>
  <c r="C414" i="16"/>
  <c r="H414" i="16" s="1"/>
  <c r="A414" i="16" s="1"/>
  <c r="C430" i="16"/>
  <c r="H430" i="16" s="1"/>
  <c r="A430" i="16" s="1"/>
  <c r="C446" i="16"/>
  <c r="H446" i="16" s="1"/>
  <c r="A446" i="16" s="1"/>
  <c r="C462" i="16"/>
  <c r="H462" i="16" s="1"/>
  <c r="A462" i="16" s="1"/>
  <c r="C478" i="16"/>
  <c r="H478" i="16" s="1"/>
  <c r="A478" i="16" s="1"/>
  <c r="C494" i="16"/>
  <c r="H494" i="16" s="1"/>
  <c r="A494" i="16" s="1"/>
  <c r="C510" i="16"/>
  <c r="H510" i="16" s="1"/>
  <c r="A510" i="16" s="1"/>
  <c r="C526" i="16"/>
  <c r="H526" i="16" s="1"/>
  <c r="A526" i="16" s="1"/>
  <c r="C542" i="16"/>
  <c r="H542" i="16" s="1"/>
  <c r="A542" i="16" s="1"/>
  <c r="C558" i="16"/>
  <c r="H558" i="16" s="1"/>
  <c r="A558" i="16" s="1"/>
  <c r="C574" i="16"/>
  <c r="H574" i="16" s="1"/>
  <c r="A574" i="16" s="1"/>
  <c r="C590" i="16"/>
  <c r="H590" i="16" s="1"/>
  <c r="A590" i="16" s="1"/>
  <c r="C606" i="16"/>
  <c r="H606" i="16" s="1"/>
  <c r="A606" i="16" s="1"/>
  <c r="C622" i="16"/>
  <c r="H622" i="16" s="1"/>
  <c r="A622" i="16" s="1"/>
  <c r="C638" i="16"/>
  <c r="H638" i="16" s="1"/>
  <c r="A638" i="16" s="1"/>
  <c r="C654" i="16"/>
  <c r="H654" i="16" s="1"/>
  <c r="A654" i="16" s="1"/>
  <c r="C670" i="16"/>
  <c r="H670" i="16" s="1"/>
  <c r="A670" i="16" s="1"/>
  <c r="C686" i="16"/>
  <c r="H686" i="16" s="1"/>
  <c r="A686" i="16" s="1"/>
  <c r="C702" i="16"/>
  <c r="H702" i="16" s="1"/>
  <c r="A702" i="16" s="1"/>
  <c r="C718" i="16"/>
  <c r="H718" i="16" s="1"/>
  <c r="A718" i="16" s="1"/>
  <c r="C734" i="16"/>
  <c r="H734" i="16" s="1"/>
  <c r="A734" i="16" s="1"/>
  <c r="C750" i="16"/>
  <c r="H750" i="16" s="1"/>
  <c r="A750" i="16" s="1"/>
  <c r="C766" i="16"/>
  <c r="H766" i="16" s="1"/>
  <c r="A766" i="16" s="1"/>
  <c r="C782" i="16"/>
  <c r="H782" i="16" s="1"/>
  <c r="A782" i="16" s="1"/>
  <c r="C798" i="16"/>
  <c r="H798" i="16" s="1"/>
  <c r="A798" i="16" s="1"/>
  <c r="C814" i="16"/>
  <c r="H814" i="16" s="1"/>
  <c r="A814" i="16" s="1"/>
  <c r="C830" i="16"/>
  <c r="H830" i="16" s="1"/>
  <c r="A830" i="16" s="1"/>
  <c r="C846" i="16"/>
  <c r="H846" i="16" s="1"/>
  <c r="A846" i="16" s="1"/>
  <c r="C862" i="16"/>
  <c r="H862" i="16" s="1"/>
  <c r="A862" i="16" s="1"/>
  <c r="C878" i="16"/>
  <c r="H878" i="16" s="1"/>
  <c r="A878" i="16" s="1"/>
  <c r="C894" i="16"/>
  <c r="H894" i="16" s="1"/>
  <c r="A894" i="16" s="1"/>
  <c r="C910" i="16"/>
  <c r="H910" i="16" s="1"/>
  <c r="A910" i="16" s="1"/>
  <c r="C926" i="16"/>
  <c r="H926" i="16" s="1"/>
  <c r="A926" i="16" s="1"/>
  <c r="C942" i="16"/>
  <c r="H942" i="16" s="1"/>
  <c r="A942" i="16" s="1"/>
  <c r="C958" i="16"/>
  <c r="H958" i="16" s="1"/>
  <c r="A958" i="16" s="1"/>
  <c r="C974" i="16"/>
  <c r="H974" i="16" s="1"/>
  <c r="A974" i="16" s="1"/>
  <c r="C990" i="16"/>
  <c r="H990" i="16" s="1"/>
  <c r="A990" i="16" s="1"/>
  <c r="C6" i="16"/>
  <c r="C25" i="16"/>
  <c r="H25" i="16" s="1"/>
  <c r="A25" i="16" s="1"/>
  <c r="C46" i="16"/>
  <c r="H46" i="16" s="1"/>
  <c r="A46" i="16" s="1"/>
  <c r="C68" i="16"/>
  <c r="H68" i="16" s="1"/>
  <c r="A68" i="16" s="1"/>
  <c r="C89" i="16"/>
  <c r="H89" i="16" s="1"/>
  <c r="A89" i="16" s="1"/>
  <c r="C110" i="16"/>
  <c r="H110" i="16" s="1"/>
  <c r="A110" i="16" s="1"/>
  <c r="C132" i="16"/>
  <c r="H132" i="16" s="1"/>
  <c r="A132" i="16" s="1"/>
  <c r="C151" i="16"/>
  <c r="H151" i="16" s="1"/>
  <c r="A151" i="16" s="1"/>
  <c r="C167" i="16"/>
  <c r="H167" i="16" s="1"/>
  <c r="A167" i="16" s="1"/>
  <c r="C183" i="16"/>
  <c r="H183" i="16" s="1"/>
  <c r="A183" i="16" s="1"/>
  <c r="C199" i="16"/>
  <c r="H199" i="16" s="1"/>
  <c r="A199" i="16" s="1"/>
  <c r="C215" i="16"/>
  <c r="H215" i="16" s="1"/>
  <c r="A215" i="16" s="1"/>
  <c r="C231" i="16"/>
  <c r="H231" i="16" s="1"/>
  <c r="A231" i="16" s="1"/>
  <c r="C247" i="16"/>
  <c r="H247" i="16" s="1"/>
  <c r="A247" i="16" s="1"/>
  <c r="C263" i="16"/>
  <c r="H263" i="16" s="1"/>
  <c r="A263" i="16" s="1"/>
  <c r="C279" i="16"/>
  <c r="H279" i="16" s="1"/>
  <c r="A279" i="16" s="1"/>
  <c r="C295" i="16"/>
  <c r="H295" i="16" s="1"/>
  <c r="A295" i="16" s="1"/>
  <c r="C311" i="16"/>
  <c r="H311" i="16" s="1"/>
  <c r="A311" i="16" s="1"/>
  <c r="C327" i="16"/>
  <c r="H327" i="16" s="1"/>
  <c r="A327" i="16" s="1"/>
  <c r="C343" i="16"/>
  <c r="H343" i="16" s="1"/>
  <c r="A343" i="16" s="1"/>
  <c r="C359" i="16"/>
  <c r="H359" i="16" s="1"/>
  <c r="A359" i="16" s="1"/>
  <c r="C375" i="16"/>
  <c r="H375" i="16" s="1"/>
  <c r="A375" i="16" s="1"/>
  <c r="C391" i="16"/>
  <c r="H391" i="16" s="1"/>
  <c r="A391" i="16" s="1"/>
  <c r="C407" i="16"/>
  <c r="H407" i="16" s="1"/>
  <c r="A407" i="16" s="1"/>
  <c r="C423" i="16"/>
  <c r="H423" i="16" s="1"/>
  <c r="A423" i="16" s="1"/>
  <c r="C439" i="16"/>
  <c r="H439" i="16" s="1"/>
  <c r="A439" i="16" s="1"/>
  <c r="C455" i="16"/>
  <c r="H455" i="16" s="1"/>
  <c r="A455" i="16" s="1"/>
  <c r="C471" i="16"/>
  <c r="H471" i="16" s="1"/>
  <c r="A471" i="16" s="1"/>
  <c r="C487" i="16"/>
  <c r="H487" i="16" s="1"/>
  <c r="A487" i="16" s="1"/>
  <c r="C503" i="16"/>
  <c r="H503" i="16" s="1"/>
  <c r="A503" i="16" s="1"/>
  <c r="C519" i="16"/>
  <c r="H519" i="16" s="1"/>
  <c r="A519" i="16" s="1"/>
  <c r="C535" i="16"/>
  <c r="H535" i="16" s="1"/>
  <c r="A535" i="16" s="1"/>
  <c r="C551" i="16"/>
  <c r="H551" i="16" s="1"/>
  <c r="A551" i="16" s="1"/>
  <c r="C567" i="16"/>
  <c r="H567" i="16" s="1"/>
  <c r="A567" i="16" s="1"/>
  <c r="C583" i="16"/>
  <c r="H583" i="16" s="1"/>
  <c r="A583" i="16" s="1"/>
  <c r="C599" i="16"/>
  <c r="H599" i="16" s="1"/>
  <c r="A599" i="16" s="1"/>
  <c r="C615" i="16"/>
  <c r="H615" i="16" s="1"/>
  <c r="A615" i="16" s="1"/>
  <c r="C631" i="16"/>
  <c r="H631" i="16" s="1"/>
  <c r="A631" i="16" s="1"/>
  <c r="C647" i="16"/>
  <c r="H647" i="16" s="1"/>
  <c r="A647" i="16" s="1"/>
  <c r="C663" i="16"/>
  <c r="H663" i="16" s="1"/>
  <c r="A663" i="16" s="1"/>
  <c r="C679" i="16"/>
  <c r="H679" i="16" s="1"/>
  <c r="A679" i="16" s="1"/>
  <c r="C695" i="16"/>
  <c r="H695" i="16" s="1"/>
  <c r="A695" i="16" s="1"/>
  <c r="C711" i="16"/>
  <c r="H711" i="16" s="1"/>
  <c r="A711" i="16" s="1"/>
  <c r="C727" i="16"/>
  <c r="H727" i="16" s="1"/>
  <c r="A727" i="16" s="1"/>
  <c r="C743" i="16"/>
  <c r="H743" i="16" s="1"/>
  <c r="A743" i="16" s="1"/>
  <c r="C759" i="16"/>
  <c r="H759" i="16" s="1"/>
  <c r="A759" i="16" s="1"/>
  <c r="C775" i="16"/>
  <c r="H775" i="16" s="1"/>
  <c r="A775" i="16" s="1"/>
  <c r="C791" i="16"/>
  <c r="H791" i="16" s="1"/>
  <c r="A791" i="16" s="1"/>
  <c r="C807" i="16"/>
  <c r="H807" i="16" s="1"/>
  <c r="A807" i="16" s="1"/>
  <c r="C823" i="16"/>
  <c r="H823" i="16" s="1"/>
  <c r="A823" i="16" s="1"/>
  <c r="C839" i="16"/>
  <c r="H839" i="16" s="1"/>
  <c r="A839" i="16" s="1"/>
  <c r="C855" i="16"/>
  <c r="H855" i="16" s="1"/>
  <c r="A855" i="16" s="1"/>
  <c r="C871" i="16"/>
  <c r="H871" i="16" s="1"/>
  <c r="A871" i="16" s="1"/>
  <c r="C887" i="16"/>
  <c r="H887" i="16" s="1"/>
  <c r="A887" i="16" s="1"/>
  <c r="C903" i="16"/>
  <c r="H903" i="16" s="1"/>
  <c r="A903" i="16" s="1"/>
  <c r="C919" i="16"/>
  <c r="H919" i="16" s="1"/>
  <c r="A919" i="16" s="1"/>
  <c r="C935" i="16"/>
  <c r="H935" i="16" s="1"/>
  <c r="A935" i="16" s="1"/>
  <c r="C951" i="16"/>
  <c r="H951" i="16" s="1"/>
  <c r="A951" i="16" s="1"/>
  <c r="C967" i="16"/>
  <c r="H967" i="16" s="1"/>
  <c r="A967" i="16" s="1"/>
  <c r="C983" i="16"/>
  <c r="H983" i="16" s="1"/>
  <c r="A983" i="16" s="1"/>
  <c r="C999" i="16"/>
  <c r="H999" i="16" s="1"/>
  <c r="A999" i="16" s="1"/>
  <c r="C668" i="16"/>
  <c r="H668" i="16" s="1"/>
  <c r="A668" i="16" s="1"/>
  <c r="C604" i="16"/>
  <c r="H604" i="16" s="1"/>
  <c r="A604" i="16" s="1"/>
  <c r="C540" i="16"/>
  <c r="H540" i="16" s="1"/>
  <c r="A540" i="16" s="1"/>
  <c r="C492" i="16"/>
  <c r="H492" i="16" s="1"/>
  <c r="A492" i="16" s="1"/>
  <c r="C444" i="16"/>
  <c r="H444" i="16" s="1"/>
  <c r="A444" i="16" s="1"/>
  <c r="C388" i="16"/>
  <c r="H388" i="16" s="1"/>
  <c r="A388" i="16" s="1"/>
  <c r="C332" i="16"/>
  <c r="H332" i="16" s="1"/>
  <c r="A332" i="16" s="1"/>
  <c r="C268" i="16"/>
  <c r="H268" i="16" s="1"/>
  <c r="A268" i="16" s="1"/>
  <c r="C212" i="16"/>
  <c r="H212" i="16" s="1"/>
  <c r="A212" i="16" s="1"/>
  <c r="C148" i="16"/>
  <c r="H148" i="16" s="1"/>
  <c r="A148" i="16" s="1"/>
  <c r="C64" i="16"/>
  <c r="H64" i="16" s="1"/>
  <c r="A64" i="16" s="1"/>
  <c r="C992" i="16"/>
  <c r="H992" i="16" s="1"/>
  <c r="A992" i="16" s="1"/>
  <c r="C960" i="16"/>
  <c r="H960" i="16" s="1"/>
  <c r="A960" i="16" s="1"/>
  <c r="C928" i="16"/>
  <c r="H928" i="16" s="1"/>
  <c r="A928" i="16" s="1"/>
  <c r="C896" i="16"/>
  <c r="H896" i="16" s="1"/>
  <c r="A896" i="16" s="1"/>
  <c r="C864" i="16"/>
  <c r="H864" i="16" s="1"/>
  <c r="A864" i="16" s="1"/>
  <c r="C832" i="16"/>
  <c r="H832" i="16" s="1"/>
  <c r="A832" i="16" s="1"/>
  <c r="C800" i="16"/>
  <c r="H800" i="16" s="1"/>
  <c r="A800" i="16" s="1"/>
  <c r="C768" i="16"/>
  <c r="H768" i="16" s="1"/>
  <c r="A768" i="16" s="1"/>
  <c r="C736" i="16"/>
  <c r="H736" i="16" s="1"/>
  <c r="A736" i="16" s="1"/>
  <c r="C704" i="16"/>
  <c r="H704" i="16" s="1"/>
  <c r="A704" i="16" s="1"/>
  <c r="C672" i="16"/>
  <c r="H672" i="16" s="1"/>
  <c r="A672" i="16" s="1"/>
  <c r="C640" i="16"/>
  <c r="H640" i="16" s="1"/>
  <c r="A640" i="16" s="1"/>
  <c r="C608" i="16"/>
  <c r="H608" i="16" s="1"/>
  <c r="A608" i="16" s="1"/>
  <c r="C576" i="16"/>
  <c r="H576" i="16" s="1"/>
  <c r="A576" i="16" s="1"/>
  <c r="C544" i="16"/>
  <c r="H544" i="16" s="1"/>
  <c r="A544" i="16" s="1"/>
  <c r="C512" i="16"/>
  <c r="H512" i="16" s="1"/>
  <c r="A512" i="16" s="1"/>
  <c r="C480" i="16"/>
  <c r="H480" i="16" s="1"/>
  <c r="A480" i="16" s="1"/>
  <c r="C448" i="16"/>
  <c r="H448" i="16" s="1"/>
  <c r="A448" i="16" s="1"/>
  <c r="C416" i="16"/>
  <c r="H416" i="16" s="1"/>
  <c r="A416" i="16" s="1"/>
  <c r="C384" i="16"/>
  <c r="H384" i="16" s="1"/>
  <c r="A384" i="16" s="1"/>
  <c r="C352" i="16"/>
  <c r="H352" i="16" s="1"/>
  <c r="A352" i="16" s="1"/>
  <c r="C320" i="16"/>
  <c r="H320" i="16" s="1"/>
  <c r="A320" i="16" s="1"/>
  <c r="C288" i="16"/>
  <c r="H288" i="16" s="1"/>
  <c r="A288" i="16" s="1"/>
  <c r="C256" i="16"/>
  <c r="H256" i="16" s="1"/>
  <c r="A256" i="16" s="1"/>
  <c r="C224" i="16"/>
  <c r="H224" i="16" s="1"/>
  <c r="A224" i="16" s="1"/>
  <c r="C192" i="16"/>
  <c r="H192" i="16" s="1"/>
  <c r="A192" i="16" s="1"/>
  <c r="C160" i="16"/>
  <c r="H160" i="16" s="1"/>
  <c r="A160" i="16" s="1"/>
  <c r="C122" i="16"/>
  <c r="H122" i="16" s="1"/>
  <c r="A122" i="16" s="1"/>
  <c r="C80" i="16"/>
  <c r="H80" i="16" s="1"/>
  <c r="A80" i="16" s="1"/>
  <c r="C37" i="16"/>
  <c r="H37" i="16" s="1"/>
  <c r="A37" i="16" s="1"/>
  <c r="C11" i="16"/>
  <c r="H11" i="16" s="1"/>
  <c r="A11" i="16" s="1"/>
  <c r="C27" i="16"/>
  <c r="H27" i="16" s="1"/>
  <c r="A27" i="16" s="1"/>
  <c r="C43" i="16"/>
  <c r="H43" i="16" s="1"/>
  <c r="A43" i="16" s="1"/>
  <c r="C59" i="16"/>
  <c r="H59" i="16" s="1"/>
  <c r="A59" i="16" s="1"/>
  <c r="C75" i="16"/>
  <c r="H75" i="16" s="1"/>
  <c r="A75" i="16" s="1"/>
  <c r="C91" i="16"/>
  <c r="H91" i="16" s="1"/>
  <c r="A91" i="16" s="1"/>
  <c r="C107" i="16"/>
  <c r="H107" i="16" s="1"/>
  <c r="A107" i="16" s="1"/>
  <c r="C123" i="16"/>
  <c r="H123" i="16" s="1"/>
  <c r="A123" i="16" s="1"/>
  <c r="C139" i="16"/>
  <c r="H139" i="16" s="1"/>
  <c r="A139" i="16" s="1"/>
  <c r="C18" i="16"/>
  <c r="H18" i="16" s="1"/>
  <c r="A18" i="16" s="1"/>
  <c r="C40" i="16"/>
  <c r="H40" i="16" s="1"/>
  <c r="A40" i="16" s="1"/>
  <c r="C61" i="16"/>
  <c r="H61" i="16" s="1"/>
  <c r="A61" i="16" s="1"/>
  <c r="C82" i="16"/>
  <c r="H82" i="16" s="1"/>
  <c r="A82" i="16" s="1"/>
  <c r="C104" i="16"/>
  <c r="H104" i="16" s="1"/>
  <c r="A104" i="16" s="1"/>
  <c r="C125" i="16"/>
  <c r="H125" i="16" s="1"/>
  <c r="A125" i="16" s="1"/>
  <c r="C146" i="16"/>
  <c r="H146" i="16" s="1"/>
  <c r="A146" i="16" s="1"/>
  <c r="C162" i="16"/>
  <c r="H162" i="16" s="1"/>
  <c r="A162" i="16" s="1"/>
  <c r="C178" i="16"/>
  <c r="H178" i="16" s="1"/>
  <c r="A178" i="16" s="1"/>
  <c r="C194" i="16"/>
  <c r="H194" i="16" s="1"/>
  <c r="A194" i="16" s="1"/>
  <c r="C210" i="16"/>
  <c r="H210" i="16" s="1"/>
  <c r="A210" i="16" s="1"/>
  <c r="C226" i="16"/>
  <c r="H226" i="16" s="1"/>
  <c r="A226" i="16" s="1"/>
  <c r="C242" i="16"/>
  <c r="H242" i="16" s="1"/>
  <c r="A242" i="16" s="1"/>
  <c r="C258" i="16"/>
  <c r="H258" i="16" s="1"/>
  <c r="A258" i="16" s="1"/>
  <c r="C274" i="16"/>
  <c r="H274" i="16" s="1"/>
  <c r="A274" i="16" s="1"/>
  <c r="C290" i="16"/>
  <c r="H290" i="16" s="1"/>
  <c r="A290" i="16" s="1"/>
  <c r="C306" i="16"/>
  <c r="H306" i="16" s="1"/>
  <c r="A306" i="16" s="1"/>
  <c r="C322" i="16"/>
  <c r="H322" i="16" s="1"/>
  <c r="A322" i="16" s="1"/>
  <c r="C338" i="16"/>
  <c r="H338" i="16" s="1"/>
  <c r="A338" i="16" s="1"/>
  <c r="C354" i="16"/>
  <c r="H354" i="16" s="1"/>
  <c r="A354" i="16" s="1"/>
  <c r="C370" i="16"/>
  <c r="H370" i="16" s="1"/>
  <c r="A370" i="16" s="1"/>
  <c r="C386" i="16"/>
  <c r="H386" i="16" s="1"/>
  <c r="A386" i="16" s="1"/>
  <c r="C402" i="16"/>
  <c r="H402" i="16" s="1"/>
  <c r="A402" i="16" s="1"/>
  <c r="C418" i="16"/>
  <c r="H418" i="16" s="1"/>
  <c r="A418" i="16" s="1"/>
  <c r="C434" i="16"/>
  <c r="H434" i="16" s="1"/>
  <c r="A434" i="16" s="1"/>
  <c r="C450" i="16"/>
  <c r="H450" i="16" s="1"/>
  <c r="A450" i="16" s="1"/>
  <c r="C466" i="16"/>
  <c r="H466" i="16" s="1"/>
  <c r="A466" i="16" s="1"/>
  <c r="C482" i="16"/>
  <c r="H482" i="16" s="1"/>
  <c r="A482" i="16" s="1"/>
  <c r="C498" i="16"/>
  <c r="H498" i="16" s="1"/>
  <c r="A498" i="16" s="1"/>
  <c r="C514" i="16"/>
  <c r="H514" i="16" s="1"/>
  <c r="A514" i="16" s="1"/>
  <c r="C530" i="16"/>
  <c r="H530" i="16" s="1"/>
  <c r="A530" i="16" s="1"/>
  <c r="C546" i="16"/>
  <c r="H546" i="16" s="1"/>
  <c r="A546" i="16" s="1"/>
  <c r="C562" i="16"/>
  <c r="H562" i="16" s="1"/>
  <c r="A562" i="16" s="1"/>
  <c r="C578" i="16"/>
  <c r="H578" i="16" s="1"/>
  <c r="A578" i="16" s="1"/>
  <c r="C594" i="16"/>
  <c r="H594" i="16" s="1"/>
  <c r="A594" i="16" s="1"/>
  <c r="C610" i="16"/>
  <c r="H610" i="16" s="1"/>
  <c r="A610" i="16" s="1"/>
  <c r="C626" i="16"/>
  <c r="H626" i="16" s="1"/>
  <c r="A626" i="16" s="1"/>
  <c r="C642" i="16"/>
  <c r="H642" i="16" s="1"/>
  <c r="A642" i="16" s="1"/>
  <c r="C658" i="16"/>
  <c r="H658" i="16" s="1"/>
  <c r="A658" i="16" s="1"/>
  <c r="C674" i="16"/>
  <c r="H674" i="16" s="1"/>
  <c r="A674" i="16" s="1"/>
  <c r="C690" i="16"/>
  <c r="H690" i="16" s="1"/>
  <c r="A690" i="16" s="1"/>
  <c r="C706" i="16"/>
  <c r="H706" i="16" s="1"/>
  <c r="A706" i="16" s="1"/>
  <c r="C722" i="16"/>
  <c r="H722" i="16" s="1"/>
  <c r="A722" i="16" s="1"/>
  <c r="C738" i="16"/>
  <c r="H738" i="16" s="1"/>
  <c r="A738" i="16" s="1"/>
  <c r="C754" i="16"/>
  <c r="H754" i="16" s="1"/>
  <c r="A754" i="16" s="1"/>
  <c r="C770" i="16"/>
  <c r="H770" i="16" s="1"/>
  <c r="A770" i="16" s="1"/>
  <c r="C786" i="16"/>
  <c r="H786" i="16" s="1"/>
  <c r="A786" i="16" s="1"/>
  <c r="C802" i="16"/>
  <c r="H802" i="16" s="1"/>
  <c r="A802" i="16" s="1"/>
  <c r="C818" i="16"/>
  <c r="H818" i="16" s="1"/>
  <c r="A818" i="16" s="1"/>
  <c r="C834" i="16"/>
  <c r="H834" i="16" s="1"/>
  <c r="A834" i="16" s="1"/>
  <c r="C850" i="16"/>
  <c r="H850" i="16" s="1"/>
  <c r="A850" i="16" s="1"/>
  <c r="C866" i="16"/>
  <c r="H866" i="16" s="1"/>
  <c r="A866" i="16" s="1"/>
  <c r="C882" i="16"/>
  <c r="H882" i="16" s="1"/>
  <c r="A882" i="16" s="1"/>
  <c r="C898" i="16"/>
  <c r="H898" i="16" s="1"/>
  <c r="A898" i="16" s="1"/>
  <c r="C914" i="16"/>
  <c r="H914" i="16" s="1"/>
  <c r="A914" i="16" s="1"/>
  <c r="C930" i="16"/>
  <c r="H930" i="16" s="1"/>
  <c r="A930" i="16" s="1"/>
  <c r="C946" i="16"/>
  <c r="H946" i="16" s="1"/>
  <c r="A946" i="16" s="1"/>
  <c r="C962" i="16"/>
  <c r="H962" i="16" s="1"/>
  <c r="A962" i="16" s="1"/>
  <c r="C978" i="16"/>
  <c r="H978" i="16" s="1"/>
  <c r="A978" i="16" s="1"/>
  <c r="C994" i="16"/>
  <c r="H994" i="16" s="1"/>
  <c r="A994" i="16" s="1"/>
  <c r="C9" i="16"/>
  <c r="H9" i="16" s="1"/>
  <c r="A9" i="16" s="1"/>
  <c r="C30" i="16"/>
  <c r="H30" i="16" s="1"/>
  <c r="A30" i="16" s="1"/>
  <c r="C52" i="16"/>
  <c r="H52" i="16" s="1"/>
  <c r="A52" i="16" s="1"/>
  <c r="C73" i="16"/>
  <c r="H73" i="16" s="1"/>
  <c r="A73" i="16" s="1"/>
  <c r="C94" i="16"/>
  <c r="H94" i="16" s="1"/>
  <c r="A94" i="16" s="1"/>
  <c r="C116" i="16"/>
  <c r="H116" i="16" s="1"/>
  <c r="A116" i="16" s="1"/>
  <c r="C137" i="16"/>
  <c r="H137" i="16" s="1"/>
  <c r="A137" i="16" s="1"/>
  <c r="C155" i="16"/>
  <c r="H155" i="16" s="1"/>
  <c r="A155" i="16" s="1"/>
  <c r="C171" i="16"/>
  <c r="H171" i="16" s="1"/>
  <c r="A171" i="16" s="1"/>
  <c r="C187" i="16"/>
  <c r="H187" i="16" s="1"/>
  <c r="A187" i="16" s="1"/>
  <c r="C203" i="16"/>
  <c r="H203" i="16" s="1"/>
  <c r="A203" i="16" s="1"/>
  <c r="C219" i="16"/>
  <c r="H219" i="16" s="1"/>
  <c r="A219" i="16" s="1"/>
  <c r="C235" i="16"/>
  <c r="H235" i="16" s="1"/>
  <c r="A235" i="16" s="1"/>
  <c r="C251" i="16"/>
  <c r="H251" i="16" s="1"/>
  <c r="A251" i="16" s="1"/>
  <c r="C267" i="16"/>
  <c r="H267" i="16" s="1"/>
  <c r="A267" i="16" s="1"/>
  <c r="C283" i="16"/>
  <c r="H283" i="16" s="1"/>
  <c r="A283" i="16" s="1"/>
  <c r="C299" i="16"/>
  <c r="H299" i="16" s="1"/>
  <c r="A299" i="16" s="1"/>
  <c r="C315" i="16"/>
  <c r="H315" i="16" s="1"/>
  <c r="A315" i="16" s="1"/>
  <c r="C331" i="16"/>
  <c r="H331" i="16" s="1"/>
  <c r="A331" i="16" s="1"/>
  <c r="C347" i="16"/>
  <c r="H347" i="16" s="1"/>
  <c r="A347" i="16" s="1"/>
  <c r="C363" i="16"/>
  <c r="H363" i="16" s="1"/>
  <c r="A363" i="16" s="1"/>
  <c r="C379" i="16"/>
  <c r="H379" i="16" s="1"/>
  <c r="A379" i="16" s="1"/>
  <c r="C395" i="16"/>
  <c r="H395" i="16" s="1"/>
  <c r="A395" i="16" s="1"/>
  <c r="C411" i="16"/>
  <c r="H411" i="16" s="1"/>
  <c r="A411" i="16" s="1"/>
  <c r="C427" i="16"/>
  <c r="H427" i="16" s="1"/>
  <c r="A427" i="16" s="1"/>
  <c r="C443" i="16"/>
  <c r="H443" i="16" s="1"/>
  <c r="A443" i="16" s="1"/>
  <c r="C459" i="16"/>
  <c r="H459" i="16" s="1"/>
  <c r="A459" i="16" s="1"/>
  <c r="C475" i="16"/>
  <c r="H475" i="16" s="1"/>
  <c r="A475" i="16" s="1"/>
  <c r="C491" i="16"/>
  <c r="H491" i="16" s="1"/>
  <c r="A491" i="16" s="1"/>
  <c r="C507" i="16"/>
  <c r="H507" i="16" s="1"/>
  <c r="A507" i="16" s="1"/>
  <c r="C523" i="16"/>
  <c r="H523" i="16" s="1"/>
  <c r="A523" i="16" s="1"/>
  <c r="C539" i="16"/>
  <c r="H539" i="16" s="1"/>
  <c r="A539" i="16" s="1"/>
  <c r="C555" i="16"/>
  <c r="H555" i="16" s="1"/>
  <c r="A555" i="16" s="1"/>
  <c r="C571" i="16"/>
  <c r="H571" i="16" s="1"/>
  <c r="A571" i="16" s="1"/>
  <c r="C587" i="16"/>
  <c r="H587" i="16" s="1"/>
  <c r="A587" i="16" s="1"/>
  <c r="C603" i="16"/>
  <c r="H603" i="16" s="1"/>
  <c r="A603" i="16" s="1"/>
  <c r="C619" i="16"/>
  <c r="H619" i="16" s="1"/>
  <c r="A619" i="16" s="1"/>
  <c r="C635" i="16"/>
  <c r="H635" i="16" s="1"/>
  <c r="A635" i="16" s="1"/>
  <c r="C651" i="16"/>
  <c r="H651" i="16" s="1"/>
  <c r="A651" i="16" s="1"/>
  <c r="C667" i="16"/>
  <c r="H667" i="16" s="1"/>
  <c r="A667" i="16" s="1"/>
  <c r="C683" i="16"/>
  <c r="H683" i="16" s="1"/>
  <c r="A683" i="16" s="1"/>
  <c r="C699" i="16"/>
  <c r="H699" i="16" s="1"/>
  <c r="A699" i="16" s="1"/>
  <c r="C715" i="16"/>
  <c r="H715" i="16" s="1"/>
  <c r="A715" i="16" s="1"/>
  <c r="C731" i="16"/>
  <c r="H731" i="16" s="1"/>
  <c r="A731" i="16" s="1"/>
  <c r="C747" i="16"/>
  <c r="H747" i="16" s="1"/>
  <c r="A747" i="16" s="1"/>
  <c r="C763" i="16"/>
  <c r="H763" i="16" s="1"/>
  <c r="A763" i="16" s="1"/>
  <c r="C779" i="16"/>
  <c r="H779" i="16" s="1"/>
  <c r="A779" i="16" s="1"/>
  <c r="C795" i="16"/>
  <c r="H795" i="16" s="1"/>
  <c r="A795" i="16" s="1"/>
  <c r="C811" i="16"/>
  <c r="H811" i="16" s="1"/>
  <c r="A811" i="16" s="1"/>
  <c r="C827" i="16"/>
  <c r="H827" i="16" s="1"/>
  <c r="A827" i="16" s="1"/>
  <c r="C843" i="16"/>
  <c r="H843" i="16" s="1"/>
  <c r="A843" i="16" s="1"/>
  <c r="C859" i="16"/>
  <c r="H859" i="16" s="1"/>
  <c r="A859" i="16" s="1"/>
  <c r="C875" i="16"/>
  <c r="H875" i="16" s="1"/>
  <c r="A875" i="16" s="1"/>
  <c r="C891" i="16"/>
  <c r="H891" i="16" s="1"/>
  <c r="A891" i="16" s="1"/>
  <c r="C907" i="16"/>
  <c r="H907" i="16" s="1"/>
  <c r="A907" i="16" s="1"/>
  <c r="C923" i="16"/>
  <c r="H923" i="16" s="1"/>
  <c r="A923" i="16" s="1"/>
  <c r="C939" i="16"/>
  <c r="H939" i="16" s="1"/>
  <c r="A939" i="16" s="1"/>
  <c r="C955" i="16"/>
  <c r="H955" i="16" s="1"/>
  <c r="A955" i="16" s="1"/>
  <c r="C971" i="16"/>
  <c r="H971" i="16" s="1"/>
  <c r="A971" i="16" s="1"/>
  <c r="C987" i="16"/>
  <c r="H987" i="16" s="1"/>
  <c r="A987" i="16" s="1"/>
  <c r="C1003" i="16"/>
  <c r="H1003" i="16" s="1"/>
  <c r="A1003" i="16" s="1"/>
  <c r="C716" i="16"/>
  <c r="H716" i="16" s="1"/>
  <c r="A716" i="16" s="1"/>
  <c r="C652" i="16"/>
  <c r="H652" i="16" s="1"/>
  <c r="A652" i="16" s="1"/>
  <c r="C588" i="16"/>
  <c r="H588" i="16" s="1"/>
  <c r="A588" i="16" s="1"/>
  <c r="C532" i="16"/>
  <c r="H532" i="16" s="1"/>
  <c r="A532" i="16" s="1"/>
  <c r="C484" i="16"/>
  <c r="H484" i="16" s="1"/>
  <c r="A484" i="16" s="1"/>
  <c r="C428" i="16"/>
  <c r="H428" i="16" s="1"/>
  <c r="A428" i="16" s="1"/>
  <c r="C380" i="16"/>
  <c r="H380" i="16" s="1"/>
  <c r="A380" i="16" s="1"/>
  <c r="C316" i="16"/>
  <c r="H316" i="16" s="1"/>
  <c r="A316" i="16" s="1"/>
  <c r="C252" i="16"/>
  <c r="H252" i="16" s="1"/>
  <c r="A252" i="16" s="1"/>
  <c r="C196" i="16"/>
  <c r="H196" i="16" s="1"/>
  <c r="A196" i="16" s="1"/>
  <c r="C128" i="16"/>
  <c r="H128" i="16" s="1"/>
  <c r="A128" i="16" s="1"/>
  <c r="C42" i="16"/>
  <c r="H42" i="16" s="1"/>
  <c r="A42" i="16" s="1"/>
  <c r="C984" i="16"/>
  <c r="H984" i="16" s="1"/>
  <c r="A984" i="16" s="1"/>
  <c r="C952" i="16"/>
  <c r="H952" i="16" s="1"/>
  <c r="A952" i="16" s="1"/>
  <c r="C920" i="16"/>
  <c r="H920" i="16" s="1"/>
  <c r="A920" i="16" s="1"/>
  <c r="C888" i="16"/>
  <c r="H888" i="16" s="1"/>
  <c r="A888" i="16" s="1"/>
  <c r="C856" i="16"/>
  <c r="H856" i="16" s="1"/>
  <c r="A856" i="16" s="1"/>
  <c r="C824" i="16"/>
  <c r="H824" i="16" s="1"/>
  <c r="A824" i="16" s="1"/>
  <c r="C792" i="16"/>
  <c r="H792" i="16" s="1"/>
  <c r="A792" i="16" s="1"/>
  <c r="C760" i="16"/>
  <c r="H760" i="16" s="1"/>
  <c r="A760" i="16" s="1"/>
  <c r="C728" i="16"/>
  <c r="H728" i="16" s="1"/>
  <c r="A728" i="16" s="1"/>
  <c r="C696" i="16"/>
  <c r="H696" i="16" s="1"/>
  <c r="A696" i="16" s="1"/>
  <c r="C664" i="16"/>
  <c r="H664" i="16" s="1"/>
  <c r="A664" i="16" s="1"/>
  <c r="C632" i="16"/>
  <c r="H632" i="16" s="1"/>
  <c r="A632" i="16" s="1"/>
  <c r="C600" i="16"/>
  <c r="H600" i="16" s="1"/>
  <c r="A600" i="16" s="1"/>
  <c r="C568" i="16"/>
  <c r="H568" i="16" s="1"/>
  <c r="A568" i="16" s="1"/>
  <c r="C536" i="16"/>
  <c r="H536" i="16" s="1"/>
  <c r="A536" i="16" s="1"/>
  <c r="C504" i="16"/>
  <c r="H504" i="16" s="1"/>
  <c r="A504" i="16" s="1"/>
  <c r="C472" i="16"/>
  <c r="H472" i="16" s="1"/>
  <c r="A472" i="16" s="1"/>
  <c r="C440" i="16"/>
  <c r="H440" i="16" s="1"/>
  <c r="A440" i="16" s="1"/>
  <c r="C408" i="16"/>
  <c r="H408" i="16" s="1"/>
  <c r="A408" i="16" s="1"/>
  <c r="C376" i="16"/>
  <c r="H376" i="16" s="1"/>
  <c r="A376" i="16" s="1"/>
  <c r="C344" i="16"/>
  <c r="H344" i="16" s="1"/>
  <c r="A344" i="16" s="1"/>
  <c r="C312" i="16"/>
  <c r="H312" i="16" s="1"/>
  <c r="A312" i="16" s="1"/>
  <c r="C280" i="16"/>
  <c r="H280" i="16" s="1"/>
  <c r="A280" i="16" s="1"/>
  <c r="C248" i="16"/>
  <c r="H248" i="16" s="1"/>
  <c r="A248" i="16" s="1"/>
  <c r="C216" i="16"/>
  <c r="H216" i="16" s="1"/>
  <c r="A216" i="16" s="1"/>
  <c r="C184" i="16"/>
  <c r="H184" i="16" s="1"/>
  <c r="A184" i="16" s="1"/>
  <c r="C152" i="16"/>
  <c r="H152" i="16" s="1"/>
  <c r="A152" i="16" s="1"/>
  <c r="C112" i="16"/>
  <c r="H112" i="16" s="1"/>
  <c r="A112" i="16" s="1"/>
  <c r="C69" i="16"/>
  <c r="H69" i="16" s="1"/>
  <c r="A69" i="16" s="1"/>
  <c r="C26" i="16"/>
  <c r="H26" i="16" s="1"/>
  <c r="A26" i="16" s="1"/>
  <c r="C15" i="16"/>
  <c r="H15" i="16" s="1"/>
  <c r="A15" i="16" s="1"/>
  <c r="C31" i="16"/>
  <c r="H31" i="16" s="1"/>
  <c r="A31" i="16" s="1"/>
  <c r="C47" i="16"/>
  <c r="H47" i="16" s="1"/>
  <c r="A47" i="16" s="1"/>
  <c r="C63" i="16"/>
  <c r="H63" i="16" s="1"/>
  <c r="A63" i="16" s="1"/>
  <c r="C79" i="16"/>
  <c r="H79" i="16" s="1"/>
  <c r="A79" i="16" s="1"/>
  <c r="C95" i="16"/>
  <c r="H95" i="16" s="1"/>
  <c r="A95" i="16" s="1"/>
  <c r="C111" i="16"/>
  <c r="H111" i="16" s="1"/>
  <c r="A111" i="16" s="1"/>
  <c r="C127" i="16"/>
  <c r="H127" i="16" s="1"/>
  <c r="A127" i="16" s="1"/>
  <c r="C143" i="16"/>
  <c r="H143" i="16" s="1"/>
  <c r="A143" i="16" s="1"/>
  <c r="C24" i="16"/>
  <c r="H24" i="16" s="1"/>
  <c r="A24" i="16" s="1"/>
  <c r="C45" i="16"/>
  <c r="H45" i="16" s="1"/>
  <c r="A45" i="16" s="1"/>
  <c r="C66" i="16"/>
  <c r="H66" i="16" s="1"/>
  <c r="A66" i="16" s="1"/>
  <c r="C88" i="16"/>
  <c r="H88" i="16" s="1"/>
  <c r="A88" i="16" s="1"/>
  <c r="C109" i="16"/>
  <c r="H109" i="16" s="1"/>
  <c r="A109" i="16" s="1"/>
  <c r="C130" i="16"/>
  <c r="H130" i="16" s="1"/>
  <c r="A130" i="16" s="1"/>
  <c r="C150" i="16"/>
  <c r="H150" i="16" s="1"/>
  <c r="A150" i="16" s="1"/>
  <c r="C166" i="16"/>
  <c r="H166" i="16" s="1"/>
  <c r="A166" i="16" s="1"/>
  <c r="C182" i="16"/>
  <c r="H182" i="16" s="1"/>
  <c r="A182" i="16" s="1"/>
  <c r="C198" i="16"/>
  <c r="H198" i="16" s="1"/>
  <c r="A198" i="16" s="1"/>
  <c r="C214" i="16"/>
  <c r="H214" i="16" s="1"/>
  <c r="A214" i="16" s="1"/>
  <c r="C230" i="16"/>
  <c r="H230" i="16" s="1"/>
  <c r="A230" i="16" s="1"/>
  <c r="C246" i="16"/>
  <c r="H246" i="16" s="1"/>
  <c r="A246" i="16" s="1"/>
  <c r="C262" i="16"/>
  <c r="H262" i="16" s="1"/>
  <c r="A262" i="16" s="1"/>
  <c r="C278" i="16"/>
  <c r="H278" i="16" s="1"/>
  <c r="A278" i="16" s="1"/>
  <c r="C294" i="16"/>
  <c r="H294" i="16" s="1"/>
  <c r="A294" i="16" s="1"/>
  <c r="C310" i="16"/>
  <c r="H310" i="16" s="1"/>
  <c r="A310" i="16" s="1"/>
  <c r="C326" i="16"/>
  <c r="H326" i="16" s="1"/>
  <c r="A326" i="16" s="1"/>
  <c r="C342" i="16"/>
  <c r="H342" i="16" s="1"/>
  <c r="A342" i="16" s="1"/>
  <c r="C358" i="16"/>
  <c r="H358" i="16" s="1"/>
  <c r="A358" i="16" s="1"/>
  <c r="C374" i="16"/>
  <c r="H374" i="16" s="1"/>
  <c r="A374" i="16" s="1"/>
  <c r="C390" i="16"/>
  <c r="H390" i="16" s="1"/>
  <c r="A390" i="16" s="1"/>
  <c r="C406" i="16"/>
  <c r="H406" i="16" s="1"/>
  <c r="A406" i="16" s="1"/>
  <c r="C422" i="16"/>
  <c r="H422" i="16" s="1"/>
  <c r="A422" i="16" s="1"/>
  <c r="C438" i="16"/>
  <c r="H438" i="16" s="1"/>
  <c r="A438" i="16" s="1"/>
  <c r="C454" i="16"/>
  <c r="H454" i="16" s="1"/>
  <c r="A454" i="16" s="1"/>
  <c r="C470" i="16"/>
  <c r="H470" i="16" s="1"/>
  <c r="A470" i="16" s="1"/>
  <c r="C486" i="16"/>
  <c r="H486" i="16" s="1"/>
  <c r="A486" i="16" s="1"/>
  <c r="C502" i="16"/>
  <c r="H502" i="16" s="1"/>
  <c r="A502" i="16" s="1"/>
  <c r="C518" i="16"/>
  <c r="H518" i="16" s="1"/>
  <c r="A518" i="16" s="1"/>
  <c r="C534" i="16"/>
  <c r="H534" i="16" s="1"/>
  <c r="A534" i="16" s="1"/>
  <c r="C550" i="16"/>
  <c r="H550" i="16" s="1"/>
  <c r="A550" i="16" s="1"/>
  <c r="C566" i="16"/>
  <c r="H566" i="16" s="1"/>
  <c r="A566" i="16" s="1"/>
  <c r="C582" i="16"/>
  <c r="H582" i="16" s="1"/>
  <c r="A582" i="16" s="1"/>
  <c r="C598" i="16"/>
  <c r="H598" i="16" s="1"/>
  <c r="A598" i="16" s="1"/>
  <c r="C614" i="16"/>
  <c r="H614" i="16" s="1"/>
  <c r="A614" i="16" s="1"/>
  <c r="C630" i="16"/>
  <c r="H630" i="16" s="1"/>
  <c r="A630" i="16" s="1"/>
  <c r="C646" i="16"/>
  <c r="H646" i="16" s="1"/>
  <c r="A646" i="16" s="1"/>
  <c r="C662" i="16"/>
  <c r="H662" i="16" s="1"/>
  <c r="A662" i="16" s="1"/>
  <c r="C678" i="16"/>
  <c r="H678" i="16" s="1"/>
  <c r="A678" i="16" s="1"/>
  <c r="C694" i="16"/>
  <c r="H694" i="16" s="1"/>
  <c r="A694" i="16" s="1"/>
  <c r="C710" i="16"/>
  <c r="H710" i="16" s="1"/>
  <c r="A710" i="16" s="1"/>
  <c r="C726" i="16"/>
  <c r="H726" i="16" s="1"/>
  <c r="A726" i="16" s="1"/>
  <c r="C742" i="16"/>
  <c r="H742" i="16" s="1"/>
  <c r="A742" i="16" s="1"/>
  <c r="C758" i="16"/>
  <c r="H758" i="16" s="1"/>
  <c r="A758" i="16" s="1"/>
  <c r="C774" i="16"/>
  <c r="H774" i="16" s="1"/>
  <c r="A774" i="16" s="1"/>
  <c r="C790" i="16"/>
  <c r="H790" i="16" s="1"/>
  <c r="A790" i="16" s="1"/>
  <c r="C806" i="16"/>
  <c r="H806" i="16" s="1"/>
  <c r="A806" i="16" s="1"/>
  <c r="C822" i="16"/>
  <c r="H822" i="16" s="1"/>
  <c r="A822" i="16" s="1"/>
  <c r="C838" i="16"/>
  <c r="H838" i="16" s="1"/>
  <c r="A838" i="16" s="1"/>
  <c r="C854" i="16"/>
  <c r="H854" i="16" s="1"/>
  <c r="A854" i="16" s="1"/>
  <c r="C870" i="16"/>
  <c r="H870" i="16" s="1"/>
  <c r="A870" i="16" s="1"/>
  <c r="C886" i="16"/>
  <c r="H886" i="16" s="1"/>
  <c r="A886" i="16" s="1"/>
  <c r="C902" i="16"/>
  <c r="H902" i="16" s="1"/>
  <c r="A902" i="16" s="1"/>
  <c r="C918" i="16"/>
  <c r="H918" i="16" s="1"/>
  <c r="A918" i="16" s="1"/>
  <c r="C934" i="16"/>
  <c r="H934" i="16" s="1"/>
  <c r="A934" i="16" s="1"/>
  <c r="C950" i="16"/>
  <c r="H950" i="16" s="1"/>
  <c r="A950" i="16" s="1"/>
  <c r="C966" i="16"/>
  <c r="H966" i="16" s="1"/>
  <c r="A966" i="16" s="1"/>
  <c r="C982" i="16"/>
  <c r="H982" i="16" s="1"/>
  <c r="A982" i="16" s="1"/>
  <c r="C998" i="16"/>
  <c r="H998" i="16" s="1"/>
  <c r="A998" i="16" s="1"/>
  <c r="C14" i="16"/>
  <c r="H14" i="16" s="1"/>
  <c r="A14" i="16" s="1"/>
  <c r="C36" i="16"/>
  <c r="H36" i="16" s="1"/>
  <c r="A36" i="16" s="1"/>
  <c r="C57" i="16"/>
  <c r="H57" i="16" s="1"/>
  <c r="A57" i="16" s="1"/>
  <c r="C78" i="16"/>
  <c r="H78" i="16" s="1"/>
  <c r="A78" i="16" s="1"/>
  <c r="C100" i="16"/>
  <c r="H100" i="16" s="1"/>
  <c r="A100" i="16" s="1"/>
  <c r="C121" i="16"/>
  <c r="H121" i="16" s="1"/>
  <c r="A121" i="16" s="1"/>
  <c r="C142" i="16"/>
  <c r="H142" i="16" s="1"/>
  <c r="A142" i="16" s="1"/>
  <c r="C159" i="16"/>
  <c r="H159" i="16" s="1"/>
  <c r="A159" i="16" s="1"/>
  <c r="C175" i="16"/>
  <c r="H175" i="16" s="1"/>
  <c r="A175" i="16" s="1"/>
  <c r="C191" i="16"/>
  <c r="H191" i="16" s="1"/>
  <c r="A191" i="16" s="1"/>
  <c r="C207" i="16"/>
  <c r="H207" i="16" s="1"/>
  <c r="A207" i="16" s="1"/>
  <c r="C223" i="16"/>
  <c r="H223" i="16" s="1"/>
  <c r="A223" i="16" s="1"/>
  <c r="C239" i="16"/>
  <c r="H239" i="16" s="1"/>
  <c r="A239" i="16" s="1"/>
  <c r="C255" i="16"/>
  <c r="H255" i="16" s="1"/>
  <c r="A255" i="16" s="1"/>
  <c r="C271" i="16"/>
  <c r="H271" i="16" s="1"/>
  <c r="A271" i="16" s="1"/>
  <c r="C287" i="16"/>
  <c r="H287" i="16" s="1"/>
  <c r="A287" i="16" s="1"/>
  <c r="C303" i="16"/>
  <c r="H303" i="16" s="1"/>
  <c r="A303" i="16" s="1"/>
  <c r="C319" i="16"/>
  <c r="H319" i="16" s="1"/>
  <c r="A319" i="16" s="1"/>
  <c r="C335" i="16"/>
  <c r="H335" i="16" s="1"/>
  <c r="A335" i="16" s="1"/>
  <c r="C351" i="16"/>
  <c r="H351" i="16" s="1"/>
  <c r="A351" i="16" s="1"/>
  <c r="C367" i="16"/>
  <c r="H367" i="16" s="1"/>
  <c r="A367" i="16" s="1"/>
  <c r="C383" i="16"/>
  <c r="H383" i="16" s="1"/>
  <c r="A383" i="16" s="1"/>
  <c r="C399" i="16"/>
  <c r="H399" i="16" s="1"/>
  <c r="A399" i="16" s="1"/>
  <c r="C415" i="16"/>
  <c r="H415" i="16" s="1"/>
  <c r="A415" i="16" s="1"/>
  <c r="C431" i="16"/>
  <c r="H431" i="16" s="1"/>
  <c r="A431" i="16" s="1"/>
  <c r="C447" i="16"/>
  <c r="H447" i="16" s="1"/>
  <c r="A447" i="16" s="1"/>
  <c r="C463" i="16"/>
  <c r="H463" i="16" s="1"/>
  <c r="A463" i="16" s="1"/>
  <c r="C479" i="16"/>
  <c r="H479" i="16" s="1"/>
  <c r="A479" i="16" s="1"/>
  <c r="C495" i="16"/>
  <c r="H495" i="16" s="1"/>
  <c r="A495" i="16" s="1"/>
  <c r="C511" i="16"/>
  <c r="H511" i="16" s="1"/>
  <c r="A511" i="16" s="1"/>
  <c r="C527" i="16"/>
  <c r="H527" i="16" s="1"/>
  <c r="A527" i="16" s="1"/>
  <c r="C543" i="16"/>
  <c r="H543" i="16" s="1"/>
  <c r="A543" i="16" s="1"/>
  <c r="C559" i="16"/>
  <c r="H559" i="16" s="1"/>
  <c r="A559" i="16" s="1"/>
  <c r="C575" i="16"/>
  <c r="H575" i="16" s="1"/>
  <c r="A575" i="16" s="1"/>
  <c r="C591" i="16"/>
  <c r="H591" i="16" s="1"/>
  <c r="A591" i="16" s="1"/>
  <c r="C607" i="16"/>
  <c r="H607" i="16" s="1"/>
  <c r="A607" i="16" s="1"/>
  <c r="C623" i="16"/>
  <c r="H623" i="16" s="1"/>
  <c r="A623" i="16" s="1"/>
  <c r="C639" i="16"/>
  <c r="H639" i="16" s="1"/>
  <c r="A639" i="16" s="1"/>
  <c r="C655" i="16"/>
  <c r="H655" i="16" s="1"/>
  <c r="A655" i="16" s="1"/>
  <c r="C671" i="16"/>
  <c r="H671" i="16" s="1"/>
  <c r="A671" i="16" s="1"/>
  <c r="C687" i="16"/>
  <c r="H687" i="16" s="1"/>
  <c r="A687" i="16" s="1"/>
  <c r="C703" i="16"/>
  <c r="H703" i="16" s="1"/>
  <c r="A703" i="16" s="1"/>
  <c r="C719" i="16"/>
  <c r="H719" i="16" s="1"/>
  <c r="A719" i="16" s="1"/>
  <c r="C735" i="16"/>
  <c r="H735" i="16" s="1"/>
  <c r="A735" i="16" s="1"/>
  <c r="C751" i="16"/>
  <c r="H751" i="16" s="1"/>
  <c r="A751" i="16" s="1"/>
  <c r="C767" i="16"/>
  <c r="H767" i="16" s="1"/>
  <c r="A767" i="16" s="1"/>
  <c r="C783" i="16"/>
  <c r="H783" i="16" s="1"/>
  <c r="A783" i="16" s="1"/>
  <c r="C799" i="16"/>
  <c r="H799" i="16" s="1"/>
  <c r="A799" i="16" s="1"/>
  <c r="C815" i="16"/>
  <c r="H815" i="16" s="1"/>
  <c r="A815" i="16" s="1"/>
  <c r="C831" i="16"/>
  <c r="H831" i="16" s="1"/>
  <c r="A831" i="16" s="1"/>
  <c r="C847" i="16"/>
  <c r="H847" i="16" s="1"/>
  <c r="A847" i="16" s="1"/>
  <c r="C863" i="16"/>
  <c r="H863" i="16" s="1"/>
  <c r="A863" i="16" s="1"/>
  <c r="C879" i="16"/>
  <c r="H879" i="16" s="1"/>
  <c r="A879" i="16" s="1"/>
  <c r="C895" i="16"/>
  <c r="H895" i="16" s="1"/>
  <c r="A895" i="16" s="1"/>
  <c r="C911" i="16"/>
  <c r="H911" i="16" s="1"/>
  <c r="A911" i="16" s="1"/>
  <c r="C927" i="16"/>
  <c r="H927" i="16" s="1"/>
  <c r="A927" i="16" s="1"/>
  <c r="C943" i="16"/>
  <c r="H943" i="16" s="1"/>
  <c r="A943" i="16" s="1"/>
  <c r="C959" i="16"/>
  <c r="H959" i="16" s="1"/>
  <c r="A959" i="16" s="1"/>
  <c r="C975" i="16"/>
  <c r="H975" i="16" s="1"/>
  <c r="A975" i="16" s="1"/>
  <c r="C991" i="16"/>
  <c r="H991" i="16" s="1"/>
  <c r="A991" i="16" s="1"/>
  <c r="C700" i="16"/>
  <c r="H700" i="16" s="1"/>
  <c r="A700" i="16" s="1"/>
  <c r="C636" i="16"/>
  <c r="H636" i="16" s="1"/>
  <c r="A636" i="16" s="1"/>
  <c r="C572" i="16"/>
  <c r="H572" i="16" s="1"/>
  <c r="A572" i="16" s="1"/>
  <c r="C516" i="16"/>
  <c r="H516" i="16" s="1"/>
  <c r="A516" i="16" s="1"/>
  <c r="C468" i="16"/>
  <c r="H468" i="16" s="1"/>
  <c r="A468" i="16" s="1"/>
  <c r="C420" i="16"/>
  <c r="H420" i="16" s="1"/>
  <c r="A420" i="16" s="1"/>
  <c r="C364" i="16"/>
  <c r="H364" i="16" s="1"/>
  <c r="A364" i="16" s="1"/>
  <c r="C300" i="16"/>
  <c r="H300" i="16" s="1"/>
  <c r="A300" i="16" s="1"/>
  <c r="C244" i="16"/>
  <c r="H244" i="16" s="1"/>
  <c r="A244" i="16" s="1"/>
  <c r="C180" i="16"/>
  <c r="H180" i="16" s="1"/>
  <c r="A180" i="16" s="1"/>
  <c r="C106" i="16"/>
  <c r="H106" i="16" s="1"/>
  <c r="A106" i="16" s="1"/>
  <c r="C32" i="16"/>
  <c r="H32" i="16" s="1"/>
  <c r="A32" i="16" s="1"/>
  <c r="C976" i="16"/>
  <c r="H976" i="16" s="1"/>
  <c r="A976" i="16" s="1"/>
  <c r="C944" i="16"/>
  <c r="H944" i="16" s="1"/>
  <c r="A944" i="16" s="1"/>
  <c r="C912" i="16"/>
  <c r="H912" i="16" s="1"/>
  <c r="A912" i="16" s="1"/>
  <c r="C880" i="16"/>
  <c r="H880" i="16" s="1"/>
  <c r="A880" i="16" s="1"/>
  <c r="C848" i="16"/>
  <c r="H848" i="16" s="1"/>
  <c r="A848" i="16" s="1"/>
  <c r="C816" i="16"/>
  <c r="H816" i="16" s="1"/>
  <c r="A816" i="16" s="1"/>
  <c r="C784" i="16"/>
  <c r="H784" i="16" s="1"/>
  <c r="A784" i="16" s="1"/>
  <c r="C752" i="16"/>
  <c r="H752" i="16" s="1"/>
  <c r="A752" i="16" s="1"/>
  <c r="C720" i="16"/>
  <c r="H720" i="16" s="1"/>
  <c r="A720" i="16" s="1"/>
  <c r="C688" i="16"/>
  <c r="H688" i="16" s="1"/>
  <c r="A688" i="16" s="1"/>
  <c r="C656" i="16"/>
  <c r="H656" i="16" s="1"/>
  <c r="A656" i="16" s="1"/>
  <c r="C624" i="16"/>
  <c r="H624" i="16" s="1"/>
  <c r="A624" i="16" s="1"/>
  <c r="C592" i="16"/>
  <c r="H592" i="16" s="1"/>
  <c r="A592" i="16" s="1"/>
  <c r="C560" i="16"/>
  <c r="H560" i="16" s="1"/>
  <c r="A560" i="16" s="1"/>
  <c r="C528" i="16"/>
  <c r="H528" i="16" s="1"/>
  <c r="A528" i="16" s="1"/>
  <c r="C496" i="16"/>
  <c r="H496" i="16" s="1"/>
  <c r="A496" i="16" s="1"/>
  <c r="C464" i="16"/>
  <c r="H464" i="16" s="1"/>
  <c r="A464" i="16" s="1"/>
  <c r="C432" i="16"/>
  <c r="H432" i="16" s="1"/>
  <c r="A432" i="16" s="1"/>
  <c r="C400" i="16"/>
  <c r="H400" i="16" s="1"/>
  <c r="A400" i="16" s="1"/>
  <c r="C368" i="16"/>
  <c r="H368" i="16" s="1"/>
  <c r="A368" i="16" s="1"/>
  <c r="C336" i="16"/>
  <c r="H336" i="16" s="1"/>
  <c r="A336" i="16" s="1"/>
  <c r="C304" i="16"/>
  <c r="H304" i="16" s="1"/>
  <c r="A304" i="16" s="1"/>
  <c r="C272" i="16"/>
  <c r="H272" i="16" s="1"/>
  <c r="A272" i="16" s="1"/>
  <c r="C240" i="16"/>
  <c r="H240" i="16" s="1"/>
  <c r="A240" i="16" s="1"/>
  <c r="C208" i="16"/>
  <c r="H208" i="16" s="1"/>
  <c r="A208" i="16" s="1"/>
  <c r="C176" i="16"/>
  <c r="H176" i="16" s="1"/>
  <c r="A176" i="16" s="1"/>
  <c r="C144" i="16"/>
  <c r="H144" i="16" s="1"/>
  <c r="A144" i="16" s="1"/>
  <c r="C101" i="16"/>
  <c r="H101" i="16" s="1"/>
  <c r="A101" i="16" s="1"/>
  <c r="C58" i="16"/>
  <c r="H58" i="16" s="1"/>
  <c r="A58" i="16" s="1"/>
  <c r="C19" i="16"/>
  <c r="H19" i="16" s="1"/>
  <c r="A19" i="16" s="1"/>
  <c r="C35" i="16"/>
  <c r="H35" i="16" s="1"/>
  <c r="A35" i="16" s="1"/>
  <c r="C51" i="16"/>
  <c r="H51" i="16" s="1"/>
  <c r="A51" i="16" s="1"/>
  <c r="C67" i="16"/>
  <c r="H67" i="16" s="1"/>
  <c r="A67" i="16" s="1"/>
  <c r="C83" i="16"/>
  <c r="H83" i="16" s="1"/>
  <c r="A83" i="16" s="1"/>
  <c r="C99" i="16"/>
  <c r="H99" i="16" s="1"/>
  <c r="A99" i="16" s="1"/>
  <c r="C115" i="16"/>
  <c r="H115" i="16" s="1"/>
  <c r="A115" i="16" s="1"/>
  <c r="C131" i="16"/>
  <c r="H131" i="16" s="1"/>
  <c r="A131" i="16" s="1"/>
  <c r="C8" i="16"/>
  <c r="H8" i="16" s="1"/>
  <c r="A8" i="16" s="1"/>
  <c r="C29" i="16"/>
  <c r="H29" i="16" s="1"/>
  <c r="A29" i="16" s="1"/>
  <c r="C50" i="16"/>
  <c r="H50" i="16" s="1"/>
  <c r="A50" i="16" s="1"/>
  <c r="C72" i="16"/>
  <c r="H72" i="16" s="1"/>
  <c r="A72" i="16" s="1"/>
  <c r="C93" i="16"/>
  <c r="H93" i="16" s="1"/>
  <c r="A93" i="16" s="1"/>
  <c r="C114" i="16"/>
  <c r="H114" i="16" s="1"/>
  <c r="A114" i="16" s="1"/>
  <c r="C136" i="16"/>
  <c r="H136" i="16" s="1"/>
  <c r="A136" i="16" s="1"/>
  <c r="C154" i="16"/>
  <c r="H154" i="16" s="1"/>
  <c r="A154" i="16" s="1"/>
  <c r="C170" i="16"/>
  <c r="H170" i="16" s="1"/>
  <c r="A170" i="16" s="1"/>
  <c r="C186" i="16"/>
  <c r="H186" i="16" s="1"/>
  <c r="A186" i="16" s="1"/>
  <c r="C202" i="16"/>
  <c r="H202" i="16" s="1"/>
  <c r="A202" i="16" s="1"/>
  <c r="C218" i="16"/>
  <c r="H218" i="16" s="1"/>
  <c r="A218" i="16" s="1"/>
  <c r="C234" i="16"/>
  <c r="H234" i="16" s="1"/>
  <c r="A234" i="16" s="1"/>
  <c r="C250" i="16"/>
  <c r="H250" i="16" s="1"/>
  <c r="A250" i="16" s="1"/>
  <c r="C266" i="16"/>
  <c r="H266" i="16" s="1"/>
  <c r="A266" i="16" s="1"/>
  <c r="C282" i="16"/>
  <c r="H282" i="16" s="1"/>
  <c r="A282" i="16" s="1"/>
  <c r="C298" i="16"/>
  <c r="H298" i="16" s="1"/>
  <c r="A298" i="16" s="1"/>
  <c r="C314" i="16"/>
  <c r="H314" i="16" s="1"/>
  <c r="A314" i="16" s="1"/>
  <c r="C330" i="16"/>
  <c r="H330" i="16" s="1"/>
  <c r="A330" i="16" s="1"/>
  <c r="C346" i="16"/>
  <c r="H346" i="16" s="1"/>
  <c r="A346" i="16" s="1"/>
  <c r="C362" i="16"/>
  <c r="H362" i="16" s="1"/>
  <c r="A362" i="16" s="1"/>
  <c r="C378" i="16"/>
  <c r="H378" i="16" s="1"/>
  <c r="A378" i="16" s="1"/>
  <c r="C394" i="16"/>
  <c r="H394" i="16" s="1"/>
  <c r="A394" i="16" s="1"/>
  <c r="C410" i="16"/>
  <c r="H410" i="16" s="1"/>
  <c r="A410" i="16" s="1"/>
  <c r="C426" i="16"/>
  <c r="H426" i="16" s="1"/>
  <c r="A426" i="16" s="1"/>
  <c r="C442" i="16"/>
  <c r="H442" i="16" s="1"/>
  <c r="A442" i="16" s="1"/>
  <c r="C458" i="16"/>
  <c r="H458" i="16" s="1"/>
  <c r="A458" i="16" s="1"/>
  <c r="C474" i="16"/>
  <c r="H474" i="16" s="1"/>
  <c r="A474" i="16" s="1"/>
  <c r="C490" i="16"/>
  <c r="H490" i="16" s="1"/>
  <c r="A490" i="16" s="1"/>
  <c r="C506" i="16"/>
  <c r="H506" i="16" s="1"/>
  <c r="A506" i="16" s="1"/>
  <c r="C522" i="16"/>
  <c r="H522" i="16" s="1"/>
  <c r="A522" i="16" s="1"/>
  <c r="C538" i="16"/>
  <c r="H538" i="16" s="1"/>
  <c r="A538" i="16" s="1"/>
  <c r="C554" i="16"/>
  <c r="H554" i="16" s="1"/>
  <c r="A554" i="16" s="1"/>
  <c r="C570" i="16"/>
  <c r="H570" i="16" s="1"/>
  <c r="A570" i="16" s="1"/>
  <c r="C586" i="16"/>
  <c r="H586" i="16" s="1"/>
  <c r="A586" i="16" s="1"/>
  <c r="C602" i="16"/>
  <c r="H602" i="16" s="1"/>
  <c r="A602" i="16" s="1"/>
  <c r="C618" i="16"/>
  <c r="H618" i="16" s="1"/>
  <c r="A618" i="16" s="1"/>
  <c r="C634" i="16"/>
  <c r="H634" i="16" s="1"/>
  <c r="A634" i="16" s="1"/>
  <c r="C650" i="16"/>
  <c r="H650" i="16" s="1"/>
  <c r="A650" i="16" s="1"/>
  <c r="C666" i="16"/>
  <c r="H666" i="16" s="1"/>
  <c r="A666" i="16" s="1"/>
  <c r="C682" i="16"/>
  <c r="H682" i="16" s="1"/>
  <c r="A682" i="16" s="1"/>
  <c r="C698" i="16"/>
  <c r="H698" i="16" s="1"/>
  <c r="A698" i="16" s="1"/>
  <c r="C714" i="16"/>
  <c r="H714" i="16" s="1"/>
  <c r="A714" i="16" s="1"/>
  <c r="C730" i="16"/>
  <c r="H730" i="16" s="1"/>
  <c r="A730" i="16" s="1"/>
  <c r="C746" i="16"/>
  <c r="H746" i="16" s="1"/>
  <c r="A746" i="16" s="1"/>
  <c r="C762" i="16"/>
  <c r="H762" i="16" s="1"/>
  <c r="A762" i="16" s="1"/>
  <c r="C778" i="16"/>
  <c r="H778" i="16" s="1"/>
  <c r="A778" i="16" s="1"/>
  <c r="C794" i="16"/>
  <c r="H794" i="16" s="1"/>
  <c r="A794" i="16" s="1"/>
  <c r="C810" i="16"/>
  <c r="H810" i="16" s="1"/>
  <c r="A810" i="16" s="1"/>
  <c r="C826" i="16"/>
  <c r="H826" i="16" s="1"/>
  <c r="A826" i="16" s="1"/>
  <c r="C842" i="16"/>
  <c r="H842" i="16" s="1"/>
  <c r="A842" i="16" s="1"/>
  <c r="C858" i="16"/>
  <c r="H858" i="16" s="1"/>
  <c r="A858" i="16" s="1"/>
  <c r="C874" i="16"/>
  <c r="H874" i="16" s="1"/>
  <c r="A874" i="16" s="1"/>
  <c r="C890" i="16"/>
  <c r="H890" i="16" s="1"/>
  <c r="A890" i="16" s="1"/>
  <c r="C906" i="16"/>
  <c r="H906" i="16" s="1"/>
  <c r="A906" i="16" s="1"/>
  <c r="C922" i="16"/>
  <c r="H922" i="16" s="1"/>
  <c r="A922" i="16" s="1"/>
  <c r="C938" i="16"/>
  <c r="H938" i="16" s="1"/>
  <c r="A938" i="16" s="1"/>
  <c r="C954" i="16"/>
  <c r="H954" i="16" s="1"/>
  <c r="A954" i="16" s="1"/>
  <c r="C970" i="16"/>
  <c r="H970" i="16" s="1"/>
  <c r="A970" i="16" s="1"/>
  <c r="C986" i="16"/>
  <c r="H986" i="16" s="1"/>
  <c r="A986" i="16" s="1"/>
  <c r="C1002" i="16"/>
  <c r="H1002" i="16" s="1"/>
  <c r="A1002" i="16" s="1"/>
  <c r="C20" i="16"/>
  <c r="H20" i="16" s="1"/>
  <c r="A20" i="16" s="1"/>
  <c r="C41" i="16"/>
  <c r="H41" i="16" s="1"/>
  <c r="A41" i="16" s="1"/>
  <c r="C62" i="16"/>
  <c r="H62" i="16" s="1"/>
  <c r="A62" i="16" s="1"/>
  <c r="C84" i="16"/>
  <c r="H84" i="16" s="1"/>
  <c r="A84" i="16" s="1"/>
  <c r="C105" i="16"/>
  <c r="H105" i="16" s="1"/>
  <c r="A105" i="16" s="1"/>
  <c r="C126" i="16"/>
  <c r="H126" i="16" s="1"/>
  <c r="A126" i="16" s="1"/>
  <c r="C147" i="16"/>
  <c r="H147" i="16" s="1"/>
  <c r="A147" i="16" s="1"/>
  <c r="C163" i="16"/>
  <c r="H163" i="16" s="1"/>
  <c r="A163" i="16" s="1"/>
  <c r="C179" i="16"/>
  <c r="H179" i="16" s="1"/>
  <c r="A179" i="16" s="1"/>
  <c r="C195" i="16"/>
  <c r="H195" i="16" s="1"/>
  <c r="A195" i="16" s="1"/>
  <c r="C211" i="16"/>
  <c r="H211" i="16" s="1"/>
  <c r="A211" i="16" s="1"/>
  <c r="C227" i="16"/>
  <c r="H227" i="16" s="1"/>
  <c r="A227" i="16" s="1"/>
  <c r="C243" i="16"/>
  <c r="H243" i="16" s="1"/>
  <c r="A243" i="16" s="1"/>
  <c r="C259" i="16"/>
  <c r="H259" i="16" s="1"/>
  <c r="A259" i="16" s="1"/>
  <c r="C275" i="16"/>
  <c r="H275" i="16" s="1"/>
  <c r="A275" i="16" s="1"/>
  <c r="C291" i="16"/>
  <c r="H291" i="16" s="1"/>
  <c r="A291" i="16" s="1"/>
  <c r="C307" i="16"/>
  <c r="H307" i="16" s="1"/>
  <c r="A307" i="16" s="1"/>
  <c r="C323" i="16"/>
  <c r="H323" i="16" s="1"/>
  <c r="A323" i="16" s="1"/>
  <c r="C339" i="16"/>
  <c r="H339" i="16" s="1"/>
  <c r="A339" i="16" s="1"/>
  <c r="C355" i="16"/>
  <c r="H355" i="16" s="1"/>
  <c r="A355" i="16" s="1"/>
  <c r="C371" i="16"/>
  <c r="H371" i="16" s="1"/>
  <c r="A371" i="16" s="1"/>
  <c r="C387" i="16"/>
  <c r="H387" i="16" s="1"/>
  <c r="A387" i="16" s="1"/>
  <c r="C403" i="16"/>
  <c r="H403" i="16" s="1"/>
  <c r="A403" i="16" s="1"/>
  <c r="C419" i="16"/>
  <c r="H419" i="16" s="1"/>
  <c r="A419" i="16" s="1"/>
  <c r="C435" i="16"/>
  <c r="H435" i="16" s="1"/>
  <c r="A435" i="16" s="1"/>
  <c r="C451" i="16"/>
  <c r="H451" i="16" s="1"/>
  <c r="A451" i="16" s="1"/>
  <c r="C467" i="16"/>
  <c r="H467" i="16" s="1"/>
  <c r="A467" i="16" s="1"/>
  <c r="C483" i="16"/>
  <c r="H483" i="16" s="1"/>
  <c r="A483" i="16" s="1"/>
  <c r="C499" i="16"/>
  <c r="H499" i="16" s="1"/>
  <c r="A499" i="16" s="1"/>
  <c r="C515" i="16"/>
  <c r="H515" i="16" s="1"/>
  <c r="A515" i="16" s="1"/>
  <c r="C531" i="16"/>
  <c r="H531" i="16" s="1"/>
  <c r="A531" i="16" s="1"/>
  <c r="C547" i="16"/>
  <c r="H547" i="16" s="1"/>
  <c r="A547" i="16" s="1"/>
  <c r="C563" i="16"/>
  <c r="H563" i="16" s="1"/>
  <c r="A563" i="16" s="1"/>
  <c r="C579" i="16"/>
  <c r="H579" i="16" s="1"/>
  <c r="A579" i="16" s="1"/>
  <c r="C595" i="16"/>
  <c r="H595" i="16" s="1"/>
  <c r="A595" i="16" s="1"/>
  <c r="C611" i="16"/>
  <c r="H611" i="16" s="1"/>
  <c r="A611" i="16" s="1"/>
  <c r="C627" i="16"/>
  <c r="H627" i="16" s="1"/>
  <c r="A627" i="16" s="1"/>
  <c r="C643" i="16"/>
  <c r="H643" i="16" s="1"/>
  <c r="A643" i="16" s="1"/>
  <c r="C659" i="16"/>
  <c r="H659" i="16" s="1"/>
  <c r="A659" i="16" s="1"/>
  <c r="C675" i="16"/>
  <c r="H675" i="16" s="1"/>
  <c r="A675" i="16" s="1"/>
  <c r="C691" i="16"/>
  <c r="H691" i="16" s="1"/>
  <c r="A691" i="16" s="1"/>
  <c r="C707" i="16"/>
  <c r="H707" i="16" s="1"/>
  <c r="A707" i="16" s="1"/>
  <c r="C723" i="16"/>
  <c r="H723" i="16" s="1"/>
  <c r="A723" i="16" s="1"/>
  <c r="C739" i="16"/>
  <c r="H739" i="16" s="1"/>
  <c r="A739" i="16" s="1"/>
  <c r="C755" i="16"/>
  <c r="H755" i="16" s="1"/>
  <c r="A755" i="16" s="1"/>
  <c r="C771" i="16"/>
  <c r="H771" i="16" s="1"/>
  <c r="A771" i="16" s="1"/>
  <c r="C787" i="16"/>
  <c r="H787" i="16" s="1"/>
  <c r="A787" i="16" s="1"/>
  <c r="C803" i="16"/>
  <c r="H803" i="16" s="1"/>
  <c r="A803" i="16" s="1"/>
  <c r="C819" i="16"/>
  <c r="H819" i="16" s="1"/>
  <c r="A819" i="16" s="1"/>
  <c r="C835" i="16"/>
  <c r="H835" i="16" s="1"/>
  <c r="A835" i="16" s="1"/>
  <c r="C851" i="16"/>
  <c r="H851" i="16" s="1"/>
  <c r="A851" i="16" s="1"/>
  <c r="C867" i="16"/>
  <c r="H867" i="16" s="1"/>
  <c r="A867" i="16" s="1"/>
  <c r="C883" i="16"/>
  <c r="H883" i="16" s="1"/>
  <c r="A883" i="16" s="1"/>
  <c r="C899" i="16"/>
  <c r="H899" i="16" s="1"/>
  <c r="A899" i="16" s="1"/>
  <c r="C915" i="16"/>
  <c r="H915" i="16" s="1"/>
  <c r="A915" i="16" s="1"/>
  <c r="C931" i="16"/>
  <c r="H931" i="16" s="1"/>
  <c r="A931" i="16" s="1"/>
  <c r="C947" i="16"/>
  <c r="H947" i="16" s="1"/>
  <c r="A947" i="16" s="1"/>
  <c r="C963" i="16"/>
  <c r="H963" i="16" s="1"/>
  <c r="A963" i="16" s="1"/>
  <c r="C979" i="16"/>
  <c r="H979" i="16" s="1"/>
  <c r="A979" i="16" s="1"/>
  <c r="C995" i="16"/>
  <c r="H995" i="16" s="1"/>
  <c r="A995" i="16" s="1"/>
  <c r="C980" i="16"/>
  <c r="H980" i="16" s="1"/>
  <c r="A980" i="16" s="1"/>
  <c r="C948" i="16"/>
  <c r="H948" i="16" s="1"/>
  <c r="A948" i="16" s="1"/>
  <c r="C916" i="16"/>
  <c r="H916" i="16" s="1"/>
  <c r="A916" i="16" s="1"/>
  <c r="C884" i="16"/>
  <c r="H884" i="16" s="1"/>
  <c r="A884" i="16" s="1"/>
  <c r="C852" i="16"/>
  <c r="H852" i="16" s="1"/>
  <c r="A852" i="16" s="1"/>
  <c r="C820" i="16"/>
  <c r="H820" i="16" s="1"/>
  <c r="A820" i="16" s="1"/>
  <c r="C788" i="16"/>
  <c r="H788" i="16" s="1"/>
  <c r="A788" i="16" s="1"/>
  <c r="C756" i="16"/>
  <c r="H756" i="16" s="1"/>
  <c r="A756" i="16" s="1"/>
  <c r="C724" i="16"/>
  <c r="H724" i="16" s="1"/>
  <c r="A724" i="16" s="1"/>
  <c r="C660" i="16"/>
  <c r="H660" i="16" s="1"/>
  <c r="A660" i="16" s="1"/>
  <c r="C596" i="16"/>
  <c r="H596" i="16" s="1"/>
  <c r="A596" i="16" s="1"/>
  <c r="C524" i="16"/>
  <c r="H524" i="16" s="1"/>
  <c r="A524" i="16" s="1"/>
  <c r="C436" i="16"/>
  <c r="H436" i="16" s="1"/>
  <c r="A436" i="16" s="1"/>
  <c r="C356" i="16"/>
  <c r="H356" i="16" s="1"/>
  <c r="A356" i="16" s="1"/>
  <c r="C292" i="16"/>
  <c r="H292" i="16" s="1"/>
  <c r="A292" i="16" s="1"/>
  <c r="C220" i="16"/>
  <c r="H220" i="16" s="1"/>
  <c r="A220" i="16" s="1"/>
  <c r="C156" i="16"/>
  <c r="H156" i="16" s="1"/>
  <c r="A156" i="16" s="1"/>
  <c r="C74" i="16"/>
  <c r="H74" i="16" s="1"/>
  <c r="A74" i="16" s="1"/>
  <c r="C997" i="16"/>
  <c r="H997" i="16" s="1"/>
  <c r="A997" i="16" s="1"/>
  <c r="C965" i="16"/>
  <c r="H965" i="16" s="1"/>
  <c r="A965" i="16" s="1"/>
  <c r="C933" i="16"/>
  <c r="H933" i="16" s="1"/>
  <c r="A933" i="16" s="1"/>
  <c r="C901" i="16"/>
  <c r="H901" i="16" s="1"/>
  <c r="A901" i="16" s="1"/>
  <c r="C869" i="16"/>
  <c r="H869" i="16" s="1"/>
  <c r="A869" i="16" s="1"/>
  <c r="C837" i="16"/>
  <c r="H837" i="16" s="1"/>
  <c r="A837" i="16" s="1"/>
  <c r="C805" i="16"/>
  <c r="H805" i="16" s="1"/>
  <c r="A805" i="16" s="1"/>
  <c r="C773" i="16"/>
  <c r="H773" i="16" s="1"/>
  <c r="A773" i="16" s="1"/>
  <c r="C741" i="16"/>
  <c r="H741" i="16" s="1"/>
  <c r="A741" i="16" s="1"/>
  <c r="C709" i="16"/>
  <c r="H709" i="16" s="1"/>
  <c r="A709" i="16" s="1"/>
  <c r="C677" i="16"/>
  <c r="H677" i="16" s="1"/>
  <c r="A677" i="16" s="1"/>
  <c r="C645" i="16"/>
  <c r="H645" i="16" s="1"/>
  <c r="A645" i="16" s="1"/>
  <c r="C613" i="16"/>
  <c r="H613" i="16" s="1"/>
  <c r="A613" i="16" s="1"/>
  <c r="C581" i="16"/>
  <c r="H581" i="16" s="1"/>
  <c r="A581" i="16" s="1"/>
  <c r="C549" i="16"/>
  <c r="H549" i="16" s="1"/>
  <c r="A549" i="16" s="1"/>
  <c r="C517" i="16"/>
  <c r="H517" i="16" s="1"/>
  <c r="A517" i="16" s="1"/>
  <c r="C485" i="16"/>
  <c r="H485" i="16" s="1"/>
  <c r="A485" i="16" s="1"/>
  <c r="C453" i="16"/>
  <c r="H453" i="16" s="1"/>
  <c r="A453" i="16" s="1"/>
  <c r="C421" i="16"/>
  <c r="H421" i="16" s="1"/>
  <c r="A421" i="16" s="1"/>
  <c r="C389" i="16"/>
  <c r="H389" i="16" s="1"/>
  <c r="A389" i="16" s="1"/>
  <c r="C357" i="16"/>
  <c r="H357" i="16" s="1"/>
  <c r="A357" i="16" s="1"/>
  <c r="C325" i="16"/>
  <c r="H325" i="16" s="1"/>
  <c r="A325" i="16" s="1"/>
  <c r="C293" i="16"/>
  <c r="H293" i="16" s="1"/>
  <c r="A293" i="16" s="1"/>
  <c r="C261" i="16"/>
  <c r="H261" i="16" s="1"/>
  <c r="A261" i="16" s="1"/>
  <c r="C229" i="16"/>
  <c r="H229" i="16" s="1"/>
  <c r="A229" i="16" s="1"/>
  <c r="C197" i="16"/>
  <c r="H197" i="16" s="1"/>
  <c r="A197" i="16" s="1"/>
  <c r="C165" i="16"/>
  <c r="H165" i="16" s="1"/>
  <c r="A165" i="16" s="1"/>
  <c r="C129" i="16"/>
  <c r="H129" i="16" s="1"/>
  <c r="A129" i="16" s="1"/>
  <c r="C86" i="16"/>
  <c r="H86" i="16" s="1"/>
  <c r="A86" i="16" s="1"/>
  <c r="C44" i="16"/>
  <c r="H44" i="16" s="1"/>
  <c r="A44" i="16" s="1"/>
  <c r="C1004" i="16"/>
  <c r="H1004" i="16" s="1"/>
  <c r="A1004" i="16" s="1"/>
  <c r="C972" i="16"/>
  <c r="H972" i="16" s="1"/>
  <c r="A972" i="16" s="1"/>
  <c r="C940" i="16"/>
  <c r="H940" i="16" s="1"/>
  <c r="A940" i="16" s="1"/>
  <c r="C908" i="16"/>
  <c r="H908" i="16" s="1"/>
  <c r="A908" i="16" s="1"/>
  <c r="C876" i="16"/>
  <c r="H876" i="16" s="1"/>
  <c r="A876" i="16" s="1"/>
  <c r="C844" i="16"/>
  <c r="H844" i="16" s="1"/>
  <c r="A844" i="16" s="1"/>
  <c r="C812" i="16"/>
  <c r="H812" i="16" s="1"/>
  <c r="A812" i="16" s="1"/>
  <c r="C780" i="16"/>
  <c r="H780" i="16" s="1"/>
  <c r="A780" i="16" s="1"/>
  <c r="C748" i="16"/>
  <c r="H748" i="16" s="1"/>
  <c r="A748" i="16" s="1"/>
  <c r="C708" i="16"/>
  <c r="H708" i="16" s="1"/>
  <c r="A708" i="16" s="1"/>
  <c r="C644" i="16"/>
  <c r="H644" i="16" s="1"/>
  <c r="A644" i="16" s="1"/>
  <c r="C580" i="16"/>
  <c r="H580" i="16" s="1"/>
  <c r="A580" i="16" s="1"/>
  <c r="C500" i="16"/>
  <c r="H500" i="16" s="1"/>
  <c r="A500" i="16" s="1"/>
  <c r="C412" i="16"/>
  <c r="H412" i="16" s="1"/>
  <c r="A412" i="16" s="1"/>
  <c r="C340" i="16"/>
  <c r="H340" i="16" s="1"/>
  <c r="A340" i="16" s="1"/>
  <c r="C276" i="16"/>
  <c r="H276" i="16" s="1"/>
  <c r="A276" i="16" s="1"/>
  <c r="C204" i="16"/>
  <c r="H204" i="16" s="1"/>
  <c r="A204" i="16" s="1"/>
  <c r="C138" i="16"/>
  <c r="H138" i="16" s="1"/>
  <c r="A138" i="16" s="1"/>
  <c r="C53" i="16"/>
  <c r="H53" i="16" s="1"/>
  <c r="A53" i="16" s="1"/>
  <c r="C989" i="16"/>
  <c r="H989" i="16" s="1"/>
  <c r="A989" i="16" s="1"/>
  <c r="C957" i="16"/>
  <c r="H957" i="16" s="1"/>
  <c r="A957" i="16" s="1"/>
  <c r="C925" i="16"/>
  <c r="H925" i="16" s="1"/>
  <c r="A925" i="16" s="1"/>
  <c r="C893" i="16"/>
  <c r="H893" i="16" s="1"/>
  <c r="A893" i="16" s="1"/>
  <c r="C861" i="16"/>
  <c r="H861" i="16" s="1"/>
  <c r="A861" i="16" s="1"/>
  <c r="C829" i="16"/>
  <c r="H829" i="16" s="1"/>
  <c r="A829" i="16" s="1"/>
  <c r="C797" i="16"/>
  <c r="H797" i="16" s="1"/>
  <c r="A797" i="16" s="1"/>
  <c r="C765" i="16"/>
  <c r="H765" i="16" s="1"/>
  <c r="A765" i="16" s="1"/>
  <c r="C733" i="16"/>
  <c r="H733" i="16" s="1"/>
  <c r="A733" i="16" s="1"/>
  <c r="C701" i="16"/>
  <c r="H701" i="16" s="1"/>
  <c r="A701" i="16" s="1"/>
  <c r="C669" i="16"/>
  <c r="H669" i="16" s="1"/>
  <c r="A669" i="16" s="1"/>
  <c r="C637" i="16"/>
  <c r="H637" i="16" s="1"/>
  <c r="A637" i="16" s="1"/>
  <c r="C605" i="16"/>
  <c r="H605" i="16" s="1"/>
  <c r="A605" i="16" s="1"/>
  <c r="C573" i="16"/>
  <c r="H573" i="16" s="1"/>
  <c r="A573" i="16" s="1"/>
  <c r="C541" i="16"/>
  <c r="H541" i="16" s="1"/>
  <c r="A541" i="16" s="1"/>
  <c r="C509" i="16"/>
  <c r="H509" i="16" s="1"/>
  <c r="A509" i="16" s="1"/>
  <c r="C477" i="16"/>
  <c r="H477" i="16" s="1"/>
  <c r="A477" i="16" s="1"/>
  <c r="C445" i="16"/>
  <c r="H445" i="16" s="1"/>
  <c r="A445" i="16" s="1"/>
  <c r="C413" i="16"/>
  <c r="H413" i="16" s="1"/>
  <c r="A413" i="16" s="1"/>
  <c r="C381" i="16"/>
  <c r="H381" i="16" s="1"/>
  <c r="A381" i="16" s="1"/>
  <c r="C349" i="16"/>
  <c r="H349" i="16" s="1"/>
  <c r="A349" i="16" s="1"/>
  <c r="C317" i="16"/>
  <c r="H317" i="16" s="1"/>
  <c r="A317" i="16" s="1"/>
  <c r="C285" i="16"/>
  <c r="H285" i="16" s="1"/>
  <c r="A285" i="16" s="1"/>
  <c r="C253" i="16"/>
  <c r="H253" i="16" s="1"/>
  <c r="A253" i="16" s="1"/>
  <c r="C221" i="16"/>
  <c r="H221" i="16" s="1"/>
  <c r="A221" i="16" s="1"/>
  <c r="C189" i="16"/>
  <c r="H189" i="16" s="1"/>
  <c r="A189" i="16" s="1"/>
  <c r="C157" i="16"/>
  <c r="H157" i="16" s="1"/>
  <c r="A157" i="16" s="1"/>
  <c r="C118" i="16"/>
  <c r="H118" i="16" s="1"/>
  <c r="A118" i="16" s="1"/>
  <c r="C76" i="16"/>
  <c r="H76" i="16" s="1"/>
  <c r="A76" i="16" s="1"/>
  <c r="C33" i="16"/>
  <c r="H33" i="16" s="1"/>
  <c r="A33" i="16" s="1"/>
  <c r="C996" i="16"/>
  <c r="H996" i="16" s="1"/>
  <c r="A996" i="16" s="1"/>
  <c r="C964" i="16"/>
  <c r="H964" i="16" s="1"/>
  <c r="A964" i="16" s="1"/>
  <c r="C932" i="16"/>
  <c r="H932" i="16" s="1"/>
  <c r="A932" i="16" s="1"/>
  <c r="C900" i="16"/>
  <c r="H900" i="16" s="1"/>
  <c r="A900" i="16" s="1"/>
  <c r="C868" i="16"/>
  <c r="H868" i="16" s="1"/>
  <c r="A868" i="16" s="1"/>
  <c r="C836" i="16"/>
  <c r="H836" i="16" s="1"/>
  <c r="A836" i="16" s="1"/>
  <c r="C804" i="16"/>
  <c r="H804" i="16" s="1"/>
  <c r="A804" i="16" s="1"/>
  <c r="C772" i="16"/>
  <c r="H772" i="16" s="1"/>
  <c r="A772" i="16" s="1"/>
  <c r="C740" i="16"/>
  <c r="H740" i="16" s="1"/>
  <c r="A740" i="16" s="1"/>
  <c r="C692" i="16"/>
  <c r="H692" i="16" s="1"/>
  <c r="A692" i="16" s="1"/>
  <c r="C628" i="16"/>
  <c r="H628" i="16" s="1"/>
  <c r="A628" i="16" s="1"/>
  <c r="C564" i="16"/>
  <c r="H564" i="16" s="1"/>
  <c r="A564" i="16" s="1"/>
  <c r="C476" i="16"/>
  <c r="H476" i="16" s="1"/>
  <c r="A476" i="16" s="1"/>
  <c r="C396" i="16"/>
  <c r="H396" i="16" s="1"/>
  <c r="A396" i="16" s="1"/>
  <c r="C324" i="16"/>
  <c r="H324" i="16" s="1"/>
  <c r="A324" i="16" s="1"/>
  <c r="C260" i="16"/>
  <c r="H260" i="16" s="1"/>
  <c r="A260" i="16" s="1"/>
  <c r="C188" i="16"/>
  <c r="H188" i="16" s="1"/>
  <c r="A188" i="16" s="1"/>
  <c r="C117" i="16"/>
  <c r="H117" i="16" s="1"/>
  <c r="A117" i="16" s="1"/>
  <c r="C21" i="16"/>
  <c r="H21" i="16" s="1"/>
  <c r="A21" i="16" s="1"/>
  <c r="C981" i="16"/>
  <c r="H981" i="16" s="1"/>
  <c r="A981" i="16" s="1"/>
  <c r="C949" i="16"/>
  <c r="H949" i="16" s="1"/>
  <c r="A949" i="16" s="1"/>
  <c r="C917" i="16"/>
  <c r="H917" i="16" s="1"/>
  <c r="A917" i="16" s="1"/>
  <c r="C885" i="16"/>
  <c r="H885" i="16" s="1"/>
  <c r="A885" i="16" s="1"/>
  <c r="C853" i="16"/>
  <c r="H853" i="16" s="1"/>
  <c r="A853" i="16" s="1"/>
  <c r="C821" i="16"/>
  <c r="H821" i="16" s="1"/>
  <c r="A821" i="16" s="1"/>
  <c r="C789" i="16"/>
  <c r="H789" i="16" s="1"/>
  <c r="A789" i="16" s="1"/>
  <c r="C757" i="16"/>
  <c r="H757" i="16" s="1"/>
  <c r="A757" i="16" s="1"/>
  <c r="C725" i="16"/>
  <c r="H725" i="16" s="1"/>
  <c r="A725" i="16" s="1"/>
  <c r="C693" i="16"/>
  <c r="H693" i="16" s="1"/>
  <c r="A693" i="16" s="1"/>
  <c r="C661" i="16"/>
  <c r="H661" i="16" s="1"/>
  <c r="A661" i="16" s="1"/>
  <c r="C629" i="16"/>
  <c r="H629" i="16" s="1"/>
  <c r="A629" i="16" s="1"/>
  <c r="C597" i="16"/>
  <c r="H597" i="16" s="1"/>
  <c r="A597" i="16" s="1"/>
  <c r="C565" i="16"/>
  <c r="H565" i="16" s="1"/>
  <c r="A565" i="16" s="1"/>
  <c r="C533" i="16"/>
  <c r="H533" i="16" s="1"/>
  <c r="A533" i="16" s="1"/>
  <c r="C501" i="16"/>
  <c r="H501" i="16" s="1"/>
  <c r="A501" i="16" s="1"/>
  <c r="C469" i="16"/>
  <c r="H469" i="16" s="1"/>
  <c r="A469" i="16" s="1"/>
  <c r="C437" i="16"/>
  <c r="H437" i="16" s="1"/>
  <c r="A437" i="16" s="1"/>
  <c r="C405" i="16"/>
  <c r="H405" i="16" s="1"/>
  <c r="A405" i="16" s="1"/>
  <c r="C373" i="16"/>
  <c r="H373" i="16" s="1"/>
  <c r="A373" i="16" s="1"/>
  <c r="C341" i="16"/>
  <c r="H341" i="16" s="1"/>
  <c r="A341" i="16" s="1"/>
  <c r="C309" i="16"/>
  <c r="H309" i="16" s="1"/>
  <c r="A309" i="16" s="1"/>
  <c r="C277" i="16"/>
  <c r="H277" i="16" s="1"/>
  <c r="A277" i="16" s="1"/>
  <c r="C245" i="16"/>
  <c r="H245" i="16" s="1"/>
  <c r="A245" i="16" s="1"/>
  <c r="C213" i="16"/>
  <c r="H213" i="16" s="1"/>
  <c r="A213" i="16" s="1"/>
  <c r="C181" i="16"/>
  <c r="H181" i="16" s="1"/>
  <c r="A181" i="16" s="1"/>
  <c r="C149" i="16"/>
  <c r="H149" i="16" s="1"/>
  <c r="A149" i="16" s="1"/>
  <c r="C108" i="16"/>
  <c r="H108" i="16" s="1"/>
  <c r="A108" i="16" s="1"/>
  <c r="C65" i="16"/>
  <c r="H65" i="16" s="1"/>
  <c r="A65" i="16" s="1"/>
  <c r="C22" i="16"/>
  <c r="H22" i="16" s="1"/>
  <c r="A22" i="16" s="1"/>
  <c r="C988" i="16"/>
  <c r="H988" i="16" s="1"/>
  <c r="A988" i="16" s="1"/>
  <c r="C956" i="16"/>
  <c r="H956" i="16" s="1"/>
  <c r="A956" i="16" s="1"/>
  <c r="C924" i="16"/>
  <c r="H924" i="16" s="1"/>
  <c r="A924" i="16" s="1"/>
  <c r="C892" i="16"/>
  <c r="H892" i="16" s="1"/>
  <c r="A892" i="16" s="1"/>
  <c r="C860" i="16"/>
  <c r="H860" i="16" s="1"/>
  <c r="A860" i="16" s="1"/>
  <c r="C828" i="16"/>
  <c r="H828" i="16" s="1"/>
  <c r="A828" i="16" s="1"/>
  <c r="C796" i="16"/>
  <c r="H796" i="16" s="1"/>
  <c r="A796" i="16" s="1"/>
  <c r="C764" i="16"/>
  <c r="H764" i="16" s="1"/>
  <c r="A764" i="16" s="1"/>
  <c r="C732" i="16"/>
  <c r="H732" i="16" s="1"/>
  <c r="A732" i="16" s="1"/>
  <c r="C676" i="16"/>
  <c r="H676" i="16" s="1"/>
  <c r="A676" i="16" s="1"/>
  <c r="C612" i="16"/>
  <c r="H612" i="16" s="1"/>
  <c r="A612" i="16" s="1"/>
  <c r="C548" i="16"/>
  <c r="H548" i="16" s="1"/>
  <c r="A548" i="16" s="1"/>
  <c r="C452" i="16"/>
  <c r="H452" i="16" s="1"/>
  <c r="A452" i="16" s="1"/>
  <c r="C372" i="16"/>
  <c r="H372" i="16" s="1"/>
  <c r="A372" i="16" s="1"/>
  <c r="C308" i="16"/>
  <c r="H308" i="16" s="1"/>
  <c r="A308" i="16" s="1"/>
  <c r="C236" i="16"/>
  <c r="H236" i="16" s="1"/>
  <c r="A236" i="16" s="1"/>
  <c r="C172" i="16"/>
  <c r="H172" i="16" s="1"/>
  <c r="A172" i="16" s="1"/>
  <c r="C96" i="16"/>
  <c r="H96" i="16" s="1"/>
  <c r="A96" i="16" s="1"/>
  <c r="C1005" i="16"/>
  <c r="H1005" i="16" s="1"/>
  <c r="A1005" i="16" s="1"/>
  <c r="C973" i="16"/>
  <c r="H973" i="16" s="1"/>
  <c r="A973" i="16" s="1"/>
  <c r="C941" i="16"/>
  <c r="H941" i="16" s="1"/>
  <c r="A941" i="16" s="1"/>
  <c r="C909" i="16"/>
  <c r="H909" i="16" s="1"/>
  <c r="A909" i="16" s="1"/>
  <c r="C877" i="16"/>
  <c r="H877" i="16" s="1"/>
  <c r="A877" i="16" s="1"/>
  <c r="C845" i="16"/>
  <c r="H845" i="16" s="1"/>
  <c r="A845" i="16" s="1"/>
  <c r="C813" i="16"/>
  <c r="H813" i="16" s="1"/>
  <c r="A813" i="16" s="1"/>
  <c r="C781" i="16"/>
  <c r="H781" i="16" s="1"/>
  <c r="A781" i="16" s="1"/>
  <c r="C749" i="16"/>
  <c r="H749" i="16" s="1"/>
  <c r="A749" i="16" s="1"/>
  <c r="C717" i="16"/>
  <c r="H717" i="16" s="1"/>
  <c r="A717" i="16" s="1"/>
  <c r="C685" i="16"/>
  <c r="H685" i="16" s="1"/>
  <c r="A685" i="16" s="1"/>
  <c r="C653" i="16"/>
  <c r="H653" i="16" s="1"/>
  <c r="A653" i="16" s="1"/>
  <c r="C621" i="16"/>
  <c r="H621" i="16" s="1"/>
  <c r="A621" i="16" s="1"/>
  <c r="C589" i="16"/>
  <c r="H589" i="16" s="1"/>
  <c r="A589" i="16" s="1"/>
  <c r="C557" i="16"/>
  <c r="H557" i="16" s="1"/>
  <c r="A557" i="16" s="1"/>
  <c r="C525" i="16"/>
  <c r="H525" i="16" s="1"/>
  <c r="A525" i="16" s="1"/>
  <c r="C493" i="16"/>
  <c r="H493" i="16" s="1"/>
  <c r="A493" i="16" s="1"/>
  <c r="C461" i="16"/>
  <c r="H461" i="16" s="1"/>
  <c r="A461" i="16" s="1"/>
  <c r="C429" i="16"/>
  <c r="H429" i="16" s="1"/>
  <c r="A429" i="16" s="1"/>
  <c r="C397" i="16"/>
  <c r="H397" i="16" s="1"/>
  <c r="A397" i="16" s="1"/>
  <c r="C365" i="16"/>
  <c r="H365" i="16" s="1"/>
  <c r="A365" i="16" s="1"/>
  <c r="C333" i="16"/>
  <c r="H333" i="16" s="1"/>
  <c r="A333" i="16" s="1"/>
  <c r="C301" i="16"/>
  <c r="H301" i="16" s="1"/>
  <c r="A301" i="16" s="1"/>
  <c r="C269" i="16"/>
  <c r="H269" i="16" s="1"/>
  <c r="A269" i="16" s="1"/>
  <c r="C237" i="16"/>
  <c r="H237" i="16" s="1"/>
  <c r="A237" i="16" s="1"/>
  <c r="C205" i="16"/>
  <c r="H205" i="16" s="1"/>
  <c r="A205" i="16" s="1"/>
  <c r="C173" i="16"/>
  <c r="H173" i="16" s="1"/>
  <c r="A173" i="16" s="1"/>
  <c r="C140" i="16"/>
  <c r="H140" i="16" s="1"/>
  <c r="A140" i="16" s="1"/>
  <c r="C97" i="16"/>
  <c r="H97" i="16" s="1"/>
  <c r="A97" i="16" s="1"/>
  <c r="C54" i="16"/>
  <c r="H54" i="16" s="1"/>
  <c r="A54" i="16" s="1"/>
  <c r="C12" i="16"/>
  <c r="H12" i="16" s="1"/>
  <c r="A12" i="16" s="1"/>
  <c r="C995" i="20"/>
  <c r="H995" i="20" s="1"/>
  <c r="A995" i="20" s="1"/>
  <c r="C994" i="20"/>
  <c r="H994" i="20" s="1"/>
  <c r="A994" i="20" s="1"/>
  <c r="C981" i="20"/>
  <c r="H981" i="20" s="1"/>
  <c r="A981" i="20" s="1"/>
  <c r="C973" i="20"/>
  <c r="H973" i="20" s="1"/>
  <c r="A973" i="20" s="1"/>
  <c r="C965" i="20"/>
  <c r="H965" i="20" s="1"/>
  <c r="A965" i="20" s="1"/>
  <c r="C957" i="20"/>
  <c r="H957" i="20" s="1"/>
  <c r="A957" i="20" s="1"/>
  <c r="C951" i="20"/>
  <c r="H951" i="20" s="1"/>
  <c r="A951" i="20" s="1"/>
  <c r="C943" i="20"/>
  <c r="H943" i="20" s="1"/>
  <c r="A943" i="20" s="1"/>
  <c r="C935" i="20"/>
  <c r="H935" i="20" s="1"/>
  <c r="A935" i="20" s="1"/>
  <c r="C912" i="20"/>
  <c r="H912" i="20" s="1"/>
  <c r="A912" i="20" s="1"/>
  <c r="C900" i="20"/>
  <c r="H900" i="20" s="1"/>
  <c r="A900" i="20" s="1"/>
  <c r="C888" i="20"/>
  <c r="H888" i="20" s="1"/>
  <c r="A888" i="20" s="1"/>
  <c r="C875" i="20"/>
  <c r="H875" i="20" s="1"/>
  <c r="A875" i="20" s="1"/>
  <c r="C861" i="20"/>
  <c r="H861" i="20" s="1"/>
  <c r="A861" i="20" s="1"/>
  <c r="C846" i="20"/>
  <c r="H846" i="20" s="1"/>
  <c r="A846" i="20" s="1"/>
  <c r="C834" i="20"/>
  <c r="H834" i="20" s="1"/>
  <c r="A834" i="20" s="1"/>
  <c r="C824" i="20"/>
  <c r="H824" i="20" s="1"/>
  <c r="A824" i="20" s="1"/>
  <c r="C797" i="20"/>
  <c r="H797" i="20" s="1"/>
  <c r="A797" i="20" s="1"/>
  <c r="C787" i="20"/>
  <c r="H787" i="20" s="1"/>
  <c r="A787" i="20" s="1"/>
  <c r="C772" i="20"/>
  <c r="H772" i="20" s="1"/>
  <c r="A772" i="20" s="1"/>
  <c r="C766" i="20"/>
  <c r="H766" i="20" s="1"/>
  <c r="A766" i="20" s="1"/>
  <c r="C758" i="20"/>
  <c r="H758" i="20" s="1"/>
  <c r="A758" i="20" s="1"/>
  <c r="C745" i="20"/>
  <c r="H745" i="20" s="1"/>
  <c r="A745" i="20" s="1"/>
  <c r="C736" i="20"/>
  <c r="H736" i="20" s="1"/>
  <c r="A736" i="20" s="1"/>
  <c r="C724" i="20"/>
  <c r="H724" i="20" s="1"/>
  <c r="A724" i="20" s="1"/>
  <c r="C696" i="20"/>
  <c r="H696" i="20" s="1"/>
  <c r="A696" i="20" s="1"/>
  <c r="C688" i="20"/>
  <c r="H688" i="20" s="1"/>
  <c r="A688" i="20" s="1"/>
  <c r="C682" i="20"/>
  <c r="H682" i="20" s="1"/>
  <c r="A682" i="20" s="1"/>
  <c r="C674" i="20"/>
  <c r="H674" i="20" s="1"/>
  <c r="A674" i="20" s="1"/>
  <c r="C666" i="20"/>
  <c r="H666" i="20" s="1"/>
  <c r="A666" i="20" s="1"/>
  <c r="C658" i="20"/>
  <c r="H658" i="20" s="1"/>
  <c r="A658" i="20" s="1"/>
  <c r="C652" i="20"/>
  <c r="H652" i="20" s="1"/>
  <c r="A652" i="20" s="1"/>
  <c r="C644" i="20"/>
  <c r="H644" i="20" s="1"/>
  <c r="A644" i="20" s="1"/>
  <c r="C635" i="20"/>
  <c r="H635" i="20" s="1"/>
  <c r="A635" i="20" s="1"/>
  <c r="C623" i="20"/>
  <c r="H623" i="20" s="1"/>
  <c r="A623" i="20" s="1"/>
  <c r="C611" i="20"/>
  <c r="H611" i="20" s="1"/>
  <c r="A611" i="20" s="1"/>
  <c r="C587" i="20"/>
  <c r="H587" i="20" s="1"/>
  <c r="A587" i="20" s="1"/>
  <c r="C579" i="20"/>
  <c r="H579" i="20" s="1"/>
  <c r="A579" i="20" s="1"/>
  <c r="C570" i="20"/>
  <c r="H570" i="20" s="1"/>
  <c r="A570" i="20" s="1"/>
  <c r="C562" i="20"/>
  <c r="H562" i="20" s="1"/>
  <c r="A562" i="20" s="1"/>
  <c r="C554" i="20"/>
  <c r="H554" i="20" s="1"/>
  <c r="A554" i="20" s="1"/>
  <c r="C546" i="20"/>
  <c r="H546" i="20" s="1"/>
  <c r="A546" i="20" s="1"/>
  <c r="C535" i="20"/>
  <c r="H535" i="20" s="1"/>
  <c r="A535" i="20" s="1"/>
  <c r="C527" i="20"/>
  <c r="H527" i="20" s="1"/>
  <c r="A527" i="20" s="1"/>
  <c r="C502" i="20"/>
  <c r="H502" i="20" s="1"/>
  <c r="A502" i="20" s="1"/>
  <c r="C494" i="20"/>
  <c r="H494" i="20" s="1"/>
  <c r="A494" i="20" s="1"/>
  <c r="C488" i="20"/>
  <c r="H488" i="20" s="1"/>
  <c r="A488" i="20" s="1"/>
  <c r="C480" i="20"/>
  <c r="H480" i="20" s="1"/>
  <c r="A480" i="20" s="1"/>
  <c r="C472" i="20"/>
  <c r="H472" i="20" s="1"/>
  <c r="A472" i="20" s="1"/>
  <c r="C463" i="20"/>
  <c r="H463" i="20" s="1"/>
  <c r="A463" i="20" s="1"/>
  <c r="C457" i="20"/>
  <c r="H457" i="20" s="1"/>
  <c r="A457" i="20" s="1"/>
  <c r="C449" i="20"/>
  <c r="H449" i="20" s="1"/>
  <c r="A449" i="20" s="1"/>
  <c r="C422" i="20"/>
  <c r="H422" i="20" s="1"/>
  <c r="A422" i="20" s="1"/>
  <c r="C412" i="20"/>
  <c r="H412" i="20" s="1"/>
  <c r="A412" i="20" s="1"/>
  <c r="C404" i="20"/>
  <c r="H404" i="20" s="1"/>
  <c r="A404" i="20" s="1"/>
  <c r="C396" i="20"/>
  <c r="H396" i="20" s="1"/>
  <c r="A396" i="20" s="1"/>
  <c r="C387" i="20"/>
  <c r="H387" i="20" s="1"/>
  <c r="A387" i="20" s="1"/>
  <c r="C379" i="20"/>
  <c r="H379" i="20" s="1"/>
  <c r="A379" i="20" s="1"/>
  <c r="C365" i="20"/>
  <c r="H365" i="20" s="1"/>
  <c r="A365" i="20" s="1"/>
  <c r="C357" i="20"/>
  <c r="H357" i="20" s="1"/>
  <c r="A357" i="20" s="1"/>
  <c r="C348" i="20"/>
  <c r="H348" i="20" s="1"/>
  <c r="A348" i="20" s="1"/>
  <c r="C340" i="20"/>
  <c r="H340" i="20" s="1"/>
  <c r="A340" i="20" s="1"/>
  <c r="C333" i="20"/>
  <c r="H333" i="20" s="1"/>
  <c r="A333" i="20" s="1"/>
  <c r="C325" i="20"/>
  <c r="H325" i="20" s="1"/>
  <c r="A325" i="20" s="1"/>
  <c r="C317" i="20"/>
  <c r="H317" i="20" s="1"/>
  <c r="A317" i="20" s="1"/>
  <c r="C309" i="20"/>
  <c r="H309" i="20" s="1"/>
  <c r="A309" i="20" s="1"/>
  <c r="C303" i="20"/>
  <c r="H303" i="20" s="1"/>
  <c r="A303" i="20" s="1"/>
  <c r="C295" i="20"/>
  <c r="H295" i="20" s="1"/>
  <c r="A295" i="20" s="1"/>
  <c r="C272" i="20"/>
  <c r="H272" i="20" s="1"/>
  <c r="A272" i="20" s="1"/>
  <c r="C264" i="20"/>
  <c r="H264" i="20" s="1"/>
  <c r="A264" i="20" s="1"/>
  <c r="C258" i="20"/>
  <c r="H258" i="20" s="1"/>
  <c r="A258" i="20" s="1"/>
  <c r="C250" i="20"/>
  <c r="H250" i="20" s="1"/>
  <c r="A250" i="20" s="1"/>
  <c r="C225" i="20"/>
  <c r="H225" i="20" s="1"/>
  <c r="A225" i="20" s="1"/>
  <c r="C217" i="20"/>
  <c r="H217" i="20" s="1"/>
  <c r="A217" i="20" s="1"/>
  <c r="C209" i="20"/>
  <c r="H209" i="20" s="1"/>
  <c r="A209" i="20" s="1"/>
  <c r="C201" i="20"/>
  <c r="H201" i="20" s="1"/>
  <c r="A201" i="20" s="1"/>
  <c r="C188" i="20"/>
  <c r="H188" i="20" s="1"/>
  <c r="A188" i="20" s="1"/>
  <c r="C176" i="20"/>
  <c r="H176" i="20" s="1"/>
  <c r="A176" i="20" s="1"/>
  <c r="C163" i="20"/>
  <c r="H163" i="20" s="1"/>
  <c r="A163" i="20" s="1"/>
  <c r="C151" i="20"/>
  <c r="H151" i="20" s="1"/>
  <c r="A151" i="20" s="1"/>
  <c r="C145" i="20"/>
  <c r="H145" i="20" s="1"/>
  <c r="A145" i="20" s="1"/>
  <c r="C138" i="20"/>
  <c r="H138" i="20" s="1"/>
  <c r="A138" i="20" s="1"/>
  <c r="C118" i="20"/>
  <c r="H118" i="20" s="1"/>
  <c r="A118" i="20" s="1"/>
  <c r="C105" i="20"/>
  <c r="H105" i="20" s="1"/>
  <c r="A105" i="20" s="1"/>
  <c r="C97" i="20"/>
  <c r="H97" i="20" s="1"/>
  <c r="A97" i="20" s="1"/>
  <c r="C89" i="20"/>
  <c r="H89" i="20" s="1"/>
  <c r="A89" i="20" s="1"/>
  <c r="C76" i="20"/>
  <c r="H76" i="20" s="1"/>
  <c r="A76" i="20" s="1"/>
  <c r="C67" i="20"/>
  <c r="H67" i="20" s="1"/>
  <c r="A67" i="20" s="1"/>
  <c r="C59" i="20"/>
  <c r="H59" i="20" s="1"/>
  <c r="A59" i="20" s="1"/>
  <c r="C53" i="20"/>
  <c r="H53" i="20" s="1"/>
  <c r="A53" i="20" s="1"/>
  <c r="C45" i="20"/>
  <c r="H45" i="20" s="1"/>
  <c r="A45" i="20" s="1"/>
  <c r="C37" i="20"/>
  <c r="H37" i="20" s="1"/>
  <c r="A37" i="20" s="1"/>
  <c r="C29" i="20"/>
  <c r="H29" i="20" s="1"/>
  <c r="A29" i="20" s="1"/>
  <c r="C23" i="20"/>
  <c r="H23" i="20" s="1"/>
  <c r="A23" i="20" s="1"/>
  <c r="C15" i="20"/>
  <c r="H15" i="20" s="1"/>
  <c r="A15" i="20" s="1"/>
  <c r="C7" i="20"/>
  <c r="H7" i="20" s="1"/>
  <c r="A7" i="20" s="1"/>
  <c r="C1005" i="20"/>
  <c r="H1005" i="20" s="1"/>
  <c r="A1005" i="20" s="1"/>
  <c r="C989" i="20"/>
  <c r="H989" i="20" s="1"/>
  <c r="A989" i="20" s="1"/>
  <c r="C979" i="20"/>
  <c r="H979" i="20" s="1"/>
  <c r="A979" i="20" s="1"/>
  <c r="C971" i="20"/>
  <c r="H971" i="20" s="1"/>
  <c r="A971" i="20" s="1"/>
  <c r="C963" i="20"/>
  <c r="H963" i="20" s="1"/>
  <c r="A963" i="20" s="1"/>
  <c r="C955" i="20"/>
  <c r="H955" i="20" s="1"/>
  <c r="A955" i="20" s="1"/>
  <c r="C949" i="20"/>
  <c r="H949" i="20" s="1"/>
  <c r="A949" i="20" s="1"/>
  <c r="C941" i="20"/>
  <c r="H941" i="20" s="1"/>
  <c r="A941" i="20" s="1"/>
  <c r="C933" i="20"/>
  <c r="H933" i="20" s="1"/>
  <c r="A933" i="20" s="1"/>
  <c r="C924" i="20"/>
  <c r="H924" i="20" s="1"/>
  <c r="A924" i="20" s="1"/>
  <c r="C896" i="20"/>
  <c r="H896" i="20" s="1"/>
  <c r="A896" i="20" s="1"/>
  <c r="C884" i="20"/>
  <c r="H884" i="20" s="1"/>
  <c r="A884" i="20" s="1"/>
  <c r="C871" i="20"/>
  <c r="H871" i="20" s="1"/>
  <c r="A871" i="20" s="1"/>
  <c r="C858" i="20"/>
  <c r="H858" i="20" s="1"/>
  <c r="A858" i="20" s="1"/>
  <c r="C830" i="20"/>
  <c r="H830" i="20" s="1"/>
  <c r="A830" i="20" s="1"/>
  <c r="C821" i="20"/>
  <c r="H821" i="20" s="1"/>
  <c r="A821" i="20" s="1"/>
  <c r="C809" i="20"/>
  <c r="H809" i="20" s="1"/>
  <c r="A809" i="20" s="1"/>
  <c r="C784" i="20"/>
  <c r="H784" i="20" s="1"/>
  <c r="A784" i="20" s="1"/>
  <c r="C770" i="20"/>
  <c r="H770" i="20" s="1"/>
  <c r="A770" i="20" s="1"/>
  <c r="C763" i="20"/>
  <c r="H763" i="20" s="1"/>
  <c r="A763" i="20" s="1"/>
  <c r="C754" i="20"/>
  <c r="H754" i="20" s="1"/>
  <c r="A754" i="20" s="1"/>
  <c r="C743" i="20"/>
  <c r="H743" i="20" s="1"/>
  <c r="A743" i="20" s="1"/>
  <c r="C732" i="20"/>
  <c r="H732" i="20" s="1"/>
  <c r="A732" i="20" s="1"/>
  <c r="C720" i="20"/>
  <c r="H720" i="20" s="1"/>
  <c r="A720" i="20" s="1"/>
  <c r="C708" i="20"/>
  <c r="H708" i="20" s="1"/>
  <c r="A708" i="20" s="1"/>
  <c r="C694" i="20"/>
  <c r="H694" i="20" s="1"/>
  <c r="A694" i="20" s="1"/>
  <c r="C680" i="20"/>
  <c r="H680" i="20" s="1"/>
  <c r="A680" i="20" s="1"/>
  <c r="C672" i="20"/>
  <c r="H672" i="20" s="1"/>
  <c r="A672" i="20" s="1"/>
  <c r="C664" i="20"/>
  <c r="H664" i="20" s="1"/>
  <c r="A664" i="20" s="1"/>
  <c r="C656" i="20"/>
  <c r="H656" i="20" s="1"/>
  <c r="A656" i="20" s="1"/>
  <c r="C650" i="20"/>
  <c r="H650" i="20" s="1"/>
  <c r="A650" i="20" s="1"/>
  <c r="C642" i="20"/>
  <c r="H642" i="20" s="1"/>
  <c r="A642" i="20" s="1"/>
  <c r="C631" i="20"/>
  <c r="H631" i="20" s="1"/>
  <c r="A631" i="20" s="1"/>
  <c r="C619" i="20"/>
  <c r="H619" i="20" s="1"/>
  <c r="A619" i="20" s="1"/>
  <c r="C607" i="20"/>
  <c r="H607" i="20" s="1"/>
  <c r="A607" i="20" s="1"/>
  <c r="C595" i="20"/>
  <c r="H595" i="20" s="1"/>
  <c r="A595" i="20" s="1"/>
  <c r="C585" i="20"/>
  <c r="H585" i="20" s="1"/>
  <c r="A585" i="20" s="1"/>
  <c r="C577" i="20"/>
  <c r="H577" i="20" s="1"/>
  <c r="A577" i="20" s="1"/>
  <c r="C560" i="20"/>
  <c r="H560" i="20" s="1"/>
  <c r="A560" i="20" s="1"/>
  <c r="C552" i="20"/>
  <c r="H552" i="20" s="1"/>
  <c r="A552" i="20" s="1"/>
  <c r="C544" i="20"/>
  <c r="H544" i="20" s="1"/>
  <c r="A544" i="20" s="1"/>
  <c r="C533" i="20"/>
  <c r="H533" i="20" s="1"/>
  <c r="A533" i="20" s="1"/>
  <c r="C524" i="20"/>
  <c r="H524" i="20" s="1"/>
  <c r="A524" i="20" s="1"/>
  <c r="C512" i="20"/>
  <c r="H512" i="20" s="1"/>
  <c r="A512" i="20" s="1"/>
  <c r="C500" i="20"/>
  <c r="H500" i="20" s="1"/>
  <c r="A500" i="20" s="1"/>
  <c r="C492" i="20"/>
  <c r="H492" i="20" s="1"/>
  <c r="A492" i="20" s="1"/>
  <c r="C486" i="20"/>
  <c r="H486" i="20" s="1"/>
  <c r="A486" i="20" s="1"/>
  <c r="C478" i="20"/>
  <c r="H478" i="20" s="1"/>
  <c r="A478" i="20" s="1"/>
  <c r="C469" i="20"/>
  <c r="H469" i="20" s="1"/>
  <c r="A469" i="20" s="1"/>
  <c r="C461" i="20"/>
  <c r="H461" i="20" s="1"/>
  <c r="A461" i="20" s="1"/>
  <c r="C455" i="20"/>
  <c r="H455" i="20" s="1"/>
  <c r="A455" i="20" s="1"/>
  <c r="C446" i="20"/>
  <c r="H446" i="20" s="1"/>
  <c r="A446" i="20" s="1"/>
  <c r="C434" i="20"/>
  <c r="H434" i="20" s="1"/>
  <c r="A434" i="20" s="1"/>
  <c r="C410" i="20"/>
  <c r="H410" i="20" s="1"/>
  <c r="A410" i="20" s="1"/>
  <c r="C402" i="20"/>
  <c r="H402" i="20" s="1"/>
  <c r="A402" i="20" s="1"/>
  <c r="C394" i="20"/>
  <c r="H394" i="20" s="1"/>
  <c r="A394" i="20" s="1"/>
  <c r="C385" i="20"/>
  <c r="H385" i="20" s="1"/>
  <c r="A385" i="20" s="1"/>
  <c r="C377" i="20"/>
  <c r="H377" i="20" s="1"/>
  <c r="A377" i="20" s="1"/>
  <c r="C371" i="20"/>
  <c r="H371" i="20" s="1"/>
  <c r="A371" i="20" s="1"/>
  <c r="C363" i="20"/>
  <c r="H363" i="20" s="1"/>
  <c r="A363" i="20" s="1"/>
  <c r="C355" i="20"/>
  <c r="H355" i="20" s="1"/>
  <c r="A355" i="20" s="1"/>
  <c r="C331" i="20"/>
  <c r="H331" i="20" s="1"/>
  <c r="A331" i="20" s="1"/>
  <c r="C323" i="20"/>
  <c r="H323" i="20" s="1"/>
  <c r="A323" i="20" s="1"/>
  <c r="C315" i="20"/>
  <c r="H315" i="20" s="1"/>
  <c r="A315" i="20" s="1"/>
  <c r="C307" i="20"/>
  <c r="H307" i="20" s="1"/>
  <c r="A307" i="20" s="1"/>
  <c r="C301" i="20"/>
  <c r="H301" i="20" s="1"/>
  <c r="A301" i="20" s="1"/>
  <c r="C293" i="20"/>
  <c r="H293" i="20" s="1"/>
  <c r="A293" i="20" s="1"/>
  <c r="C282" i="20"/>
  <c r="H282" i="20" s="1"/>
  <c r="A282" i="20" s="1"/>
  <c r="C270" i="20"/>
  <c r="H270" i="20" s="1"/>
  <c r="A270" i="20" s="1"/>
  <c r="C262" i="20"/>
  <c r="H262" i="20" s="1"/>
  <c r="A262" i="20" s="1"/>
  <c r="C256" i="20"/>
  <c r="H256" i="20" s="1"/>
  <c r="A256" i="20" s="1"/>
  <c r="C248" i="20"/>
  <c r="H248" i="20" s="1"/>
  <c r="A248" i="20" s="1"/>
  <c r="C237" i="20"/>
  <c r="H237" i="20" s="1"/>
  <c r="A237" i="20" s="1"/>
  <c r="C215" i="20"/>
  <c r="H215" i="20" s="1"/>
  <c r="A215" i="20" s="1"/>
  <c r="C207" i="20"/>
  <c r="H207" i="20" s="1"/>
  <c r="A207" i="20" s="1"/>
  <c r="C199" i="20"/>
  <c r="H199" i="20" s="1"/>
  <c r="A199" i="20" s="1"/>
  <c r="C172" i="20"/>
  <c r="H172" i="20" s="1"/>
  <c r="A172" i="20" s="1"/>
  <c r="C159" i="20"/>
  <c r="H159" i="20" s="1"/>
  <c r="A159" i="20" s="1"/>
  <c r="C149" i="20"/>
  <c r="H149" i="20" s="1"/>
  <c r="A149" i="20" s="1"/>
  <c r="C143" i="20"/>
  <c r="H143" i="20" s="1"/>
  <c r="A143" i="20" s="1"/>
  <c r="C134" i="20"/>
  <c r="H134" i="20" s="1"/>
  <c r="A134" i="20" s="1"/>
  <c r="C124" i="20"/>
  <c r="H124" i="20" s="1"/>
  <c r="A124" i="20" s="1"/>
  <c r="C116" i="20"/>
  <c r="H116" i="20" s="1"/>
  <c r="A116" i="20" s="1"/>
  <c r="C103" i="20"/>
  <c r="H103" i="20" s="1"/>
  <c r="A103" i="20" s="1"/>
  <c r="C95" i="20"/>
  <c r="H95" i="20" s="1"/>
  <c r="A95" i="20" s="1"/>
  <c r="C87" i="20"/>
  <c r="H87" i="20" s="1"/>
  <c r="A87" i="20" s="1"/>
  <c r="C74" i="20"/>
  <c r="H74" i="20" s="1"/>
  <c r="A74" i="20" s="1"/>
  <c r="C51" i="20"/>
  <c r="H51" i="20" s="1"/>
  <c r="A51" i="20" s="1"/>
  <c r="C43" i="20"/>
  <c r="H43" i="20" s="1"/>
  <c r="A43" i="20" s="1"/>
  <c r="C35" i="20"/>
  <c r="H35" i="20" s="1"/>
  <c r="A35" i="20" s="1"/>
  <c r="C27" i="20"/>
  <c r="H27" i="20" s="1"/>
  <c r="A27" i="20" s="1"/>
  <c r="C21" i="20"/>
  <c r="H21" i="20" s="1"/>
  <c r="A21" i="20" s="1"/>
  <c r="C13" i="20"/>
  <c r="H13" i="20" s="1"/>
  <c r="A13" i="20" s="1"/>
  <c r="C1002" i="20"/>
  <c r="H1002" i="20" s="1"/>
  <c r="A1002" i="20" s="1"/>
  <c r="C985" i="20"/>
  <c r="H985" i="20" s="1"/>
  <c r="A985" i="20" s="1"/>
  <c r="C977" i="20"/>
  <c r="H977" i="20" s="1"/>
  <c r="A977" i="20" s="1"/>
  <c r="C969" i="20"/>
  <c r="H969" i="20" s="1"/>
  <c r="A969" i="20" s="1"/>
  <c r="C961" i="20"/>
  <c r="H961" i="20" s="1"/>
  <c r="A961" i="20" s="1"/>
  <c r="C953" i="20"/>
  <c r="H953" i="20" s="1"/>
  <c r="A953" i="20" s="1"/>
  <c r="C947" i="20"/>
  <c r="H947" i="20" s="1"/>
  <c r="A947" i="20" s="1"/>
  <c r="C939" i="20"/>
  <c r="H939" i="20" s="1"/>
  <c r="A939" i="20" s="1"/>
  <c r="C931" i="20"/>
  <c r="H931" i="20" s="1"/>
  <c r="A931" i="20" s="1"/>
  <c r="C920" i="20"/>
  <c r="H920" i="20" s="1"/>
  <c r="A920" i="20" s="1"/>
  <c r="C908" i="20"/>
  <c r="H908" i="20" s="1"/>
  <c r="A908" i="20" s="1"/>
  <c r="C880" i="20"/>
  <c r="H880" i="20" s="1"/>
  <c r="A880" i="20" s="1"/>
  <c r="C867" i="20"/>
  <c r="H867" i="20" s="1"/>
  <c r="A867" i="20" s="1"/>
  <c r="C854" i="20"/>
  <c r="H854" i="20" s="1"/>
  <c r="A854" i="20" s="1"/>
  <c r="C842" i="20"/>
  <c r="H842" i="20" s="1"/>
  <c r="A842" i="20" s="1"/>
  <c r="C817" i="20"/>
  <c r="H817" i="20" s="1"/>
  <c r="A817" i="20" s="1"/>
  <c r="C805" i="20"/>
  <c r="H805" i="20" s="1"/>
  <c r="A805" i="20" s="1"/>
  <c r="C793" i="20"/>
  <c r="H793" i="20" s="1"/>
  <c r="A793" i="20" s="1"/>
  <c r="C780" i="20"/>
  <c r="H780" i="20" s="1"/>
  <c r="A780" i="20" s="1"/>
  <c r="C768" i="20"/>
  <c r="H768" i="20" s="1"/>
  <c r="A768" i="20" s="1"/>
  <c r="C761" i="20"/>
  <c r="H761" i="20" s="1"/>
  <c r="A761" i="20" s="1"/>
  <c r="C752" i="20"/>
  <c r="H752" i="20" s="1"/>
  <c r="A752" i="20" s="1"/>
  <c r="C741" i="20"/>
  <c r="H741" i="20" s="1"/>
  <c r="A741" i="20" s="1"/>
  <c r="C728" i="20"/>
  <c r="H728" i="20" s="1"/>
  <c r="A728" i="20" s="1"/>
  <c r="C716" i="20"/>
  <c r="H716" i="20" s="1"/>
  <c r="A716" i="20" s="1"/>
  <c r="C704" i="20"/>
  <c r="H704" i="20" s="1"/>
  <c r="A704" i="20" s="1"/>
  <c r="C692" i="20"/>
  <c r="H692" i="20" s="1"/>
  <c r="A692" i="20" s="1"/>
  <c r="C686" i="20"/>
  <c r="H686" i="20" s="1"/>
  <c r="A686" i="20" s="1"/>
  <c r="C678" i="20"/>
  <c r="H678" i="20" s="1"/>
  <c r="A678" i="20" s="1"/>
  <c r="C670" i="20"/>
  <c r="H670" i="20" s="1"/>
  <c r="A670" i="20" s="1"/>
  <c r="C662" i="20"/>
  <c r="H662" i="20" s="1"/>
  <c r="A662" i="20" s="1"/>
  <c r="C648" i="20"/>
  <c r="H648" i="20" s="1"/>
  <c r="A648" i="20" s="1"/>
  <c r="C640" i="20"/>
  <c r="H640" i="20" s="1"/>
  <c r="A640" i="20" s="1"/>
  <c r="C615" i="20"/>
  <c r="H615" i="20" s="1"/>
  <c r="A615" i="20" s="1"/>
  <c r="C603" i="20"/>
  <c r="H603" i="20" s="1"/>
  <c r="A603" i="20" s="1"/>
  <c r="C591" i="20"/>
  <c r="H591" i="20" s="1"/>
  <c r="A591" i="20" s="1"/>
  <c r="C583" i="20"/>
  <c r="H583" i="20" s="1"/>
  <c r="A583" i="20" s="1"/>
  <c r="C575" i="20"/>
  <c r="H575" i="20" s="1"/>
  <c r="A575" i="20" s="1"/>
  <c r="C566" i="20"/>
  <c r="H566" i="20" s="1"/>
  <c r="A566" i="20" s="1"/>
  <c r="C558" i="20"/>
  <c r="H558" i="20" s="1"/>
  <c r="A558" i="20" s="1"/>
  <c r="C550" i="20"/>
  <c r="H550" i="20" s="1"/>
  <c r="A550" i="20" s="1"/>
  <c r="C541" i="20"/>
  <c r="H541" i="20" s="1"/>
  <c r="A541" i="20" s="1"/>
  <c r="C531" i="20"/>
  <c r="H531" i="20" s="1"/>
  <c r="A531" i="20" s="1"/>
  <c r="C520" i="20"/>
  <c r="H520" i="20" s="1"/>
  <c r="A520" i="20" s="1"/>
  <c r="C508" i="20"/>
  <c r="H508" i="20" s="1"/>
  <c r="A508" i="20" s="1"/>
  <c r="C498" i="20"/>
  <c r="H498" i="20" s="1"/>
  <c r="A498" i="20" s="1"/>
  <c r="C484" i="20"/>
  <c r="H484" i="20" s="1"/>
  <c r="A484" i="20" s="1"/>
  <c r="C476" i="20"/>
  <c r="H476" i="20" s="1"/>
  <c r="A476" i="20" s="1"/>
  <c r="C467" i="20"/>
  <c r="H467" i="20" s="1"/>
  <c r="A467" i="20" s="1"/>
  <c r="C459" i="20"/>
  <c r="H459" i="20" s="1"/>
  <c r="A459" i="20" s="1"/>
  <c r="C453" i="20"/>
  <c r="H453" i="20" s="1"/>
  <c r="A453" i="20" s="1"/>
  <c r="C442" i="20"/>
  <c r="H442" i="20" s="1"/>
  <c r="A442" i="20" s="1"/>
  <c r="C430" i="20"/>
  <c r="H430" i="20" s="1"/>
  <c r="A430" i="20" s="1"/>
  <c r="C418" i="20"/>
  <c r="H418" i="20" s="1"/>
  <c r="A418" i="20" s="1"/>
  <c r="C408" i="20"/>
  <c r="H408" i="20" s="1"/>
  <c r="A408" i="20" s="1"/>
  <c r="C400" i="20"/>
  <c r="H400" i="20" s="1"/>
  <c r="A400" i="20" s="1"/>
  <c r="C393" i="20"/>
  <c r="H393" i="20" s="1"/>
  <c r="A393" i="20" s="1"/>
  <c r="C383" i="20"/>
  <c r="H383" i="20" s="1"/>
  <c r="A383" i="20" s="1"/>
  <c r="C375" i="20"/>
  <c r="H375" i="20" s="1"/>
  <c r="A375" i="20" s="1"/>
  <c r="C369" i="20"/>
  <c r="H369" i="20" s="1"/>
  <c r="A369" i="20" s="1"/>
  <c r="C361" i="20"/>
  <c r="H361" i="20" s="1"/>
  <c r="A361" i="20" s="1"/>
  <c r="C353" i="20"/>
  <c r="H353" i="20" s="1"/>
  <c r="A353" i="20" s="1"/>
  <c r="C344" i="20"/>
  <c r="H344" i="20" s="1"/>
  <c r="A344" i="20" s="1"/>
  <c r="C338" i="20"/>
  <c r="H338" i="20" s="1"/>
  <c r="A338" i="20" s="1"/>
  <c r="C329" i="20"/>
  <c r="H329" i="20" s="1"/>
  <c r="A329" i="20" s="1"/>
  <c r="C321" i="20"/>
  <c r="H321" i="20" s="1"/>
  <c r="A321" i="20" s="1"/>
  <c r="C313" i="20"/>
  <c r="H313" i="20" s="1"/>
  <c r="A313" i="20" s="1"/>
  <c r="C299" i="20"/>
  <c r="H299" i="20" s="1"/>
  <c r="A299" i="20" s="1"/>
  <c r="C290" i="20"/>
  <c r="H290" i="20" s="1"/>
  <c r="A290" i="20" s="1"/>
  <c r="C278" i="20"/>
  <c r="H278" i="20" s="1"/>
  <c r="A278" i="20" s="1"/>
  <c r="C268" i="20"/>
  <c r="H268" i="20" s="1"/>
  <c r="A268" i="20" s="1"/>
  <c r="C254" i="20"/>
  <c r="H254" i="20" s="1"/>
  <c r="A254" i="20" s="1"/>
  <c r="C246" i="20"/>
  <c r="H246" i="20" s="1"/>
  <c r="A246" i="20" s="1"/>
  <c r="C233" i="20"/>
  <c r="H233" i="20" s="1"/>
  <c r="A233" i="20" s="1"/>
  <c r="C221" i="20"/>
  <c r="H221" i="20" s="1"/>
  <c r="A221" i="20" s="1"/>
  <c r="C213" i="20"/>
  <c r="H213" i="20" s="1"/>
  <c r="A213" i="20" s="1"/>
  <c r="C205" i="20"/>
  <c r="H205" i="20" s="1"/>
  <c r="A205" i="20" s="1"/>
  <c r="C196" i="20"/>
  <c r="H196" i="20" s="1"/>
  <c r="A196" i="20" s="1"/>
  <c r="C184" i="20"/>
  <c r="H184" i="20" s="1"/>
  <c r="A184" i="20" s="1"/>
  <c r="C170" i="20"/>
  <c r="H170" i="20" s="1"/>
  <c r="A170" i="20" s="1"/>
  <c r="C155" i="20"/>
  <c r="H155" i="20" s="1"/>
  <c r="A155" i="20" s="1"/>
  <c r="C147" i="20"/>
  <c r="H147" i="20" s="1"/>
  <c r="A147" i="20" s="1"/>
  <c r="C142" i="20"/>
  <c r="H142" i="20" s="1"/>
  <c r="A142" i="20" s="1"/>
  <c r="C130" i="20"/>
  <c r="H130" i="20" s="1"/>
  <c r="A130" i="20" s="1"/>
  <c r="C122" i="20"/>
  <c r="H122" i="20" s="1"/>
  <c r="A122" i="20" s="1"/>
  <c r="C114" i="20"/>
  <c r="H114" i="20" s="1"/>
  <c r="A114" i="20" s="1"/>
  <c r="C101" i="20"/>
  <c r="H101" i="20" s="1"/>
  <c r="A101" i="20" s="1"/>
  <c r="C93" i="20"/>
  <c r="H93" i="20" s="1"/>
  <c r="A93" i="20" s="1"/>
  <c r="C85" i="20"/>
  <c r="H85" i="20" s="1"/>
  <c r="A85" i="20" s="1"/>
  <c r="C72" i="20"/>
  <c r="H72" i="20" s="1"/>
  <c r="A72" i="20" s="1"/>
  <c r="C63" i="20"/>
  <c r="H63" i="20" s="1"/>
  <c r="A63" i="20" s="1"/>
  <c r="C57" i="20"/>
  <c r="H57" i="20" s="1"/>
  <c r="A57" i="20" s="1"/>
  <c r="C49" i="20"/>
  <c r="H49" i="20" s="1"/>
  <c r="A49" i="20" s="1"/>
  <c r="C41" i="20"/>
  <c r="H41" i="20" s="1"/>
  <c r="A41" i="20" s="1"/>
  <c r="C33" i="20"/>
  <c r="H33" i="20" s="1"/>
  <c r="A33" i="20" s="1"/>
  <c r="C19" i="20"/>
  <c r="H19" i="20" s="1"/>
  <c r="A19" i="20" s="1"/>
  <c r="C11" i="20"/>
  <c r="H11" i="20" s="1"/>
  <c r="A11" i="20" s="1"/>
  <c r="C998" i="20"/>
  <c r="H998" i="20" s="1"/>
  <c r="A998" i="20" s="1"/>
  <c r="C983" i="20"/>
  <c r="H983" i="20" s="1"/>
  <c r="A983" i="20" s="1"/>
  <c r="C975" i="20"/>
  <c r="H975" i="20" s="1"/>
  <c r="A975" i="20" s="1"/>
  <c r="C967" i="20"/>
  <c r="H967" i="20" s="1"/>
  <c r="A967" i="20" s="1"/>
  <c r="C959" i="20"/>
  <c r="H959" i="20" s="1"/>
  <c r="A959" i="20" s="1"/>
  <c r="C945" i="20"/>
  <c r="H945" i="20" s="1"/>
  <c r="A945" i="20" s="1"/>
  <c r="C937" i="20"/>
  <c r="H937" i="20" s="1"/>
  <c r="A937" i="20" s="1"/>
  <c r="C928" i="20"/>
  <c r="H928" i="20" s="1"/>
  <c r="A928" i="20" s="1"/>
  <c r="C916" i="20"/>
  <c r="H916" i="20" s="1"/>
  <c r="A916" i="20" s="1"/>
  <c r="C904" i="20"/>
  <c r="H904" i="20" s="1"/>
  <c r="A904" i="20" s="1"/>
  <c r="C892" i="20"/>
  <c r="H892" i="20" s="1"/>
  <c r="A892" i="20" s="1"/>
  <c r="C878" i="20"/>
  <c r="H878" i="20" s="1"/>
  <c r="A878" i="20" s="1"/>
  <c r="C863" i="20"/>
  <c r="H863" i="20" s="1"/>
  <c r="A863" i="20" s="1"/>
  <c r="C850" i="20"/>
  <c r="H850" i="20" s="1"/>
  <c r="A850" i="20" s="1"/>
  <c r="C838" i="20"/>
  <c r="H838" i="20" s="1"/>
  <c r="A838" i="20" s="1"/>
  <c r="C826" i="20"/>
  <c r="H826" i="20" s="1"/>
  <c r="A826" i="20" s="1"/>
  <c r="C813" i="20"/>
  <c r="H813" i="20" s="1"/>
  <c r="A813" i="20" s="1"/>
  <c r="C801" i="20"/>
  <c r="H801" i="20" s="1"/>
  <c r="A801" i="20" s="1"/>
  <c r="C789" i="20"/>
  <c r="H789" i="20" s="1"/>
  <c r="A789" i="20" s="1"/>
  <c r="C776" i="20"/>
  <c r="H776" i="20" s="1"/>
  <c r="A776" i="20" s="1"/>
  <c r="C749" i="20"/>
  <c r="H749" i="20" s="1"/>
  <c r="A749" i="20" s="1"/>
  <c r="C739" i="20"/>
  <c r="H739" i="20" s="1"/>
  <c r="A739" i="20" s="1"/>
  <c r="C712" i="20"/>
  <c r="H712" i="20" s="1"/>
  <c r="A712" i="20" s="1"/>
  <c r="C700" i="20"/>
  <c r="H700" i="20" s="1"/>
  <c r="A700" i="20" s="1"/>
  <c r="C690" i="20"/>
  <c r="H690" i="20" s="1"/>
  <c r="A690" i="20" s="1"/>
  <c r="C684" i="20"/>
  <c r="H684" i="20" s="1"/>
  <c r="A684" i="20" s="1"/>
  <c r="C676" i="20"/>
  <c r="H676" i="20" s="1"/>
  <c r="A676" i="20" s="1"/>
  <c r="C668" i="20"/>
  <c r="H668" i="20" s="1"/>
  <c r="A668" i="20" s="1"/>
  <c r="C660" i="20"/>
  <c r="H660" i="20" s="1"/>
  <c r="A660" i="20" s="1"/>
  <c r="C654" i="20"/>
  <c r="H654" i="20" s="1"/>
  <c r="A654" i="20" s="1"/>
  <c r="C646" i="20"/>
  <c r="H646" i="20" s="1"/>
  <c r="A646" i="20" s="1"/>
  <c r="C638" i="20"/>
  <c r="H638" i="20" s="1"/>
  <c r="A638" i="20" s="1"/>
  <c r="C627" i="20"/>
  <c r="H627" i="20" s="1"/>
  <c r="A627" i="20" s="1"/>
  <c r="C599" i="20"/>
  <c r="H599" i="20" s="1"/>
  <c r="A599" i="20" s="1"/>
  <c r="C589" i="20"/>
  <c r="H589" i="20" s="1"/>
  <c r="A589" i="20" s="1"/>
  <c r="C581" i="20"/>
  <c r="H581" i="20" s="1"/>
  <c r="A581" i="20" s="1"/>
  <c r="C573" i="20"/>
  <c r="H573" i="20" s="1"/>
  <c r="A573" i="20" s="1"/>
  <c r="C564" i="20"/>
  <c r="H564" i="20" s="1"/>
  <c r="A564" i="20" s="1"/>
  <c r="C556" i="20"/>
  <c r="H556" i="20" s="1"/>
  <c r="A556" i="20" s="1"/>
  <c r="C548" i="20"/>
  <c r="H548" i="20" s="1"/>
  <c r="A548" i="20" s="1"/>
  <c r="C537" i="20"/>
  <c r="H537" i="20" s="1"/>
  <c r="A537" i="20" s="1"/>
  <c r="C529" i="20"/>
  <c r="H529" i="20" s="1"/>
  <c r="A529" i="20" s="1"/>
  <c r="C516" i="20"/>
  <c r="H516" i="20" s="1"/>
  <c r="A516" i="20" s="1"/>
  <c r="C504" i="20"/>
  <c r="H504" i="20" s="1"/>
  <c r="A504" i="20" s="1"/>
  <c r="C496" i="20"/>
  <c r="H496" i="20" s="1"/>
  <c r="A496" i="20" s="1"/>
  <c r="C490" i="20"/>
  <c r="H490" i="20" s="1"/>
  <c r="A490" i="20" s="1"/>
  <c r="C482" i="20"/>
  <c r="H482" i="20" s="1"/>
  <c r="A482" i="20" s="1"/>
  <c r="C474" i="20"/>
  <c r="H474" i="20" s="1"/>
  <c r="A474" i="20" s="1"/>
  <c r="C465" i="20"/>
  <c r="H465" i="20" s="1"/>
  <c r="A465" i="20" s="1"/>
  <c r="C451" i="20"/>
  <c r="H451" i="20" s="1"/>
  <c r="A451" i="20" s="1"/>
  <c r="C438" i="20"/>
  <c r="H438" i="20" s="1"/>
  <c r="A438" i="20" s="1"/>
  <c r="C426" i="20"/>
  <c r="H426" i="20" s="1"/>
  <c r="A426" i="20" s="1"/>
  <c r="C414" i="20"/>
  <c r="H414" i="20" s="1"/>
  <c r="A414" i="20" s="1"/>
  <c r="C406" i="20"/>
  <c r="H406" i="20" s="1"/>
  <c r="A406" i="20" s="1"/>
  <c r="C398" i="20"/>
  <c r="H398" i="20" s="1"/>
  <c r="A398" i="20" s="1"/>
  <c r="C389" i="20"/>
  <c r="H389" i="20" s="1"/>
  <c r="A389" i="20" s="1"/>
  <c r="C381" i="20"/>
  <c r="H381" i="20" s="1"/>
  <c r="A381" i="20" s="1"/>
  <c r="C373" i="20"/>
  <c r="H373" i="20" s="1"/>
  <c r="A373" i="20" s="1"/>
  <c r="C367" i="20"/>
  <c r="H367" i="20" s="1"/>
  <c r="A367" i="20" s="1"/>
  <c r="C359" i="20"/>
  <c r="H359" i="20" s="1"/>
  <c r="A359" i="20" s="1"/>
  <c r="C351" i="20"/>
  <c r="H351" i="20" s="1"/>
  <c r="A351" i="20" s="1"/>
  <c r="C342" i="20"/>
  <c r="H342" i="20" s="1"/>
  <c r="A342" i="20" s="1"/>
  <c r="C335" i="20"/>
  <c r="H335" i="20" s="1"/>
  <c r="A335" i="20" s="1"/>
  <c r="C327" i="20"/>
  <c r="H327" i="20" s="1"/>
  <c r="A327" i="20" s="1"/>
  <c r="C319" i="20"/>
  <c r="H319" i="20" s="1"/>
  <c r="A319" i="20" s="1"/>
  <c r="C311" i="20"/>
  <c r="H311" i="20" s="1"/>
  <c r="A311" i="20" s="1"/>
  <c r="C305" i="20"/>
  <c r="H305" i="20" s="1"/>
  <c r="A305" i="20" s="1"/>
  <c r="C297" i="20"/>
  <c r="H297" i="20" s="1"/>
  <c r="A297" i="20" s="1"/>
  <c r="C286" i="20"/>
  <c r="H286" i="20" s="1"/>
  <c r="A286" i="20" s="1"/>
  <c r="C274" i="20"/>
  <c r="H274" i="20" s="1"/>
  <c r="A274" i="20" s="1"/>
  <c r="C266" i="20"/>
  <c r="H266" i="20" s="1"/>
  <c r="A266" i="20" s="1"/>
  <c r="C260" i="20"/>
  <c r="H260" i="20" s="1"/>
  <c r="A260" i="20" s="1"/>
  <c r="C252" i="20"/>
  <c r="H252" i="20" s="1"/>
  <c r="A252" i="20" s="1"/>
  <c r="C241" i="20"/>
  <c r="H241" i="20" s="1"/>
  <c r="A241" i="20" s="1"/>
  <c r="C229" i="20"/>
  <c r="H229" i="20" s="1"/>
  <c r="A229" i="20" s="1"/>
  <c r="C219" i="20"/>
  <c r="H219" i="20" s="1"/>
  <c r="A219" i="20" s="1"/>
  <c r="C211" i="20"/>
  <c r="H211" i="20" s="1"/>
  <c r="A211" i="20" s="1"/>
  <c r="C203" i="20"/>
  <c r="H203" i="20" s="1"/>
  <c r="A203" i="20" s="1"/>
  <c r="C192" i="20"/>
  <c r="H192" i="20" s="1"/>
  <c r="A192" i="20" s="1"/>
  <c r="C180" i="20"/>
  <c r="H180" i="20" s="1"/>
  <c r="A180" i="20" s="1"/>
  <c r="C167" i="20"/>
  <c r="H167" i="20" s="1"/>
  <c r="A167" i="20" s="1"/>
  <c r="C153" i="20"/>
  <c r="H153" i="20" s="1"/>
  <c r="A153" i="20" s="1"/>
  <c r="C126" i="20"/>
  <c r="H126" i="20" s="1"/>
  <c r="A126" i="20" s="1"/>
  <c r="C120" i="20"/>
  <c r="H120" i="20" s="1"/>
  <c r="A120" i="20" s="1"/>
  <c r="C109" i="20"/>
  <c r="H109" i="20" s="1"/>
  <c r="A109" i="20" s="1"/>
  <c r="C99" i="20"/>
  <c r="H99" i="20" s="1"/>
  <c r="A99" i="20" s="1"/>
  <c r="C91" i="20"/>
  <c r="H91" i="20" s="1"/>
  <c r="A91" i="20" s="1"/>
  <c r="C80" i="20"/>
  <c r="H80" i="20" s="1"/>
  <c r="A80" i="20" s="1"/>
  <c r="C70" i="20"/>
  <c r="H70" i="20" s="1"/>
  <c r="A70" i="20" s="1"/>
  <c r="C61" i="20"/>
  <c r="H61" i="20" s="1"/>
  <c r="A61" i="20" s="1"/>
  <c r="C55" i="20"/>
  <c r="H55" i="20" s="1"/>
  <c r="A55" i="20" s="1"/>
  <c r="C47" i="20"/>
  <c r="H47" i="20" s="1"/>
  <c r="A47" i="20" s="1"/>
  <c r="C39" i="20"/>
  <c r="H39" i="20" s="1"/>
  <c r="A39" i="20" s="1"/>
  <c r="C31" i="20"/>
  <c r="H31" i="20" s="1"/>
  <c r="A31" i="20" s="1"/>
  <c r="C25" i="20"/>
  <c r="H25" i="20" s="1"/>
  <c r="A25" i="20" s="1"/>
  <c r="C17" i="20"/>
  <c r="H17" i="20" s="1"/>
  <c r="A17" i="20" s="1"/>
  <c r="C9" i="20"/>
  <c r="H9" i="20" s="1"/>
  <c r="A9" i="20" s="1"/>
  <c r="M7" i="20"/>
  <c r="C82" i="20"/>
  <c r="H82" i="20" s="1"/>
  <c r="A82" i="20" s="1"/>
  <c r="C132" i="20"/>
  <c r="H132" i="20" s="1"/>
  <c r="A132" i="20" s="1"/>
  <c r="C161" i="20"/>
  <c r="H161" i="20" s="1"/>
  <c r="A161" i="20" s="1"/>
  <c r="C178" i="20"/>
  <c r="H178" i="20" s="1"/>
  <c r="A178" i="20" s="1"/>
  <c r="C194" i="20"/>
  <c r="H194" i="20" s="1"/>
  <c r="A194" i="20" s="1"/>
  <c r="C235" i="20"/>
  <c r="H235" i="20" s="1"/>
  <c r="A235" i="20" s="1"/>
  <c r="C280" i="20"/>
  <c r="H280" i="20" s="1"/>
  <c r="A280" i="20" s="1"/>
  <c r="C391" i="20"/>
  <c r="H391" i="20" s="1"/>
  <c r="A391" i="20" s="1"/>
  <c r="C428" i="20"/>
  <c r="H428" i="20" s="1"/>
  <c r="A428" i="20" s="1"/>
  <c r="C444" i="20"/>
  <c r="H444" i="20" s="1"/>
  <c r="A444" i="20" s="1"/>
  <c r="C514" i="20"/>
  <c r="H514" i="20" s="1"/>
  <c r="A514" i="20" s="1"/>
  <c r="C539" i="20"/>
  <c r="H539" i="20" s="1"/>
  <c r="A539" i="20" s="1"/>
  <c r="C597" i="20"/>
  <c r="H597" i="20" s="1"/>
  <c r="A597" i="20" s="1"/>
  <c r="C613" i="20"/>
  <c r="H613" i="20" s="1"/>
  <c r="A613" i="20" s="1"/>
  <c r="C629" i="20"/>
  <c r="H629" i="20" s="1"/>
  <c r="A629" i="20" s="1"/>
  <c r="C706" i="20"/>
  <c r="H706" i="20" s="1"/>
  <c r="A706" i="20" s="1"/>
  <c r="C722" i="20"/>
  <c r="H722" i="20" s="1"/>
  <c r="A722" i="20" s="1"/>
  <c r="C738" i="20"/>
  <c r="H738" i="20" s="1"/>
  <c r="A738" i="20" s="1"/>
  <c r="C774" i="20"/>
  <c r="H774" i="20" s="1"/>
  <c r="A774" i="20" s="1"/>
  <c r="C795" i="20"/>
  <c r="H795" i="20" s="1"/>
  <c r="A795" i="20" s="1"/>
  <c r="C811" i="20"/>
  <c r="H811" i="20" s="1"/>
  <c r="A811" i="20" s="1"/>
  <c r="C832" i="20"/>
  <c r="H832" i="20" s="1"/>
  <c r="A832" i="20" s="1"/>
  <c r="C848" i="20"/>
  <c r="H848" i="20" s="1"/>
  <c r="A848" i="20" s="1"/>
  <c r="C865" i="20"/>
  <c r="H865" i="20" s="1"/>
  <c r="A865" i="20" s="1"/>
  <c r="C882" i="20"/>
  <c r="H882" i="20" s="1"/>
  <c r="A882" i="20" s="1"/>
  <c r="C898" i="20"/>
  <c r="H898" i="20" s="1"/>
  <c r="A898" i="20" s="1"/>
  <c r="C914" i="20"/>
  <c r="H914" i="20" s="1"/>
  <c r="A914" i="20" s="1"/>
  <c r="C930" i="20"/>
  <c r="H930" i="20" s="1"/>
  <c r="A930" i="20" s="1"/>
  <c r="C1000" i="20"/>
  <c r="H1000" i="20" s="1"/>
  <c r="A1000" i="20" s="1"/>
  <c r="C64" i="20"/>
  <c r="H64" i="20" s="1"/>
  <c r="A64" i="20" s="1"/>
  <c r="C81" i="20"/>
  <c r="H81" i="20" s="1"/>
  <c r="A81" i="20" s="1"/>
  <c r="C108" i="20"/>
  <c r="H108" i="20" s="1"/>
  <c r="A108" i="20" s="1"/>
  <c r="C131" i="20"/>
  <c r="H131" i="20" s="1"/>
  <c r="A131" i="20" s="1"/>
  <c r="C139" i="20"/>
  <c r="H139" i="20" s="1"/>
  <c r="A139" i="20" s="1"/>
  <c r="C160" i="20"/>
  <c r="H160" i="20" s="1"/>
  <c r="A160" i="20" s="1"/>
  <c r="C168" i="20"/>
  <c r="H168" i="20" s="1"/>
  <c r="A168" i="20" s="1"/>
  <c r="C179" i="20"/>
  <c r="H179" i="20" s="1"/>
  <c r="A179" i="20" s="1"/>
  <c r="C187" i="20"/>
  <c r="H187" i="20" s="1"/>
  <c r="A187" i="20" s="1"/>
  <c r="C195" i="20"/>
  <c r="H195" i="20" s="1"/>
  <c r="A195" i="20" s="1"/>
  <c r="C228" i="20"/>
  <c r="H228" i="20" s="1"/>
  <c r="A228" i="20" s="1"/>
  <c r="C236" i="20"/>
  <c r="H236" i="20" s="1"/>
  <c r="A236" i="20" s="1"/>
  <c r="C244" i="20"/>
  <c r="H244" i="20" s="1"/>
  <c r="A244" i="20" s="1"/>
  <c r="C279" i="20"/>
  <c r="H279" i="20" s="1"/>
  <c r="A279" i="20" s="1"/>
  <c r="C287" i="20"/>
  <c r="H287" i="20" s="1"/>
  <c r="A287" i="20" s="1"/>
  <c r="C336" i="20"/>
  <c r="H336" i="20" s="1"/>
  <c r="A336" i="20" s="1"/>
  <c r="C349" i="20"/>
  <c r="H349" i="20" s="1"/>
  <c r="A349" i="20" s="1"/>
  <c r="C419" i="20"/>
  <c r="H419" i="20" s="1"/>
  <c r="A419" i="20" s="1"/>
  <c r="C427" i="20"/>
  <c r="H427" i="20" s="1"/>
  <c r="A427" i="20" s="1"/>
  <c r="C435" i="20"/>
  <c r="H435" i="20" s="1"/>
  <c r="A435" i="20" s="1"/>
  <c r="C443" i="20"/>
  <c r="H443" i="20" s="1"/>
  <c r="A443" i="20" s="1"/>
  <c r="C503" i="20"/>
  <c r="H503" i="20" s="1"/>
  <c r="A503" i="20" s="1"/>
  <c r="C511" i="20"/>
  <c r="H511" i="20" s="1"/>
  <c r="A511" i="20" s="1"/>
  <c r="C519" i="20"/>
  <c r="H519" i="20" s="1"/>
  <c r="A519" i="20" s="1"/>
  <c r="C536" i="20"/>
  <c r="H536" i="20" s="1"/>
  <c r="A536" i="20" s="1"/>
  <c r="C567" i="20"/>
  <c r="H567" i="20" s="1"/>
  <c r="A567" i="20" s="1"/>
  <c r="C596" i="20"/>
  <c r="H596" i="20" s="1"/>
  <c r="A596" i="20" s="1"/>
  <c r="C604" i="20"/>
  <c r="H604" i="20" s="1"/>
  <c r="A604" i="20" s="1"/>
  <c r="C612" i="20"/>
  <c r="H612" i="20" s="1"/>
  <c r="A612" i="20" s="1"/>
  <c r="C620" i="20"/>
  <c r="H620" i="20" s="1"/>
  <c r="A620" i="20" s="1"/>
  <c r="C628" i="20"/>
  <c r="H628" i="20" s="1"/>
  <c r="A628" i="20" s="1"/>
  <c r="C636" i="20"/>
  <c r="H636" i="20" s="1"/>
  <c r="A636" i="20" s="1"/>
  <c r="C703" i="20"/>
  <c r="H703" i="20" s="1"/>
  <c r="A703" i="20" s="1"/>
  <c r="C711" i="20"/>
  <c r="H711" i="20" s="1"/>
  <c r="A711" i="20" s="1"/>
  <c r="C719" i="20"/>
  <c r="H719" i="20" s="1"/>
  <c r="A719" i="20" s="1"/>
  <c r="C727" i="20"/>
  <c r="H727" i="20" s="1"/>
  <c r="A727" i="20" s="1"/>
  <c r="C735" i="20"/>
  <c r="H735" i="20" s="1"/>
  <c r="A735" i="20" s="1"/>
  <c r="C750" i="20"/>
  <c r="H750" i="20" s="1"/>
  <c r="A750" i="20" s="1"/>
  <c r="C764" i="20"/>
  <c r="H764" i="20" s="1"/>
  <c r="A764" i="20" s="1"/>
  <c r="C781" i="20"/>
  <c r="H781" i="20" s="1"/>
  <c r="A781" i="20" s="1"/>
  <c r="C792" i="20"/>
  <c r="H792" i="20" s="1"/>
  <c r="A792" i="20" s="1"/>
  <c r="C800" i="20"/>
  <c r="H800" i="20" s="1"/>
  <c r="A800" i="20" s="1"/>
  <c r="C808" i="20"/>
  <c r="H808" i="20" s="1"/>
  <c r="A808" i="20" s="1"/>
  <c r="C816" i="20"/>
  <c r="H816" i="20" s="1"/>
  <c r="A816" i="20" s="1"/>
  <c r="C827" i="20"/>
  <c r="H827" i="20" s="1"/>
  <c r="A827" i="20" s="1"/>
  <c r="C835" i="20"/>
  <c r="H835" i="20" s="1"/>
  <c r="A835" i="20" s="1"/>
  <c r="C843" i="20"/>
  <c r="H843" i="20" s="1"/>
  <c r="A843" i="20" s="1"/>
  <c r="C851" i="20"/>
  <c r="H851" i="20" s="1"/>
  <c r="A851" i="20" s="1"/>
  <c r="C859" i="20"/>
  <c r="H859" i="20" s="1"/>
  <c r="A859" i="20" s="1"/>
  <c r="C872" i="20"/>
  <c r="H872" i="20" s="1"/>
  <c r="A872" i="20" s="1"/>
  <c r="C885" i="20"/>
  <c r="H885" i="20" s="1"/>
  <c r="A885" i="20" s="1"/>
  <c r="C893" i="20"/>
  <c r="H893" i="20" s="1"/>
  <c r="A893" i="20" s="1"/>
  <c r="C901" i="20"/>
  <c r="H901" i="20" s="1"/>
  <c r="A901" i="20" s="1"/>
  <c r="C909" i="20"/>
  <c r="H909" i="20" s="1"/>
  <c r="A909" i="20" s="1"/>
  <c r="C917" i="20"/>
  <c r="H917" i="20" s="1"/>
  <c r="A917" i="20" s="1"/>
  <c r="C925" i="20"/>
  <c r="H925" i="20" s="1"/>
  <c r="A925" i="20" s="1"/>
  <c r="C988" i="20"/>
  <c r="H988" i="20" s="1"/>
  <c r="A988" i="20" s="1"/>
  <c r="C999" i="20"/>
  <c r="H999" i="20" s="1"/>
  <c r="A999" i="20" s="1"/>
  <c r="C8" i="20"/>
  <c r="H8" i="20" s="1"/>
  <c r="A8" i="20" s="1"/>
  <c r="C16" i="20"/>
  <c r="H16" i="20" s="1"/>
  <c r="A16" i="20" s="1"/>
  <c r="C24" i="20"/>
  <c r="H24" i="20" s="1"/>
  <c r="A24" i="20" s="1"/>
  <c r="C32" i="20"/>
  <c r="H32" i="20" s="1"/>
  <c r="A32" i="20" s="1"/>
  <c r="C40" i="20"/>
  <c r="H40" i="20" s="1"/>
  <c r="A40" i="20" s="1"/>
  <c r="C48" i="20"/>
  <c r="H48" i="20" s="1"/>
  <c r="A48" i="20" s="1"/>
  <c r="C56" i="20"/>
  <c r="H56" i="20" s="1"/>
  <c r="A56" i="20" s="1"/>
  <c r="C71" i="20"/>
  <c r="H71" i="20" s="1"/>
  <c r="A71" i="20" s="1"/>
  <c r="C84" i="20"/>
  <c r="H84" i="20" s="1"/>
  <c r="A84" i="20" s="1"/>
  <c r="C92" i="20"/>
  <c r="H92" i="20" s="1"/>
  <c r="A92" i="20" s="1"/>
  <c r="C100" i="20"/>
  <c r="H100" i="20" s="1"/>
  <c r="A100" i="20" s="1"/>
  <c r="C117" i="20"/>
  <c r="H117" i="20" s="1"/>
  <c r="A117" i="20" s="1"/>
  <c r="C125" i="20"/>
  <c r="H125" i="20" s="1"/>
  <c r="A125" i="20" s="1"/>
  <c r="C148" i="20"/>
  <c r="H148" i="20" s="1"/>
  <c r="A148" i="20" s="1"/>
  <c r="C171" i="20"/>
  <c r="H171" i="20" s="1"/>
  <c r="A171" i="20" s="1"/>
  <c r="C204" i="20"/>
  <c r="H204" i="20" s="1"/>
  <c r="A204" i="20" s="1"/>
  <c r="C212" i="20"/>
  <c r="H212" i="20" s="1"/>
  <c r="A212" i="20" s="1"/>
  <c r="C220" i="20"/>
  <c r="H220" i="20" s="1"/>
  <c r="A220" i="20" s="1"/>
  <c r="C249" i="20"/>
  <c r="H249" i="20" s="1"/>
  <c r="A249" i="20" s="1"/>
  <c r="C257" i="20"/>
  <c r="H257" i="20" s="1"/>
  <c r="A257" i="20" s="1"/>
  <c r="C265" i="20"/>
  <c r="H265" i="20" s="1"/>
  <c r="A265" i="20" s="1"/>
  <c r="C292" i="20"/>
  <c r="H292" i="20" s="1"/>
  <c r="A292" i="20" s="1"/>
  <c r="C300" i="20"/>
  <c r="H300" i="20" s="1"/>
  <c r="A300" i="20" s="1"/>
  <c r="C308" i="20"/>
  <c r="H308" i="20" s="1"/>
  <c r="A308" i="20" s="1"/>
  <c r="C316" i="20"/>
  <c r="H316" i="20" s="1"/>
  <c r="A316" i="20" s="1"/>
  <c r="C324" i="20"/>
  <c r="H324" i="20" s="1"/>
  <c r="A324" i="20" s="1"/>
  <c r="C332" i="20"/>
  <c r="H332" i="20" s="1"/>
  <c r="A332" i="20" s="1"/>
  <c r="C350" i="20"/>
  <c r="H350" i="20" s="1"/>
  <c r="A350" i="20" s="1"/>
  <c r="C358" i="20"/>
  <c r="H358" i="20" s="1"/>
  <c r="A358" i="20" s="1"/>
  <c r="C366" i="20"/>
  <c r="H366" i="20" s="1"/>
  <c r="A366" i="20" s="1"/>
  <c r="C374" i="20"/>
  <c r="H374" i="20" s="1"/>
  <c r="A374" i="20" s="1"/>
  <c r="C382" i="20"/>
  <c r="H382" i="20" s="1"/>
  <c r="A382" i="20" s="1"/>
  <c r="C390" i="20"/>
  <c r="H390" i="20" s="1"/>
  <c r="A390" i="20" s="1"/>
  <c r="C401" i="20"/>
  <c r="H401" i="20" s="1"/>
  <c r="A401" i="20" s="1"/>
  <c r="C409" i="20"/>
  <c r="H409" i="20" s="1"/>
  <c r="A409" i="20" s="1"/>
  <c r="C452" i="20"/>
  <c r="H452" i="20" s="1"/>
  <c r="A452" i="20" s="1"/>
  <c r="C460" i="20"/>
  <c r="H460" i="20" s="1"/>
  <c r="A460" i="20" s="1"/>
  <c r="C468" i="20"/>
  <c r="H468" i="20" s="1"/>
  <c r="A468" i="20" s="1"/>
  <c r="C477" i="20"/>
  <c r="H477" i="20" s="1"/>
  <c r="A477" i="20" s="1"/>
  <c r="C485" i="20"/>
  <c r="H485" i="20" s="1"/>
  <c r="A485" i="20" s="1"/>
  <c r="C493" i="20"/>
  <c r="H493" i="20" s="1"/>
  <c r="A493" i="20" s="1"/>
  <c r="C501" i="20"/>
  <c r="H501" i="20" s="1"/>
  <c r="A501" i="20" s="1"/>
  <c r="C534" i="20"/>
  <c r="H534" i="20" s="1"/>
  <c r="A534" i="20" s="1"/>
  <c r="C549" i="20"/>
  <c r="H549" i="20" s="1"/>
  <c r="A549" i="20" s="1"/>
  <c r="C557" i="20"/>
  <c r="H557" i="20" s="1"/>
  <c r="A557" i="20" s="1"/>
  <c r="C565" i="20"/>
  <c r="H565" i="20" s="1"/>
  <c r="A565" i="20" s="1"/>
  <c r="C580" i="20"/>
  <c r="H580" i="20" s="1"/>
  <c r="A580" i="20" s="1"/>
  <c r="C588" i="20"/>
  <c r="H588" i="20" s="1"/>
  <c r="A588" i="20" s="1"/>
  <c r="C639" i="20"/>
  <c r="H639" i="20" s="1"/>
  <c r="A639" i="20" s="1"/>
  <c r="C647" i="20"/>
  <c r="H647" i="20" s="1"/>
  <c r="A647" i="20" s="1"/>
  <c r="C655" i="20"/>
  <c r="H655" i="20" s="1"/>
  <c r="A655" i="20" s="1"/>
  <c r="C663" i="20"/>
  <c r="H663" i="20" s="1"/>
  <c r="A663" i="20" s="1"/>
  <c r="C671" i="20"/>
  <c r="H671" i="20" s="1"/>
  <c r="A671" i="20" s="1"/>
  <c r="C679" i="20"/>
  <c r="H679" i="20" s="1"/>
  <c r="A679" i="20" s="1"/>
  <c r="C687" i="20"/>
  <c r="H687" i="20" s="1"/>
  <c r="A687" i="20" s="1"/>
  <c r="C695" i="20"/>
  <c r="H695" i="20" s="1"/>
  <c r="A695" i="20" s="1"/>
  <c r="C751" i="20"/>
  <c r="H751" i="20" s="1"/>
  <c r="A751" i="20" s="1"/>
  <c r="C767" i="20"/>
  <c r="H767" i="20" s="1"/>
  <c r="A767" i="20" s="1"/>
  <c r="C786" i="20"/>
  <c r="H786" i="20" s="1"/>
  <c r="A786" i="20" s="1"/>
  <c r="C862" i="20"/>
  <c r="H862" i="20" s="1"/>
  <c r="A862" i="20" s="1"/>
  <c r="C932" i="20"/>
  <c r="H932" i="20" s="1"/>
  <c r="A932" i="20" s="1"/>
  <c r="C940" i="20"/>
  <c r="H940" i="20" s="1"/>
  <c r="A940" i="20" s="1"/>
  <c r="C948" i="20"/>
  <c r="H948" i="20" s="1"/>
  <c r="A948" i="20" s="1"/>
  <c r="C956" i="20"/>
  <c r="H956" i="20" s="1"/>
  <c r="A956" i="20" s="1"/>
  <c r="C964" i="20"/>
  <c r="H964" i="20" s="1"/>
  <c r="A964" i="20" s="1"/>
  <c r="C972" i="20"/>
  <c r="H972" i="20" s="1"/>
  <c r="A972" i="20" s="1"/>
  <c r="C980" i="20"/>
  <c r="H980" i="20" s="1"/>
  <c r="A980" i="20" s="1"/>
  <c r="C107" i="20"/>
  <c r="H107" i="20" s="1"/>
  <c r="A107" i="20" s="1"/>
  <c r="C136" i="20"/>
  <c r="H136" i="20" s="1"/>
  <c r="A136" i="20" s="1"/>
  <c r="C165" i="20"/>
  <c r="H165" i="20" s="1"/>
  <c r="A165" i="20" s="1"/>
  <c r="C182" i="20"/>
  <c r="H182" i="20" s="1"/>
  <c r="A182" i="20" s="1"/>
  <c r="C223" i="20"/>
  <c r="H223" i="20" s="1"/>
  <c r="A223" i="20" s="1"/>
  <c r="C239" i="20"/>
  <c r="H239" i="20" s="1"/>
  <c r="A239" i="20" s="1"/>
  <c r="C284" i="20"/>
  <c r="H284" i="20" s="1"/>
  <c r="A284" i="20" s="1"/>
  <c r="C416" i="20"/>
  <c r="H416" i="20" s="1"/>
  <c r="A416" i="20" s="1"/>
  <c r="C432" i="20"/>
  <c r="H432" i="20" s="1"/>
  <c r="A432" i="20" s="1"/>
  <c r="C448" i="20"/>
  <c r="H448" i="20" s="1"/>
  <c r="A448" i="20" s="1"/>
  <c r="C518" i="20"/>
  <c r="H518" i="20" s="1"/>
  <c r="A518" i="20" s="1"/>
  <c r="C568" i="20"/>
  <c r="H568" i="20" s="1"/>
  <c r="A568" i="20" s="1"/>
  <c r="C601" i="20"/>
  <c r="H601" i="20" s="1"/>
  <c r="A601" i="20" s="1"/>
  <c r="C617" i="20"/>
  <c r="H617" i="20" s="1"/>
  <c r="A617" i="20" s="1"/>
  <c r="C633" i="20"/>
  <c r="H633" i="20" s="1"/>
  <c r="A633" i="20" s="1"/>
  <c r="C710" i="20"/>
  <c r="H710" i="20" s="1"/>
  <c r="A710" i="20" s="1"/>
  <c r="C726" i="20"/>
  <c r="H726" i="20" s="1"/>
  <c r="A726" i="20" s="1"/>
  <c r="C747" i="20"/>
  <c r="H747" i="20" s="1"/>
  <c r="A747" i="20" s="1"/>
  <c r="C778" i="20"/>
  <c r="H778" i="20" s="1"/>
  <c r="A778" i="20" s="1"/>
  <c r="C799" i="20"/>
  <c r="H799" i="20" s="1"/>
  <c r="A799" i="20" s="1"/>
  <c r="C815" i="20"/>
  <c r="H815" i="20" s="1"/>
  <c r="A815" i="20" s="1"/>
  <c r="C836" i="20"/>
  <c r="H836" i="20" s="1"/>
  <c r="A836" i="20" s="1"/>
  <c r="C852" i="20"/>
  <c r="H852" i="20" s="1"/>
  <c r="A852" i="20" s="1"/>
  <c r="C869" i="20"/>
  <c r="H869" i="20" s="1"/>
  <c r="A869" i="20" s="1"/>
  <c r="C886" i="20"/>
  <c r="H886" i="20" s="1"/>
  <c r="A886" i="20" s="1"/>
  <c r="C902" i="20"/>
  <c r="H902" i="20" s="1"/>
  <c r="A902" i="20" s="1"/>
  <c r="C918" i="20"/>
  <c r="H918" i="20" s="1"/>
  <c r="A918" i="20" s="1"/>
  <c r="C987" i="20"/>
  <c r="H987" i="20" s="1"/>
  <c r="A987" i="20" s="1"/>
  <c r="C66" i="20"/>
  <c r="H66" i="20" s="1"/>
  <c r="A66" i="20" s="1"/>
  <c r="C83" i="20"/>
  <c r="H83" i="20" s="1"/>
  <c r="A83" i="20" s="1"/>
  <c r="C110" i="20"/>
  <c r="H110" i="20" s="1"/>
  <c r="A110" i="20" s="1"/>
  <c r="C133" i="20"/>
  <c r="H133" i="20" s="1"/>
  <c r="A133" i="20" s="1"/>
  <c r="C141" i="20"/>
  <c r="H141" i="20" s="1"/>
  <c r="A141" i="20" s="1"/>
  <c r="C162" i="20"/>
  <c r="H162" i="20" s="1"/>
  <c r="A162" i="20" s="1"/>
  <c r="C173" i="20"/>
  <c r="H173" i="20" s="1"/>
  <c r="A173" i="20" s="1"/>
  <c r="C181" i="20"/>
  <c r="H181" i="20" s="1"/>
  <c r="A181" i="20" s="1"/>
  <c r="C189" i="20"/>
  <c r="H189" i="20" s="1"/>
  <c r="A189" i="20" s="1"/>
  <c r="C197" i="20"/>
  <c r="H197" i="20" s="1"/>
  <c r="A197" i="20" s="1"/>
  <c r="C230" i="20"/>
  <c r="H230" i="20" s="1"/>
  <c r="A230" i="20" s="1"/>
  <c r="C238" i="20"/>
  <c r="H238" i="20" s="1"/>
  <c r="A238" i="20" s="1"/>
  <c r="C273" i="20"/>
  <c r="H273" i="20" s="1"/>
  <c r="A273" i="20" s="1"/>
  <c r="C281" i="20"/>
  <c r="H281" i="20" s="1"/>
  <c r="A281" i="20" s="1"/>
  <c r="C289" i="20"/>
  <c r="H289" i="20" s="1"/>
  <c r="A289" i="20" s="1"/>
  <c r="C343" i="20"/>
  <c r="H343" i="20" s="1"/>
  <c r="A343" i="20" s="1"/>
  <c r="C392" i="20"/>
  <c r="H392" i="20" s="1"/>
  <c r="A392" i="20" s="1"/>
  <c r="C421" i="20"/>
  <c r="H421" i="20" s="1"/>
  <c r="A421" i="20" s="1"/>
  <c r="C429" i="20"/>
  <c r="H429" i="20" s="1"/>
  <c r="A429" i="20" s="1"/>
  <c r="C437" i="20"/>
  <c r="H437" i="20" s="1"/>
  <c r="A437" i="20" s="1"/>
  <c r="C445" i="20"/>
  <c r="H445" i="20" s="1"/>
  <c r="A445" i="20" s="1"/>
  <c r="C505" i="20"/>
  <c r="H505" i="20" s="1"/>
  <c r="A505" i="20" s="1"/>
  <c r="C513" i="20"/>
  <c r="H513" i="20" s="1"/>
  <c r="A513" i="20" s="1"/>
  <c r="C521" i="20"/>
  <c r="H521" i="20" s="1"/>
  <c r="A521" i="20" s="1"/>
  <c r="C538" i="20"/>
  <c r="H538" i="20" s="1"/>
  <c r="A538" i="20" s="1"/>
  <c r="C569" i="20"/>
  <c r="H569" i="20" s="1"/>
  <c r="A569" i="20" s="1"/>
  <c r="C598" i="20"/>
  <c r="H598" i="20" s="1"/>
  <c r="A598" i="20" s="1"/>
  <c r="C606" i="20"/>
  <c r="H606" i="20" s="1"/>
  <c r="A606" i="20" s="1"/>
  <c r="C614" i="20"/>
  <c r="H614" i="20" s="1"/>
  <c r="A614" i="20" s="1"/>
  <c r="C622" i="20"/>
  <c r="H622" i="20" s="1"/>
  <c r="A622" i="20" s="1"/>
  <c r="C630" i="20"/>
  <c r="H630" i="20" s="1"/>
  <c r="A630" i="20" s="1"/>
  <c r="C697" i="20"/>
  <c r="H697" i="20" s="1"/>
  <c r="A697" i="20" s="1"/>
  <c r="C705" i="20"/>
  <c r="H705" i="20" s="1"/>
  <c r="A705" i="20" s="1"/>
  <c r="C713" i="20"/>
  <c r="H713" i="20" s="1"/>
  <c r="A713" i="20" s="1"/>
  <c r="C721" i="20"/>
  <c r="H721" i="20" s="1"/>
  <c r="A721" i="20" s="1"/>
  <c r="C729" i="20"/>
  <c r="H729" i="20" s="1"/>
  <c r="A729" i="20" s="1"/>
  <c r="C737" i="20"/>
  <c r="H737" i="20" s="1"/>
  <c r="A737" i="20" s="1"/>
  <c r="C755" i="20"/>
  <c r="H755" i="20" s="1"/>
  <c r="A755" i="20" s="1"/>
  <c r="C775" i="20"/>
  <c r="H775" i="20" s="1"/>
  <c r="A775" i="20" s="1"/>
  <c r="C783" i="20"/>
  <c r="H783" i="20" s="1"/>
  <c r="A783" i="20" s="1"/>
  <c r="C794" i="20"/>
  <c r="H794" i="20" s="1"/>
  <c r="A794" i="20" s="1"/>
  <c r="C802" i="20"/>
  <c r="H802" i="20" s="1"/>
  <c r="A802" i="20" s="1"/>
  <c r="C810" i="20"/>
  <c r="H810" i="20" s="1"/>
  <c r="A810" i="20" s="1"/>
  <c r="C818" i="20"/>
  <c r="H818" i="20" s="1"/>
  <c r="A818" i="20" s="1"/>
  <c r="C829" i="20"/>
  <c r="H829" i="20" s="1"/>
  <c r="A829" i="20" s="1"/>
  <c r="C837" i="20"/>
  <c r="H837" i="20" s="1"/>
  <c r="A837" i="20" s="1"/>
  <c r="C845" i="20"/>
  <c r="H845" i="20" s="1"/>
  <c r="A845" i="20" s="1"/>
  <c r="C853" i="20"/>
  <c r="H853" i="20" s="1"/>
  <c r="A853" i="20" s="1"/>
  <c r="C866" i="20"/>
  <c r="H866" i="20" s="1"/>
  <c r="A866" i="20" s="1"/>
  <c r="C874" i="20"/>
  <c r="H874" i="20" s="1"/>
  <c r="A874" i="20" s="1"/>
  <c r="C887" i="20"/>
  <c r="H887" i="20" s="1"/>
  <c r="A887" i="20" s="1"/>
  <c r="C895" i="20"/>
  <c r="H895" i="20" s="1"/>
  <c r="A895" i="20" s="1"/>
  <c r="C903" i="20"/>
  <c r="H903" i="20" s="1"/>
  <c r="A903" i="20" s="1"/>
  <c r="C911" i="20"/>
  <c r="H911" i="20" s="1"/>
  <c r="A911" i="20" s="1"/>
  <c r="C919" i="20"/>
  <c r="H919" i="20" s="1"/>
  <c r="A919" i="20" s="1"/>
  <c r="C927" i="20"/>
  <c r="H927" i="20" s="1"/>
  <c r="A927" i="20" s="1"/>
  <c r="C990" i="20"/>
  <c r="H990" i="20" s="1"/>
  <c r="A990" i="20" s="1"/>
  <c r="C1001" i="20"/>
  <c r="H1001" i="20" s="1"/>
  <c r="A1001" i="20" s="1"/>
  <c r="C10" i="20"/>
  <c r="H10" i="20" s="1"/>
  <c r="A10" i="20" s="1"/>
  <c r="C18" i="20"/>
  <c r="H18" i="20" s="1"/>
  <c r="A18" i="20" s="1"/>
  <c r="C26" i="20"/>
  <c r="H26" i="20" s="1"/>
  <c r="A26" i="20" s="1"/>
  <c r="C34" i="20"/>
  <c r="H34" i="20" s="1"/>
  <c r="A34" i="20" s="1"/>
  <c r="C42" i="20"/>
  <c r="H42" i="20" s="1"/>
  <c r="A42" i="20" s="1"/>
  <c r="C50" i="20"/>
  <c r="H50" i="20" s="1"/>
  <c r="A50" i="20" s="1"/>
  <c r="C58" i="20"/>
  <c r="H58" i="20" s="1"/>
  <c r="A58" i="20" s="1"/>
  <c r="C73" i="20"/>
  <c r="H73" i="20" s="1"/>
  <c r="A73" i="20" s="1"/>
  <c r="C86" i="20"/>
  <c r="H86" i="20" s="1"/>
  <c r="A86" i="20" s="1"/>
  <c r="C94" i="20"/>
  <c r="H94" i="20" s="1"/>
  <c r="A94" i="20" s="1"/>
  <c r="C102" i="20"/>
  <c r="H102" i="20" s="1"/>
  <c r="A102" i="20" s="1"/>
  <c r="C119" i="20"/>
  <c r="H119" i="20" s="1"/>
  <c r="A119" i="20" s="1"/>
  <c r="C127" i="20"/>
  <c r="H127" i="20" s="1"/>
  <c r="A127" i="20" s="1"/>
  <c r="C150" i="20"/>
  <c r="H150" i="20" s="1"/>
  <c r="A150" i="20" s="1"/>
  <c r="C198" i="20"/>
  <c r="H198" i="20" s="1"/>
  <c r="A198" i="20" s="1"/>
  <c r="C206" i="20"/>
  <c r="H206" i="20" s="1"/>
  <c r="A206" i="20" s="1"/>
  <c r="C214" i="20"/>
  <c r="H214" i="20" s="1"/>
  <c r="A214" i="20" s="1"/>
  <c r="C222" i="20"/>
  <c r="H222" i="20" s="1"/>
  <c r="A222" i="20" s="1"/>
  <c r="C251" i="20"/>
  <c r="H251" i="20" s="1"/>
  <c r="A251" i="20" s="1"/>
  <c r="C259" i="20"/>
  <c r="H259" i="20" s="1"/>
  <c r="A259" i="20" s="1"/>
  <c r="C267" i="20"/>
  <c r="H267" i="20" s="1"/>
  <c r="A267" i="20" s="1"/>
  <c r="C294" i="20"/>
  <c r="H294" i="20" s="1"/>
  <c r="A294" i="20" s="1"/>
  <c r="C302" i="20"/>
  <c r="H302" i="20" s="1"/>
  <c r="A302" i="20" s="1"/>
  <c r="C310" i="20"/>
  <c r="H310" i="20" s="1"/>
  <c r="A310" i="20" s="1"/>
  <c r="C318" i="20"/>
  <c r="H318" i="20" s="1"/>
  <c r="A318" i="20" s="1"/>
  <c r="C326" i="20"/>
  <c r="H326" i="20" s="1"/>
  <c r="A326" i="20" s="1"/>
  <c r="C337" i="20"/>
  <c r="H337" i="20" s="1"/>
  <c r="A337" i="20" s="1"/>
  <c r="C352" i="20"/>
  <c r="H352" i="20" s="1"/>
  <c r="A352" i="20" s="1"/>
  <c r="C360" i="20"/>
  <c r="H360" i="20" s="1"/>
  <c r="A360" i="20" s="1"/>
  <c r="C368" i="20"/>
  <c r="H368" i="20" s="1"/>
  <c r="A368" i="20" s="1"/>
  <c r="C376" i="20"/>
  <c r="H376" i="20" s="1"/>
  <c r="A376" i="20" s="1"/>
  <c r="C384" i="20"/>
  <c r="H384" i="20" s="1"/>
  <c r="A384" i="20" s="1"/>
  <c r="C395" i="20"/>
  <c r="H395" i="20" s="1"/>
  <c r="A395" i="20" s="1"/>
  <c r="C403" i="20"/>
  <c r="H403" i="20" s="1"/>
  <c r="A403" i="20" s="1"/>
  <c r="C411" i="20"/>
  <c r="H411" i="20" s="1"/>
  <c r="A411" i="20" s="1"/>
  <c r="C454" i="20"/>
  <c r="H454" i="20" s="1"/>
  <c r="A454" i="20" s="1"/>
  <c r="C462" i="20"/>
  <c r="H462" i="20" s="1"/>
  <c r="A462" i="20" s="1"/>
  <c r="C471" i="20"/>
  <c r="H471" i="20" s="1"/>
  <c r="A471" i="20" s="1"/>
  <c r="C479" i="20"/>
  <c r="H479" i="20" s="1"/>
  <c r="A479" i="20" s="1"/>
  <c r="C487" i="20"/>
  <c r="H487" i="20" s="1"/>
  <c r="A487" i="20" s="1"/>
  <c r="C495" i="20"/>
  <c r="H495" i="20" s="1"/>
  <c r="A495" i="20" s="1"/>
  <c r="C528" i="20"/>
  <c r="H528" i="20" s="1"/>
  <c r="A528" i="20" s="1"/>
  <c r="C543" i="20"/>
  <c r="H543" i="20" s="1"/>
  <c r="A543" i="20" s="1"/>
  <c r="C551" i="20"/>
  <c r="H551" i="20" s="1"/>
  <c r="A551" i="20" s="1"/>
  <c r="C559" i="20"/>
  <c r="H559" i="20" s="1"/>
  <c r="A559" i="20" s="1"/>
  <c r="C574" i="20"/>
  <c r="H574" i="20" s="1"/>
  <c r="A574" i="20" s="1"/>
  <c r="C582" i="20"/>
  <c r="H582" i="20" s="1"/>
  <c r="A582" i="20" s="1"/>
  <c r="C590" i="20"/>
  <c r="H590" i="20" s="1"/>
  <c r="A590" i="20" s="1"/>
  <c r="C641" i="20"/>
  <c r="H641" i="20" s="1"/>
  <c r="A641" i="20" s="1"/>
  <c r="C649" i="20"/>
  <c r="H649" i="20" s="1"/>
  <c r="A649" i="20" s="1"/>
  <c r="C657" i="20"/>
  <c r="H657" i="20" s="1"/>
  <c r="A657" i="20" s="1"/>
  <c r="C665" i="20"/>
  <c r="H665" i="20" s="1"/>
  <c r="A665" i="20" s="1"/>
  <c r="C673" i="20"/>
  <c r="H673" i="20" s="1"/>
  <c r="A673" i="20" s="1"/>
  <c r="C681" i="20"/>
  <c r="H681" i="20" s="1"/>
  <c r="A681" i="20" s="1"/>
  <c r="C689" i="20"/>
  <c r="H689" i="20" s="1"/>
  <c r="A689" i="20" s="1"/>
  <c r="C740" i="20"/>
  <c r="H740" i="20" s="1"/>
  <c r="A740" i="20" s="1"/>
  <c r="C753" i="20"/>
  <c r="H753" i="20" s="1"/>
  <c r="A753" i="20" s="1"/>
  <c r="C769" i="20"/>
  <c r="H769" i="20" s="1"/>
  <c r="A769" i="20" s="1"/>
  <c r="C788" i="20"/>
  <c r="H788" i="20" s="1"/>
  <c r="A788" i="20" s="1"/>
  <c r="C864" i="20"/>
  <c r="H864" i="20" s="1"/>
  <c r="A864" i="20" s="1"/>
  <c r="C934" i="20"/>
  <c r="H934" i="20" s="1"/>
  <c r="A934" i="20" s="1"/>
  <c r="C942" i="20"/>
  <c r="H942" i="20" s="1"/>
  <c r="A942" i="20" s="1"/>
  <c r="C950" i="20"/>
  <c r="H950" i="20" s="1"/>
  <c r="A950" i="20" s="1"/>
  <c r="C958" i="20"/>
  <c r="H958" i="20" s="1"/>
  <c r="A958" i="20" s="1"/>
  <c r="C966" i="20"/>
  <c r="H966" i="20" s="1"/>
  <c r="A966" i="20" s="1"/>
  <c r="C974" i="20"/>
  <c r="H974" i="20" s="1"/>
  <c r="A974" i="20" s="1"/>
  <c r="C982" i="20"/>
  <c r="H982" i="20" s="1"/>
  <c r="A982" i="20" s="1"/>
  <c r="C65" i="20"/>
  <c r="H65" i="20" s="1"/>
  <c r="A65" i="20" s="1"/>
  <c r="C111" i="20"/>
  <c r="H111" i="20" s="1"/>
  <c r="A111" i="20" s="1"/>
  <c r="C140" i="20"/>
  <c r="H140" i="20" s="1"/>
  <c r="A140" i="20" s="1"/>
  <c r="C169" i="20"/>
  <c r="H169" i="20" s="1"/>
  <c r="A169" i="20" s="1"/>
  <c r="C186" i="20"/>
  <c r="H186" i="20" s="1"/>
  <c r="A186" i="20" s="1"/>
  <c r="C227" i="20"/>
  <c r="H227" i="20" s="1"/>
  <c r="A227" i="20" s="1"/>
  <c r="C243" i="20"/>
  <c r="H243" i="20" s="1"/>
  <c r="A243" i="20" s="1"/>
  <c r="C288" i="20"/>
  <c r="H288" i="20" s="1"/>
  <c r="A288" i="20" s="1"/>
  <c r="C420" i="20"/>
  <c r="H420" i="20" s="1"/>
  <c r="A420" i="20" s="1"/>
  <c r="C436" i="20"/>
  <c r="H436" i="20" s="1"/>
  <c r="A436" i="20" s="1"/>
  <c r="C506" i="20"/>
  <c r="H506" i="20" s="1"/>
  <c r="A506" i="20" s="1"/>
  <c r="C522" i="20"/>
  <c r="H522" i="20" s="1"/>
  <c r="A522" i="20" s="1"/>
  <c r="C572" i="20"/>
  <c r="H572" i="20" s="1"/>
  <c r="A572" i="20" s="1"/>
  <c r="C605" i="20"/>
  <c r="H605" i="20" s="1"/>
  <c r="A605" i="20" s="1"/>
  <c r="C621" i="20"/>
  <c r="H621" i="20" s="1"/>
  <c r="A621" i="20" s="1"/>
  <c r="C698" i="20"/>
  <c r="H698" i="20" s="1"/>
  <c r="A698" i="20" s="1"/>
  <c r="C714" i="20"/>
  <c r="H714" i="20" s="1"/>
  <c r="A714" i="20" s="1"/>
  <c r="C730" i="20"/>
  <c r="H730" i="20" s="1"/>
  <c r="A730" i="20" s="1"/>
  <c r="C756" i="20"/>
  <c r="H756" i="20" s="1"/>
  <c r="A756" i="20" s="1"/>
  <c r="C782" i="20"/>
  <c r="H782" i="20" s="1"/>
  <c r="A782" i="20" s="1"/>
  <c r="C803" i="20"/>
  <c r="H803" i="20" s="1"/>
  <c r="A803" i="20" s="1"/>
  <c r="C819" i="20"/>
  <c r="H819" i="20" s="1"/>
  <c r="A819" i="20" s="1"/>
  <c r="C840" i="20"/>
  <c r="H840" i="20" s="1"/>
  <c r="A840" i="20" s="1"/>
  <c r="C856" i="20"/>
  <c r="H856" i="20" s="1"/>
  <c r="A856" i="20" s="1"/>
  <c r="C873" i="20"/>
  <c r="H873" i="20" s="1"/>
  <c r="A873" i="20" s="1"/>
  <c r="C890" i="20"/>
  <c r="H890" i="20" s="1"/>
  <c r="A890" i="20" s="1"/>
  <c r="C906" i="20"/>
  <c r="H906" i="20" s="1"/>
  <c r="A906" i="20" s="1"/>
  <c r="C922" i="20"/>
  <c r="H922" i="20" s="1"/>
  <c r="A922" i="20" s="1"/>
  <c r="C991" i="20"/>
  <c r="H991" i="20" s="1"/>
  <c r="A991" i="20" s="1"/>
  <c r="C68" i="20"/>
  <c r="H68" i="20" s="1"/>
  <c r="A68" i="20" s="1"/>
  <c r="C104" i="20"/>
  <c r="H104" i="20" s="1"/>
  <c r="A104" i="20" s="1"/>
  <c r="C112" i="20"/>
  <c r="H112" i="20" s="1"/>
  <c r="A112" i="20" s="1"/>
  <c r="C135" i="20"/>
  <c r="H135" i="20" s="1"/>
  <c r="A135" i="20" s="1"/>
  <c r="C156" i="20"/>
  <c r="H156" i="20" s="1"/>
  <c r="A156" i="20" s="1"/>
  <c r="C164" i="20"/>
  <c r="H164" i="20" s="1"/>
  <c r="A164" i="20" s="1"/>
  <c r="C175" i="20"/>
  <c r="H175" i="20" s="1"/>
  <c r="A175" i="20" s="1"/>
  <c r="C183" i="20"/>
  <c r="H183" i="20" s="1"/>
  <c r="A183" i="20" s="1"/>
  <c r="C191" i="20"/>
  <c r="H191" i="20" s="1"/>
  <c r="A191" i="20" s="1"/>
  <c r="C224" i="20"/>
  <c r="H224" i="20" s="1"/>
  <c r="A224" i="20" s="1"/>
  <c r="C232" i="20"/>
  <c r="H232" i="20" s="1"/>
  <c r="A232" i="20" s="1"/>
  <c r="C240" i="20"/>
  <c r="H240" i="20" s="1"/>
  <c r="A240" i="20" s="1"/>
  <c r="C275" i="20"/>
  <c r="H275" i="20" s="1"/>
  <c r="A275" i="20" s="1"/>
  <c r="C283" i="20"/>
  <c r="H283" i="20" s="1"/>
  <c r="A283" i="20" s="1"/>
  <c r="C291" i="20"/>
  <c r="H291" i="20" s="1"/>
  <c r="A291" i="20" s="1"/>
  <c r="C345" i="20"/>
  <c r="H345" i="20" s="1"/>
  <c r="A345" i="20" s="1"/>
  <c r="C415" i="20"/>
  <c r="H415" i="20" s="1"/>
  <c r="A415" i="20" s="1"/>
  <c r="C423" i="20"/>
  <c r="H423" i="20" s="1"/>
  <c r="A423" i="20" s="1"/>
  <c r="C431" i="20"/>
  <c r="H431" i="20" s="1"/>
  <c r="A431" i="20" s="1"/>
  <c r="C439" i="20"/>
  <c r="H439" i="20" s="1"/>
  <c r="A439" i="20" s="1"/>
  <c r="C447" i="20"/>
  <c r="H447" i="20" s="1"/>
  <c r="A447" i="20" s="1"/>
  <c r="C507" i="20"/>
  <c r="H507" i="20" s="1"/>
  <c r="A507" i="20" s="1"/>
  <c r="C515" i="20"/>
  <c r="H515" i="20" s="1"/>
  <c r="A515" i="20" s="1"/>
  <c r="C523" i="20"/>
  <c r="H523" i="20" s="1"/>
  <c r="A523" i="20" s="1"/>
  <c r="C540" i="20"/>
  <c r="H540" i="20" s="1"/>
  <c r="A540" i="20" s="1"/>
  <c r="C571" i="20"/>
  <c r="H571" i="20" s="1"/>
  <c r="A571" i="20" s="1"/>
  <c r="C600" i="20"/>
  <c r="H600" i="20" s="1"/>
  <c r="A600" i="20" s="1"/>
  <c r="C608" i="20"/>
  <c r="H608" i="20" s="1"/>
  <c r="A608" i="20" s="1"/>
  <c r="C616" i="20"/>
  <c r="H616" i="20" s="1"/>
  <c r="A616" i="20" s="1"/>
  <c r="C624" i="20"/>
  <c r="H624" i="20" s="1"/>
  <c r="A624" i="20" s="1"/>
  <c r="C632" i="20"/>
  <c r="H632" i="20" s="1"/>
  <c r="A632" i="20" s="1"/>
  <c r="C699" i="20"/>
  <c r="H699" i="20" s="1"/>
  <c r="A699" i="20" s="1"/>
  <c r="C707" i="20"/>
  <c r="H707" i="20" s="1"/>
  <c r="A707" i="20" s="1"/>
  <c r="C715" i="20"/>
  <c r="H715" i="20" s="1"/>
  <c r="A715" i="20" s="1"/>
  <c r="C723" i="20"/>
  <c r="H723" i="20" s="1"/>
  <c r="A723" i="20" s="1"/>
  <c r="C731" i="20"/>
  <c r="H731" i="20" s="1"/>
  <c r="A731" i="20" s="1"/>
  <c r="C746" i="20"/>
  <c r="H746" i="20" s="1"/>
  <c r="A746" i="20" s="1"/>
  <c r="C757" i="20"/>
  <c r="H757" i="20" s="1"/>
  <c r="A757" i="20" s="1"/>
  <c r="C777" i="20"/>
  <c r="H777" i="20" s="1"/>
  <c r="A777" i="20" s="1"/>
  <c r="C785" i="20"/>
  <c r="H785" i="20" s="1"/>
  <c r="A785" i="20" s="1"/>
  <c r="C796" i="20"/>
  <c r="H796" i="20" s="1"/>
  <c r="A796" i="20" s="1"/>
  <c r="C804" i="20"/>
  <c r="H804" i="20" s="1"/>
  <c r="A804" i="20" s="1"/>
  <c r="C812" i="20"/>
  <c r="H812" i="20" s="1"/>
  <c r="A812" i="20" s="1"/>
  <c r="C820" i="20"/>
  <c r="H820" i="20" s="1"/>
  <c r="A820" i="20" s="1"/>
  <c r="C831" i="20"/>
  <c r="H831" i="20" s="1"/>
  <c r="A831" i="20" s="1"/>
  <c r="C839" i="20"/>
  <c r="H839" i="20" s="1"/>
  <c r="A839" i="20" s="1"/>
  <c r="C847" i="20"/>
  <c r="H847" i="20" s="1"/>
  <c r="A847" i="20" s="1"/>
  <c r="C855" i="20"/>
  <c r="H855" i="20" s="1"/>
  <c r="A855" i="20" s="1"/>
  <c r="C868" i="20"/>
  <c r="H868" i="20" s="1"/>
  <c r="A868" i="20" s="1"/>
  <c r="C876" i="20"/>
  <c r="H876" i="20" s="1"/>
  <c r="A876" i="20" s="1"/>
  <c r="C889" i="20"/>
  <c r="H889" i="20" s="1"/>
  <c r="A889" i="20" s="1"/>
  <c r="C897" i="20"/>
  <c r="H897" i="20" s="1"/>
  <c r="A897" i="20" s="1"/>
  <c r="C905" i="20"/>
  <c r="H905" i="20" s="1"/>
  <c r="A905" i="20" s="1"/>
  <c r="C913" i="20"/>
  <c r="H913" i="20" s="1"/>
  <c r="A913" i="20" s="1"/>
  <c r="C921" i="20"/>
  <c r="H921" i="20" s="1"/>
  <c r="A921" i="20" s="1"/>
  <c r="C929" i="20"/>
  <c r="H929" i="20" s="1"/>
  <c r="A929" i="20" s="1"/>
  <c r="C992" i="20"/>
  <c r="H992" i="20" s="1"/>
  <c r="A992" i="20" s="1"/>
  <c r="C1003" i="20"/>
  <c r="H1003" i="20" s="1"/>
  <c r="A1003" i="20" s="1"/>
  <c r="C12" i="20"/>
  <c r="H12" i="20" s="1"/>
  <c r="A12" i="20" s="1"/>
  <c r="C20" i="20"/>
  <c r="H20" i="20" s="1"/>
  <c r="A20" i="20" s="1"/>
  <c r="C28" i="20"/>
  <c r="H28" i="20" s="1"/>
  <c r="A28" i="20" s="1"/>
  <c r="C36" i="20"/>
  <c r="H36" i="20" s="1"/>
  <c r="A36" i="20" s="1"/>
  <c r="C44" i="20"/>
  <c r="H44" i="20" s="1"/>
  <c r="A44" i="20" s="1"/>
  <c r="C52" i="20"/>
  <c r="H52" i="20" s="1"/>
  <c r="A52" i="20" s="1"/>
  <c r="C60" i="20"/>
  <c r="H60" i="20" s="1"/>
  <c r="A60" i="20" s="1"/>
  <c r="C75" i="20"/>
  <c r="H75" i="20" s="1"/>
  <c r="A75" i="20" s="1"/>
  <c r="C88" i="20"/>
  <c r="H88" i="20" s="1"/>
  <c r="A88" i="20" s="1"/>
  <c r="C96" i="20"/>
  <c r="H96" i="20" s="1"/>
  <c r="A96" i="20" s="1"/>
  <c r="C113" i="20"/>
  <c r="H113" i="20" s="1"/>
  <c r="A113" i="20" s="1"/>
  <c r="C121" i="20"/>
  <c r="H121" i="20" s="1"/>
  <c r="A121" i="20" s="1"/>
  <c r="C144" i="20"/>
  <c r="H144" i="20" s="1"/>
  <c r="A144" i="20" s="1"/>
  <c r="C152" i="20"/>
  <c r="H152" i="20" s="1"/>
  <c r="A152" i="20" s="1"/>
  <c r="C200" i="20"/>
  <c r="H200" i="20" s="1"/>
  <c r="A200" i="20" s="1"/>
  <c r="C208" i="20"/>
  <c r="H208" i="20" s="1"/>
  <c r="A208" i="20" s="1"/>
  <c r="C216" i="20"/>
  <c r="H216" i="20" s="1"/>
  <c r="A216" i="20" s="1"/>
  <c r="C245" i="20"/>
  <c r="H245" i="20" s="1"/>
  <c r="A245" i="20" s="1"/>
  <c r="C253" i="20"/>
  <c r="H253" i="20" s="1"/>
  <c r="A253" i="20" s="1"/>
  <c r="C261" i="20"/>
  <c r="H261" i="20" s="1"/>
  <c r="A261" i="20" s="1"/>
  <c r="C269" i="20"/>
  <c r="H269" i="20" s="1"/>
  <c r="A269" i="20" s="1"/>
  <c r="C296" i="20"/>
  <c r="H296" i="20" s="1"/>
  <c r="A296" i="20" s="1"/>
  <c r="C304" i="20"/>
  <c r="H304" i="20" s="1"/>
  <c r="A304" i="20" s="1"/>
  <c r="C312" i="20"/>
  <c r="H312" i="20" s="1"/>
  <c r="A312" i="20" s="1"/>
  <c r="C320" i="20"/>
  <c r="H320" i="20" s="1"/>
  <c r="A320" i="20" s="1"/>
  <c r="C328" i="20"/>
  <c r="H328" i="20" s="1"/>
  <c r="A328" i="20" s="1"/>
  <c r="C339" i="20"/>
  <c r="H339" i="20" s="1"/>
  <c r="A339" i="20" s="1"/>
  <c r="C354" i="20"/>
  <c r="H354" i="20" s="1"/>
  <c r="A354" i="20" s="1"/>
  <c r="C362" i="20"/>
  <c r="H362" i="20" s="1"/>
  <c r="A362" i="20" s="1"/>
  <c r="C370" i="20"/>
  <c r="H370" i="20" s="1"/>
  <c r="A370" i="20" s="1"/>
  <c r="C378" i="20"/>
  <c r="H378" i="20" s="1"/>
  <c r="A378" i="20" s="1"/>
  <c r="C386" i="20"/>
  <c r="H386" i="20" s="1"/>
  <c r="A386" i="20" s="1"/>
  <c r="C397" i="20"/>
  <c r="H397" i="20" s="1"/>
  <c r="A397" i="20" s="1"/>
  <c r="C405" i="20"/>
  <c r="H405" i="20" s="1"/>
  <c r="A405" i="20" s="1"/>
  <c r="C413" i="20"/>
  <c r="H413" i="20" s="1"/>
  <c r="A413" i="20" s="1"/>
  <c r="C456" i="20"/>
  <c r="H456" i="20" s="1"/>
  <c r="A456" i="20" s="1"/>
  <c r="C464" i="20"/>
  <c r="H464" i="20" s="1"/>
  <c r="A464" i="20" s="1"/>
  <c r="C473" i="20"/>
  <c r="H473" i="20" s="1"/>
  <c r="A473" i="20" s="1"/>
  <c r="C481" i="20"/>
  <c r="H481" i="20" s="1"/>
  <c r="A481" i="20" s="1"/>
  <c r="C489" i="20"/>
  <c r="H489" i="20" s="1"/>
  <c r="A489" i="20" s="1"/>
  <c r="C497" i="20"/>
  <c r="H497" i="20" s="1"/>
  <c r="A497" i="20" s="1"/>
  <c r="C530" i="20"/>
  <c r="H530" i="20" s="1"/>
  <c r="A530" i="20" s="1"/>
  <c r="C545" i="20"/>
  <c r="H545" i="20" s="1"/>
  <c r="A545" i="20" s="1"/>
  <c r="C553" i="20"/>
  <c r="H553" i="20" s="1"/>
  <c r="A553" i="20" s="1"/>
  <c r="C561" i="20"/>
  <c r="H561" i="20" s="1"/>
  <c r="A561" i="20" s="1"/>
  <c r="C576" i="20"/>
  <c r="H576" i="20" s="1"/>
  <c r="A576" i="20" s="1"/>
  <c r="C584" i="20"/>
  <c r="H584" i="20" s="1"/>
  <c r="A584" i="20" s="1"/>
  <c r="C592" i="20"/>
  <c r="H592" i="20" s="1"/>
  <c r="A592" i="20" s="1"/>
  <c r="C643" i="20"/>
  <c r="H643" i="20" s="1"/>
  <c r="A643" i="20" s="1"/>
  <c r="C651" i="20"/>
  <c r="H651" i="20" s="1"/>
  <c r="A651" i="20" s="1"/>
  <c r="C659" i="20"/>
  <c r="H659" i="20" s="1"/>
  <c r="A659" i="20" s="1"/>
  <c r="C667" i="20"/>
  <c r="H667" i="20" s="1"/>
  <c r="A667" i="20" s="1"/>
  <c r="C675" i="20"/>
  <c r="H675" i="20" s="1"/>
  <c r="A675" i="20" s="1"/>
  <c r="C683" i="20"/>
  <c r="H683" i="20" s="1"/>
  <c r="A683" i="20" s="1"/>
  <c r="C691" i="20"/>
  <c r="H691" i="20" s="1"/>
  <c r="A691" i="20" s="1"/>
  <c r="C742" i="20"/>
  <c r="H742" i="20" s="1"/>
  <c r="A742" i="20" s="1"/>
  <c r="C762" i="20"/>
  <c r="H762" i="20" s="1"/>
  <c r="A762" i="20" s="1"/>
  <c r="C771" i="20"/>
  <c r="H771" i="20" s="1"/>
  <c r="A771" i="20" s="1"/>
  <c r="C823" i="20"/>
  <c r="H823" i="20" s="1"/>
  <c r="A823" i="20" s="1"/>
  <c r="C879" i="20"/>
  <c r="H879" i="20" s="1"/>
  <c r="A879" i="20" s="1"/>
  <c r="C936" i="20"/>
  <c r="H936" i="20" s="1"/>
  <c r="A936" i="20" s="1"/>
  <c r="C944" i="20"/>
  <c r="H944" i="20" s="1"/>
  <c r="A944" i="20" s="1"/>
  <c r="C952" i="20"/>
  <c r="H952" i="20" s="1"/>
  <c r="A952" i="20" s="1"/>
  <c r="C960" i="20"/>
  <c r="H960" i="20" s="1"/>
  <c r="A960" i="20" s="1"/>
  <c r="C968" i="20"/>
  <c r="H968" i="20" s="1"/>
  <c r="A968" i="20" s="1"/>
  <c r="C976" i="20"/>
  <c r="H976" i="20" s="1"/>
  <c r="A976" i="20" s="1"/>
  <c r="C984" i="20"/>
  <c r="H984" i="20" s="1"/>
  <c r="A984" i="20" s="1"/>
  <c r="C78" i="20"/>
  <c r="H78" i="20" s="1"/>
  <c r="A78" i="20" s="1"/>
  <c r="C128" i="20"/>
  <c r="H128" i="20" s="1"/>
  <c r="A128" i="20" s="1"/>
  <c r="C157" i="20"/>
  <c r="H157" i="20" s="1"/>
  <c r="A157" i="20" s="1"/>
  <c r="C174" i="20"/>
  <c r="H174" i="20" s="1"/>
  <c r="A174" i="20" s="1"/>
  <c r="C190" i="20"/>
  <c r="H190" i="20" s="1"/>
  <c r="A190" i="20" s="1"/>
  <c r="C231" i="20"/>
  <c r="H231" i="20" s="1"/>
  <c r="A231" i="20" s="1"/>
  <c r="C276" i="20"/>
  <c r="H276" i="20" s="1"/>
  <c r="A276" i="20" s="1"/>
  <c r="C346" i="20"/>
  <c r="H346" i="20" s="1"/>
  <c r="A346" i="20" s="1"/>
  <c r="C424" i="20"/>
  <c r="H424" i="20" s="1"/>
  <c r="A424" i="20" s="1"/>
  <c r="C440" i="20"/>
  <c r="H440" i="20" s="1"/>
  <c r="A440" i="20" s="1"/>
  <c r="C510" i="20"/>
  <c r="H510" i="20" s="1"/>
  <c r="A510" i="20" s="1"/>
  <c r="C526" i="20"/>
  <c r="H526" i="20" s="1"/>
  <c r="A526" i="20" s="1"/>
  <c r="C593" i="20"/>
  <c r="H593" i="20" s="1"/>
  <c r="A593" i="20" s="1"/>
  <c r="C609" i="20"/>
  <c r="H609" i="20" s="1"/>
  <c r="A609" i="20" s="1"/>
  <c r="C625" i="20"/>
  <c r="H625" i="20" s="1"/>
  <c r="A625" i="20" s="1"/>
  <c r="C702" i="20"/>
  <c r="H702" i="20" s="1"/>
  <c r="A702" i="20" s="1"/>
  <c r="C718" i="20"/>
  <c r="H718" i="20" s="1"/>
  <c r="A718" i="20" s="1"/>
  <c r="C734" i="20"/>
  <c r="H734" i="20" s="1"/>
  <c r="A734" i="20" s="1"/>
  <c r="C760" i="20"/>
  <c r="H760" i="20" s="1"/>
  <c r="A760" i="20" s="1"/>
  <c r="C791" i="20"/>
  <c r="H791" i="20" s="1"/>
  <c r="A791" i="20" s="1"/>
  <c r="C807" i="20"/>
  <c r="H807" i="20" s="1"/>
  <c r="A807" i="20" s="1"/>
  <c r="C828" i="20"/>
  <c r="H828" i="20" s="1"/>
  <c r="A828" i="20" s="1"/>
  <c r="C844" i="20"/>
  <c r="H844" i="20" s="1"/>
  <c r="A844" i="20" s="1"/>
  <c r="C860" i="20"/>
  <c r="H860" i="20" s="1"/>
  <c r="A860" i="20" s="1"/>
  <c r="C877" i="20"/>
  <c r="H877" i="20" s="1"/>
  <c r="A877" i="20" s="1"/>
  <c r="C894" i="20"/>
  <c r="H894" i="20" s="1"/>
  <c r="A894" i="20" s="1"/>
  <c r="C910" i="20"/>
  <c r="H910" i="20" s="1"/>
  <c r="A910" i="20" s="1"/>
  <c r="C926" i="20"/>
  <c r="H926" i="20" s="1"/>
  <c r="A926" i="20" s="1"/>
  <c r="C996" i="20"/>
  <c r="H996" i="20" s="1"/>
  <c r="A996" i="20" s="1"/>
  <c r="C62" i="20"/>
  <c r="H62" i="20" s="1"/>
  <c r="A62" i="20" s="1"/>
  <c r="C79" i="20"/>
  <c r="H79" i="20" s="1"/>
  <c r="A79" i="20" s="1"/>
  <c r="C106" i="20"/>
  <c r="H106" i="20" s="1"/>
  <c r="A106" i="20" s="1"/>
  <c r="C129" i="20"/>
  <c r="H129" i="20" s="1"/>
  <c r="A129" i="20" s="1"/>
  <c r="C137" i="20"/>
  <c r="H137" i="20" s="1"/>
  <c r="A137" i="20" s="1"/>
  <c r="C158" i="20"/>
  <c r="H158" i="20" s="1"/>
  <c r="A158" i="20" s="1"/>
  <c r="C166" i="20"/>
  <c r="H166" i="20" s="1"/>
  <c r="A166" i="20" s="1"/>
  <c r="C177" i="20"/>
  <c r="H177" i="20" s="1"/>
  <c r="A177" i="20" s="1"/>
  <c r="C185" i="20"/>
  <c r="H185" i="20" s="1"/>
  <c r="A185" i="20" s="1"/>
  <c r="C193" i="20"/>
  <c r="H193" i="20" s="1"/>
  <c r="A193" i="20" s="1"/>
  <c r="C226" i="20"/>
  <c r="H226" i="20" s="1"/>
  <c r="A226" i="20" s="1"/>
  <c r="C234" i="20"/>
  <c r="H234" i="20" s="1"/>
  <c r="A234" i="20" s="1"/>
  <c r="C242" i="20"/>
  <c r="H242" i="20" s="1"/>
  <c r="A242" i="20" s="1"/>
  <c r="C277" i="20"/>
  <c r="H277" i="20" s="1"/>
  <c r="A277" i="20" s="1"/>
  <c r="C285" i="20"/>
  <c r="H285" i="20" s="1"/>
  <c r="A285" i="20" s="1"/>
  <c r="C334" i="20"/>
  <c r="H334" i="20" s="1"/>
  <c r="A334" i="20" s="1"/>
  <c r="C347" i="20"/>
  <c r="H347" i="20" s="1"/>
  <c r="A347" i="20" s="1"/>
  <c r="C417" i="20"/>
  <c r="H417" i="20" s="1"/>
  <c r="A417" i="20" s="1"/>
  <c r="C425" i="20"/>
  <c r="H425" i="20" s="1"/>
  <c r="A425" i="20" s="1"/>
  <c r="C433" i="20"/>
  <c r="H433" i="20" s="1"/>
  <c r="A433" i="20" s="1"/>
  <c r="C441" i="20"/>
  <c r="H441" i="20" s="1"/>
  <c r="A441" i="20" s="1"/>
  <c r="C470" i="20"/>
  <c r="H470" i="20" s="1"/>
  <c r="A470" i="20" s="1"/>
  <c r="C509" i="20"/>
  <c r="H509" i="20" s="1"/>
  <c r="A509" i="20" s="1"/>
  <c r="C517" i="20"/>
  <c r="H517" i="20" s="1"/>
  <c r="A517" i="20" s="1"/>
  <c r="C525" i="20"/>
  <c r="H525" i="20" s="1"/>
  <c r="A525" i="20" s="1"/>
  <c r="C542" i="20"/>
  <c r="H542" i="20" s="1"/>
  <c r="A542" i="20" s="1"/>
  <c r="C594" i="20"/>
  <c r="H594" i="20" s="1"/>
  <c r="A594" i="20" s="1"/>
  <c r="C602" i="20"/>
  <c r="H602" i="20" s="1"/>
  <c r="A602" i="20" s="1"/>
  <c r="C610" i="20"/>
  <c r="H610" i="20" s="1"/>
  <c r="A610" i="20" s="1"/>
  <c r="C618" i="20"/>
  <c r="H618" i="20" s="1"/>
  <c r="A618" i="20" s="1"/>
  <c r="C626" i="20"/>
  <c r="H626" i="20" s="1"/>
  <c r="A626" i="20" s="1"/>
  <c r="C634" i="20"/>
  <c r="H634" i="20" s="1"/>
  <c r="A634" i="20" s="1"/>
  <c r="C701" i="20"/>
  <c r="H701" i="20" s="1"/>
  <c r="A701" i="20" s="1"/>
  <c r="C709" i="20"/>
  <c r="H709" i="20" s="1"/>
  <c r="A709" i="20" s="1"/>
  <c r="C717" i="20"/>
  <c r="H717" i="20" s="1"/>
  <c r="A717" i="20" s="1"/>
  <c r="C725" i="20"/>
  <c r="H725" i="20" s="1"/>
  <c r="A725" i="20" s="1"/>
  <c r="C733" i="20"/>
  <c r="H733" i="20" s="1"/>
  <c r="A733" i="20" s="1"/>
  <c r="C748" i="20"/>
  <c r="H748" i="20" s="1"/>
  <c r="A748" i="20" s="1"/>
  <c r="C759" i="20"/>
  <c r="H759" i="20" s="1"/>
  <c r="A759" i="20" s="1"/>
  <c r="C779" i="20"/>
  <c r="H779" i="20" s="1"/>
  <c r="A779" i="20" s="1"/>
  <c r="C790" i="20"/>
  <c r="H790" i="20" s="1"/>
  <c r="A790" i="20" s="1"/>
  <c r="C798" i="20"/>
  <c r="H798" i="20" s="1"/>
  <c r="A798" i="20" s="1"/>
  <c r="C806" i="20"/>
  <c r="H806" i="20" s="1"/>
  <c r="A806" i="20" s="1"/>
  <c r="C814" i="20"/>
  <c r="H814" i="20" s="1"/>
  <c r="A814" i="20" s="1"/>
  <c r="C822" i="20"/>
  <c r="H822" i="20" s="1"/>
  <c r="A822" i="20" s="1"/>
  <c r="C833" i="20"/>
  <c r="H833" i="20" s="1"/>
  <c r="A833" i="20" s="1"/>
  <c r="C841" i="20"/>
  <c r="H841" i="20" s="1"/>
  <c r="A841" i="20" s="1"/>
  <c r="C849" i="20"/>
  <c r="H849" i="20" s="1"/>
  <c r="A849" i="20" s="1"/>
  <c r="C857" i="20"/>
  <c r="H857" i="20" s="1"/>
  <c r="A857" i="20" s="1"/>
  <c r="C870" i="20"/>
  <c r="H870" i="20" s="1"/>
  <c r="A870" i="20" s="1"/>
  <c r="C883" i="20"/>
  <c r="H883" i="20" s="1"/>
  <c r="A883" i="20" s="1"/>
  <c r="C891" i="20"/>
  <c r="H891" i="20" s="1"/>
  <c r="A891" i="20" s="1"/>
  <c r="C899" i="20"/>
  <c r="H899" i="20" s="1"/>
  <c r="A899" i="20" s="1"/>
  <c r="C907" i="20"/>
  <c r="H907" i="20" s="1"/>
  <c r="A907" i="20" s="1"/>
  <c r="C915" i="20"/>
  <c r="H915" i="20" s="1"/>
  <c r="A915" i="20" s="1"/>
  <c r="C923" i="20"/>
  <c r="H923" i="20" s="1"/>
  <c r="A923" i="20" s="1"/>
  <c r="C986" i="20"/>
  <c r="H986" i="20" s="1"/>
  <c r="A986" i="20" s="1"/>
  <c r="C997" i="20"/>
  <c r="H997" i="20" s="1"/>
  <c r="A997" i="20" s="1"/>
  <c r="C6" i="20"/>
  <c r="C14" i="20"/>
  <c r="H14" i="20" s="1"/>
  <c r="A14" i="20" s="1"/>
  <c r="C22" i="20"/>
  <c r="H22" i="20" s="1"/>
  <c r="A22" i="20" s="1"/>
  <c r="C30" i="20"/>
  <c r="H30" i="20" s="1"/>
  <c r="A30" i="20" s="1"/>
  <c r="C38" i="20"/>
  <c r="H38" i="20" s="1"/>
  <c r="A38" i="20" s="1"/>
  <c r="C46" i="20"/>
  <c r="H46" i="20" s="1"/>
  <c r="A46" i="20" s="1"/>
  <c r="C54" i="20"/>
  <c r="H54" i="20" s="1"/>
  <c r="A54" i="20" s="1"/>
  <c r="C69" i="20"/>
  <c r="H69" i="20" s="1"/>
  <c r="A69" i="20" s="1"/>
  <c r="C77" i="20"/>
  <c r="H77" i="20" s="1"/>
  <c r="A77" i="20" s="1"/>
  <c r="C90" i="20"/>
  <c r="H90" i="20" s="1"/>
  <c r="A90" i="20" s="1"/>
  <c r="C98" i="20"/>
  <c r="H98" i="20" s="1"/>
  <c r="A98" i="20" s="1"/>
  <c r="C115" i="20"/>
  <c r="H115" i="20" s="1"/>
  <c r="A115" i="20" s="1"/>
  <c r="C123" i="20"/>
  <c r="H123" i="20" s="1"/>
  <c r="A123" i="20" s="1"/>
  <c r="C146" i="20"/>
  <c r="H146" i="20" s="1"/>
  <c r="A146" i="20" s="1"/>
  <c r="C154" i="20"/>
  <c r="H154" i="20" s="1"/>
  <c r="A154" i="20" s="1"/>
  <c r="C202" i="20"/>
  <c r="H202" i="20" s="1"/>
  <c r="A202" i="20" s="1"/>
  <c r="C210" i="20"/>
  <c r="H210" i="20" s="1"/>
  <c r="A210" i="20" s="1"/>
  <c r="C218" i="20"/>
  <c r="H218" i="20" s="1"/>
  <c r="A218" i="20" s="1"/>
  <c r="C247" i="20"/>
  <c r="H247" i="20" s="1"/>
  <c r="A247" i="20" s="1"/>
  <c r="C255" i="20"/>
  <c r="H255" i="20" s="1"/>
  <c r="A255" i="20" s="1"/>
  <c r="C263" i="20"/>
  <c r="H263" i="20" s="1"/>
  <c r="A263" i="20" s="1"/>
  <c r="C271" i="20"/>
  <c r="H271" i="20" s="1"/>
  <c r="A271" i="20" s="1"/>
  <c r="C298" i="20"/>
  <c r="H298" i="20" s="1"/>
  <c r="A298" i="20" s="1"/>
  <c r="C306" i="20"/>
  <c r="H306" i="20" s="1"/>
  <c r="A306" i="20" s="1"/>
  <c r="C314" i="20"/>
  <c r="H314" i="20" s="1"/>
  <c r="A314" i="20" s="1"/>
  <c r="C322" i="20"/>
  <c r="H322" i="20" s="1"/>
  <c r="A322" i="20" s="1"/>
  <c r="C330" i="20"/>
  <c r="H330" i="20" s="1"/>
  <c r="A330" i="20" s="1"/>
  <c r="C341" i="20"/>
  <c r="H341" i="20" s="1"/>
  <c r="A341" i="20" s="1"/>
  <c r="C356" i="20"/>
  <c r="H356" i="20" s="1"/>
  <c r="A356" i="20" s="1"/>
  <c r="C364" i="20"/>
  <c r="H364" i="20" s="1"/>
  <c r="A364" i="20" s="1"/>
  <c r="C372" i="20"/>
  <c r="H372" i="20" s="1"/>
  <c r="A372" i="20" s="1"/>
  <c r="C380" i="20"/>
  <c r="H380" i="20" s="1"/>
  <c r="A380" i="20" s="1"/>
  <c r="C388" i="20"/>
  <c r="H388" i="20" s="1"/>
  <c r="A388" i="20" s="1"/>
  <c r="C399" i="20"/>
  <c r="H399" i="20" s="1"/>
  <c r="A399" i="20" s="1"/>
  <c r="C407" i="20"/>
  <c r="H407" i="20" s="1"/>
  <c r="A407" i="20" s="1"/>
  <c r="C450" i="20"/>
  <c r="H450" i="20" s="1"/>
  <c r="A450" i="20" s="1"/>
  <c r="C458" i="20"/>
  <c r="H458" i="20" s="1"/>
  <c r="A458" i="20" s="1"/>
  <c r="C466" i="20"/>
  <c r="H466" i="20" s="1"/>
  <c r="A466" i="20" s="1"/>
  <c r="C475" i="20"/>
  <c r="H475" i="20" s="1"/>
  <c r="A475" i="20" s="1"/>
  <c r="C483" i="20"/>
  <c r="H483" i="20" s="1"/>
  <c r="A483" i="20" s="1"/>
  <c r="C491" i="20"/>
  <c r="H491" i="20" s="1"/>
  <c r="A491" i="20" s="1"/>
  <c r="C499" i="20"/>
  <c r="H499" i="20" s="1"/>
  <c r="A499" i="20" s="1"/>
  <c r="C532" i="20"/>
  <c r="H532" i="20" s="1"/>
  <c r="A532" i="20" s="1"/>
  <c r="C547" i="20"/>
  <c r="H547" i="20" s="1"/>
  <c r="A547" i="20" s="1"/>
  <c r="C555" i="20"/>
  <c r="H555" i="20" s="1"/>
  <c r="A555" i="20" s="1"/>
  <c r="C563" i="20"/>
  <c r="H563" i="20" s="1"/>
  <c r="A563" i="20" s="1"/>
  <c r="C578" i="20"/>
  <c r="H578" i="20" s="1"/>
  <c r="A578" i="20" s="1"/>
  <c r="C586" i="20"/>
  <c r="H586" i="20" s="1"/>
  <c r="A586" i="20" s="1"/>
  <c r="C637" i="20"/>
  <c r="H637" i="20" s="1"/>
  <c r="A637" i="20" s="1"/>
  <c r="C645" i="20"/>
  <c r="H645" i="20" s="1"/>
  <c r="A645" i="20" s="1"/>
  <c r="C653" i="20"/>
  <c r="H653" i="20" s="1"/>
  <c r="A653" i="20" s="1"/>
  <c r="C661" i="20"/>
  <c r="H661" i="20" s="1"/>
  <c r="A661" i="20" s="1"/>
  <c r="C669" i="20"/>
  <c r="H669" i="20" s="1"/>
  <c r="A669" i="20" s="1"/>
  <c r="C677" i="20"/>
  <c r="H677" i="20" s="1"/>
  <c r="A677" i="20" s="1"/>
  <c r="C685" i="20"/>
  <c r="H685" i="20" s="1"/>
  <c r="A685" i="20" s="1"/>
  <c r="C693" i="20"/>
  <c r="H693" i="20" s="1"/>
  <c r="A693" i="20" s="1"/>
  <c r="C744" i="20"/>
  <c r="H744" i="20" s="1"/>
  <c r="A744" i="20" s="1"/>
  <c r="C765" i="20"/>
  <c r="H765" i="20" s="1"/>
  <c r="A765" i="20" s="1"/>
  <c r="C773" i="20"/>
  <c r="H773" i="20" s="1"/>
  <c r="A773" i="20" s="1"/>
  <c r="C825" i="20"/>
  <c r="H825" i="20" s="1"/>
  <c r="A825" i="20" s="1"/>
  <c r="C881" i="20"/>
  <c r="H881" i="20" s="1"/>
  <c r="A881" i="20" s="1"/>
  <c r="C938" i="20"/>
  <c r="H938" i="20" s="1"/>
  <c r="A938" i="20" s="1"/>
  <c r="C946" i="20"/>
  <c r="H946" i="20" s="1"/>
  <c r="A946" i="20" s="1"/>
  <c r="C954" i="20"/>
  <c r="H954" i="20" s="1"/>
  <c r="A954" i="20" s="1"/>
  <c r="C962" i="20"/>
  <c r="H962" i="20" s="1"/>
  <c r="A962" i="20" s="1"/>
  <c r="C970" i="20"/>
  <c r="H970" i="20" s="1"/>
  <c r="A970" i="20" s="1"/>
  <c r="C978" i="20"/>
  <c r="H978" i="20" s="1"/>
  <c r="A978" i="20" s="1"/>
  <c r="C993" i="20"/>
  <c r="H993" i="20" s="1"/>
  <c r="A993" i="20" s="1"/>
  <c r="C5" i="7"/>
  <c r="N802" i="40"/>
  <c r="M802" i="40"/>
  <c r="N230" i="40"/>
  <c r="M230" i="40"/>
  <c r="N553" i="40"/>
  <c r="M553" i="40"/>
  <c r="N686" i="40"/>
  <c r="M686" i="40"/>
  <c r="N381" i="40"/>
  <c r="M381" i="40"/>
  <c r="N779" i="40"/>
  <c r="M779" i="40"/>
  <c r="N332" i="40"/>
  <c r="M332" i="40"/>
  <c r="N253" i="40"/>
  <c r="M253" i="40"/>
  <c r="N737" i="40"/>
  <c r="M737" i="40"/>
  <c r="N974" i="40"/>
  <c r="M974" i="40"/>
  <c r="N224" i="40"/>
  <c r="M224" i="40"/>
  <c r="N998" i="40"/>
  <c r="M998" i="40"/>
  <c r="N102" i="40"/>
  <c r="M102" i="40"/>
  <c r="N363" i="40"/>
  <c r="M363" i="40"/>
  <c r="N734" i="40"/>
  <c r="M734" i="40"/>
  <c r="N313" i="40"/>
  <c r="M313" i="40"/>
  <c r="N391" i="40"/>
  <c r="M391" i="40"/>
  <c r="N201" i="40"/>
  <c r="M201" i="40"/>
  <c r="N22" i="40"/>
  <c r="M22" i="40"/>
  <c r="N698" i="40"/>
  <c r="M698" i="40"/>
  <c r="N9" i="40"/>
  <c r="M9" i="40"/>
  <c r="R6" i="40" s="1"/>
  <c r="N227" i="40"/>
  <c r="M227" i="40"/>
  <c r="N561" i="40"/>
  <c r="M561" i="40"/>
  <c r="B10" i="7"/>
  <c r="C5" i="34" s="1"/>
  <c r="N218" i="40"/>
  <c r="M218" i="40"/>
  <c r="N665" i="40"/>
  <c r="M665" i="40"/>
  <c r="N165" i="40"/>
  <c r="M165" i="40"/>
  <c r="N121" i="40"/>
  <c r="M121" i="40"/>
  <c r="N880" i="40"/>
  <c r="M880" i="40"/>
  <c r="N718" i="40"/>
  <c r="M718" i="40"/>
  <c r="N324" i="40"/>
  <c r="M324" i="40"/>
  <c r="N111" i="40"/>
  <c r="M111" i="40"/>
  <c r="N752" i="40"/>
  <c r="M752" i="40"/>
  <c r="N81" i="40"/>
  <c r="M81" i="40"/>
  <c r="N349" i="40"/>
  <c r="M349" i="40"/>
  <c r="N362" i="40"/>
  <c r="M362" i="40"/>
  <c r="N730" i="40"/>
  <c r="M730" i="40"/>
  <c r="H6" i="19"/>
  <c r="C241" i="17"/>
  <c r="C916" i="17"/>
  <c r="C660" i="17"/>
  <c r="C148" i="17"/>
  <c r="C281" i="17"/>
  <c r="C337" i="17"/>
  <c r="C393" i="17"/>
  <c r="C273" i="17"/>
  <c r="C361" i="17"/>
  <c r="C425" i="17"/>
  <c r="C445" i="17"/>
  <c r="C473" i="17"/>
  <c r="C513" i="17"/>
  <c r="C557" i="17"/>
  <c r="C601" i="17"/>
  <c r="C649" i="17"/>
  <c r="C689" i="17"/>
  <c r="C733" i="17"/>
  <c r="C773" i="17"/>
  <c r="C813" i="17"/>
  <c r="C853" i="17"/>
  <c r="C897" i="17"/>
  <c r="C937" i="17"/>
  <c r="C977" i="17"/>
  <c r="C219" i="17"/>
  <c r="C175" i="17"/>
  <c r="C131" i="17"/>
  <c r="C95" i="17"/>
  <c r="C79" i="17"/>
  <c r="C63" i="17"/>
  <c r="C47" i="17"/>
  <c r="C253" i="17"/>
  <c r="C289" i="17"/>
  <c r="C325" i="17"/>
  <c r="C357" i="17"/>
  <c r="C397" i="17"/>
  <c r="C429" i="17"/>
  <c r="C457" i="17"/>
  <c r="C481" i="17"/>
  <c r="C509" i="17"/>
  <c r="C537" i="17"/>
  <c r="C561" i="17"/>
  <c r="C585" i="17"/>
  <c r="C609" i="17"/>
  <c r="C633" i="17"/>
  <c r="C661" i="17"/>
  <c r="C685" i="17"/>
  <c r="C713" i="17"/>
  <c r="C737" i="17"/>
  <c r="C765" i="17"/>
  <c r="C789" i="17"/>
  <c r="C817" i="17"/>
  <c r="C841" i="17"/>
  <c r="C869" i="17"/>
  <c r="C893" i="17"/>
  <c r="C921" i="17"/>
  <c r="C945" i="17"/>
  <c r="C973" i="17"/>
  <c r="C997" i="17"/>
  <c r="C235" i="17"/>
  <c r="C223" i="17"/>
  <c r="C211" i="17"/>
  <c r="C195" i="17"/>
  <c r="C183" i="17"/>
  <c r="C171" i="17"/>
  <c r="C159" i="17"/>
  <c r="C147" i="17"/>
  <c r="C135" i="17"/>
  <c r="C119" i="17"/>
  <c r="C107" i="17"/>
  <c r="C31" i="17"/>
  <c r="C238" i="17"/>
  <c r="C256" i="17"/>
  <c r="C280" i="17"/>
  <c r="C296" i="17"/>
  <c r="C316" i="17"/>
  <c r="C332" i="17"/>
  <c r="C368" i="17"/>
  <c r="C376" i="17"/>
  <c r="C384" i="17"/>
  <c r="C392" i="17"/>
  <c r="C412" i="17"/>
  <c r="C440" i="17"/>
  <c r="C456" i="17"/>
  <c r="C496" i="17"/>
  <c r="C512" i="17"/>
  <c r="C536" i="17"/>
  <c r="C552" i="17"/>
  <c r="C564" i="17"/>
  <c r="C580" i="17"/>
  <c r="C608" i="17"/>
  <c r="C628" i="17"/>
  <c r="C644" i="17"/>
  <c r="C676" i="17"/>
  <c r="C688" i="17"/>
  <c r="C704" i="17"/>
  <c r="C732" i="17"/>
  <c r="C760" i="17"/>
  <c r="C776" i="17"/>
  <c r="C800" i="17"/>
  <c r="C820" i="17"/>
  <c r="C836" i="17"/>
  <c r="C872" i="17"/>
  <c r="C892" i="17"/>
  <c r="C908" i="17"/>
  <c r="C924" i="17"/>
  <c r="C952" i="17"/>
  <c r="C968" i="17"/>
  <c r="C237" i="17"/>
  <c r="C228" i="17"/>
  <c r="C220" i="17"/>
  <c r="C140" i="17"/>
  <c r="C132" i="17"/>
  <c r="C124" i="17"/>
  <c r="C116" i="17"/>
  <c r="C100" i="17"/>
  <c r="C40" i="17"/>
  <c r="C28" i="17"/>
  <c r="C852" i="17"/>
  <c r="C812" i="17"/>
  <c r="C720" i="17"/>
  <c r="C27" i="17"/>
  <c r="C15" i="17"/>
  <c r="C247" i="17"/>
  <c r="C267" i="17"/>
  <c r="C287" i="17"/>
  <c r="C315" i="17"/>
  <c r="C335" i="17"/>
  <c r="C347" i="17"/>
  <c r="C379" i="17"/>
  <c r="C399" i="17"/>
  <c r="C415" i="17"/>
  <c r="C443" i="17"/>
  <c r="C463" i="17"/>
  <c r="C475" i="17"/>
  <c r="C491" i="17"/>
  <c r="C511" i="17"/>
  <c r="C519" i="17"/>
  <c r="C535" i="17"/>
  <c r="C571" i="17"/>
  <c r="C591" i="17"/>
  <c r="C603" i="17"/>
  <c r="C635" i="17"/>
  <c r="C655" i="17"/>
  <c r="C671" i="17"/>
  <c r="C687" i="17"/>
  <c r="C735" i="17"/>
  <c r="C751" i="17"/>
  <c r="C795" i="17"/>
  <c r="C811" i="17"/>
  <c r="C831" i="17"/>
  <c r="C839" i="17"/>
  <c r="C875" i="17"/>
  <c r="C895" i="17"/>
  <c r="C903" i="17"/>
  <c r="C923" i="17"/>
  <c r="C943" i="17"/>
  <c r="C991" i="17"/>
  <c r="C213" i="17"/>
  <c r="C205" i="17"/>
  <c r="C197" i="17"/>
  <c r="C185" i="17"/>
  <c r="C177" i="17"/>
  <c r="C153" i="17"/>
  <c r="C137" i="17"/>
  <c r="C125" i="17"/>
  <c r="C109" i="17"/>
  <c r="C93" i="17"/>
  <c r="C77" i="17"/>
  <c r="C49" i="17"/>
  <c r="C21" i="17"/>
  <c r="C404" i="17"/>
  <c r="C748" i="17"/>
  <c r="C656" i="17"/>
  <c r="C979" i="17"/>
  <c r="C723" i="17"/>
  <c r="C467" i="17"/>
  <c r="C19" i="17"/>
  <c r="C242" i="17"/>
  <c r="C282" i="17"/>
  <c r="C298" i="17"/>
  <c r="C322" i="17"/>
  <c r="C338" i="17"/>
  <c r="C450" i="17"/>
  <c r="C458" i="17"/>
  <c r="C466" i="17"/>
  <c r="C522" i="17"/>
  <c r="C530" i="17"/>
  <c r="C542" i="17"/>
  <c r="C550" i="17"/>
  <c r="C558" i="17"/>
  <c r="C566" i="17"/>
  <c r="C582" i="17"/>
  <c r="C590" i="17"/>
  <c r="C658" i="17"/>
  <c r="C670" i="17"/>
  <c r="C686" i="17"/>
  <c r="C734" i="17"/>
  <c r="C742" i="17"/>
  <c r="C750" i="17"/>
  <c r="C758" i="17"/>
  <c r="C774" i="17"/>
  <c r="C870" i="17"/>
  <c r="C886" i="17"/>
  <c r="C962" i="17"/>
  <c r="C970" i="17"/>
  <c r="C978" i="17"/>
  <c r="C178" i="17"/>
  <c r="C162" i="17"/>
  <c r="C134" i="17"/>
  <c r="C126" i="17"/>
  <c r="C638" i="17"/>
  <c r="C45" i="17"/>
  <c r="C898" i="17"/>
  <c r="C684" i="17"/>
  <c r="C193" i="17"/>
  <c r="C762" i="17"/>
  <c r="C250" i="17"/>
  <c r="C931" i="17"/>
  <c r="C675" i="17"/>
  <c r="C419" i="17"/>
  <c r="C20" i="17"/>
  <c r="C446" i="17"/>
  <c r="C958" i="17"/>
  <c r="C173" i="17"/>
  <c r="C876" i="17"/>
  <c r="C364" i="17"/>
  <c r="C44" i="17"/>
  <c r="C528" i="17"/>
  <c r="C101" i="17"/>
  <c r="C819" i="17"/>
  <c r="C563" i="17"/>
  <c r="C307" i="17"/>
  <c r="C249" i="17"/>
  <c r="C313" i="17"/>
  <c r="C365" i="17"/>
  <c r="C236" i="17"/>
  <c r="C301" i="17"/>
  <c r="C373" i="17"/>
  <c r="C401" i="17"/>
  <c r="C437" i="17"/>
  <c r="C227" i="17"/>
  <c r="C203" i="17"/>
  <c r="C179" i="17"/>
  <c r="C151" i="17"/>
  <c r="C127" i="17"/>
  <c r="C99" i="17"/>
  <c r="C244" i="17"/>
  <c r="C252" i="17"/>
  <c r="C260" i="17"/>
  <c r="C268" i="17"/>
  <c r="C284" i="17"/>
  <c r="C292" i="17"/>
  <c r="C360" i="17"/>
  <c r="C380" i="17"/>
  <c r="C396" i="17"/>
  <c r="C408" i="17"/>
  <c r="C416" i="17"/>
  <c r="C424" i="17"/>
  <c r="C436" i="17"/>
  <c r="C444" i="17"/>
  <c r="C452" i="17"/>
  <c r="C460" i="17"/>
  <c r="C476" i="17"/>
  <c r="C604" i="17"/>
  <c r="C612" i="17"/>
  <c r="C664" i="17"/>
  <c r="C672" i="17"/>
  <c r="C680" i="17"/>
  <c r="C692" i="17"/>
  <c r="C700" i="17"/>
  <c r="C708" i="17"/>
  <c r="C716" i="17"/>
  <c r="C816" i="17"/>
  <c r="C824" i="17"/>
  <c r="C832" i="17"/>
  <c r="C840" i="17"/>
  <c r="C860" i="17"/>
  <c r="C868" i="17"/>
  <c r="C920" i="17"/>
  <c r="C928" i="17"/>
  <c r="C936" i="17"/>
  <c r="C948" i="17"/>
  <c r="C956" i="17"/>
  <c r="C964" i="17"/>
  <c r="C972" i="17"/>
  <c r="C988" i="17"/>
  <c r="C224" i="17"/>
  <c r="C196" i="17"/>
  <c r="C180" i="17"/>
  <c r="C168" i="17"/>
  <c r="C152" i="17"/>
  <c r="C136" i="17"/>
  <c r="C120" i="17"/>
  <c r="C96" i="17"/>
  <c r="C64" i="17"/>
  <c r="C48" i="17"/>
  <c r="C84" i="17"/>
  <c r="C556" i="17"/>
  <c r="C464" i="17"/>
  <c r="C23" i="17"/>
  <c r="C240" i="17"/>
  <c r="C283" i="17"/>
  <c r="C299" i="17"/>
  <c r="C319" i="17"/>
  <c r="C327" i="17"/>
  <c r="C363" i="17"/>
  <c r="C383" i="17"/>
  <c r="C391" i="17"/>
  <c r="C411" i="17"/>
  <c r="C427" i="17"/>
  <c r="C447" i="17"/>
  <c r="C455" i="17"/>
  <c r="C487" i="17"/>
  <c r="C503" i="17"/>
  <c r="C523" i="17"/>
  <c r="C543" i="17"/>
  <c r="C555" i="17"/>
  <c r="C575" i="17"/>
  <c r="C583" i="17"/>
  <c r="C619" i="17"/>
  <c r="C639" i="17"/>
  <c r="C647" i="17"/>
  <c r="C667" i="17"/>
  <c r="C699" i="17"/>
  <c r="C719" i="17"/>
  <c r="C731" i="17"/>
  <c r="C763" i="17"/>
  <c r="C783" i="17"/>
  <c r="C807" i="17"/>
  <c r="C823" i="17"/>
  <c r="C843" i="17"/>
  <c r="C855" i="17"/>
  <c r="C871" i="17"/>
  <c r="C887" i="17"/>
  <c r="C907" i="17"/>
  <c r="C955" i="17"/>
  <c r="C975" i="17"/>
  <c r="C987" i="17"/>
  <c r="C221" i="17"/>
  <c r="C209" i="17"/>
  <c r="C181" i="17"/>
  <c r="C157" i="17"/>
  <c r="C149" i="17"/>
  <c r="C141" i="17"/>
  <c r="C133" i="17"/>
  <c r="C121" i="17"/>
  <c r="C113" i="17"/>
  <c r="C33" i="17"/>
  <c r="C25" i="17"/>
  <c r="C17" i="17"/>
  <c r="C9" i="17"/>
  <c r="C88" i="17"/>
  <c r="C492" i="17"/>
  <c r="C400" i="17"/>
  <c r="C915" i="17"/>
  <c r="C659" i="17"/>
  <c r="C403" i="17"/>
  <c r="C246" i="17"/>
  <c r="C262" i="17"/>
  <c r="C358" i="17"/>
  <c r="C374" i="17"/>
  <c r="C394" i="17"/>
  <c r="C422" i="17"/>
  <c r="C438" i="17"/>
  <c r="C454" i="17"/>
  <c r="C474" i="17"/>
  <c r="C490" i="17"/>
  <c r="C518" i="17"/>
  <c r="C546" i="17"/>
  <c r="C562" i="17"/>
  <c r="C586" i="17"/>
  <c r="C606" i="17"/>
  <c r="C622" i="17"/>
  <c r="C646" i="17"/>
  <c r="C654" i="17"/>
  <c r="C666" i="17"/>
  <c r="C674" i="17"/>
  <c r="C682" i="17"/>
  <c r="C690" i="17"/>
  <c r="C710" i="17"/>
  <c r="C730" i="17"/>
  <c r="C746" i="17"/>
  <c r="C778" i="17"/>
  <c r="C786" i="17"/>
  <c r="C802" i="17"/>
  <c r="C818" i="17"/>
  <c r="C842" i="17"/>
  <c r="C858" i="17"/>
  <c r="C866" i="17"/>
  <c r="C874" i="17"/>
  <c r="C882" i="17"/>
  <c r="C906" i="17"/>
  <c r="C934" i="17"/>
  <c r="C950" i="17"/>
  <c r="C966" i="17"/>
  <c r="C986" i="17"/>
  <c r="C1002" i="17"/>
  <c r="C222" i="17"/>
  <c r="C210" i="17"/>
  <c r="C194" i="17"/>
  <c r="C106" i="17"/>
  <c r="C90" i="17"/>
  <c r="C78" i="17"/>
  <c r="C54" i="17"/>
  <c r="C38" i="17"/>
  <c r="C10" i="17"/>
  <c r="C212" i="17"/>
  <c r="C724" i="17"/>
  <c r="C216" i="17"/>
  <c r="C598" i="17"/>
  <c r="C108" i="17"/>
  <c r="C592" i="17"/>
  <c r="C165" i="17"/>
  <c r="C867" i="17"/>
  <c r="C611" i="17"/>
  <c r="C355" i="17"/>
  <c r="C105" i="17"/>
  <c r="C532" i="17"/>
  <c r="C344" i="17"/>
  <c r="C790" i="17"/>
  <c r="C278" i="17"/>
  <c r="C954" i="17"/>
  <c r="C442" i="17"/>
  <c r="C16" i="17"/>
  <c r="C755" i="17"/>
  <c r="C499" i="17"/>
  <c r="C243" i="17"/>
  <c r="C265" i="17"/>
  <c r="C321" i="17"/>
  <c r="C381" i="17"/>
  <c r="C257" i="17"/>
  <c r="C309" i="17"/>
  <c r="C345" i="17"/>
  <c r="C389" i="17"/>
  <c r="C453" i="17"/>
  <c r="C493" i="17"/>
  <c r="C533" i="17"/>
  <c r="C577" i="17"/>
  <c r="C621" i="17"/>
  <c r="C669" i="17"/>
  <c r="C709" i="17"/>
  <c r="C753" i="17"/>
  <c r="C793" i="17"/>
  <c r="C833" i="17"/>
  <c r="C873" i="17"/>
  <c r="C917" i="17"/>
  <c r="C961" i="17"/>
  <c r="C1001" i="17"/>
  <c r="C199" i="17"/>
  <c r="C155" i="17"/>
  <c r="C111" i="17"/>
  <c r="C87" i="17"/>
  <c r="C71" i="17"/>
  <c r="C55" i="17"/>
  <c r="C39" i="17"/>
  <c r="C269" i="17"/>
  <c r="C305" i="17"/>
  <c r="C341" i="17"/>
  <c r="C377" i="17"/>
  <c r="C413" i="17"/>
  <c r="C441" i="17"/>
  <c r="C469" i="17"/>
  <c r="C497" i="17"/>
  <c r="C525" i="17"/>
  <c r="C549" i="17"/>
  <c r="C573" i="17"/>
  <c r="C597" i="17"/>
  <c r="C625" i="17"/>
  <c r="C645" i="17"/>
  <c r="C673" i="17"/>
  <c r="C697" i="17"/>
  <c r="C725" i="17"/>
  <c r="C749" i="17"/>
  <c r="C777" i="17"/>
  <c r="C805" i="17"/>
  <c r="C829" i="17"/>
  <c r="C857" i="17"/>
  <c r="C881" i="17"/>
  <c r="C909" i="17"/>
  <c r="C933" i="17"/>
  <c r="C957" i="17"/>
  <c r="C985" i="17"/>
  <c r="C7" i="17"/>
  <c r="C248" i="17"/>
  <c r="C264" i="17"/>
  <c r="C288" i="17"/>
  <c r="C308" i="17"/>
  <c r="C324" i="17"/>
  <c r="C348" i="17"/>
  <c r="C356" i="17"/>
  <c r="C420" i="17"/>
  <c r="C432" i="17"/>
  <c r="C448" i="17"/>
  <c r="C480" i="17"/>
  <c r="C488" i="17"/>
  <c r="C504" i="17"/>
  <c r="C520" i="17"/>
  <c r="C544" i="17"/>
  <c r="C572" i="17"/>
  <c r="C588" i="17"/>
  <c r="C616" i="17"/>
  <c r="C636" i="17"/>
  <c r="C652" i="17"/>
  <c r="C668" i="17"/>
  <c r="C696" i="17"/>
  <c r="C712" i="17"/>
  <c r="C740" i="17"/>
  <c r="C752" i="17"/>
  <c r="C768" i="17"/>
  <c r="C792" i="17"/>
  <c r="C808" i="17"/>
  <c r="C828" i="17"/>
  <c r="C844" i="17"/>
  <c r="C864" i="17"/>
  <c r="C884" i="17"/>
  <c r="C900" i="17"/>
  <c r="C932" i="17"/>
  <c r="C944" i="17"/>
  <c r="C960" i="17"/>
  <c r="C992" i="17"/>
  <c r="C1000" i="17"/>
  <c r="C200" i="17"/>
  <c r="C192" i="17"/>
  <c r="C184" i="17"/>
  <c r="C176" i="17"/>
  <c r="C164" i="17"/>
  <c r="C156" i="17"/>
  <c r="C104" i="17"/>
  <c r="C92" i="17"/>
  <c r="C76" i="17"/>
  <c r="C68" i="17"/>
  <c r="C60" i="17"/>
  <c r="C52" i="17"/>
  <c r="C36" i="17"/>
  <c r="C12" i="17"/>
  <c r="C340" i="17"/>
  <c r="C472" i="17"/>
  <c r="C300" i="17"/>
  <c r="C208" i="17"/>
  <c r="C11" i="17"/>
  <c r="C251" i="17"/>
  <c r="C271" i="17"/>
  <c r="C295" i="17"/>
  <c r="C311" i="17"/>
  <c r="C331" i="17"/>
  <c r="C343" i="17"/>
  <c r="C359" i="17"/>
  <c r="C375" i="17"/>
  <c r="C395" i="17"/>
  <c r="C423" i="17"/>
  <c r="C439" i="17"/>
  <c r="C459" i="17"/>
  <c r="C471" i="17"/>
  <c r="C495" i="17"/>
  <c r="C539" i="17"/>
  <c r="C551" i="17"/>
  <c r="C567" i="17"/>
  <c r="C587" i="17"/>
  <c r="C599" i="17"/>
  <c r="C615" i="17"/>
  <c r="C631" i="17"/>
  <c r="C651" i="17"/>
  <c r="C683" i="17"/>
  <c r="C703" i="17"/>
  <c r="C711" i="17"/>
  <c r="C747" i="17"/>
  <c r="C767" i="17"/>
  <c r="C775" i="17"/>
  <c r="C791" i="17"/>
  <c r="C815" i="17"/>
  <c r="C863" i="17"/>
  <c r="C879" i="17"/>
  <c r="C919" i="17"/>
  <c r="C939" i="17"/>
  <c r="C959" i="17"/>
  <c r="C967" i="17"/>
  <c r="C1003" i="17"/>
  <c r="C225" i="17"/>
  <c r="C161" i="17"/>
  <c r="C145" i="17"/>
  <c r="C117" i="17"/>
  <c r="C85" i="17"/>
  <c r="C69" i="17"/>
  <c r="C57" i="17"/>
  <c r="C29" i="17"/>
  <c r="C13" i="17"/>
  <c r="C600" i="17"/>
  <c r="C172" i="17"/>
  <c r="C229" i="17"/>
  <c r="C851" i="17"/>
  <c r="C595" i="17"/>
  <c r="C339" i="17"/>
  <c r="C266" i="17"/>
  <c r="C274" i="17"/>
  <c r="C290" i="17"/>
  <c r="C306" i="17"/>
  <c r="C330" i="17"/>
  <c r="C346" i="17"/>
  <c r="C354" i="17"/>
  <c r="C362" i="17"/>
  <c r="C370" i="17"/>
  <c r="C390" i="17"/>
  <c r="C398" i="17"/>
  <c r="C410" i="17"/>
  <c r="C418" i="17"/>
  <c r="C426" i="17"/>
  <c r="C434" i="17"/>
  <c r="C478" i="17"/>
  <c r="C486" i="17"/>
  <c r="C494" i="17"/>
  <c r="C502" i="17"/>
  <c r="C602" i="17"/>
  <c r="C610" i="17"/>
  <c r="C618" i="17"/>
  <c r="C626" i="17"/>
  <c r="C650" i="17"/>
  <c r="C678" i="17"/>
  <c r="C694" i="17"/>
  <c r="C706" i="17"/>
  <c r="C714" i="17"/>
  <c r="C722" i="17"/>
  <c r="C782" i="17"/>
  <c r="C798" i="17"/>
  <c r="C806" i="17"/>
  <c r="C814" i="17"/>
  <c r="C822" i="17"/>
  <c r="C838" i="17"/>
  <c r="C846" i="17"/>
  <c r="C862" i="17"/>
  <c r="C878" i="17"/>
  <c r="C902" i="17"/>
  <c r="C910" i="17"/>
  <c r="C922" i="17"/>
  <c r="C930" i="17"/>
  <c r="C938" i="17"/>
  <c r="C946" i="17"/>
  <c r="C990" i="17"/>
  <c r="C998" i="17"/>
  <c r="C234" i="17"/>
  <c r="C226" i="17"/>
  <c r="C218" i="17"/>
  <c r="C206" i="17"/>
  <c r="C198" i="17"/>
  <c r="C170" i="17"/>
  <c r="C154" i="17"/>
  <c r="C142" i="17"/>
  <c r="C118" i="17"/>
  <c r="C110" i="17"/>
  <c r="C102" i="17"/>
  <c r="C94" i="17"/>
  <c r="C82" i="17"/>
  <c r="C74" i="17"/>
  <c r="C66" i="17"/>
  <c r="C50" i="17"/>
  <c r="C42" i="17"/>
  <c r="C34" i="17"/>
  <c r="C26" i="17"/>
  <c r="C14" i="17"/>
  <c r="C6" i="17"/>
  <c r="C382" i="17"/>
  <c r="C894" i="17"/>
  <c r="C386" i="17"/>
  <c r="C940" i="17"/>
  <c r="C428" i="17"/>
  <c r="C22" i="17"/>
  <c r="C506" i="17"/>
  <c r="C80" i="17"/>
  <c r="C803" i="17"/>
  <c r="C547" i="17"/>
  <c r="C291" i="17"/>
  <c r="C190" i="17"/>
  <c r="C702" i="17"/>
  <c r="C514" i="17"/>
  <c r="C620" i="17"/>
  <c r="C214" i="17"/>
  <c r="C784" i="17"/>
  <c r="C272" i="17"/>
  <c r="C947" i="17"/>
  <c r="C691" i="17"/>
  <c r="C435" i="17"/>
  <c r="C293" i="17"/>
  <c r="C349" i="17"/>
  <c r="C409" i="17"/>
  <c r="C285" i="17"/>
  <c r="C329" i="17"/>
  <c r="C417" i="17"/>
  <c r="C465" i="17"/>
  <c r="C485" i="17"/>
  <c r="C505" i="17"/>
  <c r="C521" i="17"/>
  <c r="C541" i="17"/>
  <c r="C565" i="17"/>
  <c r="C593" i="17"/>
  <c r="C613" i="17"/>
  <c r="C637" i="17"/>
  <c r="C657" i="17"/>
  <c r="C681" i="17"/>
  <c r="C701" i="17"/>
  <c r="C721" i="17"/>
  <c r="C741" i="17"/>
  <c r="C761" i="17"/>
  <c r="C781" i="17"/>
  <c r="C801" i="17"/>
  <c r="C821" i="17"/>
  <c r="C845" i="17"/>
  <c r="C865" i="17"/>
  <c r="C885" i="17"/>
  <c r="C905" i="17"/>
  <c r="C925" i="17"/>
  <c r="C949" i="17"/>
  <c r="C969" i="17"/>
  <c r="C993" i="17"/>
  <c r="C231" i="17"/>
  <c r="C207" i="17"/>
  <c r="C191" i="17"/>
  <c r="C167" i="17"/>
  <c r="C143" i="17"/>
  <c r="C123" i="17"/>
  <c r="C103" i="17"/>
  <c r="C91" i="17"/>
  <c r="C83" i="17"/>
  <c r="C75" i="17"/>
  <c r="C67" i="17"/>
  <c r="C59" i="17"/>
  <c r="C51" i="17"/>
  <c r="C43" i="17"/>
  <c r="C245" i="17"/>
  <c r="C261" i="17"/>
  <c r="C277" i="17"/>
  <c r="C297" i="17"/>
  <c r="C317" i="17"/>
  <c r="C333" i="17"/>
  <c r="C353" i="17"/>
  <c r="C369" i="17"/>
  <c r="C385" i="17"/>
  <c r="C405" i="17"/>
  <c r="C421" i="17"/>
  <c r="C433" i="17"/>
  <c r="C449" i="17"/>
  <c r="C461" i="17"/>
  <c r="C477" i="17"/>
  <c r="C489" i="17"/>
  <c r="C501" i="17"/>
  <c r="C517" i="17"/>
  <c r="C529" i="17"/>
  <c r="C545" i="17"/>
  <c r="C553" i="17"/>
  <c r="C569" i="17"/>
  <c r="C581" i="17"/>
  <c r="C589" i="17"/>
  <c r="C605" i="17"/>
  <c r="C617" i="17"/>
  <c r="C629" i="17"/>
  <c r="C641" i="17"/>
  <c r="C653" i="17"/>
  <c r="C665" i="17"/>
  <c r="C677" i="17"/>
  <c r="C693" i="17"/>
  <c r="C705" i="17"/>
  <c r="C717" i="17"/>
  <c r="C729" i="17"/>
  <c r="C745" i="17"/>
  <c r="C757" i="17"/>
  <c r="C769" i="17"/>
  <c r="C785" i="17"/>
  <c r="C797" i="17"/>
  <c r="C809" i="17"/>
  <c r="C825" i="17"/>
  <c r="C837" i="17"/>
  <c r="C849" i="17"/>
  <c r="C861" i="17"/>
  <c r="C877" i="17"/>
  <c r="C889" i="17"/>
  <c r="C901" i="17"/>
  <c r="C913" i="17"/>
  <c r="C929" i="17"/>
  <c r="C941" i="17"/>
  <c r="C953" i="17"/>
  <c r="C965" i="17"/>
  <c r="C981" i="17"/>
  <c r="C989" i="17"/>
  <c r="C1005" i="17"/>
  <c r="C215" i="17"/>
  <c r="C187" i="17"/>
  <c r="C163" i="17"/>
  <c r="C139" i="17"/>
  <c r="C115" i="17"/>
  <c r="C304" i="17"/>
  <c r="C312" i="17"/>
  <c r="C320" i="17"/>
  <c r="C328" i="17"/>
  <c r="C352" i="17"/>
  <c r="C372" i="17"/>
  <c r="C388" i="17"/>
  <c r="C484" i="17"/>
  <c r="C500" i="17"/>
  <c r="C508" i="17"/>
  <c r="C516" i="17"/>
  <c r="C524" i="17"/>
  <c r="C540" i="17"/>
  <c r="C548" i="17"/>
  <c r="C560" i="17"/>
  <c r="C568" i="17"/>
  <c r="C576" i="17"/>
  <c r="C584" i="17"/>
  <c r="C624" i="17"/>
  <c r="C632" i="17"/>
  <c r="C640" i="17"/>
  <c r="C648" i="17"/>
  <c r="C736" i="17"/>
  <c r="C744" i="17"/>
  <c r="C756" i="17"/>
  <c r="C764" i="17"/>
  <c r="C772" i="17"/>
  <c r="C780" i="17"/>
  <c r="C796" i="17"/>
  <c r="C804" i="17"/>
  <c r="C880" i="17"/>
  <c r="C888" i="17"/>
  <c r="C896" i="17"/>
  <c r="C904" i="17"/>
  <c r="C996" i="17"/>
  <c r="C232" i="17"/>
  <c r="C204" i="17"/>
  <c r="C188" i="17"/>
  <c r="C160" i="17"/>
  <c r="C128" i="17"/>
  <c r="C112" i="17"/>
  <c r="C72" i="17"/>
  <c r="C56" i="17"/>
  <c r="C32" i="17"/>
  <c r="C24" i="17"/>
  <c r="C8" i="17"/>
  <c r="C596" i="17"/>
  <c r="C984" i="17"/>
  <c r="C976" i="17"/>
  <c r="C255" i="17"/>
  <c r="C263" i="17"/>
  <c r="C279" i="17"/>
  <c r="C303" i="17"/>
  <c r="C351" i="17"/>
  <c r="C367" i="17"/>
  <c r="C407" i="17"/>
  <c r="C431" i="17"/>
  <c r="C479" i="17"/>
  <c r="C507" i="17"/>
  <c r="C527" i="17"/>
  <c r="C559" i="17"/>
  <c r="C607" i="17"/>
  <c r="C623" i="17"/>
  <c r="C663" i="17"/>
  <c r="C679" i="17"/>
  <c r="C695" i="17"/>
  <c r="C715" i="17"/>
  <c r="C727" i="17"/>
  <c r="C743" i="17"/>
  <c r="C759" i="17"/>
  <c r="C779" i="17"/>
  <c r="C799" i="17"/>
  <c r="C827" i="17"/>
  <c r="C847" i="17"/>
  <c r="C859" i="17"/>
  <c r="C891" i="17"/>
  <c r="C911" i="17"/>
  <c r="C927" i="17"/>
  <c r="C935" i="17"/>
  <c r="C951" i="17"/>
  <c r="C971" i="17"/>
  <c r="C983" i="17"/>
  <c r="C999" i="17"/>
  <c r="C239" i="17"/>
  <c r="C217" i="17"/>
  <c r="C201" i="17"/>
  <c r="C189" i="17"/>
  <c r="C97" i="17"/>
  <c r="C89" i="17"/>
  <c r="C81" i="17"/>
  <c r="C73" i="17"/>
  <c r="C61" i="17"/>
  <c r="C53" i="17"/>
  <c r="C233" i="17"/>
  <c r="C1004" i="17"/>
  <c r="C912" i="17"/>
  <c r="C144" i="17"/>
  <c r="C787" i="17"/>
  <c r="C531" i="17"/>
  <c r="C275" i="17"/>
  <c r="C270" i="17"/>
  <c r="C286" i="17"/>
  <c r="C294" i="17"/>
  <c r="C302" i="17"/>
  <c r="C310" i="17"/>
  <c r="C326" i="17"/>
  <c r="C334" i="17"/>
  <c r="C350" i="17"/>
  <c r="C366" i="17"/>
  <c r="C402" i="17"/>
  <c r="C414" i="17"/>
  <c r="C430" i="17"/>
  <c r="C462" i="17"/>
  <c r="C482" i="17"/>
  <c r="C498" i="17"/>
  <c r="C526" i="17"/>
  <c r="C538" i="17"/>
  <c r="C554" i="17"/>
  <c r="C578" i="17"/>
  <c r="C594" i="17"/>
  <c r="C614" i="17"/>
  <c r="C630" i="17"/>
  <c r="C718" i="17"/>
  <c r="C738" i="17"/>
  <c r="C754" i="17"/>
  <c r="C794" i="17"/>
  <c r="C810" i="17"/>
  <c r="C834" i="17"/>
  <c r="C850" i="17"/>
  <c r="C914" i="17"/>
  <c r="C926" i="17"/>
  <c r="C942" i="17"/>
  <c r="C974" i="17"/>
  <c r="C994" i="17"/>
  <c r="C230" i="17"/>
  <c r="C202" i="17"/>
  <c r="C182" i="17"/>
  <c r="C174" i="17"/>
  <c r="C166" i="17"/>
  <c r="C158" i="17"/>
  <c r="C146" i="17"/>
  <c r="C138" i="17"/>
  <c r="C114" i="17"/>
  <c r="C98" i="17"/>
  <c r="C70" i="17"/>
  <c r="C46" i="17"/>
  <c r="C30" i="17"/>
  <c r="C18" i="17"/>
  <c r="C41" i="17"/>
  <c r="C468" i="17"/>
  <c r="C980" i="17"/>
  <c r="C728" i="17"/>
  <c r="C854" i="17"/>
  <c r="C342" i="17"/>
  <c r="C848" i="17"/>
  <c r="C336" i="17"/>
  <c r="C995" i="17"/>
  <c r="C739" i="17"/>
  <c r="C483" i="17"/>
  <c r="C35" i="17"/>
  <c r="C276" i="17"/>
  <c r="C788" i="17"/>
  <c r="C856" i="17"/>
  <c r="C534" i="17"/>
  <c r="C129" i="17"/>
  <c r="C698" i="17"/>
  <c r="C186" i="17"/>
  <c r="C883" i="17"/>
  <c r="C627" i="17"/>
  <c r="C371" i="17"/>
  <c r="C314" i="17"/>
  <c r="C570" i="17"/>
  <c r="C634" i="17"/>
  <c r="C826" i="17"/>
  <c r="C515" i="17"/>
  <c r="C643" i="17"/>
  <c r="C574" i="17"/>
  <c r="C258" i="17"/>
  <c r="C150" i="17"/>
  <c r="C323" i="17"/>
  <c r="C771" i="17"/>
  <c r="C899" i="17"/>
  <c r="C963" i="17"/>
  <c r="C254" i="17"/>
  <c r="C318" i="17"/>
  <c r="C510" i="17"/>
  <c r="C62" i="17"/>
  <c r="C451" i="17"/>
  <c r="C579" i="17"/>
  <c r="C766" i="17"/>
  <c r="C830" i="17"/>
  <c r="C122" i="17"/>
  <c r="C58" i="17"/>
  <c r="C37" i="17"/>
  <c r="C770" i="17"/>
  <c r="C86" i="17"/>
  <c r="C378" i="17"/>
  <c r="C890" i="17"/>
  <c r="C259" i="17"/>
  <c r="C387" i="17"/>
  <c r="C707" i="17"/>
  <c r="C835" i="17"/>
  <c r="C169" i="17"/>
  <c r="C642" i="17"/>
  <c r="C406" i="17"/>
  <c r="C470" i="17"/>
  <c r="C918" i="17"/>
  <c r="C982" i="17"/>
  <c r="C726" i="17"/>
  <c r="C662" i="17"/>
  <c r="C65" i="17"/>
  <c r="C130" i="17"/>
  <c r="N689" i="40"/>
  <c r="M689" i="40"/>
  <c r="N202" i="40"/>
  <c r="M202" i="40"/>
  <c r="N975" i="40"/>
  <c r="M975" i="40"/>
  <c r="N430" i="40"/>
  <c r="M430" i="40"/>
  <c r="N288" i="40"/>
  <c r="M288" i="40"/>
  <c r="N376" i="40"/>
  <c r="M376" i="40"/>
  <c r="N764" i="40"/>
  <c r="M764" i="40"/>
  <c r="N612" i="40"/>
  <c r="M612" i="40"/>
  <c r="N17" i="40"/>
  <c r="M17" i="40"/>
  <c r="N513" i="40"/>
  <c r="M513" i="40"/>
  <c r="N361" i="40"/>
  <c r="M361" i="40"/>
  <c r="N10" i="40"/>
  <c r="M10" i="40"/>
  <c r="R7" i="40" s="1"/>
  <c r="N733" i="40"/>
  <c r="M733" i="40"/>
  <c r="N771" i="40"/>
  <c r="M771" i="40"/>
  <c r="T7" i="40"/>
  <c r="T6" i="40"/>
  <c r="N139" i="40"/>
  <c r="M139" i="40"/>
  <c r="N678" i="40"/>
  <c r="M678" i="40"/>
  <c r="N649" i="40"/>
  <c r="M649" i="40"/>
  <c r="N914" i="40"/>
  <c r="M914" i="40"/>
  <c r="N931" i="40"/>
  <c r="M931" i="40"/>
  <c r="N917" i="40"/>
  <c r="M917" i="40"/>
  <c r="C23" i="18"/>
  <c r="C47" i="18"/>
  <c r="C106" i="18"/>
  <c r="C149" i="18"/>
  <c r="C191" i="18"/>
  <c r="C234" i="18"/>
  <c r="C277" i="18"/>
  <c r="C319" i="18"/>
  <c r="C362" i="18"/>
  <c r="C405" i="18"/>
  <c r="C447" i="18"/>
  <c r="C490" i="18"/>
  <c r="C533" i="18"/>
  <c r="C575" i="18"/>
  <c r="C618" i="18"/>
  <c r="C661" i="18"/>
  <c r="C703" i="18"/>
  <c r="C746" i="18"/>
  <c r="C789" i="18"/>
  <c r="C831" i="18"/>
  <c r="C874" i="18"/>
  <c r="C917" i="18"/>
  <c r="C959" i="18"/>
  <c r="C1002" i="18"/>
  <c r="C70" i="18"/>
  <c r="C117" i="18"/>
  <c r="C159" i="18"/>
  <c r="C202" i="18"/>
  <c r="C245" i="18"/>
  <c r="C287" i="18"/>
  <c r="C330" i="18"/>
  <c r="C373" i="18"/>
  <c r="C415" i="18"/>
  <c r="C458" i="18"/>
  <c r="C501" i="18"/>
  <c r="C543" i="18"/>
  <c r="C586" i="18"/>
  <c r="C629" i="18"/>
  <c r="C671" i="18"/>
  <c r="C714" i="18"/>
  <c r="C757" i="18"/>
  <c r="C799" i="18"/>
  <c r="C842" i="18"/>
  <c r="C885" i="18"/>
  <c r="C927" i="18"/>
  <c r="C970" i="18"/>
  <c r="C85" i="18"/>
  <c r="C127" i="18"/>
  <c r="C170" i="18"/>
  <c r="C213" i="18"/>
  <c r="C255" i="18"/>
  <c r="C298" i="18"/>
  <c r="C341" i="18"/>
  <c r="C383" i="18"/>
  <c r="C426" i="18"/>
  <c r="C469" i="18"/>
  <c r="C511" i="18"/>
  <c r="C554" i="18"/>
  <c r="C597" i="18"/>
  <c r="C639" i="18"/>
  <c r="C682" i="18"/>
  <c r="C725" i="18"/>
  <c r="C767" i="18"/>
  <c r="C810" i="18"/>
  <c r="C853" i="18"/>
  <c r="C895" i="18"/>
  <c r="C938" i="18"/>
  <c r="C981" i="18"/>
  <c r="C27" i="18"/>
  <c r="C95" i="18"/>
  <c r="C138" i="18"/>
  <c r="C181" i="18"/>
  <c r="C223" i="18"/>
  <c r="C266" i="18"/>
  <c r="C309" i="18"/>
  <c r="C351" i="18"/>
  <c r="C394" i="18"/>
  <c r="C437" i="18"/>
  <c r="C479" i="18"/>
  <c r="C522" i="18"/>
  <c r="C565" i="18"/>
  <c r="C607" i="18"/>
  <c r="C650" i="18"/>
  <c r="C693" i="18"/>
  <c r="C735" i="18"/>
  <c r="C778" i="18"/>
  <c r="C821" i="18"/>
  <c r="C863" i="18"/>
  <c r="C906" i="18"/>
  <c r="C949" i="18"/>
  <c r="C991" i="18"/>
  <c r="C942" i="18"/>
  <c r="C867" i="18"/>
  <c r="C803" i="18"/>
  <c r="C729" i="18"/>
  <c r="C654" i="18"/>
  <c r="C579" i="18"/>
  <c r="C483" i="18"/>
  <c r="C990" i="18"/>
  <c r="C947" i="18"/>
  <c r="C905" i="18"/>
  <c r="C862" i="18"/>
  <c r="C819" i="18"/>
  <c r="C777" i="18"/>
  <c r="C734" i="18"/>
  <c r="C691" i="18"/>
  <c r="C649" i="18"/>
  <c r="C606" i="18"/>
  <c r="C563" i="18"/>
  <c r="C521" i="18"/>
  <c r="C478" i="18"/>
  <c r="C435" i="18"/>
  <c r="C393" i="18"/>
  <c r="C350" i="18"/>
  <c r="C307" i="18"/>
  <c r="C265" i="18"/>
  <c r="C222" i="18"/>
  <c r="C179" i="18"/>
  <c r="C137" i="18"/>
  <c r="C94" i="18"/>
  <c r="C16" i="18"/>
  <c r="C32" i="18"/>
  <c r="C48" i="18"/>
  <c r="C64" i="18"/>
  <c r="C9" i="18"/>
  <c r="C25" i="18"/>
  <c r="C41" i="18"/>
  <c r="C57" i="18"/>
  <c r="C73" i="18"/>
  <c r="C26" i="18"/>
  <c r="C58" i="18"/>
  <c r="C84" i="18"/>
  <c r="C100" i="18"/>
  <c r="C116" i="18"/>
  <c r="C132" i="18"/>
  <c r="C148" i="18"/>
  <c r="C164" i="18"/>
  <c r="C180" i="18"/>
  <c r="C196" i="18"/>
  <c r="C212" i="18"/>
  <c r="C228" i="18"/>
  <c r="C244" i="18"/>
  <c r="C260" i="18"/>
  <c r="C276" i="18"/>
  <c r="C292" i="18"/>
  <c r="C308" i="18"/>
  <c r="C324" i="18"/>
  <c r="C340" i="18"/>
  <c r="C356" i="18"/>
  <c r="C372" i="18"/>
  <c r="C388" i="18"/>
  <c r="C404" i="18"/>
  <c r="C420" i="18"/>
  <c r="C436" i="18"/>
  <c r="C452" i="18"/>
  <c r="C468" i="18"/>
  <c r="C484" i="18"/>
  <c r="C500" i="18"/>
  <c r="C516" i="18"/>
  <c r="C532" i="18"/>
  <c r="C548" i="18"/>
  <c r="C564" i="18"/>
  <c r="C580" i="18"/>
  <c r="C596" i="18"/>
  <c r="C612" i="18"/>
  <c r="C628" i="18"/>
  <c r="C644" i="18"/>
  <c r="C660" i="18"/>
  <c r="C676" i="18"/>
  <c r="C692" i="18"/>
  <c r="C708" i="18"/>
  <c r="C724" i="18"/>
  <c r="C740" i="18"/>
  <c r="C756" i="18"/>
  <c r="C772" i="18"/>
  <c r="C788" i="18"/>
  <c r="C804" i="18"/>
  <c r="C820" i="18"/>
  <c r="C836" i="18"/>
  <c r="C852" i="18"/>
  <c r="C868" i="18"/>
  <c r="C884" i="18"/>
  <c r="C900" i="18"/>
  <c r="C916" i="18"/>
  <c r="C932" i="18"/>
  <c r="C948" i="18"/>
  <c r="C964" i="18"/>
  <c r="C980" i="18"/>
  <c r="C996" i="18"/>
  <c r="C19" i="18"/>
  <c r="C62" i="18"/>
  <c r="C91" i="18"/>
  <c r="C113" i="18"/>
  <c r="C134" i="18"/>
  <c r="C155" i="18"/>
  <c r="C177" i="18"/>
  <c r="C198" i="18"/>
  <c r="C219" i="18"/>
  <c r="C241" i="18"/>
  <c r="C262" i="18"/>
  <c r="C283" i="18"/>
  <c r="C305" i="18"/>
  <c r="C326" i="18"/>
  <c r="C347" i="18"/>
  <c r="C369" i="18"/>
  <c r="C390" i="18"/>
  <c r="C411" i="18"/>
  <c r="C433" i="18"/>
  <c r="C454" i="18"/>
  <c r="C475" i="18"/>
  <c r="C497" i="18"/>
  <c r="C518" i="18"/>
  <c r="C539" i="18"/>
  <c r="C561" i="18"/>
  <c r="C582" i="18"/>
  <c r="C603" i="18"/>
  <c r="C625" i="18"/>
  <c r="C646" i="18"/>
  <c r="C667" i="18"/>
  <c r="C689" i="18"/>
  <c r="C710" i="18"/>
  <c r="C731" i="18"/>
  <c r="C753" i="18"/>
  <c r="C774" i="18"/>
  <c r="C795" i="18"/>
  <c r="C817" i="18"/>
  <c r="C838" i="18"/>
  <c r="C859" i="18"/>
  <c r="C881" i="18"/>
  <c r="C902" i="18"/>
  <c r="C923" i="18"/>
  <c r="C945" i="18"/>
  <c r="C966" i="18"/>
  <c r="C987" i="18"/>
  <c r="C11" i="18"/>
  <c r="C54" i="18"/>
  <c r="C87" i="18"/>
  <c r="C109" i="18"/>
  <c r="C130" i="18"/>
  <c r="C151" i="18"/>
  <c r="C173" i="18"/>
  <c r="C194" i="18"/>
  <c r="C215" i="18"/>
  <c r="C985" i="18"/>
  <c r="C921" i="18"/>
  <c r="C857" i="18"/>
  <c r="C782" i="18"/>
  <c r="C707" i="18"/>
  <c r="C643" i="18"/>
  <c r="C558" i="18"/>
  <c r="C441" i="18"/>
  <c r="C979" i="18"/>
  <c r="C937" i="18"/>
  <c r="C894" i="18"/>
  <c r="C851" i="18"/>
  <c r="C809" i="18"/>
  <c r="C766" i="18"/>
  <c r="C723" i="18"/>
  <c r="C681" i="18"/>
  <c r="C638" i="18"/>
  <c r="C595" i="18"/>
  <c r="C553" i="18"/>
  <c r="C510" i="18"/>
  <c r="C467" i="18"/>
  <c r="C425" i="18"/>
  <c r="C382" i="18"/>
  <c r="C339" i="18"/>
  <c r="C297" i="18"/>
  <c r="C254" i="18"/>
  <c r="C211" i="18"/>
  <c r="C169" i="18"/>
  <c r="C126" i="18"/>
  <c r="C83" i="18"/>
  <c r="C20" i="18"/>
  <c r="C36" i="18"/>
  <c r="C52" i="18"/>
  <c r="C68" i="18"/>
  <c r="C13" i="18"/>
  <c r="C29" i="18"/>
  <c r="C45" i="18"/>
  <c r="C61" i="18"/>
  <c r="C77" i="18"/>
  <c r="C34" i="18"/>
  <c r="C66" i="18"/>
  <c r="C88" i="18"/>
  <c r="C104" i="18"/>
  <c r="C120" i="18"/>
  <c r="C136" i="18"/>
  <c r="C152" i="18"/>
  <c r="C168" i="18"/>
  <c r="C184" i="18"/>
  <c r="C200" i="18"/>
  <c r="C216" i="18"/>
  <c r="C232" i="18"/>
  <c r="C248" i="18"/>
  <c r="C264" i="18"/>
  <c r="C280" i="18"/>
  <c r="C296" i="18"/>
  <c r="C312" i="18"/>
  <c r="C328" i="18"/>
  <c r="C344" i="18"/>
  <c r="C360" i="18"/>
  <c r="C376" i="18"/>
  <c r="C392" i="18"/>
  <c r="C408" i="18"/>
  <c r="C424" i="18"/>
  <c r="C440" i="18"/>
  <c r="C456" i="18"/>
  <c r="C472" i="18"/>
  <c r="C488" i="18"/>
  <c r="C504" i="18"/>
  <c r="C520" i="18"/>
  <c r="C536" i="18"/>
  <c r="C552" i="18"/>
  <c r="C568" i="18"/>
  <c r="C584" i="18"/>
  <c r="C600" i="18"/>
  <c r="C616" i="18"/>
  <c r="C632" i="18"/>
  <c r="C648" i="18"/>
  <c r="C664" i="18"/>
  <c r="C680" i="18"/>
  <c r="C696" i="18"/>
  <c r="C712" i="18"/>
  <c r="C728" i="18"/>
  <c r="C744" i="18"/>
  <c r="C760" i="18"/>
  <c r="C776" i="18"/>
  <c r="C792" i="18"/>
  <c r="C808" i="18"/>
  <c r="C824" i="18"/>
  <c r="C840" i="18"/>
  <c r="C856" i="18"/>
  <c r="C872" i="18"/>
  <c r="C888" i="18"/>
  <c r="C904" i="18"/>
  <c r="C920" i="18"/>
  <c r="C936" i="18"/>
  <c r="C952" i="18"/>
  <c r="C968" i="18"/>
  <c r="C984" i="18"/>
  <c r="C1000" i="18"/>
  <c r="C30" i="18"/>
  <c r="C71" i="18"/>
  <c r="C97" i="18"/>
  <c r="C118" i="18"/>
  <c r="C139" i="18"/>
  <c r="C161" i="18"/>
  <c r="C182" i="18"/>
  <c r="C203" i="18"/>
  <c r="C225" i="18"/>
  <c r="C246" i="18"/>
  <c r="C267" i="18"/>
  <c r="C289" i="18"/>
  <c r="C310" i="18"/>
  <c r="C331" i="18"/>
  <c r="C353" i="18"/>
  <c r="C374" i="18"/>
  <c r="C395" i="18"/>
  <c r="C417" i="18"/>
  <c r="C438" i="18"/>
  <c r="C459" i="18"/>
  <c r="C481" i="18"/>
  <c r="C502" i="18"/>
  <c r="C523" i="18"/>
  <c r="C545" i="18"/>
  <c r="C566" i="18"/>
  <c r="C587" i="18"/>
  <c r="C609" i="18"/>
  <c r="C630" i="18"/>
  <c r="C651" i="18"/>
  <c r="C673" i="18"/>
  <c r="C694" i="18"/>
  <c r="C715" i="18"/>
  <c r="C737" i="18"/>
  <c r="C758" i="18"/>
  <c r="C779" i="18"/>
  <c r="C801" i="18"/>
  <c r="C822" i="18"/>
  <c r="C843" i="18"/>
  <c r="C865" i="18"/>
  <c r="C886" i="18"/>
  <c r="C907" i="18"/>
  <c r="C929" i="18"/>
  <c r="C950" i="18"/>
  <c r="C971" i="18"/>
  <c r="C993" i="18"/>
  <c r="C22" i="18"/>
  <c r="C63" i="18"/>
  <c r="C93" i="18"/>
  <c r="C114" i="18"/>
  <c r="C135" i="18"/>
  <c r="C157" i="18"/>
  <c r="C178" i="18"/>
  <c r="C199" i="18"/>
  <c r="C974" i="18"/>
  <c r="C899" i="18"/>
  <c r="C835" i="18"/>
  <c r="C761" i="18"/>
  <c r="C697" i="18"/>
  <c r="C622" i="18"/>
  <c r="C537" i="18"/>
  <c r="C355" i="18"/>
  <c r="C969" i="18"/>
  <c r="C926" i="18"/>
  <c r="C883" i="18"/>
  <c r="C841" i="18"/>
  <c r="C798" i="18"/>
  <c r="C755" i="18"/>
  <c r="C713" i="18"/>
  <c r="C670" i="18"/>
  <c r="C627" i="18"/>
  <c r="C585" i="18"/>
  <c r="C542" i="18"/>
  <c r="C499" i="18"/>
  <c r="C457" i="18"/>
  <c r="C414" i="18"/>
  <c r="C371" i="18"/>
  <c r="C329" i="18"/>
  <c r="C286" i="18"/>
  <c r="C243" i="18"/>
  <c r="C201" i="18"/>
  <c r="C158" i="18"/>
  <c r="C115" i="18"/>
  <c r="C67" i="18"/>
  <c r="C8" i="18"/>
  <c r="C24" i="18"/>
  <c r="C40" i="18"/>
  <c r="C56" i="18"/>
  <c r="C72" i="18"/>
  <c r="C17" i="18"/>
  <c r="C33" i="18"/>
  <c r="C49" i="18"/>
  <c r="C65" i="18"/>
  <c r="C10" i="18"/>
  <c r="C42" i="18"/>
  <c r="C74" i="18"/>
  <c r="C92" i="18"/>
  <c r="C108" i="18"/>
  <c r="C124" i="18"/>
  <c r="C140" i="18"/>
  <c r="C156" i="18"/>
  <c r="C172" i="18"/>
  <c r="C188" i="18"/>
  <c r="C204" i="18"/>
  <c r="C220" i="18"/>
  <c r="C236" i="18"/>
  <c r="C252" i="18"/>
  <c r="C268" i="18"/>
  <c r="C284" i="18"/>
  <c r="C300" i="18"/>
  <c r="C316" i="18"/>
  <c r="C332" i="18"/>
  <c r="C348" i="18"/>
  <c r="C364" i="18"/>
  <c r="C380" i="18"/>
  <c r="C396" i="18"/>
  <c r="C412" i="18"/>
  <c r="C428" i="18"/>
  <c r="C444" i="18"/>
  <c r="C460" i="18"/>
  <c r="C476" i="18"/>
  <c r="C492" i="18"/>
  <c r="C508" i="18"/>
  <c r="C524" i="18"/>
  <c r="C540" i="18"/>
  <c r="C556" i="18"/>
  <c r="C572" i="18"/>
  <c r="C588" i="18"/>
  <c r="C604" i="18"/>
  <c r="C620" i="18"/>
  <c r="C636" i="18"/>
  <c r="C652" i="18"/>
  <c r="C668" i="18"/>
  <c r="C684" i="18"/>
  <c r="C700" i="18"/>
  <c r="C716" i="18"/>
  <c r="C732" i="18"/>
  <c r="C748" i="18"/>
  <c r="C764" i="18"/>
  <c r="C780" i="18"/>
  <c r="C796" i="18"/>
  <c r="C812" i="18"/>
  <c r="C828" i="18"/>
  <c r="C844" i="18"/>
  <c r="C860" i="18"/>
  <c r="C876" i="18"/>
  <c r="C892" i="18"/>
  <c r="C908" i="18"/>
  <c r="C924" i="18"/>
  <c r="C940" i="18"/>
  <c r="C956" i="18"/>
  <c r="C972" i="18"/>
  <c r="C988" i="18"/>
  <c r="C1004" i="18"/>
  <c r="C39" i="18"/>
  <c r="C81" i="18"/>
  <c r="C102" i="18"/>
  <c r="C123" i="18"/>
  <c r="C145" i="18"/>
  <c r="C166" i="18"/>
  <c r="C187" i="18"/>
  <c r="C209" i="18"/>
  <c r="C230" i="18"/>
  <c r="C251" i="18"/>
  <c r="C273" i="18"/>
  <c r="C294" i="18"/>
  <c r="C315" i="18"/>
  <c r="C337" i="18"/>
  <c r="C358" i="18"/>
  <c r="C379" i="18"/>
  <c r="C401" i="18"/>
  <c r="C422" i="18"/>
  <c r="C443" i="18"/>
  <c r="C465" i="18"/>
  <c r="C486" i="18"/>
  <c r="C507" i="18"/>
  <c r="C529" i="18"/>
  <c r="C550" i="18"/>
  <c r="C571" i="18"/>
  <c r="C593" i="18"/>
  <c r="C614" i="18"/>
  <c r="C635" i="18"/>
  <c r="C657" i="18"/>
  <c r="C678" i="18"/>
  <c r="C699" i="18"/>
  <c r="C721" i="18"/>
  <c r="C742" i="18"/>
  <c r="C763" i="18"/>
  <c r="C785" i="18"/>
  <c r="C806" i="18"/>
  <c r="C827" i="18"/>
  <c r="C849" i="18"/>
  <c r="C870" i="18"/>
  <c r="C891" i="18"/>
  <c r="C913" i="18"/>
  <c r="C934" i="18"/>
  <c r="C955" i="18"/>
  <c r="C977" i="18"/>
  <c r="C998" i="18"/>
  <c r="C31" i="18"/>
  <c r="C75" i="18"/>
  <c r="C98" i="18"/>
  <c r="C119" i="18"/>
  <c r="C141" i="18"/>
  <c r="C162" i="18"/>
  <c r="C183" i="18"/>
  <c r="C205" i="18"/>
  <c r="C226" i="18"/>
  <c r="C953" i="18"/>
  <c r="C889" i="18"/>
  <c r="C814" i="18"/>
  <c r="C739" i="18"/>
  <c r="C675" i="18"/>
  <c r="C601" i="18"/>
  <c r="C515" i="18"/>
  <c r="C1001" i="18"/>
  <c r="C958" i="18"/>
  <c r="C915" i="18"/>
  <c r="C873" i="18"/>
  <c r="C830" i="18"/>
  <c r="C787" i="18"/>
  <c r="C745" i="18"/>
  <c r="C702" i="18"/>
  <c r="C659" i="18"/>
  <c r="C617" i="18"/>
  <c r="C574" i="18"/>
  <c r="C531" i="18"/>
  <c r="C489" i="18"/>
  <c r="C446" i="18"/>
  <c r="C403" i="18"/>
  <c r="C361" i="18"/>
  <c r="C318" i="18"/>
  <c r="C275" i="18"/>
  <c r="C233" i="18"/>
  <c r="C190" i="18"/>
  <c r="C147" i="18"/>
  <c r="C105" i="18"/>
  <c r="C46" i="18"/>
  <c r="C12" i="18"/>
  <c r="C28" i="18"/>
  <c r="C44" i="18"/>
  <c r="C60" i="18"/>
  <c r="C76" i="18"/>
  <c r="C21" i="18"/>
  <c r="C37" i="18"/>
  <c r="C53" i="18"/>
  <c r="C69" i="18"/>
  <c r="C18" i="18"/>
  <c r="C50" i="18"/>
  <c r="C80" i="18"/>
  <c r="C96" i="18"/>
  <c r="C112" i="18"/>
  <c r="C128" i="18"/>
  <c r="C144" i="18"/>
  <c r="C160" i="18"/>
  <c r="C176" i="18"/>
  <c r="C192" i="18"/>
  <c r="C208" i="18"/>
  <c r="C224" i="18"/>
  <c r="C240" i="18"/>
  <c r="C256" i="18"/>
  <c r="C272" i="18"/>
  <c r="C288" i="18"/>
  <c r="C304" i="18"/>
  <c r="C320" i="18"/>
  <c r="C336" i="18"/>
  <c r="C352" i="18"/>
  <c r="C368" i="18"/>
  <c r="C384" i="18"/>
  <c r="C400" i="18"/>
  <c r="C416" i="18"/>
  <c r="C432" i="18"/>
  <c r="C448" i="18"/>
  <c r="C464" i="18"/>
  <c r="C480" i="18"/>
  <c r="C496" i="18"/>
  <c r="C512" i="18"/>
  <c r="C528" i="18"/>
  <c r="C544" i="18"/>
  <c r="C560" i="18"/>
  <c r="C576" i="18"/>
  <c r="C592" i="18"/>
  <c r="C608" i="18"/>
  <c r="C624" i="18"/>
  <c r="C640" i="18"/>
  <c r="C656" i="18"/>
  <c r="C672" i="18"/>
  <c r="C688" i="18"/>
  <c r="C704" i="18"/>
  <c r="C720" i="18"/>
  <c r="C736" i="18"/>
  <c r="C752" i="18"/>
  <c r="C768" i="18"/>
  <c r="C784" i="18"/>
  <c r="C800" i="18"/>
  <c r="C816" i="18"/>
  <c r="C832" i="18"/>
  <c r="C848" i="18"/>
  <c r="C864" i="18"/>
  <c r="C880" i="18"/>
  <c r="C896" i="18"/>
  <c r="C912" i="18"/>
  <c r="C928" i="18"/>
  <c r="C944" i="18"/>
  <c r="C960" i="18"/>
  <c r="C976" i="18"/>
  <c r="C992" i="18"/>
  <c r="C7" i="18"/>
  <c r="C51" i="18"/>
  <c r="C86" i="18"/>
  <c r="C107" i="18"/>
  <c r="C129" i="18"/>
  <c r="C150" i="18"/>
  <c r="C171" i="18"/>
  <c r="C193" i="18"/>
  <c r="C214" i="18"/>
  <c r="C235" i="18"/>
  <c r="C257" i="18"/>
  <c r="C278" i="18"/>
  <c r="C299" i="18"/>
  <c r="C321" i="18"/>
  <c r="C342" i="18"/>
  <c r="C363" i="18"/>
  <c r="C385" i="18"/>
  <c r="C406" i="18"/>
  <c r="C427" i="18"/>
  <c r="C449" i="18"/>
  <c r="C470" i="18"/>
  <c r="C491" i="18"/>
  <c r="C513" i="18"/>
  <c r="C534" i="18"/>
  <c r="C555" i="18"/>
  <c r="C577" i="18"/>
  <c r="C598" i="18"/>
  <c r="C619" i="18"/>
  <c r="C641" i="18"/>
  <c r="C662" i="18"/>
  <c r="C683" i="18"/>
  <c r="C705" i="18"/>
  <c r="C726" i="18"/>
  <c r="C747" i="18"/>
  <c r="C769" i="18"/>
  <c r="C790" i="18"/>
  <c r="C811" i="18"/>
  <c r="C833" i="18"/>
  <c r="C854" i="18"/>
  <c r="C875" i="18"/>
  <c r="C897" i="18"/>
  <c r="C918" i="18"/>
  <c r="C939" i="18"/>
  <c r="C961" i="18"/>
  <c r="C982" i="18"/>
  <c r="C1003" i="18"/>
  <c r="C43" i="18"/>
  <c r="C82" i="18"/>
  <c r="C103" i="18"/>
  <c r="C125" i="18"/>
  <c r="C146" i="18"/>
  <c r="C167" i="18"/>
  <c r="C189" i="18"/>
  <c r="C210" i="18"/>
  <c r="C242" i="18"/>
  <c r="C263" i="18"/>
  <c r="C285" i="18"/>
  <c r="C306" i="18"/>
  <c r="C327" i="18"/>
  <c r="C349" i="18"/>
  <c r="C370" i="18"/>
  <c r="C391" i="18"/>
  <c r="C413" i="18"/>
  <c r="C434" i="18"/>
  <c r="C455" i="18"/>
  <c r="C477" i="18"/>
  <c r="C498" i="18"/>
  <c r="C519" i="18"/>
  <c r="C541" i="18"/>
  <c r="C562" i="18"/>
  <c r="C583" i="18"/>
  <c r="C605" i="18"/>
  <c r="C626" i="18"/>
  <c r="C647" i="18"/>
  <c r="C669" i="18"/>
  <c r="C690" i="18"/>
  <c r="C711" i="18"/>
  <c r="C733" i="18"/>
  <c r="C754" i="18"/>
  <c r="C775" i="18"/>
  <c r="C797" i="18"/>
  <c r="C818" i="18"/>
  <c r="C839" i="18"/>
  <c r="C861" i="18"/>
  <c r="C882" i="18"/>
  <c r="C903" i="18"/>
  <c r="C925" i="18"/>
  <c r="C946" i="18"/>
  <c r="C967" i="18"/>
  <c r="C989" i="18"/>
  <c r="C963" i="18"/>
  <c r="C846" i="18"/>
  <c r="C750" i="18"/>
  <c r="C633" i="18"/>
  <c r="C547" i="18"/>
  <c r="C473" i="18"/>
  <c r="C419" i="18"/>
  <c r="C377" i="18"/>
  <c r="C323" i="18"/>
  <c r="C281" i="18"/>
  <c r="C238" i="18"/>
  <c r="C195" i="18"/>
  <c r="C153" i="18"/>
  <c r="C110" i="18"/>
  <c r="C55" i="18"/>
  <c r="C997" i="18"/>
  <c r="C954" i="18"/>
  <c r="C911" i="18"/>
  <c r="C869" i="18"/>
  <c r="C826" i="18"/>
  <c r="C783" i="18"/>
  <c r="C741" i="18"/>
  <c r="C698" i="18"/>
  <c r="C655" i="18"/>
  <c r="C613" i="18"/>
  <c r="C570" i="18"/>
  <c r="C527" i="18"/>
  <c r="C485" i="18"/>
  <c r="C442" i="18"/>
  <c r="C399" i="18"/>
  <c r="C357" i="18"/>
  <c r="C314" i="18"/>
  <c r="C271" i="18"/>
  <c r="C229" i="18"/>
  <c r="C186" i="18"/>
  <c r="C143" i="18"/>
  <c r="C101" i="18"/>
  <c r="C38" i="18"/>
  <c r="C221" i="18"/>
  <c r="C247" i="18"/>
  <c r="C269" i="18"/>
  <c r="C290" i="18"/>
  <c r="C311" i="18"/>
  <c r="C333" i="18"/>
  <c r="C354" i="18"/>
  <c r="C375" i="18"/>
  <c r="C397" i="18"/>
  <c r="C418" i="18"/>
  <c r="C439" i="18"/>
  <c r="C461" i="18"/>
  <c r="C482" i="18"/>
  <c r="C503" i="18"/>
  <c r="C525" i="18"/>
  <c r="C546" i="18"/>
  <c r="C567" i="18"/>
  <c r="C589" i="18"/>
  <c r="C610" i="18"/>
  <c r="C631" i="18"/>
  <c r="C653" i="18"/>
  <c r="C674" i="18"/>
  <c r="C695" i="18"/>
  <c r="C717" i="18"/>
  <c r="C738" i="18"/>
  <c r="C759" i="18"/>
  <c r="C781" i="18"/>
  <c r="C802" i="18"/>
  <c r="C823" i="18"/>
  <c r="C845" i="18"/>
  <c r="C866" i="18"/>
  <c r="C887" i="18"/>
  <c r="C909" i="18"/>
  <c r="C930" i="18"/>
  <c r="C951" i="18"/>
  <c r="C973" i="18"/>
  <c r="C994" i="18"/>
  <c r="C931" i="18"/>
  <c r="C825" i="18"/>
  <c r="C718" i="18"/>
  <c r="C611" i="18"/>
  <c r="C526" i="18"/>
  <c r="C462" i="18"/>
  <c r="C409" i="18"/>
  <c r="C366" i="18"/>
  <c r="C313" i="18"/>
  <c r="C270" i="18"/>
  <c r="C227" i="18"/>
  <c r="C185" i="18"/>
  <c r="C142" i="18"/>
  <c r="C99" i="18"/>
  <c r="C35" i="18"/>
  <c r="C986" i="18"/>
  <c r="C943" i="18"/>
  <c r="C901" i="18"/>
  <c r="C858" i="18"/>
  <c r="C815" i="18"/>
  <c r="C773" i="18"/>
  <c r="C730" i="18"/>
  <c r="C687" i="18"/>
  <c r="C645" i="18"/>
  <c r="C602" i="18"/>
  <c r="C559" i="18"/>
  <c r="C517" i="18"/>
  <c r="C474" i="18"/>
  <c r="C431" i="18"/>
  <c r="C389" i="18"/>
  <c r="C346" i="18"/>
  <c r="C303" i="18"/>
  <c r="C261" i="18"/>
  <c r="C218" i="18"/>
  <c r="C175" i="18"/>
  <c r="C133" i="18"/>
  <c r="C90" i="18"/>
  <c r="C15" i="18"/>
  <c r="C231" i="18"/>
  <c r="C253" i="18"/>
  <c r="C274" i="18"/>
  <c r="C295" i="18"/>
  <c r="C317" i="18"/>
  <c r="C338" i="18"/>
  <c r="C359" i="18"/>
  <c r="C381" i="18"/>
  <c r="C402" i="18"/>
  <c r="C423" i="18"/>
  <c r="C445" i="18"/>
  <c r="C466" i="18"/>
  <c r="C487" i="18"/>
  <c r="C509" i="18"/>
  <c r="C530" i="18"/>
  <c r="C551" i="18"/>
  <c r="C573" i="18"/>
  <c r="C594" i="18"/>
  <c r="C615" i="18"/>
  <c r="C637" i="18"/>
  <c r="C658" i="18"/>
  <c r="C679" i="18"/>
  <c r="C701" i="18"/>
  <c r="C722" i="18"/>
  <c r="C743" i="18"/>
  <c r="C765" i="18"/>
  <c r="C786" i="18"/>
  <c r="C807" i="18"/>
  <c r="C829" i="18"/>
  <c r="C850" i="18"/>
  <c r="C871" i="18"/>
  <c r="C893" i="18"/>
  <c r="C914" i="18"/>
  <c r="C935" i="18"/>
  <c r="C957" i="18"/>
  <c r="C978" i="18"/>
  <c r="C999" i="18"/>
  <c r="C910" i="18"/>
  <c r="C793" i="18"/>
  <c r="C686" i="18"/>
  <c r="C590" i="18"/>
  <c r="C505" i="18"/>
  <c r="C451" i="18"/>
  <c r="C398" i="18"/>
  <c r="C345" i="18"/>
  <c r="C302" i="18"/>
  <c r="C259" i="18"/>
  <c r="C217" i="18"/>
  <c r="C174" i="18"/>
  <c r="C131" i="18"/>
  <c r="C89" i="18"/>
  <c r="C14" i="18"/>
  <c r="C975" i="18"/>
  <c r="C933" i="18"/>
  <c r="C890" i="18"/>
  <c r="C847" i="18"/>
  <c r="C805" i="18"/>
  <c r="C762" i="18"/>
  <c r="C719" i="18"/>
  <c r="C677" i="18"/>
  <c r="C634" i="18"/>
  <c r="C591" i="18"/>
  <c r="C549" i="18"/>
  <c r="C506" i="18"/>
  <c r="C463" i="18"/>
  <c r="C421" i="18"/>
  <c r="C378" i="18"/>
  <c r="C335" i="18"/>
  <c r="C293" i="18"/>
  <c r="C250" i="18"/>
  <c r="C207" i="18"/>
  <c r="C165" i="18"/>
  <c r="C122" i="18"/>
  <c r="C79" i="18"/>
  <c r="C237" i="18"/>
  <c r="C258" i="18"/>
  <c r="C279" i="18"/>
  <c r="C301" i="18"/>
  <c r="C322" i="18"/>
  <c r="C343" i="18"/>
  <c r="C365" i="18"/>
  <c r="C386" i="18"/>
  <c r="C407" i="18"/>
  <c r="C429" i="18"/>
  <c r="C450" i="18"/>
  <c r="C471" i="18"/>
  <c r="C493" i="18"/>
  <c r="C514" i="18"/>
  <c r="C535" i="18"/>
  <c r="C557" i="18"/>
  <c r="C578" i="18"/>
  <c r="C599" i="18"/>
  <c r="C621" i="18"/>
  <c r="C642" i="18"/>
  <c r="C663" i="18"/>
  <c r="C685" i="18"/>
  <c r="C706" i="18"/>
  <c r="C727" i="18"/>
  <c r="C749" i="18"/>
  <c r="C770" i="18"/>
  <c r="C791" i="18"/>
  <c r="C813" i="18"/>
  <c r="C834" i="18"/>
  <c r="C855" i="18"/>
  <c r="C877" i="18"/>
  <c r="C898" i="18"/>
  <c r="C919" i="18"/>
  <c r="C941" i="18"/>
  <c r="C962" i="18"/>
  <c r="C983" i="18"/>
  <c r="C1005" i="18"/>
  <c r="C995" i="18"/>
  <c r="C878" i="18"/>
  <c r="C771" i="18"/>
  <c r="C665" i="18"/>
  <c r="C569" i="18"/>
  <c r="C494" i="18"/>
  <c r="C430" i="18"/>
  <c r="C387" i="18"/>
  <c r="C334" i="18"/>
  <c r="C291" i="18"/>
  <c r="C249" i="18"/>
  <c r="C206" i="18"/>
  <c r="C163" i="18"/>
  <c r="C121" i="18"/>
  <c r="C78" i="18"/>
  <c r="C6" i="18"/>
  <c r="C965" i="18"/>
  <c r="C922" i="18"/>
  <c r="C879" i="18"/>
  <c r="C837" i="18"/>
  <c r="C794" i="18"/>
  <c r="C751" i="18"/>
  <c r="C709" i="18"/>
  <c r="C666" i="18"/>
  <c r="C623" i="18"/>
  <c r="C581" i="18"/>
  <c r="C538" i="18"/>
  <c r="C495" i="18"/>
  <c r="C453" i="18"/>
  <c r="C410" i="18"/>
  <c r="C367" i="18"/>
  <c r="C325" i="18"/>
  <c r="C282" i="18"/>
  <c r="C239" i="18"/>
  <c r="C197" i="18"/>
  <c r="C154" i="18"/>
  <c r="C111" i="18"/>
  <c r="C59" i="18"/>
  <c r="N968" i="40"/>
  <c r="M968" i="40"/>
  <c r="N781" i="40"/>
  <c r="M781" i="40"/>
  <c r="N566" i="40"/>
  <c r="M566" i="40"/>
  <c r="N219" i="40"/>
  <c r="M219" i="40"/>
  <c r="N311" i="40"/>
  <c r="M311" i="40"/>
  <c r="N404" i="40"/>
  <c r="M404" i="40"/>
  <c r="N210" i="40"/>
  <c r="M210" i="40"/>
  <c r="N761" i="40"/>
  <c r="M761" i="40"/>
  <c r="N41" i="40"/>
  <c r="M41" i="40"/>
  <c r="N602" i="40"/>
  <c r="M602" i="40"/>
  <c r="N647" i="40"/>
  <c r="M647" i="40"/>
  <c r="N705" i="40"/>
  <c r="M705" i="40"/>
  <c r="N461" i="40"/>
  <c r="M461" i="40"/>
  <c r="N37" i="40"/>
  <c r="M37" i="40"/>
  <c r="N308" i="40"/>
  <c r="M308" i="40"/>
  <c r="N427" i="40"/>
  <c r="M427" i="40"/>
  <c r="N387" i="40"/>
  <c r="M387" i="40"/>
  <c r="N281" i="40"/>
  <c r="M281" i="40"/>
  <c r="N629" i="40"/>
  <c r="M629" i="40"/>
  <c r="N39" i="40"/>
  <c r="M39" i="40"/>
  <c r="N425" i="40"/>
  <c r="M425" i="40"/>
  <c r="N557" i="40"/>
  <c r="M557" i="40"/>
  <c r="N225" i="40"/>
  <c r="M225" i="40"/>
  <c r="N268" i="40"/>
  <c r="M268" i="40"/>
  <c r="N405" i="40"/>
  <c r="M405" i="40"/>
  <c r="N401" i="40"/>
  <c r="M401" i="40"/>
  <c r="N45" i="40"/>
  <c r="M45" i="40"/>
  <c r="N860" i="40"/>
  <c r="M860" i="40"/>
  <c r="C1004" i="20"/>
  <c r="H1004" i="20" s="1"/>
  <c r="A1004" i="20" s="1"/>
  <c r="C270" i="19"/>
  <c r="H270" i="19" s="1"/>
  <c r="A270" i="19" s="1"/>
  <c r="M7" i="19"/>
  <c r="C229" i="19"/>
  <c r="H229" i="19" s="1"/>
  <c r="A229" i="19" s="1"/>
  <c r="C237" i="19"/>
  <c r="H237" i="19" s="1"/>
  <c r="A237" i="19" s="1"/>
  <c r="C247" i="19"/>
  <c r="H247" i="19" s="1"/>
  <c r="A247" i="19" s="1"/>
  <c r="C255" i="19"/>
  <c r="H255" i="19" s="1"/>
  <c r="A255" i="19" s="1"/>
  <c r="C263" i="19"/>
  <c r="H263" i="19" s="1"/>
  <c r="A263" i="19" s="1"/>
  <c r="C271" i="19"/>
  <c r="H271" i="19" s="1"/>
  <c r="A271" i="19" s="1"/>
  <c r="C10" i="19"/>
  <c r="H10" i="19" s="1"/>
  <c r="A10" i="19" s="1"/>
  <c r="C14" i="19"/>
  <c r="H14" i="19" s="1"/>
  <c r="A14" i="19" s="1"/>
  <c r="C18" i="19"/>
  <c r="H18" i="19" s="1"/>
  <c r="A18" i="19" s="1"/>
  <c r="C22" i="19"/>
  <c r="H22" i="19" s="1"/>
  <c r="A22" i="19" s="1"/>
  <c r="C26" i="19"/>
  <c r="H26" i="19" s="1"/>
  <c r="A26" i="19" s="1"/>
  <c r="C30" i="19"/>
  <c r="H30" i="19" s="1"/>
  <c r="A30" i="19" s="1"/>
  <c r="C34" i="19"/>
  <c r="H34" i="19" s="1"/>
  <c r="A34" i="19" s="1"/>
  <c r="C38" i="19"/>
  <c r="H38" i="19" s="1"/>
  <c r="A38" i="19" s="1"/>
  <c r="C42" i="19"/>
  <c r="H42" i="19" s="1"/>
  <c r="A42" i="19" s="1"/>
  <c r="C46" i="19"/>
  <c r="H46" i="19" s="1"/>
  <c r="A46" i="19" s="1"/>
  <c r="C50" i="19"/>
  <c r="H50" i="19" s="1"/>
  <c r="A50" i="19" s="1"/>
  <c r="C54" i="19"/>
  <c r="H54" i="19" s="1"/>
  <c r="A54" i="19" s="1"/>
  <c r="C58" i="19"/>
  <c r="H58" i="19" s="1"/>
  <c r="A58" i="19" s="1"/>
  <c r="C63" i="19"/>
  <c r="H63" i="19" s="1"/>
  <c r="A63" i="19" s="1"/>
  <c r="C67" i="19"/>
  <c r="H67" i="19" s="1"/>
  <c r="A67" i="19" s="1"/>
  <c r="C72" i="19"/>
  <c r="H72" i="19" s="1"/>
  <c r="A72" i="19" s="1"/>
  <c r="C76" i="19"/>
  <c r="H76" i="19" s="1"/>
  <c r="A76" i="19" s="1"/>
  <c r="C81" i="19"/>
  <c r="H81" i="19" s="1"/>
  <c r="A81" i="19" s="1"/>
  <c r="C86" i="19"/>
  <c r="H86" i="19" s="1"/>
  <c r="A86" i="19" s="1"/>
  <c r="C90" i="19"/>
  <c r="H90" i="19" s="1"/>
  <c r="A90" i="19" s="1"/>
  <c r="C94" i="19"/>
  <c r="H94" i="19" s="1"/>
  <c r="A94" i="19" s="1"/>
  <c r="C98" i="19"/>
  <c r="H98" i="19" s="1"/>
  <c r="A98" i="19" s="1"/>
  <c r="C102" i="19"/>
  <c r="H102" i="19" s="1"/>
  <c r="A102" i="19" s="1"/>
  <c r="C107" i="19"/>
  <c r="H107" i="19" s="1"/>
  <c r="A107" i="19" s="1"/>
  <c r="C111" i="19"/>
  <c r="H111" i="19" s="1"/>
  <c r="A111" i="19" s="1"/>
  <c r="C116" i="19"/>
  <c r="H116" i="19" s="1"/>
  <c r="A116" i="19" s="1"/>
  <c r="C120" i="19"/>
  <c r="H120" i="19" s="1"/>
  <c r="A120" i="19" s="1"/>
  <c r="C124" i="19"/>
  <c r="H124" i="19" s="1"/>
  <c r="A124" i="19" s="1"/>
  <c r="C129" i="19"/>
  <c r="H129" i="19" s="1"/>
  <c r="A129" i="19" s="1"/>
  <c r="C133" i="19"/>
  <c r="H133" i="19" s="1"/>
  <c r="A133" i="19" s="1"/>
  <c r="C137" i="19"/>
  <c r="H137" i="19" s="1"/>
  <c r="A137" i="19" s="1"/>
  <c r="C141" i="19"/>
  <c r="H141" i="19" s="1"/>
  <c r="A141" i="19" s="1"/>
  <c r="C146" i="19"/>
  <c r="H146" i="19" s="1"/>
  <c r="A146" i="19" s="1"/>
  <c r="C150" i="19"/>
  <c r="H150" i="19" s="1"/>
  <c r="A150" i="19" s="1"/>
  <c r="C154" i="19"/>
  <c r="H154" i="19" s="1"/>
  <c r="A154" i="19" s="1"/>
  <c r="C159" i="19"/>
  <c r="H159" i="19" s="1"/>
  <c r="A159" i="19" s="1"/>
  <c r="C163" i="19"/>
  <c r="H163" i="19" s="1"/>
  <c r="A163" i="19" s="1"/>
  <c r="C167" i="19"/>
  <c r="H167" i="19" s="1"/>
  <c r="A167" i="19" s="1"/>
  <c r="C172" i="19"/>
  <c r="H172" i="19" s="1"/>
  <c r="A172" i="19" s="1"/>
  <c r="C177" i="19"/>
  <c r="H177" i="19" s="1"/>
  <c r="A177" i="19" s="1"/>
  <c r="C181" i="19"/>
  <c r="H181" i="19" s="1"/>
  <c r="A181" i="19" s="1"/>
  <c r="C185" i="19"/>
  <c r="H185" i="19" s="1"/>
  <c r="A185" i="19" s="1"/>
  <c r="C189" i="19"/>
  <c r="H189" i="19" s="1"/>
  <c r="A189" i="19" s="1"/>
  <c r="C193" i="19"/>
  <c r="H193" i="19" s="1"/>
  <c r="A193" i="19" s="1"/>
  <c r="C197" i="19"/>
  <c r="H197" i="19" s="1"/>
  <c r="A197" i="19" s="1"/>
  <c r="C202" i="19"/>
  <c r="H202" i="19" s="1"/>
  <c r="A202" i="19" s="1"/>
  <c r="C206" i="19"/>
  <c r="H206" i="19" s="1"/>
  <c r="A206" i="19" s="1"/>
  <c r="C210" i="19"/>
  <c r="H210" i="19" s="1"/>
  <c r="A210" i="19" s="1"/>
  <c r="C214" i="19"/>
  <c r="H214" i="19" s="1"/>
  <c r="A214" i="19" s="1"/>
  <c r="C218" i="19"/>
  <c r="H218" i="19" s="1"/>
  <c r="A218" i="19" s="1"/>
  <c r="C222" i="19"/>
  <c r="H222" i="19" s="1"/>
  <c r="A222" i="19" s="1"/>
  <c r="C227" i="19"/>
  <c r="H227" i="19" s="1"/>
  <c r="A227" i="19" s="1"/>
  <c r="C230" i="19"/>
  <c r="H230" i="19" s="1"/>
  <c r="A230" i="19" s="1"/>
  <c r="C238" i="19"/>
  <c r="H238" i="19" s="1"/>
  <c r="A238" i="19" s="1"/>
  <c r="C246" i="19"/>
  <c r="H246" i="19" s="1"/>
  <c r="A246" i="19" s="1"/>
  <c r="C254" i="19"/>
  <c r="H254" i="19" s="1"/>
  <c r="A254" i="19" s="1"/>
  <c r="C262" i="19"/>
  <c r="H262" i="19" s="1"/>
  <c r="A262" i="19" s="1"/>
  <c r="C1004" i="19"/>
  <c r="H1004" i="19" s="1"/>
  <c r="A1004" i="19" s="1"/>
  <c r="C1000" i="19"/>
  <c r="H1000" i="19" s="1"/>
  <c r="A1000" i="19" s="1"/>
  <c r="C995" i="19"/>
  <c r="H995" i="19" s="1"/>
  <c r="A995" i="19" s="1"/>
  <c r="C990" i="19"/>
  <c r="H990" i="19" s="1"/>
  <c r="A990" i="19" s="1"/>
  <c r="C986" i="19"/>
  <c r="H986" i="19" s="1"/>
  <c r="A986" i="19" s="1"/>
  <c r="C981" i="19"/>
  <c r="H981" i="19" s="1"/>
  <c r="A981" i="19" s="1"/>
  <c r="C977" i="19"/>
  <c r="H977" i="19" s="1"/>
  <c r="A977" i="19" s="1"/>
  <c r="C973" i="19"/>
  <c r="H973" i="19" s="1"/>
  <c r="A973" i="19" s="1"/>
  <c r="C969" i="19"/>
  <c r="H969" i="19" s="1"/>
  <c r="A969" i="19" s="1"/>
  <c r="C965" i="19"/>
  <c r="H965" i="19" s="1"/>
  <c r="A965" i="19" s="1"/>
  <c r="C961" i="19"/>
  <c r="H961" i="19" s="1"/>
  <c r="A961" i="19" s="1"/>
  <c r="C957" i="19"/>
  <c r="H957" i="19" s="1"/>
  <c r="A957" i="19" s="1"/>
  <c r="C953" i="19"/>
  <c r="H953" i="19" s="1"/>
  <c r="A953" i="19" s="1"/>
  <c r="C949" i="19"/>
  <c r="H949" i="19" s="1"/>
  <c r="A949" i="19" s="1"/>
  <c r="C945" i="19"/>
  <c r="H945" i="19" s="1"/>
  <c r="A945" i="19" s="1"/>
  <c r="C941" i="19"/>
  <c r="H941" i="19" s="1"/>
  <c r="A941" i="19" s="1"/>
  <c r="C937" i="19"/>
  <c r="H937" i="19" s="1"/>
  <c r="A937" i="19" s="1"/>
  <c r="C933" i="19"/>
  <c r="H933" i="19" s="1"/>
  <c r="A933" i="19" s="1"/>
  <c r="C928" i="19"/>
  <c r="H928" i="19" s="1"/>
  <c r="A928" i="19" s="1"/>
  <c r="C924" i="19"/>
  <c r="H924" i="19" s="1"/>
  <c r="A924" i="19" s="1"/>
  <c r="C920" i="19"/>
  <c r="H920" i="19" s="1"/>
  <c r="A920" i="19" s="1"/>
  <c r="C916" i="19"/>
  <c r="H916" i="19" s="1"/>
  <c r="A916" i="19" s="1"/>
  <c r="C912" i="19"/>
  <c r="H912" i="19" s="1"/>
  <c r="A912" i="19" s="1"/>
  <c r="C908" i="19"/>
  <c r="H908" i="19" s="1"/>
  <c r="A908" i="19" s="1"/>
  <c r="C904" i="19"/>
  <c r="H904" i="19" s="1"/>
  <c r="A904" i="19" s="1"/>
  <c r="C900" i="19"/>
  <c r="H900" i="19" s="1"/>
  <c r="A900" i="19" s="1"/>
  <c r="C896" i="19"/>
  <c r="H896" i="19" s="1"/>
  <c r="A896" i="19" s="1"/>
  <c r="C892" i="19"/>
  <c r="H892" i="19" s="1"/>
  <c r="A892" i="19" s="1"/>
  <c r="C888" i="19"/>
  <c r="H888" i="19" s="1"/>
  <c r="A888" i="19" s="1"/>
  <c r="C884" i="19"/>
  <c r="H884" i="19" s="1"/>
  <c r="A884" i="19" s="1"/>
  <c r="C879" i="19"/>
  <c r="H879" i="19" s="1"/>
  <c r="A879" i="19" s="1"/>
  <c r="C874" i="19"/>
  <c r="H874" i="19" s="1"/>
  <c r="A874" i="19" s="1"/>
  <c r="C870" i="19"/>
  <c r="H870" i="19" s="1"/>
  <c r="A870" i="19" s="1"/>
  <c r="C866" i="19"/>
  <c r="H866" i="19" s="1"/>
  <c r="A866" i="19" s="1"/>
  <c r="C860" i="19"/>
  <c r="H860" i="19" s="1"/>
  <c r="A860" i="19" s="1"/>
  <c r="C856" i="19"/>
  <c r="H856" i="19" s="1"/>
  <c r="A856" i="19" s="1"/>
  <c r="C852" i="19"/>
  <c r="H852" i="19" s="1"/>
  <c r="A852" i="19" s="1"/>
  <c r="C848" i="19"/>
  <c r="H848" i="19" s="1"/>
  <c r="A848" i="19" s="1"/>
  <c r="C844" i="19"/>
  <c r="H844" i="19" s="1"/>
  <c r="A844" i="19" s="1"/>
  <c r="C840" i="19"/>
  <c r="H840" i="19" s="1"/>
  <c r="A840" i="19" s="1"/>
  <c r="C836" i="19"/>
  <c r="H836" i="19" s="1"/>
  <c r="A836" i="19" s="1"/>
  <c r="C832" i="19"/>
  <c r="H832" i="19" s="1"/>
  <c r="A832" i="19" s="1"/>
  <c r="C828" i="19"/>
  <c r="H828" i="19" s="1"/>
  <c r="A828" i="19" s="1"/>
  <c r="C822" i="19"/>
  <c r="H822" i="19" s="1"/>
  <c r="A822" i="19" s="1"/>
  <c r="C818" i="19"/>
  <c r="H818" i="19" s="1"/>
  <c r="A818" i="19" s="1"/>
  <c r="C814" i="19"/>
  <c r="H814" i="19" s="1"/>
  <c r="A814" i="19" s="1"/>
  <c r="C810" i="19"/>
  <c r="H810" i="19" s="1"/>
  <c r="A810" i="19" s="1"/>
  <c r="C806" i="19"/>
  <c r="H806" i="19" s="1"/>
  <c r="A806" i="19" s="1"/>
  <c r="C802" i="19"/>
  <c r="H802" i="19" s="1"/>
  <c r="A802" i="19" s="1"/>
  <c r="C798" i="19"/>
  <c r="H798" i="19" s="1"/>
  <c r="A798" i="19" s="1"/>
  <c r="C794" i="19"/>
  <c r="H794" i="19" s="1"/>
  <c r="A794" i="19" s="1"/>
  <c r="C790" i="19"/>
  <c r="H790" i="19" s="1"/>
  <c r="A790" i="19" s="1"/>
  <c r="C784" i="19"/>
  <c r="H784" i="19" s="1"/>
  <c r="A784" i="19" s="1"/>
  <c r="C780" i="19"/>
  <c r="H780" i="19" s="1"/>
  <c r="A780" i="19" s="1"/>
  <c r="C772" i="19"/>
  <c r="H772" i="19" s="1"/>
  <c r="A772" i="19" s="1"/>
  <c r="C764" i="19"/>
  <c r="H764" i="19" s="1"/>
  <c r="A764" i="19" s="1"/>
  <c r="C756" i="19"/>
  <c r="H756" i="19" s="1"/>
  <c r="A756" i="19" s="1"/>
  <c r="C777" i="19"/>
  <c r="H777" i="19" s="1"/>
  <c r="A777" i="19" s="1"/>
  <c r="C769" i="19"/>
  <c r="H769" i="19" s="1"/>
  <c r="A769" i="19" s="1"/>
  <c r="C753" i="19"/>
  <c r="H753" i="19" s="1"/>
  <c r="A753" i="19" s="1"/>
  <c r="C746" i="19"/>
  <c r="H746" i="19" s="1"/>
  <c r="A746" i="19" s="1"/>
  <c r="C741" i="19"/>
  <c r="H741" i="19" s="1"/>
  <c r="A741" i="19" s="1"/>
  <c r="C736" i="19"/>
  <c r="H736" i="19" s="1"/>
  <c r="A736" i="19" s="1"/>
  <c r="C732" i="19"/>
  <c r="H732" i="19" s="1"/>
  <c r="A732" i="19" s="1"/>
  <c r="C728" i="19"/>
  <c r="H728" i="19" s="1"/>
  <c r="A728" i="19" s="1"/>
  <c r="C724" i="19"/>
  <c r="H724" i="19" s="1"/>
  <c r="A724" i="19" s="1"/>
  <c r="C720" i="19"/>
  <c r="H720" i="19" s="1"/>
  <c r="A720" i="19" s="1"/>
  <c r="C716" i="19"/>
  <c r="H716" i="19" s="1"/>
  <c r="A716" i="19" s="1"/>
  <c r="C712" i="19"/>
  <c r="H712" i="19" s="1"/>
  <c r="A712" i="19" s="1"/>
  <c r="C708" i="19"/>
  <c r="H708" i="19" s="1"/>
  <c r="A708" i="19" s="1"/>
  <c r="C704" i="19"/>
  <c r="H704" i="19" s="1"/>
  <c r="A704" i="19" s="1"/>
  <c r="C700" i="19"/>
  <c r="H700" i="19" s="1"/>
  <c r="A700" i="19" s="1"/>
  <c r="C695" i="19"/>
  <c r="H695" i="19" s="1"/>
  <c r="A695" i="19" s="1"/>
  <c r="C691" i="19"/>
  <c r="H691" i="19" s="1"/>
  <c r="A691" i="19" s="1"/>
  <c r="C687" i="19"/>
  <c r="H687" i="19" s="1"/>
  <c r="A687" i="19" s="1"/>
  <c r="C683" i="19"/>
  <c r="H683" i="19" s="1"/>
  <c r="A683" i="19" s="1"/>
  <c r="C679" i="19"/>
  <c r="H679" i="19" s="1"/>
  <c r="A679" i="19" s="1"/>
  <c r="C675" i="19"/>
  <c r="H675" i="19" s="1"/>
  <c r="A675" i="19" s="1"/>
  <c r="C671" i="19"/>
  <c r="H671" i="19" s="1"/>
  <c r="A671" i="19" s="1"/>
  <c r="C667" i="19"/>
  <c r="H667" i="19" s="1"/>
  <c r="A667" i="19" s="1"/>
  <c r="C663" i="19"/>
  <c r="H663" i="19" s="1"/>
  <c r="A663" i="19" s="1"/>
  <c r="C659" i="19"/>
  <c r="H659" i="19" s="1"/>
  <c r="A659" i="19" s="1"/>
  <c r="C655" i="19"/>
  <c r="H655" i="19" s="1"/>
  <c r="A655" i="19" s="1"/>
  <c r="C651" i="19"/>
  <c r="H651" i="19" s="1"/>
  <c r="A651" i="19" s="1"/>
  <c r="C647" i="19"/>
  <c r="H647" i="19" s="1"/>
  <c r="A647" i="19" s="1"/>
  <c r="C643" i="19"/>
  <c r="H643" i="19" s="1"/>
  <c r="A643" i="19" s="1"/>
  <c r="C639" i="19"/>
  <c r="H639" i="19" s="1"/>
  <c r="A639" i="19" s="1"/>
  <c r="C634" i="19"/>
  <c r="H634" i="19" s="1"/>
  <c r="A634" i="19" s="1"/>
  <c r="C630" i="19"/>
  <c r="H630" i="19" s="1"/>
  <c r="A630" i="19" s="1"/>
  <c r="C626" i="19"/>
  <c r="H626" i="19" s="1"/>
  <c r="A626" i="19" s="1"/>
  <c r="C622" i="19"/>
  <c r="H622" i="19" s="1"/>
  <c r="A622" i="19" s="1"/>
  <c r="C618" i="19"/>
  <c r="H618" i="19" s="1"/>
  <c r="A618" i="19" s="1"/>
  <c r="C614" i="19"/>
  <c r="H614" i="19" s="1"/>
  <c r="A614" i="19" s="1"/>
  <c r="C610" i="19"/>
  <c r="H610" i="19" s="1"/>
  <c r="A610" i="19" s="1"/>
  <c r="C606" i="19"/>
  <c r="H606" i="19" s="1"/>
  <c r="A606" i="19" s="1"/>
  <c r="C602" i="19"/>
  <c r="H602" i="19" s="1"/>
  <c r="A602" i="19" s="1"/>
  <c r="C598" i="19"/>
  <c r="H598" i="19" s="1"/>
  <c r="A598" i="19" s="1"/>
  <c r="C594" i="19"/>
  <c r="H594" i="19" s="1"/>
  <c r="A594" i="19" s="1"/>
  <c r="C589" i="19"/>
  <c r="H589" i="19" s="1"/>
  <c r="A589" i="19" s="1"/>
  <c r="C585" i="19"/>
  <c r="H585" i="19" s="1"/>
  <c r="A585" i="19" s="1"/>
  <c r="C581" i="19"/>
  <c r="H581" i="19" s="1"/>
  <c r="A581" i="19" s="1"/>
  <c r="C577" i="19"/>
  <c r="H577" i="19" s="1"/>
  <c r="A577" i="19" s="1"/>
  <c r="C572" i="19"/>
  <c r="H572" i="19" s="1"/>
  <c r="A572" i="19" s="1"/>
  <c r="C568" i="19"/>
  <c r="H568" i="19" s="1"/>
  <c r="A568" i="19" s="1"/>
  <c r="C563" i="19"/>
  <c r="H563" i="19" s="1"/>
  <c r="A563" i="19" s="1"/>
  <c r="C559" i="19"/>
  <c r="H559" i="19" s="1"/>
  <c r="A559" i="19" s="1"/>
  <c r="C555" i="19"/>
  <c r="H555" i="19" s="1"/>
  <c r="A555" i="19" s="1"/>
  <c r="C551" i="19"/>
  <c r="H551" i="19" s="1"/>
  <c r="A551" i="19" s="1"/>
  <c r="C547" i="19"/>
  <c r="H547" i="19" s="1"/>
  <c r="A547" i="19" s="1"/>
  <c r="C537" i="19"/>
  <c r="H537" i="19" s="1"/>
  <c r="A537" i="19" s="1"/>
  <c r="C529" i="19"/>
  <c r="H529" i="19" s="1"/>
  <c r="A529" i="19" s="1"/>
  <c r="C519" i="19"/>
  <c r="H519" i="19" s="1"/>
  <c r="A519" i="19" s="1"/>
  <c r="C511" i="19"/>
  <c r="H511" i="19" s="1"/>
  <c r="A511" i="19" s="1"/>
  <c r="C542" i="19"/>
  <c r="H542" i="19" s="1"/>
  <c r="A542" i="19" s="1"/>
  <c r="C532" i="19"/>
  <c r="H532" i="19" s="1"/>
  <c r="A532" i="19" s="1"/>
  <c r="C524" i="19"/>
  <c r="H524" i="19" s="1"/>
  <c r="A524" i="19" s="1"/>
  <c r="C516" i="19"/>
  <c r="H516" i="19" s="1"/>
  <c r="A516" i="19" s="1"/>
  <c r="C508" i="19"/>
  <c r="H508" i="19" s="1"/>
  <c r="A508" i="19" s="1"/>
  <c r="C504" i="19"/>
  <c r="H504" i="19" s="1"/>
  <c r="A504" i="19" s="1"/>
  <c r="C499" i="19"/>
  <c r="H499" i="19" s="1"/>
  <c r="A499" i="19" s="1"/>
  <c r="C495" i="19"/>
  <c r="H495" i="19" s="1"/>
  <c r="A495" i="19" s="1"/>
  <c r="C491" i="19"/>
  <c r="H491" i="19" s="1"/>
  <c r="A491" i="19" s="1"/>
  <c r="C487" i="19"/>
  <c r="H487" i="19" s="1"/>
  <c r="A487" i="19" s="1"/>
  <c r="C483" i="19"/>
  <c r="H483" i="19" s="1"/>
  <c r="A483" i="19" s="1"/>
  <c r="C479" i="19"/>
  <c r="H479" i="19" s="1"/>
  <c r="A479" i="19" s="1"/>
  <c r="C475" i="19"/>
  <c r="H475" i="19" s="1"/>
  <c r="A475" i="19" s="1"/>
  <c r="C469" i="19"/>
  <c r="H469" i="19" s="1"/>
  <c r="A469" i="19" s="1"/>
  <c r="C465" i="19"/>
  <c r="H465" i="19" s="1"/>
  <c r="A465" i="19" s="1"/>
  <c r="C461" i="19"/>
  <c r="H461" i="19" s="1"/>
  <c r="A461" i="19" s="1"/>
  <c r="C457" i="19"/>
  <c r="H457" i="19" s="1"/>
  <c r="A457" i="19" s="1"/>
  <c r="C453" i="19"/>
  <c r="H453" i="19" s="1"/>
  <c r="A453" i="19" s="1"/>
  <c r="C448" i="19"/>
  <c r="H448" i="19" s="1"/>
  <c r="A448" i="19" s="1"/>
  <c r="C444" i="19"/>
  <c r="H444" i="19" s="1"/>
  <c r="A444" i="19" s="1"/>
  <c r="C440" i="19"/>
  <c r="H440" i="19" s="1"/>
  <c r="A440" i="19" s="1"/>
  <c r="C436" i="19"/>
  <c r="H436" i="19" s="1"/>
  <c r="A436" i="19" s="1"/>
  <c r="C432" i="19"/>
  <c r="H432" i="19" s="1"/>
  <c r="A432" i="19" s="1"/>
  <c r="C428" i="19"/>
  <c r="H428" i="19" s="1"/>
  <c r="A428" i="19" s="1"/>
  <c r="C424" i="19"/>
  <c r="H424" i="19" s="1"/>
  <c r="A424" i="19" s="1"/>
  <c r="C420" i="19"/>
  <c r="H420" i="19" s="1"/>
  <c r="A420" i="19" s="1"/>
  <c r="C416" i="19"/>
  <c r="H416" i="19" s="1"/>
  <c r="A416" i="19" s="1"/>
  <c r="C411" i="19"/>
  <c r="H411" i="19" s="1"/>
  <c r="A411" i="19" s="1"/>
  <c r="C407" i="19"/>
  <c r="H407" i="19" s="1"/>
  <c r="A407" i="19" s="1"/>
  <c r="C403" i="19"/>
  <c r="H403" i="19" s="1"/>
  <c r="A403" i="19" s="1"/>
  <c r="C399" i="19"/>
  <c r="H399" i="19" s="1"/>
  <c r="A399" i="19" s="1"/>
  <c r="C395" i="19"/>
  <c r="H395" i="19" s="1"/>
  <c r="A395" i="19" s="1"/>
  <c r="C389" i="19"/>
  <c r="H389" i="19" s="1"/>
  <c r="A389" i="19" s="1"/>
  <c r="C385" i="19"/>
  <c r="H385" i="19" s="1"/>
  <c r="A385" i="19" s="1"/>
  <c r="C381" i="19"/>
  <c r="H381" i="19" s="1"/>
  <c r="A381" i="19" s="1"/>
  <c r="C377" i="19"/>
  <c r="H377" i="19" s="1"/>
  <c r="A377" i="19" s="1"/>
  <c r="C373" i="19"/>
  <c r="H373" i="19" s="1"/>
  <c r="A373" i="19" s="1"/>
  <c r="C369" i="19"/>
  <c r="H369" i="19" s="1"/>
  <c r="A369" i="19" s="1"/>
  <c r="C365" i="19"/>
  <c r="H365" i="19" s="1"/>
  <c r="A365" i="19" s="1"/>
  <c r="C361" i="19"/>
  <c r="H361" i="19" s="1"/>
  <c r="A361" i="19" s="1"/>
  <c r="C357" i="19"/>
  <c r="H357" i="19" s="1"/>
  <c r="A357" i="19" s="1"/>
  <c r="C353" i="19"/>
  <c r="H353" i="19" s="1"/>
  <c r="A353" i="19" s="1"/>
  <c r="C348" i="19"/>
  <c r="H348" i="19" s="1"/>
  <c r="A348" i="19" s="1"/>
  <c r="C344" i="19"/>
  <c r="H344" i="19" s="1"/>
  <c r="A344" i="19" s="1"/>
  <c r="C339" i="19"/>
  <c r="H339" i="19" s="1"/>
  <c r="A339" i="19" s="1"/>
  <c r="C333" i="19"/>
  <c r="H333" i="19" s="1"/>
  <c r="A333" i="19" s="1"/>
  <c r="C329" i="19"/>
  <c r="H329" i="19" s="1"/>
  <c r="A329" i="19" s="1"/>
  <c r="C325" i="19"/>
  <c r="H325" i="19" s="1"/>
  <c r="A325" i="19" s="1"/>
  <c r="C321" i="19"/>
  <c r="H321" i="19" s="1"/>
  <c r="A321" i="19" s="1"/>
  <c r="C317" i="19"/>
  <c r="H317" i="19" s="1"/>
  <c r="A317" i="19" s="1"/>
  <c r="C313" i="19"/>
  <c r="H313" i="19" s="1"/>
  <c r="A313" i="19" s="1"/>
  <c r="C309" i="19"/>
  <c r="H309" i="19" s="1"/>
  <c r="A309" i="19" s="1"/>
  <c r="C305" i="19"/>
  <c r="H305" i="19" s="1"/>
  <c r="A305" i="19" s="1"/>
  <c r="C301" i="19"/>
  <c r="H301" i="19" s="1"/>
  <c r="A301" i="19" s="1"/>
  <c r="C297" i="19"/>
  <c r="H297" i="19" s="1"/>
  <c r="A297" i="19" s="1"/>
  <c r="C293" i="19"/>
  <c r="H293" i="19" s="1"/>
  <c r="A293" i="19" s="1"/>
  <c r="C288" i="19"/>
  <c r="H288" i="19" s="1"/>
  <c r="A288" i="19" s="1"/>
  <c r="C284" i="19"/>
  <c r="H284" i="19" s="1"/>
  <c r="A284" i="19" s="1"/>
  <c r="C280" i="19"/>
  <c r="H280" i="19" s="1"/>
  <c r="A280" i="19" s="1"/>
  <c r="C276" i="19"/>
  <c r="H276" i="19" s="1"/>
  <c r="A276" i="19" s="1"/>
  <c r="C231" i="19"/>
  <c r="H231" i="19" s="1"/>
  <c r="A231" i="19" s="1"/>
  <c r="C239" i="19"/>
  <c r="H239" i="19" s="1"/>
  <c r="A239" i="19" s="1"/>
  <c r="C249" i="19"/>
  <c r="H249" i="19" s="1"/>
  <c r="A249" i="19" s="1"/>
  <c r="C257" i="19"/>
  <c r="H257" i="19" s="1"/>
  <c r="A257" i="19" s="1"/>
  <c r="C265" i="19"/>
  <c r="H265" i="19" s="1"/>
  <c r="A265" i="19" s="1"/>
  <c r="C7" i="19"/>
  <c r="H7" i="19" s="1"/>
  <c r="A7" i="19" s="1"/>
  <c r="C11" i="19"/>
  <c r="H11" i="19" s="1"/>
  <c r="A11" i="19" s="1"/>
  <c r="C15" i="19"/>
  <c r="H15" i="19" s="1"/>
  <c r="A15" i="19" s="1"/>
  <c r="C19" i="19"/>
  <c r="H19" i="19" s="1"/>
  <c r="A19" i="19" s="1"/>
  <c r="C23" i="19"/>
  <c r="H23" i="19" s="1"/>
  <c r="A23" i="19" s="1"/>
  <c r="C27" i="19"/>
  <c r="H27" i="19" s="1"/>
  <c r="A27" i="19" s="1"/>
  <c r="C31" i="19"/>
  <c r="H31" i="19" s="1"/>
  <c r="A31" i="19" s="1"/>
  <c r="C35" i="19"/>
  <c r="H35" i="19" s="1"/>
  <c r="A35" i="19" s="1"/>
  <c r="C39" i="19"/>
  <c r="H39" i="19" s="1"/>
  <c r="A39" i="19" s="1"/>
  <c r="C43" i="19"/>
  <c r="H43" i="19" s="1"/>
  <c r="A43" i="19" s="1"/>
  <c r="C47" i="19"/>
  <c r="H47" i="19" s="1"/>
  <c r="A47" i="19" s="1"/>
  <c r="C51" i="19"/>
  <c r="H51" i="19" s="1"/>
  <c r="A51" i="19" s="1"/>
  <c r="C55" i="19"/>
  <c r="H55" i="19" s="1"/>
  <c r="A55" i="19" s="1"/>
  <c r="C59" i="19"/>
  <c r="H59" i="19" s="1"/>
  <c r="A59" i="19" s="1"/>
  <c r="C64" i="19"/>
  <c r="H64" i="19" s="1"/>
  <c r="A64" i="19" s="1"/>
  <c r="C68" i="19"/>
  <c r="H68" i="19" s="1"/>
  <c r="A68" i="19" s="1"/>
  <c r="C73" i="19"/>
  <c r="H73" i="19" s="1"/>
  <c r="A73" i="19" s="1"/>
  <c r="C77" i="19"/>
  <c r="H77" i="19" s="1"/>
  <c r="A77" i="19" s="1"/>
  <c r="C82" i="19"/>
  <c r="H82" i="19" s="1"/>
  <c r="A82" i="19" s="1"/>
  <c r="C87" i="19"/>
  <c r="H87" i="19" s="1"/>
  <c r="A87" i="19" s="1"/>
  <c r="C91" i="19"/>
  <c r="H91" i="19" s="1"/>
  <c r="A91" i="19" s="1"/>
  <c r="C95" i="19"/>
  <c r="H95" i="19" s="1"/>
  <c r="A95" i="19" s="1"/>
  <c r="C99" i="19"/>
  <c r="H99" i="19" s="1"/>
  <c r="A99" i="19" s="1"/>
  <c r="C103" i="19"/>
  <c r="H103" i="19" s="1"/>
  <c r="A103" i="19" s="1"/>
  <c r="C108" i="19"/>
  <c r="H108" i="19" s="1"/>
  <c r="A108" i="19" s="1"/>
  <c r="C112" i="19"/>
  <c r="H112" i="19" s="1"/>
  <c r="A112" i="19" s="1"/>
  <c r="C117" i="19"/>
  <c r="H117" i="19" s="1"/>
  <c r="A117" i="19" s="1"/>
  <c r="C121" i="19"/>
  <c r="H121" i="19" s="1"/>
  <c r="A121" i="19" s="1"/>
  <c r="C125" i="19"/>
  <c r="H125" i="19" s="1"/>
  <c r="A125" i="19" s="1"/>
  <c r="C130" i="19"/>
  <c r="H130" i="19" s="1"/>
  <c r="A130" i="19" s="1"/>
  <c r="C134" i="19"/>
  <c r="H134" i="19" s="1"/>
  <c r="A134" i="19" s="1"/>
  <c r="C138" i="19"/>
  <c r="H138" i="19" s="1"/>
  <c r="A138" i="19" s="1"/>
  <c r="C142" i="19"/>
  <c r="H142" i="19" s="1"/>
  <c r="A142" i="19" s="1"/>
  <c r="C147" i="19"/>
  <c r="H147" i="19" s="1"/>
  <c r="A147" i="19" s="1"/>
  <c r="C151" i="19"/>
  <c r="H151" i="19" s="1"/>
  <c r="A151" i="19" s="1"/>
  <c r="C156" i="19"/>
  <c r="H156" i="19" s="1"/>
  <c r="A156" i="19" s="1"/>
  <c r="C160" i="19"/>
  <c r="H160" i="19" s="1"/>
  <c r="A160" i="19" s="1"/>
  <c r="C164" i="19"/>
  <c r="H164" i="19" s="1"/>
  <c r="A164" i="19" s="1"/>
  <c r="C168" i="19"/>
  <c r="H168" i="19" s="1"/>
  <c r="A168" i="19" s="1"/>
  <c r="C174" i="19"/>
  <c r="H174" i="19" s="1"/>
  <c r="A174" i="19" s="1"/>
  <c r="C178" i="19"/>
  <c r="H178" i="19" s="1"/>
  <c r="A178" i="19" s="1"/>
  <c r="C182" i="19"/>
  <c r="H182" i="19" s="1"/>
  <c r="A182" i="19" s="1"/>
  <c r="C186" i="19"/>
  <c r="H186" i="19" s="1"/>
  <c r="A186" i="19" s="1"/>
  <c r="C190" i="19"/>
  <c r="H190" i="19" s="1"/>
  <c r="A190" i="19" s="1"/>
  <c r="C194" i="19"/>
  <c r="H194" i="19" s="1"/>
  <c r="A194" i="19" s="1"/>
  <c r="C199" i="19"/>
  <c r="H199" i="19" s="1"/>
  <c r="A199" i="19" s="1"/>
  <c r="C203" i="19"/>
  <c r="H203" i="19" s="1"/>
  <c r="A203" i="19" s="1"/>
  <c r="C207" i="19"/>
  <c r="H207" i="19" s="1"/>
  <c r="A207" i="19" s="1"/>
  <c r="C211" i="19"/>
  <c r="H211" i="19" s="1"/>
  <c r="A211" i="19" s="1"/>
  <c r="C215" i="19"/>
  <c r="H215" i="19" s="1"/>
  <c r="A215" i="19" s="1"/>
  <c r="C219" i="19"/>
  <c r="H219" i="19" s="1"/>
  <c r="A219" i="19" s="1"/>
  <c r="C224" i="19"/>
  <c r="H224" i="19" s="1"/>
  <c r="A224" i="19" s="1"/>
  <c r="C232" i="19"/>
  <c r="H232" i="19" s="1"/>
  <c r="A232" i="19" s="1"/>
  <c r="C240" i="19"/>
  <c r="H240" i="19" s="1"/>
  <c r="A240" i="19" s="1"/>
  <c r="C248" i="19"/>
  <c r="H248" i="19" s="1"/>
  <c r="A248" i="19" s="1"/>
  <c r="C256" i="19"/>
  <c r="H256" i="19" s="1"/>
  <c r="A256" i="19" s="1"/>
  <c r="C264" i="19"/>
  <c r="H264" i="19" s="1"/>
  <c r="A264" i="19" s="1"/>
  <c r="C1003" i="19"/>
  <c r="H1003" i="19" s="1"/>
  <c r="A1003" i="19" s="1"/>
  <c r="C999" i="19"/>
  <c r="H999" i="19" s="1"/>
  <c r="A999" i="19" s="1"/>
  <c r="C994" i="19"/>
  <c r="H994" i="19" s="1"/>
  <c r="A994" i="19" s="1"/>
  <c r="C989" i="19"/>
  <c r="H989" i="19" s="1"/>
  <c r="A989" i="19" s="1"/>
  <c r="C984" i="19"/>
  <c r="H984" i="19" s="1"/>
  <c r="A984" i="19" s="1"/>
  <c r="C980" i="19"/>
  <c r="H980" i="19" s="1"/>
  <c r="A980" i="19" s="1"/>
  <c r="C976" i="19"/>
  <c r="H976" i="19" s="1"/>
  <c r="A976" i="19" s="1"/>
  <c r="C972" i="19"/>
  <c r="H972" i="19" s="1"/>
  <c r="A972" i="19" s="1"/>
  <c r="C968" i="19"/>
  <c r="H968" i="19" s="1"/>
  <c r="A968" i="19" s="1"/>
  <c r="C964" i="19"/>
  <c r="H964" i="19" s="1"/>
  <c r="A964" i="19" s="1"/>
  <c r="C960" i="19"/>
  <c r="H960" i="19" s="1"/>
  <c r="A960" i="19" s="1"/>
  <c r="C956" i="19"/>
  <c r="H956" i="19" s="1"/>
  <c r="A956" i="19" s="1"/>
  <c r="C952" i="19"/>
  <c r="H952" i="19" s="1"/>
  <c r="A952" i="19" s="1"/>
  <c r="C948" i="19"/>
  <c r="H948" i="19" s="1"/>
  <c r="A948" i="19" s="1"/>
  <c r="C944" i="19"/>
  <c r="H944" i="19" s="1"/>
  <c r="A944" i="19" s="1"/>
  <c r="C940" i="19"/>
  <c r="H940" i="19" s="1"/>
  <c r="A940" i="19" s="1"/>
  <c r="C936" i="19"/>
  <c r="H936" i="19" s="1"/>
  <c r="A936" i="19" s="1"/>
  <c r="C932" i="19"/>
  <c r="H932" i="19" s="1"/>
  <c r="A932" i="19" s="1"/>
  <c r="C927" i="19"/>
  <c r="H927" i="19" s="1"/>
  <c r="A927" i="19" s="1"/>
  <c r="C923" i="19"/>
  <c r="H923" i="19" s="1"/>
  <c r="A923" i="19" s="1"/>
  <c r="C919" i="19"/>
  <c r="H919" i="19" s="1"/>
  <c r="A919" i="19" s="1"/>
  <c r="C915" i="19"/>
  <c r="H915" i="19" s="1"/>
  <c r="A915" i="19" s="1"/>
  <c r="C911" i="19"/>
  <c r="H911" i="19" s="1"/>
  <c r="A911" i="19" s="1"/>
  <c r="C907" i="19"/>
  <c r="H907" i="19" s="1"/>
  <c r="A907" i="19" s="1"/>
  <c r="C903" i="19"/>
  <c r="H903" i="19" s="1"/>
  <c r="A903" i="19" s="1"/>
  <c r="C899" i="19"/>
  <c r="H899" i="19" s="1"/>
  <c r="A899" i="19" s="1"/>
  <c r="C895" i="19"/>
  <c r="H895" i="19" s="1"/>
  <c r="A895" i="19" s="1"/>
  <c r="C891" i="19"/>
  <c r="H891" i="19" s="1"/>
  <c r="A891" i="19" s="1"/>
  <c r="C887" i="19"/>
  <c r="H887" i="19" s="1"/>
  <c r="A887" i="19" s="1"/>
  <c r="C883" i="19"/>
  <c r="H883" i="19" s="1"/>
  <c r="A883" i="19" s="1"/>
  <c r="C877" i="19"/>
  <c r="H877" i="19" s="1"/>
  <c r="A877" i="19" s="1"/>
  <c r="C873" i="19"/>
  <c r="H873" i="19" s="1"/>
  <c r="A873" i="19" s="1"/>
  <c r="C869" i="19"/>
  <c r="H869" i="19" s="1"/>
  <c r="A869" i="19" s="1"/>
  <c r="C864" i="19"/>
  <c r="H864" i="19" s="1"/>
  <c r="A864" i="19" s="1"/>
  <c r="C859" i="19"/>
  <c r="H859" i="19" s="1"/>
  <c r="A859" i="19" s="1"/>
  <c r="C855" i="19"/>
  <c r="H855" i="19" s="1"/>
  <c r="A855" i="19" s="1"/>
  <c r="C851" i="19"/>
  <c r="H851" i="19" s="1"/>
  <c r="A851" i="19" s="1"/>
  <c r="C847" i="19"/>
  <c r="H847" i="19" s="1"/>
  <c r="A847" i="19" s="1"/>
  <c r="C843" i="19"/>
  <c r="H843" i="19" s="1"/>
  <c r="A843" i="19" s="1"/>
  <c r="C839" i="19"/>
  <c r="H839" i="19" s="1"/>
  <c r="A839" i="19" s="1"/>
  <c r="C835" i="19"/>
  <c r="H835" i="19" s="1"/>
  <c r="A835" i="19" s="1"/>
  <c r="C831" i="19"/>
  <c r="H831" i="19" s="1"/>
  <c r="A831" i="19" s="1"/>
  <c r="C826" i="19"/>
  <c r="H826" i="19" s="1"/>
  <c r="A826" i="19" s="1"/>
  <c r="C821" i="19"/>
  <c r="H821" i="19" s="1"/>
  <c r="A821" i="19" s="1"/>
  <c r="C817" i="19"/>
  <c r="H817" i="19" s="1"/>
  <c r="A817" i="19" s="1"/>
  <c r="C813" i="19"/>
  <c r="H813" i="19" s="1"/>
  <c r="A813" i="19" s="1"/>
  <c r="C809" i="19"/>
  <c r="H809" i="19" s="1"/>
  <c r="A809" i="19" s="1"/>
  <c r="C805" i="19"/>
  <c r="H805" i="19" s="1"/>
  <c r="A805" i="19" s="1"/>
  <c r="C801" i="19"/>
  <c r="H801" i="19" s="1"/>
  <c r="A801" i="19" s="1"/>
  <c r="C797" i="19"/>
  <c r="H797" i="19" s="1"/>
  <c r="A797" i="19" s="1"/>
  <c r="C793" i="19"/>
  <c r="H793" i="19" s="1"/>
  <c r="A793" i="19" s="1"/>
  <c r="C788" i="19"/>
  <c r="H788" i="19" s="1"/>
  <c r="A788" i="19" s="1"/>
  <c r="C783" i="19"/>
  <c r="H783" i="19" s="1"/>
  <c r="A783" i="19" s="1"/>
  <c r="C779" i="19"/>
  <c r="H779" i="19" s="1"/>
  <c r="A779" i="19" s="1"/>
  <c r="C770" i="19"/>
  <c r="H770" i="19" s="1"/>
  <c r="A770" i="19" s="1"/>
  <c r="C762" i="19"/>
  <c r="H762" i="19" s="1"/>
  <c r="A762" i="19" s="1"/>
  <c r="C754" i="19"/>
  <c r="H754" i="19" s="1"/>
  <c r="A754" i="19" s="1"/>
  <c r="C775" i="19"/>
  <c r="H775" i="19" s="1"/>
  <c r="A775" i="19" s="1"/>
  <c r="C767" i="19"/>
  <c r="H767" i="19" s="1"/>
  <c r="A767" i="19" s="1"/>
  <c r="C749" i="19"/>
  <c r="H749" i="19" s="1"/>
  <c r="A749" i="19" s="1"/>
  <c r="C744" i="19"/>
  <c r="H744" i="19" s="1"/>
  <c r="A744" i="19" s="1"/>
  <c r="C740" i="19"/>
  <c r="H740" i="19" s="1"/>
  <c r="A740" i="19" s="1"/>
  <c r="C735" i="19"/>
  <c r="H735" i="19" s="1"/>
  <c r="A735" i="19" s="1"/>
  <c r="C731" i="19"/>
  <c r="H731" i="19" s="1"/>
  <c r="A731" i="19" s="1"/>
  <c r="C727" i="19"/>
  <c r="H727" i="19" s="1"/>
  <c r="A727" i="19" s="1"/>
  <c r="C723" i="19"/>
  <c r="H723" i="19" s="1"/>
  <c r="A723" i="19" s="1"/>
  <c r="C719" i="19"/>
  <c r="H719" i="19" s="1"/>
  <c r="A719" i="19" s="1"/>
  <c r="C715" i="19"/>
  <c r="H715" i="19" s="1"/>
  <c r="A715" i="19" s="1"/>
  <c r="C711" i="19"/>
  <c r="H711" i="19" s="1"/>
  <c r="A711" i="19" s="1"/>
  <c r="C707" i="19"/>
  <c r="H707" i="19" s="1"/>
  <c r="A707" i="19" s="1"/>
  <c r="C703" i="19"/>
  <c r="H703" i="19" s="1"/>
  <c r="A703" i="19" s="1"/>
  <c r="C699" i="19"/>
  <c r="H699" i="19" s="1"/>
  <c r="A699" i="19" s="1"/>
  <c r="C694" i="19"/>
  <c r="H694" i="19" s="1"/>
  <c r="A694" i="19" s="1"/>
  <c r="C690" i="19"/>
  <c r="H690" i="19" s="1"/>
  <c r="A690" i="19" s="1"/>
  <c r="C686" i="19"/>
  <c r="H686" i="19" s="1"/>
  <c r="A686" i="19" s="1"/>
  <c r="C682" i="19"/>
  <c r="H682" i="19" s="1"/>
  <c r="A682" i="19" s="1"/>
  <c r="C678" i="19"/>
  <c r="H678" i="19" s="1"/>
  <c r="A678" i="19" s="1"/>
  <c r="C674" i="19"/>
  <c r="H674" i="19" s="1"/>
  <c r="A674" i="19" s="1"/>
  <c r="C670" i="19"/>
  <c r="H670" i="19" s="1"/>
  <c r="A670" i="19" s="1"/>
  <c r="C666" i="19"/>
  <c r="H666" i="19" s="1"/>
  <c r="A666" i="19" s="1"/>
  <c r="C662" i="19"/>
  <c r="H662" i="19" s="1"/>
  <c r="A662" i="19" s="1"/>
  <c r="C658" i="19"/>
  <c r="H658" i="19" s="1"/>
  <c r="A658" i="19" s="1"/>
  <c r="C654" i="19"/>
  <c r="H654" i="19" s="1"/>
  <c r="A654" i="19" s="1"/>
  <c r="C650" i="19"/>
  <c r="H650" i="19" s="1"/>
  <c r="A650" i="19" s="1"/>
  <c r="C646" i="19"/>
  <c r="H646" i="19" s="1"/>
  <c r="A646" i="19" s="1"/>
  <c r="C642" i="19"/>
  <c r="H642" i="19" s="1"/>
  <c r="A642" i="19" s="1"/>
  <c r="C638" i="19"/>
  <c r="H638" i="19" s="1"/>
  <c r="A638" i="19" s="1"/>
  <c r="C633" i="19"/>
  <c r="H633" i="19" s="1"/>
  <c r="A633" i="19" s="1"/>
  <c r="C629" i="19"/>
  <c r="H629" i="19" s="1"/>
  <c r="A629" i="19" s="1"/>
  <c r="C625" i="19"/>
  <c r="H625" i="19" s="1"/>
  <c r="A625" i="19" s="1"/>
  <c r="C621" i="19"/>
  <c r="H621" i="19" s="1"/>
  <c r="A621" i="19" s="1"/>
  <c r="C617" i="19"/>
  <c r="H617" i="19" s="1"/>
  <c r="A617" i="19" s="1"/>
  <c r="C613" i="19"/>
  <c r="H613" i="19" s="1"/>
  <c r="A613" i="19" s="1"/>
  <c r="C609" i="19"/>
  <c r="H609" i="19" s="1"/>
  <c r="A609" i="19" s="1"/>
  <c r="C605" i="19"/>
  <c r="H605" i="19" s="1"/>
  <c r="A605" i="19" s="1"/>
  <c r="C601" i="19"/>
  <c r="H601" i="19" s="1"/>
  <c r="A601" i="19" s="1"/>
  <c r="C597" i="19"/>
  <c r="H597" i="19" s="1"/>
  <c r="A597" i="19" s="1"/>
  <c r="C592" i="19"/>
  <c r="H592" i="19" s="1"/>
  <c r="A592" i="19" s="1"/>
  <c r="C588" i="19"/>
  <c r="H588" i="19" s="1"/>
  <c r="A588" i="19" s="1"/>
  <c r="C584" i="19"/>
  <c r="H584" i="19" s="1"/>
  <c r="A584" i="19" s="1"/>
  <c r="C580" i="19"/>
  <c r="H580" i="19" s="1"/>
  <c r="A580" i="19" s="1"/>
  <c r="C576" i="19"/>
  <c r="H576" i="19" s="1"/>
  <c r="A576" i="19" s="1"/>
  <c r="C571" i="19"/>
  <c r="H571" i="19" s="1"/>
  <c r="A571" i="19" s="1"/>
  <c r="C567" i="19"/>
  <c r="H567" i="19" s="1"/>
  <c r="A567" i="19" s="1"/>
  <c r="C562" i="19"/>
  <c r="H562" i="19" s="1"/>
  <c r="A562" i="19" s="1"/>
  <c r="C558" i="19"/>
  <c r="H558" i="19" s="1"/>
  <c r="A558" i="19" s="1"/>
  <c r="C554" i="19"/>
  <c r="H554" i="19" s="1"/>
  <c r="A554" i="19" s="1"/>
  <c r="C550" i="19"/>
  <c r="H550" i="19" s="1"/>
  <c r="A550" i="19" s="1"/>
  <c r="C545" i="19"/>
  <c r="H545" i="19" s="1"/>
  <c r="A545" i="19" s="1"/>
  <c r="C535" i="19"/>
  <c r="H535" i="19" s="1"/>
  <c r="A535" i="19" s="1"/>
  <c r="C525" i="19"/>
  <c r="H525" i="19" s="1"/>
  <c r="A525" i="19" s="1"/>
  <c r="C517" i="19"/>
  <c r="H517" i="19" s="1"/>
  <c r="A517" i="19" s="1"/>
  <c r="C509" i="19"/>
  <c r="H509" i="19" s="1"/>
  <c r="A509" i="19" s="1"/>
  <c r="C540" i="19"/>
  <c r="H540" i="19" s="1"/>
  <c r="A540" i="19" s="1"/>
  <c r="C530" i="19"/>
  <c r="H530" i="19" s="1"/>
  <c r="A530" i="19" s="1"/>
  <c r="C522" i="19"/>
  <c r="H522" i="19" s="1"/>
  <c r="A522" i="19" s="1"/>
  <c r="C514" i="19"/>
  <c r="H514" i="19" s="1"/>
  <c r="A514" i="19" s="1"/>
  <c r="C507" i="19"/>
  <c r="H507" i="19" s="1"/>
  <c r="A507" i="19" s="1"/>
  <c r="C502" i="19"/>
  <c r="H502" i="19" s="1"/>
  <c r="A502" i="19" s="1"/>
  <c r="C498" i="19"/>
  <c r="H498" i="19" s="1"/>
  <c r="A498" i="19" s="1"/>
  <c r="C494" i="19"/>
  <c r="H494" i="19" s="1"/>
  <c r="A494" i="19" s="1"/>
  <c r="C490" i="19"/>
  <c r="H490" i="19" s="1"/>
  <c r="A490" i="19" s="1"/>
  <c r="C486" i="19"/>
  <c r="H486" i="19" s="1"/>
  <c r="A486" i="19" s="1"/>
  <c r="C482" i="19"/>
  <c r="H482" i="19" s="1"/>
  <c r="A482" i="19" s="1"/>
  <c r="C478" i="19"/>
  <c r="H478" i="19" s="1"/>
  <c r="A478" i="19" s="1"/>
  <c r="C474" i="19"/>
  <c r="H474" i="19" s="1"/>
  <c r="A474" i="19" s="1"/>
  <c r="C468" i="19"/>
  <c r="H468" i="19" s="1"/>
  <c r="A468" i="19" s="1"/>
  <c r="C464" i="19"/>
  <c r="H464" i="19" s="1"/>
  <c r="A464" i="19" s="1"/>
  <c r="C460" i="19"/>
  <c r="H460" i="19" s="1"/>
  <c r="A460" i="19" s="1"/>
  <c r="C456" i="19"/>
  <c r="H456" i="19" s="1"/>
  <c r="A456" i="19" s="1"/>
  <c r="C452" i="19"/>
  <c r="H452" i="19" s="1"/>
  <c r="A452" i="19" s="1"/>
  <c r="C447" i="19"/>
  <c r="H447" i="19" s="1"/>
  <c r="A447" i="19" s="1"/>
  <c r="C443" i="19"/>
  <c r="H443" i="19" s="1"/>
  <c r="A443" i="19" s="1"/>
  <c r="C439" i="19"/>
  <c r="H439" i="19" s="1"/>
  <c r="A439" i="19" s="1"/>
  <c r="C435" i="19"/>
  <c r="H435" i="19" s="1"/>
  <c r="A435" i="19" s="1"/>
  <c r="C431" i="19"/>
  <c r="H431" i="19" s="1"/>
  <c r="A431" i="19" s="1"/>
  <c r="C427" i="19"/>
  <c r="H427" i="19" s="1"/>
  <c r="A427" i="19" s="1"/>
  <c r="C423" i="19"/>
  <c r="H423" i="19" s="1"/>
  <c r="A423" i="19" s="1"/>
  <c r="C419" i="19"/>
  <c r="H419" i="19" s="1"/>
  <c r="A419" i="19" s="1"/>
  <c r="C414" i="19"/>
  <c r="H414" i="19" s="1"/>
  <c r="A414" i="19" s="1"/>
  <c r="C410" i="19"/>
  <c r="H410" i="19" s="1"/>
  <c r="A410" i="19" s="1"/>
  <c r="C406" i="19"/>
  <c r="H406" i="19" s="1"/>
  <c r="A406" i="19" s="1"/>
  <c r="C402" i="19"/>
  <c r="H402" i="19" s="1"/>
  <c r="A402" i="19" s="1"/>
  <c r="C398" i="19"/>
  <c r="H398" i="19" s="1"/>
  <c r="A398" i="19" s="1"/>
  <c r="C393" i="19"/>
  <c r="H393" i="19" s="1"/>
  <c r="A393" i="19" s="1"/>
  <c r="C388" i="19"/>
  <c r="H388" i="19" s="1"/>
  <c r="A388" i="19" s="1"/>
  <c r="C384" i="19"/>
  <c r="H384" i="19" s="1"/>
  <c r="A384" i="19" s="1"/>
  <c r="C380" i="19"/>
  <c r="H380" i="19" s="1"/>
  <c r="A380" i="19" s="1"/>
  <c r="C376" i="19"/>
  <c r="H376" i="19" s="1"/>
  <c r="A376" i="19" s="1"/>
  <c r="C372" i="19"/>
  <c r="H372" i="19" s="1"/>
  <c r="A372" i="19" s="1"/>
  <c r="C368" i="19"/>
  <c r="H368" i="19" s="1"/>
  <c r="A368" i="19" s="1"/>
  <c r="C364" i="19"/>
  <c r="H364" i="19" s="1"/>
  <c r="A364" i="19" s="1"/>
  <c r="C360" i="19"/>
  <c r="H360" i="19" s="1"/>
  <c r="A360" i="19" s="1"/>
  <c r="C356" i="19"/>
  <c r="H356" i="19" s="1"/>
  <c r="A356" i="19" s="1"/>
  <c r="C352" i="19"/>
  <c r="H352" i="19" s="1"/>
  <c r="A352" i="19" s="1"/>
  <c r="C347" i="19"/>
  <c r="H347" i="19" s="1"/>
  <c r="A347" i="19" s="1"/>
  <c r="C342" i="19"/>
  <c r="H342" i="19" s="1"/>
  <c r="A342" i="19" s="1"/>
  <c r="C338" i="19"/>
  <c r="H338" i="19" s="1"/>
  <c r="A338" i="19" s="1"/>
  <c r="C332" i="19"/>
  <c r="H332" i="19" s="1"/>
  <c r="A332" i="19" s="1"/>
  <c r="C328" i="19"/>
  <c r="H328" i="19" s="1"/>
  <c r="A328" i="19" s="1"/>
  <c r="C324" i="19"/>
  <c r="H324" i="19" s="1"/>
  <c r="A324" i="19" s="1"/>
  <c r="C320" i="19"/>
  <c r="H320" i="19" s="1"/>
  <c r="A320" i="19" s="1"/>
  <c r="C316" i="19"/>
  <c r="H316" i="19" s="1"/>
  <c r="A316" i="19" s="1"/>
  <c r="C312" i="19"/>
  <c r="H312" i="19" s="1"/>
  <c r="A312" i="19" s="1"/>
  <c r="C308" i="19"/>
  <c r="H308" i="19" s="1"/>
  <c r="A308" i="19" s="1"/>
  <c r="C304" i="19"/>
  <c r="H304" i="19" s="1"/>
  <c r="A304" i="19" s="1"/>
  <c r="C300" i="19"/>
  <c r="H300" i="19" s="1"/>
  <c r="A300" i="19" s="1"/>
  <c r="C296" i="19"/>
  <c r="H296" i="19" s="1"/>
  <c r="A296" i="19" s="1"/>
  <c r="C291" i="19"/>
  <c r="H291" i="19" s="1"/>
  <c r="A291" i="19" s="1"/>
  <c r="C287" i="19"/>
  <c r="H287" i="19" s="1"/>
  <c r="A287" i="19" s="1"/>
  <c r="C283" i="19"/>
  <c r="H283" i="19" s="1"/>
  <c r="A283" i="19" s="1"/>
  <c r="C279" i="19"/>
  <c r="H279" i="19" s="1"/>
  <c r="A279" i="19" s="1"/>
  <c r="C275" i="19"/>
  <c r="H275" i="19" s="1"/>
  <c r="A275" i="19" s="1"/>
  <c r="C233" i="19"/>
  <c r="H233" i="19" s="1"/>
  <c r="A233" i="19" s="1"/>
  <c r="C241" i="19"/>
  <c r="H241" i="19" s="1"/>
  <c r="A241" i="19" s="1"/>
  <c r="C251" i="19"/>
  <c r="H251" i="19" s="1"/>
  <c r="A251" i="19" s="1"/>
  <c r="C259" i="19"/>
  <c r="H259" i="19" s="1"/>
  <c r="A259" i="19" s="1"/>
  <c r="C267" i="19"/>
  <c r="H267" i="19" s="1"/>
  <c r="A267" i="19" s="1"/>
  <c r="C8" i="19"/>
  <c r="H8" i="19" s="1"/>
  <c r="A8" i="19" s="1"/>
  <c r="C12" i="19"/>
  <c r="H12" i="19" s="1"/>
  <c r="A12" i="19" s="1"/>
  <c r="C16" i="19"/>
  <c r="H16" i="19" s="1"/>
  <c r="A16" i="19" s="1"/>
  <c r="C20" i="19"/>
  <c r="H20" i="19" s="1"/>
  <c r="A20" i="19" s="1"/>
  <c r="C24" i="19"/>
  <c r="H24" i="19" s="1"/>
  <c r="A24" i="19" s="1"/>
  <c r="C28" i="19"/>
  <c r="H28" i="19" s="1"/>
  <c r="A28" i="19" s="1"/>
  <c r="C32" i="19"/>
  <c r="H32" i="19" s="1"/>
  <c r="A32" i="19" s="1"/>
  <c r="C36" i="19"/>
  <c r="H36" i="19" s="1"/>
  <c r="A36" i="19" s="1"/>
  <c r="C40" i="19"/>
  <c r="H40" i="19" s="1"/>
  <c r="A40" i="19" s="1"/>
  <c r="C44" i="19"/>
  <c r="H44" i="19" s="1"/>
  <c r="A44" i="19" s="1"/>
  <c r="C48" i="19"/>
  <c r="H48" i="19" s="1"/>
  <c r="A48" i="19" s="1"/>
  <c r="C52" i="19"/>
  <c r="H52" i="19" s="1"/>
  <c r="A52" i="19" s="1"/>
  <c r="C56" i="19"/>
  <c r="H56" i="19" s="1"/>
  <c r="A56" i="19" s="1"/>
  <c r="C60" i="19"/>
  <c r="H60" i="19" s="1"/>
  <c r="A60" i="19" s="1"/>
  <c r="C65" i="19"/>
  <c r="H65" i="19" s="1"/>
  <c r="A65" i="19" s="1"/>
  <c r="C70" i="19"/>
  <c r="H70" i="19" s="1"/>
  <c r="A70" i="19" s="1"/>
  <c r="C74" i="19"/>
  <c r="H74" i="19" s="1"/>
  <c r="A74" i="19" s="1"/>
  <c r="C79" i="19"/>
  <c r="H79" i="19" s="1"/>
  <c r="A79" i="19" s="1"/>
  <c r="C83" i="19"/>
  <c r="H83" i="19" s="1"/>
  <c r="A83" i="19" s="1"/>
  <c r="C88" i="19"/>
  <c r="H88" i="19" s="1"/>
  <c r="A88" i="19" s="1"/>
  <c r="C92" i="19"/>
  <c r="H92" i="19" s="1"/>
  <c r="A92" i="19" s="1"/>
  <c r="C96" i="19"/>
  <c r="H96" i="19" s="1"/>
  <c r="A96" i="19" s="1"/>
  <c r="C100" i="19"/>
  <c r="H100" i="19" s="1"/>
  <c r="A100" i="19" s="1"/>
  <c r="C105" i="19"/>
  <c r="H105" i="19" s="1"/>
  <c r="A105" i="19" s="1"/>
  <c r="C109" i="19"/>
  <c r="H109" i="19" s="1"/>
  <c r="A109" i="19" s="1"/>
  <c r="C114" i="19"/>
  <c r="H114" i="19" s="1"/>
  <c r="A114" i="19" s="1"/>
  <c r="C118" i="19"/>
  <c r="H118" i="19" s="1"/>
  <c r="A118" i="19" s="1"/>
  <c r="C122" i="19"/>
  <c r="H122" i="19" s="1"/>
  <c r="A122" i="19" s="1"/>
  <c r="C126" i="19"/>
  <c r="H126" i="19" s="1"/>
  <c r="A126" i="19" s="1"/>
  <c r="C131" i="19"/>
  <c r="H131" i="19" s="1"/>
  <c r="A131" i="19" s="1"/>
  <c r="C135" i="19"/>
  <c r="H135" i="19" s="1"/>
  <c r="A135" i="19" s="1"/>
  <c r="C139" i="19"/>
  <c r="H139" i="19" s="1"/>
  <c r="A139" i="19" s="1"/>
  <c r="C144" i="19"/>
  <c r="H144" i="19" s="1"/>
  <c r="A144" i="19" s="1"/>
  <c r="C148" i="19"/>
  <c r="H148" i="19" s="1"/>
  <c r="A148" i="19" s="1"/>
  <c r="C152" i="19"/>
  <c r="H152" i="19" s="1"/>
  <c r="A152" i="19" s="1"/>
  <c r="C157" i="19"/>
  <c r="H157" i="19" s="1"/>
  <c r="A157" i="19" s="1"/>
  <c r="C161" i="19"/>
  <c r="H161" i="19" s="1"/>
  <c r="A161" i="19" s="1"/>
  <c r="C165" i="19"/>
  <c r="H165" i="19" s="1"/>
  <c r="A165" i="19" s="1"/>
  <c r="C169" i="19"/>
  <c r="H169" i="19" s="1"/>
  <c r="A169" i="19" s="1"/>
  <c r="C175" i="19"/>
  <c r="H175" i="19" s="1"/>
  <c r="A175" i="19" s="1"/>
  <c r="C179" i="19"/>
  <c r="H179" i="19" s="1"/>
  <c r="A179" i="19" s="1"/>
  <c r="C183" i="19"/>
  <c r="H183" i="19" s="1"/>
  <c r="A183" i="19" s="1"/>
  <c r="C187" i="19"/>
  <c r="H187" i="19" s="1"/>
  <c r="A187" i="19" s="1"/>
  <c r="C191" i="19"/>
  <c r="H191" i="19" s="1"/>
  <c r="A191" i="19" s="1"/>
  <c r="C195" i="19"/>
  <c r="H195" i="19" s="1"/>
  <c r="A195" i="19" s="1"/>
  <c r="C200" i="19"/>
  <c r="H200" i="19" s="1"/>
  <c r="A200" i="19" s="1"/>
  <c r="C204" i="19"/>
  <c r="H204" i="19" s="1"/>
  <c r="A204" i="19" s="1"/>
  <c r="C208" i="19"/>
  <c r="H208" i="19" s="1"/>
  <c r="A208" i="19" s="1"/>
  <c r="C212" i="19"/>
  <c r="H212" i="19" s="1"/>
  <c r="A212" i="19" s="1"/>
  <c r="C216" i="19"/>
  <c r="H216" i="19" s="1"/>
  <c r="A216" i="19" s="1"/>
  <c r="C220" i="19"/>
  <c r="H220" i="19" s="1"/>
  <c r="A220" i="19" s="1"/>
  <c r="C225" i="19"/>
  <c r="H225" i="19" s="1"/>
  <c r="A225" i="19" s="1"/>
  <c r="C234" i="19"/>
  <c r="H234" i="19" s="1"/>
  <c r="A234" i="19" s="1"/>
  <c r="C242" i="19"/>
  <c r="H242" i="19" s="1"/>
  <c r="A242" i="19" s="1"/>
  <c r="C250" i="19"/>
  <c r="H250" i="19" s="1"/>
  <c r="A250" i="19" s="1"/>
  <c r="C258" i="19"/>
  <c r="H258" i="19" s="1"/>
  <c r="A258" i="19" s="1"/>
  <c r="C266" i="19"/>
  <c r="H266" i="19" s="1"/>
  <c r="A266" i="19" s="1"/>
  <c r="C1002" i="19"/>
  <c r="H1002" i="19" s="1"/>
  <c r="A1002" i="19" s="1"/>
  <c r="C998" i="19"/>
  <c r="H998" i="19" s="1"/>
  <c r="A998" i="19" s="1"/>
  <c r="C992" i="19"/>
  <c r="H992" i="19" s="1"/>
  <c r="A992" i="19" s="1"/>
  <c r="C988" i="19"/>
  <c r="H988" i="19" s="1"/>
  <c r="A988" i="19" s="1"/>
  <c r="C983" i="19"/>
  <c r="H983" i="19" s="1"/>
  <c r="A983" i="19" s="1"/>
  <c r="C979" i="19"/>
  <c r="H979" i="19" s="1"/>
  <c r="A979" i="19" s="1"/>
  <c r="C975" i="19"/>
  <c r="H975" i="19" s="1"/>
  <c r="A975" i="19" s="1"/>
  <c r="C971" i="19"/>
  <c r="H971" i="19" s="1"/>
  <c r="A971" i="19" s="1"/>
  <c r="C967" i="19"/>
  <c r="H967" i="19" s="1"/>
  <c r="A967" i="19" s="1"/>
  <c r="C963" i="19"/>
  <c r="H963" i="19" s="1"/>
  <c r="A963" i="19" s="1"/>
  <c r="C959" i="19"/>
  <c r="H959" i="19" s="1"/>
  <c r="A959" i="19" s="1"/>
  <c r="C955" i="19"/>
  <c r="H955" i="19" s="1"/>
  <c r="A955" i="19" s="1"/>
  <c r="C951" i="19"/>
  <c r="H951" i="19" s="1"/>
  <c r="A951" i="19" s="1"/>
  <c r="C947" i="19"/>
  <c r="H947" i="19" s="1"/>
  <c r="A947" i="19" s="1"/>
  <c r="C943" i="19"/>
  <c r="H943" i="19" s="1"/>
  <c r="A943" i="19" s="1"/>
  <c r="C939" i="19"/>
  <c r="H939" i="19" s="1"/>
  <c r="A939" i="19" s="1"/>
  <c r="C935" i="19"/>
  <c r="H935" i="19" s="1"/>
  <c r="A935" i="19" s="1"/>
  <c r="C930" i="19"/>
  <c r="H930" i="19" s="1"/>
  <c r="A930" i="19" s="1"/>
  <c r="C926" i="19"/>
  <c r="H926" i="19" s="1"/>
  <c r="A926" i="19" s="1"/>
  <c r="C922" i="19"/>
  <c r="H922" i="19" s="1"/>
  <c r="A922" i="19" s="1"/>
  <c r="C918" i="19"/>
  <c r="H918" i="19" s="1"/>
  <c r="A918" i="19" s="1"/>
  <c r="C914" i="19"/>
  <c r="H914" i="19" s="1"/>
  <c r="A914" i="19" s="1"/>
  <c r="C910" i="19"/>
  <c r="H910" i="19" s="1"/>
  <c r="A910" i="19" s="1"/>
  <c r="C906" i="19"/>
  <c r="H906" i="19" s="1"/>
  <c r="A906" i="19" s="1"/>
  <c r="C902" i="19"/>
  <c r="H902" i="19" s="1"/>
  <c r="A902" i="19" s="1"/>
  <c r="C898" i="19"/>
  <c r="H898" i="19" s="1"/>
  <c r="A898" i="19" s="1"/>
  <c r="C894" i="19"/>
  <c r="H894" i="19" s="1"/>
  <c r="A894" i="19" s="1"/>
  <c r="C890" i="19"/>
  <c r="H890" i="19" s="1"/>
  <c r="A890" i="19" s="1"/>
  <c r="C886" i="19"/>
  <c r="H886" i="19" s="1"/>
  <c r="A886" i="19" s="1"/>
  <c r="C881" i="19"/>
  <c r="H881" i="19" s="1"/>
  <c r="A881" i="19" s="1"/>
  <c r="C876" i="19"/>
  <c r="H876" i="19" s="1"/>
  <c r="A876" i="19" s="1"/>
  <c r="C872" i="19"/>
  <c r="H872" i="19" s="1"/>
  <c r="A872" i="19" s="1"/>
  <c r="C868" i="19"/>
  <c r="H868" i="19" s="1"/>
  <c r="A868" i="19" s="1"/>
  <c r="C863" i="19"/>
  <c r="H863" i="19" s="1"/>
  <c r="A863" i="19" s="1"/>
  <c r="C858" i="19"/>
  <c r="H858" i="19" s="1"/>
  <c r="A858" i="19" s="1"/>
  <c r="C854" i="19"/>
  <c r="H854" i="19" s="1"/>
  <c r="A854" i="19" s="1"/>
  <c r="C850" i="19"/>
  <c r="H850" i="19" s="1"/>
  <c r="A850" i="19" s="1"/>
  <c r="C846" i="19"/>
  <c r="H846" i="19" s="1"/>
  <c r="A846" i="19" s="1"/>
  <c r="C842" i="19"/>
  <c r="H842" i="19" s="1"/>
  <c r="A842" i="19" s="1"/>
  <c r="C838" i="19"/>
  <c r="H838" i="19" s="1"/>
  <c r="A838" i="19" s="1"/>
  <c r="C834" i="19"/>
  <c r="H834" i="19" s="1"/>
  <c r="A834" i="19" s="1"/>
  <c r="C830" i="19"/>
  <c r="H830" i="19" s="1"/>
  <c r="A830" i="19" s="1"/>
  <c r="C825" i="19"/>
  <c r="H825" i="19" s="1"/>
  <c r="A825" i="19" s="1"/>
  <c r="C820" i="19"/>
  <c r="H820" i="19" s="1"/>
  <c r="A820" i="19" s="1"/>
  <c r="C816" i="19"/>
  <c r="H816" i="19" s="1"/>
  <c r="A816" i="19" s="1"/>
  <c r="C812" i="19"/>
  <c r="H812" i="19" s="1"/>
  <c r="A812" i="19" s="1"/>
  <c r="C808" i="19"/>
  <c r="H808" i="19" s="1"/>
  <c r="A808" i="19" s="1"/>
  <c r="C804" i="19"/>
  <c r="H804" i="19" s="1"/>
  <c r="A804" i="19" s="1"/>
  <c r="C800" i="19"/>
  <c r="H800" i="19" s="1"/>
  <c r="A800" i="19" s="1"/>
  <c r="C796" i="19"/>
  <c r="H796" i="19" s="1"/>
  <c r="A796" i="19" s="1"/>
  <c r="C792" i="19"/>
  <c r="H792" i="19" s="1"/>
  <c r="A792" i="19" s="1"/>
  <c r="C787" i="19"/>
  <c r="H787" i="19" s="1"/>
  <c r="A787" i="19" s="1"/>
  <c r="C782" i="19"/>
  <c r="H782" i="19" s="1"/>
  <c r="A782" i="19" s="1"/>
  <c r="C778" i="19"/>
  <c r="H778" i="19" s="1"/>
  <c r="A778" i="19" s="1"/>
  <c r="C768" i="19"/>
  <c r="H768" i="19" s="1"/>
  <c r="A768" i="19" s="1"/>
  <c r="C760" i="19"/>
  <c r="H760" i="19" s="1"/>
  <c r="A760" i="19" s="1"/>
  <c r="C752" i="19"/>
  <c r="H752" i="19" s="1"/>
  <c r="A752" i="19" s="1"/>
  <c r="C773" i="19"/>
  <c r="H773" i="19" s="1"/>
  <c r="A773" i="19" s="1"/>
  <c r="C759" i="19"/>
  <c r="H759" i="19" s="1"/>
  <c r="A759" i="19" s="1"/>
  <c r="C748" i="19"/>
  <c r="H748" i="19" s="1"/>
  <c r="A748" i="19" s="1"/>
  <c r="C743" i="19"/>
  <c r="H743" i="19" s="1"/>
  <c r="A743" i="19" s="1"/>
  <c r="C738" i="19"/>
  <c r="H738" i="19" s="1"/>
  <c r="A738" i="19" s="1"/>
  <c r="C734" i="19"/>
  <c r="H734" i="19" s="1"/>
  <c r="A734" i="19" s="1"/>
  <c r="C730" i="19"/>
  <c r="H730" i="19" s="1"/>
  <c r="A730" i="19" s="1"/>
  <c r="C726" i="19"/>
  <c r="H726" i="19" s="1"/>
  <c r="A726" i="19" s="1"/>
  <c r="C722" i="19"/>
  <c r="H722" i="19" s="1"/>
  <c r="A722" i="19" s="1"/>
  <c r="C718" i="19"/>
  <c r="H718" i="19" s="1"/>
  <c r="A718" i="19" s="1"/>
  <c r="C714" i="19"/>
  <c r="H714" i="19" s="1"/>
  <c r="A714" i="19" s="1"/>
  <c r="C710" i="19"/>
  <c r="H710" i="19" s="1"/>
  <c r="A710" i="19" s="1"/>
  <c r="C706" i="19"/>
  <c r="H706" i="19" s="1"/>
  <c r="A706" i="19" s="1"/>
  <c r="C702" i="19"/>
  <c r="H702" i="19" s="1"/>
  <c r="A702" i="19" s="1"/>
  <c r="C698" i="19"/>
  <c r="H698" i="19" s="1"/>
  <c r="A698" i="19" s="1"/>
  <c r="C693" i="19"/>
  <c r="H693" i="19" s="1"/>
  <c r="A693" i="19" s="1"/>
  <c r="C689" i="19"/>
  <c r="H689" i="19" s="1"/>
  <c r="A689" i="19" s="1"/>
  <c r="C685" i="19"/>
  <c r="H685" i="19" s="1"/>
  <c r="A685" i="19" s="1"/>
  <c r="C681" i="19"/>
  <c r="H681" i="19" s="1"/>
  <c r="A681" i="19" s="1"/>
  <c r="C677" i="19"/>
  <c r="H677" i="19" s="1"/>
  <c r="A677" i="19" s="1"/>
  <c r="C673" i="19"/>
  <c r="H673" i="19" s="1"/>
  <c r="A673" i="19" s="1"/>
  <c r="C669" i="19"/>
  <c r="H669" i="19" s="1"/>
  <c r="A669" i="19" s="1"/>
  <c r="C665" i="19"/>
  <c r="H665" i="19" s="1"/>
  <c r="A665" i="19" s="1"/>
  <c r="C661" i="19"/>
  <c r="H661" i="19" s="1"/>
  <c r="A661" i="19" s="1"/>
  <c r="C657" i="19"/>
  <c r="H657" i="19" s="1"/>
  <c r="A657" i="19" s="1"/>
  <c r="C653" i="19"/>
  <c r="H653" i="19" s="1"/>
  <c r="A653" i="19" s="1"/>
  <c r="C649" i="19"/>
  <c r="H649" i="19" s="1"/>
  <c r="A649" i="19" s="1"/>
  <c r="C645" i="19"/>
  <c r="H645" i="19" s="1"/>
  <c r="A645" i="19" s="1"/>
  <c r="C641" i="19"/>
  <c r="H641" i="19" s="1"/>
  <c r="A641" i="19" s="1"/>
  <c r="C636" i="19"/>
  <c r="H636" i="19" s="1"/>
  <c r="A636" i="19" s="1"/>
  <c r="C632" i="19"/>
  <c r="H632" i="19" s="1"/>
  <c r="A632" i="19" s="1"/>
  <c r="C628" i="19"/>
  <c r="H628" i="19" s="1"/>
  <c r="A628" i="19" s="1"/>
  <c r="C624" i="19"/>
  <c r="H624" i="19" s="1"/>
  <c r="A624" i="19" s="1"/>
  <c r="C620" i="19"/>
  <c r="H620" i="19" s="1"/>
  <c r="A620" i="19" s="1"/>
  <c r="C616" i="19"/>
  <c r="H616" i="19" s="1"/>
  <c r="A616" i="19" s="1"/>
  <c r="C612" i="19"/>
  <c r="H612" i="19" s="1"/>
  <c r="A612" i="19" s="1"/>
  <c r="C608" i="19"/>
  <c r="H608" i="19" s="1"/>
  <c r="A608" i="19" s="1"/>
  <c r="C604" i="19"/>
  <c r="H604" i="19" s="1"/>
  <c r="A604" i="19" s="1"/>
  <c r="C600" i="19"/>
  <c r="H600" i="19" s="1"/>
  <c r="A600" i="19" s="1"/>
  <c r="C596" i="19"/>
  <c r="H596" i="19" s="1"/>
  <c r="A596" i="19" s="1"/>
  <c r="C591" i="19"/>
  <c r="H591" i="19" s="1"/>
  <c r="A591" i="19" s="1"/>
  <c r="C587" i="19"/>
  <c r="H587" i="19" s="1"/>
  <c r="A587" i="19" s="1"/>
  <c r="C583" i="19"/>
  <c r="H583" i="19" s="1"/>
  <c r="A583" i="19" s="1"/>
  <c r="C579" i="19"/>
  <c r="H579" i="19" s="1"/>
  <c r="A579" i="19" s="1"/>
  <c r="C575" i="19"/>
  <c r="H575" i="19" s="1"/>
  <c r="A575" i="19" s="1"/>
  <c r="C570" i="19"/>
  <c r="H570" i="19" s="1"/>
  <c r="A570" i="19" s="1"/>
  <c r="C565" i="19"/>
  <c r="H565" i="19" s="1"/>
  <c r="A565" i="19" s="1"/>
  <c r="C561" i="19"/>
  <c r="H561" i="19" s="1"/>
  <c r="A561" i="19" s="1"/>
  <c r="C557" i="19"/>
  <c r="H557" i="19" s="1"/>
  <c r="A557" i="19" s="1"/>
  <c r="C553" i="19"/>
  <c r="H553" i="19" s="1"/>
  <c r="A553" i="19" s="1"/>
  <c r="C549" i="19"/>
  <c r="H549" i="19" s="1"/>
  <c r="A549" i="19" s="1"/>
  <c r="C541" i="19"/>
  <c r="H541" i="19" s="1"/>
  <c r="A541" i="19" s="1"/>
  <c r="C533" i="19"/>
  <c r="H533" i="19" s="1"/>
  <c r="A533" i="19" s="1"/>
  <c r="C523" i="19"/>
  <c r="H523" i="19" s="1"/>
  <c r="A523" i="19" s="1"/>
  <c r="C515" i="19"/>
  <c r="H515" i="19" s="1"/>
  <c r="A515" i="19" s="1"/>
  <c r="C546" i="19"/>
  <c r="H546" i="19" s="1"/>
  <c r="A546" i="19" s="1"/>
  <c r="C538" i="19"/>
  <c r="H538" i="19" s="1"/>
  <c r="A538" i="19" s="1"/>
  <c r="C528" i="19"/>
  <c r="H528" i="19" s="1"/>
  <c r="A528" i="19" s="1"/>
  <c r="C520" i="19"/>
  <c r="H520" i="19" s="1"/>
  <c r="A520" i="19" s="1"/>
  <c r="C512" i="19"/>
  <c r="H512" i="19" s="1"/>
  <c r="A512" i="19" s="1"/>
  <c r="C506" i="19"/>
  <c r="H506" i="19" s="1"/>
  <c r="A506" i="19" s="1"/>
  <c r="C501" i="19"/>
  <c r="H501" i="19" s="1"/>
  <c r="A501" i="19" s="1"/>
  <c r="C497" i="19"/>
  <c r="H497" i="19" s="1"/>
  <c r="A497" i="19" s="1"/>
  <c r="C493" i="19"/>
  <c r="H493" i="19" s="1"/>
  <c r="A493" i="19" s="1"/>
  <c r="C489" i="19"/>
  <c r="H489" i="19" s="1"/>
  <c r="A489" i="19" s="1"/>
  <c r="C485" i="19"/>
  <c r="H485" i="19" s="1"/>
  <c r="A485" i="19" s="1"/>
  <c r="C481" i="19"/>
  <c r="H481" i="19" s="1"/>
  <c r="A481" i="19" s="1"/>
  <c r="C477" i="19"/>
  <c r="H477" i="19" s="1"/>
  <c r="A477" i="19" s="1"/>
  <c r="C473" i="19"/>
  <c r="H473" i="19" s="1"/>
  <c r="A473" i="19" s="1"/>
  <c r="C467" i="19"/>
  <c r="H467" i="19" s="1"/>
  <c r="A467" i="19" s="1"/>
  <c r="C463" i="19"/>
  <c r="H463" i="19" s="1"/>
  <c r="A463" i="19" s="1"/>
  <c r="C459" i="19"/>
  <c r="H459" i="19" s="1"/>
  <c r="A459" i="19" s="1"/>
  <c r="C455" i="19"/>
  <c r="H455" i="19" s="1"/>
  <c r="A455" i="19" s="1"/>
  <c r="C451" i="19"/>
  <c r="H451" i="19" s="1"/>
  <c r="A451" i="19" s="1"/>
  <c r="C446" i="19"/>
  <c r="H446" i="19" s="1"/>
  <c r="A446" i="19" s="1"/>
  <c r="C442" i="19"/>
  <c r="H442" i="19" s="1"/>
  <c r="A442" i="19" s="1"/>
  <c r="C438" i="19"/>
  <c r="H438" i="19" s="1"/>
  <c r="A438" i="19" s="1"/>
  <c r="C434" i="19"/>
  <c r="H434" i="19" s="1"/>
  <c r="A434" i="19" s="1"/>
  <c r="C430" i="19"/>
  <c r="H430" i="19" s="1"/>
  <c r="A430" i="19" s="1"/>
  <c r="C426" i="19"/>
  <c r="H426" i="19" s="1"/>
  <c r="A426" i="19" s="1"/>
  <c r="C422" i="19"/>
  <c r="H422" i="19" s="1"/>
  <c r="A422" i="19" s="1"/>
  <c r="C418" i="19"/>
  <c r="H418" i="19" s="1"/>
  <c r="A418" i="19" s="1"/>
  <c r="C413" i="19"/>
  <c r="H413" i="19" s="1"/>
  <c r="A413" i="19" s="1"/>
  <c r="C409" i="19"/>
  <c r="H409" i="19" s="1"/>
  <c r="A409" i="19" s="1"/>
  <c r="C405" i="19"/>
  <c r="H405" i="19" s="1"/>
  <c r="A405" i="19" s="1"/>
  <c r="C401" i="19"/>
  <c r="H401" i="19" s="1"/>
  <c r="A401" i="19" s="1"/>
  <c r="C397" i="19"/>
  <c r="H397" i="19" s="1"/>
  <c r="A397" i="19" s="1"/>
  <c r="C392" i="19"/>
  <c r="H392" i="19" s="1"/>
  <c r="A392" i="19" s="1"/>
  <c r="C387" i="19"/>
  <c r="H387" i="19" s="1"/>
  <c r="A387" i="19" s="1"/>
  <c r="C383" i="19"/>
  <c r="H383" i="19" s="1"/>
  <c r="A383" i="19" s="1"/>
  <c r="C379" i="19"/>
  <c r="H379" i="19" s="1"/>
  <c r="A379" i="19" s="1"/>
  <c r="C375" i="19"/>
  <c r="H375" i="19" s="1"/>
  <c r="A375" i="19" s="1"/>
  <c r="C371" i="19"/>
  <c r="H371" i="19" s="1"/>
  <c r="A371" i="19" s="1"/>
  <c r="C367" i="19"/>
  <c r="H367" i="19" s="1"/>
  <c r="A367" i="19" s="1"/>
  <c r="C363" i="19"/>
  <c r="H363" i="19" s="1"/>
  <c r="A363" i="19" s="1"/>
  <c r="C359" i="19"/>
  <c r="H359" i="19" s="1"/>
  <c r="A359" i="19" s="1"/>
  <c r="C355" i="19"/>
  <c r="H355" i="19" s="1"/>
  <c r="A355" i="19" s="1"/>
  <c r="C351" i="19"/>
  <c r="H351" i="19" s="1"/>
  <c r="A351" i="19" s="1"/>
  <c r="C346" i="19"/>
  <c r="H346" i="19" s="1"/>
  <c r="A346" i="19" s="1"/>
  <c r="C341" i="19"/>
  <c r="H341" i="19" s="1"/>
  <c r="A341" i="19" s="1"/>
  <c r="C336" i="19"/>
  <c r="H336" i="19" s="1"/>
  <c r="A336" i="19" s="1"/>
  <c r="C331" i="19"/>
  <c r="H331" i="19" s="1"/>
  <c r="A331" i="19" s="1"/>
  <c r="C327" i="19"/>
  <c r="H327" i="19" s="1"/>
  <c r="A327" i="19" s="1"/>
  <c r="C323" i="19"/>
  <c r="H323" i="19" s="1"/>
  <c r="A323" i="19" s="1"/>
  <c r="C319" i="19"/>
  <c r="H319" i="19" s="1"/>
  <c r="A319" i="19" s="1"/>
  <c r="C315" i="19"/>
  <c r="H315" i="19" s="1"/>
  <c r="A315" i="19" s="1"/>
  <c r="C311" i="19"/>
  <c r="H311" i="19" s="1"/>
  <c r="A311" i="19" s="1"/>
  <c r="C307" i="19"/>
  <c r="H307" i="19" s="1"/>
  <c r="A307" i="19" s="1"/>
  <c r="C303" i="19"/>
  <c r="H303" i="19" s="1"/>
  <c r="A303" i="19" s="1"/>
  <c r="C299" i="19"/>
  <c r="H299" i="19" s="1"/>
  <c r="A299" i="19" s="1"/>
  <c r="C295" i="19"/>
  <c r="H295" i="19" s="1"/>
  <c r="A295" i="19" s="1"/>
  <c r="C290" i="19"/>
  <c r="H290" i="19" s="1"/>
  <c r="A290" i="19" s="1"/>
  <c r="C286" i="19"/>
  <c r="H286" i="19" s="1"/>
  <c r="A286" i="19" s="1"/>
  <c r="C282" i="19"/>
  <c r="H282" i="19" s="1"/>
  <c r="A282" i="19" s="1"/>
  <c r="C278" i="19"/>
  <c r="H278" i="19" s="1"/>
  <c r="A278" i="19" s="1"/>
  <c r="C274" i="19"/>
  <c r="H274" i="19" s="1"/>
  <c r="A274" i="19" s="1"/>
  <c r="C235" i="19"/>
  <c r="H235" i="19" s="1"/>
  <c r="A235" i="19" s="1"/>
  <c r="C243" i="19"/>
  <c r="H243" i="19" s="1"/>
  <c r="A243" i="19" s="1"/>
  <c r="C253" i="19"/>
  <c r="H253" i="19" s="1"/>
  <c r="A253" i="19" s="1"/>
  <c r="C261" i="19"/>
  <c r="H261" i="19" s="1"/>
  <c r="A261" i="19" s="1"/>
  <c r="C269" i="19"/>
  <c r="H269" i="19" s="1"/>
  <c r="A269" i="19" s="1"/>
  <c r="C9" i="19"/>
  <c r="H9" i="19" s="1"/>
  <c r="A9" i="19" s="1"/>
  <c r="C13" i="19"/>
  <c r="H13" i="19" s="1"/>
  <c r="A13" i="19" s="1"/>
  <c r="C17" i="19"/>
  <c r="H17" i="19" s="1"/>
  <c r="A17" i="19" s="1"/>
  <c r="C21" i="19"/>
  <c r="H21" i="19" s="1"/>
  <c r="A21" i="19" s="1"/>
  <c r="C25" i="19"/>
  <c r="H25" i="19" s="1"/>
  <c r="A25" i="19" s="1"/>
  <c r="C29" i="19"/>
  <c r="H29" i="19" s="1"/>
  <c r="A29" i="19" s="1"/>
  <c r="C33" i="19"/>
  <c r="H33" i="19" s="1"/>
  <c r="A33" i="19" s="1"/>
  <c r="C37" i="19"/>
  <c r="H37" i="19" s="1"/>
  <c r="A37" i="19" s="1"/>
  <c r="C41" i="19"/>
  <c r="H41" i="19" s="1"/>
  <c r="A41" i="19" s="1"/>
  <c r="C45" i="19"/>
  <c r="H45" i="19" s="1"/>
  <c r="A45" i="19" s="1"/>
  <c r="C49" i="19"/>
  <c r="H49" i="19" s="1"/>
  <c r="A49" i="19" s="1"/>
  <c r="C53" i="19"/>
  <c r="H53" i="19" s="1"/>
  <c r="A53" i="19" s="1"/>
  <c r="C57" i="19"/>
  <c r="H57" i="19" s="1"/>
  <c r="A57" i="19" s="1"/>
  <c r="C61" i="19"/>
  <c r="H61" i="19" s="1"/>
  <c r="A61" i="19" s="1"/>
  <c r="C66" i="19"/>
  <c r="H66" i="19" s="1"/>
  <c r="A66" i="19" s="1"/>
  <c r="C71" i="19"/>
  <c r="H71" i="19" s="1"/>
  <c r="A71" i="19" s="1"/>
  <c r="C75" i="19"/>
  <c r="H75" i="19" s="1"/>
  <c r="A75" i="19" s="1"/>
  <c r="C80" i="19"/>
  <c r="H80" i="19" s="1"/>
  <c r="A80" i="19" s="1"/>
  <c r="C85" i="19"/>
  <c r="H85" i="19" s="1"/>
  <c r="A85" i="19" s="1"/>
  <c r="C89" i="19"/>
  <c r="H89" i="19" s="1"/>
  <c r="A89" i="19" s="1"/>
  <c r="C93" i="19"/>
  <c r="H93" i="19" s="1"/>
  <c r="A93" i="19" s="1"/>
  <c r="C97" i="19"/>
  <c r="H97" i="19" s="1"/>
  <c r="A97" i="19" s="1"/>
  <c r="C101" i="19"/>
  <c r="H101" i="19" s="1"/>
  <c r="A101" i="19" s="1"/>
  <c r="C106" i="19"/>
  <c r="H106" i="19" s="1"/>
  <c r="A106" i="19" s="1"/>
  <c r="C110" i="19"/>
  <c r="H110" i="19" s="1"/>
  <c r="A110" i="19" s="1"/>
  <c r="C115" i="19"/>
  <c r="H115" i="19" s="1"/>
  <c r="A115" i="19" s="1"/>
  <c r="C119" i="19"/>
  <c r="H119" i="19" s="1"/>
  <c r="A119" i="19" s="1"/>
  <c r="C123" i="19"/>
  <c r="H123" i="19" s="1"/>
  <c r="A123" i="19" s="1"/>
  <c r="C127" i="19"/>
  <c r="H127" i="19" s="1"/>
  <c r="A127" i="19" s="1"/>
  <c r="C132" i="19"/>
  <c r="H132" i="19" s="1"/>
  <c r="A132" i="19" s="1"/>
  <c r="C136" i="19"/>
  <c r="H136" i="19" s="1"/>
  <c r="A136" i="19" s="1"/>
  <c r="C140" i="19"/>
  <c r="H140" i="19" s="1"/>
  <c r="A140" i="19" s="1"/>
  <c r="C145" i="19"/>
  <c r="H145" i="19" s="1"/>
  <c r="A145" i="19" s="1"/>
  <c r="C149" i="19"/>
  <c r="H149" i="19" s="1"/>
  <c r="A149" i="19" s="1"/>
  <c r="C153" i="19"/>
  <c r="H153" i="19" s="1"/>
  <c r="A153" i="19" s="1"/>
  <c r="C158" i="19"/>
  <c r="H158" i="19" s="1"/>
  <c r="A158" i="19" s="1"/>
  <c r="C162" i="19"/>
  <c r="H162" i="19" s="1"/>
  <c r="A162" i="19" s="1"/>
  <c r="C166" i="19"/>
  <c r="H166" i="19" s="1"/>
  <c r="A166" i="19" s="1"/>
  <c r="C171" i="19"/>
  <c r="H171" i="19" s="1"/>
  <c r="A171" i="19" s="1"/>
  <c r="C176" i="19"/>
  <c r="H176" i="19" s="1"/>
  <c r="A176" i="19" s="1"/>
  <c r="C180" i="19"/>
  <c r="H180" i="19" s="1"/>
  <c r="A180" i="19" s="1"/>
  <c r="C184" i="19"/>
  <c r="H184" i="19" s="1"/>
  <c r="A184" i="19" s="1"/>
  <c r="C188" i="19"/>
  <c r="H188" i="19" s="1"/>
  <c r="A188" i="19" s="1"/>
  <c r="C192" i="19"/>
  <c r="H192" i="19" s="1"/>
  <c r="A192" i="19" s="1"/>
  <c r="C196" i="19"/>
  <c r="H196" i="19" s="1"/>
  <c r="A196" i="19" s="1"/>
  <c r="C201" i="19"/>
  <c r="H201" i="19" s="1"/>
  <c r="A201" i="19" s="1"/>
  <c r="C205" i="19"/>
  <c r="H205" i="19" s="1"/>
  <c r="A205" i="19" s="1"/>
  <c r="C209" i="19"/>
  <c r="H209" i="19" s="1"/>
  <c r="A209" i="19" s="1"/>
  <c r="C213" i="19"/>
  <c r="H213" i="19" s="1"/>
  <c r="A213" i="19" s="1"/>
  <c r="C217" i="19"/>
  <c r="H217" i="19" s="1"/>
  <c r="A217" i="19" s="1"/>
  <c r="C221" i="19"/>
  <c r="H221" i="19" s="1"/>
  <c r="A221" i="19" s="1"/>
  <c r="C226" i="19"/>
  <c r="H226" i="19" s="1"/>
  <c r="A226" i="19" s="1"/>
  <c r="C228" i="19"/>
  <c r="H228" i="19" s="1"/>
  <c r="A228" i="19" s="1"/>
  <c r="C236" i="19"/>
  <c r="H236" i="19" s="1"/>
  <c r="A236" i="19" s="1"/>
  <c r="C244" i="19"/>
  <c r="H244" i="19" s="1"/>
  <c r="A244" i="19" s="1"/>
  <c r="C252" i="19"/>
  <c r="H252" i="19" s="1"/>
  <c r="A252" i="19" s="1"/>
  <c r="C260" i="19"/>
  <c r="H260" i="19" s="1"/>
  <c r="A260" i="19" s="1"/>
  <c r="C268" i="19"/>
  <c r="H268" i="19" s="1"/>
  <c r="A268" i="19" s="1"/>
  <c r="C1001" i="19"/>
  <c r="H1001" i="19" s="1"/>
  <c r="A1001" i="19" s="1"/>
  <c r="C997" i="19"/>
  <c r="H997" i="19" s="1"/>
  <c r="A997" i="19" s="1"/>
  <c r="C991" i="19"/>
  <c r="H991" i="19" s="1"/>
  <c r="A991" i="19" s="1"/>
  <c r="C987" i="19"/>
  <c r="H987" i="19" s="1"/>
  <c r="A987" i="19" s="1"/>
  <c r="C982" i="19"/>
  <c r="H982" i="19" s="1"/>
  <c r="A982" i="19" s="1"/>
  <c r="C978" i="19"/>
  <c r="H978" i="19" s="1"/>
  <c r="A978" i="19" s="1"/>
  <c r="C974" i="19"/>
  <c r="H974" i="19" s="1"/>
  <c r="A974" i="19" s="1"/>
  <c r="C970" i="19"/>
  <c r="H970" i="19" s="1"/>
  <c r="A970" i="19" s="1"/>
  <c r="C966" i="19"/>
  <c r="H966" i="19" s="1"/>
  <c r="A966" i="19" s="1"/>
  <c r="C962" i="19"/>
  <c r="H962" i="19" s="1"/>
  <c r="A962" i="19" s="1"/>
  <c r="C958" i="19"/>
  <c r="H958" i="19" s="1"/>
  <c r="A958" i="19" s="1"/>
  <c r="C954" i="19"/>
  <c r="H954" i="19" s="1"/>
  <c r="A954" i="19" s="1"/>
  <c r="C950" i="19"/>
  <c r="H950" i="19" s="1"/>
  <c r="A950" i="19" s="1"/>
  <c r="C946" i="19"/>
  <c r="H946" i="19" s="1"/>
  <c r="A946" i="19" s="1"/>
  <c r="C942" i="19"/>
  <c r="H942" i="19" s="1"/>
  <c r="A942" i="19" s="1"/>
  <c r="C938" i="19"/>
  <c r="H938" i="19" s="1"/>
  <c r="A938" i="19" s="1"/>
  <c r="C934" i="19"/>
  <c r="H934" i="19" s="1"/>
  <c r="A934" i="19" s="1"/>
  <c r="C929" i="19"/>
  <c r="H929" i="19" s="1"/>
  <c r="A929" i="19" s="1"/>
  <c r="C925" i="19"/>
  <c r="H925" i="19" s="1"/>
  <c r="A925" i="19" s="1"/>
  <c r="C921" i="19"/>
  <c r="H921" i="19" s="1"/>
  <c r="A921" i="19" s="1"/>
  <c r="C917" i="19"/>
  <c r="H917" i="19" s="1"/>
  <c r="A917" i="19" s="1"/>
  <c r="C913" i="19"/>
  <c r="H913" i="19" s="1"/>
  <c r="A913" i="19" s="1"/>
  <c r="C909" i="19"/>
  <c r="H909" i="19" s="1"/>
  <c r="A909" i="19" s="1"/>
  <c r="C905" i="19"/>
  <c r="H905" i="19" s="1"/>
  <c r="A905" i="19" s="1"/>
  <c r="C901" i="19"/>
  <c r="H901" i="19" s="1"/>
  <c r="A901" i="19" s="1"/>
  <c r="C897" i="19"/>
  <c r="H897" i="19" s="1"/>
  <c r="A897" i="19" s="1"/>
  <c r="C893" i="19"/>
  <c r="H893" i="19" s="1"/>
  <c r="A893" i="19" s="1"/>
  <c r="C889" i="19"/>
  <c r="H889" i="19" s="1"/>
  <c r="A889" i="19" s="1"/>
  <c r="C885" i="19"/>
  <c r="H885" i="19" s="1"/>
  <c r="A885" i="19" s="1"/>
  <c r="C880" i="19"/>
  <c r="H880" i="19" s="1"/>
  <c r="A880" i="19" s="1"/>
  <c r="C875" i="19"/>
  <c r="H875" i="19" s="1"/>
  <c r="A875" i="19" s="1"/>
  <c r="C871" i="19"/>
  <c r="H871" i="19" s="1"/>
  <c r="A871" i="19" s="1"/>
  <c r="C867" i="19"/>
  <c r="H867" i="19" s="1"/>
  <c r="A867" i="19" s="1"/>
  <c r="C862" i="19"/>
  <c r="H862" i="19" s="1"/>
  <c r="A862" i="19" s="1"/>
  <c r="C857" i="19"/>
  <c r="H857" i="19" s="1"/>
  <c r="A857" i="19" s="1"/>
  <c r="C853" i="19"/>
  <c r="H853" i="19" s="1"/>
  <c r="A853" i="19" s="1"/>
  <c r="C849" i="19"/>
  <c r="H849" i="19" s="1"/>
  <c r="A849" i="19" s="1"/>
  <c r="C845" i="19"/>
  <c r="H845" i="19" s="1"/>
  <c r="A845" i="19" s="1"/>
  <c r="C841" i="19"/>
  <c r="H841" i="19" s="1"/>
  <c r="A841" i="19" s="1"/>
  <c r="C837" i="19"/>
  <c r="H837" i="19" s="1"/>
  <c r="A837" i="19" s="1"/>
  <c r="C833" i="19"/>
  <c r="H833" i="19" s="1"/>
  <c r="A833" i="19" s="1"/>
  <c r="C829" i="19"/>
  <c r="H829" i="19" s="1"/>
  <c r="A829" i="19" s="1"/>
  <c r="C824" i="19"/>
  <c r="H824" i="19" s="1"/>
  <c r="A824" i="19" s="1"/>
  <c r="C819" i="19"/>
  <c r="H819" i="19" s="1"/>
  <c r="A819" i="19" s="1"/>
  <c r="C815" i="19"/>
  <c r="H815" i="19" s="1"/>
  <c r="A815" i="19" s="1"/>
  <c r="C811" i="19"/>
  <c r="H811" i="19" s="1"/>
  <c r="A811" i="19" s="1"/>
  <c r="C807" i="19"/>
  <c r="H807" i="19" s="1"/>
  <c r="A807" i="19" s="1"/>
  <c r="C803" i="19"/>
  <c r="H803" i="19" s="1"/>
  <c r="A803" i="19" s="1"/>
  <c r="C799" i="19"/>
  <c r="H799" i="19" s="1"/>
  <c r="A799" i="19" s="1"/>
  <c r="C795" i="19"/>
  <c r="H795" i="19" s="1"/>
  <c r="A795" i="19" s="1"/>
  <c r="C791" i="19"/>
  <c r="H791" i="19" s="1"/>
  <c r="A791" i="19" s="1"/>
  <c r="C785" i="19"/>
  <c r="H785" i="19" s="1"/>
  <c r="A785" i="19" s="1"/>
  <c r="C781" i="19"/>
  <c r="H781" i="19" s="1"/>
  <c r="A781" i="19" s="1"/>
  <c r="C776" i="19"/>
  <c r="H776" i="19" s="1"/>
  <c r="A776" i="19" s="1"/>
  <c r="C766" i="19"/>
  <c r="H766" i="19" s="1"/>
  <c r="A766" i="19" s="1"/>
  <c r="C758" i="19"/>
  <c r="H758" i="19" s="1"/>
  <c r="A758" i="19" s="1"/>
  <c r="C750" i="19"/>
  <c r="H750" i="19" s="1"/>
  <c r="A750" i="19" s="1"/>
  <c r="C771" i="19"/>
  <c r="H771" i="19" s="1"/>
  <c r="A771" i="19" s="1"/>
  <c r="C757" i="19"/>
  <c r="H757" i="19" s="1"/>
  <c r="A757" i="19" s="1"/>
  <c r="C747" i="19"/>
  <c r="H747" i="19" s="1"/>
  <c r="A747" i="19" s="1"/>
  <c r="C742" i="19"/>
  <c r="H742" i="19" s="1"/>
  <c r="A742" i="19" s="1"/>
  <c r="C737" i="19"/>
  <c r="H737" i="19" s="1"/>
  <c r="A737" i="19" s="1"/>
  <c r="C733" i="19"/>
  <c r="H733" i="19" s="1"/>
  <c r="A733" i="19" s="1"/>
  <c r="C729" i="19"/>
  <c r="H729" i="19" s="1"/>
  <c r="A729" i="19" s="1"/>
  <c r="C725" i="19"/>
  <c r="H725" i="19" s="1"/>
  <c r="A725" i="19" s="1"/>
  <c r="C721" i="19"/>
  <c r="H721" i="19" s="1"/>
  <c r="A721" i="19" s="1"/>
  <c r="C717" i="19"/>
  <c r="H717" i="19" s="1"/>
  <c r="A717" i="19" s="1"/>
  <c r="C713" i="19"/>
  <c r="H713" i="19" s="1"/>
  <c r="A713" i="19" s="1"/>
  <c r="C709" i="19"/>
  <c r="H709" i="19" s="1"/>
  <c r="A709" i="19" s="1"/>
  <c r="C705" i="19"/>
  <c r="H705" i="19" s="1"/>
  <c r="A705" i="19" s="1"/>
  <c r="C701" i="19"/>
  <c r="H701" i="19" s="1"/>
  <c r="A701" i="19" s="1"/>
  <c r="C697" i="19"/>
  <c r="H697" i="19" s="1"/>
  <c r="A697" i="19" s="1"/>
  <c r="C692" i="19"/>
  <c r="H692" i="19" s="1"/>
  <c r="A692" i="19" s="1"/>
  <c r="C688" i="19"/>
  <c r="H688" i="19" s="1"/>
  <c r="A688" i="19" s="1"/>
  <c r="C684" i="19"/>
  <c r="H684" i="19" s="1"/>
  <c r="A684" i="19" s="1"/>
  <c r="C680" i="19"/>
  <c r="H680" i="19" s="1"/>
  <c r="A680" i="19" s="1"/>
  <c r="C676" i="19"/>
  <c r="H676" i="19" s="1"/>
  <c r="A676" i="19" s="1"/>
  <c r="C672" i="19"/>
  <c r="H672" i="19" s="1"/>
  <c r="A672" i="19" s="1"/>
  <c r="C668" i="19"/>
  <c r="H668" i="19" s="1"/>
  <c r="A668" i="19" s="1"/>
  <c r="C664" i="19"/>
  <c r="H664" i="19" s="1"/>
  <c r="A664" i="19" s="1"/>
  <c r="C660" i="19"/>
  <c r="H660" i="19" s="1"/>
  <c r="A660" i="19" s="1"/>
  <c r="C656" i="19"/>
  <c r="H656" i="19" s="1"/>
  <c r="A656" i="19" s="1"/>
  <c r="C652" i="19"/>
  <c r="H652" i="19" s="1"/>
  <c r="A652" i="19" s="1"/>
  <c r="C648" i="19"/>
  <c r="H648" i="19" s="1"/>
  <c r="A648" i="19" s="1"/>
  <c r="C644" i="19"/>
  <c r="H644" i="19" s="1"/>
  <c r="A644" i="19" s="1"/>
  <c r="C640" i="19"/>
  <c r="H640" i="19" s="1"/>
  <c r="A640" i="19" s="1"/>
  <c r="C635" i="19"/>
  <c r="H635" i="19" s="1"/>
  <c r="A635" i="19" s="1"/>
  <c r="C631" i="19"/>
  <c r="H631" i="19" s="1"/>
  <c r="A631" i="19" s="1"/>
  <c r="C627" i="19"/>
  <c r="H627" i="19" s="1"/>
  <c r="A627" i="19" s="1"/>
  <c r="C623" i="19"/>
  <c r="H623" i="19" s="1"/>
  <c r="A623" i="19" s="1"/>
  <c r="C619" i="19"/>
  <c r="H619" i="19" s="1"/>
  <c r="A619" i="19" s="1"/>
  <c r="C615" i="19"/>
  <c r="H615" i="19" s="1"/>
  <c r="A615" i="19" s="1"/>
  <c r="C611" i="19"/>
  <c r="H611" i="19" s="1"/>
  <c r="A611" i="19" s="1"/>
  <c r="C607" i="19"/>
  <c r="H607" i="19" s="1"/>
  <c r="A607" i="19" s="1"/>
  <c r="C603" i="19"/>
  <c r="H603" i="19" s="1"/>
  <c r="A603" i="19" s="1"/>
  <c r="C599" i="19"/>
  <c r="H599" i="19" s="1"/>
  <c r="A599" i="19" s="1"/>
  <c r="C595" i="19"/>
  <c r="H595" i="19" s="1"/>
  <c r="A595" i="19" s="1"/>
  <c r="C590" i="19"/>
  <c r="H590" i="19" s="1"/>
  <c r="A590" i="19" s="1"/>
  <c r="C586" i="19"/>
  <c r="H586" i="19" s="1"/>
  <c r="A586" i="19" s="1"/>
  <c r="C582" i="19"/>
  <c r="H582" i="19" s="1"/>
  <c r="A582" i="19" s="1"/>
  <c r="C578" i="19"/>
  <c r="H578" i="19" s="1"/>
  <c r="A578" i="19" s="1"/>
  <c r="C574" i="19"/>
  <c r="H574" i="19" s="1"/>
  <c r="A574" i="19" s="1"/>
  <c r="C569" i="19"/>
  <c r="H569" i="19" s="1"/>
  <c r="A569" i="19" s="1"/>
  <c r="C564" i="19"/>
  <c r="H564" i="19" s="1"/>
  <c r="A564" i="19" s="1"/>
  <c r="C560" i="19"/>
  <c r="H560" i="19" s="1"/>
  <c r="A560" i="19" s="1"/>
  <c r="C556" i="19"/>
  <c r="H556" i="19" s="1"/>
  <c r="A556" i="19" s="1"/>
  <c r="C552" i="19"/>
  <c r="H552" i="19" s="1"/>
  <c r="A552" i="19" s="1"/>
  <c r="C548" i="19"/>
  <c r="H548" i="19" s="1"/>
  <c r="A548" i="19" s="1"/>
  <c r="C539" i="19"/>
  <c r="H539" i="19" s="1"/>
  <c r="A539" i="19" s="1"/>
  <c r="C531" i="19"/>
  <c r="H531" i="19" s="1"/>
  <c r="A531" i="19" s="1"/>
  <c r="C521" i="19"/>
  <c r="H521" i="19" s="1"/>
  <c r="A521" i="19" s="1"/>
  <c r="C513" i="19"/>
  <c r="H513" i="19" s="1"/>
  <c r="A513" i="19" s="1"/>
  <c r="C544" i="19"/>
  <c r="H544" i="19" s="1"/>
  <c r="A544" i="19" s="1"/>
  <c r="C534" i="19"/>
  <c r="H534" i="19" s="1"/>
  <c r="A534" i="19" s="1"/>
  <c r="C526" i="19"/>
  <c r="H526" i="19" s="1"/>
  <c r="A526" i="19" s="1"/>
  <c r="C518" i="19"/>
  <c r="H518" i="19" s="1"/>
  <c r="A518" i="19" s="1"/>
  <c r="C510" i="19"/>
  <c r="H510" i="19" s="1"/>
  <c r="A510" i="19" s="1"/>
  <c r="C505" i="19"/>
  <c r="H505" i="19" s="1"/>
  <c r="A505" i="19" s="1"/>
  <c r="C500" i="19"/>
  <c r="H500" i="19" s="1"/>
  <c r="A500" i="19" s="1"/>
  <c r="C496" i="19"/>
  <c r="H496" i="19" s="1"/>
  <c r="A496" i="19" s="1"/>
  <c r="C492" i="19"/>
  <c r="H492" i="19" s="1"/>
  <c r="A492" i="19" s="1"/>
  <c r="C488" i="19"/>
  <c r="H488" i="19" s="1"/>
  <c r="A488" i="19" s="1"/>
  <c r="C484" i="19"/>
  <c r="H484" i="19" s="1"/>
  <c r="A484" i="19" s="1"/>
  <c r="C480" i="19"/>
  <c r="H480" i="19" s="1"/>
  <c r="A480" i="19" s="1"/>
  <c r="C476" i="19"/>
  <c r="H476" i="19" s="1"/>
  <c r="A476" i="19" s="1"/>
  <c r="C472" i="19"/>
  <c r="H472" i="19" s="1"/>
  <c r="A472" i="19" s="1"/>
  <c r="C466" i="19"/>
  <c r="H466" i="19" s="1"/>
  <c r="A466" i="19" s="1"/>
  <c r="C462" i="19"/>
  <c r="H462" i="19" s="1"/>
  <c r="A462" i="19" s="1"/>
  <c r="C458" i="19"/>
  <c r="H458" i="19" s="1"/>
  <c r="A458" i="19" s="1"/>
  <c r="C454" i="19"/>
  <c r="H454" i="19" s="1"/>
  <c r="A454" i="19" s="1"/>
  <c r="C450" i="19"/>
  <c r="H450" i="19" s="1"/>
  <c r="A450" i="19" s="1"/>
  <c r="C445" i="19"/>
  <c r="H445" i="19" s="1"/>
  <c r="A445" i="19" s="1"/>
  <c r="C441" i="19"/>
  <c r="H441" i="19" s="1"/>
  <c r="A441" i="19" s="1"/>
  <c r="C437" i="19"/>
  <c r="H437" i="19" s="1"/>
  <c r="A437" i="19" s="1"/>
  <c r="C433" i="19"/>
  <c r="H433" i="19" s="1"/>
  <c r="A433" i="19" s="1"/>
  <c r="C429" i="19"/>
  <c r="H429" i="19" s="1"/>
  <c r="A429" i="19" s="1"/>
  <c r="C425" i="19"/>
  <c r="H425" i="19" s="1"/>
  <c r="A425" i="19" s="1"/>
  <c r="C421" i="19"/>
  <c r="H421" i="19" s="1"/>
  <c r="A421" i="19" s="1"/>
  <c r="C417" i="19"/>
  <c r="H417" i="19" s="1"/>
  <c r="A417" i="19" s="1"/>
  <c r="C412" i="19"/>
  <c r="H412" i="19" s="1"/>
  <c r="A412" i="19" s="1"/>
  <c r="C408" i="19"/>
  <c r="H408" i="19" s="1"/>
  <c r="A408" i="19" s="1"/>
  <c r="C404" i="19"/>
  <c r="H404" i="19" s="1"/>
  <c r="A404" i="19" s="1"/>
  <c r="C400" i="19"/>
  <c r="H400" i="19" s="1"/>
  <c r="A400" i="19" s="1"/>
  <c r="C396" i="19"/>
  <c r="H396" i="19" s="1"/>
  <c r="A396" i="19" s="1"/>
  <c r="C390" i="19"/>
  <c r="H390" i="19" s="1"/>
  <c r="A390" i="19" s="1"/>
  <c r="C386" i="19"/>
  <c r="H386" i="19" s="1"/>
  <c r="A386" i="19" s="1"/>
  <c r="C382" i="19"/>
  <c r="H382" i="19" s="1"/>
  <c r="A382" i="19" s="1"/>
  <c r="C378" i="19"/>
  <c r="H378" i="19" s="1"/>
  <c r="A378" i="19" s="1"/>
  <c r="C374" i="19"/>
  <c r="H374" i="19" s="1"/>
  <c r="A374" i="19" s="1"/>
  <c r="C370" i="19"/>
  <c r="H370" i="19" s="1"/>
  <c r="A370" i="19" s="1"/>
  <c r="C366" i="19"/>
  <c r="H366" i="19" s="1"/>
  <c r="A366" i="19" s="1"/>
  <c r="C362" i="19"/>
  <c r="H362" i="19" s="1"/>
  <c r="A362" i="19" s="1"/>
  <c r="C358" i="19"/>
  <c r="H358" i="19" s="1"/>
  <c r="A358" i="19" s="1"/>
  <c r="C354" i="19"/>
  <c r="H354" i="19" s="1"/>
  <c r="A354" i="19" s="1"/>
  <c r="C349" i="19"/>
  <c r="H349" i="19" s="1"/>
  <c r="A349" i="19" s="1"/>
  <c r="C345" i="19"/>
  <c r="H345" i="19" s="1"/>
  <c r="A345" i="19" s="1"/>
  <c r="C340" i="19"/>
  <c r="H340" i="19" s="1"/>
  <c r="A340" i="19" s="1"/>
  <c r="C335" i="19"/>
  <c r="H335" i="19" s="1"/>
  <c r="A335" i="19" s="1"/>
  <c r="C330" i="19"/>
  <c r="H330" i="19" s="1"/>
  <c r="A330" i="19" s="1"/>
  <c r="C326" i="19"/>
  <c r="H326" i="19" s="1"/>
  <c r="A326" i="19" s="1"/>
  <c r="C322" i="19"/>
  <c r="H322" i="19" s="1"/>
  <c r="A322" i="19" s="1"/>
  <c r="C318" i="19"/>
  <c r="H318" i="19" s="1"/>
  <c r="A318" i="19" s="1"/>
  <c r="C314" i="19"/>
  <c r="H314" i="19" s="1"/>
  <c r="A314" i="19" s="1"/>
  <c r="C310" i="19"/>
  <c r="H310" i="19" s="1"/>
  <c r="A310" i="19" s="1"/>
  <c r="C306" i="19"/>
  <c r="H306" i="19" s="1"/>
  <c r="A306" i="19" s="1"/>
  <c r="C302" i="19"/>
  <c r="H302" i="19" s="1"/>
  <c r="A302" i="19" s="1"/>
  <c r="C298" i="19"/>
  <c r="H298" i="19" s="1"/>
  <c r="A298" i="19" s="1"/>
  <c r="C294" i="19"/>
  <c r="H294" i="19" s="1"/>
  <c r="A294" i="19" s="1"/>
  <c r="C289" i="19"/>
  <c r="H289" i="19" s="1"/>
  <c r="A289" i="19" s="1"/>
  <c r="C285" i="19"/>
  <c r="H285" i="19" s="1"/>
  <c r="A285" i="19" s="1"/>
  <c r="C281" i="19"/>
  <c r="H281" i="19" s="1"/>
  <c r="A281" i="19" s="1"/>
  <c r="C277" i="19"/>
  <c r="H277" i="19" s="1"/>
  <c r="A277" i="19" s="1"/>
  <c r="C272" i="19"/>
  <c r="H272" i="19" s="1"/>
  <c r="A272" i="19" s="1"/>
  <c r="C4" i="7"/>
  <c r="N881" i="40"/>
  <c r="M881" i="40"/>
  <c r="N885" i="40"/>
  <c r="M885" i="40"/>
  <c r="N237" i="40"/>
  <c r="M237" i="40"/>
  <c r="N795" i="40"/>
  <c r="M795" i="40"/>
  <c r="N956" i="40"/>
  <c r="M956" i="40"/>
  <c r="N1003" i="40"/>
  <c r="M1003" i="40"/>
  <c r="N340" i="40"/>
  <c r="M340" i="40"/>
  <c r="N358" i="40"/>
  <c r="M358" i="40"/>
  <c r="N49" i="40"/>
  <c r="M49" i="40"/>
  <c r="N132" i="40"/>
  <c r="M132" i="40"/>
  <c r="N346" i="40"/>
  <c r="M346" i="40"/>
  <c r="N943" i="40"/>
  <c r="M943" i="40"/>
  <c r="N957" i="40"/>
  <c r="M957" i="40"/>
  <c r="N135" i="40"/>
  <c r="M135" i="40"/>
  <c r="N153" i="40"/>
  <c r="M153" i="40"/>
  <c r="N662" i="40"/>
  <c r="M662" i="40"/>
  <c r="J5" i="28"/>
  <c r="J4" i="28"/>
  <c r="J5" i="30"/>
  <c r="J4" i="30"/>
  <c r="J5" i="24"/>
  <c r="J4" i="24"/>
  <c r="J5" i="29"/>
  <c r="J4" i="29"/>
  <c r="S1" i="22"/>
  <c r="T1" i="22"/>
  <c r="U1" i="22"/>
  <c r="R1" i="22"/>
  <c r="C5" i="26"/>
  <c r="C5" i="25"/>
  <c r="L9" i="14"/>
  <c r="M9" i="14"/>
  <c r="C5" i="23"/>
  <c r="J3" i="7"/>
  <c r="C260" i="14"/>
  <c r="H260" i="14" s="1"/>
  <c r="A260" i="14" s="1"/>
  <c r="C283" i="14"/>
  <c r="H283" i="14" s="1"/>
  <c r="A283" i="14" s="1"/>
  <c r="C310" i="14"/>
  <c r="H310" i="14" s="1"/>
  <c r="A310" i="14" s="1"/>
  <c r="C393" i="14"/>
  <c r="H393" i="14" s="1"/>
  <c r="A393" i="14" s="1"/>
  <c r="C720" i="14"/>
  <c r="H720" i="14" s="1"/>
  <c r="A720" i="14" s="1"/>
  <c r="C743" i="14"/>
  <c r="H743" i="14" s="1"/>
  <c r="A743" i="14" s="1"/>
  <c r="C926" i="14"/>
  <c r="H926" i="14" s="1"/>
  <c r="A926" i="14" s="1"/>
  <c r="C76" i="14"/>
  <c r="H76" i="14" s="1"/>
  <c r="A76" i="14" s="1"/>
  <c r="C99" i="14"/>
  <c r="H99" i="14" s="1"/>
  <c r="A99" i="14" s="1"/>
  <c r="C126" i="14"/>
  <c r="H126" i="14" s="1"/>
  <c r="A126" i="14" s="1"/>
  <c r="C161" i="14"/>
  <c r="H161" i="14" s="1"/>
  <c r="A161" i="14" s="1"/>
  <c r="C488" i="14"/>
  <c r="H488" i="14" s="1"/>
  <c r="A488" i="14" s="1"/>
  <c r="C511" i="14"/>
  <c r="H511" i="14" s="1"/>
  <c r="A511" i="14" s="1"/>
  <c r="C538" i="14"/>
  <c r="H538" i="14" s="1"/>
  <c r="A538" i="14" s="1"/>
  <c r="C801" i="14"/>
  <c r="H801" i="14" s="1"/>
  <c r="A801" i="14" s="1"/>
  <c r="C301" i="14"/>
  <c r="H301" i="14" s="1"/>
  <c r="A301" i="14" s="1"/>
  <c r="C628" i="14"/>
  <c r="H628" i="14" s="1"/>
  <c r="A628" i="14" s="1"/>
  <c r="C651" i="14"/>
  <c r="H651" i="14" s="1"/>
  <c r="A651" i="14" s="1"/>
  <c r="C742" i="14"/>
  <c r="H742" i="14" s="1"/>
  <c r="A742" i="14" s="1"/>
  <c r="C64" i="14"/>
  <c r="H64" i="14" s="1"/>
  <c r="A64" i="14" s="1"/>
  <c r="C87" i="14"/>
  <c r="H87" i="14" s="1"/>
  <c r="A87" i="14" s="1"/>
  <c r="C114" i="14"/>
  <c r="H114" i="14" s="1"/>
  <c r="A114" i="14" s="1"/>
  <c r="C117" i="14"/>
  <c r="H117" i="14" s="1"/>
  <c r="A117" i="14" s="1"/>
  <c r="C444" i="14"/>
  <c r="H444" i="14" s="1"/>
  <c r="A444" i="14" s="1"/>
  <c r="C467" i="14"/>
  <c r="H467" i="14" s="1"/>
  <c r="A467" i="14" s="1"/>
  <c r="C494" i="14"/>
  <c r="H494" i="14" s="1"/>
  <c r="A494" i="14" s="1"/>
  <c r="C529" i="14"/>
  <c r="H529" i="14" s="1"/>
  <c r="A529" i="14" s="1"/>
  <c r="C856" i="14"/>
  <c r="H856" i="14" s="1"/>
  <c r="A856" i="14" s="1"/>
  <c r="C879" i="14"/>
  <c r="H879" i="14" s="1"/>
  <c r="A879" i="14" s="1"/>
  <c r="C861" i="14"/>
  <c r="H861" i="14" s="1"/>
  <c r="A861" i="14" s="1"/>
  <c r="C921" i="14"/>
  <c r="H921" i="14" s="1"/>
  <c r="A921" i="14" s="1"/>
  <c r="C669" i="14"/>
  <c r="H669" i="14" s="1"/>
  <c r="A669" i="14" s="1"/>
  <c r="C996" i="14"/>
  <c r="H996" i="14" s="1"/>
  <c r="A996" i="14" s="1"/>
  <c r="C22" i="14"/>
  <c r="H22" i="14" s="1"/>
  <c r="A22" i="14" s="1"/>
  <c r="C105" i="14"/>
  <c r="H105" i="14" s="1"/>
  <c r="A105" i="14" s="1"/>
  <c r="C432" i="14"/>
  <c r="H432" i="14" s="1"/>
  <c r="A432" i="14" s="1"/>
  <c r="C455" i="14"/>
  <c r="H455" i="14" s="1"/>
  <c r="A455" i="14" s="1"/>
  <c r="C482" i="14"/>
  <c r="H482" i="14" s="1"/>
  <c r="A482" i="14" s="1"/>
  <c r="C485" i="14"/>
  <c r="H485" i="14" s="1"/>
  <c r="A485" i="14" s="1"/>
  <c r="C812" i="14"/>
  <c r="H812" i="14" s="1"/>
  <c r="A812" i="14" s="1"/>
  <c r="C835" i="14"/>
  <c r="H835" i="14" s="1"/>
  <c r="A835" i="14" s="1"/>
  <c r="C773" i="14"/>
  <c r="H773" i="14" s="1"/>
  <c r="A773" i="14" s="1"/>
  <c r="C200" i="14"/>
  <c r="H200" i="14" s="1"/>
  <c r="A200" i="14" s="1"/>
  <c r="C223" i="14"/>
  <c r="H223" i="14" s="1"/>
  <c r="A223" i="14" s="1"/>
  <c r="C250" i="14"/>
  <c r="H250" i="14" s="1"/>
  <c r="A250" i="14" s="1"/>
  <c r="C841" i="14"/>
  <c r="H841" i="14" s="1"/>
  <c r="A841" i="14" s="1"/>
  <c r="C13" i="14"/>
  <c r="H13" i="14" s="1"/>
  <c r="A13" i="14" s="1"/>
  <c r="C340" i="14"/>
  <c r="H340" i="14" s="1"/>
  <c r="A340" i="14" s="1"/>
  <c r="C363" i="14"/>
  <c r="H363" i="14" s="1"/>
  <c r="A363" i="14" s="1"/>
  <c r="C390" i="14"/>
  <c r="H390" i="14" s="1"/>
  <c r="A390" i="14" s="1"/>
  <c r="C473" i="14"/>
  <c r="H473" i="14" s="1"/>
  <c r="A473" i="14" s="1"/>
  <c r="C800" i="14"/>
  <c r="H800" i="14" s="1"/>
  <c r="A800" i="14" s="1"/>
  <c r="C823" i="14"/>
  <c r="H823" i="14" s="1"/>
  <c r="A823" i="14" s="1"/>
  <c r="C196" i="14"/>
  <c r="H196" i="14" s="1"/>
  <c r="A196" i="14" s="1"/>
  <c r="C219" i="14"/>
  <c r="H219" i="14" s="1"/>
  <c r="A219" i="14" s="1"/>
  <c r="C246" i="14"/>
  <c r="H246" i="14" s="1"/>
  <c r="A246" i="14" s="1"/>
  <c r="C329" i="14"/>
  <c r="H329" i="14" s="1"/>
  <c r="A329" i="14" s="1"/>
  <c r="C656" i="14"/>
  <c r="H656" i="14" s="1"/>
  <c r="A656" i="14" s="1"/>
  <c r="C679" i="14"/>
  <c r="H679" i="14" s="1"/>
  <c r="A679" i="14" s="1"/>
  <c r="C798" i="14"/>
  <c r="H798" i="14" s="1"/>
  <c r="A798" i="14" s="1"/>
  <c r="C12" i="14"/>
  <c r="H12" i="14" s="1"/>
  <c r="A12" i="14" s="1"/>
  <c r="C35" i="14"/>
  <c r="H35" i="14" s="1"/>
  <c r="A35" i="14" s="1"/>
  <c r="C62" i="14"/>
  <c r="H62" i="14" s="1"/>
  <c r="A62" i="14" s="1"/>
  <c r="C97" i="14"/>
  <c r="H97" i="14" s="1"/>
  <c r="A97" i="14" s="1"/>
  <c r="C424" i="14"/>
  <c r="H424" i="14" s="1"/>
  <c r="A424" i="14" s="1"/>
  <c r="C447" i="14"/>
  <c r="H447" i="14" s="1"/>
  <c r="A447" i="14" s="1"/>
  <c r="C474" i="14"/>
  <c r="H474" i="14" s="1"/>
  <c r="A474" i="14" s="1"/>
  <c r="C1002" i="14"/>
  <c r="H1002" i="14" s="1"/>
  <c r="A1002" i="14" s="1"/>
  <c r="C237" i="14"/>
  <c r="H237" i="14" s="1"/>
  <c r="A237" i="14" s="1"/>
  <c r="C564" i="14"/>
  <c r="H564" i="14" s="1"/>
  <c r="A564" i="14" s="1"/>
  <c r="C587" i="14"/>
  <c r="H587" i="14" s="1"/>
  <c r="A587" i="14" s="1"/>
  <c r="C614" i="14"/>
  <c r="H614" i="14" s="1"/>
  <c r="A614" i="14" s="1"/>
  <c r="C697" i="14"/>
  <c r="H697" i="14" s="1"/>
  <c r="A697" i="14" s="1"/>
  <c r="C23" i="14"/>
  <c r="H23" i="14" s="1"/>
  <c r="A23" i="14" s="1"/>
  <c r="C50" i="14"/>
  <c r="H50" i="14" s="1"/>
  <c r="A50" i="14" s="1"/>
  <c r="C53" i="14"/>
  <c r="H53" i="14" s="1"/>
  <c r="A53" i="14" s="1"/>
  <c r="C380" i="14"/>
  <c r="H380" i="14" s="1"/>
  <c r="A380" i="14" s="1"/>
  <c r="C403" i="14"/>
  <c r="H403" i="14" s="1"/>
  <c r="A403" i="14" s="1"/>
  <c r="C430" i="14"/>
  <c r="H430" i="14" s="1"/>
  <c r="A430" i="14" s="1"/>
  <c r="C465" i="14"/>
  <c r="H465" i="14" s="1"/>
  <c r="A465" i="14" s="1"/>
  <c r="C792" i="14"/>
  <c r="H792" i="14" s="1"/>
  <c r="A792" i="14" s="1"/>
  <c r="C815" i="14"/>
  <c r="H815" i="14" s="1"/>
  <c r="A815" i="14" s="1"/>
  <c r="C733" i="14"/>
  <c r="H733" i="14" s="1"/>
  <c r="A733" i="14" s="1"/>
  <c r="C793" i="14"/>
  <c r="H793" i="14" s="1"/>
  <c r="A793" i="14" s="1"/>
  <c r="C605" i="14"/>
  <c r="H605" i="14" s="1"/>
  <c r="A605" i="14" s="1"/>
  <c r="C932" i="14"/>
  <c r="H932" i="14" s="1"/>
  <c r="A932" i="14" s="1"/>
  <c r="C955" i="14"/>
  <c r="H955" i="14" s="1"/>
  <c r="A955" i="14" s="1"/>
  <c r="C41" i="14"/>
  <c r="H41" i="14" s="1"/>
  <c r="A41" i="14" s="1"/>
  <c r="C368" i="14"/>
  <c r="H368" i="14" s="1"/>
  <c r="A368" i="14" s="1"/>
  <c r="C391" i="14"/>
  <c r="H391" i="14" s="1"/>
  <c r="A391" i="14" s="1"/>
  <c r="C418" i="14"/>
  <c r="H418" i="14" s="1"/>
  <c r="A418" i="14" s="1"/>
  <c r="C421" i="14"/>
  <c r="H421" i="14" s="1"/>
  <c r="A421" i="14" s="1"/>
  <c r="C748" i="14"/>
  <c r="H748" i="14" s="1"/>
  <c r="A748" i="14" s="1"/>
  <c r="C771" i="14"/>
  <c r="H771" i="14" s="1"/>
  <c r="A771" i="14" s="1"/>
  <c r="C982" i="14"/>
  <c r="H982" i="14" s="1"/>
  <c r="A982" i="14" s="1"/>
  <c r="C136" i="14"/>
  <c r="H136" i="14" s="1"/>
  <c r="A136" i="14" s="1"/>
  <c r="C159" i="14"/>
  <c r="H159" i="14" s="1"/>
  <c r="A159" i="14" s="1"/>
  <c r="C186" i="14"/>
  <c r="H186" i="14" s="1"/>
  <c r="A186" i="14" s="1"/>
  <c r="C713" i="14"/>
  <c r="H713" i="14" s="1"/>
  <c r="A713" i="14" s="1"/>
  <c r="C913" i="14"/>
  <c r="H913" i="14" s="1"/>
  <c r="A913" i="14" s="1"/>
  <c r="C276" i="14"/>
  <c r="H276" i="14" s="1"/>
  <c r="A276" i="14" s="1"/>
  <c r="C299" i="14"/>
  <c r="H299" i="14" s="1"/>
  <c r="A299" i="14" s="1"/>
  <c r="C326" i="14"/>
  <c r="H326" i="14" s="1"/>
  <c r="A326" i="14" s="1"/>
  <c r="C409" i="14"/>
  <c r="H409" i="14" s="1"/>
  <c r="A409" i="14" s="1"/>
  <c r="C736" i="14"/>
  <c r="H736" i="14" s="1"/>
  <c r="A736" i="14" s="1"/>
  <c r="C759" i="14"/>
  <c r="H759" i="14" s="1"/>
  <c r="A759" i="14" s="1"/>
  <c r="C958" i="14"/>
  <c r="H958" i="14" s="1"/>
  <c r="A958" i="14" s="1"/>
  <c r="C92" i="14"/>
  <c r="H92" i="14" s="1"/>
  <c r="A92" i="14" s="1"/>
  <c r="C115" i="14"/>
  <c r="H115" i="14" s="1"/>
  <c r="A115" i="14" s="1"/>
  <c r="C142" i="14"/>
  <c r="H142" i="14" s="1"/>
  <c r="A142" i="14" s="1"/>
  <c r="C177" i="14"/>
  <c r="H177" i="14" s="1"/>
  <c r="A177" i="14" s="1"/>
  <c r="C504" i="14"/>
  <c r="H504" i="14" s="1"/>
  <c r="A504" i="14" s="1"/>
  <c r="C132" i="14"/>
  <c r="H132" i="14" s="1"/>
  <c r="A132" i="14" s="1"/>
  <c r="C155" i="14"/>
  <c r="H155" i="14" s="1"/>
  <c r="A155" i="14" s="1"/>
  <c r="C182" i="14"/>
  <c r="H182" i="14" s="1"/>
  <c r="A182" i="14" s="1"/>
  <c r="C265" i="14"/>
  <c r="H265" i="14" s="1"/>
  <c r="A265" i="14" s="1"/>
  <c r="C592" i="14"/>
  <c r="H592" i="14" s="1"/>
  <c r="A592" i="14" s="1"/>
  <c r="C615" i="14"/>
  <c r="H615" i="14" s="1"/>
  <c r="A615" i="14" s="1"/>
  <c r="C642" i="14"/>
  <c r="H642" i="14" s="1"/>
  <c r="A642" i="14" s="1"/>
  <c r="C645" i="14"/>
  <c r="H645" i="14" s="1"/>
  <c r="A645" i="14" s="1"/>
  <c r="C972" i="14"/>
  <c r="H972" i="14" s="1"/>
  <c r="A972" i="14" s="1"/>
  <c r="C995" i="14"/>
  <c r="H995" i="14" s="1"/>
  <c r="A995" i="14" s="1"/>
  <c r="C33" i="14"/>
  <c r="H33" i="14" s="1"/>
  <c r="A33" i="14" s="1"/>
  <c r="C360" i="14"/>
  <c r="H360" i="14" s="1"/>
  <c r="A360" i="14" s="1"/>
  <c r="C383" i="14"/>
  <c r="H383" i="14" s="1"/>
  <c r="A383" i="14" s="1"/>
  <c r="C410" i="14"/>
  <c r="H410" i="14" s="1"/>
  <c r="A410" i="14" s="1"/>
  <c r="C874" i="14"/>
  <c r="H874" i="14" s="1"/>
  <c r="A874" i="14" s="1"/>
  <c r="C173" i="14"/>
  <c r="H173" i="14" s="1"/>
  <c r="A173" i="14" s="1"/>
  <c r="C500" i="14"/>
  <c r="H500" i="14" s="1"/>
  <c r="A500" i="14" s="1"/>
  <c r="C523" i="14"/>
  <c r="H523" i="14" s="1"/>
  <c r="A523" i="14" s="1"/>
  <c r="C550" i="14"/>
  <c r="H550" i="14" s="1"/>
  <c r="A550" i="14" s="1"/>
  <c r="C633" i="14"/>
  <c r="H633" i="14" s="1"/>
  <c r="A633" i="14" s="1"/>
  <c r="C960" i="14"/>
  <c r="H960" i="14" s="1"/>
  <c r="A960" i="14" s="1"/>
  <c r="C983" i="14"/>
  <c r="H983" i="14" s="1"/>
  <c r="A983" i="14" s="1"/>
  <c r="C730" i="14"/>
  <c r="H730" i="14" s="1"/>
  <c r="A730" i="14" s="1"/>
  <c r="C316" i="14"/>
  <c r="H316" i="14" s="1"/>
  <c r="A316" i="14" s="1"/>
  <c r="C339" i="14"/>
  <c r="H339" i="14" s="1"/>
  <c r="A339" i="14" s="1"/>
  <c r="C366" i="14"/>
  <c r="H366" i="14" s="1"/>
  <c r="A366" i="14" s="1"/>
  <c r="C401" i="14"/>
  <c r="H401" i="14" s="1"/>
  <c r="A401" i="14" s="1"/>
  <c r="C728" i="14"/>
  <c r="H728" i="14" s="1"/>
  <c r="A728" i="14" s="1"/>
  <c r="C751" i="14"/>
  <c r="H751" i="14" s="1"/>
  <c r="A751" i="14" s="1"/>
  <c r="C942" i="14"/>
  <c r="H942" i="14" s="1"/>
  <c r="A942" i="14" s="1"/>
  <c r="C994" i="14"/>
  <c r="H994" i="14" s="1"/>
  <c r="A994" i="14" s="1"/>
  <c r="C541" i="14"/>
  <c r="H541" i="14" s="1"/>
  <c r="A541" i="14" s="1"/>
  <c r="C868" i="14"/>
  <c r="H868" i="14" s="1"/>
  <c r="A868" i="14" s="1"/>
  <c r="C891" i="14"/>
  <c r="H891" i="14" s="1"/>
  <c r="A891" i="14" s="1"/>
  <c r="C885" i="14"/>
  <c r="H885" i="14" s="1"/>
  <c r="A885" i="14" s="1"/>
  <c r="C304" i="14"/>
  <c r="H304" i="14" s="1"/>
  <c r="A304" i="14" s="1"/>
  <c r="C327" i="14"/>
  <c r="H327" i="14" s="1"/>
  <c r="A327" i="14" s="1"/>
  <c r="C354" i="14"/>
  <c r="H354" i="14" s="1"/>
  <c r="A354" i="14" s="1"/>
  <c r="C357" i="14"/>
  <c r="H357" i="14" s="1"/>
  <c r="A357" i="14" s="1"/>
  <c r="C684" i="14"/>
  <c r="H684" i="14" s="1"/>
  <c r="A684" i="14" s="1"/>
  <c r="C707" i="14"/>
  <c r="H707" i="14" s="1"/>
  <c r="A707" i="14" s="1"/>
  <c r="C854" i="14"/>
  <c r="H854" i="14" s="1"/>
  <c r="A854" i="14" s="1"/>
  <c r="C72" i="14"/>
  <c r="H72" i="14" s="1"/>
  <c r="A72" i="14" s="1"/>
  <c r="C95" i="14"/>
  <c r="H95" i="14" s="1"/>
  <c r="A95" i="14" s="1"/>
  <c r="C122" i="14"/>
  <c r="H122" i="14" s="1"/>
  <c r="A122" i="14" s="1"/>
  <c r="C914" i="14"/>
  <c r="H914" i="14" s="1"/>
  <c r="A914" i="14" s="1"/>
  <c r="C785" i="14"/>
  <c r="H785" i="14" s="1"/>
  <c r="A785" i="14" s="1"/>
  <c r="C212" i="14"/>
  <c r="H212" i="14" s="1"/>
  <c r="A212" i="14" s="1"/>
  <c r="C235" i="14"/>
  <c r="H235" i="14" s="1"/>
  <c r="A235" i="14" s="1"/>
  <c r="C262" i="14"/>
  <c r="H262" i="14" s="1"/>
  <c r="A262" i="14" s="1"/>
  <c r="C345" i="14"/>
  <c r="H345" i="14" s="1"/>
  <c r="A345" i="14" s="1"/>
  <c r="C672" i="14"/>
  <c r="H672" i="14" s="1"/>
  <c r="A672" i="14" s="1"/>
  <c r="C695" i="14"/>
  <c r="H695" i="14" s="1"/>
  <c r="A695" i="14" s="1"/>
  <c r="C830" i="14"/>
  <c r="H830" i="14" s="1"/>
  <c r="A830" i="14" s="1"/>
  <c r="C28" i="14"/>
  <c r="H28" i="14" s="1"/>
  <c r="A28" i="14" s="1"/>
  <c r="C51" i="14"/>
  <c r="H51" i="14" s="1"/>
  <c r="A51" i="14" s="1"/>
  <c r="C78" i="14"/>
  <c r="H78" i="14" s="1"/>
  <c r="A78" i="14" s="1"/>
  <c r="C113" i="14"/>
  <c r="H113" i="14" s="1"/>
  <c r="A113" i="14" s="1"/>
  <c r="C440" i="14"/>
  <c r="H440" i="14" s="1"/>
  <c r="A440" i="14" s="1"/>
  <c r="C463" i="14"/>
  <c r="H463" i="14" s="1"/>
  <c r="A463" i="14" s="1"/>
  <c r="C490" i="14"/>
  <c r="H490" i="14" s="1"/>
  <c r="A490" i="14" s="1"/>
  <c r="C509" i="14"/>
  <c r="H509" i="14" s="1"/>
  <c r="A509" i="14" s="1"/>
  <c r="C836" i="14"/>
  <c r="H836" i="14" s="1"/>
  <c r="A836" i="14" s="1"/>
  <c r="C859" i="14"/>
  <c r="H859" i="14" s="1"/>
  <c r="A859" i="14" s="1"/>
  <c r="C821" i="14"/>
  <c r="H821" i="14" s="1"/>
  <c r="A821" i="14" s="1"/>
  <c r="C272" i="14"/>
  <c r="H272" i="14" s="1"/>
  <c r="A272" i="14" s="1"/>
  <c r="C295" i="14"/>
  <c r="H295" i="14" s="1"/>
  <c r="A295" i="14" s="1"/>
  <c r="C322" i="14"/>
  <c r="H322" i="14" s="1"/>
  <c r="A322" i="14" s="1"/>
  <c r="C325" i="14"/>
  <c r="H325" i="14" s="1"/>
  <c r="A325" i="14" s="1"/>
  <c r="C652" i="14"/>
  <c r="H652" i="14" s="1"/>
  <c r="A652" i="14" s="1"/>
  <c r="C675" i="14"/>
  <c r="H675" i="14" s="1"/>
  <c r="A675" i="14" s="1"/>
  <c r="C790" i="14"/>
  <c r="H790" i="14" s="1"/>
  <c r="A790" i="14" s="1"/>
  <c r="C40" i="14"/>
  <c r="H40" i="14" s="1"/>
  <c r="A40" i="14" s="1"/>
  <c r="C63" i="14"/>
  <c r="H63" i="14" s="1"/>
  <c r="A63" i="14" s="1"/>
  <c r="C90" i="14"/>
  <c r="H90" i="14" s="1"/>
  <c r="A90" i="14" s="1"/>
  <c r="C850" i="14"/>
  <c r="H850" i="14" s="1"/>
  <c r="A850" i="14" s="1"/>
  <c r="C721" i="14"/>
  <c r="H721" i="14" s="1"/>
  <c r="A721" i="14" s="1"/>
  <c r="C180" i="14"/>
  <c r="H180" i="14" s="1"/>
  <c r="A180" i="14" s="1"/>
  <c r="C203" i="14"/>
  <c r="H203" i="14" s="1"/>
  <c r="A203" i="14" s="1"/>
  <c r="C230" i="14"/>
  <c r="H230" i="14" s="1"/>
  <c r="A230" i="14" s="1"/>
  <c r="C313" i="14"/>
  <c r="H313" i="14" s="1"/>
  <c r="A313" i="14" s="1"/>
  <c r="C640" i="14"/>
  <c r="H640" i="14" s="1"/>
  <c r="A640" i="14" s="1"/>
  <c r="C663" i="14"/>
  <c r="H663" i="14" s="1"/>
  <c r="A663" i="14" s="1"/>
  <c r="C766" i="14"/>
  <c r="H766" i="14" s="1"/>
  <c r="A766" i="14" s="1"/>
  <c r="C693" i="14"/>
  <c r="H693" i="14" s="1"/>
  <c r="A693" i="14" s="1"/>
  <c r="C19" i="14"/>
  <c r="H19" i="14" s="1"/>
  <c r="A19" i="14" s="1"/>
  <c r="C46" i="14"/>
  <c r="H46" i="14" s="1"/>
  <c r="A46" i="14" s="1"/>
  <c r="C81" i="14"/>
  <c r="H81" i="14" s="1"/>
  <c r="A81" i="14" s="1"/>
  <c r="C408" i="14"/>
  <c r="H408" i="14" s="1"/>
  <c r="A408" i="14" s="1"/>
  <c r="C431" i="14"/>
  <c r="H431" i="14" s="1"/>
  <c r="A431" i="14" s="1"/>
  <c r="C458" i="14"/>
  <c r="H458" i="14" s="1"/>
  <c r="A458" i="14" s="1"/>
  <c r="C970" i="14"/>
  <c r="H970" i="14" s="1"/>
  <c r="A970" i="14" s="1"/>
  <c r="C221" i="14"/>
  <c r="H221" i="14" s="1"/>
  <c r="A221" i="14" s="1"/>
  <c r="C548" i="14"/>
  <c r="H548" i="14" s="1"/>
  <c r="A548" i="14" s="1"/>
  <c r="C571" i="14"/>
  <c r="H571" i="14" s="1"/>
  <c r="A571" i="14" s="1"/>
  <c r="C598" i="14"/>
  <c r="H598" i="14" s="1"/>
  <c r="A598" i="14" s="1"/>
  <c r="C681" i="14"/>
  <c r="H681" i="14" s="1"/>
  <c r="A681" i="14" s="1"/>
  <c r="C7" i="14"/>
  <c r="H7" i="14" s="1"/>
  <c r="A7" i="14" s="1"/>
  <c r="C34" i="14"/>
  <c r="H34" i="14" s="1"/>
  <c r="A34" i="14" s="1"/>
  <c r="C37" i="14"/>
  <c r="H37" i="14" s="1"/>
  <c r="A37" i="14" s="1"/>
  <c r="C364" i="14"/>
  <c r="H364" i="14" s="1"/>
  <c r="A364" i="14" s="1"/>
  <c r="C387" i="14"/>
  <c r="H387" i="14" s="1"/>
  <c r="A387" i="14" s="1"/>
  <c r="C414" i="14"/>
  <c r="H414" i="14" s="1"/>
  <c r="A414" i="14" s="1"/>
  <c r="C449" i="14"/>
  <c r="H449" i="14" s="1"/>
  <c r="A449" i="14" s="1"/>
  <c r="C776" i="14"/>
  <c r="H776" i="14" s="1"/>
  <c r="A776" i="14" s="1"/>
  <c r="C799" i="14"/>
  <c r="H799" i="14" s="1"/>
  <c r="A799" i="14" s="1"/>
  <c r="C698" i="14"/>
  <c r="H698" i="14" s="1"/>
  <c r="A698" i="14" s="1"/>
  <c r="C761" i="14"/>
  <c r="H761" i="14" s="1"/>
  <c r="A761" i="14" s="1"/>
  <c r="C589" i="14"/>
  <c r="H589" i="14" s="1"/>
  <c r="A589" i="14" s="1"/>
  <c r="C916" i="14"/>
  <c r="H916" i="14" s="1"/>
  <c r="A916" i="14" s="1"/>
  <c r="C939" i="14"/>
  <c r="H939" i="14" s="1"/>
  <c r="A939" i="14" s="1"/>
  <c r="C25" i="14"/>
  <c r="H25" i="14" s="1"/>
  <c r="A25" i="14" s="1"/>
  <c r="C352" i="14"/>
  <c r="H352" i="14" s="1"/>
  <c r="A352" i="14" s="1"/>
  <c r="C149" i="14"/>
  <c r="H149" i="14" s="1"/>
  <c r="A149" i="14" s="1"/>
  <c r="C499" i="14"/>
  <c r="H499" i="14" s="1"/>
  <c r="A499" i="14" s="1"/>
  <c r="C561" i="14"/>
  <c r="H561" i="14" s="1"/>
  <c r="A561" i="14" s="1"/>
  <c r="C527" i="14"/>
  <c r="H527" i="14" s="1"/>
  <c r="A527" i="14" s="1"/>
  <c r="C797" i="14"/>
  <c r="H797" i="14" s="1"/>
  <c r="A797" i="14" s="1"/>
  <c r="C985" i="14"/>
  <c r="H985" i="14" s="1"/>
  <c r="A985" i="14" s="1"/>
  <c r="C961" i="14"/>
  <c r="H961" i="14" s="1"/>
  <c r="A961" i="14" s="1"/>
  <c r="C594" i="14"/>
  <c r="H594" i="14" s="1"/>
  <c r="A594" i="14" s="1"/>
  <c r="C924" i="14"/>
  <c r="H924" i="14" s="1"/>
  <c r="A924" i="14" s="1"/>
  <c r="C997" i="14"/>
  <c r="H997" i="14" s="1"/>
  <c r="A997" i="14" s="1"/>
  <c r="C79" i="14"/>
  <c r="H79" i="14" s="1"/>
  <c r="A79" i="14" s="1"/>
  <c r="C887" i="14"/>
  <c r="H887" i="14" s="1"/>
  <c r="A887" i="14" s="1"/>
  <c r="C220" i="14"/>
  <c r="H220" i="14" s="1"/>
  <c r="A220" i="14" s="1"/>
  <c r="C270" i="14"/>
  <c r="H270" i="14" s="1"/>
  <c r="A270" i="14" s="1"/>
  <c r="C632" i="14"/>
  <c r="H632" i="14" s="1"/>
  <c r="A632" i="14" s="1"/>
  <c r="C42" i="14"/>
  <c r="H42" i="14" s="1"/>
  <c r="A42" i="14" s="1"/>
  <c r="C937" i="14"/>
  <c r="H937" i="14" s="1"/>
  <c r="A937" i="14" s="1"/>
  <c r="C338" i="14"/>
  <c r="H338" i="14" s="1"/>
  <c r="A338" i="14" s="1"/>
  <c r="C668" i="14"/>
  <c r="H668" i="14" s="1"/>
  <c r="A668" i="14" s="1"/>
  <c r="C822" i="14"/>
  <c r="H822" i="14" s="1"/>
  <c r="A822" i="14" s="1"/>
  <c r="C888" i="14"/>
  <c r="H888" i="14" s="1"/>
  <c r="A888" i="14" s="1"/>
  <c r="C298" i="14"/>
  <c r="H298" i="14" s="1"/>
  <c r="A298" i="14" s="1"/>
  <c r="C701" i="14"/>
  <c r="H701" i="14" s="1"/>
  <c r="A701" i="14" s="1"/>
  <c r="C27" i="14"/>
  <c r="H27" i="14" s="1"/>
  <c r="A27" i="14" s="1"/>
  <c r="C54" i="14"/>
  <c r="H54" i="14" s="1"/>
  <c r="A54" i="14" s="1"/>
  <c r="C137" i="14"/>
  <c r="H137" i="14" s="1"/>
  <c r="A137" i="14" s="1"/>
  <c r="C464" i="14"/>
  <c r="H464" i="14" s="1"/>
  <c r="A464" i="14" s="1"/>
  <c r="C487" i="14"/>
  <c r="H487" i="14" s="1"/>
  <c r="A487" i="14" s="1"/>
  <c r="C514" i="14"/>
  <c r="H514" i="14" s="1"/>
  <c r="A514" i="14" s="1"/>
  <c r="C517" i="14"/>
  <c r="H517" i="14" s="1"/>
  <c r="A517" i="14" s="1"/>
  <c r="C844" i="14"/>
  <c r="H844" i="14" s="1"/>
  <c r="A844" i="14" s="1"/>
  <c r="C867" i="14"/>
  <c r="H867" i="14" s="1"/>
  <c r="A867" i="14" s="1"/>
  <c r="C837" i="14"/>
  <c r="H837" i="14" s="1"/>
  <c r="A837" i="14" s="1"/>
  <c r="C232" i="14"/>
  <c r="H232" i="14" s="1"/>
  <c r="A232" i="14" s="1"/>
  <c r="C255" i="14"/>
  <c r="H255" i="14" s="1"/>
  <c r="A255" i="14" s="1"/>
  <c r="C282" i="14"/>
  <c r="H282" i="14" s="1"/>
  <c r="A282" i="14" s="1"/>
  <c r="C905" i="14"/>
  <c r="H905" i="14" s="1"/>
  <c r="A905" i="14" s="1"/>
  <c r="C45" i="14"/>
  <c r="H45" i="14" s="1"/>
  <c r="A45" i="14" s="1"/>
  <c r="C372" i="14"/>
  <c r="H372" i="14" s="1"/>
  <c r="A372" i="14" s="1"/>
  <c r="C395" i="14"/>
  <c r="H395" i="14" s="1"/>
  <c r="A395" i="14" s="1"/>
  <c r="C422" i="14"/>
  <c r="H422" i="14" s="1"/>
  <c r="A422" i="14" s="1"/>
  <c r="C505" i="14"/>
  <c r="H505" i="14" s="1"/>
  <c r="A505" i="14" s="1"/>
  <c r="C832" i="14"/>
  <c r="H832" i="14" s="1"/>
  <c r="A832" i="14" s="1"/>
  <c r="C855" i="14"/>
  <c r="H855" i="14" s="1"/>
  <c r="A855" i="14" s="1"/>
  <c r="C813" i="14"/>
  <c r="H813" i="14" s="1"/>
  <c r="A813" i="14" s="1"/>
  <c r="C188" i="14"/>
  <c r="H188" i="14" s="1"/>
  <c r="A188" i="14" s="1"/>
  <c r="C211" i="14"/>
  <c r="H211" i="14" s="1"/>
  <c r="A211" i="14" s="1"/>
  <c r="C238" i="14"/>
  <c r="H238" i="14" s="1"/>
  <c r="A238" i="14" s="1"/>
  <c r="C273" i="14"/>
  <c r="H273" i="14" s="1"/>
  <c r="A273" i="14" s="1"/>
  <c r="C600" i="14"/>
  <c r="H600" i="14" s="1"/>
  <c r="A600" i="14" s="1"/>
  <c r="C623" i="14"/>
  <c r="H623" i="14" s="1"/>
  <c r="A623" i="14" s="1"/>
  <c r="C670" i="14"/>
  <c r="H670" i="14" s="1"/>
  <c r="A670" i="14" s="1"/>
  <c r="C981" i="14"/>
  <c r="H981" i="14" s="1"/>
  <c r="A981" i="14" s="1"/>
  <c r="C413" i="14"/>
  <c r="H413" i="14" s="1"/>
  <c r="A413" i="14" s="1"/>
  <c r="C740" i="14"/>
  <c r="H740" i="14" s="1"/>
  <c r="A740" i="14" s="1"/>
  <c r="C763" i="14"/>
  <c r="H763" i="14" s="1"/>
  <c r="A763" i="14" s="1"/>
  <c r="C966" i="14"/>
  <c r="H966" i="14" s="1"/>
  <c r="A966" i="14" s="1"/>
  <c r="C176" i="14"/>
  <c r="H176" i="14" s="1"/>
  <c r="A176" i="14" s="1"/>
  <c r="C199" i="14"/>
  <c r="H199" i="14" s="1"/>
  <c r="A199" i="14" s="1"/>
  <c r="C226" i="14"/>
  <c r="H226" i="14" s="1"/>
  <c r="A226" i="14" s="1"/>
  <c r="C229" i="14"/>
  <c r="H229" i="14" s="1"/>
  <c r="A229" i="14" s="1"/>
  <c r="C556" i="14"/>
  <c r="H556" i="14" s="1"/>
  <c r="A556" i="14" s="1"/>
  <c r="C579" i="14"/>
  <c r="H579" i="14" s="1"/>
  <c r="A579" i="14" s="1"/>
  <c r="C606" i="14"/>
  <c r="H606" i="14" s="1"/>
  <c r="A606" i="14" s="1"/>
  <c r="C641" i="14"/>
  <c r="H641" i="14" s="1"/>
  <c r="A641" i="14" s="1"/>
  <c r="C968" i="14"/>
  <c r="H968" i="14" s="1"/>
  <c r="A968" i="14" s="1"/>
  <c r="C991" i="14"/>
  <c r="H991" i="14" s="1"/>
  <c r="A991" i="14" s="1"/>
  <c r="C746" i="14"/>
  <c r="H746" i="14" s="1"/>
  <c r="A746" i="14" s="1"/>
  <c r="C858" i="14"/>
  <c r="H858" i="14" s="1"/>
  <c r="A858" i="14" s="1"/>
  <c r="C84" i="14"/>
  <c r="H84" i="14" s="1"/>
  <c r="A84" i="14" s="1"/>
  <c r="C107" i="14"/>
  <c r="H107" i="14" s="1"/>
  <c r="A107" i="14" s="1"/>
  <c r="C134" i="14"/>
  <c r="H134" i="14" s="1"/>
  <c r="A134" i="14" s="1"/>
  <c r="C217" i="14"/>
  <c r="H217" i="14" s="1"/>
  <c r="A217" i="14" s="1"/>
  <c r="C544" i="14"/>
  <c r="H544" i="14" s="1"/>
  <c r="A544" i="14" s="1"/>
  <c r="C567" i="14"/>
  <c r="H567" i="14" s="1"/>
  <c r="A567" i="14" s="1"/>
  <c r="C637" i="14"/>
  <c r="H637" i="14" s="1"/>
  <c r="A637" i="14" s="1"/>
  <c r="C964" i="14"/>
  <c r="H964" i="14" s="1"/>
  <c r="A964" i="14" s="1"/>
  <c r="C987" i="14"/>
  <c r="H987" i="14" s="1"/>
  <c r="A987" i="14" s="1"/>
  <c r="C73" i="14"/>
  <c r="H73" i="14" s="1"/>
  <c r="A73" i="14" s="1"/>
  <c r="C400" i="14"/>
  <c r="H400" i="14" s="1"/>
  <c r="A400" i="14" s="1"/>
  <c r="C423" i="14"/>
  <c r="H423" i="14" s="1"/>
  <c r="A423" i="14" s="1"/>
  <c r="C450" i="14"/>
  <c r="H450" i="14" s="1"/>
  <c r="A450" i="14" s="1"/>
  <c r="C453" i="14"/>
  <c r="H453" i="14" s="1"/>
  <c r="A453" i="14" s="1"/>
  <c r="C780" i="14"/>
  <c r="H780" i="14" s="1"/>
  <c r="A780" i="14" s="1"/>
  <c r="C803" i="14"/>
  <c r="H803" i="14" s="1"/>
  <c r="A803" i="14" s="1"/>
  <c r="C709" i="14"/>
  <c r="H709" i="14" s="1"/>
  <c r="A709" i="14" s="1"/>
  <c r="C168" i="14"/>
  <c r="H168" i="14" s="1"/>
  <c r="A168" i="14" s="1"/>
  <c r="C191" i="14"/>
  <c r="H191" i="14" s="1"/>
  <c r="A191" i="14" s="1"/>
  <c r="C218" i="14"/>
  <c r="H218" i="14" s="1"/>
  <c r="A218" i="14" s="1"/>
  <c r="C777" i="14"/>
  <c r="H777" i="14" s="1"/>
  <c r="A777" i="14" s="1"/>
  <c r="C977" i="14"/>
  <c r="H977" i="14" s="1"/>
  <c r="A977" i="14" s="1"/>
  <c r="C308" i="14"/>
  <c r="H308" i="14" s="1"/>
  <c r="A308" i="14" s="1"/>
  <c r="C331" i="14"/>
  <c r="H331" i="14" s="1"/>
  <c r="A331" i="14" s="1"/>
  <c r="C358" i="14"/>
  <c r="H358" i="14" s="1"/>
  <c r="A358" i="14" s="1"/>
  <c r="C441" i="14"/>
  <c r="H441" i="14" s="1"/>
  <c r="A441" i="14" s="1"/>
  <c r="C768" i="14"/>
  <c r="H768" i="14" s="1"/>
  <c r="A768" i="14" s="1"/>
  <c r="C791" i="14"/>
  <c r="H791" i="14" s="1"/>
  <c r="A791" i="14" s="1"/>
  <c r="C666" i="14"/>
  <c r="H666" i="14" s="1"/>
  <c r="A666" i="14" s="1"/>
  <c r="C124" i="14"/>
  <c r="H124" i="14" s="1"/>
  <c r="A124" i="14" s="1"/>
  <c r="C147" i="14"/>
  <c r="H147" i="14" s="1"/>
  <c r="A147" i="14" s="1"/>
  <c r="C174" i="14"/>
  <c r="H174" i="14" s="1"/>
  <c r="A174" i="14" s="1"/>
  <c r="C209" i="14"/>
  <c r="H209" i="14" s="1"/>
  <c r="A209" i="14" s="1"/>
  <c r="C536" i="14"/>
  <c r="H536" i="14" s="1"/>
  <c r="A536" i="14" s="1"/>
  <c r="C559" i="14"/>
  <c r="H559" i="14" s="1"/>
  <c r="A559" i="14" s="1"/>
  <c r="C586" i="14"/>
  <c r="H586" i="14" s="1"/>
  <c r="A586" i="14" s="1"/>
  <c r="C897" i="14"/>
  <c r="H897" i="14" s="1"/>
  <c r="A897" i="14" s="1"/>
  <c r="C349" i="14"/>
  <c r="H349" i="14" s="1"/>
  <c r="A349" i="14" s="1"/>
  <c r="C676" i="14"/>
  <c r="H676" i="14" s="1"/>
  <c r="A676" i="14" s="1"/>
  <c r="C699" i="14"/>
  <c r="H699" i="14" s="1"/>
  <c r="A699" i="14" s="1"/>
  <c r="C838" i="14"/>
  <c r="H838" i="14" s="1"/>
  <c r="A838" i="14" s="1"/>
  <c r="C112" i="14"/>
  <c r="H112" i="14" s="1"/>
  <c r="A112" i="14" s="1"/>
  <c r="C135" i="14"/>
  <c r="H135" i="14" s="1"/>
  <c r="A135" i="14" s="1"/>
  <c r="C162" i="14"/>
  <c r="H162" i="14" s="1"/>
  <c r="A162" i="14" s="1"/>
  <c r="C165" i="14"/>
  <c r="H165" i="14" s="1"/>
  <c r="A165" i="14" s="1"/>
  <c r="C492" i="14"/>
  <c r="H492" i="14" s="1"/>
  <c r="A492" i="14" s="1"/>
  <c r="C515" i="14"/>
  <c r="H515" i="14" s="1"/>
  <c r="A515" i="14" s="1"/>
  <c r="C542" i="14"/>
  <c r="H542" i="14" s="1"/>
  <c r="A542" i="14" s="1"/>
  <c r="C577" i="14"/>
  <c r="H577" i="14" s="1"/>
  <c r="A577" i="14" s="1"/>
  <c r="C904" i="14"/>
  <c r="H904" i="14" s="1"/>
  <c r="A904" i="14" s="1"/>
  <c r="C927" i="14"/>
  <c r="H927" i="14" s="1"/>
  <c r="A927" i="14" s="1"/>
  <c r="C957" i="14"/>
  <c r="H957" i="14" s="1"/>
  <c r="A957" i="14" s="1"/>
  <c r="C949" i="14"/>
  <c r="H949" i="14" s="1"/>
  <c r="A949" i="14" s="1"/>
  <c r="C20" i="14"/>
  <c r="H20" i="14" s="1"/>
  <c r="A20" i="14" s="1"/>
  <c r="C43" i="14"/>
  <c r="H43" i="14" s="1"/>
  <c r="A43" i="14" s="1"/>
  <c r="C70" i="14"/>
  <c r="H70" i="14" s="1"/>
  <c r="A70" i="14" s="1"/>
  <c r="C153" i="14"/>
  <c r="H153" i="14" s="1"/>
  <c r="A153" i="14" s="1"/>
  <c r="C480" i="14"/>
  <c r="H480" i="14" s="1"/>
  <c r="A480" i="14" s="1"/>
  <c r="C503" i="14"/>
  <c r="H503" i="14" s="1"/>
  <c r="A503" i="14" s="1"/>
  <c r="C530" i="14"/>
  <c r="H530" i="14" s="1"/>
  <c r="A530" i="14" s="1"/>
  <c r="C533" i="14"/>
  <c r="H533" i="14" s="1"/>
  <c r="A533" i="14" s="1"/>
  <c r="C860" i="14"/>
  <c r="H860" i="14" s="1"/>
  <c r="A860" i="14" s="1"/>
  <c r="C883" i="14"/>
  <c r="H883" i="14" s="1"/>
  <c r="A883" i="14" s="1"/>
  <c r="C869" i="14"/>
  <c r="H869" i="14" s="1"/>
  <c r="A869" i="14" s="1"/>
  <c r="C248" i="14"/>
  <c r="H248" i="14" s="1"/>
  <c r="A248" i="14" s="1"/>
  <c r="C573" i="14"/>
  <c r="H573" i="14" s="1"/>
  <c r="A573" i="14" s="1"/>
  <c r="C900" i="14"/>
  <c r="H900" i="14" s="1"/>
  <c r="A900" i="14" s="1"/>
  <c r="C923" i="14"/>
  <c r="H923" i="14" s="1"/>
  <c r="A923" i="14" s="1"/>
  <c r="C9" i="14"/>
  <c r="H9" i="14" s="1"/>
  <c r="A9" i="14" s="1"/>
  <c r="C336" i="14"/>
  <c r="H336" i="14" s="1"/>
  <c r="A336" i="14" s="1"/>
  <c r="C359" i="14"/>
  <c r="H359" i="14" s="1"/>
  <c r="A359" i="14" s="1"/>
  <c r="C386" i="14"/>
  <c r="H386" i="14" s="1"/>
  <c r="A386" i="14" s="1"/>
  <c r="C389" i="14"/>
  <c r="H389" i="14" s="1"/>
  <c r="A389" i="14" s="1"/>
  <c r="C716" i="14"/>
  <c r="H716" i="14" s="1"/>
  <c r="A716" i="14" s="1"/>
  <c r="C739" i="14"/>
  <c r="H739" i="14" s="1"/>
  <c r="A739" i="14" s="1"/>
  <c r="C918" i="14"/>
  <c r="H918" i="14" s="1"/>
  <c r="A918" i="14" s="1"/>
  <c r="C104" i="14"/>
  <c r="H104" i="14" s="1"/>
  <c r="A104" i="14" s="1"/>
  <c r="C127" i="14"/>
  <c r="H127" i="14" s="1"/>
  <c r="A127" i="14" s="1"/>
  <c r="C154" i="14"/>
  <c r="H154" i="14" s="1"/>
  <c r="A154" i="14" s="1"/>
  <c r="C978" i="14"/>
  <c r="H978" i="14" s="1"/>
  <c r="A978" i="14" s="1"/>
  <c r="C849" i="14"/>
  <c r="H849" i="14" s="1"/>
  <c r="A849" i="14" s="1"/>
  <c r="C244" i="14"/>
  <c r="H244" i="14" s="1"/>
  <c r="A244" i="14" s="1"/>
  <c r="C267" i="14"/>
  <c r="H267" i="14" s="1"/>
  <c r="A267" i="14" s="1"/>
  <c r="C294" i="14"/>
  <c r="H294" i="14" s="1"/>
  <c r="A294" i="14" s="1"/>
  <c r="C377" i="14"/>
  <c r="H377" i="14" s="1"/>
  <c r="A377" i="14" s="1"/>
  <c r="C704" i="14"/>
  <c r="H704" i="14" s="1"/>
  <c r="A704" i="14" s="1"/>
  <c r="C727" i="14"/>
  <c r="H727" i="14" s="1"/>
  <c r="A727" i="14" s="1"/>
  <c r="C894" i="14"/>
  <c r="H894" i="14" s="1"/>
  <c r="A894" i="14" s="1"/>
  <c r="C60" i="14"/>
  <c r="H60" i="14" s="1"/>
  <c r="A60" i="14" s="1"/>
  <c r="C83" i="14"/>
  <c r="H83" i="14" s="1"/>
  <c r="A83" i="14" s="1"/>
  <c r="C110" i="14"/>
  <c r="H110" i="14" s="1"/>
  <c r="A110" i="14" s="1"/>
  <c r="C145" i="14"/>
  <c r="H145" i="14" s="1"/>
  <c r="A145" i="14" s="1"/>
  <c r="C472" i="14"/>
  <c r="H472" i="14" s="1"/>
  <c r="A472" i="14" s="1"/>
  <c r="C495" i="14"/>
  <c r="H495" i="14" s="1"/>
  <c r="A495" i="14" s="1"/>
  <c r="C522" i="14"/>
  <c r="H522" i="14" s="1"/>
  <c r="A522" i="14" s="1"/>
  <c r="C769" i="14"/>
  <c r="H769" i="14" s="1"/>
  <c r="A769" i="14" s="1"/>
  <c r="C285" i="14"/>
  <c r="H285" i="14" s="1"/>
  <c r="A285" i="14" s="1"/>
  <c r="C612" i="14"/>
  <c r="H612" i="14" s="1"/>
  <c r="A612" i="14" s="1"/>
  <c r="C635" i="14"/>
  <c r="H635" i="14" s="1"/>
  <c r="A635" i="14" s="1"/>
  <c r="C710" i="14"/>
  <c r="H710" i="14" s="1"/>
  <c r="A710" i="14" s="1"/>
  <c r="C48" i="14"/>
  <c r="H48" i="14" s="1"/>
  <c r="A48" i="14" s="1"/>
  <c r="C71" i="14"/>
  <c r="H71" i="14" s="1"/>
  <c r="A71" i="14" s="1"/>
  <c r="C98" i="14"/>
  <c r="H98" i="14" s="1"/>
  <c r="A98" i="14" s="1"/>
  <c r="C101" i="14"/>
  <c r="H101" i="14" s="1"/>
  <c r="A101" i="14" s="1"/>
  <c r="C428" i="14"/>
  <c r="H428" i="14" s="1"/>
  <c r="A428" i="14" s="1"/>
  <c r="C451" i="14"/>
  <c r="H451" i="14" s="1"/>
  <c r="A451" i="14" s="1"/>
  <c r="C478" i="14"/>
  <c r="H478" i="14" s="1"/>
  <c r="A478" i="14" s="1"/>
  <c r="C513" i="14"/>
  <c r="H513" i="14" s="1"/>
  <c r="A513" i="14" s="1"/>
  <c r="C840" i="14"/>
  <c r="H840" i="14" s="1"/>
  <c r="A840" i="14" s="1"/>
  <c r="C863" i="14"/>
  <c r="H863" i="14" s="1"/>
  <c r="A863" i="14" s="1"/>
  <c r="C829" i="14"/>
  <c r="H829" i="14" s="1"/>
  <c r="A829" i="14" s="1"/>
  <c r="C889" i="14"/>
  <c r="H889" i="14" s="1"/>
  <c r="A889" i="14" s="1"/>
  <c r="C653" i="14"/>
  <c r="H653" i="14" s="1"/>
  <c r="A653" i="14" s="1"/>
  <c r="C980" i="14"/>
  <c r="H980" i="14" s="1"/>
  <c r="A980" i="14" s="1"/>
  <c r="C1003" i="14"/>
  <c r="H1003" i="14" s="1"/>
  <c r="A1003" i="14" s="1"/>
  <c r="C89" i="14"/>
  <c r="H89" i="14" s="1"/>
  <c r="A89" i="14" s="1"/>
  <c r="C416" i="14"/>
  <c r="H416" i="14" s="1"/>
  <c r="A416" i="14" s="1"/>
  <c r="C439" i="14"/>
  <c r="H439" i="14" s="1"/>
  <c r="A439" i="14" s="1"/>
  <c r="C466" i="14"/>
  <c r="H466" i="14" s="1"/>
  <c r="A466" i="14" s="1"/>
  <c r="C469" i="14"/>
  <c r="H469" i="14" s="1"/>
  <c r="A469" i="14" s="1"/>
  <c r="C796" i="14"/>
  <c r="H796" i="14" s="1"/>
  <c r="A796" i="14" s="1"/>
  <c r="C819" i="14"/>
  <c r="H819" i="14" s="1"/>
  <c r="A819" i="14" s="1"/>
  <c r="C741" i="14"/>
  <c r="H741" i="14" s="1"/>
  <c r="A741" i="14" s="1"/>
  <c r="C184" i="14"/>
  <c r="H184" i="14" s="1"/>
  <c r="A184" i="14" s="1"/>
  <c r="C207" i="14"/>
  <c r="H207" i="14" s="1"/>
  <c r="A207" i="14" s="1"/>
  <c r="C234" i="14"/>
  <c r="H234" i="14" s="1"/>
  <c r="A234" i="14" s="1"/>
  <c r="C253" i="14"/>
  <c r="H253" i="14" s="1"/>
  <c r="A253" i="14" s="1"/>
  <c r="C580" i="14"/>
  <c r="H580" i="14" s="1"/>
  <c r="A580" i="14" s="1"/>
  <c r="C603" i="14"/>
  <c r="H603" i="14" s="1"/>
  <c r="A603" i="14" s="1"/>
  <c r="C630" i="14"/>
  <c r="H630" i="14" s="1"/>
  <c r="A630" i="14" s="1"/>
  <c r="C16" i="14"/>
  <c r="H16" i="14" s="1"/>
  <c r="A16" i="14" s="1"/>
  <c r="C39" i="14"/>
  <c r="H39" i="14" s="1"/>
  <c r="A39" i="14" s="1"/>
  <c r="C66" i="14"/>
  <c r="H66" i="14" s="1"/>
  <c r="A66" i="14" s="1"/>
  <c r="C69" i="14"/>
  <c r="H69" i="14" s="1"/>
  <c r="A69" i="14" s="1"/>
  <c r="C396" i="14"/>
  <c r="H396" i="14" s="1"/>
  <c r="A396" i="14" s="1"/>
  <c r="C419" i="14"/>
  <c r="H419" i="14" s="1"/>
  <c r="A419" i="14" s="1"/>
  <c r="C446" i="14"/>
  <c r="H446" i="14" s="1"/>
  <c r="A446" i="14" s="1"/>
  <c r="C481" i="14"/>
  <c r="H481" i="14" s="1"/>
  <c r="A481" i="14" s="1"/>
  <c r="C808" i="14"/>
  <c r="H808" i="14" s="1"/>
  <c r="A808" i="14" s="1"/>
  <c r="C831" i="14"/>
  <c r="H831" i="14" s="1"/>
  <c r="A831" i="14" s="1"/>
  <c r="C765" i="14"/>
  <c r="H765" i="14" s="1"/>
  <c r="A765" i="14" s="1"/>
  <c r="C825" i="14"/>
  <c r="H825" i="14" s="1"/>
  <c r="A825" i="14" s="1"/>
  <c r="C621" i="14"/>
  <c r="H621" i="14" s="1"/>
  <c r="A621" i="14" s="1"/>
  <c r="C948" i="14"/>
  <c r="H948" i="14" s="1"/>
  <c r="A948" i="14" s="1"/>
  <c r="C971" i="14"/>
  <c r="H971" i="14" s="1"/>
  <c r="A971" i="14" s="1"/>
  <c r="C57" i="14"/>
  <c r="H57" i="14" s="1"/>
  <c r="A57" i="14" s="1"/>
  <c r="C384" i="14"/>
  <c r="H384" i="14" s="1"/>
  <c r="A384" i="14" s="1"/>
  <c r="C407" i="14"/>
  <c r="H407" i="14" s="1"/>
  <c r="A407" i="14" s="1"/>
  <c r="C434" i="14"/>
  <c r="H434" i="14" s="1"/>
  <c r="A434" i="14" s="1"/>
  <c r="C437" i="14"/>
  <c r="H437" i="14" s="1"/>
  <c r="A437" i="14" s="1"/>
  <c r="C764" i="14"/>
  <c r="H764" i="14" s="1"/>
  <c r="A764" i="14" s="1"/>
  <c r="C787" i="14"/>
  <c r="H787" i="14" s="1"/>
  <c r="A787" i="14" s="1"/>
  <c r="C650" i="14"/>
  <c r="H650" i="14" s="1"/>
  <c r="A650" i="14" s="1"/>
  <c r="C152" i="14"/>
  <c r="H152" i="14" s="1"/>
  <c r="A152" i="14" s="1"/>
  <c r="C175" i="14"/>
  <c r="H175" i="14" s="1"/>
  <c r="A175" i="14" s="1"/>
  <c r="C202" i="14"/>
  <c r="H202" i="14" s="1"/>
  <c r="A202" i="14" s="1"/>
  <c r="C745" i="14"/>
  <c r="H745" i="14" s="1"/>
  <c r="A745" i="14" s="1"/>
  <c r="C945" i="14"/>
  <c r="H945" i="14" s="1"/>
  <c r="A945" i="14" s="1"/>
  <c r="C292" i="14"/>
  <c r="H292" i="14" s="1"/>
  <c r="A292" i="14" s="1"/>
  <c r="C315" i="14"/>
  <c r="H315" i="14" s="1"/>
  <c r="A315" i="14" s="1"/>
  <c r="C342" i="14"/>
  <c r="H342" i="14" s="1"/>
  <c r="A342" i="14" s="1"/>
  <c r="C425" i="14"/>
  <c r="H425" i="14" s="1"/>
  <c r="A425" i="14" s="1"/>
  <c r="C752" i="14"/>
  <c r="H752" i="14" s="1"/>
  <c r="A752" i="14" s="1"/>
  <c r="C775" i="14"/>
  <c r="H775" i="14" s="1"/>
  <c r="A775" i="14" s="1"/>
  <c r="C990" i="14"/>
  <c r="H990" i="14" s="1"/>
  <c r="A990" i="14" s="1"/>
  <c r="C108" i="14"/>
  <c r="H108" i="14" s="1"/>
  <c r="A108" i="14" s="1"/>
  <c r="C131" i="14"/>
  <c r="H131" i="14" s="1"/>
  <c r="A131" i="14" s="1"/>
  <c r="C158" i="14"/>
  <c r="H158" i="14" s="1"/>
  <c r="A158" i="14" s="1"/>
  <c r="C193" i="14"/>
  <c r="H193" i="14" s="1"/>
  <c r="A193" i="14" s="1"/>
  <c r="C520" i="14"/>
  <c r="H520" i="14" s="1"/>
  <c r="A520" i="14" s="1"/>
  <c r="C543" i="14"/>
  <c r="H543" i="14" s="1"/>
  <c r="A543" i="14" s="1"/>
  <c r="C570" i="14"/>
  <c r="H570" i="14" s="1"/>
  <c r="A570" i="14" s="1"/>
  <c r="C865" i="14"/>
  <c r="H865" i="14" s="1"/>
  <c r="A865" i="14" s="1"/>
  <c r="C333" i="14"/>
  <c r="H333" i="14" s="1"/>
  <c r="A333" i="14" s="1"/>
  <c r="C660" i="14"/>
  <c r="H660" i="14" s="1"/>
  <c r="A660" i="14" s="1"/>
  <c r="C683" i="14"/>
  <c r="H683" i="14" s="1"/>
  <c r="A683" i="14" s="1"/>
  <c r="C806" i="14"/>
  <c r="H806" i="14" s="1"/>
  <c r="A806" i="14" s="1"/>
  <c r="C96" i="14"/>
  <c r="H96" i="14" s="1"/>
  <c r="A96" i="14" s="1"/>
  <c r="C702" i="14"/>
  <c r="H702" i="14" s="1"/>
  <c r="A702" i="14" s="1"/>
  <c r="C988" i="14"/>
  <c r="H988" i="14" s="1"/>
  <c r="A988" i="14" s="1"/>
  <c r="C49" i="14"/>
  <c r="H49" i="14" s="1"/>
  <c r="A49" i="14" s="1"/>
  <c r="C143" i="14"/>
  <c r="H143" i="14" s="1"/>
  <c r="A143" i="14" s="1"/>
  <c r="C554" i="14"/>
  <c r="H554" i="14" s="1"/>
  <c r="A554" i="14" s="1"/>
  <c r="C794" i="14"/>
  <c r="H794" i="14" s="1"/>
  <c r="A794" i="14" s="1"/>
  <c r="C6" i="14"/>
  <c r="C82" i="14"/>
  <c r="H82" i="14" s="1"/>
  <c r="A82" i="14" s="1"/>
  <c r="C412" i="14"/>
  <c r="H412" i="14" s="1"/>
  <c r="A412" i="14" s="1"/>
  <c r="C462" i="14"/>
  <c r="H462" i="14" s="1"/>
  <c r="A462" i="14" s="1"/>
  <c r="C760" i="14"/>
  <c r="H760" i="14" s="1"/>
  <c r="A760" i="14" s="1"/>
  <c r="C864" i="14"/>
  <c r="H864" i="14" s="1"/>
  <c r="A864" i="14" s="1"/>
  <c r="C405" i="14"/>
  <c r="H405" i="14" s="1"/>
  <c r="A405" i="14" s="1"/>
  <c r="C755" i="14"/>
  <c r="H755" i="14" s="1"/>
  <c r="A755" i="14" s="1"/>
  <c r="C120" i="14"/>
  <c r="H120" i="14" s="1"/>
  <c r="A120" i="14" s="1"/>
  <c r="C655" i="14"/>
  <c r="H655" i="14" s="1"/>
  <c r="A655" i="14" s="1"/>
  <c r="C706" i="14"/>
  <c r="H706" i="14" s="1"/>
  <c r="A706" i="14" s="1"/>
  <c r="C631" i="14"/>
  <c r="H631" i="14" s="1"/>
  <c r="A631" i="14" s="1"/>
  <c r="C156" i="14"/>
  <c r="H156" i="14" s="1"/>
  <c r="A156" i="14" s="1"/>
  <c r="C206" i="14"/>
  <c r="H206" i="14" s="1"/>
  <c r="A206" i="14" s="1"/>
  <c r="C568" i="14"/>
  <c r="H568" i="14" s="1"/>
  <c r="A568" i="14" s="1"/>
  <c r="C911" i="14"/>
  <c r="H911" i="14" s="1"/>
  <c r="A911" i="14" s="1"/>
  <c r="C809" i="14"/>
  <c r="H809" i="14" s="1"/>
  <c r="A809" i="14" s="1"/>
  <c r="C445" i="14"/>
  <c r="H445" i="14" s="1"/>
  <c r="A445" i="14" s="1"/>
  <c r="C772" i="14"/>
  <c r="H772" i="14" s="1"/>
  <c r="A772" i="14" s="1"/>
  <c r="C795" i="14"/>
  <c r="H795" i="14" s="1"/>
  <c r="A795" i="14" s="1"/>
  <c r="C682" i="14"/>
  <c r="H682" i="14" s="1"/>
  <c r="A682" i="14" s="1"/>
  <c r="C208" i="14"/>
  <c r="H208" i="14" s="1"/>
  <c r="A208" i="14" s="1"/>
  <c r="C231" i="14"/>
  <c r="H231" i="14" s="1"/>
  <c r="A231" i="14" s="1"/>
  <c r="C258" i="14"/>
  <c r="H258" i="14" s="1"/>
  <c r="A258" i="14" s="1"/>
  <c r="C261" i="14"/>
  <c r="H261" i="14" s="1"/>
  <c r="A261" i="14" s="1"/>
  <c r="C588" i="14"/>
  <c r="H588" i="14" s="1"/>
  <c r="A588" i="14" s="1"/>
  <c r="C611" i="14"/>
  <c r="H611" i="14" s="1"/>
  <c r="A611" i="14" s="1"/>
  <c r="C638" i="14"/>
  <c r="H638" i="14" s="1"/>
  <c r="A638" i="14" s="1"/>
  <c r="C673" i="14"/>
  <c r="H673" i="14" s="1"/>
  <c r="A673" i="14" s="1"/>
  <c r="C1000" i="14"/>
  <c r="H1000" i="14" s="1"/>
  <c r="A1000" i="14" s="1"/>
  <c r="C26" i="14"/>
  <c r="H26" i="14" s="1"/>
  <c r="A26" i="14" s="1"/>
  <c r="C810" i="14"/>
  <c r="H810" i="14" s="1"/>
  <c r="A810" i="14" s="1"/>
  <c r="C922" i="14"/>
  <c r="H922" i="14" s="1"/>
  <c r="A922" i="14" s="1"/>
  <c r="C116" i="14"/>
  <c r="H116" i="14" s="1"/>
  <c r="A116" i="14" s="1"/>
  <c r="C139" i="14"/>
  <c r="H139" i="14" s="1"/>
  <c r="A139" i="14" s="1"/>
  <c r="C166" i="14"/>
  <c r="H166" i="14" s="1"/>
  <c r="A166" i="14" s="1"/>
  <c r="C249" i="14"/>
  <c r="H249" i="14" s="1"/>
  <c r="A249" i="14" s="1"/>
  <c r="C576" i="14"/>
  <c r="H576" i="14" s="1"/>
  <c r="A576" i="14" s="1"/>
  <c r="C599" i="14"/>
  <c r="H599" i="14" s="1"/>
  <c r="A599" i="14" s="1"/>
  <c r="C626" i="14"/>
  <c r="H626" i="14" s="1"/>
  <c r="A626" i="14" s="1"/>
  <c r="C629" i="14"/>
  <c r="H629" i="14" s="1"/>
  <c r="A629" i="14" s="1"/>
  <c r="C956" i="14"/>
  <c r="H956" i="14" s="1"/>
  <c r="A956" i="14" s="1"/>
  <c r="C979" i="14"/>
  <c r="H979" i="14" s="1"/>
  <c r="A979" i="14" s="1"/>
  <c r="C17" i="14"/>
  <c r="H17" i="14" s="1"/>
  <c r="A17" i="14" s="1"/>
  <c r="C344" i="14"/>
  <c r="H344" i="14" s="1"/>
  <c r="A344" i="14" s="1"/>
  <c r="C367" i="14"/>
  <c r="H367" i="14" s="1"/>
  <c r="A367" i="14" s="1"/>
  <c r="C394" i="14"/>
  <c r="H394" i="14" s="1"/>
  <c r="A394" i="14" s="1"/>
  <c r="C842" i="14"/>
  <c r="H842" i="14" s="1"/>
  <c r="A842" i="14" s="1"/>
  <c r="C157" i="14"/>
  <c r="H157" i="14" s="1"/>
  <c r="A157" i="14" s="1"/>
  <c r="C484" i="14"/>
  <c r="H484" i="14" s="1"/>
  <c r="A484" i="14" s="1"/>
  <c r="C507" i="14"/>
  <c r="H507" i="14" s="1"/>
  <c r="A507" i="14" s="1"/>
  <c r="C534" i="14"/>
  <c r="H534" i="14" s="1"/>
  <c r="A534" i="14" s="1"/>
  <c r="C617" i="14"/>
  <c r="H617" i="14" s="1"/>
  <c r="A617" i="14" s="1"/>
  <c r="C944" i="14"/>
  <c r="H944" i="14" s="1"/>
  <c r="A944" i="14" s="1"/>
  <c r="C967" i="14"/>
  <c r="H967" i="14" s="1"/>
  <c r="A967" i="14" s="1"/>
  <c r="C694" i="14"/>
  <c r="H694" i="14" s="1"/>
  <c r="A694" i="14" s="1"/>
  <c r="C300" i="14"/>
  <c r="H300" i="14" s="1"/>
  <c r="A300" i="14" s="1"/>
  <c r="C323" i="14"/>
  <c r="H323" i="14" s="1"/>
  <c r="A323" i="14" s="1"/>
  <c r="C350" i="14"/>
  <c r="H350" i="14" s="1"/>
  <c r="A350" i="14" s="1"/>
  <c r="C385" i="14"/>
  <c r="H385" i="14" s="1"/>
  <c r="A385" i="14" s="1"/>
  <c r="C712" i="14"/>
  <c r="H712" i="14" s="1"/>
  <c r="A712" i="14" s="1"/>
  <c r="C735" i="14"/>
  <c r="H735" i="14" s="1"/>
  <c r="A735" i="14" s="1"/>
  <c r="C910" i="14"/>
  <c r="H910" i="14" s="1"/>
  <c r="A910" i="14" s="1"/>
  <c r="C962" i="14"/>
  <c r="H962" i="14" s="1"/>
  <c r="A962" i="14" s="1"/>
  <c r="C525" i="14"/>
  <c r="H525" i="14" s="1"/>
  <c r="A525" i="14" s="1"/>
  <c r="C852" i="14"/>
  <c r="H852" i="14" s="1"/>
  <c r="A852" i="14" s="1"/>
  <c r="C875" i="14"/>
  <c r="H875" i="14" s="1"/>
  <c r="A875" i="14" s="1"/>
  <c r="C853" i="14"/>
  <c r="H853" i="14" s="1"/>
  <c r="A853" i="14" s="1"/>
  <c r="C288" i="14"/>
  <c r="H288" i="14" s="1"/>
  <c r="A288" i="14" s="1"/>
  <c r="C311" i="14"/>
  <c r="H311" i="14" s="1"/>
  <c r="A311" i="14" s="1"/>
  <c r="C381" i="14"/>
  <c r="H381" i="14" s="1"/>
  <c r="A381" i="14" s="1"/>
  <c r="C708" i="14"/>
  <c r="H708" i="14" s="1"/>
  <c r="A708" i="14" s="1"/>
  <c r="C731" i="14"/>
  <c r="H731" i="14" s="1"/>
  <c r="A731" i="14" s="1"/>
  <c r="C902" i="14"/>
  <c r="H902" i="14" s="1"/>
  <c r="A902" i="14" s="1"/>
  <c r="C144" i="14"/>
  <c r="H144" i="14" s="1"/>
  <c r="A144" i="14" s="1"/>
  <c r="C167" i="14"/>
  <c r="H167" i="14" s="1"/>
  <c r="A167" i="14" s="1"/>
  <c r="C194" i="14"/>
  <c r="H194" i="14" s="1"/>
  <c r="A194" i="14" s="1"/>
  <c r="C197" i="14"/>
  <c r="H197" i="14" s="1"/>
  <c r="A197" i="14" s="1"/>
  <c r="C524" i="14"/>
  <c r="H524" i="14" s="1"/>
  <c r="A524" i="14" s="1"/>
  <c r="C547" i="14"/>
  <c r="H547" i="14" s="1"/>
  <c r="A547" i="14" s="1"/>
  <c r="C574" i="14"/>
  <c r="H574" i="14" s="1"/>
  <c r="A574" i="14" s="1"/>
  <c r="C609" i="14"/>
  <c r="H609" i="14" s="1"/>
  <c r="A609" i="14" s="1"/>
  <c r="C936" i="14"/>
  <c r="H936" i="14" s="1"/>
  <c r="A936" i="14" s="1"/>
  <c r="C959" i="14"/>
  <c r="H959" i="14" s="1"/>
  <c r="A959" i="14" s="1"/>
  <c r="C662" i="14"/>
  <c r="H662" i="14" s="1"/>
  <c r="A662" i="14" s="1"/>
  <c r="C786" i="14"/>
  <c r="H786" i="14" s="1"/>
  <c r="A786" i="14" s="1"/>
  <c r="C52" i="14"/>
  <c r="H52" i="14" s="1"/>
  <c r="A52" i="14" s="1"/>
  <c r="C75" i="14"/>
  <c r="H75" i="14" s="1"/>
  <c r="A75" i="14" s="1"/>
  <c r="C102" i="14"/>
  <c r="H102" i="14" s="1"/>
  <c r="A102" i="14" s="1"/>
  <c r="C185" i="14"/>
  <c r="H185" i="14" s="1"/>
  <c r="A185" i="14" s="1"/>
  <c r="C512" i="14"/>
  <c r="H512" i="14" s="1"/>
  <c r="A512" i="14" s="1"/>
  <c r="C535" i="14"/>
  <c r="H535" i="14" s="1"/>
  <c r="A535" i="14" s="1"/>
  <c r="C562" i="14"/>
  <c r="H562" i="14" s="1"/>
  <c r="A562" i="14" s="1"/>
  <c r="C565" i="14"/>
  <c r="H565" i="14" s="1"/>
  <c r="A565" i="14" s="1"/>
  <c r="C892" i="14"/>
  <c r="H892" i="14" s="1"/>
  <c r="A892" i="14" s="1"/>
  <c r="C915" i="14"/>
  <c r="H915" i="14" s="1"/>
  <c r="A915" i="14" s="1"/>
  <c r="C933" i="14"/>
  <c r="H933" i="14" s="1"/>
  <c r="A933" i="14" s="1"/>
  <c r="C280" i="14"/>
  <c r="H280" i="14" s="1"/>
  <c r="A280" i="14" s="1"/>
  <c r="C303" i="14"/>
  <c r="H303" i="14" s="1"/>
  <c r="A303" i="14" s="1"/>
  <c r="C330" i="14"/>
  <c r="H330" i="14" s="1"/>
  <c r="A330" i="14" s="1"/>
  <c r="C1001" i="14"/>
  <c r="H1001" i="14" s="1"/>
  <c r="A1001" i="14" s="1"/>
  <c r="C93" i="14"/>
  <c r="H93" i="14" s="1"/>
  <c r="A93" i="14" s="1"/>
  <c r="C420" i="14"/>
  <c r="H420" i="14" s="1"/>
  <c r="A420" i="14" s="1"/>
  <c r="C443" i="14"/>
  <c r="H443" i="14" s="1"/>
  <c r="A443" i="14" s="1"/>
  <c r="C470" i="14"/>
  <c r="H470" i="14" s="1"/>
  <c r="A470" i="14" s="1"/>
  <c r="C553" i="14"/>
  <c r="H553" i="14" s="1"/>
  <c r="A553" i="14" s="1"/>
  <c r="C880" i="14"/>
  <c r="H880" i="14" s="1"/>
  <c r="A880" i="14" s="1"/>
  <c r="C903" i="14"/>
  <c r="H903" i="14" s="1"/>
  <c r="A903" i="14" s="1"/>
  <c r="C909" i="14"/>
  <c r="H909" i="14" s="1"/>
  <c r="A909" i="14" s="1"/>
  <c r="C236" i="14"/>
  <c r="H236" i="14" s="1"/>
  <c r="A236" i="14" s="1"/>
  <c r="C259" i="14"/>
  <c r="H259" i="14" s="1"/>
  <c r="A259" i="14" s="1"/>
  <c r="C286" i="14"/>
  <c r="H286" i="14" s="1"/>
  <c r="A286" i="14" s="1"/>
  <c r="C321" i="14"/>
  <c r="H321" i="14" s="1"/>
  <c r="A321" i="14" s="1"/>
  <c r="C648" i="14"/>
  <c r="H648" i="14" s="1"/>
  <c r="A648" i="14" s="1"/>
  <c r="C671" i="14"/>
  <c r="H671" i="14" s="1"/>
  <c r="A671" i="14" s="1"/>
  <c r="C782" i="14"/>
  <c r="H782" i="14" s="1"/>
  <c r="A782" i="14" s="1"/>
  <c r="C834" i="14"/>
  <c r="H834" i="14" s="1"/>
  <c r="A834" i="14" s="1"/>
  <c r="C461" i="14"/>
  <c r="H461" i="14" s="1"/>
  <c r="A461" i="14" s="1"/>
  <c r="C788" i="14"/>
  <c r="H788" i="14" s="1"/>
  <c r="A788" i="14" s="1"/>
  <c r="C811" i="14"/>
  <c r="H811" i="14" s="1"/>
  <c r="A811" i="14" s="1"/>
  <c r="C725" i="14"/>
  <c r="H725" i="14" s="1"/>
  <c r="A725" i="14" s="1"/>
  <c r="C224" i="14"/>
  <c r="H224" i="14" s="1"/>
  <c r="A224" i="14" s="1"/>
  <c r="C247" i="14"/>
  <c r="H247" i="14" s="1"/>
  <c r="A247" i="14" s="1"/>
  <c r="C274" i="14"/>
  <c r="H274" i="14" s="1"/>
  <c r="A274" i="14" s="1"/>
  <c r="C277" i="14"/>
  <c r="H277" i="14" s="1"/>
  <c r="A277" i="14" s="1"/>
  <c r="C604" i="14"/>
  <c r="H604" i="14" s="1"/>
  <c r="A604" i="14" s="1"/>
  <c r="C627" i="14"/>
  <c r="H627" i="14" s="1"/>
  <c r="A627" i="14" s="1"/>
  <c r="C686" i="14"/>
  <c r="H686" i="14" s="1"/>
  <c r="A686" i="14" s="1"/>
  <c r="C689" i="14"/>
  <c r="H689" i="14" s="1"/>
  <c r="A689" i="14" s="1"/>
  <c r="C317" i="14"/>
  <c r="H317" i="14" s="1"/>
  <c r="A317" i="14" s="1"/>
  <c r="C644" i="14"/>
  <c r="H644" i="14" s="1"/>
  <c r="A644" i="14" s="1"/>
  <c r="C667" i="14"/>
  <c r="H667" i="14" s="1"/>
  <c r="A667" i="14" s="1"/>
  <c r="C774" i="14"/>
  <c r="H774" i="14" s="1"/>
  <c r="A774" i="14" s="1"/>
  <c r="C80" i="14"/>
  <c r="H80" i="14" s="1"/>
  <c r="A80" i="14" s="1"/>
  <c r="C103" i="14"/>
  <c r="H103" i="14" s="1"/>
  <c r="A103" i="14" s="1"/>
  <c r="C130" i="14"/>
  <c r="H130" i="14" s="1"/>
  <c r="A130" i="14" s="1"/>
  <c r="C133" i="14"/>
  <c r="H133" i="14" s="1"/>
  <c r="A133" i="14" s="1"/>
  <c r="C460" i="14"/>
  <c r="H460" i="14" s="1"/>
  <c r="A460" i="14" s="1"/>
  <c r="C483" i="14"/>
  <c r="H483" i="14" s="1"/>
  <c r="A483" i="14" s="1"/>
  <c r="C510" i="14"/>
  <c r="H510" i="14" s="1"/>
  <c r="A510" i="14" s="1"/>
  <c r="C545" i="14"/>
  <c r="H545" i="14" s="1"/>
  <c r="A545" i="14" s="1"/>
  <c r="C872" i="14"/>
  <c r="H872" i="14" s="1"/>
  <c r="A872" i="14" s="1"/>
  <c r="C895" i="14"/>
  <c r="H895" i="14" s="1"/>
  <c r="A895" i="14" s="1"/>
  <c r="C893" i="14"/>
  <c r="H893" i="14" s="1"/>
  <c r="A893" i="14" s="1"/>
  <c r="C953" i="14"/>
  <c r="H953" i="14" s="1"/>
  <c r="A953" i="14" s="1"/>
  <c r="C685" i="14"/>
  <c r="H685" i="14" s="1"/>
  <c r="A685" i="14" s="1"/>
  <c r="C11" i="14"/>
  <c r="H11" i="14" s="1"/>
  <c r="A11" i="14" s="1"/>
  <c r="C38" i="14"/>
  <c r="H38" i="14" s="1"/>
  <c r="A38" i="14" s="1"/>
  <c r="C121" i="14"/>
  <c r="H121" i="14" s="1"/>
  <c r="A121" i="14" s="1"/>
  <c r="C448" i="14"/>
  <c r="H448" i="14" s="1"/>
  <c r="A448" i="14" s="1"/>
  <c r="C471" i="14"/>
  <c r="H471" i="14" s="1"/>
  <c r="A471" i="14" s="1"/>
  <c r="C498" i="14"/>
  <c r="H498" i="14" s="1"/>
  <c r="A498" i="14" s="1"/>
  <c r="C501" i="14"/>
  <c r="H501" i="14" s="1"/>
  <c r="A501" i="14" s="1"/>
  <c r="C828" i="14"/>
  <c r="H828" i="14" s="1"/>
  <c r="A828" i="14" s="1"/>
  <c r="C851" i="14"/>
  <c r="H851" i="14" s="1"/>
  <c r="A851" i="14" s="1"/>
  <c r="C805" i="14"/>
  <c r="H805" i="14" s="1"/>
  <c r="A805" i="14" s="1"/>
  <c r="C216" i="14"/>
  <c r="H216" i="14" s="1"/>
  <c r="A216" i="14" s="1"/>
  <c r="C239" i="14"/>
  <c r="H239" i="14" s="1"/>
  <c r="A239" i="14" s="1"/>
  <c r="C266" i="14"/>
  <c r="H266" i="14" s="1"/>
  <c r="A266" i="14" s="1"/>
  <c r="C873" i="14"/>
  <c r="H873" i="14" s="1"/>
  <c r="A873" i="14" s="1"/>
  <c r="C29" i="14"/>
  <c r="H29" i="14" s="1"/>
  <c r="A29" i="14" s="1"/>
  <c r="C356" i="14"/>
  <c r="H356" i="14" s="1"/>
  <c r="A356" i="14" s="1"/>
  <c r="C379" i="14"/>
  <c r="H379" i="14" s="1"/>
  <c r="A379" i="14" s="1"/>
  <c r="C406" i="14"/>
  <c r="H406" i="14" s="1"/>
  <c r="A406" i="14" s="1"/>
  <c r="C489" i="14"/>
  <c r="H489" i="14" s="1"/>
  <c r="A489" i="14" s="1"/>
  <c r="C816" i="14"/>
  <c r="H816" i="14" s="1"/>
  <c r="A816" i="14" s="1"/>
  <c r="C839" i="14"/>
  <c r="H839" i="14" s="1"/>
  <c r="A839" i="14" s="1"/>
  <c r="C781" i="14"/>
  <c r="H781" i="14" s="1"/>
  <c r="A781" i="14" s="1"/>
  <c r="C172" i="14"/>
  <c r="H172" i="14" s="1"/>
  <c r="A172" i="14" s="1"/>
  <c r="C195" i="14"/>
  <c r="H195" i="14" s="1"/>
  <c r="A195" i="14" s="1"/>
  <c r="C222" i="14"/>
  <c r="H222" i="14" s="1"/>
  <c r="A222" i="14" s="1"/>
  <c r="C257" i="14"/>
  <c r="H257" i="14" s="1"/>
  <c r="A257" i="14" s="1"/>
  <c r="C584" i="14"/>
  <c r="H584" i="14" s="1"/>
  <c r="A584" i="14" s="1"/>
  <c r="C607" i="14"/>
  <c r="H607" i="14" s="1"/>
  <c r="A607" i="14" s="1"/>
  <c r="C634" i="14"/>
  <c r="H634" i="14" s="1"/>
  <c r="A634" i="14" s="1"/>
  <c r="C993" i="14"/>
  <c r="H993" i="14" s="1"/>
  <c r="A993" i="14" s="1"/>
  <c r="C397" i="14"/>
  <c r="H397" i="14" s="1"/>
  <c r="A397" i="14" s="1"/>
  <c r="C724" i="14"/>
  <c r="H724" i="14" s="1"/>
  <c r="A724" i="14" s="1"/>
  <c r="C747" i="14"/>
  <c r="H747" i="14" s="1"/>
  <c r="A747" i="14" s="1"/>
  <c r="C934" i="14"/>
  <c r="H934" i="14" s="1"/>
  <c r="A934" i="14" s="1"/>
  <c r="C160" i="14"/>
  <c r="H160" i="14" s="1"/>
  <c r="A160" i="14" s="1"/>
  <c r="C183" i="14"/>
  <c r="H183" i="14" s="1"/>
  <c r="A183" i="14" s="1"/>
  <c r="C210" i="14"/>
  <c r="H210" i="14" s="1"/>
  <c r="A210" i="14" s="1"/>
  <c r="C213" i="14"/>
  <c r="H213" i="14" s="1"/>
  <c r="A213" i="14" s="1"/>
  <c r="C540" i="14"/>
  <c r="H540" i="14" s="1"/>
  <c r="A540" i="14" s="1"/>
  <c r="C563" i="14"/>
  <c r="H563" i="14" s="1"/>
  <c r="A563" i="14" s="1"/>
  <c r="C590" i="14"/>
  <c r="H590" i="14" s="1"/>
  <c r="A590" i="14" s="1"/>
  <c r="C625" i="14"/>
  <c r="H625" i="14" s="1"/>
  <c r="A625" i="14" s="1"/>
  <c r="C952" i="14"/>
  <c r="H952" i="14" s="1"/>
  <c r="A952" i="14" s="1"/>
  <c r="C975" i="14"/>
  <c r="H975" i="14" s="1"/>
  <c r="A975" i="14" s="1"/>
  <c r="C714" i="14"/>
  <c r="H714" i="14" s="1"/>
  <c r="A714" i="14" s="1"/>
  <c r="C324" i="14"/>
  <c r="H324" i="14" s="1"/>
  <c r="A324" i="14" s="1"/>
  <c r="C347" i="14"/>
  <c r="H347" i="14" s="1"/>
  <c r="A347" i="14" s="1"/>
  <c r="C374" i="14"/>
  <c r="H374" i="14" s="1"/>
  <c r="A374" i="14" s="1"/>
  <c r="C457" i="14"/>
  <c r="H457" i="14" s="1"/>
  <c r="A457" i="14" s="1"/>
  <c r="C784" i="14"/>
  <c r="H784" i="14" s="1"/>
  <c r="A784" i="14" s="1"/>
  <c r="C807" i="14"/>
  <c r="H807" i="14" s="1"/>
  <c r="A807" i="14" s="1"/>
  <c r="C717" i="14"/>
  <c r="H717" i="14" s="1"/>
  <c r="A717" i="14" s="1"/>
  <c r="C140" i="14"/>
  <c r="H140" i="14" s="1"/>
  <c r="A140" i="14" s="1"/>
  <c r="C163" i="14"/>
  <c r="H163" i="14" s="1"/>
  <c r="A163" i="14" s="1"/>
  <c r="C190" i="14"/>
  <c r="H190" i="14" s="1"/>
  <c r="A190" i="14" s="1"/>
  <c r="C225" i="14"/>
  <c r="H225" i="14" s="1"/>
  <c r="A225" i="14" s="1"/>
  <c r="C552" i="14"/>
  <c r="H552" i="14" s="1"/>
  <c r="A552" i="14" s="1"/>
  <c r="C575" i="14"/>
  <c r="H575" i="14" s="1"/>
  <c r="A575" i="14" s="1"/>
  <c r="C602" i="14"/>
  <c r="H602" i="14" s="1"/>
  <c r="A602" i="14" s="1"/>
  <c r="C929" i="14"/>
  <c r="H929" i="14" s="1"/>
  <c r="A929" i="14" s="1"/>
  <c r="C365" i="14"/>
  <c r="H365" i="14" s="1"/>
  <c r="A365" i="14" s="1"/>
  <c r="C692" i="14"/>
  <c r="H692" i="14" s="1"/>
  <c r="A692" i="14" s="1"/>
  <c r="C715" i="14"/>
  <c r="H715" i="14" s="1"/>
  <c r="A715" i="14" s="1"/>
  <c r="C870" i="14"/>
  <c r="H870" i="14" s="1"/>
  <c r="A870" i="14" s="1"/>
  <c r="C128" i="14"/>
  <c r="H128" i="14" s="1"/>
  <c r="A128" i="14" s="1"/>
  <c r="C151" i="14"/>
  <c r="H151" i="14" s="1"/>
  <c r="A151" i="14" s="1"/>
  <c r="C178" i="14"/>
  <c r="H178" i="14" s="1"/>
  <c r="A178" i="14" s="1"/>
  <c r="C181" i="14"/>
  <c r="H181" i="14" s="1"/>
  <c r="A181" i="14" s="1"/>
  <c r="C508" i="14"/>
  <c r="H508" i="14" s="1"/>
  <c r="A508" i="14" s="1"/>
  <c r="C531" i="14"/>
  <c r="H531" i="14" s="1"/>
  <c r="A531" i="14" s="1"/>
  <c r="C558" i="14"/>
  <c r="H558" i="14" s="1"/>
  <c r="A558" i="14" s="1"/>
  <c r="C593" i="14"/>
  <c r="H593" i="14" s="1"/>
  <c r="A593" i="14" s="1"/>
  <c r="C920" i="14"/>
  <c r="H920" i="14" s="1"/>
  <c r="A920" i="14" s="1"/>
  <c r="C943" i="14"/>
  <c r="H943" i="14" s="1"/>
  <c r="A943" i="14" s="1"/>
  <c r="C989" i="14"/>
  <c r="H989" i="14" s="1"/>
  <c r="A989" i="14" s="1"/>
  <c r="C722" i="14"/>
  <c r="H722" i="14" s="1"/>
  <c r="A722" i="14" s="1"/>
  <c r="C36" i="14"/>
  <c r="H36" i="14" s="1"/>
  <c r="A36" i="14" s="1"/>
  <c r="C59" i="14"/>
  <c r="H59" i="14" s="1"/>
  <c r="A59" i="14" s="1"/>
  <c r="C86" i="14"/>
  <c r="H86" i="14" s="1"/>
  <c r="A86" i="14" s="1"/>
  <c r="C169" i="14"/>
  <c r="H169" i="14" s="1"/>
  <c r="A169" i="14" s="1"/>
  <c r="C496" i="14"/>
  <c r="H496" i="14" s="1"/>
  <c r="A496" i="14" s="1"/>
  <c r="C519" i="14"/>
  <c r="H519" i="14" s="1"/>
  <c r="A519" i="14" s="1"/>
  <c r="C546" i="14"/>
  <c r="H546" i="14" s="1"/>
  <c r="A546" i="14" s="1"/>
  <c r="C549" i="14"/>
  <c r="H549" i="14" s="1"/>
  <c r="A549" i="14" s="1"/>
  <c r="C876" i="14"/>
  <c r="H876" i="14" s="1"/>
  <c r="A876" i="14" s="1"/>
  <c r="C899" i="14"/>
  <c r="H899" i="14" s="1"/>
  <c r="A899" i="14" s="1"/>
  <c r="C901" i="14"/>
  <c r="H901" i="14" s="1"/>
  <c r="A901" i="14" s="1"/>
  <c r="C264" i="14"/>
  <c r="H264" i="14" s="1"/>
  <c r="A264" i="14" s="1"/>
  <c r="C287" i="14"/>
  <c r="H287" i="14" s="1"/>
  <c r="A287" i="14" s="1"/>
  <c r="C314" i="14"/>
  <c r="H314" i="14" s="1"/>
  <c r="A314" i="14" s="1"/>
  <c r="C969" i="14"/>
  <c r="H969" i="14" s="1"/>
  <c r="A969" i="14" s="1"/>
  <c r="C77" i="14"/>
  <c r="H77" i="14" s="1"/>
  <c r="A77" i="14" s="1"/>
  <c r="C404" i="14"/>
  <c r="H404" i="14" s="1"/>
  <c r="A404" i="14" s="1"/>
  <c r="C427" i="14"/>
  <c r="H427" i="14" s="1"/>
  <c r="A427" i="14" s="1"/>
  <c r="C454" i="14"/>
  <c r="H454" i="14" s="1"/>
  <c r="A454" i="14" s="1"/>
  <c r="C537" i="14"/>
  <c r="H537" i="14" s="1"/>
  <c r="A537" i="14" s="1"/>
  <c r="C146" i="14"/>
  <c r="H146" i="14" s="1"/>
  <c r="A146" i="14" s="1"/>
  <c r="C476" i="14"/>
  <c r="H476" i="14" s="1"/>
  <c r="A476" i="14" s="1"/>
  <c r="C526" i="14"/>
  <c r="H526" i="14" s="1"/>
  <c r="A526" i="14" s="1"/>
  <c r="C824" i="14"/>
  <c r="H824" i="14" s="1"/>
  <c r="A824" i="14" s="1"/>
  <c r="C170" i="14"/>
  <c r="H170" i="14" s="1"/>
  <c r="A170" i="14" s="1"/>
  <c r="C906" i="14"/>
  <c r="H906" i="14" s="1"/>
  <c r="A906" i="14" s="1"/>
  <c r="C106" i="14"/>
  <c r="H106" i="14" s="1"/>
  <c r="A106" i="14" s="1"/>
  <c r="C119" i="14"/>
  <c r="H119" i="14" s="1"/>
  <c r="A119" i="14" s="1"/>
  <c r="C597" i="14"/>
  <c r="H597" i="14" s="1"/>
  <c r="A597" i="14" s="1"/>
  <c r="C947" i="14"/>
  <c r="H947" i="14" s="1"/>
  <c r="A947" i="14" s="1"/>
  <c r="C312" i="14"/>
  <c r="H312" i="14" s="1"/>
  <c r="A312" i="14" s="1"/>
  <c r="C882" i="14"/>
  <c r="H882" i="14" s="1"/>
  <c r="A882" i="14" s="1"/>
  <c r="C877" i="14"/>
  <c r="H877" i="14" s="1"/>
  <c r="A877" i="14" s="1"/>
  <c r="C243" i="14"/>
  <c r="H243" i="14" s="1"/>
  <c r="A243" i="14" s="1"/>
  <c r="C305" i="14"/>
  <c r="H305" i="14" s="1"/>
  <c r="A305" i="14" s="1"/>
  <c r="C335" i="14"/>
  <c r="H335" i="14" s="1"/>
  <c r="A335" i="14" s="1"/>
  <c r="C189" i="14"/>
  <c r="H189" i="14" s="1"/>
  <c r="A189" i="14" s="1"/>
  <c r="C516" i="14"/>
  <c r="H516" i="14" s="1"/>
  <c r="A516" i="14" s="1"/>
  <c r="C539" i="14"/>
  <c r="H539" i="14" s="1"/>
  <c r="A539" i="14" s="1"/>
  <c r="C566" i="14"/>
  <c r="H566" i="14" s="1"/>
  <c r="A566" i="14" s="1"/>
  <c r="C649" i="14"/>
  <c r="H649" i="14" s="1"/>
  <c r="A649" i="14" s="1"/>
  <c r="C976" i="14"/>
  <c r="H976" i="14" s="1"/>
  <c r="A976" i="14" s="1"/>
  <c r="C999" i="14"/>
  <c r="H999" i="14" s="1"/>
  <c r="A999" i="14" s="1"/>
  <c r="C762" i="14"/>
  <c r="H762" i="14" s="1"/>
  <c r="A762" i="14" s="1"/>
  <c r="C332" i="14"/>
  <c r="H332" i="14" s="1"/>
  <c r="A332" i="14" s="1"/>
  <c r="C355" i="14"/>
  <c r="H355" i="14" s="1"/>
  <c r="A355" i="14" s="1"/>
  <c r="C382" i="14"/>
  <c r="H382" i="14" s="1"/>
  <c r="A382" i="14" s="1"/>
  <c r="C417" i="14"/>
  <c r="H417" i="14" s="1"/>
  <c r="A417" i="14" s="1"/>
  <c r="C744" i="14"/>
  <c r="H744" i="14" s="1"/>
  <c r="A744" i="14" s="1"/>
  <c r="C767" i="14"/>
  <c r="H767" i="14" s="1"/>
  <c r="A767" i="14" s="1"/>
  <c r="C974" i="14"/>
  <c r="H974" i="14" s="1"/>
  <c r="A974" i="14" s="1"/>
  <c r="C690" i="14"/>
  <c r="H690" i="14" s="1"/>
  <c r="A690" i="14" s="1"/>
  <c r="C557" i="14"/>
  <c r="H557" i="14" s="1"/>
  <c r="A557" i="14" s="1"/>
  <c r="C884" i="14"/>
  <c r="H884" i="14" s="1"/>
  <c r="A884" i="14" s="1"/>
  <c r="C907" i="14"/>
  <c r="H907" i="14" s="1"/>
  <c r="A907" i="14" s="1"/>
  <c r="C917" i="14"/>
  <c r="H917" i="14" s="1"/>
  <c r="A917" i="14" s="1"/>
  <c r="C320" i="14"/>
  <c r="H320" i="14" s="1"/>
  <c r="A320" i="14" s="1"/>
  <c r="C343" i="14"/>
  <c r="H343" i="14" s="1"/>
  <c r="A343" i="14" s="1"/>
  <c r="C370" i="14"/>
  <c r="H370" i="14" s="1"/>
  <c r="A370" i="14" s="1"/>
  <c r="C373" i="14"/>
  <c r="H373" i="14" s="1"/>
  <c r="A373" i="14" s="1"/>
  <c r="C700" i="14"/>
  <c r="H700" i="14" s="1"/>
  <c r="A700" i="14" s="1"/>
  <c r="C723" i="14"/>
  <c r="H723" i="14" s="1"/>
  <c r="A723" i="14" s="1"/>
  <c r="C886" i="14"/>
  <c r="H886" i="14" s="1"/>
  <c r="A886" i="14" s="1"/>
  <c r="C88" i="14"/>
  <c r="H88" i="14" s="1"/>
  <c r="A88" i="14" s="1"/>
  <c r="C111" i="14"/>
  <c r="H111" i="14" s="1"/>
  <c r="A111" i="14" s="1"/>
  <c r="C138" i="14"/>
  <c r="H138" i="14" s="1"/>
  <c r="A138" i="14" s="1"/>
  <c r="C946" i="14"/>
  <c r="H946" i="14" s="1"/>
  <c r="A946" i="14" s="1"/>
  <c r="C817" i="14"/>
  <c r="H817" i="14" s="1"/>
  <c r="A817" i="14" s="1"/>
  <c r="C228" i="14"/>
  <c r="H228" i="14" s="1"/>
  <c r="A228" i="14" s="1"/>
  <c r="C251" i="14"/>
  <c r="H251" i="14" s="1"/>
  <c r="A251" i="14" s="1"/>
  <c r="C278" i="14"/>
  <c r="H278" i="14" s="1"/>
  <c r="A278" i="14" s="1"/>
  <c r="C361" i="14"/>
  <c r="H361" i="14" s="1"/>
  <c r="A361" i="14" s="1"/>
  <c r="C688" i="14"/>
  <c r="H688" i="14" s="1"/>
  <c r="A688" i="14" s="1"/>
  <c r="C711" i="14"/>
  <c r="H711" i="14" s="1"/>
  <c r="A711" i="14" s="1"/>
  <c r="C862" i="14"/>
  <c r="H862" i="14" s="1"/>
  <c r="A862" i="14" s="1"/>
  <c r="C44" i="14"/>
  <c r="H44" i="14" s="1"/>
  <c r="A44" i="14" s="1"/>
  <c r="C67" i="14"/>
  <c r="H67" i="14" s="1"/>
  <c r="A67" i="14" s="1"/>
  <c r="C94" i="14"/>
  <c r="H94" i="14" s="1"/>
  <c r="A94" i="14" s="1"/>
  <c r="C129" i="14"/>
  <c r="H129" i="14" s="1"/>
  <c r="A129" i="14" s="1"/>
  <c r="C456" i="14"/>
  <c r="H456" i="14" s="1"/>
  <c r="A456" i="14" s="1"/>
  <c r="C479" i="14"/>
  <c r="H479" i="14" s="1"/>
  <c r="A479" i="14" s="1"/>
  <c r="C506" i="14"/>
  <c r="H506" i="14" s="1"/>
  <c r="A506" i="14" s="1"/>
  <c r="C737" i="14"/>
  <c r="H737" i="14" s="1"/>
  <c r="A737" i="14" s="1"/>
  <c r="C269" i="14"/>
  <c r="H269" i="14" s="1"/>
  <c r="A269" i="14" s="1"/>
  <c r="C596" i="14"/>
  <c r="H596" i="14" s="1"/>
  <c r="A596" i="14" s="1"/>
  <c r="C619" i="14"/>
  <c r="H619" i="14" s="1"/>
  <c r="A619" i="14" s="1"/>
  <c r="C654" i="14"/>
  <c r="H654" i="14" s="1"/>
  <c r="A654" i="14" s="1"/>
  <c r="C32" i="14"/>
  <c r="H32" i="14" s="1"/>
  <c r="A32" i="14" s="1"/>
  <c r="C55" i="14"/>
  <c r="H55" i="14" s="1"/>
  <c r="A55" i="14" s="1"/>
  <c r="C125" i="14"/>
  <c r="H125" i="14" s="1"/>
  <c r="A125" i="14" s="1"/>
  <c r="C452" i="14"/>
  <c r="H452" i="14" s="1"/>
  <c r="A452" i="14" s="1"/>
  <c r="C475" i="14"/>
  <c r="H475" i="14" s="1"/>
  <c r="A475" i="14" s="1"/>
  <c r="C502" i="14"/>
  <c r="H502" i="14" s="1"/>
  <c r="A502" i="14" s="1"/>
  <c r="C585" i="14"/>
  <c r="H585" i="14" s="1"/>
  <c r="A585" i="14" s="1"/>
  <c r="C912" i="14"/>
  <c r="H912" i="14" s="1"/>
  <c r="A912" i="14" s="1"/>
  <c r="C935" i="14"/>
  <c r="H935" i="14" s="1"/>
  <c r="A935" i="14" s="1"/>
  <c r="C973" i="14"/>
  <c r="H973" i="14" s="1"/>
  <c r="A973" i="14" s="1"/>
  <c r="C268" i="14"/>
  <c r="H268" i="14" s="1"/>
  <c r="A268" i="14" s="1"/>
  <c r="C291" i="14"/>
  <c r="H291" i="14" s="1"/>
  <c r="A291" i="14" s="1"/>
  <c r="C318" i="14"/>
  <c r="H318" i="14" s="1"/>
  <c r="A318" i="14" s="1"/>
  <c r="C353" i="14"/>
  <c r="H353" i="14" s="1"/>
  <c r="A353" i="14" s="1"/>
  <c r="C680" i="14"/>
  <c r="H680" i="14" s="1"/>
  <c r="A680" i="14" s="1"/>
  <c r="C703" i="14"/>
  <c r="H703" i="14" s="1"/>
  <c r="A703" i="14" s="1"/>
  <c r="C846" i="14"/>
  <c r="H846" i="14" s="1"/>
  <c r="A846" i="14" s="1"/>
  <c r="C898" i="14"/>
  <c r="H898" i="14" s="1"/>
  <c r="A898" i="14" s="1"/>
  <c r="C493" i="14"/>
  <c r="H493" i="14" s="1"/>
  <c r="A493" i="14" s="1"/>
  <c r="C820" i="14"/>
  <c r="H820" i="14" s="1"/>
  <c r="A820" i="14" s="1"/>
  <c r="C843" i="14"/>
  <c r="H843" i="14" s="1"/>
  <c r="A843" i="14" s="1"/>
  <c r="C789" i="14"/>
  <c r="H789" i="14" s="1"/>
  <c r="A789" i="14" s="1"/>
  <c r="C256" i="14"/>
  <c r="H256" i="14" s="1"/>
  <c r="A256" i="14" s="1"/>
  <c r="C279" i="14"/>
  <c r="H279" i="14" s="1"/>
  <c r="A279" i="14" s="1"/>
  <c r="C306" i="14"/>
  <c r="H306" i="14" s="1"/>
  <c r="A306" i="14" s="1"/>
  <c r="C309" i="14"/>
  <c r="H309" i="14" s="1"/>
  <c r="A309" i="14" s="1"/>
  <c r="C636" i="14"/>
  <c r="H636" i="14" s="1"/>
  <c r="A636" i="14" s="1"/>
  <c r="C659" i="14"/>
  <c r="H659" i="14" s="1"/>
  <c r="A659" i="14" s="1"/>
  <c r="C758" i="14"/>
  <c r="H758" i="14" s="1"/>
  <c r="A758" i="14" s="1"/>
  <c r="C24" i="14"/>
  <c r="H24" i="14" s="1"/>
  <c r="A24" i="14" s="1"/>
  <c r="C47" i="14"/>
  <c r="H47" i="14" s="1"/>
  <c r="A47" i="14" s="1"/>
  <c r="C74" i="14"/>
  <c r="H74" i="14" s="1"/>
  <c r="A74" i="14" s="1"/>
  <c r="C818" i="14"/>
  <c r="H818" i="14" s="1"/>
  <c r="A818" i="14" s="1"/>
  <c r="C674" i="14"/>
  <c r="H674" i="14" s="1"/>
  <c r="A674" i="14" s="1"/>
  <c r="C164" i="14"/>
  <c r="H164" i="14" s="1"/>
  <c r="A164" i="14" s="1"/>
  <c r="C187" i="14"/>
  <c r="H187" i="14" s="1"/>
  <c r="A187" i="14" s="1"/>
  <c r="C214" i="14"/>
  <c r="H214" i="14" s="1"/>
  <c r="A214" i="14" s="1"/>
  <c r="C297" i="14"/>
  <c r="H297" i="14" s="1"/>
  <c r="A297" i="14" s="1"/>
  <c r="C624" i="14"/>
  <c r="H624" i="14" s="1"/>
  <c r="A624" i="14" s="1"/>
  <c r="C647" i="14"/>
  <c r="H647" i="14" s="1"/>
  <c r="A647" i="14" s="1"/>
  <c r="C734" i="14"/>
  <c r="H734" i="14" s="1"/>
  <c r="A734" i="14" s="1"/>
  <c r="C677" i="14"/>
  <c r="H677" i="14" s="1"/>
  <c r="A677" i="14" s="1"/>
  <c r="C1004" i="14"/>
  <c r="H1004" i="14" s="1"/>
  <c r="A1004" i="14" s="1"/>
  <c r="C30" i="14"/>
  <c r="H30" i="14" s="1"/>
  <c r="A30" i="14" s="1"/>
  <c r="C65" i="14"/>
  <c r="H65" i="14" s="1"/>
  <c r="A65" i="14" s="1"/>
  <c r="C392" i="14"/>
  <c r="H392" i="14" s="1"/>
  <c r="A392" i="14" s="1"/>
  <c r="C415" i="14"/>
  <c r="H415" i="14" s="1"/>
  <c r="A415" i="14" s="1"/>
  <c r="C442" i="14"/>
  <c r="H442" i="14" s="1"/>
  <c r="A442" i="14" s="1"/>
  <c r="C938" i="14"/>
  <c r="H938" i="14" s="1"/>
  <c r="A938" i="14" s="1"/>
  <c r="C205" i="14"/>
  <c r="H205" i="14" s="1"/>
  <c r="A205" i="14" s="1"/>
  <c r="C532" i="14"/>
  <c r="H532" i="14" s="1"/>
  <c r="A532" i="14" s="1"/>
  <c r="C555" i="14"/>
  <c r="H555" i="14" s="1"/>
  <c r="A555" i="14" s="1"/>
  <c r="C582" i="14"/>
  <c r="H582" i="14" s="1"/>
  <c r="A582" i="14" s="1"/>
  <c r="C665" i="14"/>
  <c r="H665" i="14" s="1"/>
  <c r="A665" i="14" s="1"/>
  <c r="C992" i="14"/>
  <c r="H992" i="14" s="1"/>
  <c r="A992" i="14" s="1"/>
  <c r="C18" i="14"/>
  <c r="H18" i="14" s="1"/>
  <c r="A18" i="14" s="1"/>
  <c r="C21" i="14"/>
  <c r="H21" i="14" s="1"/>
  <c r="A21" i="14" s="1"/>
  <c r="C348" i="14"/>
  <c r="H348" i="14" s="1"/>
  <c r="A348" i="14" s="1"/>
  <c r="C371" i="14"/>
  <c r="H371" i="14" s="1"/>
  <c r="A371" i="14" s="1"/>
  <c r="C398" i="14"/>
  <c r="H398" i="14" s="1"/>
  <c r="A398" i="14" s="1"/>
  <c r="C433" i="14"/>
  <c r="H433" i="14" s="1"/>
  <c r="A433" i="14" s="1"/>
  <c r="C61" i="14"/>
  <c r="H61" i="14" s="1"/>
  <c r="A61" i="14" s="1"/>
  <c r="C388" i="14"/>
  <c r="H388" i="14" s="1"/>
  <c r="A388" i="14" s="1"/>
  <c r="C411" i="14"/>
  <c r="H411" i="14" s="1"/>
  <c r="A411" i="14" s="1"/>
  <c r="C438" i="14"/>
  <c r="H438" i="14" s="1"/>
  <c r="A438" i="14" s="1"/>
  <c r="C521" i="14"/>
  <c r="H521" i="14" s="1"/>
  <c r="A521" i="14" s="1"/>
  <c r="C848" i="14"/>
  <c r="H848" i="14" s="1"/>
  <c r="A848" i="14" s="1"/>
  <c r="C871" i="14"/>
  <c r="H871" i="14" s="1"/>
  <c r="A871" i="14" s="1"/>
  <c r="C845" i="14"/>
  <c r="H845" i="14" s="1"/>
  <c r="A845" i="14" s="1"/>
  <c r="C204" i="14"/>
  <c r="H204" i="14" s="1"/>
  <c r="A204" i="14" s="1"/>
  <c r="C227" i="14"/>
  <c r="H227" i="14" s="1"/>
  <c r="A227" i="14" s="1"/>
  <c r="C254" i="14"/>
  <c r="H254" i="14" s="1"/>
  <c r="A254" i="14" s="1"/>
  <c r="C289" i="14"/>
  <c r="H289" i="14" s="1"/>
  <c r="A289" i="14" s="1"/>
  <c r="C616" i="14"/>
  <c r="H616" i="14" s="1"/>
  <c r="A616" i="14" s="1"/>
  <c r="C639" i="14"/>
  <c r="H639" i="14" s="1"/>
  <c r="A639" i="14" s="1"/>
  <c r="C718" i="14"/>
  <c r="H718" i="14" s="1"/>
  <c r="A718" i="14" s="1"/>
  <c r="C738" i="14"/>
  <c r="H738" i="14" s="1"/>
  <c r="A738" i="14" s="1"/>
  <c r="C429" i="14"/>
  <c r="H429" i="14" s="1"/>
  <c r="A429" i="14" s="1"/>
  <c r="C756" i="14"/>
  <c r="H756" i="14" s="1"/>
  <c r="A756" i="14" s="1"/>
  <c r="C779" i="14"/>
  <c r="H779" i="14" s="1"/>
  <c r="A779" i="14" s="1"/>
  <c r="C998" i="14"/>
  <c r="H998" i="14" s="1"/>
  <c r="A998" i="14" s="1"/>
  <c r="C192" i="14"/>
  <c r="H192" i="14" s="1"/>
  <c r="A192" i="14" s="1"/>
  <c r="C215" i="14"/>
  <c r="H215" i="14" s="1"/>
  <c r="A215" i="14" s="1"/>
  <c r="C242" i="14"/>
  <c r="H242" i="14" s="1"/>
  <c r="A242" i="14" s="1"/>
  <c r="C245" i="14"/>
  <c r="H245" i="14" s="1"/>
  <c r="A245" i="14" s="1"/>
  <c r="C572" i="14"/>
  <c r="H572" i="14" s="1"/>
  <c r="A572" i="14" s="1"/>
  <c r="C595" i="14"/>
  <c r="H595" i="14" s="1"/>
  <c r="A595" i="14" s="1"/>
  <c r="C622" i="14"/>
  <c r="H622" i="14" s="1"/>
  <c r="A622" i="14" s="1"/>
  <c r="C657" i="14"/>
  <c r="H657" i="14" s="1"/>
  <c r="A657" i="14" s="1"/>
  <c r="C984" i="14"/>
  <c r="H984" i="14" s="1"/>
  <c r="A984" i="14" s="1"/>
  <c r="C10" i="14"/>
  <c r="H10" i="14" s="1"/>
  <c r="A10" i="14" s="1"/>
  <c r="C778" i="14"/>
  <c r="H778" i="14" s="1"/>
  <c r="A778" i="14" s="1"/>
  <c r="C890" i="14"/>
  <c r="H890" i="14" s="1"/>
  <c r="A890" i="14" s="1"/>
  <c r="C100" i="14"/>
  <c r="H100" i="14" s="1"/>
  <c r="A100" i="14" s="1"/>
  <c r="C123" i="14"/>
  <c r="H123" i="14" s="1"/>
  <c r="A123" i="14" s="1"/>
  <c r="C150" i="14"/>
  <c r="H150" i="14" s="1"/>
  <c r="A150" i="14" s="1"/>
  <c r="C233" i="14"/>
  <c r="H233" i="14" s="1"/>
  <c r="A233" i="14" s="1"/>
  <c r="C560" i="14"/>
  <c r="H560" i="14" s="1"/>
  <c r="A560" i="14" s="1"/>
  <c r="C583" i="14"/>
  <c r="H583" i="14" s="1"/>
  <c r="A583" i="14" s="1"/>
  <c r="C610" i="14"/>
  <c r="H610" i="14" s="1"/>
  <c r="A610" i="14" s="1"/>
  <c r="C613" i="14"/>
  <c r="H613" i="14" s="1"/>
  <c r="A613" i="14" s="1"/>
  <c r="C940" i="14"/>
  <c r="H940" i="14" s="1"/>
  <c r="A940" i="14" s="1"/>
  <c r="C963" i="14"/>
  <c r="H963" i="14" s="1"/>
  <c r="A963" i="14" s="1"/>
  <c r="C678" i="14"/>
  <c r="H678" i="14" s="1"/>
  <c r="A678" i="14" s="1"/>
  <c r="C328" i="14"/>
  <c r="H328" i="14" s="1"/>
  <c r="A328" i="14" s="1"/>
  <c r="C351" i="14"/>
  <c r="H351" i="14" s="1"/>
  <c r="A351" i="14" s="1"/>
  <c r="C378" i="14"/>
  <c r="H378" i="14" s="1"/>
  <c r="A378" i="14" s="1"/>
  <c r="C802" i="14"/>
  <c r="H802" i="14" s="1"/>
  <c r="A802" i="14" s="1"/>
  <c r="C141" i="14"/>
  <c r="H141" i="14" s="1"/>
  <c r="A141" i="14" s="1"/>
  <c r="C468" i="14"/>
  <c r="H468" i="14" s="1"/>
  <c r="A468" i="14" s="1"/>
  <c r="C491" i="14"/>
  <c r="H491" i="14" s="1"/>
  <c r="A491" i="14" s="1"/>
  <c r="C518" i="14"/>
  <c r="H518" i="14" s="1"/>
  <c r="A518" i="14" s="1"/>
  <c r="C601" i="14"/>
  <c r="H601" i="14" s="1"/>
  <c r="A601" i="14" s="1"/>
  <c r="C928" i="14"/>
  <c r="H928" i="14" s="1"/>
  <c r="A928" i="14" s="1"/>
  <c r="C951" i="14"/>
  <c r="H951" i="14" s="1"/>
  <c r="A951" i="14" s="1"/>
  <c r="C1005" i="14"/>
  <c r="H1005" i="14" s="1"/>
  <c r="A1005" i="14" s="1"/>
  <c r="C284" i="14"/>
  <c r="H284" i="14" s="1"/>
  <c r="A284" i="14" s="1"/>
  <c r="C307" i="14"/>
  <c r="H307" i="14" s="1"/>
  <c r="A307" i="14" s="1"/>
  <c r="C334" i="14"/>
  <c r="H334" i="14" s="1"/>
  <c r="A334" i="14" s="1"/>
  <c r="C369" i="14"/>
  <c r="H369" i="14" s="1"/>
  <c r="A369" i="14" s="1"/>
  <c r="C696" i="14"/>
  <c r="H696" i="14" s="1"/>
  <c r="A696" i="14" s="1"/>
  <c r="C719" i="14"/>
  <c r="H719" i="14" s="1"/>
  <c r="A719" i="14" s="1"/>
  <c r="C878" i="14"/>
  <c r="H878" i="14" s="1"/>
  <c r="A878" i="14" s="1"/>
  <c r="C68" i="14"/>
  <c r="H68" i="14" s="1"/>
  <c r="A68" i="14" s="1"/>
  <c r="C91" i="14"/>
  <c r="H91" i="14" s="1"/>
  <c r="A91" i="14" s="1"/>
  <c r="C118" i="14"/>
  <c r="H118" i="14" s="1"/>
  <c r="A118" i="14" s="1"/>
  <c r="C201" i="14"/>
  <c r="H201" i="14" s="1"/>
  <c r="A201" i="14" s="1"/>
  <c r="C528" i="14"/>
  <c r="H528" i="14" s="1"/>
  <c r="A528" i="14" s="1"/>
  <c r="C551" i="14"/>
  <c r="H551" i="14" s="1"/>
  <c r="A551" i="14" s="1"/>
  <c r="C578" i="14"/>
  <c r="H578" i="14" s="1"/>
  <c r="A578" i="14" s="1"/>
  <c r="C581" i="14"/>
  <c r="H581" i="14" s="1"/>
  <c r="A581" i="14" s="1"/>
  <c r="C908" i="14"/>
  <c r="H908" i="14" s="1"/>
  <c r="A908" i="14" s="1"/>
  <c r="C931" i="14"/>
  <c r="H931" i="14" s="1"/>
  <c r="A931" i="14" s="1"/>
  <c r="C965" i="14"/>
  <c r="H965" i="14" s="1"/>
  <c r="A965" i="14" s="1"/>
  <c r="C296" i="14"/>
  <c r="H296" i="14" s="1"/>
  <c r="A296" i="14" s="1"/>
  <c r="C319" i="14"/>
  <c r="H319" i="14" s="1"/>
  <c r="A319" i="14" s="1"/>
  <c r="C346" i="14"/>
  <c r="H346" i="14" s="1"/>
  <c r="A346" i="14" s="1"/>
  <c r="C646" i="14"/>
  <c r="H646" i="14" s="1"/>
  <c r="A646" i="14" s="1"/>
  <c r="C109" i="14"/>
  <c r="H109" i="14" s="1"/>
  <c r="A109" i="14" s="1"/>
  <c r="C436" i="14"/>
  <c r="H436" i="14" s="1"/>
  <c r="A436" i="14" s="1"/>
  <c r="C459" i="14"/>
  <c r="H459" i="14" s="1"/>
  <c r="A459" i="14" s="1"/>
  <c r="C486" i="14"/>
  <c r="H486" i="14" s="1"/>
  <c r="A486" i="14" s="1"/>
  <c r="C569" i="14"/>
  <c r="H569" i="14" s="1"/>
  <c r="A569" i="14" s="1"/>
  <c r="C896" i="14"/>
  <c r="H896" i="14" s="1"/>
  <c r="A896" i="14" s="1"/>
  <c r="C919" i="14"/>
  <c r="H919" i="14" s="1"/>
  <c r="A919" i="14" s="1"/>
  <c r="C941" i="14"/>
  <c r="H941" i="14" s="1"/>
  <c r="A941" i="14" s="1"/>
  <c r="C252" i="14"/>
  <c r="H252" i="14" s="1"/>
  <c r="A252" i="14" s="1"/>
  <c r="C275" i="14"/>
  <c r="H275" i="14" s="1"/>
  <c r="A275" i="14" s="1"/>
  <c r="C302" i="14"/>
  <c r="H302" i="14" s="1"/>
  <c r="A302" i="14" s="1"/>
  <c r="C337" i="14"/>
  <c r="H337" i="14" s="1"/>
  <c r="A337" i="14" s="1"/>
  <c r="C664" i="14"/>
  <c r="H664" i="14" s="1"/>
  <c r="A664" i="14" s="1"/>
  <c r="C687" i="14"/>
  <c r="H687" i="14" s="1"/>
  <c r="A687" i="14" s="1"/>
  <c r="C814" i="14"/>
  <c r="H814" i="14" s="1"/>
  <c r="A814" i="14" s="1"/>
  <c r="C866" i="14"/>
  <c r="H866" i="14" s="1"/>
  <c r="A866" i="14" s="1"/>
  <c r="C477" i="14"/>
  <c r="H477" i="14" s="1"/>
  <c r="A477" i="14" s="1"/>
  <c r="C804" i="14"/>
  <c r="H804" i="14" s="1"/>
  <c r="A804" i="14" s="1"/>
  <c r="C827" i="14"/>
  <c r="H827" i="14" s="1"/>
  <c r="A827" i="14" s="1"/>
  <c r="C757" i="14"/>
  <c r="H757" i="14" s="1"/>
  <c r="A757" i="14" s="1"/>
  <c r="C240" i="14"/>
  <c r="H240" i="14" s="1"/>
  <c r="A240" i="14" s="1"/>
  <c r="C263" i="14"/>
  <c r="H263" i="14" s="1"/>
  <c r="A263" i="14" s="1"/>
  <c r="C290" i="14"/>
  <c r="H290" i="14" s="1"/>
  <c r="A290" i="14" s="1"/>
  <c r="C293" i="14"/>
  <c r="H293" i="14" s="1"/>
  <c r="A293" i="14" s="1"/>
  <c r="C620" i="14"/>
  <c r="H620" i="14" s="1"/>
  <c r="A620" i="14" s="1"/>
  <c r="C643" i="14"/>
  <c r="H643" i="14" s="1"/>
  <c r="A643" i="14" s="1"/>
  <c r="C726" i="14"/>
  <c r="H726" i="14" s="1"/>
  <c r="A726" i="14" s="1"/>
  <c r="C8" i="14"/>
  <c r="H8" i="14" s="1"/>
  <c r="A8" i="14" s="1"/>
  <c r="C31" i="14"/>
  <c r="H31" i="14" s="1"/>
  <c r="A31" i="14" s="1"/>
  <c r="C58" i="14"/>
  <c r="H58" i="14" s="1"/>
  <c r="A58" i="14" s="1"/>
  <c r="C770" i="14"/>
  <c r="H770" i="14" s="1"/>
  <c r="A770" i="14" s="1"/>
  <c r="C986" i="14"/>
  <c r="H986" i="14" s="1"/>
  <c r="A986" i="14" s="1"/>
  <c r="C148" i="14"/>
  <c r="H148" i="14" s="1"/>
  <c r="A148" i="14" s="1"/>
  <c r="C171" i="14"/>
  <c r="H171" i="14" s="1"/>
  <c r="A171" i="14" s="1"/>
  <c r="C198" i="14"/>
  <c r="H198" i="14" s="1"/>
  <c r="A198" i="14" s="1"/>
  <c r="C281" i="14"/>
  <c r="H281" i="14" s="1"/>
  <c r="A281" i="14" s="1"/>
  <c r="C375" i="14"/>
  <c r="H375" i="14" s="1"/>
  <c r="A375" i="14" s="1"/>
  <c r="C661" i="14"/>
  <c r="H661" i="14" s="1"/>
  <c r="A661" i="14" s="1"/>
  <c r="C14" i="14"/>
  <c r="H14" i="14" s="1"/>
  <c r="A14" i="14" s="1"/>
  <c r="C376" i="14"/>
  <c r="H376" i="14" s="1"/>
  <c r="A376" i="14" s="1"/>
  <c r="C847" i="14"/>
  <c r="H847" i="14" s="1"/>
  <c r="A847" i="14" s="1"/>
  <c r="C658" i="14"/>
  <c r="H658" i="14" s="1"/>
  <c r="A658" i="14" s="1"/>
  <c r="C399" i="14"/>
  <c r="H399" i="14" s="1"/>
  <c r="A399" i="14" s="1"/>
  <c r="C857" i="14"/>
  <c r="H857" i="14" s="1"/>
  <c r="A857" i="14" s="1"/>
  <c r="C85" i="14"/>
  <c r="H85" i="14" s="1"/>
  <c r="A85" i="14" s="1"/>
  <c r="C435" i="14"/>
  <c r="H435" i="14" s="1"/>
  <c r="A435" i="14" s="1"/>
  <c r="C497" i="14"/>
  <c r="H497" i="14" s="1"/>
  <c r="A497" i="14" s="1"/>
  <c r="C783" i="14"/>
  <c r="H783" i="14" s="1"/>
  <c r="A783" i="14" s="1"/>
  <c r="C402" i="14"/>
  <c r="H402" i="14" s="1"/>
  <c r="A402" i="14" s="1"/>
  <c r="C732" i="14"/>
  <c r="H732" i="14" s="1"/>
  <c r="A732" i="14" s="1"/>
  <c r="C950" i="14"/>
  <c r="H950" i="14" s="1"/>
  <c r="A950" i="14" s="1"/>
  <c r="C15" i="14"/>
  <c r="H15" i="14" s="1"/>
  <c r="A15" i="14" s="1"/>
  <c r="C362" i="14"/>
  <c r="H362" i="14" s="1"/>
  <c r="A362" i="14" s="1"/>
  <c r="C954" i="14"/>
  <c r="H954" i="14" s="1"/>
  <c r="A954" i="14" s="1"/>
  <c r="C749" i="14"/>
  <c r="H749" i="14" s="1"/>
  <c r="A749" i="14" s="1"/>
  <c r="C179" i="14"/>
  <c r="H179" i="14" s="1"/>
  <c r="A179" i="14" s="1"/>
  <c r="C241" i="14"/>
  <c r="H241" i="14" s="1"/>
  <c r="A241" i="14" s="1"/>
  <c r="C341" i="14"/>
  <c r="H341" i="14" s="1"/>
  <c r="A341" i="14" s="1"/>
  <c r="C591" i="14"/>
  <c r="H591" i="14" s="1"/>
  <c r="A591" i="14" s="1"/>
  <c r="C930" i="14"/>
  <c r="H930" i="14" s="1"/>
  <c r="A930" i="14" s="1"/>
  <c r="C753" i="14"/>
  <c r="H753" i="14" s="1"/>
  <c r="A753" i="14" s="1"/>
  <c r="C608" i="14"/>
  <c r="H608" i="14" s="1"/>
  <c r="A608" i="14" s="1"/>
  <c r="C271" i="14"/>
  <c r="H271" i="14" s="1"/>
  <c r="A271" i="14" s="1"/>
  <c r="C705" i="14"/>
  <c r="H705" i="14" s="1"/>
  <c r="A705" i="14" s="1"/>
  <c r="C754" i="14"/>
  <c r="H754" i="14" s="1"/>
  <c r="A754" i="14" s="1"/>
  <c r="C750" i="14"/>
  <c r="H750" i="14" s="1"/>
  <c r="A750" i="14" s="1"/>
  <c r="C56" i="14"/>
  <c r="H56" i="14" s="1"/>
  <c r="A56" i="14" s="1"/>
  <c r="C925" i="14"/>
  <c r="H925" i="14" s="1"/>
  <c r="A925" i="14" s="1"/>
  <c r="C426" i="14"/>
  <c r="H426" i="14" s="1"/>
  <c r="A426" i="14" s="1"/>
  <c r="C729" i="14"/>
  <c r="H729" i="14" s="1"/>
  <c r="A729" i="14" s="1"/>
  <c r="C691" i="14"/>
  <c r="H691" i="14" s="1"/>
  <c r="A691" i="14" s="1"/>
  <c r="C618" i="14"/>
  <c r="H618" i="14" s="1"/>
  <c r="A618" i="14" s="1"/>
  <c r="C826" i="14"/>
  <c r="H826" i="14" s="1"/>
  <c r="A826" i="14" s="1"/>
  <c r="C833" i="14"/>
  <c r="H833" i="14" s="1"/>
  <c r="A833" i="14" s="1"/>
  <c r="C881" i="14"/>
  <c r="H881" i="14" s="1"/>
  <c r="A881" i="14" s="1"/>
  <c r="J4" i="25" a="1"/>
  <c r="J4" i="23" a="1"/>
  <c r="J4" i="26" a="1"/>
  <c r="A65" i="17" l="1"/>
  <c r="H65" i="17"/>
  <c r="H918" i="17"/>
  <c r="A918" i="17"/>
  <c r="A169" i="17"/>
  <c r="H169" i="17"/>
  <c r="H259" i="17"/>
  <c r="A259" i="17"/>
  <c r="A770" i="17"/>
  <c r="H770" i="17"/>
  <c r="A830" i="17"/>
  <c r="H830" i="17"/>
  <c r="H62" i="17"/>
  <c r="A62" i="17"/>
  <c r="A963" i="17"/>
  <c r="H963" i="17"/>
  <c r="A150" i="17"/>
  <c r="H150" i="17"/>
  <c r="H515" i="17"/>
  <c r="A515" i="17"/>
  <c r="H314" i="17"/>
  <c r="A314" i="17"/>
  <c r="A186" i="17"/>
  <c r="H186" i="17"/>
  <c r="A856" i="17"/>
  <c r="H856" i="17"/>
  <c r="H483" i="17"/>
  <c r="A483" i="17"/>
  <c r="A848" i="17"/>
  <c r="H848" i="17"/>
  <c r="H980" i="17"/>
  <c r="A980" i="17"/>
  <c r="A30" i="17"/>
  <c r="H30" i="17"/>
  <c r="A114" i="17"/>
  <c r="H114" i="17"/>
  <c r="H166" i="17"/>
  <c r="A166" i="17"/>
  <c r="A230" i="17"/>
  <c r="H230" i="17"/>
  <c r="A926" i="17"/>
  <c r="H926" i="17"/>
  <c r="A810" i="17"/>
  <c r="H810" i="17"/>
  <c r="A718" i="17"/>
  <c r="H718" i="17"/>
  <c r="H578" i="17"/>
  <c r="A578" i="17"/>
  <c r="A498" i="17"/>
  <c r="H498" i="17"/>
  <c r="A414" i="17"/>
  <c r="H414" i="17"/>
  <c r="H334" i="17"/>
  <c r="A334" i="17"/>
  <c r="H294" i="17"/>
  <c r="A294" i="17"/>
  <c r="H531" i="17"/>
  <c r="A531" i="17"/>
  <c r="A1004" i="17"/>
  <c r="H1004" i="17"/>
  <c r="H73" i="17"/>
  <c r="A73" i="17"/>
  <c r="H189" i="17"/>
  <c r="A189" i="17"/>
  <c r="A999" i="17"/>
  <c r="H999" i="17"/>
  <c r="A935" i="17"/>
  <c r="H935" i="17"/>
  <c r="A859" i="17"/>
  <c r="H859" i="17"/>
  <c r="H779" i="17"/>
  <c r="A779" i="17"/>
  <c r="H715" i="17"/>
  <c r="A715" i="17"/>
  <c r="H623" i="17"/>
  <c r="A623" i="17"/>
  <c r="H507" i="17"/>
  <c r="A507" i="17"/>
  <c r="H367" i="17"/>
  <c r="A367" i="17"/>
  <c r="H263" i="17"/>
  <c r="A263" i="17"/>
  <c r="H596" i="17"/>
  <c r="A596" i="17"/>
  <c r="A56" i="17"/>
  <c r="H56" i="17"/>
  <c r="A160" i="17"/>
  <c r="H160" i="17"/>
  <c r="A996" i="17"/>
  <c r="H996" i="17"/>
  <c r="A880" i="17"/>
  <c r="H880" i="17"/>
  <c r="H772" i="17"/>
  <c r="A772" i="17"/>
  <c r="H736" i="17"/>
  <c r="A736" i="17"/>
  <c r="H624" i="17"/>
  <c r="A624" i="17"/>
  <c r="H560" i="17"/>
  <c r="A560" i="17"/>
  <c r="A516" i="17"/>
  <c r="H516" i="17"/>
  <c r="A388" i="17"/>
  <c r="H388" i="17"/>
  <c r="A320" i="17"/>
  <c r="H320" i="17"/>
  <c r="H139" i="17"/>
  <c r="A139" i="17"/>
  <c r="H1005" i="17"/>
  <c r="A1005" i="17"/>
  <c r="H953" i="17"/>
  <c r="A953" i="17"/>
  <c r="H901" i="17"/>
  <c r="A901" i="17"/>
  <c r="H849" i="17"/>
  <c r="A849" i="17"/>
  <c r="H797" i="17"/>
  <c r="A797" i="17"/>
  <c r="H745" i="17"/>
  <c r="A745" i="17"/>
  <c r="A693" i="17"/>
  <c r="H693" i="17"/>
  <c r="H641" i="17"/>
  <c r="A641" i="17"/>
  <c r="H589" i="17"/>
  <c r="A589" i="17"/>
  <c r="H545" i="17"/>
  <c r="A545" i="17"/>
  <c r="A489" i="17"/>
  <c r="H489" i="17"/>
  <c r="A433" i="17"/>
  <c r="H433" i="17"/>
  <c r="H369" i="17"/>
  <c r="A369" i="17"/>
  <c r="H297" i="17"/>
  <c r="A297" i="17"/>
  <c r="H43" i="17"/>
  <c r="A43" i="17"/>
  <c r="H75" i="17"/>
  <c r="A75" i="17"/>
  <c r="A123" i="17"/>
  <c r="H123" i="17"/>
  <c r="H207" i="17"/>
  <c r="A207" i="17"/>
  <c r="H949" i="17"/>
  <c r="A949" i="17"/>
  <c r="H865" i="17"/>
  <c r="A865" i="17"/>
  <c r="H781" i="17"/>
  <c r="A781" i="17"/>
  <c r="H701" i="17"/>
  <c r="A701" i="17"/>
  <c r="H613" i="17"/>
  <c r="A613" i="17"/>
  <c r="H521" i="17"/>
  <c r="A521" i="17"/>
  <c r="H417" i="17"/>
  <c r="A417" i="17"/>
  <c r="H349" i="17"/>
  <c r="A349" i="17"/>
  <c r="H947" i="17"/>
  <c r="A947" i="17"/>
  <c r="A620" i="17"/>
  <c r="H620" i="17"/>
  <c r="A291" i="17"/>
  <c r="H291" i="17"/>
  <c r="A506" i="17"/>
  <c r="H506" i="17"/>
  <c r="H386" i="17"/>
  <c r="A386" i="17"/>
  <c r="A14" i="17"/>
  <c r="H14" i="17"/>
  <c r="H50" i="17"/>
  <c r="A50" i="17"/>
  <c r="H94" i="17"/>
  <c r="A94" i="17"/>
  <c r="H142" i="17"/>
  <c r="A142" i="17"/>
  <c r="H206" i="17"/>
  <c r="A206" i="17"/>
  <c r="A998" i="17"/>
  <c r="H998" i="17"/>
  <c r="A930" i="17"/>
  <c r="H930" i="17"/>
  <c r="A878" i="17"/>
  <c r="H878" i="17"/>
  <c r="H822" i="17"/>
  <c r="A822" i="17"/>
  <c r="A782" i="17"/>
  <c r="H782" i="17"/>
  <c r="A694" i="17"/>
  <c r="H694" i="17"/>
  <c r="H618" i="17"/>
  <c r="A618" i="17"/>
  <c r="H494" i="17"/>
  <c r="A494" i="17"/>
  <c r="H426" i="17"/>
  <c r="A426" i="17"/>
  <c r="H390" i="17"/>
  <c r="A390" i="17"/>
  <c r="H346" i="17"/>
  <c r="A346" i="17"/>
  <c r="A274" i="17"/>
  <c r="H274" i="17"/>
  <c r="A851" i="17"/>
  <c r="H851" i="17"/>
  <c r="A13" i="17"/>
  <c r="H13" i="17"/>
  <c r="H85" i="17"/>
  <c r="A85" i="17"/>
  <c r="A225" i="17"/>
  <c r="H225" i="17"/>
  <c r="H939" i="17"/>
  <c r="A939" i="17"/>
  <c r="H815" i="17"/>
  <c r="A815" i="17"/>
  <c r="H747" i="17"/>
  <c r="A747" i="17"/>
  <c r="H651" i="17"/>
  <c r="A651" i="17"/>
  <c r="H587" i="17"/>
  <c r="A587" i="17"/>
  <c r="H495" i="17"/>
  <c r="A495" i="17"/>
  <c r="A423" i="17"/>
  <c r="H423" i="17"/>
  <c r="H343" i="17"/>
  <c r="A343" i="17"/>
  <c r="A271" i="17"/>
  <c r="H271" i="17"/>
  <c r="H300" i="17"/>
  <c r="A300" i="17"/>
  <c r="H36" i="17"/>
  <c r="A36" i="17"/>
  <c r="H76" i="17"/>
  <c r="A76" i="17"/>
  <c r="H164" i="17"/>
  <c r="A164" i="17"/>
  <c r="H200" i="17"/>
  <c r="A200" i="17"/>
  <c r="A944" i="17"/>
  <c r="H944" i="17"/>
  <c r="A864" i="17"/>
  <c r="H864" i="17"/>
  <c r="H792" i="17"/>
  <c r="A792" i="17"/>
  <c r="A712" i="17"/>
  <c r="H712" i="17"/>
  <c r="H636" i="17"/>
  <c r="A636" i="17"/>
  <c r="H544" i="17"/>
  <c r="A544" i="17"/>
  <c r="H480" i="17"/>
  <c r="A480" i="17"/>
  <c r="A356" i="17"/>
  <c r="H356" i="17"/>
  <c r="A288" i="17"/>
  <c r="H288" i="17"/>
  <c r="H985" i="17"/>
  <c r="A985" i="17"/>
  <c r="H881" i="17"/>
  <c r="A881" i="17"/>
  <c r="H777" i="17"/>
  <c r="A777" i="17"/>
  <c r="H673" i="17"/>
  <c r="A673" i="17"/>
  <c r="H573" i="17"/>
  <c r="A573" i="17"/>
  <c r="H469" i="17"/>
  <c r="A469" i="17"/>
  <c r="H341" i="17"/>
  <c r="A341" i="17"/>
  <c r="A55" i="17"/>
  <c r="H55" i="17"/>
  <c r="A155" i="17"/>
  <c r="H155" i="17"/>
  <c r="H917" i="17"/>
  <c r="A917" i="17"/>
  <c r="A753" i="17"/>
  <c r="H753" i="17"/>
  <c r="A577" i="17"/>
  <c r="H577" i="17"/>
  <c r="A389" i="17"/>
  <c r="H389" i="17"/>
  <c r="H381" i="17"/>
  <c r="A381" i="17"/>
  <c r="H499" i="17"/>
  <c r="A499" i="17"/>
  <c r="H954" i="17"/>
  <c r="A954" i="17"/>
  <c r="A532" i="17"/>
  <c r="H532" i="17"/>
  <c r="H867" i="17"/>
  <c r="A867" i="17"/>
  <c r="H598" i="17"/>
  <c r="A598" i="17"/>
  <c r="A10" i="17"/>
  <c r="H10" i="17"/>
  <c r="H90" i="17"/>
  <c r="A90" i="17"/>
  <c r="A222" i="17"/>
  <c r="H222" i="17"/>
  <c r="A950" i="17"/>
  <c r="H950" i="17"/>
  <c r="H874" i="17"/>
  <c r="A874" i="17"/>
  <c r="A818" i="17"/>
  <c r="H818" i="17"/>
  <c r="A746" i="17"/>
  <c r="H746" i="17"/>
  <c r="A682" i="17"/>
  <c r="H682" i="17"/>
  <c r="H646" i="17"/>
  <c r="A646" i="17"/>
  <c r="A562" i="17"/>
  <c r="H562" i="17"/>
  <c r="A474" i="17"/>
  <c r="H474" i="17"/>
  <c r="A394" i="17"/>
  <c r="H394" i="17"/>
  <c r="H246" i="17"/>
  <c r="A246" i="17"/>
  <c r="A400" i="17"/>
  <c r="H400" i="17"/>
  <c r="H17" i="17"/>
  <c r="A17" i="17"/>
  <c r="H121" i="17"/>
  <c r="A121" i="17"/>
  <c r="A157" i="17"/>
  <c r="H157" i="17"/>
  <c r="A987" i="17"/>
  <c r="H987" i="17"/>
  <c r="A887" i="17"/>
  <c r="H887" i="17"/>
  <c r="A823" i="17"/>
  <c r="H823" i="17"/>
  <c r="A731" i="17"/>
  <c r="H731" i="17"/>
  <c r="H647" i="17"/>
  <c r="A647" i="17"/>
  <c r="H575" i="17"/>
  <c r="A575" i="17"/>
  <c r="H503" i="17"/>
  <c r="A503" i="17"/>
  <c r="A427" i="17"/>
  <c r="H427" i="17"/>
  <c r="H363" i="17"/>
  <c r="A363" i="17"/>
  <c r="A283" i="17"/>
  <c r="H283" i="17"/>
  <c r="A556" i="17"/>
  <c r="H556" i="17"/>
  <c r="H96" i="17"/>
  <c r="A96" i="17"/>
  <c r="A168" i="17"/>
  <c r="H168" i="17"/>
  <c r="A988" i="17"/>
  <c r="H988" i="17"/>
  <c r="A948" i="17"/>
  <c r="H948" i="17"/>
  <c r="A868" i="17"/>
  <c r="H868" i="17"/>
  <c r="H824" i="17"/>
  <c r="A824" i="17"/>
  <c r="A700" i="17"/>
  <c r="H700" i="17"/>
  <c r="H664" i="17"/>
  <c r="A664" i="17"/>
  <c r="H460" i="17"/>
  <c r="A460" i="17"/>
  <c r="A424" i="17"/>
  <c r="H424" i="17"/>
  <c r="A380" i="17"/>
  <c r="H380" i="17"/>
  <c r="A268" i="17"/>
  <c r="H268" i="17"/>
  <c r="A99" i="17"/>
  <c r="H99" i="17"/>
  <c r="A203" i="17"/>
  <c r="H203" i="17"/>
  <c r="H373" i="17"/>
  <c r="A373" i="17"/>
  <c r="H313" i="17"/>
  <c r="A313" i="17"/>
  <c r="H819" i="17"/>
  <c r="A819" i="17"/>
  <c r="H364" i="17"/>
  <c r="A364" i="17"/>
  <c r="A446" i="17"/>
  <c r="H446" i="17"/>
  <c r="H931" i="17"/>
  <c r="A931" i="17"/>
  <c r="A684" i="17"/>
  <c r="H684" i="17"/>
  <c r="H126" i="17"/>
  <c r="A126" i="17"/>
  <c r="H978" i="17"/>
  <c r="A978" i="17"/>
  <c r="H870" i="17"/>
  <c r="A870" i="17"/>
  <c r="H742" i="17"/>
  <c r="A742" i="17"/>
  <c r="H658" i="17"/>
  <c r="A658" i="17"/>
  <c r="H558" i="17"/>
  <c r="A558" i="17"/>
  <c r="H522" i="17"/>
  <c r="A522" i="17"/>
  <c r="A338" i="17"/>
  <c r="H338" i="17"/>
  <c r="H242" i="17"/>
  <c r="A242" i="17"/>
  <c r="A979" i="17"/>
  <c r="H979" i="17"/>
  <c r="H21" i="17"/>
  <c r="A21" i="17"/>
  <c r="A109" i="17"/>
  <c r="H109" i="17"/>
  <c r="H177" i="17"/>
  <c r="A177" i="17"/>
  <c r="H213" i="17"/>
  <c r="A213" i="17"/>
  <c r="H903" i="17"/>
  <c r="A903" i="17"/>
  <c r="H831" i="17"/>
  <c r="A831" i="17"/>
  <c r="A735" i="17"/>
  <c r="H735" i="17"/>
  <c r="H635" i="17"/>
  <c r="A635" i="17"/>
  <c r="H535" i="17"/>
  <c r="A535" i="17"/>
  <c r="A475" i="17"/>
  <c r="H475" i="17"/>
  <c r="A399" i="17"/>
  <c r="H399" i="17"/>
  <c r="H315" i="17"/>
  <c r="A315" i="17"/>
  <c r="A15" i="17"/>
  <c r="H15" i="17"/>
  <c r="H852" i="17"/>
  <c r="A852" i="17"/>
  <c r="H116" i="17"/>
  <c r="A116" i="17"/>
  <c r="A220" i="17"/>
  <c r="H220" i="17"/>
  <c r="H952" i="17"/>
  <c r="A952" i="17"/>
  <c r="H872" i="17"/>
  <c r="A872" i="17"/>
  <c r="A776" i="17"/>
  <c r="H776" i="17"/>
  <c r="H688" i="17"/>
  <c r="A688" i="17"/>
  <c r="H608" i="17"/>
  <c r="A608" i="17"/>
  <c r="A536" i="17"/>
  <c r="H536" i="17"/>
  <c r="H440" i="17"/>
  <c r="A440" i="17"/>
  <c r="H376" i="17"/>
  <c r="A376" i="17"/>
  <c r="H296" i="17"/>
  <c r="A296" i="17"/>
  <c r="H31" i="17"/>
  <c r="A31" i="17"/>
  <c r="A147" i="17"/>
  <c r="H147" i="17"/>
  <c r="H195" i="17"/>
  <c r="A195" i="17"/>
  <c r="A997" i="17"/>
  <c r="H997" i="17"/>
  <c r="A893" i="17"/>
  <c r="H893" i="17"/>
  <c r="A789" i="17"/>
  <c r="H789" i="17"/>
  <c r="A685" i="17"/>
  <c r="H685" i="17"/>
  <c r="A585" i="17"/>
  <c r="H585" i="17"/>
  <c r="A481" i="17"/>
  <c r="H481" i="17"/>
  <c r="A357" i="17"/>
  <c r="H357" i="17"/>
  <c r="A47" i="17"/>
  <c r="H47" i="17"/>
  <c r="A131" i="17"/>
  <c r="H131" i="17"/>
  <c r="A937" i="17"/>
  <c r="H937" i="17"/>
  <c r="A773" i="17"/>
  <c r="H773" i="17"/>
  <c r="A601" i="17"/>
  <c r="H601" i="17"/>
  <c r="H445" i="17"/>
  <c r="A445" i="17"/>
  <c r="A393" i="17"/>
  <c r="H393" i="17"/>
  <c r="A660" i="17"/>
  <c r="H660" i="17"/>
  <c r="Q9" i="12"/>
  <c r="A662" i="17"/>
  <c r="H662" i="17"/>
  <c r="H470" i="17"/>
  <c r="A470" i="17"/>
  <c r="H835" i="17"/>
  <c r="A835" i="17"/>
  <c r="H890" i="17"/>
  <c r="A890" i="17"/>
  <c r="H37" i="17"/>
  <c r="A37" i="17"/>
  <c r="A766" i="17"/>
  <c r="H766" i="17"/>
  <c r="A510" i="17"/>
  <c r="H510" i="17"/>
  <c r="H899" i="17"/>
  <c r="A899" i="17"/>
  <c r="H258" i="17"/>
  <c r="A258" i="17"/>
  <c r="A826" i="17"/>
  <c r="H826" i="17"/>
  <c r="H371" i="17"/>
  <c r="A371" i="17"/>
  <c r="A698" i="17"/>
  <c r="H698" i="17"/>
  <c r="A788" i="17"/>
  <c r="H788" i="17"/>
  <c r="H739" i="17"/>
  <c r="A739" i="17"/>
  <c r="A342" i="17"/>
  <c r="H342" i="17"/>
  <c r="H468" i="17"/>
  <c r="A468" i="17"/>
  <c r="A46" i="17"/>
  <c r="H46" i="17"/>
  <c r="H138" i="17"/>
  <c r="A138" i="17"/>
  <c r="H174" i="17"/>
  <c r="A174" i="17"/>
  <c r="A994" i="17"/>
  <c r="H994" i="17"/>
  <c r="A914" i="17"/>
  <c r="H914" i="17"/>
  <c r="A794" i="17"/>
  <c r="H794" i="17"/>
  <c r="A630" i="17"/>
  <c r="H630" i="17"/>
  <c r="H554" i="17"/>
  <c r="A554" i="17"/>
  <c r="A482" i="17"/>
  <c r="H482" i="17"/>
  <c r="A402" i="17"/>
  <c r="H402" i="17"/>
  <c r="A326" i="17"/>
  <c r="H326" i="17"/>
  <c r="H286" i="17"/>
  <c r="A286" i="17"/>
  <c r="A787" i="17"/>
  <c r="H787" i="17"/>
  <c r="A233" i="17"/>
  <c r="H233" i="17"/>
  <c r="H81" i="17"/>
  <c r="A81" i="17"/>
  <c r="H201" i="17"/>
  <c r="A201" i="17"/>
  <c r="H983" i="17"/>
  <c r="A983" i="17"/>
  <c r="H927" i="17"/>
  <c r="A927" i="17"/>
  <c r="A847" i="17"/>
  <c r="H847" i="17"/>
  <c r="A759" i="17"/>
  <c r="H759" i="17"/>
  <c r="H695" i="17"/>
  <c r="A695" i="17"/>
  <c r="H607" i="17"/>
  <c r="A607" i="17"/>
  <c r="A479" i="17"/>
  <c r="H479" i="17"/>
  <c r="H351" i="17"/>
  <c r="A351" i="17"/>
  <c r="H255" i="17"/>
  <c r="A255" i="17"/>
  <c r="H8" i="17"/>
  <c r="A8" i="17"/>
  <c r="A72" i="17"/>
  <c r="H72" i="17"/>
  <c r="A188" i="17"/>
  <c r="H188" i="17"/>
  <c r="H904" i="17"/>
  <c r="A904" i="17"/>
  <c r="H804" i="17"/>
  <c r="A804" i="17"/>
  <c r="H764" i="17"/>
  <c r="A764" i="17"/>
  <c r="A648" i="17"/>
  <c r="H648" i="17"/>
  <c r="H584" i="17"/>
  <c r="A584" i="17"/>
  <c r="H548" i="17"/>
  <c r="A548" i="17"/>
  <c r="H508" i="17"/>
  <c r="A508" i="17"/>
  <c r="H372" i="17"/>
  <c r="A372" i="17"/>
  <c r="H312" i="17"/>
  <c r="A312" i="17"/>
  <c r="H163" i="17"/>
  <c r="A163" i="17"/>
  <c r="H989" i="17"/>
  <c r="A989" i="17"/>
  <c r="H941" i="17"/>
  <c r="A941" i="17"/>
  <c r="H889" i="17"/>
  <c r="A889" i="17"/>
  <c r="H837" i="17"/>
  <c r="A837" i="17"/>
  <c r="H785" i="17"/>
  <c r="A785" i="17"/>
  <c r="H729" i="17"/>
  <c r="A729" i="17"/>
  <c r="H677" i="17"/>
  <c r="A677" i="17"/>
  <c r="H629" i="17"/>
  <c r="A629" i="17"/>
  <c r="H581" i="17"/>
  <c r="A581" i="17"/>
  <c r="H529" i="17"/>
  <c r="A529" i="17"/>
  <c r="H477" i="17"/>
  <c r="A477" i="17"/>
  <c r="H421" i="17"/>
  <c r="A421" i="17"/>
  <c r="H353" i="17"/>
  <c r="A353" i="17"/>
  <c r="H277" i="17"/>
  <c r="A277" i="17"/>
  <c r="H51" i="17"/>
  <c r="A51" i="17"/>
  <c r="H83" i="17"/>
  <c r="A83" i="17"/>
  <c r="H143" i="17"/>
  <c r="A143" i="17"/>
  <c r="H231" i="17"/>
  <c r="A231" i="17"/>
  <c r="H925" i="17"/>
  <c r="A925" i="17"/>
  <c r="H845" i="17"/>
  <c r="A845" i="17"/>
  <c r="H761" i="17"/>
  <c r="A761" i="17"/>
  <c r="H681" i="17"/>
  <c r="A681" i="17"/>
  <c r="H593" i="17"/>
  <c r="A593" i="17"/>
  <c r="H505" i="17"/>
  <c r="A505" i="17"/>
  <c r="A329" i="17"/>
  <c r="H329" i="17"/>
  <c r="H293" i="17"/>
  <c r="A293" i="17"/>
  <c r="A272" i="17"/>
  <c r="H272" i="17"/>
  <c r="A514" i="17"/>
  <c r="H514" i="17"/>
  <c r="A547" i="17"/>
  <c r="H547" i="17"/>
  <c r="A22" i="17"/>
  <c r="H22" i="17"/>
  <c r="A894" i="17"/>
  <c r="H894" i="17"/>
  <c r="A26" i="17"/>
  <c r="H26" i="17"/>
  <c r="H66" i="17"/>
  <c r="A66" i="17"/>
  <c r="H102" i="17"/>
  <c r="A102" i="17"/>
  <c r="A154" i="17"/>
  <c r="H154" i="17"/>
  <c r="H218" i="17"/>
  <c r="A218" i="17"/>
  <c r="H990" i="17"/>
  <c r="A990" i="17"/>
  <c r="H922" i="17"/>
  <c r="A922" i="17"/>
  <c r="A862" i="17"/>
  <c r="H862" i="17"/>
  <c r="H814" i="17"/>
  <c r="A814" i="17"/>
  <c r="H722" i="17"/>
  <c r="A722" i="17"/>
  <c r="A678" i="17"/>
  <c r="H678" i="17"/>
  <c r="H610" i="17"/>
  <c r="A610" i="17"/>
  <c r="A486" i="17"/>
  <c r="H486" i="17"/>
  <c r="H418" i="17"/>
  <c r="A418" i="17"/>
  <c r="H370" i="17"/>
  <c r="A370" i="17"/>
  <c r="A330" i="17"/>
  <c r="H330" i="17"/>
  <c r="H266" i="17"/>
  <c r="A266" i="17"/>
  <c r="H229" i="17"/>
  <c r="A229" i="17"/>
  <c r="A29" i="17"/>
  <c r="H29" i="17"/>
  <c r="A117" i="17"/>
  <c r="H117" i="17"/>
  <c r="H1003" i="17"/>
  <c r="A1003" i="17"/>
  <c r="H919" i="17"/>
  <c r="A919" i="17"/>
  <c r="H791" i="17"/>
  <c r="A791" i="17"/>
  <c r="H711" i="17"/>
  <c r="A711" i="17"/>
  <c r="H631" i="17"/>
  <c r="A631" i="17"/>
  <c r="H567" i="17"/>
  <c r="A567" i="17"/>
  <c r="H471" i="17"/>
  <c r="A471" i="17"/>
  <c r="H395" i="17"/>
  <c r="A395" i="17"/>
  <c r="H331" i="17"/>
  <c r="A331" i="17"/>
  <c r="H251" i="17"/>
  <c r="A251" i="17"/>
  <c r="A472" i="17"/>
  <c r="H472" i="17"/>
  <c r="H52" i="17"/>
  <c r="A52" i="17"/>
  <c r="A92" i="17"/>
  <c r="H92" i="17"/>
  <c r="H176" i="17"/>
  <c r="A176" i="17"/>
  <c r="H1000" i="17"/>
  <c r="A1000" i="17"/>
  <c r="A932" i="17"/>
  <c r="H932" i="17"/>
  <c r="A844" i="17"/>
  <c r="H844" i="17"/>
  <c r="H768" i="17"/>
  <c r="A768" i="17"/>
  <c r="A696" i="17"/>
  <c r="H696" i="17"/>
  <c r="A616" i="17"/>
  <c r="H616" i="17"/>
  <c r="A520" i="17"/>
  <c r="H520" i="17"/>
  <c r="A448" i="17"/>
  <c r="H448" i="17"/>
  <c r="H348" i="17"/>
  <c r="A348" i="17"/>
  <c r="A264" i="17"/>
  <c r="H264" i="17"/>
  <c r="H957" i="17"/>
  <c r="A957" i="17"/>
  <c r="H857" i="17"/>
  <c r="A857" i="17"/>
  <c r="H749" i="17"/>
  <c r="A749" i="17"/>
  <c r="A645" i="17"/>
  <c r="H645" i="17"/>
  <c r="H549" i="17"/>
  <c r="A549" i="17"/>
  <c r="A441" i="17"/>
  <c r="H441" i="17"/>
  <c r="H305" i="17"/>
  <c r="A305" i="17"/>
  <c r="H71" i="17"/>
  <c r="A71" i="17"/>
  <c r="H199" i="17"/>
  <c r="A199" i="17"/>
  <c r="H873" i="17"/>
  <c r="A873" i="17"/>
  <c r="H709" i="17"/>
  <c r="A709" i="17"/>
  <c r="A533" i="17"/>
  <c r="H533" i="17"/>
  <c r="H345" i="17"/>
  <c r="A345" i="17"/>
  <c r="H321" i="17"/>
  <c r="A321" i="17"/>
  <c r="H755" i="17"/>
  <c r="A755" i="17"/>
  <c r="H278" i="17"/>
  <c r="A278" i="17"/>
  <c r="H105" i="17"/>
  <c r="A105" i="17"/>
  <c r="H165" i="17"/>
  <c r="A165" i="17"/>
  <c r="H216" i="17"/>
  <c r="A216" i="17"/>
  <c r="A38" i="17"/>
  <c r="H38" i="17"/>
  <c r="A106" i="17"/>
  <c r="H106" i="17"/>
  <c r="H1002" i="17"/>
  <c r="A1002" i="17"/>
  <c r="H934" i="17"/>
  <c r="A934" i="17"/>
  <c r="A866" i="17"/>
  <c r="H866" i="17"/>
  <c r="H802" i="17"/>
  <c r="A802" i="17"/>
  <c r="A730" i="17"/>
  <c r="H730" i="17"/>
  <c r="H674" i="17"/>
  <c r="A674" i="17"/>
  <c r="H622" i="17"/>
  <c r="A622" i="17"/>
  <c r="A546" i="17"/>
  <c r="H546" i="17"/>
  <c r="A454" i="17"/>
  <c r="H454" i="17"/>
  <c r="A374" i="17"/>
  <c r="H374" i="17"/>
  <c r="H403" i="17"/>
  <c r="A403" i="17"/>
  <c r="H492" i="17"/>
  <c r="A492" i="17"/>
  <c r="H25" i="17"/>
  <c r="A25" i="17"/>
  <c r="H133" i="17"/>
  <c r="A133" i="17"/>
  <c r="A181" i="17"/>
  <c r="H181" i="17"/>
  <c r="A975" i="17"/>
  <c r="H975" i="17"/>
  <c r="A871" i="17"/>
  <c r="H871" i="17"/>
  <c r="A807" i="17"/>
  <c r="H807" i="17"/>
  <c r="A719" i="17"/>
  <c r="H719" i="17"/>
  <c r="H639" i="17"/>
  <c r="A639" i="17"/>
  <c r="A555" i="17"/>
  <c r="H555" i="17"/>
  <c r="A487" i="17"/>
  <c r="H487" i="17"/>
  <c r="A411" i="17"/>
  <c r="H411" i="17"/>
  <c r="H327" i="17"/>
  <c r="A327" i="17"/>
  <c r="H240" i="17"/>
  <c r="A240" i="17"/>
  <c r="H84" i="17"/>
  <c r="A84" i="17"/>
  <c r="A120" i="17"/>
  <c r="H120" i="17"/>
  <c r="H180" i="17"/>
  <c r="A180" i="17"/>
  <c r="H972" i="17"/>
  <c r="A972" i="17"/>
  <c r="A936" i="17"/>
  <c r="H936" i="17"/>
  <c r="H860" i="17"/>
  <c r="A860" i="17"/>
  <c r="A816" i="17"/>
  <c r="H816" i="17"/>
  <c r="H692" i="17"/>
  <c r="A692" i="17"/>
  <c r="H612" i="17"/>
  <c r="A612" i="17"/>
  <c r="A452" i="17"/>
  <c r="H452" i="17"/>
  <c r="H416" i="17"/>
  <c r="A416" i="17"/>
  <c r="A360" i="17"/>
  <c r="H360" i="17"/>
  <c r="H260" i="17"/>
  <c r="A260" i="17"/>
  <c r="A127" i="17"/>
  <c r="H127" i="17"/>
  <c r="A227" i="17"/>
  <c r="H227" i="17"/>
  <c r="H301" i="17"/>
  <c r="A301" i="17"/>
  <c r="H249" i="17"/>
  <c r="A249" i="17"/>
  <c r="A101" i="17"/>
  <c r="H101" i="17"/>
  <c r="H876" i="17"/>
  <c r="A876" i="17"/>
  <c r="H20" i="17"/>
  <c r="A20" i="17"/>
  <c r="A250" i="17"/>
  <c r="H250" i="17"/>
  <c r="H898" i="17"/>
  <c r="A898" i="17"/>
  <c r="A134" i="17"/>
  <c r="H134" i="17"/>
  <c r="A970" i="17"/>
  <c r="H970" i="17"/>
  <c r="H774" i="17"/>
  <c r="A774" i="17"/>
  <c r="H734" i="17"/>
  <c r="A734" i="17"/>
  <c r="A590" i="17"/>
  <c r="H590" i="17"/>
  <c r="H550" i="17"/>
  <c r="A550" i="17"/>
  <c r="H466" i="17"/>
  <c r="A466" i="17"/>
  <c r="A322" i="17"/>
  <c r="H322" i="17"/>
  <c r="H19" i="17"/>
  <c r="A19" i="17"/>
  <c r="H656" i="17"/>
  <c r="A656" i="17"/>
  <c r="A49" i="17"/>
  <c r="H49" i="17"/>
  <c r="H125" i="17"/>
  <c r="A125" i="17"/>
  <c r="H185" i="17"/>
  <c r="A185" i="17"/>
  <c r="A991" i="17"/>
  <c r="H991" i="17"/>
  <c r="H895" i="17"/>
  <c r="A895" i="17"/>
  <c r="H811" i="17"/>
  <c r="A811" i="17"/>
  <c r="H687" i="17"/>
  <c r="A687" i="17"/>
  <c r="A603" i="17"/>
  <c r="H603" i="17"/>
  <c r="H519" i="17"/>
  <c r="A519" i="17"/>
  <c r="A463" i="17"/>
  <c r="H463" i="17"/>
  <c r="H379" i="17"/>
  <c r="A379" i="17"/>
  <c r="H287" i="17"/>
  <c r="A287" i="17"/>
  <c r="H27" i="17"/>
  <c r="A27" i="17"/>
  <c r="A28" i="17"/>
  <c r="H28" i="17"/>
  <c r="H124" i="17"/>
  <c r="A124" i="17"/>
  <c r="H228" i="17"/>
  <c r="A228" i="17"/>
  <c r="H924" i="17"/>
  <c r="A924" i="17"/>
  <c r="H836" i="17"/>
  <c r="A836" i="17"/>
  <c r="A760" i="17"/>
  <c r="H760" i="17"/>
  <c r="A676" i="17"/>
  <c r="H676" i="17"/>
  <c r="A580" i="17"/>
  <c r="H580" i="17"/>
  <c r="A512" i="17"/>
  <c r="H512" i="17"/>
  <c r="A412" i="17"/>
  <c r="H412" i="17"/>
  <c r="A368" i="17"/>
  <c r="H368" i="17"/>
  <c r="A280" i="17"/>
  <c r="H280" i="17"/>
  <c r="H107" i="17"/>
  <c r="A107" i="17"/>
  <c r="H159" i="17"/>
  <c r="A159" i="17"/>
  <c r="H211" i="17"/>
  <c r="A211" i="17"/>
  <c r="A973" i="17"/>
  <c r="H973" i="17"/>
  <c r="A869" i="17"/>
  <c r="H869" i="17"/>
  <c r="A765" i="17"/>
  <c r="H765" i="17"/>
  <c r="A661" i="17"/>
  <c r="H661" i="17"/>
  <c r="A561" i="17"/>
  <c r="H561" i="17"/>
  <c r="A457" i="17"/>
  <c r="H457" i="17"/>
  <c r="A325" i="17"/>
  <c r="H325" i="17"/>
  <c r="A63" i="17"/>
  <c r="H63" i="17"/>
  <c r="A175" i="17"/>
  <c r="H175" i="17"/>
  <c r="A897" i="17"/>
  <c r="H897" i="17"/>
  <c r="A733" i="17"/>
  <c r="H733" i="17"/>
  <c r="A557" i="17"/>
  <c r="H557" i="17"/>
  <c r="H425" i="17"/>
  <c r="A425" i="17"/>
  <c r="A337" i="17"/>
  <c r="H337" i="17"/>
  <c r="H916" i="17"/>
  <c r="A916" i="17"/>
  <c r="S9" i="12"/>
  <c r="A726" i="17"/>
  <c r="H726" i="17"/>
  <c r="H406" i="17"/>
  <c r="A406" i="17"/>
  <c r="A707" i="17"/>
  <c r="H707" i="17"/>
  <c r="H378" i="17"/>
  <c r="A378" i="17"/>
  <c r="A58" i="17"/>
  <c r="H58" i="17"/>
  <c r="A579" i="17"/>
  <c r="H579" i="17"/>
  <c r="H318" i="17"/>
  <c r="A318" i="17"/>
  <c r="A771" i="17"/>
  <c r="H771" i="17"/>
  <c r="A574" i="17"/>
  <c r="H574" i="17"/>
  <c r="H634" i="17"/>
  <c r="A634" i="17"/>
  <c r="H627" i="17"/>
  <c r="A627" i="17"/>
  <c r="A129" i="17"/>
  <c r="H129" i="17"/>
  <c r="A276" i="17"/>
  <c r="H276" i="17"/>
  <c r="H995" i="17"/>
  <c r="A995" i="17"/>
  <c r="A854" i="17"/>
  <c r="H854" i="17"/>
  <c r="H41" i="17"/>
  <c r="A41" i="17"/>
  <c r="A70" i="17"/>
  <c r="H70" i="17"/>
  <c r="H146" i="17"/>
  <c r="A146" i="17"/>
  <c r="H182" i="17"/>
  <c r="A182" i="17"/>
  <c r="H974" i="17"/>
  <c r="A974" i="17"/>
  <c r="A850" i="17"/>
  <c r="H850" i="17"/>
  <c r="H754" i="17"/>
  <c r="A754" i="17"/>
  <c r="A614" i="17"/>
  <c r="H614" i="17"/>
  <c r="H538" i="17"/>
  <c r="A538" i="17"/>
  <c r="H462" i="17"/>
  <c r="A462" i="17"/>
  <c r="A366" i="17"/>
  <c r="H366" i="17"/>
  <c r="H310" i="17"/>
  <c r="A310" i="17"/>
  <c r="A270" i="17"/>
  <c r="H270" i="17"/>
  <c r="A144" i="17"/>
  <c r="H144" i="17"/>
  <c r="H53" i="17"/>
  <c r="A53" i="17"/>
  <c r="H89" i="17"/>
  <c r="A89" i="17"/>
  <c r="H217" i="17"/>
  <c r="A217" i="17"/>
  <c r="H971" i="17"/>
  <c r="A971" i="17"/>
  <c r="A911" i="17"/>
  <c r="H911" i="17"/>
  <c r="H827" i="17"/>
  <c r="A827" i="17"/>
  <c r="A743" i="17"/>
  <c r="H743" i="17"/>
  <c r="A679" i="17"/>
  <c r="H679" i="17"/>
  <c r="H559" i="17"/>
  <c r="A559" i="17"/>
  <c r="H431" i="17"/>
  <c r="A431" i="17"/>
  <c r="H303" i="17"/>
  <c r="A303" i="17"/>
  <c r="A976" i="17"/>
  <c r="H976" i="17"/>
  <c r="H24" i="17"/>
  <c r="A24" i="17"/>
  <c r="H112" i="17"/>
  <c r="A112" i="17"/>
  <c r="A204" i="17"/>
  <c r="H204" i="17"/>
  <c r="H896" i="17"/>
  <c r="A896" i="17"/>
  <c r="H796" i="17"/>
  <c r="A796" i="17"/>
  <c r="H756" i="17"/>
  <c r="A756" i="17"/>
  <c r="H640" i="17"/>
  <c r="A640" i="17"/>
  <c r="H576" i="17"/>
  <c r="A576" i="17"/>
  <c r="H540" i="17"/>
  <c r="A540" i="17"/>
  <c r="H500" i="17"/>
  <c r="A500" i="17"/>
  <c r="A352" i="17"/>
  <c r="H352" i="17"/>
  <c r="H304" i="17"/>
  <c r="A304" i="17"/>
  <c r="A187" i="17"/>
  <c r="H187" i="17"/>
  <c r="A981" i="17"/>
  <c r="H981" i="17"/>
  <c r="H929" i="17"/>
  <c r="A929" i="17"/>
  <c r="H877" i="17"/>
  <c r="A877" i="17"/>
  <c r="H825" i="17"/>
  <c r="A825" i="17"/>
  <c r="H769" i="17"/>
  <c r="A769" i="17"/>
  <c r="H717" i="17"/>
  <c r="A717" i="17"/>
  <c r="H665" i="17"/>
  <c r="A665" i="17"/>
  <c r="H617" i="17"/>
  <c r="A617" i="17"/>
  <c r="H569" i="17"/>
  <c r="A569" i="17"/>
  <c r="H517" i="17"/>
  <c r="A517" i="17"/>
  <c r="H461" i="17"/>
  <c r="A461" i="17"/>
  <c r="A405" i="17"/>
  <c r="H405" i="17"/>
  <c r="H333" i="17"/>
  <c r="A333" i="17"/>
  <c r="A261" i="17"/>
  <c r="H261" i="17"/>
  <c r="H59" i="17"/>
  <c r="A59" i="17"/>
  <c r="H91" i="17"/>
  <c r="A91" i="17"/>
  <c r="H167" i="17"/>
  <c r="A167" i="17"/>
  <c r="H993" i="17"/>
  <c r="A993" i="17"/>
  <c r="H905" i="17"/>
  <c r="A905" i="17"/>
  <c r="H821" i="17"/>
  <c r="A821" i="17"/>
  <c r="H741" i="17"/>
  <c r="A741" i="17"/>
  <c r="A657" i="17"/>
  <c r="H657" i="17"/>
  <c r="A565" i="17"/>
  <c r="H565" i="17"/>
  <c r="H485" i="17"/>
  <c r="A485" i="17"/>
  <c r="H285" i="17"/>
  <c r="A285" i="17"/>
  <c r="H435" i="17"/>
  <c r="A435" i="17"/>
  <c r="A784" i="17"/>
  <c r="H784" i="17"/>
  <c r="H702" i="17"/>
  <c r="A702" i="17"/>
  <c r="A803" i="17"/>
  <c r="H803" i="17"/>
  <c r="A428" i="17"/>
  <c r="H428" i="17"/>
  <c r="A382" i="17"/>
  <c r="H382" i="17"/>
  <c r="H34" i="17"/>
  <c r="A34" i="17"/>
  <c r="H74" i="17"/>
  <c r="A74" i="17"/>
  <c r="H110" i="17"/>
  <c r="A110" i="17"/>
  <c r="H170" i="17"/>
  <c r="A170" i="17"/>
  <c r="H226" i="17"/>
  <c r="A226" i="17"/>
  <c r="H946" i="17"/>
  <c r="A946" i="17"/>
  <c r="H910" i="17"/>
  <c r="A910" i="17"/>
  <c r="H846" i="17"/>
  <c r="A846" i="17"/>
  <c r="H806" i="17"/>
  <c r="A806" i="17"/>
  <c r="H714" i="17"/>
  <c r="A714" i="17"/>
  <c r="A650" i="17"/>
  <c r="H650" i="17"/>
  <c r="H602" i="17"/>
  <c r="A602" i="17"/>
  <c r="H478" i="17"/>
  <c r="A478" i="17"/>
  <c r="H410" i="17"/>
  <c r="A410" i="17"/>
  <c r="H362" i="17"/>
  <c r="A362" i="17"/>
  <c r="A306" i="17"/>
  <c r="H306" i="17"/>
  <c r="A339" i="17"/>
  <c r="H339" i="17"/>
  <c r="A172" i="17"/>
  <c r="H172" i="17"/>
  <c r="H57" i="17"/>
  <c r="A57" i="17"/>
  <c r="A145" i="17"/>
  <c r="H145" i="17"/>
  <c r="H967" i="17"/>
  <c r="A967" i="17"/>
  <c r="H879" i="17"/>
  <c r="A879" i="17"/>
  <c r="H775" i="17"/>
  <c r="A775" i="17"/>
  <c r="H703" i="17"/>
  <c r="A703" i="17"/>
  <c r="A615" i="17"/>
  <c r="H615" i="17"/>
  <c r="A551" i="17"/>
  <c r="H551" i="17"/>
  <c r="H459" i="17"/>
  <c r="A459" i="17"/>
  <c r="H375" i="17"/>
  <c r="A375" i="17"/>
  <c r="H311" i="17"/>
  <c r="A311" i="17"/>
  <c r="H11" i="17"/>
  <c r="A11" i="17"/>
  <c r="H340" i="17"/>
  <c r="A340" i="17"/>
  <c r="H60" i="17"/>
  <c r="A60" i="17"/>
  <c r="H104" i="17"/>
  <c r="A104" i="17"/>
  <c r="H184" i="17"/>
  <c r="A184" i="17"/>
  <c r="H992" i="17"/>
  <c r="A992" i="17"/>
  <c r="H900" i="17"/>
  <c r="A900" i="17"/>
  <c r="A828" i="17"/>
  <c r="H828" i="17"/>
  <c r="A752" i="17"/>
  <c r="H752" i="17"/>
  <c r="A668" i="17"/>
  <c r="H668" i="17"/>
  <c r="A588" i="17"/>
  <c r="H588" i="17"/>
  <c r="H504" i="17"/>
  <c r="A504" i="17"/>
  <c r="A432" i="17"/>
  <c r="H432" i="17"/>
  <c r="H324" i="17"/>
  <c r="A324" i="17"/>
  <c r="A248" i="17"/>
  <c r="H248" i="17"/>
  <c r="H933" i="17"/>
  <c r="A933" i="17"/>
  <c r="H829" i="17"/>
  <c r="A829" i="17"/>
  <c r="A725" i="17"/>
  <c r="H725" i="17"/>
  <c r="A625" i="17"/>
  <c r="H625" i="17"/>
  <c r="H525" i="17"/>
  <c r="A525" i="17"/>
  <c r="H413" i="17"/>
  <c r="A413" i="17"/>
  <c r="H269" i="17"/>
  <c r="A269" i="17"/>
  <c r="A87" i="17"/>
  <c r="H87" i="17"/>
  <c r="H1001" i="17"/>
  <c r="A1001" i="17"/>
  <c r="H833" i="17"/>
  <c r="A833" i="17"/>
  <c r="H669" i="17"/>
  <c r="A669" i="17"/>
  <c r="H493" i="17"/>
  <c r="A493" i="17"/>
  <c r="H309" i="17"/>
  <c r="A309" i="17"/>
  <c r="H265" i="17"/>
  <c r="A265" i="17"/>
  <c r="A16" i="17"/>
  <c r="H16" i="17"/>
  <c r="H790" i="17"/>
  <c r="A790" i="17"/>
  <c r="H355" i="17"/>
  <c r="A355" i="17"/>
  <c r="H592" i="17"/>
  <c r="A592" i="17"/>
  <c r="A724" i="17"/>
  <c r="H724" i="17"/>
  <c r="A54" i="17"/>
  <c r="H54" i="17"/>
  <c r="A194" i="17"/>
  <c r="H194" i="17"/>
  <c r="A986" i="17"/>
  <c r="H986" i="17"/>
  <c r="A906" i="17"/>
  <c r="H906" i="17"/>
  <c r="H858" i="17"/>
  <c r="A858" i="17"/>
  <c r="A786" i="17"/>
  <c r="H786" i="17"/>
  <c r="H710" i="17"/>
  <c r="A710" i="17"/>
  <c r="A666" i="17"/>
  <c r="H666" i="17"/>
  <c r="A606" i="17"/>
  <c r="H606" i="17"/>
  <c r="A518" i="17"/>
  <c r="H518" i="17"/>
  <c r="A438" i="17"/>
  <c r="H438" i="17"/>
  <c r="A358" i="17"/>
  <c r="H358" i="17"/>
  <c r="A659" i="17"/>
  <c r="H659" i="17"/>
  <c r="A88" i="17"/>
  <c r="H88" i="17"/>
  <c r="H33" i="17"/>
  <c r="A33" i="17"/>
  <c r="H141" i="17"/>
  <c r="A141" i="17"/>
  <c r="A209" i="17"/>
  <c r="H209" i="17"/>
  <c r="H955" i="17"/>
  <c r="A955" i="17"/>
  <c r="H855" i="17"/>
  <c r="A855" i="17"/>
  <c r="A783" i="17"/>
  <c r="H783" i="17"/>
  <c r="H699" i="17"/>
  <c r="A699" i="17"/>
  <c r="H619" i="17"/>
  <c r="A619" i="17"/>
  <c r="A543" i="17"/>
  <c r="H543" i="17"/>
  <c r="H455" i="17"/>
  <c r="A455" i="17"/>
  <c r="H391" i="17"/>
  <c r="A391" i="17"/>
  <c r="H319" i="17"/>
  <c r="A319" i="17"/>
  <c r="A23" i="17"/>
  <c r="H23" i="17"/>
  <c r="A48" i="17"/>
  <c r="H48" i="17"/>
  <c r="A136" i="17"/>
  <c r="H136" i="17"/>
  <c r="A196" i="17"/>
  <c r="H196" i="17"/>
  <c r="H964" i="17"/>
  <c r="A964" i="17"/>
  <c r="H928" i="17"/>
  <c r="A928" i="17"/>
  <c r="H840" i="17"/>
  <c r="A840" i="17"/>
  <c r="A716" i="17"/>
  <c r="H716" i="17"/>
  <c r="H680" i="17"/>
  <c r="A680" i="17"/>
  <c r="A604" i="17"/>
  <c r="H604" i="17"/>
  <c r="H444" i="17"/>
  <c r="A444" i="17"/>
  <c r="A408" i="17"/>
  <c r="H408" i="17"/>
  <c r="A292" i="17"/>
  <c r="H292" i="17"/>
  <c r="H252" i="17"/>
  <c r="A252" i="17"/>
  <c r="A151" i="17"/>
  <c r="H151" i="17"/>
  <c r="A437" i="17"/>
  <c r="H437" i="17"/>
  <c r="H236" i="17"/>
  <c r="A236" i="17"/>
  <c r="H307" i="17"/>
  <c r="A307" i="17"/>
  <c r="A528" i="17"/>
  <c r="H528" i="17"/>
  <c r="A173" i="17"/>
  <c r="H173" i="17"/>
  <c r="H419" i="17"/>
  <c r="A419" i="17"/>
  <c r="A762" i="17"/>
  <c r="H762" i="17"/>
  <c r="H45" i="17"/>
  <c r="A45" i="17"/>
  <c r="A162" i="17"/>
  <c r="H162" i="17"/>
  <c r="H962" i="17"/>
  <c r="A962" i="17"/>
  <c r="H758" i="17"/>
  <c r="A758" i="17"/>
  <c r="H686" i="17"/>
  <c r="A686" i="17"/>
  <c r="H582" i="17"/>
  <c r="A582" i="17"/>
  <c r="H542" i="17"/>
  <c r="A542" i="17"/>
  <c r="A458" i="17"/>
  <c r="H458" i="17"/>
  <c r="A298" i="17"/>
  <c r="H298" i="17"/>
  <c r="A467" i="17"/>
  <c r="H467" i="17"/>
  <c r="A748" i="17"/>
  <c r="H748" i="17"/>
  <c r="A77" i="17"/>
  <c r="H77" i="17"/>
  <c r="H137" i="17"/>
  <c r="A137" i="17"/>
  <c r="H197" i="17"/>
  <c r="A197" i="17"/>
  <c r="H943" i="17"/>
  <c r="A943" i="17"/>
  <c r="A875" i="17"/>
  <c r="H875" i="17"/>
  <c r="A795" i="17"/>
  <c r="H795" i="17"/>
  <c r="H671" i="17"/>
  <c r="A671" i="17"/>
  <c r="A591" i="17"/>
  <c r="H591" i="17"/>
  <c r="H511" i="17"/>
  <c r="A511" i="17"/>
  <c r="H443" i="17"/>
  <c r="A443" i="17"/>
  <c r="A347" i="17"/>
  <c r="H347" i="17"/>
  <c r="H267" i="17"/>
  <c r="A267" i="17"/>
  <c r="H720" i="17"/>
  <c r="A720" i="17"/>
  <c r="H40" i="17"/>
  <c r="A40" i="17"/>
  <c r="H132" i="17"/>
  <c r="A132" i="17"/>
  <c r="A237" i="17"/>
  <c r="H237" i="17"/>
  <c r="A908" i="17"/>
  <c r="H908" i="17"/>
  <c r="A820" i="17"/>
  <c r="H820" i="17"/>
  <c r="A732" i="17"/>
  <c r="H732" i="17"/>
  <c r="A644" i="17"/>
  <c r="H644" i="17"/>
  <c r="A564" i="17"/>
  <c r="H564" i="17"/>
  <c r="A496" i="17"/>
  <c r="H496" i="17"/>
  <c r="H392" i="17"/>
  <c r="A392" i="17"/>
  <c r="A332" i="17"/>
  <c r="H332" i="17"/>
  <c r="H256" i="17"/>
  <c r="A256" i="17"/>
  <c r="H119" i="17"/>
  <c r="A119" i="17"/>
  <c r="H171" i="17"/>
  <c r="A171" i="17"/>
  <c r="H223" i="17"/>
  <c r="A223" i="17"/>
  <c r="A945" i="17"/>
  <c r="H945" i="17"/>
  <c r="A841" i="17"/>
  <c r="H841" i="17"/>
  <c r="A737" i="17"/>
  <c r="H737" i="17"/>
  <c r="A633" i="17"/>
  <c r="H633" i="17"/>
  <c r="A537" i="17"/>
  <c r="H537" i="17"/>
  <c r="A429" i="17"/>
  <c r="H429" i="17"/>
  <c r="A289" i="17"/>
  <c r="H289" i="17"/>
  <c r="A79" i="17"/>
  <c r="H79" i="17"/>
  <c r="A219" i="17"/>
  <c r="H219" i="17"/>
  <c r="A853" i="17"/>
  <c r="H853" i="17"/>
  <c r="A689" i="17"/>
  <c r="H689" i="17"/>
  <c r="A513" i="17"/>
  <c r="H513" i="17"/>
  <c r="H361" i="17"/>
  <c r="A361" i="17"/>
  <c r="A281" i="17"/>
  <c r="H281" i="17"/>
  <c r="H241" i="17"/>
  <c r="A241" i="17"/>
  <c r="S9" i="35"/>
  <c r="S6" i="40"/>
  <c r="S7" i="40"/>
  <c r="S6" i="12"/>
  <c r="S6" i="35"/>
  <c r="Q6" i="35"/>
  <c r="Q6" i="12"/>
  <c r="B6" i="18"/>
  <c r="H130" i="17"/>
  <c r="A130" i="17"/>
  <c r="H982" i="17"/>
  <c r="A982" i="17"/>
  <c r="A642" i="17"/>
  <c r="H642" i="17"/>
  <c r="H387" i="17"/>
  <c r="A387" i="17"/>
  <c r="A86" i="17"/>
  <c r="H86" i="17"/>
  <c r="A122" i="17"/>
  <c r="H122" i="17"/>
  <c r="A451" i="17"/>
  <c r="H451" i="17"/>
  <c r="A254" i="17"/>
  <c r="H254" i="17"/>
  <c r="H323" i="17"/>
  <c r="A323" i="17"/>
  <c r="H643" i="17"/>
  <c r="A643" i="17"/>
  <c r="H570" i="17"/>
  <c r="A570" i="17"/>
  <c r="H883" i="17"/>
  <c r="A883" i="17"/>
  <c r="A534" i="17"/>
  <c r="H534" i="17"/>
  <c r="A35" i="17"/>
  <c r="H35" i="17"/>
  <c r="A336" i="17"/>
  <c r="H336" i="17"/>
  <c r="H728" i="17"/>
  <c r="A728" i="17"/>
  <c r="A18" i="17"/>
  <c r="H18" i="17"/>
  <c r="A98" i="17"/>
  <c r="H98" i="17"/>
  <c r="A158" i="17"/>
  <c r="H158" i="17"/>
  <c r="A202" i="17"/>
  <c r="H202" i="17"/>
  <c r="A942" i="17"/>
  <c r="H942" i="17"/>
  <c r="A834" i="17"/>
  <c r="H834" i="17"/>
  <c r="H738" i="17"/>
  <c r="A738" i="17"/>
  <c r="A594" i="17"/>
  <c r="H594" i="17"/>
  <c r="H526" i="17"/>
  <c r="A526" i="17"/>
  <c r="A430" i="17"/>
  <c r="H430" i="17"/>
  <c r="A350" i="17"/>
  <c r="H350" i="17"/>
  <c r="A302" i="17"/>
  <c r="H302" i="17"/>
  <c r="H275" i="17"/>
  <c r="A275" i="17"/>
  <c r="H912" i="17"/>
  <c r="A912" i="17"/>
  <c r="A61" i="17"/>
  <c r="H61" i="17"/>
  <c r="H97" i="17"/>
  <c r="A97" i="17"/>
  <c r="H239" i="17"/>
  <c r="A239" i="17"/>
  <c r="H951" i="17"/>
  <c r="A951" i="17"/>
  <c r="H891" i="17"/>
  <c r="A891" i="17"/>
  <c r="H799" i="17"/>
  <c r="A799" i="17"/>
  <c r="H727" i="17"/>
  <c r="A727" i="17"/>
  <c r="H663" i="17"/>
  <c r="A663" i="17"/>
  <c r="A527" i="17"/>
  <c r="H527" i="17"/>
  <c r="H407" i="17"/>
  <c r="A407" i="17"/>
  <c r="H279" i="17"/>
  <c r="A279" i="17"/>
  <c r="A984" i="17"/>
  <c r="H984" i="17"/>
  <c r="H32" i="17"/>
  <c r="A32" i="17"/>
  <c r="H128" i="17"/>
  <c r="A128" i="17"/>
  <c r="A232" i="17"/>
  <c r="H232" i="17"/>
  <c r="H888" i="17"/>
  <c r="A888" i="17"/>
  <c r="H780" i="17"/>
  <c r="A780" i="17"/>
  <c r="H744" i="17"/>
  <c r="A744" i="17"/>
  <c r="H632" i="17"/>
  <c r="A632" i="17"/>
  <c r="A568" i="17"/>
  <c r="H568" i="17"/>
  <c r="H524" i="17"/>
  <c r="A524" i="17"/>
  <c r="A484" i="17"/>
  <c r="H484" i="17"/>
  <c r="H328" i="17"/>
  <c r="A328" i="17"/>
  <c r="H115" i="17"/>
  <c r="A115" i="17"/>
  <c r="A215" i="17"/>
  <c r="H215" i="17"/>
  <c r="H965" i="17"/>
  <c r="A965" i="17"/>
  <c r="H913" i="17"/>
  <c r="A913" i="17"/>
  <c r="H861" i="17"/>
  <c r="A861" i="17"/>
  <c r="H809" i="17"/>
  <c r="A809" i="17"/>
  <c r="H757" i="17"/>
  <c r="A757" i="17"/>
  <c r="H705" i="17"/>
  <c r="A705" i="17"/>
  <c r="H653" i="17"/>
  <c r="A653" i="17"/>
  <c r="H605" i="17"/>
  <c r="A605" i="17"/>
  <c r="H553" i="17"/>
  <c r="A553" i="17"/>
  <c r="H501" i="17"/>
  <c r="A501" i="17"/>
  <c r="H449" i="17"/>
  <c r="A449" i="17"/>
  <c r="H385" i="17"/>
  <c r="A385" i="17"/>
  <c r="H317" i="17"/>
  <c r="A317" i="17"/>
  <c r="H245" i="17"/>
  <c r="A245" i="17"/>
  <c r="H67" i="17"/>
  <c r="A67" i="17"/>
  <c r="H103" i="17"/>
  <c r="A103" i="17"/>
  <c r="H191" i="17"/>
  <c r="A191" i="17"/>
  <c r="H969" i="17"/>
  <c r="A969" i="17"/>
  <c r="H885" i="17"/>
  <c r="A885" i="17"/>
  <c r="H801" i="17"/>
  <c r="A801" i="17"/>
  <c r="H721" i="17"/>
  <c r="A721" i="17"/>
  <c r="H637" i="17"/>
  <c r="A637" i="17"/>
  <c r="H541" i="17"/>
  <c r="A541" i="17"/>
  <c r="H465" i="17"/>
  <c r="A465" i="17"/>
  <c r="H409" i="17"/>
  <c r="A409" i="17"/>
  <c r="H691" i="17"/>
  <c r="A691" i="17"/>
  <c r="A214" i="17"/>
  <c r="H214" i="17"/>
  <c r="H190" i="17"/>
  <c r="A190" i="17"/>
  <c r="H80" i="17"/>
  <c r="A80" i="17"/>
  <c r="A940" i="17"/>
  <c r="H940" i="17"/>
  <c r="A6" i="17"/>
  <c r="S7" i="35"/>
  <c r="S7" i="12"/>
  <c r="Q7" i="12"/>
  <c r="Q7" i="35"/>
  <c r="H6" i="17"/>
  <c r="H42" i="17"/>
  <c r="A42" i="17"/>
  <c r="H82" i="17"/>
  <c r="A82" i="17"/>
  <c r="H118" i="17"/>
  <c r="A118" i="17"/>
  <c r="H198" i="17"/>
  <c r="A198" i="17"/>
  <c r="H234" i="17"/>
  <c r="A234" i="17"/>
  <c r="H938" i="17"/>
  <c r="A938" i="17"/>
  <c r="H902" i="17"/>
  <c r="A902" i="17"/>
  <c r="A838" i="17"/>
  <c r="H838" i="17"/>
  <c r="H798" i="17"/>
  <c r="A798" i="17"/>
  <c r="H706" i="17"/>
  <c r="A706" i="17"/>
  <c r="H626" i="17"/>
  <c r="A626" i="17"/>
  <c r="H502" i="17"/>
  <c r="A502" i="17"/>
  <c r="A434" i="17"/>
  <c r="H434" i="17"/>
  <c r="H398" i="17"/>
  <c r="A398" i="17"/>
  <c r="A354" i="17"/>
  <c r="H354" i="17"/>
  <c r="H290" i="17"/>
  <c r="A290" i="17"/>
  <c r="A595" i="17"/>
  <c r="H595" i="17"/>
  <c r="H600" i="17"/>
  <c r="A600" i="17"/>
  <c r="A69" i="17"/>
  <c r="H69" i="17"/>
  <c r="A161" i="17"/>
  <c r="H161" i="17"/>
  <c r="H959" i="17"/>
  <c r="A959" i="17"/>
  <c r="H863" i="17"/>
  <c r="A863" i="17"/>
  <c r="H767" i="17"/>
  <c r="A767" i="17"/>
  <c r="H683" i="17"/>
  <c r="A683" i="17"/>
  <c r="H599" i="17"/>
  <c r="A599" i="17"/>
  <c r="A539" i="17"/>
  <c r="H539" i="17"/>
  <c r="H439" i="17"/>
  <c r="A439" i="17"/>
  <c r="A359" i="17"/>
  <c r="H359" i="17"/>
  <c r="A295" i="17"/>
  <c r="H295" i="17"/>
  <c r="H208" i="17"/>
  <c r="A208" i="17"/>
  <c r="H12" i="17"/>
  <c r="A12" i="17"/>
  <c r="H68" i="17"/>
  <c r="A68" i="17"/>
  <c r="H156" i="17"/>
  <c r="A156" i="17"/>
  <c r="H192" i="17"/>
  <c r="A192" i="17"/>
  <c r="A960" i="17"/>
  <c r="H960" i="17"/>
  <c r="H884" i="17"/>
  <c r="A884" i="17"/>
  <c r="A808" i="17"/>
  <c r="H808" i="17"/>
  <c r="H740" i="17"/>
  <c r="A740" i="17"/>
  <c r="H652" i="17"/>
  <c r="A652" i="17"/>
  <c r="H572" i="17"/>
  <c r="A572" i="17"/>
  <c r="A488" i="17"/>
  <c r="H488" i="17"/>
  <c r="A420" i="17"/>
  <c r="H420" i="17"/>
  <c r="H308" i="17"/>
  <c r="A308" i="17"/>
  <c r="A7" i="17"/>
  <c r="H7" i="17"/>
  <c r="H909" i="17"/>
  <c r="A909" i="17"/>
  <c r="H805" i="17"/>
  <c r="A805" i="17"/>
  <c r="H697" i="17"/>
  <c r="A697" i="17"/>
  <c r="H597" i="17"/>
  <c r="A597" i="17"/>
  <c r="H497" i="17"/>
  <c r="A497" i="17"/>
  <c r="H377" i="17"/>
  <c r="A377" i="17"/>
  <c r="H39" i="17"/>
  <c r="A39" i="17"/>
  <c r="A111" i="17"/>
  <c r="H111" i="17"/>
  <c r="A961" i="17"/>
  <c r="H961" i="17"/>
  <c r="H793" i="17"/>
  <c r="A793" i="17"/>
  <c r="H621" i="17"/>
  <c r="A621" i="17"/>
  <c r="H453" i="17"/>
  <c r="A453" i="17"/>
  <c r="H257" i="17"/>
  <c r="A257" i="17"/>
  <c r="H243" i="17"/>
  <c r="A243" i="17"/>
  <c r="H442" i="17"/>
  <c r="A442" i="17"/>
  <c r="H344" i="17"/>
  <c r="A344" i="17"/>
  <c r="H611" i="17"/>
  <c r="A611" i="17"/>
  <c r="H108" i="17"/>
  <c r="A108" i="17"/>
  <c r="A212" i="17"/>
  <c r="H212" i="17"/>
  <c r="A78" i="17"/>
  <c r="H78" i="17"/>
  <c r="H210" i="17"/>
  <c r="A210" i="17"/>
  <c r="A966" i="17"/>
  <c r="H966" i="17"/>
  <c r="H882" i="17"/>
  <c r="A882" i="17"/>
  <c r="H842" i="17"/>
  <c r="A842" i="17"/>
  <c r="H778" i="17"/>
  <c r="A778" i="17"/>
  <c r="H690" i="17"/>
  <c r="A690" i="17"/>
  <c r="A654" i="17"/>
  <c r="H654" i="17"/>
  <c r="A586" i="17"/>
  <c r="H586" i="17"/>
  <c r="H490" i="17"/>
  <c r="A490" i="17"/>
  <c r="H422" i="17"/>
  <c r="A422" i="17"/>
  <c r="A262" i="17"/>
  <c r="H262" i="17"/>
  <c r="H915" i="17"/>
  <c r="A915" i="17"/>
  <c r="A9" i="17"/>
  <c r="H9" i="17"/>
  <c r="H113" i="17"/>
  <c r="A113" i="17"/>
  <c r="H149" i="17"/>
  <c r="A149" i="17"/>
  <c r="A221" i="17"/>
  <c r="H221" i="17"/>
  <c r="H907" i="17"/>
  <c r="A907" i="17"/>
  <c r="H843" i="17"/>
  <c r="A843" i="17"/>
  <c r="H763" i="17"/>
  <c r="A763" i="17"/>
  <c r="A667" i="17"/>
  <c r="H667" i="17"/>
  <c r="H583" i="17"/>
  <c r="A583" i="17"/>
  <c r="H523" i="17"/>
  <c r="A523" i="17"/>
  <c r="H447" i="17"/>
  <c r="A447" i="17"/>
  <c r="H383" i="17"/>
  <c r="A383" i="17"/>
  <c r="A299" i="17"/>
  <c r="H299" i="17"/>
  <c r="A464" i="17"/>
  <c r="H464" i="17"/>
  <c r="A64" i="17"/>
  <c r="H64" i="17"/>
  <c r="A152" i="17"/>
  <c r="H152" i="17"/>
  <c r="A224" i="17"/>
  <c r="H224" i="17"/>
  <c r="H956" i="17"/>
  <c r="A956" i="17"/>
  <c r="A920" i="17"/>
  <c r="H920" i="17"/>
  <c r="H832" i="17"/>
  <c r="A832" i="17"/>
  <c r="H708" i="17"/>
  <c r="A708" i="17"/>
  <c r="A672" i="17"/>
  <c r="H672" i="17"/>
  <c r="A476" i="17"/>
  <c r="H476" i="17"/>
  <c r="H436" i="17"/>
  <c r="A436" i="17"/>
  <c r="A396" i="17"/>
  <c r="H396" i="17"/>
  <c r="H284" i="17"/>
  <c r="A284" i="17"/>
  <c r="H244" i="17"/>
  <c r="A244" i="17"/>
  <c r="A179" i="17"/>
  <c r="H179" i="17"/>
  <c r="A401" i="17"/>
  <c r="H401" i="17"/>
  <c r="H365" i="17"/>
  <c r="A365" i="17"/>
  <c r="H563" i="17"/>
  <c r="A563" i="17"/>
  <c r="H44" i="17"/>
  <c r="A44" i="17"/>
  <c r="H958" i="17"/>
  <c r="A958" i="17"/>
  <c r="H675" i="17"/>
  <c r="A675" i="17"/>
  <c r="A193" i="17"/>
  <c r="H193" i="17"/>
  <c r="H638" i="17"/>
  <c r="A638" i="17"/>
  <c r="A178" i="17"/>
  <c r="H178" i="17"/>
  <c r="H886" i="17"/>
  <c r="A886" i="17"/>
  <c r="H750" i="17"/>
  <c r="A750" i="17"/>
  <c r="H670" i="17"/>
  <c r="A670" i="17"/>
  <c r="A566" i="17"/>
  <c r="H566" i="17"/>
  <c r="H530" i="17"/>
  <c r="A530" i="17"/>
  <c r="H450" i="17"/>
  <c r="A450" i="17"/>
  <c r="A282" i="17"/>
  <c r="H282" i="17"/>
  <c r="A723" i="17"/>
  <c r="H723" i="17"/>
  <c r="H404" i="17"/>
  <c r="A404" i="17"/>
  <c r="A93" i="17"/>
  <c r="H93" i="17"/>
  <c r="H153" i="17"/>
  <c r="A153" i="17"/>
  <c r="H205" i="17"/>
  <c r="A205" i="17"/>
  <c r="A923" i="17"/>
  <c r="H923" i="17"/>
  <c r="H839" i="17"/>
  <c r="A839" i="17"/>
  <c r="H751" i="17"/>
  <c r="A751" i="17"/>
  <c r="A655" i="17"/>
  <c r="H655" i="17"/>
  <c r="H571" i="17"/>
  <c r="A571" i="17"/>
  <c r="H491" i="17"/>
  <c r="A491" i="17"/>
  <c r="H415" i="17"/>
  <c r="A415" i="17"/>
  <c r="A335" i="17"/>
  <c r="H335" i="17"/>
  <c r="A247" i="17"/>
  <c r="H247" i="17"/>
  <c r="H812" i="17"/>
  <c r="A812" i="17"/>
  <c r="H100" i="17"/>
  <c r="A100" i="17"/>
  <c r="H140" i="17"/>
  <c r="A140" i="17"/>
  <c r="H968" i="17"/>
  <c r="A968" i="17"/>
  <c r="A892" i="17"/>
  <c r="H892" i="17"/>
  <c r="A800" i="17"/>
  <c r="H800" i="17"/>
  <c r="H704" i="17"/>
  <c r="A704" i="17"/>
  <c r="A628" i="17"/>
  <c r="H628" i="17"/>
  <c r="A552" i="17"/>
  <c r="H552" i="17"/>
  <c r="H456" i="17"/>
  <c r="A456" i="17"/>
  <c r="H384" i="17"/>
  <c r="A384" i="17"/>
  <c r="A316" i="17"/>
  <c r="H316" i="17"/>
  <c r="A238" i="17"/>
  <c r="H238" i="17"/>
  <c r="H135" i="17"/>
  <c r="A135" i="17"/>
  <c r="H183" i="17"/>
  <c r="A183" i="17"/>
  <c r="A235" i="17"/>
  <c r="H235" i="17"/>
  <c r="A921" i="17"/>
  <c r="H921" i="17"/>
  <c r="A817" i="17"/>
  <c r="H817" i="17"/>
  <c r="A713" i="17"/>
  <c r="H713" i="17"/>
  <c r="A609" i="17"/>
  <c r="H609" i="17"/>
  <c r="A509" i="17"/>
  <c r="H509" i="17"/>
  <c r="A397" i="17"/>
  <c r="H397" i="17"/>
  <c r="A253" i="17"/>
  <c r="H253" i="17"/>
  <c r="A95" i="17"/>
  <c r="H95" i="17"/>
  <c r="A977" i="17"/>
  <c r="H977" i="17"/>
  <c r="A813" i="17"/>
  <c r="H813" i="17"/>
  <c r="A649" i="17"/>
  <c r="H649" i="17"/>
  <c r="A473" i="17"/>
  <c r="H473" i="17"/>
  <c r="A273" i="17"/>
  <c r="H273" i="17"/>
  <c r="H148" i="17"/>
  <c r="A148" i="17"/>
  <c r="A6" i="19"/>
  <c r="A5" i="19" s="1"/>
  <c r="I4" i="19"/>
  <c r="J4" i="19"/>
  <c r="H4" i="19"/>
  <c r="K4" i="19"/>
  <c r="Q9" i="35"/>
  <c r="Q8" i="35"/>
  <c r="S8" i="35"/>
  <c r="Q8" i="12"/>
  <c r="S8" i="12"/>
  <c r="H6" i="20"/>
  <c r="S5" i="12"/>
  <c r="Q5" i="12"/>
  <c r="S5" i="35"/>
  <c r="Q5" i="35"/>
  <c r="H6" i="16"/>
  <c r="J4" i="23"/>
  <c r="J5" i="23"/>
  <c r="J5" i="26"/>
  <c r="J4" i="26"/>
  <c r="J4" i="25"/>
  <c r="J5" i="25"/>
  <c r="Q4" i="35"/>
  <c r="S4" i="35"/>
  <c r="C1" i="14"/>
  <c r="E1" i="14" s="1"/>
  <c r="S4" i="12"/>
  <c r="Q4" i="12"/>
  <c r="H6" i="14"/>
  <c r="B992" i="18"/>
  <c r="B960" i="18"/>
  <c r="B928" i="18"/>
  <c r="B896" i="18"/>
  <c r="B864" i="18"/>
  <c r="B832" i="18"/>
  <c r="B800" i="18"/>
  <c r="B760" i="18"/>
  <c r="B700" i="18"/>
  <c r="B636" i="18"/>
  <c r="B572" i="18"/>
  <c r="B508" i="18"/>
  <c r="B459" i="18"/>
  <c r="B491" i="18"/>
  <c r="B16" i="18"/>
  <c r="B48" i="18"/>
  <c r="B80" i="18"/>
  <c r="B112" i="18"/>
  <c r="B144" i="18"/>
  <c r="B176" i="18"/>
  <c r="B208" i="18"/>
  <c r="B240" i="18"/>
  <c r="B272" i="18"/>
  <c r="B304" i="18"/>
  <c r="B336" i="18"/>
  <c r="B368" i="18"/>
  <c r="B400" i="18"/>
  <c r="B432" i="18"/>
  <c r="B993" i="18"/>
  <c r="B961" i="18"/>
  <c r="B984" i="18"/>
  <c r="B952" i="18"/>
  <c r="B920" i="18"/>
  <c r="B888" i="18"/>
  <c r="B856" i="18"/>
  <c r="B824" i="18"/>
  <c r="B792" i="18"/>
  <c r="B748" i="18"/>
  <c r="B684" i="18"/>
  <c r="B620" i="18"/>
  <c r="B556" i="18"/>
  <c r="B492" i="18"/>
  <c r="B467" i="18"/>
  <c r="B499" i="18"/>
  <c r="B24" i="18"/>
  <c r="B56" i="18"/>
  <c r="B88" i="18"/>
  <c r="B120" i="18"/>
  <c r="B152" i="18"/>
  <c r="B184" i="18"/>
  <c r="B216" i="18"/>
  <c r="B248" i="18"/>
  <c r="B280" i="18"/>
  <c r="B312" i="18"/>
  <c r="B344" i="18"/>
  <c r="B376" i="18"/>
  <c r="B408" i="18"/>
  <c r="B976" i="18"/>
  <c r="B944" i="18"/>
  <c r="B912" i="18"/>
  <c r="B880" i="18"/>
  <c r="B848" i="18"/>
  <c r="B816" i="18"/>
  <c r="B778" i="18"/>
  <c r="B732" i="18"/>
  <c r="B668" i="18"/>
  <c r="B604" i="18"/>
  <c r="B540" i="18"/>
  <c r="B476" i="18"/>
  <c r="B475" i="18"/>
  <c r="B507" i="18"/>
  <c r="B32" i="18"/>
  <c r="B64" i="18"/>
  <c r="B96" i="18"/>
  <c r="B128" i="18"/>
  <c r="B160" i="18"/>
  <c r="B192" i="18"/>
  <c r="B224" i="18"/>
  <c r="B256" i="18"/>
  <c r="B288" i="18"/>
  <c r="B320" i="18"/>
  <c r="B352" i="18"/>
  <c r="B384" i="18"/>
  <c r="B416" i="18"/>
  <c r="B448" i="18"/>
  <c r="B977" i="18"/>
  <c r="B945" i="18"/>
  <c r="A945" i="18" s="1"/>
  <c r="B937" i="18"/>
  <c r="H937" i="18" s="1"/>
  <c r="B1000" i="18"/>
  <c r="B968" i="18"/>
  <c r="B936" i="18"/>
  <c r="B904" i="18"/>
  <c r="B872" i="18"/>
  <c r="B840" i="18"/>
  <c r="B808" i="18"/>
  <c r="B769" i="18"/>
  <c r="B716" i="18"/>
  <c r="B652" i="18"/>
  <c r="B588" i="18"/>
  <c r="B524" i="18"/>
  <c r="B460" i="18"/>
  <c r="B483" i="18"/>
  <c r="B8" i="18"/>
  <c r="B40" i="18"/>
  <c r="B72" i="18"/>
  <c r="B104" i="18"/>
  <c r="B136" i="18"/>
  <c r="B168" i="18"/>
  <c r="B200" i="18"/>
  <c r="B232" i="18"/>
  <c r="B264" i="18"/>
  <c r="B296" i="18"/>
  <c r="B328" i="18"/>
  <c r="B360" i="18"/>
  <c r="B392" i="18"/>
  <c r="B424" i="18"/>
  <c r="B1001" i="18"/>
  <c r="B969" i="18"/>
  <c r="B985" i="18"/>
  <c r="B905" i="18"/>
  <c r="H905" i="18" s="1"/>
  <c r="B873" i="18"/>
  <c r="H873" i="18" s="1"/>
  <c r="B841" i="18"/>
  <c r="H841" i="18" s="1"/>
  <c r="B809" i="18"/>
  <c r="H809" i="18" s="1"/>
  <c r="B770" i="18"/>
  <c r="H770" i="18" s="1"/>
  <c r="B720" i="18"/>
  <c r="H720" i="18" s="1"/>
  <c r="B656" i="18"/>
  <c r="H656" i="18" s="1"/>
  <c r="B592" i="18"/>
  <c r="H592" i="18" s="1"/>
  <c r="B528" i="18"/>
  <c r="H528" i="18" s="1"/>
  <c r="B464" i="18"/>
  <c r="A464" i="18" s="1"/>
  <c r="B481" i="18"/>
  <c r="A481" i="18" s="1"/>
  <c r="B513" i="18"/>
  <c r="A513" i="18" s="1"/>
  <c r="B37" i="18"/>
  <c r="A37" i="18" s="1"/>
  <c r="B69" i="18"/>
  <c r="A69" i="18" s="1"/>
  <c r="B101" i="18"/>
  <c r="A101" i="18" s="1"/>
  <c r="B133" i="18"/>
  <c r="A133" i="18" s="1"/>
  <c r="B165" i="18"/>
  <c r="A165" i="18" s="1"/>
  <c r="B197" i="18"/>
  <c r="A197" i="18" s="1"/>
  <c r="B229" i="18"/>
  <c r="A229" i="18" s="1"/>
  <c r="B261" i="18"/>
  <c r="A261" i="18" s="1"/>
  <c r="B293" i="18"/>
  <c r="A293" i="18" s="1"/>
  <c r="B325" i="18"/>
  <c r="A325" i="18" s="1"/>
  <c r="B357" i="18"/>
  <c r="A357" i="18" s="1"/>
  <c r="B389" i="18"/>
  <c r="A389" i="18" s="1"/>
  <c r="B421" i="18"/>
  <c r="A421" i="18" s="1"/>
  <c r="B453" i="18"/>
  <c r="A453" i="18" s="1"/>
  <c r="B980" i="18"/>
  <c r="H980" i="18" s="1"/>
  <c r="B948" i="18"/>
  <c r="H948" i="18" s="1"/>
  <c r="B916" i="18"/>
  <c r="H916" i="18" s="1"/>
  <c r="B884" i="18"/>
  <c r="H884" i="18" s="1"/>
  <c r="B852" i="18"/>
  <c r="H852" i="18" s="1"/>
  <c r="B820" i="18"/>
  <c r="H820" i="18" s="1"/>
  <c r="B785" i="18"/>
  <c r="A785" i="18" s="1"/>
  <c r="B740" i="18"/>
  <c r="H740" i="18" s="1"/>
  <c r="B676" i="18"/>
  <c r="H676" i="18" s="1"/>
  <c r="B612" i="18"/>
  <c r="H612" i="18" s="1"/>
  <c r="B953" i="18"/>
  <c r="B929" i="18"/>
  <c r="A929" i="18" s="1"/>
  <c r="B897" i="18"/>
  <c r="A897" i="18" s="1"/>
  <c r="B865" i="18"/>
  <c r="A865" i="18" s="1"/>
  <c r="B833" i="18"/>
  <c r="A833" i="18" s="1"/>
  <c r="B801" i="18"/>
  <c r="A801" i="18" s="1"/>
  <c r="B761" i="18"/>
  <c r="H761" i="18" s="1"/>
  <c r="B704" i="18"/>
  <c r="A704" i="18" s="1"/>
  <c r="B640" i="18"/>
  <c r="A640" i="18" s="1"/>
  <c r="B576" i="18"/>
  <c r="A576" i="18" s="1"/>
  <c r="B512" i="18"/>
  <c r="H512" i="18" s="1"/>
  <c r="B457" i="18"/>
  <c r="H457" i="18" s="1"/>
  <c r="B489" i="18"/>
  <c r="H489" i="18" s="1"/>
  <c r="B13" i="18"/>
  <c r="H13" i="18" s="1"/>
  <c r="B45" i="18"/>
  <c r="H45" i="18" s="1"/>
  <c r="B77" i="18"/>
  <c r="H77" i="18" s="1"/>
  <c r="B109" i="18"/>
  <c r="H109" i="18" s="1"/>
  <c r="B141" i="18"/>
  <c r="H141" i="18" s="1"/>
  <c r="B173" i="18"/>
  <c r="H173" i="18" s="1"/>
  <c r="B205" i="18"/>
  <c r="H205" i="18" s="1"/>
  <c r="B237" i="18"/>
  <c r="H237" i="18" s="1"/>
  <c r="B269" i="18"/>
  <c r="H269" i="18" s="1"/>
  <c r="B301" i="18"/>
  <c r="H301" i="18" s="1"/>
  <c r="B333" i="18"/>
  <c r="H333" i="18" s="1"/>
  <c r="B365" i="18"/>
  <c r="H365" i="18" s="1"/>
  <c r="B397" i="18"/>
  <c r="H397" i="18" s="1"/>
  <c r="B429" i="18"/>
  <c r="H429" i="18" s="1"/>
  <c r="B1004" i="18"/>
  <c r="A1004" i="18" s="1"/>
  <c r="B972" i="18"/>
  <c r="A972" i="18" s="1"/>
  <c r="B940" i="18"/>
  <c r="A940" i="18" s="1"/>
  <c r="B908" i="18"/>
  <c r="A908" i="18" s="1"/>
  <c r="B876" i="18"/>
  <c r="A876" i="18" s="1"/>
  <c r="B844" i="18"/>
  <c r="A844" i="18" s="1"/>
  <c r="B921" i="18"/>
  <c r="H921" i="18" s="1"/>
  <c r="B889" i="18"/>
  <c r="H889" i="18" s="1"/>
  <c r="B857" i="18"/>
  <c r="H857" i="18" s="1"/>
  <c r="B825" i="18"/>
  <c r="H825" i="18" s="1"/>
  <c r="B793" i="18"/>
  <c r="H793" i="18" s="1"/>
  <c r="B752" i="18"/>
  <c r="A752" i="18" s="1"/>
  <c r="B688" i="18"/>
  <c r="H688" i="18" s="1"/>
  <c r="B624" i="18"/>
  <c r="H624" i="18" s="1"/>
  <c r="B560" i="18"/>
  <c r="H560" i="18" s="1"/>
  <c r="B496" i="18"/>
  <c r="A496" i="18" s="1"/>
  <c r="B465" i="18"/>
  <c r="A465" i="18" s="1"/>
  <c r="B497" i="18"/>
  <c r="A497" i="18" s="1"/>
  <c r="B21" i="18"/>
  <c r="A21" i="18" s="1"/>
  <c r="B53" i="18"/>
  <c r="A53" i="18" s="1"/>
  <c r="B85" i="18"/>
  <c r="A85" i="18" s="1"/>
  <c r="B117" i="18"/>
  <c r="A117" i="18" s="1"/>
  <c r="B149" i="18"/>
  <c r="A149" i="18" s="1"/>
  <c r="B181" i="18"/>
  <c r="A181" i="18" s="1"/>
  <c r="B213" i="18"/>
  <c r="A213" i="18" s="1"/>
  <c r="B245" i="18"/>
  <c r="A245" i="18" s="1"/>
  <c r="B277" i="18"/>
  <c r="A277" i="18" s="1"/>
  <c r="B309" i="18"/>
  <c r="A309" i="18" s="1"/>
  <c r="B341" i="18"/>
  <c r="A341" i="18" s="1"/>
  <c r="B373" i="18"/>
  <c r="A373" i="18" s="1"/>
  <c r="B405" i="18"/>
  <c r="A405" i="18" s="1"/>
  <c r="B437" i="18"/>
  <c r="A437" i="18" s="1"/>
  <c r="B996" i="18"/>
  <c r="H996" i="18" s="1"/>
  <c r="B964" i="18"/>
  <c r="H964" i="18" s="1"/>
  <c r="B932" i="18"/>
  <c r="H932" i="18" s="1"/>
  <c r="B900" i="18"/>
  <c r="H900" i="18" s="1"/>
  <c r="B868" i="18"/>
  <c r="H868" i="18" s="1"/>
  <c r="B836" i="18"/>
  <c r="H836" i="18" s="1"/>
  <c r="B804" i="18"/>
  <c r="H804" i="18" s="1"/>
  <c r="B762" i="18"/>
  <c r="A762" i="18" s="1"/>
  <c r="B708" i="18"/>
  <c r="H708" i="18" s="1"/>
  <c r="B644" i="18"/>
  <c r="H644" i="18" s="1"/>
  <c r="B440" i="18"/>
  <c r="B913" i="18"/>
  <c r="A913" i="18" s="1"/>
  <c r="B881" i="18"/>
  <c r="A881" i="18" s="1"/>
  <c r="B849" i="18"/>
  <c r="A849" i="18" s="1"/>
  <c r="B817" i="18"/>
  <c r="A817" i="18" s="1"/>
  <c r="B784" i="18"/>
  <c r="H784" i="18" s="1"/>
  <c r="B736" i="18"/>
  <c r="A736" i="18" s="1"/>
  <c r="B672" i="18"/>
  <c r="A672" i="18" s="1"/>
  <c r="B608" i="18"/>
  <c r="A608" i="18" s="1"/>
  <c r="B544" i="18"/>
  <c r="A544" i="18" s="1"/>
  <c r="B480" i="18"/>
  <c r="H480" i="18" s="1"/>
  <c r="B473" i="18"/>
  <c r="H473" i="18" s="1"/>
  <c r="B505" i="18"/>
  <c r="H505" i="18" s="1"/>
  <c r="B29" i="18"/>
  <c r="H29" i="18" s="1"/>
  <c r="B61" i="18"/>
  <c r="H61" i="18" s="1"/>
  <c r="B93" i="18"/>
  <c r="H93" i="18" s="1"/>
  <c r="B125" i="18"/>
  <c r="H125" i="18" s="1"/>
  <c r="B157" i="18"/>
  <c r="H157" i="18" s="1"/>
  <c r="B189" i="18"/>
  <c r="H189" i="18" s="1"/>
  <c r="B221" i="18"/>
  <c r="H221" i="18" s="1"/>
  <c r="B253" i="18"/>
  <c r="H253" i="18" s="1"/>
  <c r="B285" i="18"/>
  <c r="H285" i="18" s="1"/>
  <c r="B317" i="18"/>
  <c r="H317" i="18" s="1"/>
  <c r="B349" i="18"/>
  <c r="H349" i="18" s="1"/>
  <c r="B381" i="18"/>
  <c r="H381" i="18" s="1"/>
  <c r="B413" i="18"/>
  <c r="H413" i="18" s="1"/>
  <c r="B445" i="18"/>
  <c r="H445" i="18" s="1"/>
  <c r="B988" i="18"/>
  <c r="A988" i="18" s="1"/>
  <c r="B956" i="18"/>
  <c r="A956" i="18" s="1"/>
  <c r="B924" i="18"/>
  <c r="A924" i="18" s="1"/>
  <c r="B892" i="18"/>
  <c r="A892" i="18" s="1"/>
  <c r="B860" i="18"/>
  <c r="A860" i="18" s="1"/>
  <c r="B828" i="18"/>
  <c r="A828" i="18" s="1"/>
  <c r="B796" i="18"/>
  <c r="A796" i="18" s="1"/>
  <c r="B753" i="18"/>
  <c r="H753" i="18" s="1"/>
  <c r="B692" i="18"/>
  <c r="A692" i="18" s="1"/>
  <c r="B628" i="18"/>
  <c r="A628" i="18" s="1"/>
  <c r="B564" i="18"/>
  <c r="A564" i="18" s="1"/>
  <c r="B776" i="18"/>
  <c r="H776" i="18" s="1"/>
  <c r="B548" i="18"/>
  <c r="H548" i="18" s="1"/>
  <c r="B484" i="18"/>
  <c r="H484" i="18" s="1"/>
  <c r="B471" i="18"/>
  <c r="A471" i="18" s="1"/>
  <c r="B503" i="18"/>
  <c r="H503" i="18" s="1"/>
  <c r="B28" i="18"/>
  <c r="H28" i="18" s="1"/>
  <c r="B60" i="18"/>
  <c r="H60" i="18" s="1"/>
  <c r="B92" i="18"/>
  <c r="H92" i="18" s="1"/>
  <c r="B124" i="18"/>
  <c r="H124" i="18" s="1"/>
  <c r="B156" i="18"/>
  <c r="H156" i="18" s="1"/>
  <c r="B188" i="18"/>
  <c r="H188" i="18" s="1"/>
  <c r="B220" i="18"/>
  <c r="H220" i="18" s="1"/>
  <c r="B252" i="18"/>
  <c r="H252" i="18" s="1"/>
  <c r="B284" i="18"/>
  <c r="H284" i="18" s="1"/>
  <c r="B316" i="18"/>
  <c r="H316" i="18" s="1"/>
  <c r="B348" i="18"/>
  <c r="H348" i="18" s="1"/>
  <c r="B380" i="18"/>
  <c r="H380" i="18" s="1"/>
  <c r="B412" i="18"/>
  <c r="H412" i="18" s="1"/>
  <c r="B444" i="18"/>
  <c r="H444" i="18" s="1"/>
  <c r="B989" i="18"/>
  <c r="A989" i="18" s="1"/>
  <c r="B957" i="18"/>
  <c r="A957" i="18" s="1"/>
  <c r="B925" i="18"/>
  <c r="A925" i="18" s="1"/>
  <c r="B893" i="18"/>
  <c r="A893" i="18" s="1"/>
  <c r="B861" i="18"/>
  <c r="A861" i="18" s="1"/>
  <c r="B829" i="18"/>
  <c r="A829" i="18" s="1"/>
  <c r="B797" i="18"/>
  <c r="A797" i="18" s="1"/>
  <c r="B754" i="18"/>
  <c r="A754" i="18" s="1"/>
  <c r="B696" i="18"/>
  <c r="A696" i="18" s="1"/>
  <c r="B632" i="18"/>
  <c r="A632" i="18" s="1"/>
  <c r="B568" i="18"/>
  <c r="A568" i="18" s="1"/>
  <c r="B504" i="18"/>
  <c r="H504" i="18" s="1"/>
  <c r="B461" i="18"/>
  <c r="H461" i="18" s="1"/>
  <c r="B493" i="18"/>
  <c r="H493" i="18" s="1"/>
  <c r="B17" i="18"/>
  <c r="H17" i="18" s="1"/>
  <c r="B49" i="18"/>
  <c r="H49" i="18" s="1"/>
  <c r="B81" i="18"/>
  <c r="H81" i="18" s="1"/>
  <c r="B113" i="18"/>
  <c r="H113" i="18" s="1"/>
  <c r="B763" i="18"/>
  <c r="B539" i="18"/>
  <c r="B603" i="18"/>
  <c r="B667" i="18"/>
  <c r="B731" i="18"/>
  <c r="B406" i="18"/>
  <c r="B342" i="18"/>
  <c r="B278" i="18"/>
  <c r="B214" i="18"/>
  <c r="B150" i="18"/>
  <c r="B86" i="18"/>
  <c r="B22" i="18"/>
  <c r="B554" i="18"/>
  <c r="H554" i="18" s="1"/>
  <c r="B618" i="18"/>
  <c r="H618" i="18" s="1"/>
  <c r="B682" i="18"/>
  <c r="H682" i="18" s="1"/>
  <c r="B746" i="18"/>
  <c r="H746" i="18" s="1"/>
  <c r="B831" i="18"/>
  <c r="A831" i="18" s="1"/>
  <c r="B724" i="18"/>
  <c r="A724" i="18" s="1"/>
  <c r="B580" i="18"/>
  <c r="H580" i="18" s="1"/>
  <c r="B532" i="18"/>
  <c r="H532" i="18" s="1"/>
  <c r="B468" i="18"/>
  <c r="A468" i="18" s="1"/>
  <c r="B479" i="18"/>
  <c r="A479" i="18" s="1"/>
  <c r="B511" i="18"/>
  <c r="A511" i="18" s="1"/>
  <c r="B36" i="18"/>
  <c r="A36" i="18" s="1"/>
  <c r="B68" i="18"/>
  <c r="A68" i="18" s="1"/>
  <c r="B100" i="18"/>
  <c r="A100" i="18" s="1"/>
  <c r="B132" i="18"/>
  <c r="A132" i="18" s="1"/>
  <c r="B164" i="18"/>
  <c r="A164" i="18" s="1"/>
  <c r="B196" i="18"/>
  <c r="A196" i="18" s="1"/>
  <c r="B228" i="18"/>
  <c r="A228" i="18" s="1"/>
  <c r="B260" i="18"/>
  <c r="A260" i="18" s="1"/>
  <c r="B292" i="18"/>
  <c r="A292" i="18" s="1"/>
  <c r="B324" i="18"/>
  <c r="A324" i="18" s="1"/>
  <c r="B356" i="18"/>
  <c r="A356" i="18" s="1"/>
  <c r="B388" i="18"/>
  <c r="A388" i="18" s="1"/>
  <c r="B420" i="18"/>
  <c r="A420" i="18" s="1"/>
  <c r="B452" i="18"/>
  <c r="A452" i="18" s="1"/>
  <c r="B981" i="18"/>
  <c r="H981" i="18" s="1"/>
  <c r="B949" i="18"/>
  <c r="H949" i="18" s="1"/>
  <c r="B917" i="18"/>
  <c r="H917" i="18" s="1"/>
  <c r="B885" i="18"/>
  <c r="H885" i="18" s="1"/>
  <c r="B853" i="18"/>
  <c r="H853" i="18" s="1"/>
  <c r="B821" i="18"/>
  <c r="H821" i="18" s="1"/>
  <c r="B786" i="18"/>
  <c r="H786" i="18" s="1"/>
  <c r="B744" i="18"/>
  <c r="H744" i="18" s="1"/>
  <c r="B680" i="18"/>
  <c r="H680" i="18" s="1"/>
  <c r="B616" i="18"/>
  <c r="H616" i="18" s="1"/>
  <c r="B552" i="18"/>
  <c r="H552" i="18" s="1"/>
  <c r="B488" i="18"/>
  <c r="A488" i="18" s="1"/>
  <c r="B469" i="18"/>
  <c r="A469" i="18" s="1"/>
  <c r="B501" i="18"/>
  <c r="A501" i="18" s="1"/>
  <c r="B25" i="18"/>
  <c r="A25" i="18" s="1"/>
  <c r="B57" i="18"/>
  <c r="A57" i="18" s="1"/>
  <c r="B89" i="18"/>
  <c r="A89" i="18" s="1"/>
  <c r="B121" i="18"/>
  <c r="A121" i="18" s="1"/>
  <c r="B498" i="18"/>
  <c r="B555" i="18"/>
  <c r="B619" i="18"/>
  <c r="B683" i="18"/>
  <c r="B747" i="18"/>
  <c r="B390" i="18"/>
  <c r="B326" i="18"/>
  <c r="B262" i="18"/>
  <c r="B198" i="18"/>
  <c r="B134" i="18"/>
  <c r="B70" i="18"/>
  <c r="B775" i="18"/>
  <c r="H775" i="18" s="1"/>
  <c r="B570" i="18"/>
  <c r="H570" i="18" s="1"/>
  <c r="B634" i="18"/>
  <c r="H634" i="18" s="1"/>
  <c r="B698" i="18"/>
  <c r="H698" i="18" s="1"/>
  <c r="B774" i="18"/>
  <c r="H774" i="18" s="1"/>
  <c r="B847" i="18"/>
  <c r="A847" i="18" s="1"/>
  <c r="B911" i="18"/>
  <c r="A911" i="18" s="1"/>
  <c r="B755" i="18"/>
  <c r="H755" i="18" s="1"/>
  <c r="B519" i="18"/>
  <c r="A519" i="18" s="1"/>
  <c r="B583" i="18"/>
  <c r="A583" i="18" s="1"/>
  <c r="B647" i="18"/>
  <c r="A647" i="18" s="1"/>
  <c r="B711" i="18"/>
  <c r="A711" i="18" s="1"/>
  <c r="B426" i="18"/>
  <c r="B362" i="18"/>
  <c r="B298" i="18"/>
  <c r="B234" i="18"/>
  <c r="B170" i="18"/>
  <c r="B106" i="18"/>
  <c r="B660" i="18"/>
  <c r="A660" i="18" s="1"/>
  <c r="B516" i="18"/>
  <c r="A516" i="18" s="1"/>
  <c r="B455" i="18"/>
  <c r="H455" i="18" s="1"/>
  <c r="B487" i="18"/>
  <c r="H487" i="18" s="1"/>
  <c r="B12" i="18"/>
  <c r="H12" i="18" s="1"/>
  <c r="B44" i="18"/>
  <c r="H44" i="18" s="1"/>
  <c r="B76" i="18"/>
  <c r="H76" i="18" s="1"/>
  <c r="B108" i="18"/>
  <c r="H108" i="18" s="1"/>
  <c r="B140" i="18"/>
  <c r="H140" i="18" s="1"/>
  <c r="B172" i="18"/>
  <c r="H172" i="18" s="1"/>
  <c r="B204" i="18"/>
  <c r="H204" i="18" s="1"/>
  <c r="B236" i="18"/>
  <c r="H236" i="18" s="1"/>
  <c r="B268" i="18"/>
  <c r="H268" i="18" s="1"/>
  <c r="B300" i="18"/>
  <c r="H300" i="18" s="1"/>
  <c r="B332" i="18"/>
  <c r="H332" i="18" s="1"/>
  <c r="B364" i="18"/>
  <c r="H364" i="18" s="1"/>
  <c r="B396" i="18"/>
  <c r="H396" i="18" s="1"/>
  <c r="B428" i="18"/>
  <c r="H428" i="18" s="1"/>
  <c r="B1005" i="18"/>
  <c r="A1005" i="18" s="1"/>
  <c r="B973" i="18"/>
  <c r="A973" i="18" s="1"/>
  <c r="B941" i="18"/>
  <c r="A941" i="18" s="1"/>
  <c r="B909" i="18"/>
  <c r="A909" i="18" s="1"/>
  <c r="B877" i="18"/>
  <c r="A877" i="18" s="1"/>
  <c r="B845" i="18"/>
  <c r="A845" i="18" s="1"/>
  <c r="B813" i="18"/>
  <c r="A813" i="18" s="1"/>
  <c r="B777" i="18"/>
  <c r="H777" i="18" s="1"/>
  <c r="B728" i="18"/>
  <c r="A728" i="18" s="1"/>
  <c r="B664" i="18"/>
  <c r="A664" i="18" s="1"/>
  <c r="B600" i="18"/>
  <c r="A600" i="18" s="1"/>
  <c r="B536" i="18"/>
  <c r="A536" i="18" s="1"/>
  <c r="B472" i="18"/>
  <c r="H472" i="18" s="1"/>
  <c r="B477" i="18"/>
  <c r="H477" i="18" s="1"/>
  <c r="B509" i="18"/>
  <c r="H509" i="18" s="1"/>
  <c r="B33" i="18"/>
  <c r="A33" i="18" s="1"/>
  <c r="B65" i="18"/>
  <c r="A65" i="18" s="1"/>
  <c r="B97" i="18"/>
  <c r="A97" i="18" s="1"/>
  <c r="B129" i="18"/>
  <c r="A129" i="18" s="1"/>
  <c r="B466" i="18"/>
  <c r="B571" i="18"/>
  <c r="B635" i="18"/>
  <c r="B699" i="18"/>
  <c r="B438" i="18"/>
  <c r="B374" i="18"/>
  <c r="B310" i="18"/>
  <c r="B246" i="18"/>
  <c r="B182" i="18"/>
  <c r="B118" i="18"/>
  <c r="B54" i="18"/>
  <c r="B522" i="18"/>
  <c r="H522" i="18" s="1"/>
  <c r="B586" i="18"/>
  <c r="H586" i="18" s="1"/>
  <c r="B650" i="18"/>
  <c r="H650" i="18" s="1"/>
  <c r="B714" i="18"/>
  <c r="H714" i="18" s="1"/>
  <c r="B799" i="18"/>
  <c r="A799" i="18" s="1"/>
  <c r="B863" i="18"/>
  <c r="A863" i="18" s="1"/>
  <c r="B927" i="18"/>
  <c r="A927" i="18" s="1"/>
  <c r="B787" i="18"/>
  <c r="H787" i="18" s="1"/>
  <c r="B535" i="18"/>
  <c r="A535" i="18" s="1"/>
  <c r="B599" i="18"/>
  <c r="A599" i="18" s="1"/>
  <c r="B663" i="18"/>
  <c r="A663" i="18" s="1"/>
  <c r="B727" i="18"/>
  <c r="A727" i="18" s="1"/>
  <c r="B410" i="18"/>
  <c r="B346" i="18"/>
  <c r="B282" i="18"/>
  <c r="B218" i="18"/>
  <c r="B154" i="18"/>
  <c r="B90" i="18"/>
  <c r="B26" i="18"/>
  <c r="B534" i="18"/>
  <c r="B598" i="18"/>
  <c r="B662" i="18"/>
  <c r="B726" i="18"/>
  <c r="B811" i="18"/>
  <c r="B812" i="18"/>
  <c r="A812" i="18" s="1"/>
  <c r="B596" i="18"/>
  <c r="A596" i="18" s="1"/>
  <c r="B500" i="18"/>
  <c r="A500" i="18" s="1"/>
  <c r="B463" i="18"/>
  <c r="A463" i="18" s="1"/>
  <c r="B495" i="18"/>
  <c r="A495" i="18" s="1"/>
  <c r="B20" i="18"/>
  <c r="A20" i="18" s="1"/>
  <c r="B52" i="18"/>
  <c r="A52" i="18" s="1"/>
  <c r="B84" i="18"/>
  <c r="A84" i="18" s="1"/>
  <c r="B116" i="18"/>
  <c r="A116" i="18" s="1"/>
  <c r="B148" i="18"/>
  <c r="A148" i="18" s="1"/>
  <c r="B180" i="18"/>
  <c r="A180" i="18" s="1"/>
  <c r="B212" i="18"/>
  <c r="A212" i="18" s="1"/>
  <c r="B244" i="18"/>
  <c r="A244" i="18" s="1"/>
  <c r="B276" i="18"/>
  <c r="A276" i="18" s="1"/>
  <c r="B308" i="18"/>
  <c r="A308" i="18" s="1"/>
  <c r="B340" i="18"/>
  <c r="A340" i="18" s="1"/>
  <c r="B372" i="18"/>
  <c r="A372" i="18" s="1"/>
  <c r="B404" i="18"/>
  <c r="A404" i="18" s="1"/>
  <c r="B436" i="18"/>
  <c r="A436" i="18" s="1"/>
  <c r="B997" i="18"/>
  <c r="H997" i="18" s="1"/>
  <c r="B965" i="18"/>
  <c r="H965" i="18" s="1"/>
  <c r="B933" i="18"/>
  <c r="H933" i="18" s="1"/>
  <c r="B901" i="18"/>
  <c r="H901" i="18" s="1"/>
  <c r="B869" i="18"/>
  <c r="H869" i="18" s="1"/>
  <c r="B837" i="18"/>
  <c r="H837" i="18" s="1"/>
  <c r="B805" i="18"/>
  <c r="H805" i="18" s="1"/>
  <c r="B768" i="18"/>
  <c r="A768" i="18" s="1"/>
  <c r="B712" i="18"/>
  <c r="H712" i="18" s="1"/>
  <c r="B648" i="18"/>
  <c r="H648" i="18" s="1"/>
  <c r="B584" i="18"/>
  <c r="H584" i="18" s="1"/>
  <c r="B520" i="18"/>
  <c r="H520" i="18" s="1"/>
  <c r="B456" i="18"/>
  <c r="A456" i="18" s="1"/>
  <c r="B485" i="18"/>
  <c r="A485" i="18" s="1"/>
  <c r="B9" i="18"/>
  <c r="A9" i="18" s="1"/>
  <c r="B41" i="18"/>
  <c r="A41" i="18" s="1"/>
  <c r="B73" i="18"/>
  <c r="A73" i="18" s="1"/>
  <c r="B105" i="18"/>
  <c r="A105" i="18" s="1"/>
  <c r="B137" i="18"/>
  <c r="H137" i="18" s="1"/>
  <c r="B145" i="18"/>
  <c r="H145" i="18" s="1"/>
  <c r="B153" i="18"/>
  <c r="H153" i="18" s="1"/>
  <c r="B161" i="18"/>
  <c r="A161" i="18" s="1"/>
  <c r="B169" i="18"/>
  <c r="H169" i="18" s="1"/>
  <c r="B177" i="18"/>
  <c r="H177" i="18" s="1"/>
  <c r="B185" i="18"/>
  <c r="H185" i="18" s="1"/>
  <c r="B193" i="18"/>
  <c r="A193" i="18" s="1"/>
  <c r="B201" i="18"/>
  <c r="H201" i="18" s="1"/>
  <c r="B209" i="18"/>
  <c r="H209" i="18" s="1"/>
  <c r="B217" i="18"/>
  <c r="H217" i="18" s="1"/>
  <c r="B225" i="18"/>
  <c r="A225" i="18" s="1"/>
  <c r="B233" i="18"/>
  <c r="H233" i="18" s="1"/>
  <c r="B241" i="18"/>
  <c r="H241" i="18" s="1"/>
  <c r="B249" i="18"/>
  <c r="H249" i="18" s="1"/>
  <c r="B257" i="18"/>
  <c r="A257" i="18" s="1"/>
  <c r="B265" i="18"/>
  <c r="H265" i="18" s="1"/>
  <c r="B273" i="18"/>
  <c r="H273" i="18" s="1"/>
  <c r="B281" i="18"/>
  <c r="H281" i="18" s="1"/>
  <c r="B289" i="18"/>
  <c r="A289" i="18" s="1"/>
  <c r="B297" i="18"/>
  <c r="H297" i="18" s="1"/>
  <c r="B305" i="18"/>
  <c r="H305" i="18" s="1"/>
  <c r="B313" i="18"/>
  <c r="H313" i="18" s="1"/>
  <c r="B321" i="18"/>
  <c r="A321" i="18" s="1"/>
  <c r="B329" i="18"/>
  <c r="H329" i="18" s="1"/>
  <c r="B337" i="18"/>
  <c r="H337" i="18" s="1"/>
  <c r="B345" i="18"/>
  <c r="H345" i="18" s="1"/>
  <c r="B353" i="18"/>
  <c r="A353" i="18" s="1"/>
  <c r="B361" i="18"/>
  <c r="H361" i="18" s="1"/>
  <c r="B369" i="18"/>
  <c r="H369" i="18" s="1"/>
  <c r="B377" i="18"/>
  <c r="H377" i="18" s="1"/>
  <c r="B385" i="18"/>
  <c r="A385" i="18" s="1"/>
  <c r="B393" i="18"/>
  <c r="H393" i="18" s="1"/>
  <c r="B401" i="18"/>
  <c r="H401" i="18" s="1"/>
  <c r="B409" i="18"/>
  <c r="H409" i="18" s="1"/>
  <c r="B417" i="18"/>
  <c r="A417" i="18" s="1"/>
  <c r="B425" i="18"/>
  <c r="H425" i="18" s="1"/>
  <c r="B433" i="18"/>
  <c r="H433" i="18" s="1"/>
  <c r="B441" i="18"/>
  <c r="H441" i="18" s="1"/>
  <c r="B449" i="18"/>
  <c r="A449" i="18" s="1"/>
  <c r="B523" i="18"/>
  <c r="B587" i="18"/>
  <c r="B651" i="18"/>
  <c r="B715" i="18"/>
  <c r="B422" i="18"/>
  <c r="B358" i="18"/>
  <c r="B294" i="18"/>
  <c r="B230" i="18"/>
  <c r="B166" i="18"/>
  <c r="B102" i="18"/>
  <c r="B38" i="18"/>
  <c r="B538" i="18"/>
  <c r="H538" i="18" s="1"/>
  <c r="B602" i="18"/>
  <c r="H602" i="18" s="1"/>
  <c r="B666" i="18"/>
  <c r="H666" i="18" s="1"/>
  <c r="B730" i="18"/>
  <c r="H730" i="18" s="1"/>
  <c r="B815" i="18"/>
  <c r="H815" i="18" s="1"/>
  <c r="B879" i="18"/>
  <c r="H879" i="18" s="1"/>
  <c r="B943" i="18"/>
  <c r="H943" i="18" s="1"/>
  <c r="B551" i="18"/>
  <c r="H551" i="18" s="1"/>
  <c r="B679" i="18"/>
  <c r="H679" i="18" s="1"/>
  <c r="B394" i="18"/>
  <c r="B266" i="18"/>
  <c r="B138" i="18"/>
  <c r="B10" i="18"/>
  <c r="B518" i="18"/>
  <c r="B630" i="18"/>
  <c r="B742" i="18"/>
  <c r="B795" i="18"/>
  <c r="B779" i="18"/>
  <c r="B531" i="18"/>
  <c r="A531" i="18" s="1"/>
  <c r="B595" i="18"/>
  <c r="A595" i="18" s="1"/>
  <c r="B659" i="18"/>
  <c r="A659" i="18" s="1"/>
  <c r="B723" i="18"/>
  <c r="A723" i="18" s="1"/>
  <c r="B414" i="18"/>
  <c r="B350" i="18"/>
  <c r="B286" i="18"/>
  <c r="B222" i="18"/>
  <c r="B158" i="18"/>
  <c r="B94" i="18"/>
  <c r="B30" i="18"/>
  <c r="B530" i="18"/>
  <c r="B594" i="18"/>
  <c r="B658" i="18"/>
  <c r="B722" i="18"/>
  <c r="B807" i="18"/>
  <c r="H807" i="18" s="1"/>
  <c r="B871" i="18"/>
  <c r="H871" i="18" s="1"/>
  <c r="B935" i="18"/>
  <c r="H935" i="18" s="1"/>
  <c r="B999" i="18"/>
  <c r="H999" i="18" s="1"/>
  <c r="B527" i="18"/>
  <c r="A527" i="18" s="1"/>
  <c r="B591" i="18"/>
  <c r="A591" i="18" s="1"/>
  <c r="B655" i="18"/>
  <c r="A655" i="18" s="1"/>
  <c r="B719" i="18"/>
  <c r="A719" i="18" s="1"/>
  <c r="B418" i="18"/>
  <c r="B354" i="18"/>
  <c r="B290" i="18"/>
  <c r="B226" i="18"/>
  <c r="B162" i="18"/>
  <c r="B98" i="18"/>
  <c r="B34" i="18"/>
  <c r="B526" i="18"/>
  <c r="B590" i="18"/>
  <c r="B654" i="18"/>
  <c r="B718" i="18"/>
  <c r="B803" i="18"/>
  <c r="H803" i="18" s="1"/>
  <c r="B867" i="18"/>
  <c r="H867" i="18" s="1"/>
  <c r="B931" i="18"/>
  <c r="H931" i="18" s="1"/>
  <c r="B995" i="18"/>
  <c r="H995" i="18" s="1"/>
  <c r="B439" i="18"/>
  <c r="A439" i="18" s="1"/>
  <c r="B375" i="18"/>
  <c r="A375" i="18" s="1"/>
  <c r="B311" i="18"/>
  <c r="A311" i="18" s="1"/>
  <c r="B247" i="18"/>
  <c r="A247" i="18" s="1"/>
  <c r="B183" i="18"/>
  <c r="A183" i="18" s="1"/>
  <c r="B119" i="18"/>
  <c r="A119" i="18" s="1"/>
  <c r="B55" i="18"/>
  <c r="A55" i="18" s="1"/>
  <c r="B525" i="18"/>
  <c r="B589" i="18"/>
  <c r="B653" i="18"/>
  <c r="B717" i="18"/>
  <c r="B802" i="18"/>
  <c r="B866" i="18"/>
  <c r="B930" i="18"/>
  <c r="B1002" i="18"/>
  <c r="B443" i="18"/>
  <c r="A443" i="18" s="1"/>
  <c r="B379" i="18"/>
  <c r="A379" i="18" s="1"/>
  <c r="B315" i="18"/>
  <c r="B251" i="18"/>
  <c r="B187" i="18"/>
  <c r="B123" i="18"/>
  <c r="B59" i="18"/>
  <c r="B494" i="18"/>
  <c r="B537" i="18"/>
  <c r="B601" i="18"/>
  <c r="B665" i="18"/>
  <c r="B729" i="18"/>
  <c r="B814" i="18"/>
  <c r="A814" i="18" s="1"/>
  <c r="B878" i="18"/>
  <c r="A878" i="18" s="1"/>
  <c r="B942" i="18"/>
  <c r="A942" i="18" s="1"/>
  <c r="B907" i="18"/>
  <c r="B431" i="18"/>
  <c r="B367" i="18"/>
  <c r="B303" i="18"/>
  <c r="B239" i="18"/>
  <c r="B175" i="18"/>
  <c r="B111" i="18"/>
  <c r="B47" i="18"/>
  <c r="B470" i="18"/>
  <c r="B549" i="18"/>
  <c r="A549" i="18" s="1"/>
  <c r="B613" i="18"/>
  <c r="A613" i="18" s="1"/>
  <c r="B677" i="18"/>
  <c r="A677" i="18" s="1"/>
  <c r="B741" i="18"/>
  <c r="A741" i="18" s="1"/>
  <c r="B826" i="18"/>
  <c r="B890" i="18"/>
  <c r="B954" i="18"/>
  <c r="B955" i="18"/>
  <c r="B419" i="18"/>
  <c r="H419" i="18" s="1"/>
  <c r="B355" i="18"/>
  <c r="B291" i="18"/>
  <c r="B227" i="18"/>
  <c r="B163" i="18"/>
  <c r="B99" i="18"/>
  <c r="B35" i="18"/>
  <c r="B757" i="18"/>
  <c r="B561" i="18"/>
  <c r="B625" i="18"/>
  <c r="B689" i="18"/>
  <c r="B756" i="18"/>
  <c r="H756" i="18" s="1"/>
  <c r="B838" i="18"/>
  <c r="B902" i="18"/>
  <c r="B966" i="18"/>
  <c r="B789" i="18"/>
  <c r="B705" i="18"/>
  <c r="B854" i="18"/>
  <c r="B918" i="18"/>
  <c r="B895" i="18"/>
  <c r="A895" i="18" s="1"/>
  <c r="B474" i="18"/>
  <c r="B631" i="18"/>
  <c r="H631" i="18" s="1"/>
  <c r="B442" i="18"/>
  <c r="B314" i="18"/>
  <c r="B186" i="18"/>
  <c r="B74" i="18"/>
  <c r="B42" i="18"/>
  <c r="B566" i="18"/>
  <c r="B678" i="18"/>
  <c r="B710" i="18"/>
  <c r="B514" i="18"/>
  <c r="B547" i="18"/>
  <c r="H547" i="18" s="1"/>
  <c r="B611" i="18"/>
  <c r="H611" i="18" s="1"/>
  <c r="B675" i="18"/>
  <c r="H675" i="18" s="1"/>
  <c r="B739" i="18"/>
  <c r="H739" i="18" s="1"/>
  <c r="B398" i="18"/>
  <c r="B334" i="18"/>
  <c r="B270" i="18"/>
  <c r="B206" i="18"/>
  <c r="B142" i="18"/>
  <c r="B78" i="18"/>
  <c r="B14" i="18"/>
  <c r="B546" i="18"/>
  <c r="B610" i="18"/>
  <c r="B674" i="18"/>
  <c r="B738" i="18"/>
  <c r="B823" i="18"/>
  <c r="H823" i="18" s="1"/>
  <c r="B887" i="18"/>
  <c r="H887" i="18" s="1"/>
  <c r="B951" i="18"/>
  <c r="H951" i="18" s="1"/>
  <c r="B771" i="18"/>
  <c r="A771" i="18" s="1"/>
  <c r="B543" i="18"/>
  <c r="A543" i="18" s="1"/>
  <c r="B607" i="18"/>
  <c r="A607" i="18" s="1"/>
  <c r="B671" i="18"/>
  <c r="A671" i="18" s="1"/>
  <c r="B735" i="18"/>
  <c r="A735" i="18" s="1"/>
  <c r="B402" i="18"/>
  <c r="B338" i="18"/>
  <c r="B274" i="18"/>
  <c r="B210" i="18"/>
  <c r="B146" i="18"/>
  <c r="B82" i="18"/>
  <c r="B18" i="18"/>
  <c r="B542" i="18"/>
  <c r="B606" i="18"/>
  <c r="B670" i="18"/>
  <c r="B734" i="18"/>
  <c r="B819" i="18"/>
  <c r="A819" i="18" s="1"/>
  <c r="B883" i="18"/>
  <c r="A883" i="18" s="1"/>
  <c r="B947" i="18"/>
  <c r="A947" i="18" s="1"/>
  <c r="B875" i="18"/>
  <c r="B423" i="18"/>
  <c r="H423" i="18" s="1"/>
  <c r="B359" i="18"/>
  <c r="H359" i="18" s="1"/>
  <c r="B295" i="18"/>
  <c r="H295" i="18" s="1"/>
  <c r="B231" i="18"/>
  <c r="H231" i="18" s="1"/>
  <c r="B167" i="18"/>
  <c r="H167" i="18" s="1"/>
  <c r="B103" i="18"/>
  <c r="H103" i="18" s="1"/>
  <c r="B39" i="18"/>
  <c r="H39" i="18" s="1"/>
  <c r="B23" i="18"/>
  <c r="A23" i="18" s="1"/>
  <c r="B486" i="18"/>
  <c r="B541" i="18"/>
  <c r="B605" i="18"/>
  <c r="B669" i="18"/>
  <c r="B733" i="18"/>
  <c r="B818" i="18"/>
  <c r="B882" i="18"/>
  <c r="B946" i="18"/>
  <c r="B859" i="18"/>
  <c r="B427" i="18"/>
  <c r="A427" i="18" s="1"/>
  <c r="B363" i="18"/>
  <c r="B299" i="18"/>
  <c r="B235" i="18"/>
  <c r="B171" i="18"/>
  <c r="B107" i="18"/>
  <c r="B43" i="18"/>
  <c r="B462" i="18"/>
  <c r="B553" i="18"/>
  <c r="B617" i="18"/>
  <c r="B681" i="18"/>
  <c r="B745" i="18"/>
  <c r="B830" i="18"/>
  <c r="A830" i="18" s="1"/>
  <c r="B894" i="18"/>
  <c r="H894" i="18" s="1"/>
  <c r="B958" i="18"/>
  <c r="H958" i="18" s="1"/>
  <c r="B971" i="18"/>
  <c r="B415" i="18"/>
  <c r="B351" i="18"/>
  <c r="B287" i="18"/>
  <c r="B223" i="18"/>
  <c r="B159" i="18"/>
  <c r="B95" i="18"/>
  <c r="B31" i="18"/>
  <c r="B765" i="18"/>
  <c r="A765" i="18" s="1"/>
  <c r="B565" i="18"/>
  <c r="H565" i="18" s="1"/>
  <c r="B629" i="18"/>
  <c r="H629" i="18" s="1"/>
  <c r="B693" i="18"/>
  <c r="H693" i="18" s="1"/>
  <c r="B764" i="18"/>
  <c r="B842" i="18"/>
  <c r="B906" i="18"/>
  <c r="B970" i="18"/>
  <c r="B991" i="18"/>
  <c r="A991" i="18" s="1"/>
  <c r="B403" i="18"/>
  <c r="H403" i="18" s="1"/>
  <c r="B339" i="18"/>
  <c r="B275" i="18"/>
  <c r="B211" i="18"/>
  <c r="B147" i="18"/>
  <c r="B83" i="18"/>
  <c r="B577" i="18"/>
  <c r="B788" i="18"/>
  <c r="A788" i="18" s="1"/>
  <c r="B506" i="18"/>
  <c r="A506" i="18" s="1"/>
  <c r="B615" i="18"/>
  <c r="H615" i="18" s="1"/>
  <c r="B743" i="18"/>
  <c r="H743" i="18" s="1"/>
  <c r="B330" i="18"/>
  <c r="B202" i="18"/>
  <c r="B767" i="18"/>
  <c r="H767" i="18" s="1"/>
  <c r="B614" i="18"/>
  <c r="B646" i="18"/>
  <c r="B766" i="18"/>
  <c r="B482" i="18"/>
  <c r="B563" i="18"/>
  <c r="A563" i="18" s="1"/>
  <c r="B627" i="18"/>
  <c r="A627" i="18" s="1"/>
  <c r="B691" i="18"/>
  <c r="A691" i="18" s="1"/>
  <c r="B446" i="18"/>
  <c r="B382" i="18"/>
  <c r="B318" i="18"/>
  <c r="B254" i="18"/>
  <c r="B190" i="18"/>
  <c r="B126" i="18"/>
  <c r="B62" i="18"/>
  <c r="B759" i="18"/>
  <c r="A759" i="18" s="1"/>
  <c r="B562" i="18"/>
  <c r="B626" i="18"/>
  <c r="B690" i="18"/>
  <c r="B758" i="18"/>
  <c r="B839" i="18"/>
  <c r="A839" i="18" s="1"/>
  <c r="B903" i="18"/>
  <c r="A903" i="18" s="1"/>
  <c r="B967" i="18"/>
  <c r="A967" i="18" s="1"/>
  <c r="B490" i="18"/>
  <c r="B559" i="18"/>
  <c r="H559" i="18" s="1"/>
  <c r="B623" i="18"/>
  <c r="H623" i="18" s="1"/>
  <c r="B687" i="18"/>
  <c r="H687" i="18" s="1"/>
  <c r="B450" i="18"/>
  <c r="B386" i="18"/>
  <c r="B322" i="18"/>
  <c r="B258" i="18"/>
  <c r="B194" i="18"/>
  <c r="B130" i="18"/>
  <c r="B66" i="18"/>
  <c r="B751" i="18"/>
  <c r="A751" i="18" s="1"/>
  <c r="B558" i="18"/>
  <c r="B622" i="18"/>
  <c r="B686" i="18"/>
  <c r="B750" i="18"/>
  <c r="B835" i="18"/>
  <c r="H835" i="18" s="1"/>
  <c r="B899" i="18"/>
  <c r="H899" i="18" s="1"/>
  <c r="B963" i="18"/>
  <c r="H963" i="18" s="1"/>
  <c r="B939" i="18"/>
  <c r="B407" i="18"/>
  <c r="A407" i="18" s="1"/>
  <c r="B343" i="18"/>
  <c r="A343" i="18" s="1"/>
  <c r="B279" i="18"/>
  <c r="A279" i="18" s="1"/>
  <c r="B215" i="18"/>
  <c r="A215" i="18" s="1"/>
  <c r="B151" i="18"/>
  <c r="A151" i="18" s="1"/>
  <c r="B87" i="18"/>
  <c r="A87" i="18" s="1"/>
  <c r="B454" i="18"/>
  <c r="B557" i="18"/>
  <c r="B621" i="18"/>
  <c r="B685" i="18"/>
  <c r="B749" i="18"/>
  <c r="B834" i="18"/>
  <c r="B898" i="18"/>
  <c r="B962" i="18"/>
  <c r="B923" i="18"/>
  <c r="B411" i="18"/>
  <c r="H411" i="18" s="1"/>
  <c r="B347" i="18"/>
  <c r="B283" i="18"/>
  <c r="B219" i="18"/>
  <c r="B155" i="18"/>
  <c r="B91" i="18"/>
  <c r="B27" i="18"/>
  <c r="B773" i="18"/>
  <c r="B569" i="18"/>
  <c r="B633" i="18"/>
  <c r="B697" i="18"/>
  <c r="B772" i="18"/>
  <c r="B846" i="18"/>
  <c r="A846" i="18" s="1"/>
  <c r="B910" i="18"/>
  <c r="A910" i="18" s="1"/>
  <c r="B974" i="18"/>
  <c r="A974" i="18" s="1"/>
  <c r="B1003" i="18"/>
  <c r="B399" i="18"/>
  <c r="B335" i="18"/>
  <c r="B271" i="18"/>
  <c r="B207" i="18"/>
  <c r="B143" i="18"/>
  <c r="B79" i="18"/>
  <c r="B15" i="18"/>
  <c r="B517" i="18"/>
  <c r="A517" i="18" s="1"/>
  <c r="B581" i="18"/>
  <c r="A581" i="18" s="1"/>
  <c r="B645" i="18"/>
  <c r="A645" i="18" s="1"/>
  <c r="B709" i="18"/>
  <c r="A709" i="18" s="1"/>
  <c r="B794" i="18"/>
  <c r="B858" i="18"/>
  <c r="B922" i="18"/>
  <c r="B986" i="18"/>
  <c r="B451" i="18"/>
  <c r="H451" i="18" s="1"/>
  <c r="B387" i="18"/>
  <c r="H387" i="18" s="1"/>
  <c r="B323" i="18"/>
  <c r="B259" i="18"/>
  <c r="B195" i="18"/>
  <c r="B131" i="18"/>
  <c r="B67" i="18"/>
  <c r="B510" i="18"/>
  <c r="B529" i="18"/>
  <c r="B593" i="18"/>
  <c r="B657" i="18"/>
  <c r="B721" i="18"/>
  <c r="B806" i="18"/>
  <c r="B870" i="18"/>
  <c r="B934" i="18"/>
  <c r="B998" i="18"/>
  <c r="B982" i="18"/>
  <c r="B959" i="18"/>
  <c r="A959" i="18" s="1"/>
  <c r="B567" i="18"/>
  <c r="H567" i="18" s="1"/>
  <c r="B695" i="18"/>
  <c r="H695" i="18" s="1"/>
  <c r="B378" i="18"/>
  <c r="B250" i="18"/>
  <c r="B122" i="18"/>
  <c r="B58" i="18"/>
  <c r="B550" i="18"/>
  <c r="B582" i="18"/>
  <c r="B694" i="18"/>
  <c r="B827" i="18"/>
  <c r="B515" i="18"/>
  <c r="H515" i="18" s="1"/>
  <c r="B579" i="18"/>
  <c r="H579" i="18" s="1"/>
  <c r="B643" i="18"/>
  <c r="H643" i="18" s="1"/>
  <c r="B707" i="18"/>
  <c r="H707" i="18" s="1"/>
  <c r="B430" i="18"/>
  <c r="B366" i="18"/>
  <c r="B302" i="18"/>
  <c r="B238" i="18"/>
  <c r="B174" i="18"/>
  <c r="B110" i="18"/>
  <c r="B46" i="18"/>
  <c r="B791" i="18"/>
  <c r="H791" i="18" s="1"/>
  <c r="B578" i="18"/>
  <c r="B642" i="18"/>
  <c r="B706" i="18"/>
  <c r="B790" i="18"/>
  <c r="B855" i="18"/>
  <c r="A855" i="18" s="1"/>
  <c r="B919" i="18"/>
  <c r="A919" i="18" s="1"/>
  <c r="B983" i="18"/>
  <c r="A983" i="18" s="1"/>
  <c r="B458" i="18"/>
  <c r="B575" i="18"/>
  <c r="A575" i="18" s="1"/>
  <c r="B639" i="18"/>
  <c r="A639" i="18" s="1"/>
  <c r="B703" i="18"/>
  <c r="A703" i="18" s="1"/>
  <c r="B434" i="18"/>
  <c r="B370" i="18"/>
  <c r="B306" i="18"/>
  <c r="B242" i="18"/>
  <c r="B178" i="18"/>
  <c r="B114" i="18"/>
  <c r="B50" i="18"/>
  <c r="B783" i="18"/>
  <c r="H783" i="18" s="1"/>
  <c r="B574" i="18"/>
  <c r="B638" i="18"/>
  <c r="B702" i="18"/>
  <c r="B782" i="18"/>
  <c r="B851" i="18"/>
  <c r="A851" i="18" s="1"/>
  <c r="B915" i="18"/>
  <c r="A915" i="18" s="1"/>
  <c r="B979" i="18"/>
  <c r="A979" i="18" s="1"/>
  <c r="B987" i="18"/>
  <c r="B391" i="18"/>
  <c r="H391" i="18" s="1"/>
  <c r="B327" i="18"/>
  <c r="H327" i="18" s="1"/>
  <c r="B263" i="18"/>
  <c r="H263" i="18" s="1"/>
  <c r="B199" i="18"/>
  <c r="H199" i="18" s="1"/>
  <c r="B135" i="18"/>
  <c r="H135" i="18" s="1"/>
  <c r="B71" i="18"/>
  <c r="H71" i="18" s="1"/>
  <c r="B7" i="18"/>
  <c r="B781" i="18"/>
  <c r="B573" i="18"/>
  <c r="B637" i="18"/>
  <c r="B701" i="18"/>
  <c r="B780" i="18"/>
  <c r="B850" i="18"/>
  <c r="B914" i="18"/>
  <c r="B994" i="18"/>
  <c r="B975" i="18"/>
  <c r="A975" i="18" s="1"/>
  <c r="B395" i="18"/>
  <c r="H395" i="18" s="1"/>
  <c r="B331" i="18"/>
  <c r="B267" i="18"/>
  <c r="B203" i="18"/>
  <c r="B139" i="18"/>
  <c r="B75" i="18"/>
  <c r="B11" i="18"/>
  <c r="B521" i="18"/>
  <c r="B585" i="18"/>
  <c r="B649" i="18"/>
  <c r="B713" i="18"/>
  <c r="B798" i="18"/>
  <c r="A798" i="18" s="1"/>
  <c r="B862" i="18"/>
  <c r="A862" i="18" s="1"/>
  <c r="B926" i="18"/>
  <c r="H926" i="18" s="1"/>
  <c r="B843" i="18"/>
  <c r="B447" i="18"/>
  <c r="B383" i="18"/>
  <c r="B319" i="18"/>
  <c r="B255" i="18"/>
  <c r="B191" i="18"/>
  <c r="B127" i="18"/>
  <c r="B63" i="18"/>
  <c r="B502" i="18"/>
  <c r="B533" i="18"/>
  <c r="H533" i="18" s="1"/>
  <c r="B597" i="18"/>
  <c r="H597" i="18" s="1"/>
  <c r="B661" i="18"/>
  <c r="H661" i="18" s="1"/>
  <c r="B725" i="18"/>
  <c r="H725" i="18" s="1"/>
  <c r="B810" i="18"/>
  <c r="B874" i="18"/>
  <c r="B938" i="18"/>
  <c r="B891" i="18"/>
  <c r="B435" i="18"/>
  <c r="A435" i="18" s="1"/>
  <c r="B371" i="18"/>
  <c r="B307" i="18"/>
  <c r="B243" i="18"/>
  <c r="B179" i="18"/>
  <c r="B115" i="18"/>
  <c r="B51" i="18"/>
  <c r="B478" i="18"/>
  <c r="B545" i="18"/>
  <c r="B609" i="18"/>
  <c r="B673" i="18"/>
  <c r="B737" i="18"/>
  <c r="B822" i="18"/>
  <c r="B886" i="18"/>
  <c r="B950" i="18"/>
  <c r="B978" i="18"/>
  <c r="B990" i="18"/>
  <c r="H990" i="18" s="1"/>
  <c r="B19" i="18"/>
  <c r="B641" i="18"/>
  <c r="A6" i="16" l="1"/>
  <c r="A5" i="16" s="1"/>
  <c r="K4" i="16"/>
  <c r="I4" i="16"/>
  <c r="J4" i="16"/>
  <c r="H4" i="16"/>
  <c r="I4" i="17"/>
  <c r="H4" i="17"/>
  <c r="K4" i="17"/>
  <c r="A6" i="18"/>
  <c r="H6" i="18"/>
  <c r="A6" i="20"/>
  <c r="A5" i="20" s="1"/>
  <c r="J4" i="20"/>
  <c r="K4" i="20"/>
  <c r="H4" i="20"/>
  <c r="I4" i="20"/>
  <c r="J4" i="17"/>
  <c r="A5" i="17"/>
  <c r="H7" i="18"/>
  <c r="P6" i="12"/>
  <c r="R6" i="12"/>
  <c r="P6" i="35"/>
  <c r="R6" i="35"/>
  <c r="H4" i="14"/>
  <c r="A6" i="14"/>
  <c r="A5" i="14" s="1"/>
  <c r="K4" i="14"/>
  <c r="J4" i="14"/>
  <c r="I4" i="14"/>
  <c r="H471" i="18"/>
  <c r="H545" i="18"/>
  <c r="A545" i="18"/>
  <c r="H191" i="18"/>
  <c r="A191" i="18"/>
  <c r="H521" i="18"/>
  <c r="A521" i="18"/>
  <c r="H780" i="18"/>
  <c r="A780" i="18"/>
  <c r="H114" i="18"/>
  <c r="A114" i="18"/>
  <c r="A578" i="18"/>
  <c r="H578" i="18"/>
  <c r="H982" i="18"/>
  <c r="A982" i="18"/>
  <c r="A806" i="18"/>
  <c r="H806" i="18"/>
  <c r="H886" i="18"/>
  <c r="A886" i="18"/>
  <c r="H641" i="18"/>
  <c r="A641" i="18"/>
  <c r="H950" i="18"/>
  <c r="A950" i="18"/>
  <c r="H673" i="18"/>
  <c r="A673" i="18"/>
  <c r="A51" i="18"/>
  <c r="H51" i="18"/>
  <c r="A307" i="18"/>
  <c r="H307" i="18"/>
  <c r="A938" i="18"/>
  <c r="H938" i="18"/>
  <c r="H63" i="18"/>
  <c r="A63" i="18"/>
  <c r="H319" i="18"/>
  <c r="A319" i="18"/>
  <c r="H649" i="18"/>
  <c r="A649" i="18"/>
  <c r="H75" i="18"/>
  <c r="A75" i="18"/>
  <c r="H331" i="18"/>
  <c r="A331" i="18"/>
  <c r="A914" i="18"/>
  <c r="H914" i="18"/>
  <c r="A637" i="18"/>
  <c r="H637" i="18"/>
  <c r="H987" i="18"/>
  <c r="A987" i="18"/>
  <c r="A782" i="18"/>
  <c r="H782" i="18"/>
  <c r="H242" i="18"/>
  <c r="A242" i="18"/>
  <c r="A706" i="18"/>
  <c r="H706" i="18"/>
  <c r="H46" i="18"/>
  <c r="A46" i="18"/>
  <c r="H302" i="18"/>
  <c r="A302" i="18"/>
  <c r="H694" i="18"/>
  <c r="A694" i="18"/>
  <c r="H122" i="18"/>
  <c r="A122" i="18"/>
  <c r="A934" i="18"/>
  <c r="H934" i="18"/>
  <c r="A657" i="18"/>
  <c r="H657" i="18"/>
  <c r="H67" i="18"/>
  <c r="A67" i="18"/>
  <c r="H323" i="18"/>
  <c r="A323" i="18"/>
  <c r="H922" i="18"/>
  <c r="A922" i="18"/>
  <c r="A79" i="18"/>
  <c r="H79" i="18"/>
  <c r="A335" i="18"/>
  <c r="H335" i="18"/>
  <c r="A633" i="18"/>
  <c r="H633" i="18"/>
  <c r="A91" i="18"/>
  <c r="H91" i="18"/>
  <c r="A347" i="18"/>
  <c r="H347" i="18"/>
  <c r="H898" i="18"/>
  <c r="A898" i="18"/>
  <c r="H621" i="18"/>
  <c r="A621" i="18"/>
  <c r="A558" i="18"/>
  <c r="H558" i="18"/>
  <c r="A194" i="18"/>
  <c r="H194" i="18"/>
  <c r="A450" i="18"/>
  <c r="H450" i="18"/>
  <c r="H490" i="18"/>
  <c r="A490" i="18"/>
  <c r="H758" i="18"/>
  <c r="A758" i="18"/>
  <c r="A254" i="18"/>
  <c r="H254" i="18"/>
  <c r="A766" i="18"/>
  <c r="H766" i="18"/>
  <c r="A202" i="18"/>
  <c r="H202" i="18"/>
  <c r="A147" i="18"/>
  <c r="H147" i="18"/>
  <c r="A842" i="18"/>
  <c r="H842" i="18"/>
  <c r="H159" i="18"/>
  <c r="A159" i="18"/>
  <c r="H415" i="18"/>
  <c r="A415" i="18"/>
  <c r="H553" i="18"/>
  <c r="A553" i="18"/>
  <c r="H171" i="18"/>
  <c r="A171" i="18"/>
  <c r="A818" i="18"/>
  <c r="H818" i="18"/>
  <c r="A541" i="18"/>
  <c r="H541" i="18"/>
  <c r="H606" i="18"/>
  <c r="A606" i="18"/>
  <c r="H146" i="18"/>
  <c r="A146" i="18"/>
  <c r="H402" i="18"/>
  <c r="A402" i="18"/>
  <c r="A546" i="18"/>
  <c r="H546" i="18"/>
  <c r="H206" i="18"/>
  <c r="A206" i="18"/>
  <c r="H514" i="18"/>
  <c r="A514" i="18"/>
  <c r="A42" i="18"/>
  <c r="H42" i="18"/>
  <c r="H442" i="18"/>
  <c r="A442" i="18"/>
  <c r="A789" i="18"/>
  <c r="H789" i="18"/>
  <c r="H757" i="18"/>
  <c r="A757" i="18"/>
  <c r="H227" i="18"/>
  <c r="A227" i="18"/>
  <c r="H955" i="18"/>
  <c r="A955" i="18"/>
  <c r="A470" i="18"/>
  <c r="H470" i="18"/>
  <c r="A239" i="18"/>
  <c r="H239" i="18"/>
  <c r="A907" i="18"/>
  <c r="H907" i="18"/>
  <c r="A729" i="18"/>
  <c r="H729" i="18"/>
  <c r="H494" i="18"/>
  <c r="A494" i="18"/>
  <c r="A251" i="18"/>
  <c r="H251" i="18"/>
  <c r="A1002" i="18"/>
  <c r="H1002" i="18"/>
  <c r="H717" i="18"/>
  <c r="A717" i="18"/>
  <c r="A654" i="18"/>
  <c r="H654" i="18"/>
  <c r="A98" i="18"/>
  <c r="H98" i="18"/>
  <c r="A354" i="18"/>
  <c r="H354" i="18"/>
  <c r="H594" i="18"/>
  <c r="A594" i="18"/>
  <c r="A158" i="18"/>
  <c r="H158" i="18"/>
  <c r="A414" i="18"/>
  <c r="H414" i="18"/>
  <c r="H630" i="18"/>
  <c r="A630" i="18"/>
  <c r="A266" i="18"/>
  <c r="H266" i="18"/>
  <c r="H102" i="18"/>
  <c r="A102" i="18"/>
  <c r="H358" i="18"/>
  <c r="A358" i="18"/>
  <c r="A587" i="18"/>
  <c r="H587" i="18"/>
  <c r="H726" i="18"/>
  <c r="A726" i="18"/>
  <c r="H26" i="18"/>
  <c r="A26" i="18"/>
  <c r="H282" i="18"/>
  <c r="A282" i="18"/>
  <c r="A118" i="18"/>
  <c r="H118" i="18"/>
  <c r="A374" i="18"/>
  <c r="H374" i="18"/>
  <c r="H571" i="18"/>
  <c r="A571" i="18"/>
  <c r="A170" i="18"/>
  <c r="H170" i="18"/>
  <c r="A426" i="18"/>
  <c r="H426" i="18"/>
  <c r="H262" i="18"/>
  <c r="A262" i="18"/>
  <c r="A683" i="18"/>
  <c r="H683" i="18"/>
  <c r="A86" i="18"/>
  <c r="H86" i="18"/>
  <c r="A342" i="18"/>
  <c r="H342" i="18"/>
  <c r="H603" i="18"/>
  <c r="A603" i="18"/>
  <c r="A969" i="18"/>
  <c r="H969" i="18"/>
  <c r="H360" i="18"/>
  <c r="A360" i="18"/>
  <c r="H232" i="18"/>
  <c r="A232" i="18"/>
  <c r="H104" i="18"/>
  <c r="A104" i="18"/>
  <c r="H483" i="18"/>
  <c r="A483" i="18"/>
  <c r="A652" i="18"/>
  <c r="H652" i="18"/>
  <c r="A840" i="18"/>
  <c r="H840" i="18"/>
  <c r="A968" i="18"/>
  <c r="H968" i="18"/>
  <c r="H977" i="18"/>
  <c r="A977" i="18"/>
  <c r="A352" i="18"/>
  <c r="H352" i="18"/>
  <c r="A224" i="18"/>
  <c r="H224" i="18"/>
  <c r="A96" i="18"/>
  <c r="H96" i="18"/>
  <c r="A475" i="18"/>
  <c r="H475" i="18"/>
  <c r="H668" i="18"/>
  <c r="A668" i="18"/>
  <c r="H848" i="18"/>
  <c r="A848" i="18"/>
  <c r="H976" i="18"/>
  <c r="A976" i="18"/>
  <c r="H312" i="18"/>
  <c r="A312" i="18"/>
  <c r="H184" i="18"/>
  <c r="A184" i="18"/>
  <c r="H56" i="18"/>
  <c r="A56" i="18"/>
  <c r="A492" i="18"/>
  <c r="H492" i="18"/>
  <c r="A748" i="18"/>
  <c r="H748" i="18"/>
  <c r="A888" i="18"/>
  <c r="H888" i="18"/>
  <c r="H961" i="18"/>
  <c r="A961" i="18"/>
  <c r="A368" i="18"/>
  <c r="H368" i="18"/>
  <c r="A240" i="18"/>
  <c r="H240" i="18"/>
  <c r="A112" i="18"/>
  <c r="H112" i="18"/>
  <c r="A491" i="18"/>
  <c r="H491" i="18"/>
  <c r="H636" i="18"/>
  <c r="A636" i="18"/>
  <c r="H832" i="18"/>
  <c r="A832" i="18"/>
  <c r="H960" i="18"/>
  <c r="A960" i="18"/>
  <c r="A7" i="18"/>
  <c r="H449" i="18"/>
  <c r="A433" i="18"/>
  <c r="H417" i="18"/>
  <c r="A401" i="18"/>
  <c r="H385" i="18"/>
  <c r="A369" i="18"/>
  <c r="H353" i="18"/>
  <c r="A337" i="18"/>
  <c r="H321" i="18"/>
  <c r="A305" i="18"/>
  <c r="H289" i="18"/>
  <c r="A273" i="18"/>
  <c r="H257" i="18"/>
  <c r="A241" i="18"/>
  <c r="H225" i="18"/>
  <c r="A209" i="18"/>
  <c r="H193" i="18"/>
  <c r="A177" i="18"/>
  <c r="H161" i="18"/>
  <c r="A145" i="18"/>
  <c r="H129" i="18"/>
  <c r="A113" i="18"/>
  <c r="H97" i="18"/>
  <c r="A81" i="18"/>
  <c r="H65" i="18"/>
  <c r="A49" i="18"/>
  <c r="H33" i="18"/>
  <c r="A17" i="18"/>
  <c r="A509" i="18"/>
  <c r="A493" i="18"/>
  <c r="A477" i="18"/>
  <c r="A461" i="18"/>
  <c r="A472" i="18"/>
  <c r="A504" i="18"/>
  <c r="H536" i="18"/>
  <c r="H568" i="18"/>
  <c r="H600" i="18"/>
  <c r="H632" i="18"/>
  <c r="H664" i="18"/>
  <c r="H696" i="18"/>
  <c r="H728" i="18"/>
  <c r="H754" i="18"/>
  <c r="A777" i="18"/>
  <c r="H797" i="18"/>
  <c r="H813" i="18"/>
  <c r="H829" i="18"/>
  <c r="H845" i="18"/>
  <c r="H861" i="18"/>
  <c r="H877" i="18"/>
  <c r="H893" i="18"/>
  <c r="H909" i="18"/>
  <c r="H925" i="18"/>
  <c r="H941" i="18"/>
  <c r="H957" i="18"/>
  <c r="H973" i="18"/>
  <c r="H989" i="18"/>
  <c r="H1005" i="18"/>
  <c r="A444" i="18"/>
  <c r="A428" i="18"/>
  <c r="A412" i="18"/>
  <c r="A396" i="18"/>
  <c r="A380" i="18"/>
  <c r="A364" i="18"/>
  <c r="A348" i="18"/>
  <c r="A332" i="18"/>
  <c r="A316" i="18"/>
  <c r="A300" i="18"/>
  <c r="A284" i="18"/>
  <c r="A268" i="18"/>
  <c r="A252" i="18"/>
  <c r="A236" i="18"/>
  <c r="A220" i="18"/>
  <c r="A204" i="18"/>
  <c r="A188" i="18"/>
  <c r="A172" i="18"/>
  <c r="A156" i="18"/>
  <c r="A140" i="18"/>
  <c r="A124" i="18"/>
  <c r="A108" i="18"/>
  <c r="A92" i="18"/>
  <c r="A76" i="18"/>
  <c r="A60" i="18"/>
  <c r="A44" i="18"/>
  <c r="A28" i="18"/>
  <c r="A12" i="18"/>
  <c r="A503" i="18"/>
  <c r="A487" i="18"/>
  <c r="A455" i="18"/>
  <c r="A484" i="18"/>
  <c r="H516" i="18"/>
  <c r="A951" i="18"/>
  <c r="A887" i="18"/>
  <c r="A823" i="18"/>
  <c r="H759" i="18"/>
  <c r="A695" i="18"/>
  <c r="A631" i="18"/>
  <c r="A567" i="18"/>
  <c r="H443" i="18"/>
  <c r="H379" i="18"/>
  <c r="H959" i="18"/>
  <c r="H895" i="18"/>
  <c r="H831" i="18"/>
  <c r="A767" i="18"/>
  <c r="H703" i="18"/>
  <c r="H639" i="18"/>
  <c r="H575" i="18"/>
  <c r="A451" i="18"/>
  <c r="A387" i="18"/>
  <c r="A999" i="18"/>
  <c r="A935" i="18"/>
  <c r="A871" i="18"/>
  <c r="A807" i="18"/>
  <c r="A743" i="18"/>
  <c r="A679" i="18"/>
  <c r="A615" i="18"/>
  <c r="A551" i="18"/>
  <c r="H427" i="18"/>
  <c r="A548" i="18"/>
  <c r="A580" i="18"/>
  <c r="A612" i="18"/>
  <c r="A644" i="18"/>
  <c r="A676" i="18"/>
  <c r="A708" i="18"/>
  <c r="A740" i="18"/>
  <c r="H762" i="18"/>
  <c r="H785" i="18"/>
  <c r="A804" i="18"/>
  <c r="A820" i="18"/>
  <c r="A836" i="18"/>
  <c r="A852" i="18"/>
  <c r="A868" i="18"/>
  <c r="A884" i="18"/>
  <c r="A900" i="18"/>
  <c r="A916" i="18"/>
  <c r="A932" i="18"/>
  <c r="A948" i="18"/>
  <c r="A964" i="18"/>
  <c r="A980" i="18"/>
  <c r="A996" i="18"/>
  <c r="H453" i="18"/>
  <c r="H437" i="18"/>
  <c r="H421" i="18"/>
  <c r="H405" i="18"/>
  <c r="H389" i="18"/>
  <c r="H373" i="18"/>
  <c r="H357" i="18"/>
  <c r="H341" i="18"/>
  <c r="H325" i="18"/>
  <c r="H309" i="18"/>
  <c r="H293" i="18"/>
  <c r="H277" i="18"/>
  <c r="H261" i="18"/>
  <c r="H245" i="18"/>
  <c r="H229" i="18"/>
  <c r="H213" i="18"/>
  <c r="H197" i="18"/>
  <c r="H181" i="18"/>
  <c r="H165" i="18"/>
  <c r="H149" i="18"/>
  <c r="H133" i="18"/>
  <c r="H117" i="18"/>
  <c r="H101" i="18"/>
  <c r="H85" i="18"/>
  <c r="H69" i="18"/>
  <c r="H53" i="18"/>
  <c r="H37" i="18"/>
  <c r="H21" i="18"/>
  <c r="H513" i="18"/>
  <c r="H497" i="18"/>
  <c r="H481" i="18"/>
  <c r="H465" i="18"/>
  <c r="H464" i="18"/>
  <c r="H496" i="18"/>
  <c r="A528" i="18"/>
  <c r="A560" i="18"/>
  <c r="A592" i="18"/>
  <c r="A624" i="18"/>
  <c r="A656" i="18"/>
  <c r="A688" i="18"/>
  <c r="A720" i="18"/>
  <c r="H752" i="18"/>
  <c r="A770" i="18"/>
  <c r="A793" i="18"/>
  <c r="A809" i="18"/>
  <c r="A825" i="18"/>
  <c r="A841" i="18"/>
  <c r="A857" i="18"/>
  <c r="A873" i="18"/>
  <c r="A889" i="18"/>
  <c r="A905" i="18"/>
  <c r="A921" i="18"/>
  <c r="A937" i="18"/>
  <c r="A943" i="18"/>
  <c r="A879" i="18"/>
  <c r="A815" i="18"/>
  <c r="H751" i="18"/>
  <c r="A687" i="18"/>
  <c r="A623" i="18"/>
  <c r="A559" i="18"/>
  <c r="H435" i="18"/>
  <c r="A995" i="18"/>
  <c r="A963" i="18"/>
  <c r="A931" i="18"/>
  <c r="A899" i="18"/>
  <c r="A867" i="18"/>
  <c r="A835" i="18"/>
  <c r="A803" i="18"/>
  <c r="H771" i="18"/>
  <c r="A739" i="18"/>
  <c r="A707" i="18"/>
  <c r="A675" i="18"/>
  <c r="A643" i="18"/>
  <c r="A611" i="18"/>
  <c r="A579" i="18"/>
  <c r="A547" i="18"/>
  <c r="A515" i="18"/>
  <c r="A423" i="18"/>
  <c r="A391" i="18"/>
  <c r="A359" i="18"/>
  <c r="A327" i="18"/>
  <c r="A295" i="18"/>
  <c r="A263" i="18"/>
  <c r="A231" i="18"/>
  <c r="A199" i="18"/>
  <c r="A167" i="18"/>
  <c r="A135" i="18"/>
  <c r="A103" i="18"/>
  <c r="A71" i="18"/>
  <c r="A39" i="18"/>
  <c r="H788" i="18"/>
  <c r="H765" i="18"/>
  <c r="A725" i="18"/>
  <c r="A693" i="18"/>
  <c r="A661" i="18"/>
  <c r="A629" i="18"/>
  <c r="A597" i="18"/>
  <c r="A565" i="18"/>
  <c r="A533" i="18"/>
  <c r="A990" i="18"/>
  <c r="A958" i="18"/>
  <c r="A926" i="18"/>
  <c r="A894" i="18"/>
  <c r="H862" i="18"/>
  <c r="H798" i="18"/>
  <c r="A714" i="18"/>
  <c r="A650" i="18"/>
  <c r="A586" i="18"/>
  <c r="A522" i="18"/>
  <c r="A978" i="18"/>
  <c r="H978" i="18"/>
  <c r="H737" i="18"/>
  <c r="A737" i="18"/>
  <c r="A478" i="18"/>
  <c r="H478" i="18"/>
  <c r="A243" i="18"/>
  <c r="H243" i="18"/>
  <c r="H891" i="18"/>
  <c r="A891" i="18"/>
  <c r="A502" i="18"/>
  <c r="H502" i="18"/>
  <c r="H255" i="18"/>
  <c r="A255" i="18"/>
  <c r="A843" i="18"/>
  <c r="H843" i="18"/>
  <c r="H713" i="18"/>
  <c r="A713" i="18"/>
  <c r="H11" i="18"/>
  <c r="A11" i="18"/>
  <c r="H267" i="18"/>
  <c r="A267" i="18"/>
  <c r="H994" i="18"/>
  <c r="A994" i="18"/>
  <c r="A701" i="18"/>
  <c r="H701" i="18"/>
  <c r="H574" i="18"/>
  <c r="A574" i="18"/>
  <c r="H178" i="18"/>
  <c r="A178" i="18"/>
  <c r="H434" i="18"/>
  <c r="A434" i="18"/>
  <c r="H458" i="18"/>
  <c r="A458" i="18"/>
  <c r="A790" i="18"/>
  <c r="H790" i="18"/>
  <c r="H238" i="18"/>
  <c r="A238" i="18"/>
  <c r="H827" i="18"/>
  <c r="A827" i="18"/>
  <c r="H58" i="18"/>
  <c r="A58" i="18"/>
  <c r="A998" i="18"/>
  <c r="H998" i="18"/>
  <c r="A721" i="18"/>
  <c r="H721" i="18"/>
  <c r="A510" i="18"/>
  <c r="H510" i="18"/>
  <c r="H259" i="18"/>
  <c r="A259" i="18"/>
  <c r="H986" i="18"/>
  <c r="A986" i="18"/>
  <c r="A15" i="18"/>
  <c r="H15" i="18"/>
  <c r="A271" i="18"/>
  <c r="H271" i="18"/>
  <c r="A697" i="18"/>
  <c r="H697" i="18"/>
  <c r="A27" i="18"/>
  <c r="H27" i="18"/>
  <c r="A283" i="18"/>
  <c r="H283" i="18"/>
  <c r="H962" i="18"/>
  <c r="A962" i="18"/>
  <c r="H685" i="18"/>
  <c r="A685" i="18"/>
  <c r="A622" i="18"/>
  <c r="H622" i="18"/>
  <c r="A130" i="18"/>
  <c r="H130" i="18"/>
  <c r="A386" i="18"/>
  <c r="H386" i="18"/>
  <c r="H562" i="18"/>
  <c r="A562" i="18"/>
  <c r="A190" i="18"/>
  <c r="H190" i="18"/>
  <c r="A446" i="18"/>
  <c r="H446" i="18"/>
  <c r="H482" i="18"/>
  <c r="A482" i="18"/>
  <c r="A83" i="18"/>
  <c r="H83" i="18"/>
  <c r="A339" i="18"/>
  <c r="H339" i="18"/>
  <c r="A906" i="18"/>
  <c r="H906" i="18"/>
  <c r="H95" i="18"/>
  <c r="A95" i="18"/>
  <c r="H351" i="18"/>
  <c r="A351" i="18"/>
  <c r="H617" i="18"/>
  <c r="A617" i="18"/>
  <c r="H107" i="18"/>
  <c r="A107" i="18"/>
  <c r="H363" i="18"/>
  <c r="A363" i="18"/>
  <c r="A882" i="18"/>
  <c r="H882" i="18"/>
  <c r="A605" i="18"/>
  <c r="H605" i="18"/>
  <c r="H670" i="18"/>
  <c r="A670" i="18"/>
  <c r="H82" i="18"/>
  <c r="A82" i="18"/>
  <c r="H338" i="18"/>
  <c r="A338" i="18"/>
  <c r="A610" i="18"/>
  <c r="H610" i="18"/>
  <c r="H142" i="18"/>
  <c r="A142" i="18"/>
  <c r="H398" i="18"/>
  <c r="A398" i="18"/>
  <c r="H566" i="18"/>
  <c r="A566" i="18"/>
  <c r="H314" i="18"/>
  <c r="A314" i="18"/>
  <c r="H705" i="18"/>
  <c r="A705" i="18"/>
  <c r="A838" i="18"/>
  <c r="H838" i="18"/>
  <c r="A561" i="18"/>
  <c r="H561" i="18"/>
  <c r="H163" i="18"/>
  <c r="A163" i="18"/>
  <c r="H826" i="18"/>
  <c r="A826" i="18"/>
  <c r="A175" i="18"/>
  <c r="H175" i="18"/>
  <c r="A431" i="18"/>
  <c r="H431" i="18"/>
  <c r="A537" i="18"/>
  <c r="H537" i="18"/>
  <c r="A187" i="18"/>
  <c r="H187" i="18"/>
  <c r="H802" i="18"/>
  <c r="A802" i="18"/>
  <c r="H525" i="18"/>
  <c r="A525" i="18"/>
  <c r="A718" i="18"/>
  <c r="H718" i="18"/>
  <c r="A34" i="18"/>
  <c r="H34" i="18"/>
  <c r="A290" i="18"/>
  <c r="H290" i="18"/>
  <c r="H658" i="18"/>
  <c r="A658" i="18"/>
  <c r="A94" i="18"/>
  <c r="H94" i="18"/>
  <c r="A350" i="18"/>
  <c r="H350" i="18"/>
  <c r="A742" i="18"/>
  <c r="H742" i="18"/>
  <c r="A138" i="18"/>
  <c r="H138" i="18"/>
  <c r="H38" i="18"/>
  <c r="A38" i="18"/>
  <c r="H294" i="18"/>
  <c r="A294" i="18"/>
  <c r="A651" i="18"/>
  <c r="H651" i="18"/>
  <c r="A811" i="18"/>
  <c r="H811" i="18"/>
  <c r="H534" i="18"/>
  <c r="A534" i="18"/>
  <c r="H218" i="18"/>
  <c r="A218" i="18"/>
  <c r="A54" i="18"/>
  <c r="H54" i="18"/>
  <c r="A310" i="18"/>
  <c r="H310" i="18"/>
  <c r="H635" i="18"/>
  <c r="A635" i="18"/>
  <c r="A106" i="18"/>
  <c r="H106" i="18"/>
  <c r="A362" i="18"/>
  <c r="H362" i="18"/>
  <c r="H198" i="18"/>
  <c r="A198" i="18"/>
  <c r="A747" i="18"/>
  <c r="H747" i="18"/>
  <c r="A498" i="18"/>
  <c r="H498" i="18"/>
  <c r="A22" i="18"/>
  <c r="H22" i="18"/>
  <c r="A278" i="18"/>
  <c r="H278" i="18"/>
  <c r="H667" i="18"/>
  <c r="A667" i="18"/>
  <c r="A985" i="18"/>
  <c r="H985" i="18"/>
  <c r="H392" i="18"/>
  <c r="A392" i="18"/>
  <c r="H264" i="18"/>
  <c r="A264" i="18"/>
  <c r="H136" i="18"/>
  <c r="A136" i="18"/>
  <c r="H8" i="18"/>
  <c r="A8" i="18"/>
  <c r="H588" i="18"/>
  <c r="A588" i="18"/>
  <c r="A808" i="18"/>
  <c r="H808" i="18"/>
  <c r="A936" i="18"/>
  <c r="H936" i="18"/>
  <c r="A384" i="18"/>
  <c r="H384" i="18"/>
  <c r="A256" i="18"/>
  <c r="H256" i="18"/>
  <c r="A128" i="18"/>
  <c r="H128" i="18"/>
  <c r="A507" i="18"/>
  <c r="H507" i="18"/>
  <c r="H604" i="18"/>
  <c r="A604" i="18"/>
  <c r="H816" i="18"/>
  <c r="A816" i="18"/>
  <c r="H944" i="18"/>
  <c r="A944" i="18"/>
  <c r="H344" i="18"/>
  <c r="A344" i="18"/>
  <c r="H216" i="18"/>
  <c r="A216" i="18"/>
  <c r="H88" i="18"/>
  <c r="A88" i="18"/>
  <c r="H467" i="18"/>
  <c r="A467" i="18"/>
  <c r="A684" i="18"/>
  <c r="H684" i="18"/>
  <c r="A856" i="18"/>
  <c r="H856" i="18"/>
  <c r="A984" i="18"/>
  <c r="H984" i="18"/>
  <c r="A400" i="18"/>
  <c r="H400" i="18"/>
  <c r="A272" i="18"/>
  <c r="H272" i="18"/>
  <c r="A144" i="18"/>
  <c r="H144" i="18"/>
  <c r="A16" i="18"/>
  <c r="H16" i="18"/>
  <c r="H572" i="18"/>
  <c r="A572" i="18"/>
  <c r="H800" i="18"/>
  <c r="A800" i="18"/>
  <c r="H928" i="18"/>
  <c r="A928" i="18"/>
  <c r="H121" i="18"/>
  <c r="H105" i="18"/>
  <c r="H89" i="18"/>
  <c r="H73" i="18"/>
  <c r="H57" i="18"/>
  <c r="H41" i="18"/>
  <c r="H25" i="18"/>
  <c r="H9" i="18"/>
  <c r="H501" i="18"/>
  <c r="H485" i="18"/>
  <c r="H469" i="18"/>
  <c r="H456" i="18"/>
  <c r="H488" i="18"/>
  <c r="A520" i="18"/>
  <c r="A552" i="18"/>
  <c r="A584" i="18"/>
  <c r="A616" i="18"/>
  <c r="A648" i="18"/>
  <c r="A680" i="18"/>
  <c r="A712" i="18"/>
  <c r="A744" i="18"/>
  <c r="H768" i="18"/>
  <c r="A786" i="18"/>
  <c r="A805" i="18"/>
  <c r="A821" i="18"/>
  <c r="A837" i="18"/>
  <c r="A853" i="18"/>
  <c r="A869" i="18"/>
  <c r="A885" i="18"/>
  <c r="A901" i="18"/>
  <c r="A917" i="18"/>
  <c r="A933" i="18"/>
  <c r="A949" i="18"/>
  <c r="A965" i="18"/>
  <c r="A981" i="18"/>
  <c r="A997" i="18"/>
  <c r="H452" i="18"/>
  <c r="H436" i="18"/>
  <c r="H420" i="18"/>
  <c r="H404" i="18"/>
  <c r="H388" i="18"/>
  <c r="H372" i="18"/>
  <c r="H356" i="18"/>
  <c r="H340" i="18"/>
  <c r="H324" i="18"/>
  <c r="H308" i="18"/>
  <c r="H292" i="18"/>
  <c r="H276" i="18"/>
  <c r="H260" i="18"/>
  <c r="H244" i="18"/>
  <c r="H228" i="18"/>
  <c r="H212" i="18"/>
  <c r="H196" i="18"/>
  <c r="H180" i="18"/>
  <c r="H164" i="18"/>
  <c r="H148" i="18"/>
  <c r="H132" i="18"/>
  <c r="H116" i="18"/>
  <c r="H100" i="18"/>
  <c r="H84" i="18"/>
  <c r="H68" i="18"/>
  <c r="H52" i="18"/>
  <c r="H36" i="18"/>
  <c r="H20" i="18"/>
  <c r="H511" i="18"/>
  <c r="H495" i="18"/>
  <c r="H479" i="18"/>
  <c r="H463" i="18"/>
  <c r="H468" i="18"/>
  <c r="H500" i="18"/>
  <c r="A532" i="18"/>
  <c r="H983" i="18"/>
  <c r="H919" i="18"/>
  <c r="H855" i="18"/>
  <c r="A791" i="18"/>
  <c r="H727" i="18"/>
  <c r="H663" i="18"/>
  <c r="H599" i="18"/>
  <c r="H535" i="18"/>
  <c r="A411" i="18"/>
  <c r="H967" i="18"/>
  <c r="H903" i="18"/>
  <c r="H839" i="18"/>
  <c r="A775" i="18"/>
  <c r="H711" i="18"/>
  <c r="H647" i="18"/>
  <c r="H583" i="18"/>
  <c r="H519" i="18"/>
  <c r="A395" i="18"/>
  <c r="H564" i="18"/>
  <c r="H596" i="18"/>
  <c r="H628" i="18"/>
  <c r="H660" i="18"/>
  <c r="H692" i="18"/>
  <c r="H724" i="18"/>
  <c r="A753" i="18"/>
  <c r="A776" i="18"/>
  <c r="H796" i="18"/>
  <c r="H812" i="18"/>
  <c r="H828" i="18"/>
  <c r="H844" i="18"/>
  <c r="H860" i="18"/>
  <c r="H876" i="18"/>
  <c r="H892" i="18"/>
  <c r="H908" i="18"/>
  <c r="H924" i="18"/>
  <c r="H940" i="18"/>
  <c r="H956" i="18"/>
  <c r="H972" i="18"/>
  <c r="H988" i="18"/>
  <c r="H1004" i="18"/>
  <c r="A445" i="18"/>
  <c r="A429" i="18"/>
  <c r="A413" i="18"/>
  <c r="A397" i="18"/>
  <c r="A381" i="18"/>
  <c r="A365" i="18"/>
  <c r="A349" i="18"/>
  <c r="A333" i="18"/>
  <c r="A317" i="18"/>
  <c r="A301" i="18"/>
  <c r="A285" i="18"/>
  <c r="A269" i="18"/>
  <c r="A253" i="18"/>
  <c r="A237" i="18"/>
  <c r="A221" i="18"/>
  <c r="A205" i="18"/>
  <c r="A189" i="18"/>
  <c r="A173" i="18"/>
  <c r="A157" i="18"/>
  <c r="A141" i="18"/>
  <c r="A125" i="18"/>
  <c r="A109" i="18"/>
  <c r="A93" i="18"/>
  <c r="A77" i="18"/>
  <c r="A61" i="18"/>
  <c r="A45" i="18"/>
  <c r="A29" i="18"/>
  <c r="A13" i="18"/>
  <c r="A505" i="18"/>
  <c r="A489" i="18"/>
  <c r="A473" i="18"/>
  <c r="A457" i="18"/>
  <c r="A480" i="18"/>
  <c r="A512" i="18"/>
  <c r="H544" i="18"/>
  <c r="H576" i="18"/>
  <c r="H608" i="18"/>
  <c r="H640" i="18"/>
  <c r="H672" i="18"/>
  <c r="H704" i="18"/>
  <c r="H736" i="18"/>
  <c r="A761" i="18"/>
  <c r="A784" i="18"/>
  <c r="H801" i="18"/>
  <c r="H817" i="18"/>
  <c r="H833" i="18"/>
  <c r="H849" i="18"/>
  <c r="H865" i="18"/>
  <c r="H881" i="18"/>
  <c r="H897" i="18"/>
  <c r="H913" i="18"/>
  <c r="H929" i="18"/>
  <c r="H945" i="18"/>
  <c r="H975" i="18"/>
  <c r="H911" i="18"/>
  <c r="H847" i="18"/>
  <c r="A783" i="18"/>
  <c r="H719" i="18"/>
  <c r="H655" i="18"/>
  <c r="H591" i="18"/>
  <c r="H527" i="18"/>
  <c r="A403" i="18"/>
  <c r="H979" i="18"/>
  <c r="H947" i="18"/>
  <c r="H915" i="18"/>
  <c r="H883" i="18"/>
  <c r="H851" i="18"/>
  <c r="H819" i="18"/>
  <c r="A787" i="18"/>
  <c r="A755" i="18"/>
  <c r="H723" i="18"/>
  <c r="H691" i="18"/>
  <c r="H659" i="18"/>
  <c r="H627" i="18"/>
  <c r="H595" i="18"/>
  <c r="H563" i="18"/>
  <c r="H531" i="18"/>
  <c r="H439" i="18"/>
  <c r="H407" i="18"/>
  <c r="H375" i="18"/>
  <c r="H343" i="18"/>
  <c r="H311" i="18"/>
  <c r="H279" i="18"/>
  <c r="H247" i="18"/>
  <c r="H215" i="18"/>
  <c r="H183" i="18"/>
  <c r="H151" i="18"/>
  <c r="H119" i="18"/>
  <c r="H87" i="18"/>
  <c r="H55" i="18"/>
  <c r="H23" i="18"/>
  <c r="A756" i="18"/>
  <c r="H741" i="18"/>
  <c r="H709" i="18"/>
  <c r="H677" i="18"/>
  <c r="H645" i="18"/>
  <c r="H613" i="18"/>
  <c r="H581" i="18"/>
  <c r="H549" i="18"/>
  <c r="H517" i="18"/>
  <c r="H974" i="18"/>
  <c r="H942" i="18"/>
  <c r="H910" i="18"/>
  <c r="H878" i="18"/>
  <c r="H814" i="18"/>
  <c r="A730" i="18"/>
  <c r="A666" i="18"/>
  <c r="A602" i="18"/>
  <c r="A538" i="18"/>
  <c r="H822" i="18"/>
  <c r="A822" i="18"/>
  <c r="A810" i="18"/>
  <c r="H810" i="18"/>
  <c r="H447" i="18"/>
  <c r="A447" i="18"/>
  <c r="H203" i="18"/>
  <c r="A203" i="18"/>
  <c r="H638" i="18"/>
  <c r="A638" i="18"/>
  <c r="H174" i="18"/>
  <c r="A174" i="18"/>
  <c r="H378" i="18"/>
  <c r="A378" i="18"/>
  <c r="H195" i="18"/>
  <c r="A195" i="18"/>
  <c r="H794" i="18"/>
  <c r="A794" i="18"/>
  <c r="A207" i="18"/>
  <c r="H207" i="18"/>
  <c r="A1003" i="18"/>
  <c r="H1003" i="18"/>
  <c r="A772" i="18"/>
  <c r="H772" i="18"/>
  <c r="H773" i="18"/>
  <c r="A773" i="18"/>
  <c r="A219" i="18"/>
  <c r="H219" i="18"/>
  <c r="H923" i="18"/>
  <c r="A923" i="18"/>
  <c r="H749" i="18"/>
  <c r="A749" i="18"/>
  <c r="H454" i="18"/>
  <c r="A454" i="18"/>
  <c r="A686" i="18"/>
  <c r="H686" i="18"/>
  <c r="A66" i="18"/>
  <c r="H66" i="18"/>
  <c r="A322" i="18"/>
  <c r="H322" i="18"/>
  <c r="H626" i="18"/>
  <c r="A626" i="18"/>
  <c r="A126" i="18"/>
  <c r="H126" i="18"/>
  <c r="A382" i="18"/>
  <c r="H382" i="18"/>
  <c r="A614" i="18"/>
  <c r="H614" i="18"/>
  <c r="H577" i="18"/>
  <c r="A577" i="18"/>
  <c r="A275" i="18"/>
  <c r="H275" i="18"/>
  <c r="A970" i="18"/>
  <c r="H970" i="18"/>
  <c r="H31" i="18"/>
  <c r="A31" i="18"/>
  <c r="H287" i="18"/>
  <c r="A287" i="18"/>
  <c r="H681" i="18"/>
  <c r="A681" i="18"/>
  <c r="H43" i="18"/>
  <c r="A43" i="18"/>
  <c r="H299" i="18"/>
  <c r="A299" i="18"/>
  <c r="A946" i="18"/>
  <c r="H946" i="18"/>
  <c r="A669" i="18"/>
  <c r="H669" i="18"/>
  <c r="A875" i="18"/>
  <c r="H875" i="18"/>
  <c r="H734" i="18"/>
  <c r="A734" i="18"/>
  <c r="H18" i="18"/>
  <c r="A18" i="18"/>
  <c r="H274" i="18"/>
  <c r="A274" i="18"/>
  <c r="A674" i="18"/>
  <c r="H674" i="18"/>
  <c r="H78" i="18"/>
  <c r="A78" i="18"/>
  <c r="H334" i="18"/>
  <c r="A334" i="18"/>
  <c r="A678" i="18"/>
  <c r="H678" i="18"/>
  <c r="H186" i="18"/>
  <c r="A186" i="18"/>
  <c r="A474" i="18"/>
  <c r="H474" i="18"/>
  <c r="H854" i="18"/>
  <c r="A854" i="18"/>
  <c r="A902" i="18"/>
  <c r="H902" i="18"/>
  <c r="A625" i="18"/>
  <c r="H625" i="18"/>
  <c r="H99" i="18"/>
  <c r="A99" i="18"/>
  <c r="H355" i="18"/>
  <c r="A355" i="18"/>
  <c r="H890" i="18"/>
  <c r="A890" i="18"/>
  <c r="A111" i="18"/>
  <c r="H111" i="18"/>
  <c r="A367" i="18"/>
  <c r="H367" i="18"/>
  <c r="A601" i="18"/>
  <c r="H601" i="18"/>
  <c r="A123" i="18"/>
  <c r="H123" i="18"/>
  <c r="H866" i="18"/>
  <c r="A866" i="18"/>
  <c r="H589" i="18"/>
  <c r="A589" i="18"/>
  <c r="A526" i="18"/>
  <c r="H526" i="18"/>
  <c r="A226" i="18"/>
  <c r="H226" i="18"/>
  <c r="H722" i="18"/>
  <c r="A722" i="18"/>
  <c r="A30" i="18"/>
  <c r="H30" i="18"/>
  <c r="A286" i="18"/>
  <c r="H286" i="18"/>
  <c r="H795" i="18"/>
  <c r="A795" i="18"/>
  <c r="A10" i="18"/>
  <c r="H10" i="18"/>
  <c r="H230" i="18"/>
  <c r="A230" i="18"/>
  <c r="A715" i="18"/>
  <c r="H715" i="18"/>
  <c r="H598" i="18"/>
  <c r="A598" i="18"/>
  <c r="H154" i="18"/>
  <c r="A154" i="18"/>
  <c r="H410" i="18"/>
  <c r="A410" i="18"/>
  <c r="A246" i="18"/>
  <c r="H246" i="18"/>
  <c r="H699" i="18"/>
  <c r="A699" i="18"/>
  <c r="A298" i="18"/>
  <c r="H298" i="18"/>
  <c r="H134" i="18"/>
  <c r="A134" i="18"/>
  <c r="H390" i="18"/>
  <c r="A390" i="18"/>
  <c r="A555" i="18"/>
  <c r="H555" i="18"/>
  <c r="A214" i="18"/>
  <c r="H214" i="18"/>
  <c r="H731" i="18"/>
  <c r="A731" i="18"/>
  <c r="A763" i="18"/>
  <c r="H763" i="18"/>
  <c r="A953" i="18"/>
  <c r="H953" i="18"/>
  <c r="H424" i="18"/>
  <c r="A424" i="18"/>
  <c r="H296" i="18"/>
  <c r="A296" i="18"/>
  <c r="H168" i="18"/>
  <c r="A168" i="18"/>
  <c r="H40" i="18"/>
  <c r="A40" i="18"/>
  <c r="H524" i="18"/>
  <c r="A524" i="18"/>
  <c r="H769" i="18"/>
  <c r="A769" i="18"/>
  <c r="A904" i="18"/>
  <c r="H904" i="18"/>
  <c r="A416" i="18"/>
  <c r="H416" i="18"/>
  <c r="A288" i="18"/>
  <c r="H288" i="18"/>
  <c r="A160" i="18"/>
  <c r="H160" i="18"/>
  <c r="A32" i="18"/>
  <c r="H32" i="18"/>
  <c r="H540" i="18"/>
  <c r="A540" i="18"/>
  <c r="A778" i="18"/>
  <c r="H778" i="18"/>
  <c r="H912" i="18"/>
  <c r="A912" i="18"/>
  <c r="H376" i="18"/>
  <c r="A376" i="18"/>
  <c r="H248" i="18"/>
  <c r="A248" i="18"/>
  <c r="H120" i="18"/>
  <c r="A120" i="18"/>
  <c r="H499" i="18"/>
  <c r="A499" i="18"/>
  <c r="A620" i="18"/>
  <c r="H620" i="18"/>
  <c r="A824" i="18"/>
  <c r="H824" i="18"/>
  <c r="A952" i="18"/>
  <c r="H952" i="18"/>
  <c r="A432" i="18"/>
  <c r="H432" i="18"/>
  <c r="A304" i="18"/>
  <c r="H304" i="18"/>
  <c r="A176" i="18"/>
  <c r="H176" i="18"/>
  <c r="A48" i="18"/>
  <c r="H48" i="18"/>
  <c r="A508" i="18"/>
  <c r="H508" i="18"/>
  <c r="A760" i="18"/>
  <c r="H760" i="18"/>
  <c r="H896" i="18"/>
  <c r="A896" i="18"/>
  <c r="A441" i="18"/>
  <c r="A425" i="18"/>
  <c r="A409" i="18"/>
  <c r="A393" i="18"/>
  <c r="A377" i="18"/>
  <c r="A361" i="18"/>
  <c r="A345" i="18"/>
  <c r="A329" i="18"/>
  <c r="A313" i="18"/>
  <c r="A297" i="18"/>
  <c r="A281" i="18"/>
  <c r="A265" i="18"/>
  <c r="A249" i="18"/>
  <c r="A233" i="18"/>
  <c r="A217" i="18"/>
  <c r="A201" i="18"/>
  <c r="A185" i="18"/>
  <c r="A169" i="18"/>
  <c r="A153" i="18"/>
  <c r="A137" i="18"/>
  <c r="H991" i="18"/>
  <c r="H927" i="18"/>
  <c r="H863" i="18"/>
  <c r="H799" i="18"/>
  <c r="H735" i="18"/>
  <c r="H671" i="18"/>
  <c r="H607" i="18"/>
  <c r="H543" i="18"/>
  <c r="A419" i="18"/>
  <c r="H830" i="18"/>
  <c r="A746" i="18"/>
  <c r="A682" i="18"/>
  <c r="A618" i="18"/>
  <c r="A554" i="18"/>
  <c r="A179" i="18"/>
  <c r="H179" i="18"/>
  <c r="H781" i="18"/>
  <c r="A781" i="18"/>
  <c r="H370" i="18"/>
  <c r="A370" i="18"/>
  <c r="H430" i="18"/>
  <c r="A430" i="18"/>
  <c r="A550" i="18"/>
  <c r="H550" i="18"/>
  <c r="A529" i="18"/>
  <c r="H529" i="18"/>
  <c r="A19" i="18"/>
  <c r="H19" i="18"/>
  <c r="H609" i="18"/>
  <c r="A609" i="18"/>
  <c r="A115" i="18"/>
  <c r="H115" i="18"/>
  <c r="A371" i="18"/>
  <c r="H371" i="18"/>
  <c r="A874" i="18"/>
  <c r="H874" i="18"/>
  <c r="H127" i="18"/>
  <c r="A127" i="18"/>
  <c r="H383" i="18"/>
  <c r="A383" i="18"/>
  <c r="H585" i="18"/>
  <c r="A585" i="18"/>
  <c r="H139" i="18"/>
  <c r="A139" i="18"/>
  <c r="A850" i="18"/>
  <c r="H850" i="18"/>
  <c r="A573" i="18"/>
  <c r="H573" i="18"/>
  <c r="H702" i="18"/>
  <c r="A702" i="18"/>
  <c r="H50" i="18"/>
  <c r="A50" i="18"/>
  <c r="H306" i="18"/>
  <c r="A306" i="18"/>
  <c r="A642" i="18"/>
  <c r="H642" i="18"/>
  <c r="H110" i="18"/>
  <c r="A110" i="18"/>
  <c r="H366" i="18"/>
  <c r="A366" i="18"/>
  <c r="A582" i="18"/>
  <c r="H582" i="18"/>
  <c r="H250" i="18"/>
  <c r="A250" i="18"/>
  <c r="A870" i="18"/>
  <c r="H870" i="18"/>
  <c r="A593" i="18"/>
  <c r="H593" i="18"/>
  <c r="H131" i="18"/>
  <c r="A131" i="18"/>
  <c r="H858" i="18"/>
  <c r="A858" i="18"/>
  <c r="A143" i="18"/>
  <c r="H143" i="18"/>
  <c r="A399" i="18"/>
  <c r="H399" i="18"/>
  <c r="A569" i="18"/>
  <c r="H569" i="18"/>
  <c r="A155" i="18"/>
  <c r="H155" i="18"/>
  <c r="H834" i="18"/>
  <c r="A834" i="18"/>
  <c r="H557" i="18"/>
  <c r="A557" i="18"/>
  <c r="A939" i="18"/>
  <c r="H939" i="18"/>
  <c r="H750" i="18"/>
  <c r="A750" i="18"/>
  <c r="A258" i="18"/>
  <c r="H258" i="18"/>
  <c r="H690" i="18"/>
  <c r="A690" i="18"/>
  <c r="A62" i="18"/>
  <c r="H62" i="18"/>
  <c r="A318" i="18"/>
  <c r="H318" i="18"/>
  <c r="A646" i="18"/>
  <c r="H646" i="18"/>
  <c r="A330" i="18"/>
  <c r="H330" i="18"/>
  <c r="A211" i="18"/>
  <c r="H211" i="18"/>
  <c r="A764" i="18"/>
  <c r="H764" i="18"/>
  <c r="H223" i="18"/>
  <c r="A223" i="18"/>
  <c r="A971" i="18"/>
  <c r="H971" i="18"/>
  <c r="H745" i="18"/>
  <c r="A745" i="18"/>
  <c r="H462" i="18"/>
  <c r="A462" i="18"/>
  <c r="H235" i="18"/>
  <c r="A235" i="18"/>
  <c r="H859" i="18"/>
  <c r="A859" i="18"/>
  <c r="A733" i="18"/>
  <c r="H733" i="18"/>
  <c r="H486" i="18"/>
  <c r="A486" i="18"/>
  <c r="H542" i="18"/>
  <c r="A542" i="18"/>
  <c r="H210" i="18"/>
  <c r="A210" i="18"/>
  <c r="A738" i="18"/>
  <c r="H738" i="18"/>
  <c r="H14" i="18"/>
  <c r="A14" i="18"/>
  <c r="H270" i="18"/>
  <c r="A270" i="18"/>
  <c r="A710" i="18"/>
  <c r="H710" i="18"/>
  <c r="A74" i="18"/>
  <c r="H74" i="18"/>
  <c r="H918" i="18"/>
  <c r="A918" i="18"/>
  <c r="A966" i="18"/>
  <c r="H966" i="18"/>
  <c r="A689" i="18"/>
  <c r="H689" i="18"/>
  <c r="H35" i="18"/>
  <c r="A35" i="18"/>
  <c r="H291" i="18"/>
  <c r="A291" i="18"/>
  <c r="H954" i="18"/>
  <c r="A954" i="18"/>
  <c r="A47" i="18"/>
  <c r="H47" i="18"/>
  <c r="A303" i="18"/>
  <c r="H303" i="18"/>
  <c r="A665" i="18"/>
  <c r="H665" i="18"/>
  <c r="A59" i="18"/>
  <c r="H59" i="18"/>
  <c r="A315" i="18"/>
  <c r="H315" i="18"/>
  <c r="H930" i="18"/>
  <c r="A930" i="18"/>
  <c r="H653" i="18"/>
  <c r="A653" i="18"/>
  <c r="A590" i="18"/>
  <c r="H590" i="18"/>
  <c r="A162" i="18"/>
  <c r="H162" i="18"/>
  <c r="A418" i="18"/>
  <c r="H418" i="18"/>
  <c r="H530" i="18"/>
  <c r="A530" i="18"/>
  <c r="A222" i="18"/>
  <c r="H222" i="18"/>
  <c r="H779" i="18"/>
  <c r="A779" i="18"/>
  <c r="A518" i="18"/>
  <c r="H518" i="18"/>
  <c r="A394" i="18"/>
  <c r="H394" i="18"/>
  <c r="H166" i="18"/>
  <c r="A166" i="18"/>
  <c r="H422" i="18"/>
  <c r="A422" i="18"/>
  <c r="A523" i="18"/>
  <c r="H523" i="18"/>
  <c r="H662" i="18"/>
  <c r="A662" i="18"/>
  <c r="H90" i="18"/>
  <c r="A90" i="18"/>
  <c r="H346" i="18"/>
  <c r="A346" i="18"/>
  <c r="A182" i="18"/>
  <c r="H182" i="18"/>
  <c r="A438" i="18"/>
  <c r="H438" i="18"/>
  <c r="A466" i="18"/>
  <c r="H466" i="18"/>
  <c r="A234" i="18"/>
  <c r="H234" i="18"/>
  <c r="H70" i="18"/>
  <c r="A70" i="18"/>
  <c r="H326" i="18"/>
  <c r="A326" i="18"/>
  <c r="A619" i="18"/>
  <c r="H619" i="18"/>
  <c r="A150" i="18"/>
  <c r="H150" i="18"/>
  <c r="A406" i="18"/>
  <c r="H406" i="18"/>
  <c r="H539" i="18"/>
  <c r="A539" i="18"/>
  <c r="H440" i="18"/>
  <c r="A440" i="18"/>
  <c r="A1001" i="18"/>
  <c r="H1001" i="18"/>
  <c r="H328" i="18"/>
  <c r="A328" i="18"/>
  <c r="H200" i="18"/>
  <c r="A200" i="18"/>
  <c r="H72" i="18"/>
  <c r="A72" i="18"/>
  <c r="A460" i="18"/>
  <c r="H460" i="18"/>
  <c r="A716" i="18"/>
  <c r="H716" i="18"/>
  <c r="A872" i="18"/>
  <c r="H872" i="18"/>
  <c r="A1000" i="18"/>
  <c r="H1000" i="18"/>
  <c r="A448" i="18"/>
  <c r="H448" i="18"/>
  <c r="A320" i="18"/>
  <c r="H320" i="18"/>
  <c r="A192" i="18"/>
  <c r="H192" i="18"/>
  <c r="A64" i="18"/>
  <c r="H64" i="18"/>
  <c r="A476" i="18"/>
  <c r="H476" i="18"/>
  <c r="H732" i="18"/>
  <c r="A732" i="18"/>
  <c r="H880" i="18"/>
  <c r="A880" i="18"/>
  <c r="H408" i="18"/>
  <c r="A408" i="18"/>
  <c r="H280" i="18"/>
  <c r="A280" i="18"/>
  <c r="H152" i="18"/>
  <c r="A152" i="18"/>
  <c r="H24" i="18"/>
  <c r="A24" i="18"/>
  <c r="H556" i="18"/>
  <c r="A556" i="18"/>
  <c r="A792" i="18"/>
  <c r="H792" i="18"/>
  <c r="A920" i="18"/>
  <c r="H920" i="18"/>
  <c r="H993" i="18"/>
  <c r="A993" i="18"/>
  <c r="A336" i="18"/>
  <c r="H336" i="18"/>
  <c r="A208" i="18"/>
  <c r="H208" i="18"/>
  <c r="A80" i="18"/>
  <c r="H80" i="18"/>
  <c r="A459" i="18"/>
  <c r="H459" i="18"/>
  <c r="H700" i="18"/>
  <c r="A700" i="18"/>
  <c r="H864" i="18"/>
  <c r="A864" i="18"/>
  <c r="H992" i="18"/>
  <c r="A992" i="18"/>
  <c r="H846" i="18"/>
  <c r="A774" i="18"/>
  <c r="A698" i="18"/>
  <c r="A634" i="18"/>
  <c r="A570" i="18"/>
  <c r="H506" i="18"/>
  <c r="K4" i="18" l="1"/>
  <c r="A5" i="18"/>
  <c r="I4" i="18"/>
  <c r="H4" i="18"/>
  <c r="J4" i="18"/>
  <c r="C3" i="41"/>
  <c r="B3" i="41"/>
  <c r="D3" i="41"/>
</calcChain>
</file>

<file path=xl/comments1.xml><?xml version="1.0" encoding="utf-8"?>
<comments xmlns="http://schemas.openxmlformats.org/spreadsheetml/2006/main">
  <authors>
    <author>Matt</author>
  </authors>
  <commentList>
    <comment ref="K4" authorId="0">
      <text>
        <r>
          <rPr>
            <b/>
            <sz val="9"/>
            <color indexed="81"/>
            <rFont val="Tahoma"/>
            <family val="2"/>
          </rPr>
          <t>Matt:</t>
        </r>
        <r>
          <rPr>
            <sz val="9"/>
            <color indexed="81"/>
            <rFont val="Tahoma"/>
            <family val="2"/>
          </rPr>
          <t xml:space="preserve">
Independently Sampling</t>
        </r>
      </text>
    </comment>
    <comment ref="K5" authorId="0">
      <text>
        <r>
          <rPr>
            <b/>
            <sz val="9"/>
            <color indexed="81"/>
            <rFont val="Tahoma"/>
            <family val="2"/>
          </rPr>
          <t>Matt:</t>
        </r>
        <r>
          <rPr>
            <sz val="9"/>
            <color indexed="81"/>
            <rFont val="Tahoma"/>
            <family val="2"/>
          </rPr>
          <t xml:space="preserve">
Ind Sampling with same RN</t>
        </r>
      </text>
    </comment>
    <comment ref="K6" authorId="0">
      <text>
        <r>
          <rPr>
            <b/>
            <sz val="9"/>
            <color indexed="81"/>
            <rFont val="Tahoma"/>
            <family val="2"/>
          </rPr>
          <t>Matt:</t>
        </r>
        <r>
          <rPr>
            <sz val="9"/>
            <color indexed="81"/>
            <rFont val="Tahoma"/>
            <family val="2"/>
          </rPr>
          <t xml:space="preserve">
Increasing the naive estimate of T1 so T1 = T2 where previously T2 &gt; T1</t>
        </r>
      </text>
    </comment>
    <comment ref="K7" authorId="0">
      <text>
        <r>
          <rPr>
            <b/>
            <sz val="9"/>
            <color indexed="81"/>
            <rFont val="Tahoma"/>
            <family val="2"/>
          </rPr>
          <t>Matt:</t>
        </r>
        <r>
          <rPr>
            <sz val="9"/>
            <color indexed="81"/>
            <rFont val="Tahoma"/>
            <family val="2"/>
          </rPr>
          <t xml:space="preserve">
Decreasing the estimate of T2 so that T2 = T1 where previously T2 &gt; T1</t>
        </r>
      </text>
    </comment>
    <comment ref="K8" authorId="0">
      <text>
        <r>
          <rPr>
            <b/>
            <sz val="9"/>
            <color indexed="81"/>
            <rFont val="Tahoma"/>
            <family val="2"/>
          </rPr>
          <t>Matt:</t>
        </r>
        <r>
          <rPr>
            <sz val="9"/>
            <color indexed="81"/>
            <rFont val="Tahoma"/>
            <family val="2"/>
          </rPr>
          <t xml:space="preserve">
Resampling from T1 to ensure T1&gt;= T2 when previously T1 &lt; T2</t>
        </r>
      </text>
    </comment>
    <comment ref="K9" authorId="0">
      <text>
        <r>
          <rPr>
            <b/>
            <sz val="9"/>
            <color indexed="81"/>
            <rFont val="Tahoma"/>
            <family val="2"/>
          </rPr>
          <t>Matt:</t>
        </r>
        <r>
          <rPr>
            <sz val="9"/>
            <color indexed="81"/>
            <rFont val="Tahoma"/>
            <family val="2"/>
          </rPr>
          <t xml:space="preserve">
Resampling from T2 to ensure T2 &lt;= T1 when previously T2 &gt; T1</t>
        </r>
      </text>
    </comment>
    <comment ref="E18" authorId="0">
      <text>
        <r>
          <rPr>
            <b/>
            <sz val="9"/>
            <color indexed="81"/>
            <rFont val="Tahoma"/>
            <family val="2"/>
          </rPr>
          <t>Matt:</t>
        </r>
        <r>
          <rPr>
            <sz val="9"/>
            <color indexed="81"/>
            <rFont val="Tahoma"/>
            <family val="2"/>
          </rPr>
          <t xml:space="preserve">
Independently Sampling</t>
        </r>
      </text>
    </comment>
    <comment ref="E19" authorId="0">
      <text>
        <r>
          <rPr>
            <b/>
            <sz val="9"/>
            <color indexed="81"/>
            <rFont val="Tahoma"/>
            <family val="2"/>
          </rPr>
          <t>Matt:</t>
        </r>
        <r>
          <rPr>
            <sz val="9"/>
            <color indexed="81"/>
            <rFont val="Tahoma"/>
            <family val="2"/>
          </rPr>
          <t xml:space="preserve">
Ind Sampling with same RN</t>
        </r>
      </text>
    </comment>
    <comment ref="E20" authorId="0">
      <text>
        <r>
          <rPr>
            <b/>
            <sz val="9"/>
            <color indexed="81"/>
            <rFont val="Tahoma"/>
            <family val="2"/>
          </rPr>
          <t>Matt:</t>
        </r>
        <r>
          <rPr>
            <sz val="9"/>
            <color indexed="81"/>
            <rFont val="Tahoma"/>
            <family val="2"/>
          </rPr>
          <t xml:space="preserve">
Increasing the naive estimate of T1 so T1 = T2 where previously T2 &gt; T1</t>
        </r>
      </text>
    </comment>
    <comment ref="E21" authorId="0">
      <text>
        <r>
          <rPr>
            <b/>
            <sz val="9"/>
            <color indexed="81"/>
            <rFont val="Tahoma"/>
            <family val="2"/>
          </rPr>
          <t>Matt:</t>
        </r>
        <r>
          <rPr>
            <sz val="9"/>
            <color indexed="81"/>
            <rFont val="Tahoma"/>
            <family val="2"/>
          </rPr>
          <t xml:space="preserve">
Decreasing the estimate of T2 so that T2 = T1 where previously T2 &gt; T1</t>
        </r>
      </text>
    </comment>
    <comment ref="E22" authorId="0">
      <text>
        <r>
          <rPr>
            <b/>
            <sz val="9"/>
            <color indexed="81"/>
            <rFont val="Tahoma"/>
            <family val="2"/>
          </rPr>
          <t>Matt:</t>
        </r>
        <r>
          <rPr>
            <sz val="9"/>
            <color indexed="81"/>
            <rFont val="Tahoma"/>
            <family val="2"/>
          </rPr>
          <t xml:space="preserve">
Resampling from T1 to ensure T1&gt;= T2 when previously T1 &lt; T2</t>
        </r>
      </text>
    </comment>
    <comment ref="E23" authorId="0">
      <text>
        <r>
          <rPr>
            <b/>
            <sz val="9"/>
            <color indexed="81"/>
            <rFont val="Tahoma"/>
            <family val="2"/>
          </rPr>
          <t>Matt:</t>
        </r>
        <r>
          <rPr>
            <sz val="9"/>
            <color indexed="81"/>
            <rFont val="Tahoma"/>
            <family val="2"/>
          </rPr>
          <t xml:space="preserve">
Resampling from T2 to ensure T2 &lt;= T1 when previously T2 &gt; T1</t>
        </r>
      </text>
    </comment>
    <comment ref="E30" authorId="0">
      <text>
        <r>
          <rPr>
            <b/>
            <sz val="9"/>
            <color indexed="81"/>
            <rFont val="Tahoma"/>
            <family val="2"/>
          </rPr>
          <t>Matt:</t>
        </r>
        <r>
          <rPr>
            <sz val="9"/>
            <color indexed="81"/>
            <rFont val="Tahoma"/>
            <family val="2"/>
          </rPr>
          <t xml:space="preserve">
Independently Sampling</t>
        </r>
      </text>
    </comment>
    <comment ref="E31" authorId="0">
      <text>
        <r>
          <rPr>
            <b/>
            <sz val="9"/>
            <color indexed="81"/>
            <rFont val="Tahoma"/>
            <family val="2"/>
          </rPr>
          <t>Matt:</t>
        </r>
        <r>
          <rPr>
            <sz val="9"/>
            <color indexed="81"/>
            <rFont val="Tahoma"/>
            <family val="2"/>
          </rPr>
          <t xml:space="preserve">
Ind Sampling with same RN</t>
        </r>
      </text>
    </comment>
    <comment ref="E32" authorId="0">
      <text>
        <r>
          <rPr>
            <b/>
            <sz val="9"/>
            <color indexed="81"/>
            <rFont val="Tahoma"/>
            <family val="2"/>
          </rPr>
          <t>Matt:</t>
        </r>
        <r>
          <rPr>
            <sz val="9"/>
            <color indexed="81"/>
            <rFont val="Tahoma"/>
            <family val="2"/>
          </rPr>
          <t xml:space="preserve">
Increasing the naive estimate of T1 so T1 = T2 where previously T2 &gt; T1</t>
        </r>
      </text>
    </comment>
    <comment ref="E33" authorId="0">
      <text>
        <r>
          <rPr>
            <b/>
            <sz val="9"/>
            <color indexed="81"/>
            <rFont val="Tahoma"/>
            <family val="2"/>
          </rPr>
          <t>Matt:</t>
        </r>
        <r>
          <rPr>
            <sz val="9"/>
            <color indexed="81"/>
            <rFont val="Tahoma"/>
            <family val="2"/>
          </rPr>
          <t xml:space="preserve">
Decreasing the estimate of T2 so that T2 = T1 where previously T2 &gt; T1</t>
        </r>
      </text>
    </comment>
    <comment ref="E34" authorId="0">
      <text>
        <r>
          <rPr>
            <b/>
            <sz val="9"/>
            <color indexed="81"/>
            <rFont val="Tahoma"/>
            <family val="2"/>
          </rPr>
          <t>Matt:</t>
        </r>
        <r>
          <rPr>
            <sz val="9"/>
            <color indexed="81"/>
            <rFont val="Tahoma"/>
            <family val="2"/>
          </rPr>
          <t xml:space="preserve">
Resampling from T1 to ensure T1&gt;= T2 when previously T1 &lt; T2</t>
        </r>
      </text>
    </comment>
    <comment ref="E35" authorId="0">
      <text>
        <r>
          <rPr>
            <b/>
            <sz val="9"/>
            <color indexed="81"/>
            <rFont val="Tahoma"/>
            <family val="2"/>
          </rPr>
          <t>Matt:</t>
        </r>
        <r>
          <rPr>
            <sz val="9"/>
            <color indexed="81"/>
            <rFont val="Tahoma"/>
            <family val="2"/>
          </rPr>
          <t xml:space="preserve">
Resampling from T2 to ensure T2 &lt;= T1 when previously T2 &gt; T1</t>
        </r>
      </text>
    </comment>
  </commentList>
</comments>
</file>

<file path=xl/comments2.xml><?xml version="1.0" encoding="utf-8"?>
<comments xmlns="http://schemas.openxmlformats.org/spreadsheetml/2006/main">
  <authors>
    <author>matt</author>
  </authors>
  <commentList>
    <comment ref="A12" authorId="0">
      <text>
        <r>
          <rPr>
            <b/>
            <sz val="9"/>
            <color indexed="81"/>
            <rFont val="Tahoma"/>
            <family val="2"/>
          </rPr>
          <t>matt:</t>
        </r>
        <r>
          <rPr>
            <sz val="9"/>
            <color indexed="81"/>
            <rFont val="Tahoma"/>
            <family val="2"/>
          </rPr>
          <t xml:space="preserve">
The cv parameters are calculated in c10, with manually importing the applicable data into k and l.</t>
        </r>
      </text>
    </comment>
  </commentList>
</comments>
</file>

<file path=xl/comments3.xml><?xml version="1.0" encoding="utf-8"?>
<comments xmlns="http://schemas.openxmlformats.org/spreadsheetml/2006/main">
  <authors>
    <author>matt</author>
  </authors>
  <commentList>
    <comment ref="D5" authorId="0">
      <text>
        <r>
          <rPr>
            <b/>
            <sz val="9"/>
            <color indexed="81"/>
            <rFont val="Tahoma"/>
            <family val="2"/>
          </rPr>
          <t>matt:</t>
        </r>
        <r>
          <rPr>
            <sz val="9"/>
            <color indexed="81"/>
            <rFont val="Tahoma"/>
            <family val="2"/>
          </rPr>
          <t xml:space="preserve">
Squaring the SEM
</t>
        </r>
      </text>
    </comment>
    <comment ref="I5" authorId="0">
      <text>
        <r>
          <rPr>
            <b/>
            <sz val="9"/>
            <color indexed="81"/>
            <rFont val="Tahoma"/>
            <family val="2"/>
          </rPr>
          <t>matt:</t>
        </r>
        <r>
          <rPr>
            <sz val="9"/>
            <color indexed="81"/>
            <rFont val="Tahoma"/>
            <family val="2"/>
          </rPr>
          <t xml:space="preserve">
These values are sum Xi / n</t>
        </r>
      </text>
    </comment>
  </commentList>
</comments>
</file>

<file path=xl/comments4.xml><?xml version="1.0" encoding="utf-8"?>
<comments xmlns="http://schemas.openxmlformats.org/spreadsheetml/2006/main">
  <authors>
    <author>matt</author>
  </authors>
  <commentList>
    <comment ref="H5" authorId="0">
      <text>
        <r>
          <rPr>
            <b/>
            <sz val="9"/>
            <color indexed="81"/>
            <rFont val="Tahoma"/>
            <family val="2"/>
          </rPr>
          <t>matt:</t>
        </r>
        <r>
          <rPr>
            <sz val="9"/>
            <color indexed="81"/>
            <rFont val="Tahoma"/>
            <family val="2"/>
          </rPr>
          <t xml:space="preserve">
to sample x-z
</t>
        </r>
      </text>
    </comment>
    <comment ref="F6" authorId="0">
      <text>
        <r>
          <rPr>
            <b/>
            <sz val="9"/>
            <color indexed="81"/>
            <rFont val="Tahoma"/>
            <family val="2"/>
          </rPr>
          <t>matt:</t>
        </r>
        <r>
          <rPr>
            <sz val="9"/>
            <color indexed="81"/>
            <rFont val="Tahoma"/>
            <family val="2"/>
          </rPr>
          <t xml:space="preserve">
To Sample normal</t>
        </r>
      </text>
    </comment>
    <comment ref="G6" authorId="0">
      <text>
        <r>
          <rPr>
            <b/>
            <sz val="9"/>
            <color indexed="81"/>
            <rFont val="Tahoma"/>
            <family val="2"/>
          </rPr>
          <t>matt:</t>
        </r>
        <r>
          <rPr>
            <sz val="9"/>
            <color indexed="81"/>
            <rFont val="Tahoma"/>
            <family val="2"/>
          </rPr>
          <t xml:space="preserve">
To sample Beta x-y</t>
        </r>
      </text>
    </comment>
    <comment ref="H6" authorId="0">
      <text>
        <r>
          <rPr>
            <b/>
            <sz val="9"/>
            <color indexed="81"/>
            <rFont val="Tahoma"/>
            <family val="2"/>
          </rPr>
          <t>matt:</t>
        </r>
        <r>
          <rPr>
            <sz val="9"/>
            <color indexed="81"/>
            <rFont val="Tahoma"/>
            <family val="2"/>
          </rPr>
          <t xml:space="preserve">
To sample x-z
</t>
        </r>
      </text>
    </comment>
  </commentList>
</comments>
</file>

<file path=xl/comments5.xml><?xml version="1.0" encoding="utf-8"?>
<comments xmlns="http://schemas.openxmlformats.org/spreadsheetml/2006/main">
  <authors>
    <author>matt</author>
  </authors>
  <commentList>
    <comment ref="F6" authorId="0">
      <text>
        <r>
          <rPr>
            <b/>
            <sz val="9"/>
            <color indexed="81"/>
            <rFont val="Tahoma"/>
            <family val="2"/>
          </rPr>
          <t>matt:</t>
        </r>
        <r>
          <rPr>
            <sz val="9"/>
            <color indexed="81"/>
            <rFont val="Tahoma"/>
            <family val="2"/>
          </rPr>
          <t xml:space="preserve">
To Sample normal</t>
        </r>
      </text>
    </comment>
    <comment ref="G6" authorId="0">
      <text>
        <r>
          <rPr>
            <b/>
            <sz val="9"/>
            <color indexed="81"/>
            <rFont val="Tahoma"/>
            <family val="2"/>
          </rPr>
          <t>matt:</t>
        </r>
        <r>
          <rPr>
            <sz val="9"/>
            <color indexed="81"/>
            <rFont val="Tahoma"/>
            <family val="2"/>
          </rPr>
          <t xml:space="preserve">
To sample Beta x-z</t>
        </r>
      </text>
    </comment>
    <comment ref="H6" authorId="0">
      <text>
        <r>
          <rPr>
            <b/>
            <sz val="9"/>
            <color indexed="81"/>
            <rFont val="Tahoma"/>
            <family val="2"/>
          </rPr>
          <t>matt:</t>
        </r>
        <r>
          <rPr>
            <sz val="9"/>
            <color indexed="81"/>
            <rFont val="Tahoma"/>
            <family val="2"/>
          </rPr>
          <t xml:space="preserve">
To proportion y within x-z
</t>
        </r>
      </text>
    </comment>
    <comment ref="J6" authorId="0">
      <text>
        <r>
          <rPr>
            <b/>
            <sz val="9"/>
            <color indexed="81"/>
            <rFont val="Tahoma"/>
            <family val="2"/>
          </rPr>
          <t>matt:</t>
        </r>
        <r>
          <rPr>
            <sz val="9"/>
            <color indexed="81"/>
            <rFont val="Tahoma"/>
            <family val="2"/>
          </rPr>
          <t xml:space="preserve">
x-z
</t>
        </r>
      </text>
    </comment>
    <comment ref="K6" authorId="0">
      <text>
        <r>
          <rPr>
            <b/>
            <sz val="9"/>
            <color indexed="81"/>
            <rFont val="Tahoma"/>
            <family val="2"/>
          </rPr>
          <t>matt:</t>
        </r>
        <r>
          <rPr>
            <sz val="9"/>
            <color indexed="81"/>
            <rFont val="Tahoma"/>
            <family val="2"/>
          </rPr>
          <t xml:space="preserve">
prop y in x-z
</t>
        </r>
      </text>
    </comment>
  </commentList>
</comments>
</file>

<file path=xl/comments6.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7.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8.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9.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0.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1.xml><?xml version="1.0" encoding="utf-8"?>
<comments xmlns="http://schemas.openxmlformats.org/spreadsheetml/2006/main">
  <authors>
    <author>matt</author>
  </authors>
  <commentList>
    <comment ref="E6" authorId="0">
      <text>
        <r>
          <rPr>
            <b/>
            <sz val="9"/>
            <color indexed="81"/>
            <rFont val="Tahoma"/>
            <family val="2"/>
          </rPr>
          <t>matt:</t>
        </r>
        <r>
          <rPr>
            <sz val="9"/>
            <color indexed="81"/>
            <rFont val="Tahoma"/>
            <family val="2"/>
          </rPr>
          <t xml:space="preserve">
To Sample normal</t>
        </r>
      </text>
    </comment>
    <comment ref="F6" authorId="0">
      <text>
        <r>
          <rPr>
            <b/>
            <sz val="9"/>
            <color indexed="81"/>
            <rFont val="Tahoma"/>
            <family val="2"/>
          </rPr>
          <t>matt:</t>
        </r>
        <r>
          <rPr>
            <sz val="9"/>
            <color indexed="81"/>
            <rFont val="Tahoma"/>
            <family val="2"/>
          </rPr>
          <t xml:space="preserve">
To sample Beta</t>
        </r>
      </text>
    </comment>
  </commentList>
</comments>
</file>

<file path=xl/comments12.xml><?xml version="1.0" encoding="utf-8"?>
<comments xmlns="http://schemas.openxmlformats.org/spreadsheetml/2006/main">
  <authors>
    <author>Matt</author>
  </authors>
  <commentList>
    <comment ref="O2" authorId="0">
      <text>
        <r>
          <rPr>
            <b/>
            <sz val="9"/>
            <color indexed="81"/>
            <rFont val="Tahoma"/>
            <family val="2"/>
          </rPr>
          <t>Matt:</t>
        </r>
        <r>
          <rPr>
            <sz val="9"/>
            <color indexed="81"/>
            <rFont val="Tahoma"/>
            <family val="2"/>
          </rPr>
          <t xml:space="preserve">
Calculating VCV for the mean
</t>
        </r>
      </text>
    </comment>
  </commentList>
</comments>
</file>

<file path=xl/comments13.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4.xml><?xml version="1.0" encoding="utf-8"?>
<comments xmlns="http://schemas.openxmlformats.org/spreadsheetml/2006/main">
  <authors>
    <author>Matt</author>
  </authors>
  <commentList>
    <comment ref="O2" authorId="0">
      <text>
        <r>
          <rPr>
            <b/>
            <sz val="9"/>
            <color indexed="81"/>
            <rFont val="Tahoma"/>
            <family val="2"/>
          </rPr>
          <t>Matt:</t>
        </r>
        <r>
          <rPr>
            <sz val="9"/>
            <color indexed="81"/>
            <rFont val="Tahoma"/>
            <family val="2"/>
          </rPr>
          <t xml:space="preserve">
Calculating VCV for the mean
</t>
        </r>
      </text>
    </comment>
  </commentList>
</comments>
</file>

<file path=xl/comments15.xml><?xml version="1.0" encoding="utf-8"?>
<comments xmlns="http://schemas.openxmlformats.org/spreadsheetml/2006/main">
  <authors>
    <author>matt</author>
  </authors>
  <commentList>
    <comment ref="C4" authorId="0">
      <text>
        <r>
          <rPr>
            <b/>
            <sz val="9"/>
            <color indexed="81"/>
            <rFont val="Tahoma"/>
            <family val="2"/>
          </rPr>
          <t>matt:</t>
        </r>
        <r>
          <rPr>
            <sz val="9"/>
            <color indexed="81"/>
            <rFont val="Tahoma"/>
            <family val="2"/>
          </rPr>
          <t xml:space="preserve">
Squaring the SEM
</t>
        </r>
      </text>
    </comment>
    <comment ref="H4" authorId="0">
      <text>
        <r>
          <rPr>
            <b/>
            <sz val="9"/>
            <color indexed="81"/>
            <rFont val="Tahoma"/>
            <family val="2"/>
          </rPr>
          <t>matt:</t>
        </r>
        <r>
          <rPr>
            <sz val="9"/>
            <color indexed="81"/>
            <rFont val="Tahoma"/>
            <family val="2"/>
          </rPr>
          <t xml:space="preserve">
These values are sum Xi / n</t>
        </r>
      </text>
    </comment>
  </commentList>
</comments>
</file>

<file path=xl/comments16.xml><?xml version="1.0" encoding="utf-8"?>
<comments xmlns="http://schemas.openxmlformats.org/spreadsheetml/2006/main">
  <authors>
    <author>Matt</author>
  </authors>
  <commentList>
    <comment ref="K4" authorId="0">
      <text>
        <r>
          <rPr>
            <b/>
            <sz val="9"/>
            <color indexed="81"/>
            <rFont val="Tahoma"/>
            <family val="2"/>
          </rPr>
          <t>Matt:</t>
        </r>
        <r>
          <rPr>
            <sz val="9"/>
            <color indexed="81"/>
            <rFont val="Tahoma"/>
            <family val="2"/>
          </rPr>
          <t xml:space="preserve">
Independently Sampling</t>
        </r>
      </text>
    </comment>
    <comment ref="K5" authorId="0">
      <text>
        <r>
          <rPr>
            <b/>
            <sz val="9"/>
            <color indexed="81"/>
            <rFont val="Tahoma"/>
            <family val="2"/>
          </rPr>
          <t>Matt:</t>
        </r>
        <r>
          <rPr>
            <sz val="9"/>
            <color indexed="81"/>
            <rFont val="Tahoma"/>
            <family val="2"/>
          </rPr>
          <t xml:space="preserve">
Ind Sampling with same RN</t>
        </r>
      </text>
    </comment>
    <comment ref="K6" authorId="0">
      <text>
        <r>
          <rPr>
            <b/>
            <sz val="9"/>
            <color indexed="81"/>
            <rFont val="Tahoma"/>
            <family val="2"/>
          </rPr>
          <t>Matt:</t>
        </r>
        <r>
          <rPr>
            <sz val="9"/>
            <color indexed="81"/>
            <rFont val="Tahoma"/>
            <family val="2"/>
          </rPr>
          <t xml:space="preserve">
Increasing the naive estimate of T1 so T1 = T2 where previously T2 &gt; T1</t>
        </r>
      </text>
    </comment>
    <comment ref="K7" authorId="0">
      <text>
        <r>
          <rPr>
            <b/>
            <sz val="9"/>
            <color indexed="81"/>
            <rFont val="Tahoma"/>
            <family val="2"/>
          </rPr>
          <t>Matt:</t>
        </r>
        <r>
          <rPr>
            <sz val="9"/>
            <color indexed="81"/>
            <rFont val="Tahoma"/>
            <family val="2"/>
          </rPr>
          <t xml:space="preserve">
Decreasing the estimate of T2 so that T2 = T1 where previously T2 &gt; T1</t>
        </r>
      </text>
    </comment>
    <comment ref="K8" authorId="0">
      <text>
        <r>
          <rPr>
            <b/>
            <sz val="9"/>
            <color indexed="81"/>
            <rFont val="Tahoma"/>
            <family val="2"/>
          </rPr>
          <t>Matt:</t>
        </r>
        <r>
          <rPr>
            <sz val="9"/>
            <color indexed="81"/>
            <rFont val="Tahoma"/>
            <family val="2"/>
          </rPr>
          <t xml:space="preserve">
Resampling from T1 to ensure T1&gt;= T2 when previously T1 &lt; T2</t>
        </r>
      </text>
    </comment>
    <comment ref="K9" authorId="0">
      <text>
        <r>
          <rPr>
            <b/>
            <sz val="9"/>
            <color indexed="81"/>
            <rFont val="Tahoma"/>
            <family val="2"/>
          </rPr>
          <t>Matt:</t>
        </r>
        <r>
          <rPr>
            <sz val="9"/>
            <color indexed="81"/>
            <rFont val="Tahoma"/>
            <family val="2"/>
          </rPr>
          <t xml:space="preserve">
Resampling from T2 to ensure T2 &lt;= T1 when previously T2 &gt; T1</t>
        </r>
      </text>
    </comment>
    <comment ref="E15" authorId="0">
      <text>
        <r>
          <rPr>
            <b/>
            <sz val="9"/>
            <color indexed="81"/>
            <rFont val="Tahoma"/>
            <family val="2"/>
          </rPr>
          <t>Matt:</t>
        </r>
        <r>
          <rPr>
            <sz val="9"/>
            <color indexed="81"/>
            <rFont val="Tahoma"/>
            <family val="2"/>
          </rPr>
          <t xml:space="preserve">
Independently Sampling</t>
        </r>
      </text>
    </comment>
    <comment ref="V15" authorId="0">
      <text>
        <r>
          <rPr>
            <b/>
            <sz val="9"/>
            <color indexed="81"/>
            <rFont val="Tahoma"/>
            <family val="2"/>
          </rPr>
          <t>Matt:</t>
        </r>
        <r>
          <rPr>
            <sz val="9"/>
            <color indexed="81"/>
            <rFont val="Tahoma"/>
            <family val="2"/>
          </rPr>
          <t xml:space="preserve">
Independently Sampling</t>
        </r>
      </text>
    </comment>
    <comment ref="E16" authorId="0">
      <text>
        <r>
          <rPr>
            <b/>
            <sz val="9"/>
            <color indexed="81"/>
            <rFont val="Tahoma"/>
            <family val="2"/>
          </rPr>
          <t>Matt:</t>
        </r>
        <r>
          <rPr>
            <sz val="9"/>
            <color indexed="81"/>
            <rFont val="Tahoma"/>
            <family val="2"/>
          </rPr>
          <t xml:space="preserve">
Ind Sampling with same RN</t>
        </r>
      </text>
    </comment>
    <comment ref="V16" authorId="0">
      <text>
        <r>
          <rPr>
            <b/>
            <sz val="9"/>
            <color indexed="81"/>
            <rFont val="Tahoma"/>
            <family val="2"/>
          </rPr>
          <t>Matt:</t>
        </r>
        <r>
          <rPr>
            <sz val="9"/>
            <color indexed="81"/>
            <rFont val="Tahoma"/>
            <family val="2"/>
          </rPr>
          <t xml:space="preserve">
Ind Sampling with same RN</t>
        </r>
      </text>
    </comment>
    <comment ref="E17" authorId="0">
      <text>
        <r>
          <rPr>
            <b/>
            <sz val="9"/>
            <color indexed="81"/>
            <rFont val="Tahoma"/>
            <family val="2"/>
          </rPr>
          <t>Matt:</t>
        </r>
        <r>
          <rPr>
            <sz val="9"/>
            <color indexed="81"/>
            <rFont val="Tahoma"/>
            <family val="2"/>
          </rPr>
          <t xml:space="preserve">
Increasing the naive estimate of T1 so T1 = T2 where previously T2 &gt; T1</t>
        </r>
      </text>
    </comment>
    <comment ref="V17" authorId="0">
      <text>
        <r>
          <rPr>
            <b/>
            <sz val="9"/>
            <color indexed="81"/>
            <rFont val="Tahoma"/>
            <family val="2"/>
          </rPr>
          <t>Matt:</t>
        </r>
        <r>
          <rPr>
            <sz val="9"/>
            <color indexed="81"/>
            <rFont val="Tahoma"/>
            <family val="2"/>
          </rPr>
          <t xml:space="preserve">
Increasing the naive estimate of T1 so T1 = T2 where previously T2 &gt; T1</t>
        </r>
      </text>
    </comment>
    <comment ref="E18" authorId="0">
      <text>
        <r>
          <rPr>
            <b/>
            <sz val="9"/>
            <color indexed="81"/>
            <rFont val="Tahoma"/>
            <family val="2"/>
          </rPr>
          <t>Matt:</t>
        </r>
        <r>
          <rPr>
            <sz val="9"/>
            <color indexed="81"/>
            <rFont val="Tahoma"/>
            <family val="2"/>
          </rPr>
          <t xml:space="preserve">
Decreasing the estimate of T2 so that T2 = T1 where previously T2 &gt; T1</t>
        </r>
      </text>
    </comment>
    <comment ref="V18" authorId="0">
      <text>
        <r>
          <rPr>
            <b/>
            <sz val="9"/>
            <color indexed="81"/>
            <rFont val="Tahoma"/>
            <family val="2"/>
          </rPr>
          <t>Matt:</t>
        </r>
        <r>
          <rPr>
            <sz val="9"/>
            <color indexed="81"/>
            <rFont val="Tahoma"/>
            <family val="2"/>
          </rPr>
          <t xml:space="preserve">
Decreasing the estimate of T2 so that T2 = T1 where previously T2 &gt; T1</t>
        </r>
      </text>
    </comment>
    <comment ref="E19" authorId="0">
      <text>
        <r>
          <rPr>
            <b/>
            <sz val="9"/>
            <color indexed="81"/>
            <rFont val="Tahoma"/>
            <family val="2"/>
          </rPr>
          <t>Matt:</t>
        </r>
        <r>
          <rPr>
            <sz val="9"/>
            <color indexed="81"/>
            <rFont val="Tahoma"/>
            <family val="2"/>
          </rPr>
          <t xml:space="preserve">
Resampling from T1 to ensure T1&gt;= T2 when previously T1 &lt; T2</t>
        </r>
      </text>
    </comment>
    <comment ref="V19" authorId="0">
      <text>
        <r>
          <rPr>
            <b/>
            <sz val="9"/>
            <color indexed="81"/>
            <rFont val="Tahoma"/>
            <family val="2"/>
          </rPr>
          <t>Matt:</t>
        </r>
        <r>
          <rPr>
            <sz val="9"/>
            <color indexed="81"/>
            <rFont val="Tahoma"/>
            <family val="2"/>
          </rPr>
          <t xml:space="preserve">
Resampling from T1 to ensure T1&gt;= T2 when previously T1 &lt; T2</t>
        </r>
      </text>
    </comment>
    <comment ref="E20" authorId="0">
      <text>
        <r>
          <rPr>
            <b/>
            <sz val="9"/>
            <color indexed="81"/>
            <rFont val="Tahoma"/>
            <family val="2"/>
          </rPr>
          <t>Matt:</t>
        </r>
        <r>
          <rPr>
            <sz val="9"/>
            <color indexed="81"/>
            <rFont val="Tahoma"/>
            <family val="2"/>
          </rPr>
          <t xml:space="preserve">
Resampling from T2 to ensure T2 &lt;= T1 when previously T2 &gt; T1</t>
        </r>
      </text>
    </comment>
    <comment ref="V20" authorId="0">
      <text>
        <r>
          <rPr>
            <b/>
            <sz val="9"/>
            <color indexed="81"/>
            <rFont val="Tahoma"/>
            <family val="2"/>
          </rPr>
          <t>Matt:</t>
        </r>
        <r>
          <rPr>
            <sz val="9"/>
            <color indexed="81"/>
            <rFont val="Tahoma"/>
            <family val="2"/>
          </rPr>
          <t xml:space="preserve">
Resampling from T2 to ensure T2 &lt;= T1 when previously T2 &gt; T1</t>
        </r>
      </text>
    </comment>
    <comment ref="E33" authorId="0">
      <text>
        <r>
          <rPr>
            <b/>
            <sz val="9"/>
            <color indexed="81"/>
            <rFont val="Tahoma"/>
            <family val="2"/>
          </rPr>
          <t>Matt:</t>
        </r>
        <r>
          <rPr>
            <sz val="9"/>
            <color indexed="81"/>
            <rFont val="Tahoma"/>
            <family val="2"/>
          </rPr>
          <t xml:space="preserve">
Independently Sampling</t>
        </r>
      </text>
    </comment>
    <comment ref="E34" authorId="0">
      <text>
        <r>
          <rPr>
            <b/>
            <sz val="9"/>
            <color indexed="81"/>
            <rFont val="Tahoma"/>
            <family val="2"/>
          </rPr>
          <t>Matt:</t>
        </r>
        <r>
          <rPr>
            <sz val="9"/>
            <color indexed="81"/>
            <rFont val="Tahoma"/>
            <family val="2"/>
          </rPr>
          <t xml:space="preserve">
Ind Sampling with same RN</t>
        </r>
      </text>
    </comment>
    <comment ref="E35" authorId="0">
      <text>
        <r>
          <rPr>
            <b/>
            <sz val="9"/>
            <color indexed="81"/>
            <rFont val="Tahoma"/>
            <family val="2"/>
          </rPr>
          <t>Matt:</t>
        </r>
        <r>
          <rPr>
            <sz val="9"/>
            <color indexed="81"/>
            <rFont val="Tahoma"/>
            <family val="2"/>
          </rPr>
          <t xml:space="preserve">
Increasing the naive estimate of T1 so T1 = T2 where previously T2 &gt; T1</t>
        </r>
      </text>
    </comment>
    <comment ref="E36" authorId="0">
      <text>
        <r>
          <rPr>
            <b/>
            <sz val="9"/>
            <color indexed="81"/>
            <rFont val="Tahoma"/>
            <family val="2"/>
          </rPr>
          <t>Matt:</t>
        </r>
        <r>
          <rPr>
            <sz val="9"/>
            <color indexed="81"/>
            <rFont val="Tahoma"/>
            <family val="2"/>
          </rPr>
          <t xml:space="preserve">
Decreasing the estimate of T2 so that T2 = T1 where previously T2 &gt; T1</t>
        </r>
      </text>
    </comment>
    <comment ref="E37" authorId="0">
      <text>
        <r>
          <rPr>
            <b/>
            <sz val="9"/>
            <color indexed="81"/>
            <rFont val="Tahoma"/>
            <family val="2"/>
          </rPr>
          <t>Matt:</t>
        </r>
        <r>
          <rPr>
            <sz val="9"/>
            <color indexed="81"/>
            <rFont val="Tahoma"/>
            <family val="2"/>
          </rPr>
          <t xml:space="preserve">
Resampling from T1 to ensure T1&gt;= T2 when previously T1 &lt; T2</t>
        </r>
      </text>
    </comment>
    <comment ref="E38" authorId="0">
      <text>
        <r>
          <rPr>
            <b/>
            <sz val="9"/>
            <color indexed="81"/>
            <rFont val="Tahoma"/>
            <family val="2"/>
          </rPr>
          <t>Matt:</t>
        </r>
        <r>
          <rPr>
            <sz val="9"/>
            <color indexed="81"/>
            <rFont val="Tahoma"/>
            <family val="2"/>
          </rPr>
          <t xml:space="preserve">
Resampling from T2 to ensure T2 &lt;= T1 when previously T2 &gt; T1</t>
        </r>
      </text>
    </comment>
  </commentList>
</comments>
</file>

<file path=xl/comments17.xml><?xml version="1.0" encoding="utf-8"?>
<comments xmlns="http://schemas.openxmlformats.org/spreadsheetml/2006/main">
  <authors>
    <author>matt</author>
  </authors>
  <commentList>
    <comment ref="H4" authorId="0">
      <text>
        <r>
          <rPr>
            <b/>
            <sz val="9"/>
            <color indexed="81"/>
            <rFont val="Tahoma"/>
            <family val="2"/>
          </rPr>
          <t>matt:</t>
        </r>
        <r>
          <rPr>
            <sz val="9"/>
            <color indexed="81"/>
            <rFont val="Tahoma"/>
            <family val="2"/>
          </rPr>
          <t xml:space="preserve">
These values are sum Xi / n</t>
        </r>
      </text>
    </comment>
  </commentList>
</comments>
</file>

<file path=xl/sharedStrings.xml><?xml version="1.0" encoding="utf-8"?>
<sst xmlns="http://schemas.openxmlformats.org/spreadsheetml/2006/main" count="387" uniqueCount="107">
  <si>
    <t>RN</t>
  </si>
  <si>
    <t>Same RN</t>
  </si>
  <si>
    <t>mean</t>
  </si>
  <si>
    <t>x</t>
  </si>
  <si>
    <t>y</t>
  </si>
  <si>
    <t>variance</t>
  </si>
  <si>
    <t>co-v</t>
  </si>
  <si>
    <t>Concept</t>
  </si>
  <si>
    <t>Sample T1</t>
  </si>
  <si>
    <t>Sample T2</t>
  </si>
  <si>
    <t>1000 RN</t>
  </si>
  <si>
    <t>Mean</t>
  </si>
  <si>
    <t>SEM</t>
  </si>
  <si>
    <t>Note when a larger data set was used the SEM are small enough not to cause the problem</t>
  </si>
  <si>
    <t>Results</t>
  </si>
  <si>
    <t>Naive</t>
  </si>
  <si>
    <t>sd</t>
  </si>
  <si>
    <t>Min</t>
  </si>
  <si>
    <t>Max</t>
  </si>
  <si>
    <t>Difference</t>
  </si>
  <si>
    <t>Mean Values</t>
  </si>
  <si>
    <t>T1</t>
  </si>
  <si>
    <t>T2</t>
  </si>
  <si>
    <t>Sample</t>
  </si>
  <si>
    <t>Resample T2</t>
  </si>
  <si>
    <t>Resample T1</t>
  </si>
  <si>
    <t>Statfit</t>
  </si>
  <si>
    <t>Lognormal</t>
  </si>
  <si>
    <t>Sigma</t>
  </si>
  <si>
    <t>Naive Crop T1</t>
  </si>
  <si>
    <t>Naive Crop T2</t>
  </si>
  <si>
    <t>Construct two data sets where monotonicity applies</t>
  </si>
  <si>
    <t>Standard Deviation</t>
  </si>
  <si>
    <t>95% CI</t>
  </si>
  <si>
    <t>Error</t>
  </si>
  <si>
    <t>Utility 1</t>
  </si>
  <si>
    <t>Utility 2</t>
  </si>
  <si>
    <t>Coefficient</t>
  </si>
  <si>
    <t>Sampled Values</t>
  </si>
  <si>
    <t>Assuming CV = average of the two Variances</t>
  </si>
  <si>
    <t>CV = average V</t>
  </si>
  <si>
    <t>Assuming CV can be estimated from bootstrapped values</t>
  </si>
  <si>
    <t>CV = average V * 1.5</t>
  </si>
  <si>
    <t>CV = average V * 0.5</t>
  </si>
  <si>
    <t>Assuming CV = average of the two Variances * 1.5</t>
  </si>
  <si>
    <t>Assuming CV = average of the two Variances * 0.5</t>
  </si>
  <si>
    <t>Bootstrap 100</t>
  </si>
  <si>
    <t>Bootstrap 30</t>
  </si>
  <si>
    <t>True VCV 100</t>
  </si>
  <si>
    <t>True VCV 30</t>
  </si>
  <si>
    <t>Fishing for CV &gt; average that gives a value close to zero</t>
  </si>
  <si>
    <t>CV Opt Low</t>
  </si>
  <si>
    <t>CV Opt High</t>
  </si>
  <si>
    <t>These are on the Data Sheets. One has a mean of 0.6 the other a mean of 0.55</t>
  </si>
  <si>
    <t>SD</t>
  </si>
  <si>
    <t>Sampled Difference</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</si>
  <si>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</si>
  <si>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</si>
  <si>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</si>
  <si>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</si>
  <si>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</si>
  <si>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</si>
  <si>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</si>
  <si>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</si>
  <si>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</si>
  <si>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</si>
  <si>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</si>
  <si>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</si>
  <si>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</si>
  <si>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</si>
  <si>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</si>
  <si>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</si>
  <si>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</si>
  <si>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</si>
  <si>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</si>
  <si>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</si>
  <si>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</si>
  <si>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</si>
  <si>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</si>
  <si>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</si>
  <si>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</si>
  <si>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Resample U1</t>
  </si>
  <si>
    <t>Resample U2</t>
  </si>
  <si>
    <t>Independent Sampling</t>
  </si>
  <si>
    <t>Increasing U1</t>
  </si>
  <si>
    <t>Decreasing U2</t>
  </si>
  <si>
    <t>CV = aivm</t>
  </si>
  <si>
    <t>Plausible CV &gt; aivm</t>
  </si>
  <si>
    <t>Plausible CV &lt; aivm</t>
  </si>
  <si>
    <t>Beta Distribution</t>
  </si>
  <si>
    <t>This is wrong as I am want the covariance between the means and I have calcualted it from the individual data. Would need (and the code is written) to sample the patients and calculate the means or alternatively sample the patients using the mean, variances and co-variance</t>
  </si>
  <si>
    <t>vcv</t>
  </si>
  <si>
    <t>z</t>
  </si>
  <si>
    <t>Utility 0</t>
  </si>
  <si>
    <t>y-z</t>
  </si>
  <si>
    <t>x-y</t>
  </si>
  <si>
    <t>x-z</t>
  </si>
  <si>
    <t>Co-variance</t>
  </si>
  <si>
    <t>Ind Beta</t>
  </si>
  <si>
    <t>xy</t>
  </si>
  <si>
    <t>yz</t>
  </si>
  <si>
    <t>xz</t>
  </si>
  <si>
    <t>Split Beta</t>
  </si>
  <si>
    <t>3V VCV</t>
  </si>
  <si>
    <t>Bootstrap</t>
  </si>
  <si>
    <t>R says these values are not positive definite</t>
  </si>
  <si>
    <t>R says these values are OK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</si>
</sst>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11" x14ac:knownFonts="1">
    <font>
      <sz val="11"/>
      <color theme="1"/>
      <name val="Calibri"/>
      <family val="2"/>
      <scheme val="minor"/>
    </font>
    <font>
      <sz val="10"/>
      <name val="Arial"/>
      <family val="2"/>
    </font>
    <font>
      <sz val="9"/>
      <color indexed="81"/>
      <name val="Tahoma"/>
      <family val="2"/>
    </font>
    <font>
      <b/>
      <sz val="9"/>
      <color indexed="81"/>
      <name val="Tahoma"/>
      <family val="2"/>
    </font>
    <font>
      <sz val="11"/>
      <color theme="1"/>
      <name val="Calibri"/>
      <family val="2"/>
      <scheme val="minor"/>
    </font>
    <font>
      <i/>
      <sz val="11"/>
      <color theme="1"/>
      <name val="Calibri"/>
      <family val="2"/>
      <scheme val="minor"/>
    </font>
    <font>
      <b/>
      <sz val="11"/>
      <color theme="1"/>
      <name val="Calibri"/>
      <family val="2"/>
      <scheme val="minor"/>
    </font>
    <font>
      <sz val="11"/>
      <color rgb="FFFF0000"/>
      <name val="Calibri"/>
      <family val="2"/>
      <scheme val="minor"/>
    </font>
    <font>
      <sz val="11"/>
      <color rgb="FFFF0000"/>
      <name val="Arial Black"/>
      <family val="2"/>
    </font>
    <font>
      <sz val="11"/>
      <color rgb="FF00B050"/>
      <name val="Calibri"/>
      <family val="2"/>
      <scheme val="minor"/>
    </font>
    <font>
      <sz val="11"/>
      <color rgb="FF00B050"/>
      <name val="Arial Black"/>
      <family val="2"/>
    </font>
  </fonts>
  <fills count="2">
    <fill>
      <patternFill patternType="none"/>
    </fill>
    <fill>
      <patternFill patternType="gray125"/>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3">
    <xf numFmtId="0" fontId="0" fillId="0" borderId="0"/>
    <xf numFmtId="0" fontId="1" fillId="0" borderId="0"/>
    <xf numFmtId="9" fontId="4" fillId="0" borderId="0" applyFont="0" applyFill="0" applyBorder="0" applyAlignment="0" applyProtection="0"/>
  </cellStyleXfs>
  <cellXfs count="13">
    <xf numFmtId="0" fontId="0" fillId="0" borderId="0" xfId="0"/>
    <xf numFmtId="164" fontId="0" fillId="0" borderId="0" xfId="0" applyNumberFormat="1"/>
    <xf numFmtId="9" fontId="0" fillId="0" borderId="0" xfId="2" applyFont="1"/>
    <xf numFmtId="0" fontId="0" fillId="0" borderId="0" xfId="0" applyFill="1" applyBorder="1" applyAlignment="1"/>
    <xf numFmtId="0" fontId="0" fillId="0" borderId="1" xfId="0" applyFill="1" applyBorder="1" applyAlignment="1"/>
    <xf numFmtId="0" fontId="5" fillId="0" borderId="2" xfId="0" applyFont="1" applyFill="1" applyBorder="1" applyAlignment="1">
      <alignment horizontal="center"/>
    </xf>
    <xf numFmtId="0" fontId="5" fillId="0" borderId="2" xfId="0" applyFont="1" applyFill="1" applyBorder="1" applyAlignment="1">
      <alignment horizontal="centerContinuous"/>
    </xf>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applyAlignment="1">
      <alignment horizontal="center"/>
    </xf>
  </cellXfs>
  <cellStyles count="3">
    <cellStyle name="Normal" xfId="0" builtinId="0"/>
    <cellStyle name="Normal 2" xfId="1"/>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'MDM Results'!$F$17</c:f>
              <c:strCache>
                <c:ptCount val="1"/>
                <c:pt idx="0">
                  <c:v>Mean</c:v>
                </c:pt>
              </c:strCache>
            </c:strRef>
          </c:tx>
          <c:invertIfNegative val="0"/>
          <c:cat>
            <c:strRef>
              <c:f>'MDM Results'!$E$18:$E$28</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Results'!$F$18:$F$28</c:f>
              <c:numCache>
                <c:formatCode>General</c:formatCode>
                <c:ptCount val="11"/>
                <c:pt idx="0">
                  <c:v>5.0534565933738861E-2</c:v>
                </c:pt>
                <c:pt idx="1">
                  <c:v>5.0015734662315139E-2</c:v>
                </c:pt>
                <c:pt idx="2">
                  <c:v>5.1480357484410808E-2</c:v>
                </c:pt>
                <c:pt idx="3">
                  <c:v>5.1480357484410808E-2</c:v>
                </c:pt>
                <c:pt idx="4">
                  <c:v>5.2046308382393422E-2</c:v>
                </c:pt>
                <c:pt idx="5">
                  <c:v>5.2785829833196588E-2</c:v>
                </c:pt>
                <c:pt idx="6">
                  <c:v>4.9997750487527567E-2</c:v>
                </c:pt>
                <c:pt idx="7">
                  <c:v>4.9841121078431722E-2</c:v>
                </c:pt>
                <c:pt idx="8">
                  <c:v>4.9982773596803705E-2</c:v>
                </c:pt>
                <c:pt idx="9">
                  <c:v>5.0157117262482641E-2</c:v>
                </c:pt>
                <c:pt idx="10">
                  <c:v>5.0127529622538469E-2</c:v>
                </c:pt>
              </c:numCache>
            </c:numRef>
          </c:val>
        </c:ser>
        <c:dLbls>
          <c:showLegendKey val="0"/>
          <c:showVal val="0"/>
          <c:showCatName val="0"/>
          <c:showSerName val="0"/>
          <c:showPercent val="0"/>
          <c:showBubbleSize val="0"/>
        </c:dLbls>
        <c:gapWidth val="150"/>
        <c:axId val="53263744"/>
        <c:axId val="53269632"/>
      </c:barChart>
      <c:lineChart>
        <c:grouping val="standard"/>
        <c:varyColors val="0"/>
        <c:ser>
          <c:idx val="1"/>
          <c:order val="1"/>
          <c:tx>
            <c:strRef>
              <c:f>'MDM Results'!$G$17</c:f>
              <c:strCache>
                <c:ptCount val="1"/>
              </c:strCache>
            </c:strRef>
          </c:tx>
          <c:marker>
            <c:symbol val="none"/>
          </c:marker>
          <c:cat>
            <c:strRef>
              <c:f>'MDM Results'!$E$18:$E$28</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Results'!$G$18:$G$28</c:f>
              <c:numCache>
                <c:formatCode>General</c:formatCode>
                <c:ptCount val="11"/>
                <c:pt idx="0">
                  <c:v>0.05</c:v>
                </c:pt>
                <c:pt idx="1">
                  <c:v>0.05</c:v>
                </c:pt>
                <c:pt idx="2">
                  <c:v>0.05</c:v>
                </c:pt>
                <c:pt idx="3">
                  <c:v>0.05</c:v>
                </c:pt>
                <c:pt idx="4">
                  <c:v>0.05</c:v>
                </c:pt>
                <c:pt idx="5">
                  <c:v>0.05</c:v>
                </c:pt>
                <c:pt idx="6">
                  <c:v>0.05</c:v>
                </c:pt>
                <c:pt idx="7">
                  <c:v>0.05</c:v>
                </c:pt>
                <c:pt idx="8">
                  <c:v>0.05</c:v>
                </c:pt>
                <c:pt idx="9">
                  <c:v>0.05</c:v>
                </c:pt>
                <c:pt idx="10">
                  <c:v>0.05</c:v>
                </c:pt>
              </c:numCache>
            </c:numRef>
          </c:val>
          <c:smooth val="0"/>
        </c:ser>
        <c:dLbls>
          <c:showLegendKey val="0"/>
          <c:showVal val="0"/>
          <c:showCatName val="0"/>
          <c:showSerName val="0"/>
          <c:showPercent val="0"/>
          <c:showBubbleSize val="0"/>
        </c:dLbls>
        <c:marker val="1"/>
        <c:smooth val="0"/>
        <c:axId val="53263744"/>
        <c:axId val="53269632"/>
      </c:lineChart>
      <c:catAx>
        <c:axId val="53263744"/>
        <c:scaling>
          <c:orientation val="minMax"/>
        </c:scaling>
        <c:delete val="0"/>
        <c:axPos val="b"/>
        <c:majorTickMark val="out"/>
        <c:minorTickMark val="none"/>
        <c:tickLblPos val="nextTo"/>
        <c:crossAx val="53269632"/>
        <c:crosses val="autoZero"/>
        <c:auto val="1"/>
        <c:lblAlgn val="ctr"/>
        <c:lblOffset val="100"/>
        <c:noMultiLvlLbl val="0"/>
      </c:catAx>
      <c:valAx>
        <c:axId val="53269632"/>
        <c:scaling>
          <c:orientation val="minMax"/>
          <c:max val="6.0000000000000032E-2"/>
          <c:min val="4.0000000000000022E-2"/>
        </c:scaling>
        <c:delete val="0"/>
        <c:axPos val="l"/>
        <c:majorGridlines/>
        <c:numFmt formatCode="General" sourceLinked="1"/>
        <c:majorTickMark val="out"/>
        <c:minorTickMark val="none"/>
        <c:tickLblPos val="nextTo"/>
        <c:crossAx val="53263744"/>
        <c:crosses val="autoZero"/>
        <c:crossBetween val="between"/>
        <c:majorUnit val="5.0000000000000053E-3"/>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0"/>
          <c:order val="0"/>
          <c:spPr>
            <a:ln w="28575">
              <a:noFill/>
            </a:ln>
          </c:spPr>
          <c:marker>
            <c:symbol val="none"/>
          </c:marke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Results'!$F$30:$F$40</c:f>
              <c:numCache>
                <c:formatCode>General</c:formatCode>
                <c:ptCount val="11"/>
                <c:pt idx="0">
                  <c:v>0.17271366754662559</c:v>
                </c:pt>
                <c:pt idx="1">
                  <c:v>5.1080664001718179E-2</c:v>
                </c:pt>
                <c:pt idx="2">
                  <c:v>0.17271366754662559</c:v>
                </c:pt>
                <c:pt idx="3">
                  <c:v>0.17271366754662559</c:v>
                </c:pt>
                <c:pt idx="4">
                  <c:v>0.17271366754662559</c:v>
                </c:pt>
                <c:pt idx="5">
                  <c:v>0.17271366754662559</c:v>
                </c:pt>
                <c:pt idx="6">
                  <c:v>5.1115337733056765E-2</c:v>
                </c:pt>
                <c:pt idx="7">
                  <c:v>9.4008463687775268E-2</c:v>
                </c:pt>
                <c:pt idx="8">
                  <c:v>9.907760687697581E-2</c:v>
                </c:pt>
                <c:pt idx="9">
                  <c:v>8.61663818359375E-2</c:v>
                </c:pt>
                <c:pt idx="10">
                  <c:v>7.307394863253347E-2</c:v>
                </c:pt>
              </c:numCache>
            </c:numRef>
          </c:val>
          <c:smooth val="0"/>
        </c:ser>
        <c:ser>
          <c:idx val="1"/>
          <c:order val="1"/>
          <c:spPr>
            <a:ln w="28575">
              <a:noFill/>
            </a:ln>
          </c:spPr>
          <c:marker>
            <c:symbol val="none"/>
          </c:marke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Results'!$G$30:$G$40</c:f>
              <c:numCache>
                <c:formatCode>General</c:formatCode>
                <c:ptCount val="11"/>
                <c:pt idx="0">
                  <c:v>-4.9922706926754379E-2</c:v>
                </c:pt>
                <c:pt idx="1">
                  <c:v>4.8688309800712926E-2</c:v>
                </c:pt>
                <c:pt idx="2">
                  <c:v>0</c:v>
                </c:pt>
                <c:pt idx="3">
                  <c:v>0</c:v>
                </c:pt>
                <c:pt idx="4">
                  <c:v>1.196473808938725E-4</c:v>
                </c:pt>
                <c:pt idx="5">
                  <c:v>1.196473808938725E-4</c:v>
                </c:pt>
                <c:pt idx="6">
                  <c:v>4.8849175372677522E-2</c:v>
                </c:pt>
                <c:pt idx="7">
                  <c:v>3.9654504334248886E-3</c:v>
                </c:pt>
                <c:pt idx="8">
                  <c:v>4.4562818763196343E-3</c:v>
                </c:pt>
                <c:pt idx="9">
                  <c:v>2.8586387634277344E-2</c:v>
                </c:pt>
                <c:pt idx="10">
                  <c:v>3.5621693553494316E-2</c:v>
                </c:pt>
              </c:numCache>
            </c:numRef>
          </c:val>
          <c:smooth val="0"/>
        </c:ser>
        <c:ser>
          <c:idx val="2"/>
          <c:order val="2"/>
          <c:spPr>
            <a:ln w="28575">
              <a:noFill/>
            </a:ln>
          </c:spPr>
          <c:cat>
            <c:strRef>
              <c:f>'MDM Results'!$E$30:$E$40</c:f>
              <c:strCache>
                <c:ptCount val="11"/>
                <c:pt idx="0">
                  <c:v>Independent Sampling</c:v>
                </c:pt>
                <c:pt idx="1">
                  <c:v>Same RN</c:v>
                </c:pt>
                <c:pt idx="2">
                  <c:v>Increasing U1</c:v>
                </c:pt>
                <c:pt idx="3">
                  <c:v>Decreasing U2</c:v>
                </c:pt>
                <c:pt idx="4">
                  <c:v>Resample U1</c:v>
                </c:pt>
                <c:pt idx="5">
                  <c:v>Resample U2</c:v>
                </c:pt>
                <c:pt idx="6">
                  <c:v>CV = aivm</c:v>
                </c:pt>
                <c:pt idx="7">
                  <c:v>Plausible CV &gt; aivm</c:v>
                </c:pt>
                <c:pt idx="8">
                  <c:v>Plausible CV &lt; aivm</c:v>
                </c:pt>
                <c:pt idx="9">
                  <c:v>Beta Distribution</c:v>
                </c:pt>
                <c:pt idx="10">
                  <c:v>Bootstrap</c:v>
                </c:pt>
              </c:strCache>
            </c:strRef>
          </c:cat>
          <c:val>
            <c:numRef>
              <c:f>'MDM Results'!$H$30:$H$40</c:f>
              <c:numCache>
                <c:formatCode>General</c:formatCode>
                <c:ptCount val="11"/>
                <c:pt idx="0">
                  <c:v>5.0534565933738861E-2</c:v>
                </c:pt>
                <c:pt idx="1">
                  <c:v>5.0015734662315139E-2</c:v>
                </c:pt>
                <c:pt idx="2">
                  <c:v>5.1480357484410808E-2</c:v>
                </c:pt>
                <c:pt idx="3">
                  <c:v>5.1480357484410808E-2</c:v>
                </c:pt>
                <c:pt idx="4">
                  <c:v>5.2046308382393422E-2</c:v>
                </c:pt>
                <c:pt idx="5">
                  <c:v>5.2785829833196588E-2</c:v>
                </c:pt>
                <c:pt idx="6">
                  <c:v>4.9997750487527567E-2</c:v>
                </c:pt>
                <c:pt idx="7">
                  <c:v>4.9841121078431722E-2</c:v>
                </c:pt>
                <c:pt idx="8">
                  <c:v>4.9982773596803705E-2</c:v>
                </c:pt>
                <c:pt idx="9">
                  <c:v>5.0157117262482641E-2</c:v>
                </c:pt>
                <c:pt idx="10">
                  <c:v>5.0127529622538469E-2</c:v>
                </c:pt>
              </c:numCache>
            </c:numRef>
          </c:val>
          <c:smooth val="0"/>
        </c:ser>
        <c:dLbls>
          <c:showLegendKey val="0"/>
          <c:showVal val="0"/>
          <c:showCatName val="0"/>
          <c:showSerName val="0"/>
          <c:showPercent val="0"/>
          <c:showBubbleSize val="0"/>
        </c:dLbls>
        <c:hiLowLines/>
        <c:axId val="53770496"/>
        <c:axId val="53776384"/>
      </c:stockChart>
      <c:catAx>
        <c:axId val="53770496"/>
        <c:scaling>
          <c:orientation val="minMax"/>
        </c:scaling>
        <c:delete val="0"/>
        <c:axPos val="b"/>
        <c:majorTickMark val="out"/>
        <c:minorTickMark val="none"/>
        <c:tickLblPos val="low"/>
        <c:crossAx val="53776384"/>
        <c:crosses val="autoZero"/>
        <c:auto val="1"/>
        <c:lblAlgn val="ctr"/>
        <c:lblOffset val="100"/>
        <c:noMultiLvlLbl val="0"/>
      </c:catAx>
      <c:valAx>
        <c:axId val="53776384"/>
        <c:scaling>
          <c:orientation val="minMax"/>
        </c:scaling>
        <c:delete val="0"/>
        <c:axPos val="l"/>
        <c:majorGridlines/>
        <c:numFmt formatCode="General" sourceLinked="1"/>
        <c:majorTickMark val="out"/>
        <c:minorTickMark val="none"/>
        <c:tickLblPos val="nextTo"/>
        <c:crossAx val="537704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strRef>
              <c:f>'MDM Results'!$M$3</c:f>
              <c:strCache>
                <c:ptCount val="1"/>
                <c:pt idx="0">
                  <c:v>sd</c:v>
                </c:pt>
              </c:strCache>
            </c:strRef>
          </c:tx>
          <c:spPr>
            <a:ln w="28575">
              <a:noFill/>
            </a:ln>
          </c:spPr>
          <c:dLbls>
            <c:dLbl>
              <c:idx val="0"/>
              <c:layout/>
              <c:tx>
                <c:strRef>
                  <c:f>'MDM Results'!$K$4</c:f>
                  <c:strCache>
                    <c:ptCount val="1"/>
                    <c:pt idx="0">
                      <c:v>Independent Sampling</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dLbl>
              <c:idx val="1"/>
              <c:layout>
                <c:manualLayout>
                  <c:x val="-0.10303806655040601"/>
                  <c:y val="-4.786209725251394E-2"/>
                </c:manualLayout>
              </c:layout>
              <c:tx>
                <c:strRef>
                  <c:f>'MDM Results'!$K$5</c:f>
                  <c:strCache>
                    <c:ptCount val="1"/>
                    <c:pt idx="0">
                      <c:v>Same RN</c:v>
                    </c:pt>
                  </c:strCache>
                </c:strRef>
              </c:tx>
              <c:spPr/>
              <c:txPr>
                <a:bodyPr/>
                <a:lstStyle/>
                <a:p>
                  <a:pPr>
                    <a:defRPr sz="1100" b="0" i="0" strike="noStrike">
                      <a:latin typeface="Calibri"/>
                    </a:defRPr>
                  </a:pPr>
                  <a:endParaRPr lang="en-US"/>
                </a:p>
              </c:txPr>
              <c:dLblPos val="r"/>
              <c:showLegendKey val="0"/>
              <c:showVal val="1"/>
              <c:showCatName val="0"/>
              <c:showSerName val="0"/>
              <c:showPercent val="0"/>
              <c:showBubbleSize val="0"/>
            </c:dLbl>
            <c:dLbl>
              <c:idx val="2"/>
              <c:layout/>
              <c:tx>
                <c:strRef>
                  <c:f>'MDM Results'!$K$6</c:f>
                  <c:strCache>
                    <c:ptCount val="1"/>
                    <c:pt idx="0">
                      <c:v>Increasing U1</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dLbl>
              <c:idx val="3"/>
              <c:layout>
                <c:manualLayout>
                  <c:x val="-7.4612975391498942E-2"/>
                  <c:y val="4.3998750794581445E-2"/>
                </c:manualLayout>
              </c:layout>
              <c:tx>
                <c:strRef>
                  <c:f>'MDM Results'!$K$7</c:f>
                  <c:strCache>
                    <c:ptCount val="1"/>
                    <c:pt idx="0">
                      <c:v>Decreasing U2</c:v>
                    </c:pt>
                  </c:strCache>
                </c:strRef>
              </c:tx>
              <c:spPr/>
              <c:txPr>
                <a:bodyPr/>
                <a:lstStyle/>
                <a:p>
                  <a:pPr>
                    <a:defRPr sz="1100" b="0" i="0" strike="noStrike">
                      <a:latin typeface="Calibri"/>
                    </a:defRPr>
                  </a:pPr>
                  <a:endParaRPr lang="en-US"/>
                </a:p>
              </c:txPr>
              <c:dLblPos val="r"/>
              <c:showLegendKey val="0"/>
              <c:showVal val="1"/>
              <c:showCatName val="0"/>
              <c:showSerName val="0"/>
              <c:showPercent val="0"/>
              <c:showBubbleSize val="0"/>
            </c:dLbl>
            <c:dLbl>
              <c:idx val="4"/>
              <c:layout/>
              <c:tx>
                <c:strRef>
                  <c:f>'MDM Results'!$K$8</c:f>
                  <c:strCache>
                    <c:ptCount val="1"/>
                    <c:pt idx="0">
                      <c:v>Resample U1</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dLbl>
              <c:idx val="5"/>
              <c:layout/>
              <c:tx>
                <c:strRef>
                  <c:f>'MDM Results'!$K$9</c:f>
                  <c:strCache>
                    <c:ptCount val="1"/>
                    <c:pt idx="0">
                      <c:v>Resample U2</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dLbl>
              <c:idx val="6"/>
              <c:layout>
                <c:manualLayout>
                  <c:x val="1.5118533002166675E-2"/>
                  <c:y val="-1.5440621471186059E-2"/>
                </c:manualLayout>
              </c:layout>
              <c:tx>
                <c:strRef>
                  <c:f>'MDM Results'!$K$10</c:f>
                  <c:strCache>
                    <c:ptCount val="1"/>
                    <c:pt idx="0">
                      <c:v>CV = aivm</c:v>
                    </c:pt>
                  </c:strCache>
                </c:strRef>
              </c:tx>
              <c:spPr/>
              <c:txPr>
                <a:bodyPr/>
                <a:lstStyle/>
                <a:p>
                  <a:pPr>
                    <a:defRPr sz="1100" b="0" i="0" strike="noStrike">
                      <a:latin typeface="Calibri"/>
                    </a:defRPr>
                  </a:pPr>
                  <a:endParaRPr lang="en-US"/>
                </a:p>
              </c:txPr>
              <c:dLblPos val="r"/>
              <c:showLegendKey val="0"/>
              <c:showVal val="1"/>
              <c:showCatName val="0"/>
              <c:showSerName val="0"/>
              <c:showPercent val="0"/>
              <c:showBubbleSize val="0"/>
            </c:dLbl>
            <c:dLbl>
              <c:idx val="7"/>
              <c:layout>
                <c:manualLayout>
                  <c:x val="-8.0049181771741626E-2"/>
                  <c:y val="-4.5160307604069957E-2"/>
                </c:manualLayout>
              </c:layout>
              <c:tx>
                <c:strRef>
                  <c:f>'MDM Results'!$K$11</c:f>
                  <c:strCache>
                    <c:ptCount val="1"/>
                    <c:pt idx="0">
                      <c:v>Plausible CV &gt; aivm</c:v>
                    </c:pt>
                  </c:strCache>
                </c:strRef>
              </c:tx>
              <c:spPr/>
              <c:txPr>
                <a:bodyPr/>
                <a:lstStyle/>
                <a:p>
                  <a:pPr>
                    <a:defRPr sz="1100" b="0" i="0" strike="noStrike">
                      <a:latin typeface="Calibri"/>
                    </a:defRPr>
                  </a:pPr>
                  <a:endParaRPr lang="en-US"/>
                </a:p>
              </c:txPr>
              <c:dLblPos val="r"/>
              <c:showLegendKey val="0"/>
              <c:showVal val="1"/>
              <c:showCatName val="0"/>
              <c:showSerName val="0"/>
              <c:showPercent val="0"/>
              <c:showBubbleSize val="0"/>
            </c:dLbl>
            <c:dLbl>
              <c:idx val="8"/>
              <c:layout>
                <c:manualLayout>
                  <c:x val="2.2774401521957408E-3"/>
                  <c:y val="6.1736957163656975E-3"/>
                </c:manualLayout>
              </c:layout>
              <c:tx>
                <c:strRef>
                  <c:f>'MDM Results'!$K$12</c:f>
                  <c:strCache>
                    <c:ptCount val="1"/>
                    <c:pt idx="0">
                      <c:v>Plausible CV &lt; aivm</c:v>
                    </c:pt>
                  </c:strCache>
                </c:strRef>
              </c:tx>
              <c:spPr/>
              <c:txPr>
                <a:bodyPr/>
                <a:lstStyle/>
                <a:p>
                  <a:pPr>
                    <a:defRPr sz="1100" b="0" i="0" strike="noStrike">
                      <a:latin typeface="Calibri"/>
                    </a:defRPr>
                  </a:pPr>
                  <a:endParaRPr lang="en-US"/>
                </a:p>
              </c:txPr>
              <c:dLblPos val="r"/>
              <c:showLegendKey val="0"/>
              <c:showVal val="1"/>
              <c:showCatName val="0"/>
              <c:showSerName val="0"/>
              <c:showPercent val="0"/>
              <c:showBubbleSize val="0"/>
            </c:dLbl>
            <c:dLbl>
              <c:idx val="9"/>
              <c:layout/>
              <c:tx>
                <c:strRef>
                  <c:f>'MDM Results'!$K$13</c:f>
                  <c:strCache>
                    <c:ptCount val="1"/>
                    <c:pt idx="0">
                      <c:v>Beta Distribution</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dLbl>
              <c:idx val="10"/>
              <c:layout/>
              <c:tx>
                <c:strRef>
                  <c:f>'MDM Results'!$K$14</c:f>
                  <c:strCache>
                    <c:ptCount val="1"/>
                    <c:pt idx="0">
                      <c:v>Bootstrap</c:v>
                    </c:pt>
                  </c:strCache>
                </c:strRef>
              </c:tx>
              <c:spPr/>
              <c:txPr>
                <a:bodyPr/>
                <a:lstStyle/>
                <a:p>
                  <a:pPr>
                    <a:defRPr sz="1100" b="0" i="0" strike="noStrike">
                      <a:latin typeface="Calibri"/>
                    </a:defRPr>
                  </a:pPr>
                  <a:endParaRPr lang="en-US"/>
                </a:p>
              </c:txPr>
              <c:dLblPos val="t"/>
              <c:showLegendKey val="0"/>
              <c:showVal val="1"/>
              <c:showCatName val="0"/>
              <c:showSerName val="0"/>
              <c:showPercent val="0"/>
              <c:showBubbleSize val="0"/>
            </c:dLbl>
            <c:showLegendKey val="0"/>
            <c:showVal val="1"/>
            <c:showCatName val="0"/>
            <c:showSerName val="0"/>
            <c:showPercent val="0"/>
            <c:showBubbleSize val="0"/>
            <c:showLeaderLines val="0"/>
          </c:dLbls>
          <c:xVal>
            <c:numRef>
              <c:f>'MDM Results'!$L$4:$L$14</c:f>
              <c:numCache>
                <c:formatCode>General</c:formatCode>
                <c:ptCount val="11"/>
                <c:pt idx="0">
                  <c:v>5.0534565933738861E-2</c:v>
                </c:pt>
                <c:pt idx="1">
                  <c:v>5.0015734662315139E-2</c:v>
                </c:pt>
                <c:pt idx="2">
                  <c:v>5.1480357484410808E-2</c:v>
                </c:pt>
                <c:pt idx="3">
                  <c:v>5.1480357484410808E-2</c:v>
                </c:pt>
                <c:pt idx="4">
                  <c:v>5.2046308382393422E-2</c:v>
                </c:pt>
                <c:pt idx="5">
                  <c:v>5.2785829833196588E-2</c:v>
                </c:pt>
                <c:pt idx="6">
                  <c:v>4.9997750487527567E-2</c:v>
                </c:pt>
                <c:pt idx="7">
                  <c:v>4.9841121078431722E-2</c:v>
                </c:pt>
                <c:pt idx="8">
                  <c:v>4.9982773596803705E-2</c:v>
                </c:pt>
                <c:pt idx="9">
                  <c:v>5.0157117262482641E-2</c:v>
                </c:pt>
                <c:pt idx="10">
                  <c:v>5.0127529622538469E-2</c:v>
                </c:pt>
              </c:numCache>
            </c:numRef>
          </c:xVal>
          <c:yVal>
            <c:numRef>
              <c:f>'MDM Results'!$M$4:$M$14</c:f>
              <c:numCache>
                <c:formatCode>General</c:formatCode>
                <c:ptCount val="11"/>
                <c:pt idx="0">
                  <c:v>3.2119182365696927E-2</c:v>
                </c:pt>
                <c:pt idx="1">
                  <c:v>3.6920476983865169E-4</c:v>
                </c:pt>
                <c:pt idx="2">
                  <c:v>3.0144288385100335E-2</c:v>
                </c:pt>
                <c:pt idx="3">
                  <c:v>3.0144288385100335E-2</c:v>
                </c:pt>
                <c:pt idx="4">
                  <c:v>2.9343225599762296E-2</c:v>
                </c:pt>
                <c:pt idx="5">
                  <c:v>2.8721556570835194E-2</c:v>
                </c:pt>
                <c:pt idx="6">
                  <c:v>3.61585913135441E-4</c:v>
                </c:pt>
                <c:pt idx="7">
                  <c:v>1.4438410036860505E-2</c:v>
                </c:pt>
                <c:pt idx="8">
                  <c:v>1.3891995375432417E-2</c:v>
                </c:pt>
                <c:pt idx="9">
                  <c:v>8.5471343282662003E-3</c:v>
                </c:pt>
                <c:pt idx="10">
                  <c:v>5.6771464665683969E-3</c:v>
                </c:pt>
              </c:numCache>
            </c:numRef>
          </c:yVal>
          <c:smooth val="0"/>
        </c:ser>
        <c:dLbls>
          <c:showLegendKey val="0"/>
          <c:showVal val="0"/>
          <c:showCatName val="0"/>
          <c:showSerName val="0"/>
          <c:showPercent val="0"/>
          <c:showBubbleSize val="0"/>
        </c:dLbls>
        <c:axId val="120098176"/>
        <c:axId val="120096640"/>
      </c:scatterChart>
      <c:valAx>
        <c:axId val="120098176"/>
        <c:scaling>
          <c:orientation val="minMax"/>
        </c:scaling>
        <c:delete val="0"/>
        <c:axPos val="b"/>
        <c:title>
          <c:tx>
            <c:rich>
              <a:bodyPr/>
              <a:lstStyle/>
              <a:p>
                <a:pPr>
                  <a:defRPr/>
                </a:pPr>
                <a:r>
                  <a:rPr lang="en-US"/>
                  <a:t>Mean</a:t>
                </a:r>
              </a:p>
            </c:rich>
          </c:tx>
          <c:layout/>
          <c:overlay val="0"/>
        </c:title>
        <c:numFmt formatCode="General" sourceLinked="1"/>
        <c:majorTickMark val="out"/>
        <c:minorTickMark val="none"/>
        <c:tickLblPos val="nextTo"/>
        <c:crossAx val="120096640"/>
        <c:crosses val="autoZero"/>
        <c:crossBetween val="midCat"/>
      </c:valAx>
      <c:valAx>
        <c:axId val="120096640"/>
        <c:scaling>
          <c:orientation val="minMax"/>
        </c:scaling>
        <c:delete val="0"/>
        <c:axPos val="l"/>
        <c:title>
          <c:tx>
            <c:rich>
              <a:bodyPr rot="-5400000" vert="horz"/>
              <a:lstStyle/>
              <a:p>
                <a:pPr>
                  <a:defRPr/>
                </a:pPr>
                <a:r>
                  <a:rPr lang="en-US"/>
                  <a:t>Standard Deviation</a:t>
                </a:r>
              </a:p>
            </c:rich>
          </c:tx>
          <c:layout/>
          <c:overlay val="0"/>
        </c:title>
        <c:numFmt formatCode="General" sourceLinked="1"/>
        <c:majorTickMark val="out"/>
        <c:minorTickMark val="none"/>
        <c:tickLblPos val="nextTo"/>
        <c:crossAx val="120098176"/>
        <c:crosses val="autoZero"/>
        <c:crossBetween val="midCat"/>
      </c:valAx>
      <c:spPr>
        <a:noFill/>
        <a:ln w="25400">
          <a:noFill/>
        </a:ln>
      </c:spPr>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'Data Set Expanded'!$K$5:$K$104</c:f>
              <c:numCache>
                <c:formatCode>General</c:formatCode>
                <c:ptCount val="100"/>
                <c:pt idx="0">
                  <c:v>0.75645563452698639</c:v>
                </c:pt>
                <c:pt idx="1">
                  <c:v>0.78662859172192012</c:v>
                </c:pt>
                <c:pt idx="2">
                  <c:v>0.8254369561459205</c:v>
                </c:pt>
                <c:pt idx="3">
                  <c:v>0.67455218478832102</c:v>
                </c:pt>
                <c:pt idx="4">
                  <c:v>0.66716695758640898</c:v>
                </c:pt>
                <c:pt idx="5">
                  <c:v>0.70667009399776792</c:v>
                </c:pt>
                <c:pt idx="6">
                  <c:v>0.81997344099131786</c:v>
                </c:pt>
                <c:pt idx="7">
                  <c:v>0.44635307619134185</c:v>
                </c:pt>
                <c:pt idx="8">
                  <c:v>0.69489767657439949</c:v>
                </c:pt>
                <c:pt idx="9">
                  <c:v>0.56439232682334961</c:v>
                </c:pt>
                <c:pt idx="10">
                  <c:v>0.67734905326211958</c:v>
                </c:pt>
                <c:pt idx="11">
                  <c:v>0.41603342676056954</c:v>
                </c:pt>
                <c:pt idx="12">
                  <c:v>0.61542547979047846</c:v>
                </c:pt>
                <c:pt idx="13">
                  <c:v>0.53532057775858066</c:v>
                </c:pt>
                <c:pt idx="14">
                  <c:v>0.92116414757641651</c:v>
                </c:pt>
                <c:pt idx="15">
                  <c:v>0.77069377211293488</c:v>
                </c:pt>
                <c:pt idx="16">
                  <c:v>0.49397255514600935</c:v>
                </c:pt>
                <c:pt idx="17">
                  <c:v>0.61982508651233925</c:v>
                </c:pt>
                <c:pt idx="18">
                  <c:v>0.59755265576654704</c:v>
                </c:pt>
                <c:pt idx="19">
                  <c:v>0.677733637150432</c:v>
                </c:pt>
                <c:pt idx="20">
                  <c:v>0.59908563368629209</c:v>
                </c:pt>
                <c:pt idx="21">
                  <c:v>0.70879771363352928</c:v>
                </c:pt>
                <c:pt idx="22">
                  <c:v>0.72949961452509515</c:v>
                </c:pt>
                <c:pt idx="23">
                  <c:v>0.60839783527358104</c:v>
                </c:pt>
                <c:pt idx="24">
                  <c:v>0.64684642246805313</c:v>
                </c:pt>
                <c:pt idx="25">
                  <c:v>0.56799429749733921</c:v>
                </c:pt>
                <c:pt idx="26">
                  <c:v>0.62165214990394557</c:v>
                </c:pt>
                <c:pt idx="27">
                  <c:v>0.82166104279919261</c:v>
                </c:pt>
                <c:pt idx="28">
                  <c:v>0.60843956870185145</c:v>
                </c:pt>
                <c:pt idx="29">
                  <c:v>0.32002839032696501</c:v>
                </c:pt>
              </c:numCache>
            </c:numRef>
          </c:xVal>
          <c:yVal>
            <c:numRef>
              <c:f>'Data Set Expanded'!$L$5:$L$104</c:f>
              <c:numCache>
                <c:formatCode>General</c:formatCode>
                <c:ptCount val="100"/>
                <c:pt idx="0">
                  <c:v>0.73624159918458298</c:v>
                </c:pt>
                <c:pt idx="1">
                  <c:v>0.69818676234926791</c:v>
                </c:pt>
                <c:pt idx="2">
                  <c:v>0.75643429109545868</c:v>
                </c:pt>
                <c:pt idx="3">
                  <c:v>0.63822039071929437</c:v>
                </c:pt>
                <c:pt idx="4">
                  <c:v>0.64628506400081953</c:v>
                </c:pt>
                <c:pt idx="5">
                  <c:v>0.61907102549503823</c:v>
                </c:pt>
                <c:pt idx="6">
                  <c:v>0.80013442371569399</c:v>
                </c:pt>
                <c:pt idx="7">
                  <c:v>0.41190822028451618</c:v>
                </c:pt>
                <c:pt idx="8">
                  <c:v>0.66461155596664023</c:v>
                </c:pt>
                <c:pt idx="9">
                  <c:v>0.513796539294196</c:v>
                </c:pt>
                <c:pt idx="10">
                  <c:v>0.594029892419493</c:v>
                </c:pt>
                <c:pt idx="11">
                  <c:v>0.37143983254796864</c:v>
                </c:pt>
                <c:pt idx="12">
                  <c:v>0.60831698865772954</c:v>
                </c:pt>
                <c:pt idx="13">
                  <c:v>0.52807372305242295</c:v>
                </c:pt>
                <c:pt idx="14">
                  <c:v>0.82390410063517305</c:v>
                </c:pt>
                <c:pt idx="15">
                  <c:v>0.68239912575300077</c:v>
                </c:pt>
                <c:pt idx="16">
                  <c:v>0.46268267453757</c:v>
                </c:pt>
                <c:pt idx="17">
                  <c:v>0.57651123582470076</c:v>
                </c:pt>
                <c:pt idx="18">
                  <c:v>0.57255704119964179</c:v>
                </c:pt>
                <c:pt idx="19">
                  <c:v>0.6071968144080363</c:v>
                </c:pt>
                <c:pt idx="20">
                  <c:v>0.54250655502619982</c:v>
                </c:pt>
                <c:pt idx="21">
                  <c:v>0.62519888431091164</c:v>
                </c:pt>
                <c:pt idx="22">
                  <c:v>0.69423499460997495</c:v>
                </c:pt>
                <c:pt idx="23">
                  <c:v>0.51200487627678892</c:v>
                </c:pt>
                <c:pt idx="24">
                  <c:v>0.59166025419710344</c:v>
                </c:pt>
                <c:pt idx="25">
                  <c:v>0.55962801347024294</c:v>
                </c:pt>
                <c:pt idx="26">
                  <c:v>0.58824502032737469</c:v>
                </c:pt>
                <c:pt idx="27">
                  <c:v>0.76697156777087017</c:v>
                </c:pt>
                <c:pt idx="28">
                  <c:v>0.5512534881497887</c:v>
                </c:pt>
                <c:pt idx="29">
                  <c:v>0.25629504471949716</c:v>
                </c:pt>
              </c:numCache>
            </c:numRef>
          </c:yVal>
          <c:smooth val="0"/>
        </c:ser>
        <c:dLbls>
          <c:showLegendKey val="0"/>
          <c:showVal val="0"/>
          <c:showCatName val="0"/>
          <c:showSerName val="0"/>
          <c:showPercent val="0"/>
          <c:showBubbleSize val="0"/>
        </c:dLbls>
        <c:axId val="53645696"/>
        <c:axId val="53647616"/>
      </c:scatterChart>
      <c:valAx>
        <c:axId val="53645696"/>
        <c:scaling>
          <c:orientation val="minMax"/>
          <c:min val="0.2"/>
        </c:scaling>
        <c:delete val="0"/>
        <c:axPos val="b"/>
        <c:title>
          <c:tx>
            <c:rich>
              <a:bodyPr/>
              <a:lstStyle/>
              <a:p>
                <a:pPr>
                  <a:defRPr/>
                </a:pPr>
                <a:r>
                  <a:rPr lang="en-US"/>
                  <a:t>Utility in the moderate state (U1)</a:t>
                </a:r>
              </a:p>
            </c:rich>
          </c:tx>
          <c:overlay val="0"/>
        </c:title>
        <c:numFmt formatCode="General" sourceLinked="1"/>
        <c:majorTickMark val="out"/>
        <c:minorTickMark val="none"/>
        <c:tickLblPos val="nextTo"/>
        <c:crossAx val="53647616"/>
        <c:crosses val="autoZero"/>
        <c:crossBetween val="midCat"/>
      </c:valAx>
      <c:valAx>
        <c:axId val="53647616"/>
        <c:scaling>
          <c:orientation val="minMax"/>
          <c:min val="0.2"/>
        </c:scaling>
        <c:delete val="0"/>
        <c:axPos val="l"/>
        <c:majorGridlines/>
        <c:title>
          <c:tx>
            <c:rich>
              <a:bodyPr rot="-5400000" vert="horz"/>
              <a:lstStyle/>
              <a:p>
                <a:pPr>
                  <a:defRPr/>
                </a:pPr>
                <a:r>
                  <a:rPr lang="en-US"/>
                  <a:t>Utility in the severe state (U2)</a:t>
                </a:r>
              </a:p>
            </c:rich>
          </c:tx>
          <c:overlay val="0"/>
        </c:title>
        <c:numFmt formatCode="General" sourceLinked="1"/>
        <c:majorTickMark val="out"/>
        <c:minorTickMark val="none"/>
        <c:tickLblPos val="nextTo"/>
        <c:crossAx val="53645696"/>
        <c:crosses val="autoZero"/>
        <c:crossBetween val="midCat"/>
      </c:valAx>
    </c:plotArea>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'Data Set'!$F$5:$F$104</c:f>
              <c:numCache>
                <c:formatCode>General</c:formatCode>
                <c:ptCount val="100"/>
                <c:pt idx="0">
                  <c:v>0.73624159918458298</c:v>
                </c:pt>
                <c:pt idx="1">
                  <c:v>0.69818676234926791</c:v>
                </c:pt>
                <c:pt idx="2">
                  <c:v>0.75643429109545868</c:v>
                </c:pt>
                <c:pt idx="3">
                  <c:v>0.63822039071929437</c:v>
                </c:pt>
                <c:pt idx="4">
                  <c:v>0.64628506400081953</c:v>
                </c:pt>
                <c:pt idx="5">
                  <c:v>0.61907102549503823</c:v>
                </c:pt>
                <c:pt idx="6">
                  <c:v>0.80013442371569399</c:v>
                </c:pt>
                <c:pt idx="7">
                  <c:v>0.41190822028451618</c:v>
                </c:pt>
                <c:pt idx="8">
                  <c:v>0.66461155596664023</c:v>
                </c:pt>
                <c:pt idx="9">
                  <c:v>0.513796539294196</c:v>
                </c:pt>
                <c:pt idx="10">
                  <c:v>0.594029892419493</c:v>
                </c:pt>
                <c:pt idx="11">
                  <c:v>0.37143983254796864</c:v>
                </c:pt>
                <c:pt idx="12">
                  <c:v>0.60831698865772954</c:v>
                </c:pt>
                <c:pt idx="13">
                  <c:v>0.52807372305242295</c:v>
                </c:pt>
                <c:pt idx="14">
                  <c:v>0.82390410063517305</c:v>
                </c:pt>
                <c:pt idx="15">
                  <c:v>0.68239912575300077</c:v>
                </c:pt>
                <c:pt idx="16">
                  <c:v>0.46268267453757</c:v>
                </c:pt>
                <c:pt idx="17">
                  <c:v>0.57651123582470076</c:v>
                </c:pt>
                <c:pt idx="18">
                  <c:v>0.57255704119964179</c:v>
                </c:pt>
                <c:pt idx="19">
                  <c:v>0.6071968144080363</c:v>
                </c:pt>
                <c:pt idx="20">
                  <c:v>0.54250655502619982</c:v>
                </c:pt>
                <c:pt idx="21">
                  <c:v>0.62519888431091164</c:v>
                </c:pt>
                <c:pt idx="22">
                  <c:v>0.69423499460997495</c:v>
                </c:pt>
                <c:pt idx="23">
                  <c:v>0.51200487627678892</c:v>
                </c:pt>
                <c:pt idx="24">
                  <c:v>0.59166025419710344</c:v>
                </c:pt>
                <c:pt idx="25">
                  <c:v>0.55962801347024294</c:v>
                </c:pt>
                <c:pt idx="26">
                  <c:v>0.58824502032737469</c:v>
                </c:pt>
                <c:pt idx="27">
                  <c:v>0.76697156777087017</c:v>
                </c:pt>
                <c:pt idx="28">
                  <c:v>0.5512534881497887</c:v>
                </c:pt>
                <c:pt idx="29">
                  <c:v>0.25629504471949716</c:v>
                </c:pt>
              </c:numCache>
            </c:numRef>
          </c:xVal>
          <c:yVal>
            <c:numRef>
              <c:f>'Data Set'!$G$5:$G$104</c:f>
              <c:numCache>
                <c:formatCode>General</c:formatCode>
                <c:ptCount val="100"/>
                <c:pt idx="0">
                  <c:v>0.72500535160858004</c:v>
                </c:pt>
                <c:pt idx="1">
                  <c:v>0.62576709587992807</c:v>
                </c:pt>
                <c:pt idx="2">
                  <c:v>0.71940827939036567</c:v>
                </c:pt>
                <c:pt idx="3">
                  <c:v>0.59432904703105804</c:v>
                </c:pt>
                <c:pt idx="4">
                  <c:v>0.56542789040917507</c:v>
                </c:pt>
                <c:pt idx="5">
                  <c:v>0.56542368126203602</c:v>
                </c:pt>
                <c:pt idx="6">
                  <c:v>0.77921524765125305</c:v>
                </c:pt>
                <c:pt idx="7">
                  <c:v>0.36399807290415698</c:v>
                </c:pt>
                <c:pt idx="8">
                  <c:v>0.54031195892475303</c:v>
                </c:pt>
                <c:pt idx="9">
                  <c:v>0.50906046449739395</c:v>
                </c:pt>
                <c:pt idx="10">
                  <c:v>0.53216130857589006</c:v>
                </c:pt>
                <c:pt idx="11">
                  <c:v>0.33755713479128796</c:v>
                </c:pt>
                <c:pt idx="12">
                  <c:v>0.57257184521553495</c:v>
                </c:pt>
                <c:pt idx="13">
                  <c:v>0.42046093811830204</c:v>
                </c:pt>
                <c:pt idx="14">
                  <c:v>0.77916169355894105</c:v>
                </c:pt>
                <c:pt idx="15">
                  <c:v>0.668968816234355</c:v>
                </c:pt>
                <c:pt idx="16">
                  <c:v>0.45756650752528799</c:v>
                </c:pt>
                <c:pt idx="17">
                  <c:v>0.51728082857166802</c:v>
                </c:pt>
                <c:pt idx="18">
                  <c:v>0.49599170829556799</c:v>
                </c:pt>
                <c:pt idx="19">
                  <c:v>0.561418082093877</c:v>
                </c:pt>
                <c:pt idx="20">
                  <c:v>0.48132262083065602</c:v>
                </c:pt>
                <c:pt idx="21">
                  <c:v>0.61097871708144524</c:v>
                </c:pt>
                <c:pt idx="22">
                  <c:v>0.60327718019376109</c:v>
                </c:pt>
                <c:pt idx="23">
                  <c:v>0.46383335617652899</c:v>
                </c:pt>
                <c:pt idx="24">
                  <c:v>0.55183749217287303</c:v>
                </c:pt>
                <c:pt idx="25">
                  <c:v>0.54105895968050699</c:v>
                </c:pt>
                <c:pt idx="26">
                  <c:v>0.55056542932756503</c:v>
                </c:pt>
                <c:pt idx="27">
                  <c:v>0.64781700650331497</c:v>
                </c:pt>
                <c:pt idx="28">
                  <c:v>0.49157888120057297</c:v>
                </c:pt>
                <c:pt idx="29">
                  <c:v>0.22664440429336707</c:v>
                </c:pt>
              </c:numCache>
            </c:numRef>
          </c:yVal>
          <c:smooth val="0"/>
        </c:ser>
        <c:dLbls>
          <c:showLegendKey val="0"/>
          <c:showVal val="0"/>
          <c:showCatName val="0"/>
          <c:showSerName val="0"/>
          <c:showPercent val="0"/>
          <c:showBubbleSize val="0"/>
        </c:dLbls>
        <c:axId val="30091136"/>
        <c:axId val="30097408"/>
      </c:scatterChart>
      <c:valAx>
        <c:axId val="30091136"/>
        <c:scaling>
          <c:orientation val="minMax"/>
          <c:min val="0.2"/>
        </c:scaling>
        <c:delete val="0"/>
        <c:axPos val="b"/>
        <c:title>
          <c:tx>
            <c:rich>
              <a:bodyPr/>
              <a:lstStyle/>
              <a:p>
                <a:pPr>
                  <a:defRPr/>
                </a:pPr>
                <a:r>
                  <a:rPr lang="en-US"/>
                  <a:t>Utility in the moderate state (U1)</a:t>
                </a:r>
              </a:p>
            </c:rich>
          </c:tx>
          <c:overlay val="0"/>
        </c:title>
        <c:numFmt formatCode="General" sourceLinked="1"/>
        <c:majorTickMark val="out"/>
        <c:minorTickMark val="none"/>
        <c:tickLblPos val="nextTo"/>
        <c:crossAx val="30097408"/>
        <c:crosses val="autoZero"/>
        <c:crossBetween val="midCat"/>
      </c:valAx>
      <c:valAx>
        <c:axId val="30097408"/>
        <c:scaling>
          <c:orientation val="minMax"/>
          <c:min val="0.2"/>
        </c:scaling>
        <c:delete val="0"/>
        <c:axPos val="l"/>
        <c:majorGridlines/>
        <c:title>
          <c:tx>
            <c:rich>
              <a:bodyPr rot="-5400000" vert="horz"/>
              <a:lstStyle/>
              <a:p>
                <a:pPr>
                  <a:defRPr/>
                </a:pPr>
                <a:r>
                  <a:rPr lang="en-US"/>
                  <a:t>Utility in the severe state (U2)</a:t>
                </a:r>
              </a:p>
            </c:rich>
          </c:tx>
          <c:overlay val="0"/>
        </c:title>
        <c:numFmt formatCode="General" sourceLinked="1"/>
        <c:majorTickMark val="out"/>
        <c:minorTickMark val="none"/>
        <c:tickLblPos val="nextTo"/>
        <c:crossAx val="30091136"/>
        <c:crosses val="autoZero"/>
        <c:crossBetween val="midCat"/>
      </c:valAx>
    </c:plotArea>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yVal>
            <c:numRef>
              <c:f>'Data Set'!$L$5:$L$34</c:f>
              <c:numCache>
                <c:formatCode>General</c:formatCode>
                <c:ptCount val="30"/>
                <c:pt idx="0">
                  <c:v>1.1236247576002945E-2</c:v>
                </c:pt>
                <c:pt idx="1">
                  <c:v>7.2419666469339838E-2</c:v>
                </c:pt>
                <c:pt idx="2">
                  <c:v>3.7026011705093009E-2</c:v>
                </c:pt>
                <c:pt idx="3">
                  <c:v>4.3891343688236328E-2</c:v>
                </c:pt>
                <c:pt idx="4">
                  <c:v>8.085717359164446E-2</c:v>
                </c:pt>
                <c:pt idx="5">
                  <c:v>5.3647344233002214E-2</c:v>
                </c:pt>
                <c:pt idx="6">
                  <c:v>2.0919176064440936E-2</c:v>
                </c:pt>
                <c:pt idx="7">
                  <c:v>4.7910147380359203E-2</c:v>
                </c:pt>
                <c:pt idx="8">
                  <c:v>0.1242995970418872</c:v>
                </c:pt>
                <c:pt idx="9">
                  <c:v>4.7360747968020478E-3</c:v>
                </c:pt>
                <c:pt idx="10">
                  <c:v>6.1868583843602942E-2</c:v>
                </c:pt>
                <c:pt idx="11">
                  <c:v>3.388269775668068E-2</c:v>
                </c:pt>
                <c:pt idx="12">
                  <c:v>3.5745143442194593E-2</c:v>
                </c:pt>
                <c:pt idx="13">
                  <c:v>0.10761278493412091</c:v>
                </c:pt>
                <c:pt idx="14">
                  <c:v>4.4742407076232005E-2</c:v>
                </c:pt>
                <c:pt idx="15">
                  <c:v>1.3430309518645767E-2</c:v>
                </c:pt>
                <c:pt idx="16">
                  <c:v>5.1161670122820135E-3</c:v>
                </c:pt>
                <c:pt idx="17">
                  <c:v>5.9230407253032746E-2</c:v>
                </c:pt>
                <c:pt idx="18">
                  <c:v>7.6565332904073802E-2</c:v>
                </c:pt>
                <c:pt idx="19">
                  <c:v>4.5778732314159298E-2</c:v>
                </c:pt>
                <c:pt idx="20">
                  <c:v>6.1183934195543799E-2</c:v>
                </c:pt>
                <c:pt idx="21">
                  <c:v>1.4220167229466396E-2</c:v>
                </c:pt>
                <c:pt idx="22">
                  <c:v>9.0957814416213867E-2</c:v>
                </c:pt>
                <c:pt idx="23">
                  <c:v>4.8171520100259935E-2</c:v>
                </c:pt>
                <c:pt idx="24">
                  <c:v>3.9822762024230407E-2</c:v>
                </c:pt>
                <c:pt idx="25">
                  <c:v>1.8569053789735945E-2</c:v>
                </c:pt>
                <c:pt idx="26">
                  <c:v>3.7679590999809665E-2</c:v>
                </c:pt>
                <c:pt idx="27">
                  <c:v>0.11915456126755519</c:v>
                </c:pt>
                <c:pt idx="28">
                  <c:v>5.9674606949215725E-2</c:v>
                </c:pt>
                <c:pt idx="29">
                  <c:v>2.9650640426130082E-2</c:v>
                </c:pt>
              </c:numCache>
            </c:numRef>
          </c:yVal>
          <c:smooth val="0"/>
        </c:ser>
        <c:dLbls>
          <c:showLegendKey val="0"/>
          <c:showVal val="0"/>
          <c:showCatName val="0"/>
          <c:showSerName val="0"/>
          <c:showPercent val="0"/>
          <c:showBubbleSize val="0"/>
        </c:dLbls>
        <c:axId val="29203840"/>
        <c:axId val="29205632"/>
      </c:scatterChart>
      <c:valAx>
        <c:axId val="29203840"/>
        <c:scaling>
          <c:orientation val="minMax"/>
          <c:max val="30"/>
        </c:scaling>
        <c:delete val="0"/>
        <c:axPos val="b"/>
        <c:majorTickMark val="out"/>
        <c:minorTickMark val="none"/>
        <c:tickLblPos val="nextTo"/>
        <c:crossAx val="29205632"/>
        <c:crosses val="autoZero"/>
        <c:crossBetween val="midCat"/>
      </c:valAx>
      <c:valAx>
        <c:axId val="29205632"/>
        <c:scaling>
          <c:orientation val="minMax"/>
        </c:scaling>
        <c:delete val="0"/>
        <c:axPos val="l"/>
        <c:majorGridlines/>
        <c:numFmt formatCode="General" sourceLinked="1"/>
        <c:majorTickMark val="out"/>
        <c:minorTickMark val="none"/>
        <c:tickLblPos val="nextTo"/>
        <c:crossAx val="29203840"/>
        <c:crosses val="autoZero"/>
        <c:crossBetween val="midCat"/>
      </c:valAx>
    </c:plotArea>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Mean Difference between U1</a:t>
            </a:r>
            <a:r>
              <a:rPr lang="en-GB" baseline="0"/>
              <a:t> and U2</a:t>
            </a:r>
            <a:endParaRPr lang="en-GB"/>
          </a:p>
        </c:rich>
      </c:tx>
      <c:overlay val="0"/>
    </c:title>
    <c:autoTitleDeleted val="0"/>
    <c:plotArea>
      <c:layout/>
      <c:barChart>
        <c:barDir val="col"/>
        <c:grouping val="clustered"/>
        <c:varyColors val="0"/>
        <c:ser>
          <c:idx val="0"/>
          <c:order val="0"/>
          <c:tx>
            <c:strRef>
              <c:f>Concept!$F$14</c:f>
              <c:strCache>
                <c:ptCount val="1"/>
                <c:pt idx="0">
                  <c:v>Mean</c:v>
                </c:pt>
              </c:strCache>
            </c:strRef>
          </c:tx>
          <c:invertIfNegative val="0"/>
          <c:cat>
            <c:strRef>
              <c:f>Concept!$E$15:$E$31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Concept!$F$15:$F$31</c:f>
              <c:numCache>
                <c:formatCode>General</c:formatCode>
                <c:ptCount val="17"/>
                <c:pt idx="0">
                  <c:v>5.0534565933738861E-2</c:v>
                </c:pt>
                <c:pt idx="1">
                  <c:v>5.0015734662315139E-2</c:v>
                </c:pt>
                <c:pt idx="2">
                  <c:v>5.1480357484410808E-2</c:v>
                </c:pt>
                <c:pt idx="3">
                  <c:v>5.1480357484410808E-2</c:v>
                </c:pt>
                <c:pt idx="4">
                  <c:v>5.2046308382393422E-2</c:v>
                </c:pt>
                <c:pt idx="5">
                  <c:v>5.2785829833196588E-2</c:v>
                </c:pt>
                <c:pt idx="6">
                  <c:v>4.9997750487527567E-2</c:v>
                </c:pt>
                <c:pt idx="7">
                  <c:v>5.0267602443886478E-2</c:v>
                </c:pt>
                <c:pt idx="8">
                  <c:v>5.0387143882789018E-2</c:v>
                </c:pt>
                <c:pt idx="9">
                  <c:v>4.9841121078431722E-2</c:v>
                </c:pt>
                <c:pt idx="10">
                  <c:v>4.9982773596803705E-2</c:v>
                </c:pt>
                <c:pt idx="11">
                  <c:v>5.0157117262482641E-2</c:v>
                </c:pt>
                <c:pt idx="12">
                  <c:v>4.9681667124366835E-2</c:v>
                </c:pt>
                <c:pt idx="13">
                  <c:v>5.0337223029101333E-2</c:v>
                </c:pt>
                <c:pt idx="14">
                  <c:v>5.0127529622538469E-2</c:v>
                </c:pt>
                <c:pt idx="15">
                  <c:v>5.0101134356713505E-2</c:v>
                </c:pt>
                <c:pt idx="16">
                  <c:v>5.0047581279638029E-2</c:v>
                </c:pt>
              </c:numCache>
            </c:numRef>
          </c:val>
        </c:ser>
        <c:dLbls>
          <c:showLegendKey val="0"/>
          <c:showVal val="0"/>
          <c:showCatName val="0"/>
          <c:showSerName val="0"/>
          <c:showPercent val="0"/>
          <c:showBubbleSize val="0"/>
        </c:dLbls>
        <c:gapWidth val="150"/>
        <c:axId val="37864192"/>
        <c:axId val="37865728"/>
      </c:barChart>
      <c:lineChart>
        <c:grouping val="standard"/>
        <c:varyColors val="0"/>
        <c:ser>
          <c:idx val="1"/>
          <c:order val="1"/>
          <c:tx>
            <c:strRef>
              <c:f>Concept!$G$14</c:f>
              <c:strCache>
                <c:ptCount val="1"/>
              </c:strCache>
            </c:strRef>
          </c:tx>
          <c:marker>
            <c:symbol val="none"/>
          </c:marker>
          <c:cat>
            <c:strRef>
              <c:f>Concept!$E$15:$E$31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Concept!$G$15:$G$31</c:f>
              <c:numCache>
                <c:formatCode>General</c:formatCode>
                <c:ptCount val="17"/>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numCache>
            </c:numRef>
          </c:val>
          <c:smooth val="0"/>
        </c:ser>
        <c:dLbls>
          <c:showLegendKey val="0"/>
          <c:showVal val="0"/>
          <c:showCatName val="0"/>
          <c:showSerName val="0"/>
          <c:showPercent val="0"/>
          <c:showBubbleSize val="0"/>
        </c:dLbls>
        <c:marker val="1"/>
        <c:smooth val="0"/>
        <c:axId val="37864192"/>
        <c:axId val="37865728"/>
      </c:lineChart>
      <c:catAx>
        <c:axId val="37864192"/>
        <c:scaling>
          <c:orientation val="minMax"/>
        </c:scaling>
        <c:delete val="0"/>
        <c:axPos val="b"/>
        <c:majorTickMark val="out"/>
        <c:minorTickMark val="none"/>
        <c:tickLblPos val="nextTo"/>
        <c:crossAx val="37865728"/>
        <c:crosses val="autoZero"/>
        <c:auto val="1"/>
        <c:lblAlgn val="ctr"/>
        <c:lblOffset val="100"/>
        <c:noMultiLvlLbl val="0"/>
      </c:catAx>
      <c:valAx>
        <c:axId val="37865728"/>
        <c:scaling>
          <c:orientation val="minMax"/>
        </c:scaling>
        <c:delete val="0"/>
        <c:axPos val="l"/>
        <c:majorGridlines/>
        <c:numFmt formatCode="General" sourceLinked="1"/>
        <c:majorTickMark val="out"/>
        <c:minorTickMark val="none"/>
        <c:tickLblPos val="nextTo"/>
        <c:crossAx val="37864192"/>
        <c:crosses val="autoZero"/>
        <c:crossBetween val="between"/>
      </c:valAx>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The mean,</a:t>
            </a:r>
            <a:r>
              <a:rPr lang="en-GB" baseline="0"/>
              <a:t> maximum and minimum difference between U1 and U2</a:t>
            </a:r>
            <a:endParaRPr lang="en-GB"/>
          </a:p>
        </c:rich>
      </c:tx>
      <c:overlay val="0"/>
    </c:title>
    <c:autoTitleDeleted val="0"/>
    <c:plotArea>
      <c:layout/>
      <c:stockChart>
        <c:ser>
          <c:idx val="0"/>
          <c:order val="0"/>
          <c:spPr>
            <a:ln w="28575">
              <a:noFill/>
            </a:ln>
          </c:spPr>
          <c:marker>
            <c:symbol val="none"/>
          </c:marke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Concept!$F$33:$F$49</c:f>
              <c:numCache>
                <c:formatCode>General</c:formatCode>
                <c:ptCount val="17"/>
                <c:pt idx="0">
                  <c:v>0.17271366754662559</c:v>
                </c:pt>
                <c:pt idx="1">
                  <c:v>5.1080664001718179E-2</c:v>
                </c:pt>
                <c:pt idx="2">
                  <c:v>0.17271366754662559</c:v>
                </c:pt>
                <c:pt idx="3">
                  <c:v>0.17271366754662559</c:v>
                </c:pt>
                <c:pt idx="4">
                  <c:v>0.17271366754662559</c:v>
                </c:pt>
                <c:pt idx="5">
                  <c:v>0.17271366754662559</c:v>
                </c:pt>
                <c:pt idx="6">
                  <c:v>5.1115337733056765E-2</c:v>
                </c:pt>
                <c:pt idx="7">
                  <c:v>8.2060135086463981E-2</c:v>
                </c:pt>
                <c:pt idx="8">
                  <c:v>0.14589786576756369</c:v>
                </c:pt>
                <c:pt idx="9">
                  <c:v>9.4008463687775268E-2</c:v>
                </c:pt>
                <c:pt idx="10">
                  <c:v>9.907760687697581E-2</c:v>
                </c:pt>
                <c:pt idx="11">
                  <c:v>8.61663818359375E-2</c:v>
                </c:pt>
                <c:pt idx="12">
                  <c:v>7.3658229702347366E-2</c:v>
                </c:pt>
                <c:pt idx="13">
                  <c:v>0.13686546813117473</c:v>
                </c:pt>
                <c:pt idx="14">
                  <c:v>7.307394863253347E-2</c:v>
                </c:pt>
                <c:pt idx="15">
                  <c:v>6.053431229941908E-2</c:v>
                </c:pt>
                <c:pt idx="16">
                  <c:v>5.3267904644568986E-2</c:v>
                </c:pt>
              </c:numCache>
            </c:numRef>
          </c:val>
          <c:smooth val="0"/>
        </c:ser>
        <c:ser>
          <c:idx val="1"/>
          <c:order val="1"/>
          <c:spPr>
            <a:ln w="28575">
              <a:noFill/>
            </a:ln>
          </c:spPr>
          <c:marker>
            <c:symbol val="none"/>
          </c:marke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Concept!$G$33:$G$49</c:f>
              <c:numCache>
                <c:formatCode>General</c:formatCode>
                <c:ptCount val="17"/>
                <c:pt idx="0">
                  <c:v>-4.9922706926754379E-2</c:v>
                </c:pt>
                <c:pt idx="1">
                  <c:v>4.8688309800712926E-2</c:v>
                </c:pt>
                <c:pt idx="2">
                  <c:v>0</c:v>
                </c:pt>
                <c:pt idx="3">
                  <c:v>0</c:v>
                </c:pt>
                <c:pt idx="4">
                  <c:v>1.196473808938725E-4</c:v>
                </c:pt>
                <c:pt idx="5">
                  <c:v>1.196473808938725E-4</c:v>
                </c:pt>
                <c:pt idx="6">
                  <c:v>4.8849175372677522E-2</c:v>
                </c:pt>
                <c:pt idx="7">
                  <c:v>1.4972254767970372E-2</c:v>
                </c:pt>
                <c:pt idx="8">
                  <c:v>-2.7833770647875511E-2</c:v>
                </c:pt>
                <c:pt idx="9">
                  <c:v>3.9654504334248886E-3</c:v>
                </c:pt>
                <c:pt idx="10">
                  <c:v>4.4562818763196343E-3</c:v>
                </c:pt>
                <c:pt idx="11">
                  <c:v>2.8586387634277344E-2</c:v>
                </c:pt>
                <c:pt idx="12">
                  <c:v>2.2278733586269639E-2</c:v>
                </c:pt>
                <c:pt idx="13">
                  <c:v>-5.392659044785808E-2</c:v>
                </c:pt>
                <c:pt idx="14">
                  <c:v>3.5621693553494316E-2</c:v>
                </c:pt>
                <c:pt idx="15">
                  <c:v>4.0852815634828343E-2</c:v>
                </c:pt>
                <c:pt idx="16">
                  <c:v>4.6033477114375498E-2</c:v>
                </c:pt>
              </c:numCache>
            </c:numRef>
          </c:val>
          <c:smooth val="0"/>
        </c:ser>
        <c:ser>
          <c:idx val="2"/>
          <c:order val="2"/>
          <c:spPr>
            <a:ln w="28575">
              <a:noFill/>
            </a:ln>
          </c:spPr>
          <c:cat>
            <c:strRef>
              <c:f>Concept!$E$33:$E$49</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Concept!$H$33:$H$49</c:f>
              <c:numCache>
                <c:formatCode>General</c:formatCode>
                <c:ptCount val="17"/>
                <c:pt idx="0">
                  <c:v>5.0534565933738861E-2</c:v>
                </c:pt>
                <c:pt idx="1">
                  <c:v>5.0015734662315139E-2</c:v>
                </c:pt>
                <c:pt idx="2">
                  <c:v>5.1480357484410808E-2</c:v>
                </c:pt>
                <c:pt idx="3">
                  <c:v>5.1480357484410808E-2</c:v>
                </c:pt>
                <c:pt idx="4">
                  <c:v>5.2046308382393422E-2</c:v>
                </c:pt>
                <c:pt idx="5">
                  <c:v>5.2785829833196588E-2</c:v>
                </c:pt>
                <c:pt idx="6">
                  <c:v>4.9997750487527567E-2</c:v>
                </c:pt>
                <c:pt idx="7">
                  <c:v>5.0267602443886478E-2</c:v>
                </c:pt>
                <c:pt idx="8">
                  <c:v>5.0387143882789018E-2</c:v>
                </c:pt>
                <c:pt idx="9">
                  <c:v>4.9841121078431722E-2</c:v>
                </c:pt>
                <c:pt idx="10">
                  <c:v>4.9982773596803705E-2</c:v>
                </c:pt>
                <c:pt idx="11">
                  <c:v>5.0157117262482641E-2</c:v>
                </c:pt>
                <c:pt idx="12">
                  <c:v>4.9681667124366835E-2</c:v>
                </c:pt>
                <c:pt idx="13">
                  <c:v>5.0337223029101333E-2</c:v>
                </c:pt>
                <c:pt idx="14">
                  <c:v>5.0127529622538469E-2</c:v>
                </c:pt>
                <c:pt idx="15">
                  <c:v>5.0101134356713505E-2</c:v>
                </c:pt>
                <c:pt idx="16">
                  <c:v>5.0047581279638029E-2</c:v>
                </c:pt>
              </c:numCache>
            </c:numRef>
          </c:val>
          <c:smooth val="0"/>
        </c:ser>
        <c:dLbls>
          <c:showLegendKey val="0"/>
          <c:showVal val="0"/>
          <c:showCatName val="0"/>
          <c:showSerName val="0"/>
          <c:showPercent val="0"/>
          <c:showBubbleSize val="0"/>
        </c:dLbls>
        <c:hiLowLines/>
        <c:axId val="38096896"/>
        <c:axId val="38098432"/>
      </c:stockChart>
      <c:catAx>
        <c:axId val="38096896"/>
        <c:scaling>
          <c:orientation val="minMax"/>
        </c:scaling>
        <c:delete val="0"/>
        <c:axPos val="b"/>
        <c:majorTickMark val="out"/>
        <c:minorTickMark val="none"/>
        <c:tickLblPos val="low"/>
        <c:crossAx val="38098432"/>
        <c:crosses val="autoZero"/>
        <c:auto val="1"/>
        <c:lblAlgn val="ctr"/>
        <c:lblOffset val="100"/>
        <c:noMultiLvlLbl val="0"/>
      </c:catAx>
      <c:valAx>
        <c:axId val="38098432"/>
        <c:scaling>
          <c:orientation val="minMax"/>
        </c:scaling>
        <c:delete val="0"/>
        <c:axPos val="l"/>
        <c:majorGridlines/>
        <c:numFmt formatCode="General" sourceLinked="1"/>
        <c:majorTickMark val="out"/>
        <c:minorTickMark val="none"/>
        <c:tickLblPos val="nextTo"/>
        <c:crossAx val="38096896"/>
        <c:crosses val="autoZero"/>
        <c:crossBetween val="between"/>
      </c:valAx>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sz="1800" b="1" i="0" baseline="0"/>
              <a:t>SD of sampled error</a:t>
            </a:r>
            <a:endParaRPr lang="en-GB"/>
          </a:p>
        </c:rich>
      </c:tx>
      <c:overlay val="0"/>
    </c:title>
    <c:autoTitleDeleted val="0"/>
    <c:plotArea>
      <c:layout/>
      <c:barChart>
        <c:barDir val="col"/>
        <c:grouping val="clustered"/>
        <c:varyColors val="0"/>
        <c:ser>
          <c:idx val="0"/>
          <c:order val="0"/>
          <c:tx>
            <c:strRef>
              <c:f>Concept!$W$14</c:f>
              <c:strCache>
                <c:ptCount val="1"/>
                <c:pt idx="0">
                  <c:v>SD</c:v>
                </c:pt>
              </c:strCache>
            </c:strRef>
          </c:tx>
          <c:invertIfNegative val="0"/>
          <c:cat>
            <c:strRef>
              <c:f>Concept!$V$15:$V$31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Concept!$W$15:$W$31</c:f>
              <c:numCache>
                <c:formatCode>General</c:formatCode>
                <c:ptCount val="17"/>
                <c:pt idx="0">
                  <c:v>3.2119182365696927E-2</c:v>
                </c:pt>
                <c:pt idx="1">
                  <c:v>3.6920476983865169E-4</c:v>
                </c:pt>
                <c:pt idx="2">
                  <c:v>3.0144288385100335E-2</c:v>
                </c:pt>
                <c:pt idx="3">
                  <c:v>3.0144288385100335E-2</c:v>
                </c:pt>
                <c:pt idx="4">
                  <c:v>2.9343225599762296E-2</c:v>
                </c:pt>
                <c:pt idx="5">
                  <c:v>2.8721556570835194E-2</c:v>
                </c:pt>
                <c:pt idx="6">
                  <c:v>3.61585913135441E-4</c:v>
                </c:pt>
                <c:pt idx="7">
                  <c:v>1.08941643220688E-2</c:v>
                </c:pt>
                <c:pt idx="8">
                  <c:v>2.2098206980427339E-2</c:v>
                </c:pt>
                <c:pt idx="9">
                  <c:v>1.4438410036860505E-2</c:v>
                </c:pt>
                <c:pt idx="10">
                  <c:v>1.3891995375432417E-2</c:v>
                </c:pt>
                <c:pt idx="11">
                  <c:v>8.5471343282662003E-3</c:v>
                </c:pt>
                <c:pt idx="12">
                  <c:v>7.8065280313451505E-3</c:v>
                </c:pt>
                <c:pt idx="13">
                  <c:v>2.7922374529117722E-2</c:v>
                </c:pt>
                <c:pt idx="14">
                  <c:v>5.6771464665683969E-3</c:v>
                </c:pt>
                <c:pt idx="15">
                  <c:v>3.1496343289216049E-3</c:v>
                </c:pt>
                <c:pt idx="16">
                  <c:v>1.1164672647876134E-3</c:v>
                </c:pt>
              </c:numCache>
            </c:numRef>
          </c:val>
        </c:ser>
        <c:dLbls>
          <c:showLegendKey val="0"/>
          <c:showVal val="0"/>
          <c:showCatName val="0"/>
          <c:showSerName val="0"/>
          <c:showPercent val="0"/>
          <c:showBubbleSize val="0"/>
        </c:dLbls>
        <c:gapWidth val="150"/>
        <c:axId val="38115584"/>
        <c:axId val="38129664"/>
      </c:barChart>
      <c:lineChart>
        <c:grouping val="standard"/>
        <c:varyColors val="0"/>
        <c:ser>
          <c:idx val="1"/>
          <c:order val="1"/>
          <c:tx>
            <c:strRef>
              <c:f>Concept!$X$14</c:f>
              <c:strCache>
                <c:ptCount val="1"/>
              </c:strCache>
            </c:strRef>
          </c:tx>
          <c:marker>
            <c:symbol val="none"/>
          </c:marker>
          <c:cat>
            <c:strRef>
              <c:f>Concept!$V$15:$V$31</c:f>
              <c:strCache>
                <c:ptCount val="17"/>
                <c:pt idx="0">
                  <c:v>Naive</c:v>
                </c:pt>
                <c:pt idx="1">
                  <c:v>Same RN</c:v>
                </c:pt>
                <c:pt idx="2">
                  <c:v>Naive Crop T1</c:v>
                </c:pt>
                <c:pt idx="3">
                  <c:v>Naive Crop T2</c:v>
                </c:pt>
                <c:pt idx="4">
                  <c:v>Resample T1</c:v>
                </c:pt>
                <c:pt idx="5">
                  <c:v>Resample T2</c:v>
                </c:pt>
                <c:pt idx="6">
                  <c:v>CV = average V</c:v>
                </c:pt>
                <c:pt idx="7">
                  <c:v>CV = average V * 1.5</c:v>
                </c:pt>
                <c:pt idx="8">
                  <c:v>CV = average V * 0.5</c:v>
                </c:pt>
                <c:pt idx="9">
                  <c:v>CV Opt Low</c:v>
                </c:pt>
                <c:pt idx="10">
                  <c:v>CV Opt High</c:v>
                </c:pt>
                <c:pt idx="11">
                  <c:v>Difference</c:v>
                </c:pt>
                <c:pt idx="12">
                  <c:v>True VCV 30</c:v>
                </c:pt>
                <c:pt idx="13">
                  <c:v>True VCV 100</c:v>
                </c:pt>
                <c:pt idx="14">
                  <c:v>Bootstrap 30</c:v>
                </c:pt>
                <c:pt idx="15">
                  <c:v>Bootstrap 100</c:v>
                </c:pt>
                <c:pt idx="16">
                  <c:v>Regression</c:v>
                </c:pt>
              </c:strCache>
            </c:strRef>
          </c:cat>
          <c:val>
            <c:numRef>
              <c:f>Concept!$X$15:$X$31</c:f>
              <c:numCache>
                <c:formatCode>General</c:formatCode>
                <c:ptCount val="17"/>
                <c:pt idx="0">
                  <c:v>7.8065280313451505E-3</c:v>
                </c:pt>
                <c:pt idx="1">
                  <c:v>7.8065280313451505E-3</c:v>
                </c:pt>
                <c:pt idx="2">
                  <c:v>7.8065280313451505E-3</c:v>
                </c:pt>
                <c:pt idx="3">
                  <c:v>7.8065280313451505E-3</c:v>
                </c:pt>
                <c:pt idx="4">
                  <c:v>7.8065280313451505E-3</c:v>
                </c:pt>
                <c:pt idx="5">
                  <c:v>7.8065280313451505E-3</c:v>
                </c:pt>
                <c:pt idx="6">
                  <c:v>7.8065280313451505E-3</c:v>
                </c:pt>
                <c:pt idx="7">
                  <c:v>7.8065280313451505E-3</c:v>
                </c:pt>
                <c:pt idx="8">
                  <c:v>7.8065280313451505E-3</c:v>
                </c:pt>
                <c:pt idx="9">
                  <c:v>7.8065280313451505E-3</c:v>
                </c:pt>
                <c:pt idx="10">
                  <c:v>7.8065280313451505E-3</c:v>
                </c:pt>
                <c:pt idx="11">
                  <c:v>7.8065280313451505E-3</c:v>
                </c:pt>
                <c:pt idx="12">
                  <c:v>7.8065280313451505E-3</c:v>
                </c:pt>
                <c:pt idx="13">
                  <c:v>7.8065280313451505E-3</c:v>
                </c:pt>
                <c:pt idx="14">
                  <c:v>7.8065280313451505E-3</c:v>
                </c:pt>
                <c:pt idx="15">
                  <c:v>7.8065280313451505E-3</c:v>
                </c:pt>
                <c:pt idx="16">
                  <c:v>7.8065280313451505E-3</c:v>
                </c:pt>
              </c:numCache>
            </c:numRef>
          </c:val>
          <c:smooth val="0"/>
        </c:ser>
        <c:dLbls>
          <c:showLegendKey val="0"/>
          <c:showVal val="0"/>
          <c:showCatName val="0"/>
          <c:showSerName val="0"/>
          <c:showPercent val="0"/>
          <c:showBubbleSize val="0"/>
        </c:dLbls>
        <c:marker val="1"/>
        <c:smooth val="0"/>
        <c:axId val="38115584"/>
        <c:axId val="38129664"/>
      </c:lineChart>
      <c:catAx>
        <c:axId val="38115584"/>
        <c:scaling>
          <c:orientation val="minMax"/>
        </c:scaling>
        <c:delete val="0"/>
        <c:axPos val="b"/>
        <c:majorTickMark val="out"/>
        <c:minorTickMark val="none"/>
        <c:tickLblPos val="nextTo"/>
        <c:crossAx val="38129664"/>
        <c:crosses val="autoZero"/>
        <c:auto val="1"/>
        <c:lblAlgn val="ctr"/>
        <c:lblOffset val="100"/>
        <c:noMultiLvlLbl val="0"/>
      </c:catAx>
      <c:valAx>
        <c:axId val="38129664"/>
        <c:scaling>
          <c:orientation val="minMax"/>
        </c:scaling>
        <c:delete val="0"/>
        <c:axPos val="l"/>
        <c:majorGridlines/>
        <c:numFmt formatCode="General" sourceLinked="1"/>
        <c:majorTickMark val="out"/>
        <c:minorTickMark val="none"/>
        <c:tickLblPos val="nextTo"/>
        <c:crossAx val="3811558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561975</xdr:colOff>
      <xdr:row>14</xdr:row>
      <xdr:rowOff>161924</xdr:rowOff>
    </xdr:from>
    <xdr:to>
      <xdr:col>16</xdr:col>
      <xdr:colOff>247650</xdr:colOff>
      <xdr:row>30</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561974</xdr:colOff>
      <xdr:row>15</xdr:row>
      <xdr:rowOff>19049</xdr:rowOff>
    </xdr:from>
    <xdr:to>
      <xdr:col>24</xdr:col>
      <xdr:colOff>457199</xdr:colOff>
      <xdr:row>29</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228600</xdr:colOff>
      <xdr:row>32</xdr:row>
      <xdr:rowOff>23811</xdr:rowOff>
    </xdr:from>
    <xdr:to>
      <xdr:col>16</xdr:col>
      <xdr:colOff>581026</xdr:colOff>
      <xdr:row>60</xdr:row>
      <xdr:rowOff>47624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19049</xdr:colOff>
      <xdr:row>3</xdr:row>
      <xdr:rowOff>28575</xdr:rowOff>
    </xdr:from>
    <xdr:to>
      <xdr:col>33</xdr:col>
      <xdr:colOff>409574</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19049</xdr:colOff>
      <xdr:row>3</xdr:row>
      <xdr:rowOff>28575</xdr:rowOff>
    </xdr:from>
    <xdr:to>
      <xdr:col>29</xdr:col>
      <xdr:colOff>409574</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95250</xdr:rowOff>
    </xdr:from>
    <xdr:to>
      <xdr:col>4</xdr:col>
      <xdr:colOff>142875</xdr:colOff>
      <xdr:row>37</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20</xdr:row>
      <xdr:rowOff>104774</xdr:rowOff>
    </xdr:from>
    <xdr:to>
      <xdr:col>16</xdr:col>
      <xdr:colOff>295275</xdr:colOff>
      <xdr:row>32</xdr:row>
      <xdr:rowOff>152399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9524</xdr:colOff>
      <xdr:row>33</xdr:row>
      <xdr:rowOff>66675</xdr:rowOff>
    </xdr:from>
    <xdr:to>
      <xdr:col>16</xdr:col>
      <xdr:colOff>247649</xdr:colOff>
      <xdr:row>46</xdr:row>
      <xdr:rowOff>142875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457200</xdr:colOff>
      <xdr:row>14</xdr:row>
      <xdr:rowOff>9525</xdr:rowOff>
    </xdr:from>
    <xdr:to>
      <xdr:col>32</xdr:col>
      <xdr:colOff>304800</xdr:colOff>
      <xdr:row>26</xdr:row>
      <xdr:rowOff>57150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C1:S40"/>
  <sheetViews>
    <sheetView topLeftCell="B1" workbookViewId="0">
      <selection activeCell="M9" sqref="M9"/>
    </sheetView>
  </sheetViews>
  <sheetFormatPr defaultRowHeight="15" x14ac:dyDescent="0.25"/>
  <cols>
    <col min="5" max="5" width="13.28515625" customWidth="1"/>
    <col min="11" max="11" width="25.7109375" customWidth="1"/>
  </cols>
  <sheetData>
    <row r="1" spans="10:19" x14ac:dyDescent="0.25">
      <c r="L1" t="s">
        <v>14</v>
      </c>
    </row>
    <row r="2" spans="10:19" x14ac:dyDescent="0.25">
      <c r="L2" s="12" t="s">
        <v>19</v>
      </c>
      <c r="M2" s="12"/>
      <c r="N2" s="12"/>
      <c r="O2" s="12"/>
      <c r="P2" s="12" t="s">
        <v>20</v>
      </c>
      <c r="Q2" s="12"/>
      <c r="R2" s="12" t="s">
        <v>32</v>
      </c>
      <c r="S2" s="12"/>
    </row>
    <row r="3" spans="10:19" x14ac:dyDescent="0.25">
      <c r="J3" t="s">
        <v>34</v>
      </c>
      <c r="L3" t="s">
        <v>11</v>
      </c>
      <c r="M3" t="s">
        <v>16</v>
      </c>
      <c r="N3" t="s">
        <v>17</v>
      </c>
      <c r="O3" t="s">
        <v>18</v>
      </c>
      <c r="P3" t="s">
        <v>21</v>
      </c>
      <c r="Q3" t="s">
        <v>22</v>
      </c>
      <c r="R3" t="s">
        <v>21</v>
      </c>
      <c r="S3" t="s">
        <v>22</v>
      </c>
    </row>
    <row r="4" spans="10:19" x14ac:dyDescent="0.25">
      <c r="J4" s="2">
        <f>L4/0.05</f>
        <v>1.0106913186747772</v>
      </c>
      <c r="K4" t="s">
        <v>83</v>
      </c>
      <c r="L4">
        <v>5.0534565933738861E-2</v>
      </c>
      <c r="M4">
        <v>3.2119182365696927E-2</v>
      </c>
      <c r="N4">
        <v>-4.9922706926754379E-2</v>
      </c>
      <c r="O4">
        <v>0.17271366754662559</v>
      </c>
      <c r="P4">
        <f>AVERAGE(Naive!B6:B1005)</f>
        <v>0.60097930500985153</v>
      </c>
      <c r="Q4">
        <f>AVERAGE(Naive!C6:C1005)</f>
        <v>0.55044473907611235</v>
      </c>
      <c r="R4">
        <f>STDEV(Naive!B6:B1005)</f>
        <v>2.297882684230125E-2</v>
      </c>
      <c r="S4">
        <f>STDEV(Naive!C6:C1005)</f>
        <v>2.2027383136579277E-2</v>
      </c>
    </row>
    <row r="5" spans="10:19" x14ac:dyDescent="0.25">
      <c r="J5" s="2">
        <f t="shared" ref="J5:J9" si="0">L5/0.05</f>
        <v>1.0003146932463027</v>
      </c>
      <c r="K5" t="s">
        <v>1</v>
      </c>
      <c r="L5">
        <v>5.0015734662315139E-2</v>
      </c>
      <c r="M5">
        <v>3.6920476983865169E-4</v>
      </c>
      <c r="N5">
        <v>4.8688309800712926E-2</v>
      </c>
      <c r="O5">
        <v>5.1080664001718179E-2</v>
      </c>
      <c r="P5">
        <f>AVERAGE('Same RN'!B6:B1005)</f>
        <v>0.60097930500985153</v>
      </c>
      <c r="Q5">
        <f>AVERAGE('Same RN'!C6:C1005)</f>
        <v>0.55096357034753696</v>
      </c>
      <c r="R5">
        <f>STDEV('Same RN'!B6:B1005)</f>
        <v>2.297882684230125E-2</v>
      </c>
      <c r="S5">
        <f>STDEV('Same RN'!C6:C1005)</f>
        <v>2.2609622072462608E-2</v>
      </c>
    </row>
    <row r="6" spans="10:19" x14ac:dyDescent="0.25">
      <c r="J6" s="2">
        <f t="shared" si="0"/>
        <v>1.029607149688216</v>
      </c>
      <c r="K6" t="s">
        <v>84</v>
      </c>
      <c r="L6">
        <v>5.1480357484410808E-2</v>
      </c>
      <c r="M6">
        <v>3.0144288385100335E-2</v>
      </c>
      <c r="N6">
        <v>0</v>
      </c>
      <c r="O6">
        <v>0.17271366754662559</v>
      </c>
      <c r="P6">
        <f>AVERAGE('Crop T1'!B6:B1005)</f>
        <v>0.60192509656052351</v>
      </c>
      <c r="Q6">
        <f>AVERAGE('Crop T1'!C6:C1005)</f>
        <v>0.55044473907611235</v>
      </c>
      <c r="R6">
        <f>STDEV('Crop T1'!B6:B1005)</f>
        <v>2.1778533851021419E-2</v>
      </c>
      <c r="S6">
        <f>STDEV('Crop T1'!C6:C1005)</f>
        <v>2.2027383136579277E-2</v>
      </c>
    </row>
    <row r="7" spans="10:19" x14ac:dyDescent="0.25">
      <c r="J7" s="2">
        <f t="shared" si="0"/>
        <v>1.029607149688216</v>
      </c>
      <c r="K7" t="s">
        <v>85</v>
      </c>
      <c r="L7">
        <v>5.1480357484410808E-2</v>
      </c>
      <c r="M7">
        <v>3.0144288385100335E-2</v>
      </c>
      <c r="N7">
        <v>0</v>
      </c>
      <c r="O7">
        <v>0.17271366754662559</v>
      </c>
      <c r="P7">
        <f>AVERAGE('Crop T2'!B6:B1005)</f>
        <v>0.60097930500985153</v>
      </c>
      <c r="Q7">
        <f>AVERAGE('Crop T2'!C6:C1005)</f>
        <v>0.54949894752544048</v>
      </c>
      <c r="R7">
        <f>STDEV('Crop T2'!B6:B1005)</f>
        <v>2.297882684230125E-2</v>
      </c>
      <c r="S7">
        <f>STDEV('Crop T2'!C6:C1005)</f>
        <v>2.1010728285194277E-2</v>
      </c>
    </row>
    <row r="8" spans="10:19" x14ac:dyDescent="0.25">
      <c r="J8" s="2">
        <f t="shared" si="0"/>
        <v>1.0409261676478683</v>
      </c>
      <c r="K8" t="s">
        <v>81</v>
      </c>
      <c r="L8">
        <v>5.2046308382393422E-2</v>
      </c>
      <c r="M8">
        <v>2.9343225599762296E-2</v>
      </c>
      <c r="N8">
        <v>1.196473808938725E-4</v>
      </c>
      <c r="O8">
        <v>0.17271366754662559</v>
      </c>
      <c r="P8">
        <f>AVERAGE('Resample T1'!B6:B1005)</f>
        <v>0.60249104745850601</v>
      </c>
      <c r="Q8">
        <f>AVERAGE('Resample T1'!C6:C1005)</f>
        <v>0.55044473907611235</v>
      </c>
      <c r="R8">
        <f>STDEV('Resample T1'!B6:B1005)</f>
        <v>2.1442375713390485E-2</v>
      </c>
      <c r="S8">
        <f>STDEV('Resample T1'!C6:C1005)</f>
        <v>2.2027383136579277E-2</v>
      </c>
    </row>
    <row r="9" spans="10:19" x14ac:dyDescent="0.25">
      <c r="J9" s="2">
        <f>L9/0.05</f>
        <v>1.0557165966639317</v>
      </c>
      <c r="K9" t="s">
        <v>82</v>
      </c>
      <c r="L9">
        <v>5.2785829833196588E-2</v>
      </c>
      <c r="M9">
        <v>2.8721556570835194E-2</v>
      </c>
      <c r="N9">
        <v>1.196473808938725E-4</v>
      </c>
      <c r="O9">
        <v>0.17271366754662559</v>
      </c>
      <c r="P9">
        <f>AVERAGE('Resample T2'!B6:B1005)</f>
        <v>0.60097930500985153</v>
      </c>
      <c r="Q9">
        <f>AVERAGE('Resample T2'!C6:C1005)</f>
        <v>0.54819347517665473</v>
      </c>
      <c r="R9">
        <f>STDEV('Resample T2'!B6:B1005)</f>
        <v>2.297882684230125E-2</v>
      </c>
      <c r="S9">
        <f>STDEV('Resample T2'!C6:C1005)</f>
        <v>2.05410100791448E-2</v>
      </c>
    </row>
    <row r="10" spans="10:19" x14ac:dyDescent="0.25">
      <c r="J10" s="2">
        <f>L10/0.05</f>
        <v>0.99995500975055129</v>
      </c>
      <c r="K10" t="s">
        <v>86</v>
      </c>
      <c r="L10">
        <v>4.9997750487527567E-2</v>
      </c>
      <c r="M10">
        <v>3.61585913135441E-4</v>
      </c>
      <c r="N10">
        <v>4.8849175372677522E-2</v>
      </c>
      <c r="O10">
        <v>5.1115337733056765E-2</v>
      </c>
      <c r="P10">
        <f>AVERAGE('VCV1'!B9:B1008)</f>
        <v>0.5998588466899929</v>
      </c>
      <c r="Q10">
        <f>AVERAGE('VCV1'!C9:C1008)</f>
        <v>0.54986109620246482</v>
      </c>
      <c r="R10">
        <f>STDEV('VCV1'!B9:B1008)</f>
        <v>2.2686753114650449E-2</v>
      </c>
      <c r="S10">
        <f>STDEV('VCV1'!C9:C1008)</f>
        <v>2.2325167225667807E-2</v>
      </c>
    </row>
    <row r="11" spans="10:19" x14ac:dyDescent="0.25">
      <c r="J11" s="2">
        <f>L11/0.05</f>
        <v>0.99682242156863443</v>
      </c>
      <c r="K11" t="s">
        <v>87</v>
      </c>
      <c r="L11">
        <v>4.9841121078431722E-2</v>
      </c>
      <c r="M11">
        <v>1.4438410036860505E-2</v>
      </c>
      <c r="N11">
        <v>3.9654504334248886E-3</v>
      </c>
      <c r="O11">
        <v>9.4008463687775268E-2</v>
      </c>
      <c r="P11">
        <f>AVERAGE('VCV4'!B9:B1008)</f>
        <v>0.60080679616895427</v>
      </c>
      <c r="Q11">
        <f>AVERAGE('VCV4'!C9:C1008)</f>
        <v>0.55096567509052163</v>
      </c>
      <c r="R11">
        <f>STDEV('VCV4'!B9:B1008)</f>
        <v>2.2463190945322176E-2</v>
      </c>
      <c r="S11">
        <f>STDEV('VCV4'!C9:C1008)</f>
        <v>2.2180297375129318E-2</v>
      </c>
    </row>
    <row r="12" spans="10:19" x14ac:dyDescent="0.25">
      <c r="J12" s="2">
        <f>L12/0.05</f>
        <v>0.99965547193607407</v>
      </c>
      <c r="K12" t="s">
        <v>88</v>
      </c>
      <c r="L12">
        <v>4.9982773596803705E-2</v>
      </c>
      <c r="M12">
        <v>1.3891995375432417E-2</v>
      </c>
      <c r="N12">
        <v>4.4562818763196343E-3</v>
      </c>
      <c r="O12">
        <v>9.907760687697581E-2</v>
      </c>
      <c r="P12">
        <f>AVERAGE('VCV5'!B9:B1008)</f>
        <v>0.60015705656617202</v>
      </c>
      <c r="Q12">
        <f>AVERAGE('VCV5'!C9:C1008)</f>
        <v>0.55017428296936854</v>
      </c>
      <c r="R12">
        <f>STDEV('VCV5'!B9:B1008)</f>
        <v>2.2125024584940214E-2</v>
      </c>
      <c r="S12">
        <f>STDEV('VCV5'!C9:C1008)</f>
        <v>3.6000748958399754E-2</v>
      </c>
    </row>
    <row r="13" spans="10:19" x14ac:dyDescent="0.25">
      <c r="J13" s="2">
        <f>L13/0.05</f>
        <v>1.0031423452496528</v>
      </c>
      <c r="K13" t="s">
        <v>89</v>
      </c>
      <c r="L13">
        <v>5.0157117262482641E-2</v>
      </c>
      <c r="M13">
        <v>8.5471343282662003E-3</v>
      </c>
      <c r="N13">
        <v>2.8586387634277344E-2</v>
      </c>
      <c r="O13">
        <v>8.61663818359375E-2</v>
      </c>
      <c r="P13">
        <f>AVERAGE(Beta!B6:B1005)</f>
        <v>0.60097930500985153</v>
      </c>
      <c r="Q13">
        <f>AVERAGE(Beta!C6:C1005)</f>
        <v>0.55082218604706679</v>
      </c>
      <c r="R13">
        <f>STDEV(Beta!B6:B1005)</f>
        <v>2.297882684230125E-2</v>
      </c>
      <c r="S13">
        <f>STDEV(Beta!C6:C1005)</f>
        <v>2.4659232151768028E-2</v>
      </c>
    </row>
    <row r="14" spans="10:19" x14ac:dyDescent="0.25">
      <c r="K14" t="s">
        <v>104</v>
      </c>
      <c r="L14">
        <v>5.0127529622538469E-2</v>
      </c>
      <c r="M14">
        <v>5.6771464665683969E-3</v>
      </c>
      <c r="N14">
        <v>3.5621693553494316E-2</v>
      </c>
      <c r="O14">
        <v>7.307394863253347E-2</v>
      </c>
      <c r="P14">
        <f>AVERAGE('Bootstrap 30 Values'!B4:B1003)</f>
        <v>0.60089645609505327</v>
      </c>
      <c r="Q14">
        <f>AVERAGE('Bootstrap 30 Values'!C4:C1003)</f>
        <v>0.55076892647251441</v>
      </c>
      <c r="R14">
        <f>STDEV('Bootstrap 30 Values'!B4:B1003)</f>
        <v>2.2283554960517E-2</v>
      </c>
      <c r="S14">
        <f>STDEV('Bootstrap 30 Values'!C4:C1003)</f>
        <v>2.2142130710385774E-2</v>
      </c>
    </row>
    <row r="17" spans="3:8" x14ac:dyDescent="0.25">
      <c r="F17" t="s">
        <v>11</v>
      </c>
    </row>
    <row r="18" spans="3:8" x14ac:dyDescent="0.25">
      <c r="E18" t="s">
        <v>83</v>
      </c>
      <c r="F18">
        <f>L4</f>
        <v>5.0534565933738861E-2</v>
      </c>
      <c r="G18">
        <v>0.05</v>
      </c>
    </row>
    <row r="19" spans="3:8" x14ac:dyDescent="0.25">
      <c r="E19" t="s">
        <v>1</v>
      </c>
      <c r="F19">
        <f t="shared" ref="F19:F24" si="1">L5</f>
        <v>5.0015734662315139E-2</v>
      </c>
      <c r="G19">
        <v>0.05</v>
      </c>
    </row>
    <row r="20" spans="3:8" x14ac:dyDescent="0.25">
      <c r="E20" t="s">
        <v>84</v>
      </c>
      <c r="F20">
        <f t="shared" si="1"/>
        <v>5.1480357484410808E-2</v>
      </c>
      <c r="G20">
        <v>0.05</v>
      </c>
    </row>
    <row r="21" spans="3:8" x14ac:dyDescent="0.25">
      <c r="E21" t="s">
        <v>85</v>
      </c>
      <c r="F21">
        <f t="shared" si="1"/>
        <v>5.1480357484410808E-2</v>
      </c>
      <c r="G21">
        <v>0.05</v>
      </c>
    </row>
    <row r="22" spans="3:8" x14ac:dyDescent="0.25">
      <c r="E22" t="s">
        <v>81</v>
      </c>
      <c r="F22">
        <f t="shared" si="1"/>
        <v>5.2046308382393422E-2</v>
      </c>
      <c r="G22">
        <v>0.05</v>
      </c>
    </row>
    <row r="23" spans="3:8" x14ac:dyDescent="0.25">
      <c r="E23" t="s">
        <v>82</v>
      </c>
      <c r="F23">
        <f t="shared" si="1"/>
        <v>5.2785829833196588E-2</v>
      </c>
      <c r="G23">
        <v>0.05</v>
      </c>
    </row>
    <row r="24" spans="3:8" x14ac:dyDescent="0.25">
      <c r="E24" t="s">
        <v>86</v>
      </c>
      <c r="F24">
        <f t="shared" si="1"/>
        <v>4.9997750487527567E-2</v>
      </c>
      <c r="G24">
        <v>0.05</v>
      </c>
    </row>
    <row r="25" spans="3:8" x14ac:dyDescent="0.25">
      <c r="E25" t="s">
        <v>87</v>
      </c>
      <c r="F25">
        <f>L11</f>
        <v>4.9841121078431722E-2</v>
      </c>
      <c r="G25">
        <v>0.05</v>
      </c>
    </row>
    <row r="26" spans="3:8" x14ac:dyDescent="0.25">
      <c r="E26" t="s">
        <v>88</v>
      </c>
      <c r="F26">
        <f>L12</f>
        <v>4.9982773596803705E-2</v>
      </c>
      <c r="G26">
        <v>0.05</v>
      </c>
    </row>
    <row r="27" spans="3:8" x14ac:dyDescent="0.25">
      <c r="E27" t="s">
        <v>89</v>
      </c>
      <c r="F27">
        <f>L13</f>
        <v>5.0157117262482641E-2</v>
      </c>
      <c r="G27">
        <v>0.05</v>
      </c>
    </row>
    <row r="28" spans="3:8" x14ac:dyDescent="0.25">
      <c r="E28" t="s">
        <v>104</v>
      </c>
      <c r="F28">
        <f>L14</f>
        <v>5.0127529622538469E-2</v>
      </c>
      <c r="G28">
        <v>0.05</v>
      </c>
    </row>
    <row r="30" spans="3:8" x14ac:dyDescent="0.25">
      <c r="C30">
        <f t="shared" ref="C30:C39" si="2">F30-H30</f>
        <v>0.12217910161288673</v>
      </c>
      <c r="D30">
        <f t="shared" ref="D30:D39" si="3">H30-G30</f>
        <v>0.10045727286049325</v>
      </c>
      <c r="E30" t="s">
        <v>83</v>
      </c>
      <c r="F30">
        <f t="shared" ref="F30:F39" si="4">O4</f>
        <v>0.17271366754662559</v>
      </c>
      <c r="G30">
        <f>N4</f>
        <v>-4.9922706926754379E-2</v>
      </c>
      <c r="H30">
        <f t="shared" ref="H30:H39" si="5">L4</f>
        <v>5.0534565933738861E-2</v>
      </c>
    </row>
    <row r="31" spans="3:8" x14ac:dyDescent="0.25">
      <c r="C31">
        <f t="shared" si="2"/>
        <v>1.0649293394030396E-3</v>
      </c>
      <c r="D31">
        <f t="shared" si="3"/>
        <v>1.3274248616022138E-3</v>
      </c>
      <c r="E31" t="s">
        <v>1</v>
      </c>
      <c r="F31">
        <f t="shared" si="4"/>
        <v>5.1080664001718179E-2</v>
      </c>
      <c r="G31">
        <f t="shared" ref="G31:G36" si="6">N5</f>
        <v>4.8688309800712926E-2</v>
      </c>
      <c r="H31">
        <f t="shared" si="5"/>
        <v>5.0015734662315139E-2</v>
      </c>
    </row>
    <row r="32" spans="3:8" x14ac:dyDescent="0.25">
      <c r="C32">
        <f t="shared" si="2"/>
        <v>0.12123331006221479</v>
      </c>
      <c r="D32">
        <f t="shared" si="3"/>
        <v>5.1480357484410808E-2</v>
      </c>
      <c r="E32" t="s">
        <v>84</v>
      </c>
      <c r="F32">
        <f t="shared" si="4"/>
        <v>0.17271366754662559</v>
      </c>
      <c r="G32">
        <f t="shared" si="6"/>
        <v>0</v>
      </c>
      <c r="H32">
        <f t="shared" si="5"/>
        <v>5.1480357484410808E-2</v>
      </c>
    </row>
    <row r="33" spans="3:8" x14ac:dyDescent="0.25">
      <c r="C33">
        <f t="shared" si="2"/>
        <v>0.12123331006221479</v>
      </c>
      <c r="D33">
        <f t="shared" si="3"/>
        <v>5.1480357484410808E-2</v>
      </c>
      <c r="E33" t="s">
        <v>85</v>
      </c>
      <c r="F33">
        <f t="shared" si="4"/>
        <v>0.17271366754662559</v>
      </c>
      <c r="G33">
        <f t="shared" si="6"/>
        <v>0</v>
      </c>
      <c r="H33">
        <f t="shared" si="5"/>
        <v>5.1480357484410808E-2</v>
      </c>
    </row>
    <row r="34" spans="3:8" x14ac:dyDescent="0.25">
      <c r="C34">
        <f t="shared" si="2"/>
        <v>0.12066735916423217</v>
      </c>
      <c r="D34">
        <f t="shared" si="3"/>
        <v>5.1926661001499549E-2</v>
      </c>
      <c r="E34" t="s">
        <v>81</v>
      </c>
      <c r="F34">
        <f t="shared" si="4"/>
        <v>0.17271366754662559</v>
      </c>
      <c r="G34">
        <f t="shared" si="6"/>
        <v>1.196473808938725E-4</v>
      </c>
      <c r="H34">
        <f t="shared" si="5"/>
        <v>5.2046308382393422E-2</v>
      </c>
    </row>
    <row r="35" spans="3:8" x14ac:dyDescent="0.25">
      <c r="C35">
        <f t="shared" si="2"/>
        <v>0.11992783771342901</v>
      </c>
      <c r="D35">
        <f t="shared" si="3"/>
        <v>5.2666182452302715E-2</v>
      </c>
      <c r="E35" t="s">
        <v>82</v>
      </c>
      <c r="F35">
        <f t="shared" si="4"/>
        <v>0.17271366754662559</v>
      </c>
      <c r="G35">
        <f t="shared" si="6"/>
        <v>1.196473808938725E-4</v>
      </c>
      <c r="H35">
        <f t="shared" si="5"/>
        <v>5.2785829833196588E-2</v>
      </c>
    </row>
    <row r="36" spans="3:8" x14ac:dyDescent="0.25">
      <c r="C36">
        <f t="shared" si="2"/>
        <v>1.1175872455291974E-3</v>
      </c>
      <c r="D36">
        <f t="shared" si="3"/>
        <v>1.148575114850045E-3</v>
      </c>
      <c r="E36" t="s">
        <v>86</v>
      </c>
      <c r="F36">
        <f t="shared" si="4"/>
        <v>5.1115337733056765E-2</v>
      </c>
      <c r="G36">
        <f t="shared" si="6"/>
        <v>4.8849175372677522E-2</v>
      </c>
      <c r="H36">
        <f t="shared" si="5"/>
        <v>4.9997750487527567E-2</v>
      </c>
    </row>
    <row r="37" spans="3:8" x14ac:dyDescent="0.25">
      <c r="C37">
        <f t="shared" si="2"/>
        <v>4.4167342609343546E-2</v>
      </c>
      <c r="D37">
        <f t="shared" si="3"/>
        <v>4.5875670645006833E-2</v>
      </c>
      <c r="E37" t="s">
        <v>87</v>
      </c>
      <c r="F37">
        <f t="shared" si="4"/>
        <v>9.4008463687775268E-2</v>
      </c>
      <c r="G37">
        <f>N11</f>
        <v>3.9654504334248886E-3</v>
      </c>
      <c r="H37">
        <f t="shared" si="5"/>
        <v>4.9841121078431722E-2</v>
      </c>
    </row>
    <row r="38" spans="3:8" x14ac:dyDescent="0.25">
      <c r="C38">
        <f t="shared" si="2"/>
        <v>4.9094833280172105E-2</v>
      </c>
      <c r="D38">
        <f t="shared" si="3"/>
        <v>4.5526491720484071E-2</v>
      </c>
      <c r="E38" t="s">
        <v>88</v>
      </c>
      <c r="F38">
        <f t="shared" si="4"/>
        <v>9.907760687697581E-2</v>
      </c>
      <c r="G38">
        <f>N12</f>
        <v>4.4562818763196343E-3</v>
      </c>
      <c r="H38">
        <f t="shared" si="5"/>
        <v>4.9982773596803705E-2</v>
      </c>
    </row>
    <row r="39" spans="3:8" x14ac:dyDescent="0.25">
      <c r="C39">
        <f t="shared" si="2"/>
        <v>3.6009264573454859E-2</v>
      </c>
      <c r="D39">
        <f t="shared" si="3"/>
        <v>2.1570729628205297E-2</v>
      </c>
      <c r="E39" t="s">
        <v>89</v>
      </c>
      <c r="F39">
        <f t="shared" si="4"/>
        <v>8.61663818359375E-2</v>
      </c>
      <c r="G39">
        <f>N13</f>
        <v>2.8586387634277344E-2</v>
      </c>
      <c r="H39">
        <f t="shared" si="5"/>
        <v>5.0157117262482641E-2</v>
      </c>
    </row>
    <row r="40" spans="3:8" x14ac:dyDescent="0.25">
      <c r="C40">
        <f t="shared" ref="C40" si="7">F40-H40</f>
        <v>2.2946419009995001E-2</v>
      </c>
      <c r="D40">
        <f t="shared" ref="D40" si="8">H40-G40</f>
        <v>1.4505836069044153E-2</v>
      </c>
      <c r="E40" t="s">
        <v>104</v>
      </c>
      <c r="F40">
        <f t="shared" ref="F40" si="9">O14</f>
        <v>7.307394863253347E-2</v>
      </c>
      <c r="G40">
        <f>N14</f>
        <v>3.5621693553494316E-2</v>
      </c>
      <c r="H40">
        <f t="shared" ref="H40" si="10">L14</f>
        <v>5.0127529622538469E-2</v>
      </c>
    </row>
  </sheetData>
  <mergeCells count="3">
    <mergeCell ref="L2:O2"/>
    <mergeCell ref="P2:Q2"/>
    <mergeCell ref="R2:S2"/>
  </mergeCells>
  <pageMargins left="0.7" right="0.7" top="0.75" bottom="0.75" header="0.3" footer="0.3"/>
  <pageSetup paperSize="9" orientation="portrait" horizontalDpi="4294967292"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G1006"/>
  <sheetViews>
    <sheetView workbookViewId="0">
      <selection activeCell="B7" sqref="B7"/>
    </sheetView>
  </sheetViews>
  <sheetFormatPr defaultRowHeight="15" x14ac:dyDescent="0.25"/>
  <cols>
    <col min="11" max="11" width="9.85546875" customWidth="1"/>
  </cols>
  <sheetData>
    <row r="1" spans="1:17" x14ac:dyDescent="0.25">
      <c r="B1" t="s">
        <v>3</v>
      </c>
      <c r="C1" t="s">
        <v>4</v>
      </c>
      <c r="D1" t="s">
        <v>92</v>
      </c>
    </row>
    <row r="2" spans="1:17" x14ac:dyDescent="0.25">
      <c r="N2" t="s">
        <v>98</v>
      </c>
    </row>
    <row r="3" spans="1:17" x14ac:dyDescent="0.25">
      <c r="B3">
        <f>AVERAGE(B7:B1006)</f>
        <v>0.65097930500985068</v>
      </c>
      <c r="C3">
        <f t="shared" ref="C3:D3" si="0">AVERAGE(C7:C1006)</f>
        <v>0.60076753137938566</v>
      </c>
      <c r="D3">
        <f t="shared" si="0"/>
        <v>0.5505614714431849</v>
      </c>
      <c r="F3">
        <f>AVERAGE(F7:F1006)</f>
        <v>0.60076753137938566</v>
      </c>
      <c r="G3">
        <f>AVERAGE(G7:G1006)</f>
        <v>0.5505614714431849</v>
      </c>
    </row>
    <row r="4" spans="1:17" x14ac:dyDescent="0.25">
      <c r="K4" t="s">
        <v>97</v>
      </c>
      <c r="N4" t="s">
        <v>99</v>
      </c>
      <c r="O4">
        <v>5.3099377125623444E-4</v>
      </c>
      <c r="Q4">
        <v>5.2753102604478474E-4</v>
      </c>
    </row>
    <row r="5" spans="1:17" x14ac:dyDescent="0.25">
      <c r="I5">
        <f>SUM(I7:I1006)</f>
        <v>0.81557292096789247</v>
      </c>
      <c r="K5">
        <f>I5/1000</f>
        <v>8.1557292096789242E-4</v>
      </c>
      <c r="N5" t="s">
        <v>100</v>
      </c>
      <c r="O5">
        <v>6.0526923745950667E-4</v>
      </c>
    </row>
    <row r="6" spans="1:17" x14ac:dyDescent="0.25">
      <c r="N6" t="s">
        <v>101</v>
      </c>
      <c r="O6">
        <v>5.2660948121025419E-4</v>
      </c>
    </row>
    <row r="7" spans="1:17" x14ac:dyDescent="0.25">
      <c r="A7">
        <v>1</v>
      </c>
      <c r="B7">
        <v>0.65666650943387284</v>
      </c>
      <c r="C7">
        <v>0.60693421514248458</v>
      </c>
      <c r="D7">
        <v>0.56594475321400894</v>
      </c>
      <c r="F7">
        <v>0.60693421514248458</v>
      </c>
      <c r="G7">
        <v>0.56594475321400894</v>
      </c>
      <c r="I7">
        <f t="shared" ref="I7:I70" si="1">(F7-$F$3)*(G7-$G$3)</f>
        <v>9.4863833919316281E-5</v>
      </c>
    </row>
    <row r="8" spans="1:17" x14ac:dyDescent="0.25">
      <c r="A8">
        <v>2</v>
      </c>
      <c r="B8">
        <v>0.67004058461816229</v>
      </c>
      <c r="C8">
        <v>0.62600027393852842</v>
      </c>
      <c r="D8">
        <v>0.56797406774194159</v>
      </c>
      <c r="F8">
        <v>0.62600027393852842</v>
      </c>
      <c r="G8">
        <v>0.56797406774194159</v>
      </c>
      <c r="I8">
        <f t="shared" si="1"/>
        <v>4.3936755969280965E-4</v>
      </c>
    </row>
    <row r="9" spans="1:17" x14ac:dyDescent="0.25">
      <c r="A9">
        <v>3</v>
      </c>
      <c r="B9">
        <v>0.66401190897084239</v>
      </c>
      <c r="C9">
        <v>0.59713421420074331</v>
      </c>
      <c r="D9">
        <v>0.53700704713917735</v>
      </c>
      <c r="F9">
        <v>0.59713421420074331</v>
      </c>
      <c r="G9">
        <v>0.53700704713917735</v>
      </c>
      <c r="I9">
        <f t="shared" si="1"/>
        <v>4.9247522670357988E-5</v>
      </c>
      <c r="N9" t="s">
        <v>102</v>
      </c>
    </row>
    <row r="10" spans="1:17" x14ac:dyDescent="0.25">
      <c r="A10">
        <v>4</v>
      </c>
      <c r="B10">
        <v>0.65624137774536728</v>
      </c>
      <c r="C10">
        <v>0.59232560487196673</v>
      </c>
      <c r="D10">
        <v>0.5290779675585997</v>
      </c>
      <c r="F10">
        <v>0.59232560487196673</v>
      </c>
      <c r="G10">
        <v>0.5290779675585997</v>
      </c>
      <c r="I10">
        <f t="shared" si="1"/>
        <v>1.8136216091551731E-4</v>
      </c>
    </row>
    <row r="11" spans="1:17" x14ac:dyDescent="0.25">
      <c r="A11">
        <v>5</v>
      </c>
      <c r="B11">
        <v>0.63559131241392808</v>
      </c>
      <c r="C11">
        <v>0.60399840949846495</v>
      </c>
      <c r="D11">
        <v>0.57587413406920152</v>
      </c>
      <c r="F11">
        <v>0.60399840949846495</v>
      </c>
      <c r="G11">
        <v>0.57587413406920152</v>
      </c>
      <c r="I11">
        <f t="shared" si="1"/>
        <v>8.1782127814033307E-5</v>
      </c>
      <c r="N11" t="s">
        <v>99</v>
      </c>
      <c r="O11">
        <v>5.3303823253847155E-4</v>
      </c>
    </row>
    <row r="12" spans="1:17" x14ac:dyDescent="0.25">
      <c r="A12">
        <v>6</v>
      </c>
      <c r="B12">
        <v>0.64677945472154708</v>
      </c>
      <c r="C12">
        <v>0.59087966073757148</v>
      </c>
      <c r="D12">
        <v>0.54718694783601851</v>
      </c>
      <c r="F12">
        <v>0.59087966073757148</v>
      </c>
      <c r="G12">
        <v>0.54718694783601851</v>
      </c>
      <c r="I12">
        <f t="shared" si="1"/>
        <v>3.3366852905409437E-5</v>
      </c>
      <c r="N12" t="s">
        <v>100</v>
      </c>
      <c r="O12">
        <v>8.1557292096789242E-4</v>
      </c>
    </row>
    <row r="13" spans="1:17" x14ac:dyDescent="0.25">
      <c r="A13">
        <v>7</v>
      </c>
      <c r="B13">
        <v>0.67302645004246331</v>
      </c>
      <c r="C13">
        <v>0.61283330746440556</v>
      </c>
      <c r="D13">
        <v>0.56341321027729607</v>
      </c>
      <c r="F13">
        <v>0.61283330746440556</v>
      </c>
      <c r="G13">
        <v>0.56341321027729607</v>
      </c>
      <c r="I13">
        <f t="shared" si="1"/>
        <v>1.550662030755402E-4</v>
      </c>
      <c r="N13" t="s">
        <v>101</v>
      </c>
      <c r="O13">
        <v>5.3707371263302854E-4</v>
      </c>
    </row>
    <row r="14" spans="1:17" x14ac:dyDescent="0.25">
      <c r="A14">
        <v>8</v>
      </c>
      <c r="B14">
        <v>0.62797397281390954</v>
      </c>
      <c r="C14">
        <v>0.58955921600002381</v>
      </c>
      <c r="D14">
        <v>0.54190257097942163</v>
      </c>
      <c r="F14">
        <v>0.58955921600002381</v>
      </c>
      <c r="G14">
        <v>0.54190257097942163</v>
      </c>
      <c r="I14">
        <f t="shared" si="1"/>
        <v>9.7051687236361314E-5</v>
      </c>
    </row>
    <row r="15" spans="1:17" x14ac:dyDescent="0.25">
      <c r="A15">
        <v>9</v>
      </c>
      <c r="B15">
        <v>0.65645436281452763</v>
      </c>
      <c r="C15">
        <v>0.61641731763881213</v>
      </c>
      <c r="D15">
        <v>0.57552949423084843</v>
      </c>
      <c r="F15">
        <v>0.61641731763881213</v>
      </c>
      <c r="G15">
        <v>0.57552949423084843</v>
      </c>
      <c r="I15">
        <f t="shared" si="1"/>
        <v>3.9074421994742382E-4</v>
      </c>
    </row>
    <row r="16" spans="1:17" x14ac:dyDescent="0.25">
      <c r="A16">
        <v>10</v>
      </c>
      <c r="B16">
        <v>0.65721728919287259</v>
      </c>
      <c r="C16">
        <v>0.62072767386637218</v>
      </c>
      <c r="D16">
        <v>0.58191281078596646</v>
      </c>
      <c r="F16">
        <v>0.62072767386637218</v>
      </c>
      <c r="G16">
        <v>0.58191281078596646</v>
      </c>
      <c r="I16">
        <f t="shared" si="1"/>
        <v>6.2577720043978629E-4</v>
      </c>
      <c r="N16" t="s">
        <v>103</v>
      </c>
    </row>
    <row r="17" spans="1:26" x14ac:dyDescent="0.25">
      <c r="A17">
        <v>11</v>
      </c>
      <c r="B17">
        <v>0.6933334723062301</v>
      </c>
      <c r="C17">
        <v>0.63186336597817094</v>
      </c>
      <c r="D17">
        <v>0.5854724898881698</v>
      </c>
      <c r="F17">
        <v>0.63186336597817094</v>
      </c>
      <c r="G17">
        <v>0.5854724898881698</v>
      </c>
      <c r="I17">
        <f t="shared" si="1"/>
        <v>1.0855872552403927E-3</v>
      </c>
    </row>
    <row r="18" spans="1:26" x14ac:dyDescent="0.25">
      <c r="A18">
        <v>12</v>
      </c>
      <c r="B18">
        <v>0.65979301297713155</v>
      </c>
      <c r="C18">
        <v>0.62870597092037761</v>
      </c>
      <c r="D18">
        <v>0.59760665261793966</v>
      </c>
      <c r="F18">
        <v>0.62870597092037761</v>
      </c>
      <c r="G18">
        <v>0.59760665261793966</v>
      </c>
      <c r="I18">
        <f t="shared" si="1"/>
        <v>1.3143689499458986E-3</v>
      </c>
      <c r="N18" t="s">
        <v>99</v>
      </c>
      <c r="O18">
        <v>5.0213239436264873E-4</v>
      </c>
    </row>
    <row r="19" spans="1:26" x14ac:dyDescent="0.25">
      <c r="A19">
        <v>13</v>
      </c>
      <c r="B19">
        <v>0.62880940789156248</v>
      </c>
      <c r="C19">
        <v>0.57401327384272682</v>
      </c>
      <c r="D19">
        <v>0.51859201544695188</v>
      </c>
      <c r="F19">
        <v>0.57401327384272682</v>
      </c>
      <c r="G19">
        <v>0.51859201544695188</v>
      </c>
      <c r="I19">
        <f t="shared" si="1"/>
        <v>8.5531905903010015E-4</v>
      </c>
      <c r="N19" t="s">
        <v>100</v>
      </c>
      <c r="O19">
        <v>4.0778391465346711E-4</v>
      </c>
    </row>
    <row r="20" spans="1:26" x14ac:dyDescent="0.25">
      <c r="A20">
        <v>14</v>
      </c>
      <c r="B20">
        <v>0.69068435894241764</v>
      </c>
      <c r="C20">
        <v>0.63948508584776453</v>
      </c>
      <c r="D20">
        <v>0.58645282255402043</v>
      </c>
      <c r="F20">
        <v>0.63948508584776453</v>
      </c>
      <c r="G20">
        <v>0.58645282255402043</v>
      </c>
      <c r="I20">
        <f t="shared" si="1"/>
        <v>1.3896253415774851E-3</v>
      </c>
      <c r="N20" t="s">
        <v>101</v>
      </c>
      <c r="O20">
        <v>3.0486102305707374E-4</v>
      </c>
    </row>
    <row r="21" spans="1:26" x14ac:dyDescent="0.25">
      <c r="A21">
        <v>15</v>
      </c>
      <c r="B21">
        <v>0.63687159564780838</v>
      </c>
      <c r="C21">
        <v>0.5780061059149062</v>
      </c>
      <c r="D21">
        <v>0.51515068557548171</v>
      </c>
      <c r="F21">
        <v>0.5780061059149062</v>
      </c>
      <c r="G21">
        <v>0.51515068557548171</v>
      </c>
      <c r="I21">
        <f t="shared" si="1"/>
        <v>8.0599996316636855E-4</v>
      </c>
    </row>
    <row r="22" spans="1:26" x14ac:dyDescent="0.25">
      <c r="A22">
        <v>16</v>
      </c>
      <c r="B22">
        <v>0.64515979709121696</v>
      </c>
      <c r="C22">
        <v>0.57400742510673497</v>
      </c>
      <c r="D22">
        <v>0.51437170924636832</v>
      </c>
      <c r="F22">
        <v>0.57400742510673497</v>
      </c>
      <c r="G22">
        <v>0.51437170924636832</v>
      </c>
      <c r="I22">
        <f t="shared" si="1"/>
        <v>9.684418823687679E-4</v>
      </c>
    </row>
    <row r="23" spans="1:26" x14ac:dyDescent="0.25">
      <c r="A23">
        <v>17</v>
      </c>
      <c r="B23">
        <v>0.62269217026485624</v>
      </c>
      <c r="C23">
        <v>0.57073712371823238</v>
      </c>
      <c r="D23">
        <v>0.51729136955990018</v>
      </c>
      <c r="F23">
        <v>0.57073712371823238</v>
      </c>
      <c r="G23">
        <v>0.51729136955990018</v>
      </c>
      <c r="I23">
        <f t="shared" si="1"/>
        <v>9.9911472248314357E-4</v>
      </c>
    </row>
    <row r="24" spans="1:26" x14ac:dyDescent="0.25">
      <c r="A24">
        <v>18</v>
      </c>
      <c r="B24">
        <v>0.65926317831468439</v>
      </c>
      <c r="C24">
        <v>0.61531269462232829</v>
      </c>
      <c r="D24">
        <v>0.56847767492723322</v>
      </c>
      <c r="F24">
        <v>0.61531269462232829</v>
      </c>
      <c r="G24">
        <v>0.56847767492723322</v>
      </c>
      <c r="I24">
        <f t="shared" si="1"/>
        <v>2.6059410436926047E-4</v>
      </c>
    </row>
    <row r="25" spans="1:26" x14ac:dyDescent="0.25">
      <c r="A25">
        <v>19</v>
      </c>
      <c r="B25">
        <v>0.66783072575274594</v>
      </c>
      <c r="C25">
        <v>0.61402784458135307</v>
      </c>
      <c r="D25">
        <v>0.56850542648974545</v>
      </c>
      <c r="F25">
        <v>0.61402784458135307</v>
      </c>
      <c r="G25">
        <v>0.56850542648974545</v>
      </c>
      <c r="I25">
        <f t="shared" si="1"/>
        <v>2.3794246399941655E-4</v>
      </c>
    </row>
    <row r="26" spans="1:26" x14ac:dyDescent="0.25">
      <c r="A26">
        <v>20</v>
      </c>
      <c r="B26">
        <v>0.63783544679714876</v>
      </c>
      <c r="C26">
        <v>0.5712390280357813</v>
      </c>
      <c r="D26">
        <v>0.51178169628216463</v>
      </c>
      <c r="F26">
        <v>0.5712390280357813</v>
      </c>
      <c r="G26">
        <v>0.51178169628216463</v>
      </c>
      <c r="I26">
        <f t="shared" si="1"/>
        <v>1.1451087205064121E-3</v>
      </c>
    </row>
    <row r="27" spans="1:26" x14ac:dyDescent="0.25">
      <c r="A27">
        <v>21</v>
      </c>
      <c r="B27">
        <v>0.65014093026375352</v>
      </c>
      <c r="C27">
        <v>0.60093258202942312</v>
      </c>
      <c r="D27">
        <v>0.56568326458191454</v>
      </c>
      <c r="F27">
        <v>0.60093258202942312</v>
      </c>
      <c r="G27">
        <v>0.56568326458191454</v>
      </c>
      <c r="I27">
        <f t="shared" si="1"/>
        <v>2.4958617872794528E-6</v>
      </c>
    </row>
    <row r="28" spans="1:26" x14ac:dyDescent="0.25">
      <c r="A28">
        <v>22</v>
      </c>
      <c r="B28">
        <v>0.63490374691715346</v>
      </c>
      <c r="C28">
        <v>0.59040708234552852</v>
      </c>
      <c r="D28">
        <v>0.55933697827091322</v>
      </c>
      <c r="F28">
        <v>0.59040708234552852</v>
      </c>
      <c r="G28">
        <v>0.55933697827091322</v>
      </c>
      <c r="I28">
        <f t="shared" si="1"/>
        <v>-9.0918191234944532E-5</v>
      </c>
    </row>
    <row r="29" spans="1:26" ht="15.75" thickBot="1" x14ac:dyDescent="0.3">
      <c r="A29">
        <v>23</v>
      </c>
      <c r="B29">
        <v>0.61217963743716064</v>
      </c>
      <c r="C29">
        <v>0.55481689815656887</v>
      </c>
      <c r="D29">
        <v>0.5037946109822351</v>
      </c>
      <c r="F29">
        <v>0.55481689815656887</v>
      </c>
      <c r="G29">
        <v>0.5037946109822351</v>
      </c>
      <c r="I29">
        <f t="shared" si="1"/>
        <v>2.1489668520237567E-3</v>
      </c>
    </row>
    <row r="30" spans="1:26" x14ac:dyDescent="0.25">
      <c r="A30">
        <v>24</v>
      </c>
      <c r="B30">
        <v>0.63210033338368932</v>
      </c>
      <c r="C30">
        <v>0.59649240548626936</v>
      </c>
      <c r="D30">
        <v>0.55966978233159581</v>
      </c>
      <c r="F30">
        <v>0.59649240548626936</v>
      </c>
      <c r="G30">
        <v>0.55966978233159581</v>
      </c>
      <c r="I30">
        <f t="shared" si="1"/>
        <v>-3.8939175721598548E-5</v>
      </c>
      <c r="Y30" s="6"/>
      <c r="Z30" s="6"/>
    </row>
    <row r="31" spans="1:26" x14ac:dyDescent="0.25">
      <c r="A31">
        <v>25</v>
      </c>
      <c r="B31">
        <v>0.64876882317647666</v>
      </c>
      <c r="C31">
        <v>0.56367332082464283</v>
      </c>
      <c r="D31">
        <v>0.49306933167562217</v>
      </c>
      <c r="F31">
        <v>0.56367332082464283</v>
      </c>
      <c r="G31">
        <v>0.49306933167562217</v>
      </c>
      <c r="I31">
        <f t="shared" si="1"/>
        <v>2.132625537780675E-3</v>
      </c>
      <c r="Y31" s="3"/>
      <c r="Z31" s="3"/>
    </row>
    <row r="32" spans="1:26" x14ac:dyDescent="0.25">
      <c r="A32">
        <v>26</v>
      </c>
      <c r="B32">
        <v>0.62864147798370895</v>
      </c>
      <c r="C32">
        <v>0.58750873548467852</v>
      </c>
      <c r="D32">
        <v>0.53790854589294967</v>
      </c>
      <c r="F32">
        <v>0.58750873548467852</v>
      </c>
      <c r="G32">
        <v>0.53790854589294967</v>
      </c>
      <c r="I32">
        <f t="shared" si="1"/>
        <v>1.6776255734149382E-4</v>
      </c>
      <c r="Y32" s="3"/>
      <c r="Z32" s="3"/>
    </row>
    <row r="33" spans="1:33" x14ac:dyDescent="0.25">
      <c r="A33">
        <v>27</v>
      </c>
      <c r="B33">
        <v>0.68837316119632308</v>
      </c>
      <c r="C33">
        <v>0.64457650470061512</v>
      </c>
      <c r="D33">
        <v>0.59756560409030501</v>
      </c>
      <c r="F33">
        <v>0.64457650470061512</v>
      </c>
      <c r="G33">
        <v>0.59756560409030501</v>
      </c>
      <c r="I33">
        <f t="shared" si="1"/>
        <v>2.0592027931252157E-3</v>
      </c>
      <c r="Y33" s="3"/>
      <c r="Z33" s="3"/>
    </row>
    <row r="34" spans="1:33" x14ac:dyDescent="0.25">
      <c r="A34">
        <v>28</v>
      </c>
      <c r="B34">
        <v>0.61518218129318458</v>
      </c>
      <c r="C34">
        <v>0.58095733452757403</v>
      </c>
      <c r="D34">
        <v>0.54294528573196632</v>
      </c>
      <c r="F34">
        <v>0.58095733452757403</v>
      </c>
      <c r="G34">
        <v>0.54294528573196632</v>
      </c>
      <c r="I34">
        <f t="shared" si="1"/>
        <v>1.5087813819919502E-4</v>
      </c>
      <c r="Y34" s="3"/>
      <c r="Z34" s="3"/>
    </row>
    <row r="35" spans="1:33" ht="15.75" thickBot="1" x14ac:dyDescent="0.3">
      <c r="A35">
        <v>29</v>
      </c>
      <c r="B35">
        <v>0.66924975475594251</v>
      </c>
      <c r="C35">
        <v>0.62302033987866834</v>
      </c>
      <c r="D35">
        <v>0.58988789877220837</v>
      </c>
      <c r="F35">
        <v>0.62302033987866834</v>
      </c>
      <c r="G35">
        <v>0.58988789877220837</v>
      </c>
      <c r="I35">
        <f t="shared" si="1"/>
        <v>8.7512345631371631E-4</v>
      </c>
      <c r="Y35" s="4"/>
      <c r="Z35" s="4"/>
    </row>
    <row r="36" spans="1:33" x14ac:dyDescent="0.25">
      <c r="A36">
        <v>30</v>
      </c>
      <c r="B36">
        <v>0.65466774481109402</v>
      </c>
      <c r="C36">
        <v>0.59896606323532486</v>
      </c>
      <c r="D36">
        <v>0.5417730905371072</v>
      </c>
      <c r="F36">
        <v>0.59896606323532486</v>
      </c>
      <c r="G36">
        <v>0.5417730905371072</v>
      </c>
      <c r="I36">
        <f t="shared" si="1"/>
        <v>1.5831988240171087E-5</v>
      </c>
    </row>
    <row r="37" spans="1:33" ht="15.75" thickBot="1" x14ac:dyDescent="0.3">
      <c r="A37">
        <v>31</v>
      </c>
      <c r="B37">
        <v>0.67620019630994876</v>
      </c>
      <c r="C37">
        <v>0.64057647305682452</v>
      </c>
      <c r="D37">
        <v>0.6044472308596619</v>
      </c>
      <c r="F37">
        <v>0.64057647305682452</v>
      </c>
      <c r="G37">
        <v>0.6044472308596619</v>
      </c>
      <c r="I37">
        <f t="shared" si="1"/>
        <v>2.1451350538550353E-3</v>
      </c>
    </row>
    <row r="38" spans="1:33" x14ac:dyDescent="0.25">
      <c r="A38">
        <v>32</v>
      </c>
      <c r="B38">
        <v>0.65219740842430596</v>
      </c>
      <c r="C38">
        <v>0.61642555820045331</v>
      </c>
      <c r="D38">
        <v>0.5873154876097918</v>
      </c>
      <c r="F38">
        <v>0.61642555820045331</v>
      </c>
      <c r="G38">
        <v>0.5873154876097918</v>
      </c>
      <c r="I38">
        <f t="shared" si="1"/>
        <v>5.7549537091868474E-4</v>
      </c>
      <c r="Y38" s="5"/>
      <c r="Z38" s="5"/>
      <c r="AA38" s="5"/>
      <c r="AB38" s="5"/>
      <c r="AC38" s="5"/>
      <c r="AD38" s="5"/>
    </row>
    <row r="39" spans="1:33" x14ac:dyDescent="0.25">
      <c r="A39">
        <v>33</v>
      </c>
      <c r="B39">
        <v>0.66885991437584169</v>
      </c>
      <c r="C39">
        <v>0.59985145616590574</v>
      </c>
      <c r="D39">
        <v>0.54906679732948549</v>
      </c>
      <c r="F39">
        <v>0.59985145616590574</v>
      </c>
      <c r="G39">
        <v>0.54906679732948549</v>
      </c>
      <c r="I39">
        <f t="shared" si="1"/>
        <v>1.3692339077900944E-6</v>
      </c>
      <c r="Y39" s="3"/>
      <c r="Z39" s="3"/>
      <c r="AA39" s="3"/>
      <c r="AB39" s="3"/>
      <c r="AC39" s="3"/>
      <c r="AD39" s="3"/>
    </row>
    <row r="40" spans="1:33" x14ac:dyDescent="0.25">
      <c r="A40">
        <v>34</v>
      </c>
      <c r="B40">
        <v>0.64465765427109289</v>
      </c>
      <c r="C40">
        <v>0.58736042113094555</v>
      </c>
      <c r="D40">
        <v>0.52824140857216406</v>
      </c>
      <c r="F40">
        <v>0.58736042113094555</v>
      </c>
      <c r="G40">
        <v>0.52824140857216406</v>
      </c>
      <c r="I40">
        <f t="shared" si="1"/>
        <v>2.9924754366389091E-4</v>
      </c>
      <c r="Y40" s="3"/>
      <c r="Z40" s="3"/>
      <c r="AA40" s="3"/>
      <c r="AB40" s="3"/>
      <c r="AC40" s="3"/>
      <c r="AD40" s="3"/>
    </row>
    <row r="41" spans="1:33" ht="15.75" thickBot="1" x14ac:dyDescent="0.3">
      <c r="A41">
        <v>35</v>
      </c>
      <c r="B41">
        <v>0.64902483849385184</v>
      </c>
      <c r="C41">
        <v>0.59689301224554547</v>
      </c>
      <c r="D41">
        <v>0.54456465868809623</v>
      </c>
      <c r="F41">
        <v>0.59689301224554547</v>
      </c>
      <c r="G41">
        <v>0.54456465868809623</v>
      </c>
      <c r="I41">
        <f t="shared" si="1"/>
        <v>2.3234765761647934E-5</v>
      </c>
      <c r="Y41" s="4"/>
      <c r="Z41" s="4"/>
      <c r="AA41" s="4"/>
      <c r="AB41" s="4"/>
      <c r="AC41" s="4"/>
      <c r="AD41" s="4"/>
    </row>
    <row r="42" spans="1:33" ht="15.75" thickBot="1" x14ac:dyDescent="0.3">
      <c r="A42">
        <v>36</v>
      </c>
      <c r="B42">
        <v>0.64530002885964566</v>
      </c>
      <c r="C42">
        <v>0.56849224452451497</v>
      </c>
      <c r="D42">
        <v>0.50043403917458706</v>
      </c>
      <c r="F42">
        <v>0.56849224452451497</v>
      </c>
      <c r="G42">
        <v>0.50043403917458706</v>
      </c>
      <c r="I42">
        <f t="shared" si="1"/>
        <v>1.6178772557670965E-3</v>
      </c>
    </row>
    <row r="43" spans="1:33" x14ac:dyDescent="0.25">
      <c r="A43">
        <v>37</v>
      </c>
      <c r="B43">
        <v>0.64345269224724599</v>
      </c>
      <c r="C43">
        <v>0.60127687197076252</v>
      </c>
      <c r="D43">
        <v>0.56202625057778188</v>
      </c>
      <c r="F43">
        <v>0.60127687197076252</v>
      </c>
      <c r="G43">
        <v>0.56202625057778188</v>
      </c>
      <c r="I43">
        <f t="shared" si="1"/>
        <v>5.8394773844207245E-6</v>
      </c>
      <c r="Y43" s="5"/>
      <c r="Z43" s="5"/>
      <c r="AA43" s="5"/>
      <c r="AB43" s="5"/>
      <c r="AC43" s="5"/>
      <c r="AD43" s="5"/>
      <c r="AE43" s="5"/>
      <c r="AF43" s="5"/>
      <c r="AG43" s="5"/>
    </row>
    <row r="44" spans="1:33" x14ac:dyDescent="0.25">
      <c r="A44">
        <v>38</v>
      </c>
      <c r="B44">
        <v>0.65648515578985001</v>
      </c>
      <c r="C44">
        <v>0.60965644403132802</v>
      </c>
      <c r="D44">
        <v>0.57485495564222122</v>
      </c>
      <c r="F44">
        <v>0.60965644403132802</v>
      </c>
      <c r="G44">
        <v>0.57485495564222122</v>
      </c>
      <c r="I44">
        <f t="shared" si="1"/>
        <v>2.1594265905657575E-4</v>
      </c>
      <c r="Y44" s="3"/>
      <c r="Z44" s="3"/>
      <c r="AA44" s="3"/>
      <c r="AB44" s="3"/>
      <c r="AC44" s="3"/>
      <c r="AD44" s="3"/>
      <c r="AE44" s="3"/>
      <c r="AF44" s="3"/>
      <c r="AG44" s="3"/>
    </row>
    <row r="45" spans="1:33" ht="15.75" thickBot="1" x14ac:dyDescent="0.3">
      <c r="A45">
        <v>39</v>
      </c>
      <c r="B45">
        <v>0.63558306289067479</v>
      </c>
      <c r="C45">
        <v>0.58036503035182141</v>
      </c>
      <c r="D45">
        <v>0.5312516589199564</v>
      </c>
      <c r="F45">
        <v>0.58036503035182141</v>
      </c>
      <c r="G45">
        <v>0.5312516589199564</v>
      </c>
      <c r="I45">
        <f t="shared" si="1"/>
        <v>3.9396846984724235E-4</v>
      </c>
      <c r="Y45" s="4"/>
      <c r="Z45" s="4"/>
      <c r="AA45" s="4"/>
      <c r="AB45" s="4"/>
      <c r="AC45" s="4"/>
      <c r="AD45" s="4"/>
      <c r="AE45" s="4"/>
      <c r="AF45" s="4"/>
      <c r="AG45" s="4"/>
    </row>
    <row r="46" spans="1:33" x14ac:dyDescent="0.25">
      <c r="A46">
        <v>40</v>
      </c>
      <c r="B46">
        <v>0.64005926058120155</v>
      </c>
      <c r="C46">
        <v>0.59437107183285998</v>
      </c>
      <c r="D46">
        <v>0.54745000407523536</v>
      </c>
      <c r="F46">
        <v>0.59437107183285998</v>
      </c>
      <c r="G46">
        <v>0.54745000407523536</v>
      </c>
      <c r="I46">
        <f t="shared" si="1"/>
        <v>1.9902375149423953E-5</v>
      </c>
    </row>
    <row r="47" spans="1:33" x14ac:dyDescent="0.25">
      <c r="A47">
        <v>41</v>
      </c>
      <c r="B47">
        <v>0.62207108407080258</v>
      </c>
      <c r="C47">
        <v>0.57462624956672559</v>
      </c>
      <c r="D47">
        <v>0.52173110513746823</v>
      </c>
      <c r="F47">
        <v>0.57462624956672559</v>
      </c>
      <c r="G47">
        <v>0.52173110513746823</v>
      </c>
      <c r="I47">
        <f t="shared" si="1"/>
        <v>7.5366273035995881E-4</v>
      </c>
    </row>
    <row r="48" spans="1:33" x14ac:dyDescent="0.25">
      <c r="A48">
        <v>42</v>
      </c>
      <c r="B48">
        <v>0.65033650274393573</v>
      </c>
      <c r="C48">
        <v>0.62109963899636533</v>
      </c>
      <c r="D48">
        <v>0.59335875387308612</v>
      </c>
      <c r="F48">
        <v>0.62109963899636533</v>
      </c>
      <c r="G48">
        <v>0.59335875387308612</v>
      </c>
      <c r="I48">
        <f t="shared" si="1"/>
        <v>8.701589520790251E-4</v>
      </c>
    </row>
    <row r="49" spans="1:9" x14ac:dyDescent="0.25">
      <c r="A49">
        <v>43</v>
      </c>
      <c r="B49">
        <v>0.63430765033115821</v>
      </c>
      <c r="C49">
        <v>0.57553506819059552</v>
      </c>
      <c r="D49">
        <v>0.5038510835205503</v>
      </c>
      <c r="F49">
        <v>0.57553506819059552</v>
      </c>
      <c r="G49">
        <v>0.5038510835205503</v>
      </c>
      <c r="I49">
        <f t="shared" si="1"/>
        <v>1.1786181437919848E-3</v>
      </c>
    </row>
    <row r="50" spans="1:9" x14ac:dyDescent="0.25">
      <c r="A50">
        <v>44</v>
      </c>
      <c r="B50">
        <v>0.638468563257236</v>
      </c>
      <c r="C50">
        <v>0.58522426114012838</v>
      </c>
      <c r="D50">
        <v>0.52392625778772306</v>
      </c>
      <c r="F50">
        <v>0.58522426114012838</v>
      </c>
      <c r="G50">
        <v>0.52392625778772306</v>
      </c>
      <c r="I50">
        <f t="shared" si="1"/>
        <v>4.1399832372719913E-4</v>
      </c>
    </row>
    <row r="51" spans="1:9" x14ac:dyDescent="0.25">
      <c r="A51">
        <v>45</v>
      </c>
      <c r="B51">
        <v>0.65459728450451604</v>
      </c>
      <c r="C51">
        <v>0.60787407723361508</v>
      </c>
      <c r="D51">
        <v>0.56365373940144292</v>
      </c>
      <c r="F51">
        <v>0.60787407723361508</v>
      </c>
      <c r="G51">
        <v>0.56365373940144292</v>
      </c>
      <c r="I51">
        <f t="shared" si="1"/>
        <v>9.3040802581219315E-5</v>
      </c>
    </row>
    <row r="52" spans="1:9" x14ac:dyDescent="0.25">
      <c r="A52">
        <v>46</v>
      </c>
      <c r="B52">
        <v>0.65800346706298884</v>
      </c>
      <c r="C52">
        <v>0.61178239078920771</v>
      </c>
      <c r="D52">
        <v>0.55141212318328914</v>
      </c>
      <c r="F52">
        <v>0.61178239078920771</v>
      </c>
      <c r="G52">
        <v>0.55141212318328914</v>
      </c>
      <c r="I52">
        <f t="shared" si="1"/>
        <v>9.3698093239686445E-6</v>
      </c>
    </row>
    <row r="53" spans="1:9" x14ac:dyDescent="0.25">
      <c r="A53">
        <v>47</v>
      </c>
      <c r="B53">
        <v>0.65174474860454112</v>
      </c>
      <c r="C53">
        <v>0.63063744232785113</v>
      </c>
      <c r="D53">
        <v>0.607536221993213</v>
      </c>
      <c r="F53">
        <v>0.63063744232785113</v>
      </c>
      <c r="G53">
        <v>0.607536221993213</v>
      </c>
      <c r="I53">
        <f t="shared" si="1"/>
        <v>1.7018307252403735E-3</v>
      </c>
    </row>
    <row r="54" spans="1:9" x14ac:dyDescent="0.25">
      <c r="A54">
        <v>48</v>
      </c>
      <c r="B54">
        <v>0.6639367848552209</v>
      </c>
      <c r="C54">
        <v>0.61739701344452813</v>
      </c>
      <c r="D54">
        <v>0.5553746133960229</v>
      </c>
      <c r="F54">
        <v>0.61739701344452813</v>
      </c>
      <c r="G54">
        <v>0.5553746133960229</v>
      </c>
      <c r="I54">
        <f t="shared" si="1"/>
        <v>8.004005778170428E-5</v>
      </c>
    </row>
    <row r="55" spans="1:9" x14ac:dyDescent="0.25">
      <c r="A55">
        <v>49</v>
      </c>
      <c r="B55">
        <v>0.62213196363887568</v>
      </c>
      <c r="C55">
        <v>0.56126426132237206</v>
      </c>
      <c r="D55">
        <v>0.50213452187022944</v>
      </c>
      <c r="F55">
        <v>0.56126426132237206</v>
      </c>
      <c r="G55">
        <v>0.50213452187022944</v>
      </c>
      <c r="I55">
        <f t="shared" si="1"/>
        <v>1.9130228670178387E-3</v>
      </c>
    </row>
    <row r="56" spans="1:9" x14ac:dyDescent="0.25">
      <c r="A56">
        <v>50</v>
      </c>
      <c r="B56">
        <v>0.67169873897023435</v>
      </c>
      <c r="C56">
        <v>0.62378918436189579</v>
      </c>
      <c r="D56">
        <v>0.578889836706593</v>
      </c>
      <c r="F56">
        <v>0.62378918436189579</v>
      </c>
      <c r="G56">
        <v>0.578889836706593</v>
      </c>
      <c r="I56">
        <f t="shared" si="1"/>
        <v>6.5216579465597537E-4</v>
      </c>
    </row>
    <row r="57" spans="1:9" x14ac:dyDescent="0.25">
      <c r="A57">
        <v>51</v>
      </c>
      <c r="B57">
        <v>0.64636809801491757</v>
      </c>
      <c r="C57">
        <v>0.59131146629679399</v>
      </c>
      <c r="D57">
        <v>0.52386189674767514</v>
      </c>
      <c r="F57">
        <v>0.59131146629679399</v>
      </c>
      <c r="G57">
        <v>0.52386189674767514</v>
      </c>
      <c r="I57">
        <f t="shared" si="1"/>
        <v>2.5247291599825799E-4</v>
      </c>
    </row>
    <row r="58" spans="1:9" x14ac:dyDescent="0.25">
      <c r="A58">
        <v>52</v>
      </c>
      <c r="B58">
        <v>0.69166294236931247</v>
      </c>
      <c r="C58">
        <v>0.64474968636755581</v>
      </c>
      <c r="D58">
        <v>0.60172582169327182</v>
      </c>
      <c r="F58">
        <v>0.64474968636755581</v>
      </c>
      <c r="G58">
        <v>0.60172582169327182</v>
      </c>
      <c r="I58">
        <f t="shared" si="1"/>
        <v>2.2503183825683453E-3</v>
      </c>
    </row>
    <row r="59" spans="1:9" x14ac:dyDescent="0.25">
      <c r="A59">
        <v>53</v>
      </c>
      <c r="B59">
        <v>0.64547686573236396</v>
      </c>
      <c r="C59">
        <v>0.60538658736290207</v>
      </c>
      <c r="D59">
        <v>0.55461459156244208</v>
      </c>
      <c r="F59">
        <v>0.60538658736290207</v>
      </c>
      <c r="G59">
        <v>0.55461459156244208</v>
      </c>
      <c r="I59">
        <f t="shared" si="1"/>
        <v>1.8721588738765658E-5</v>
      </c>
    </row>
    <row r="60" spans="1:9" x14ac:dyDescent="0.25">
      <c r="A60">
        <v>54</v>
      </c>
      <c r="B60">
        <v>0.63566903120390827</v>
      </c>
      <c r="C60">
        <v>0.58682961530575051</v>
      </c>
      <c r="D60">
        <v>0.52368015891425068</v>
      </c>
      <c r="F60">
        <v>0.58682961530575051</v>
      </c>
      <c r="G60">
        <v>0.52368015891425068</v>
      </c>
      <c r="I60">
        <f t="shared" si="1"/>
        <v>3.7466947797744219E-4</v>
      </c>
    </row>
    <row r="61" spans="1:9" x14ac:dyDescent="0.25">
      <c r="A61">
        <v>55</v>
      </c>
      <c r="B61">
        <v>0.67267813425962131</v>
      </c>
      <c r="C61">
        <v>0.62527538168244923</v>
      </c>
      <c r="D61">
        <v>0.57690631490651767</v>
      </c>
      <c r="F61">
        <v>0.62527538168244923</v>
      </c>
      <c r="G61">
        <v>0.57690631490651767</v>
      </c>
      <c r="I61">
        <f t="shared" si="1"/>
        <v>6.456554798570023E-4</v>
      </c>
    </row>
    <row r="62" spans="1:9" x14ac:dyDescent="0.25">
      <c r="A62">
        <v>56</v>
      </c>
      <c r="B62">
        <v>0.66617108600189201</v>
      </c>
      <c r="C62">
        <v>0.60637419617966859</v>
      </c>
      <c r="D62">
        <v>0.53467918651153556</v>
      </c>
      <c r="F62">
        <v>0.60637419617966859</v>
      </c>
      <c r="G62">
        <v>0.53467918651153556</v>
      </c>
      <c r="I62">
        <f t="shared" si="1"/>
        <v>-8.9046647874342391E-5</v>
      </c>
    </row>
    <row r="63" spans="1:9" x14ac:dyDescent="0.25">
      <c r="A63">
        <v>57</v>
      </c>
      <c r="B63">
        <v>0.64051974960569347</v>
      </c>
      <c r="C63">
        <v>0.559980675037827</v>
      </c>
      <c r="D63">
        <v>0.48572076507810558</v>
      </c>
      <c r="F63">
        <v>0.559980675037827</v>
      </c>
      <c r="G63">
        <v>0.48572076507810558</v>
      </c>
      <c r="I63">
        <f t="shared" si="1"/>
        <v>2.6446485755976783E-3</v>
      </c>
    </row>
    <row r="64" spans="1:9" x14ac:dyDescent="0.25">
      <c r="A64">
        <v>58</v>
      </c>
      <c r="B64">
        <v>0.65472280375913317</v>
      </c>
      <c r="C64">
        <v>0.6083051016793114</v>
      </c>
      <c r="D64">
        <v>0.55928000204518968</v>
      </c>
      <c r="F64">
        <v>0.6083051016793114</v>
      </c>
      <c r="G64">
        <v>0.55928000204518968</v>
      </c>
      <c r="I64">
        <f t="shared" si="1"/>
        <v>6.5716537324664965E-5</v>
      </c>
    </row>
    <row r="65" spans="1:9" x14ac:dyDescent="0.25">
      <c r="A65">
        <v>59</v>
      </c>
      <c r="B65">
        <v>0.63418954495666102</v>
      </c>
      <c r="C65">
        <v>0.58221630926232026</v>
      </c>
      <c r="D65">
        <v>0.54063629988906459</v>
      </c>
      <c r="F65">
        <v>0.58221630926232026</v>
      </c>
      <c r="G65">
        <v>0.54063629988906459</v>
      </c>
      <c r="I65">
        <f t="shared" si="1"/>
        <v>1.8412406205046508E-4</v>
      </c>
    </row>
    <row r="66" spans="1:9" x14ac:dyDescent="0.25">
      <c r="A66">
        <v>60</v>
      </c>
      <c r="B66">
        <v>0.68787942676148162</v>
      </c>
      <c r="C66">
        <v>0.63697966921179527</v>
      </c>
      <c r="D66">
        <v>0.58679102210602507</v>
      </c>
      <c r="F66">
        <v>0.63697966921179527</v>
      </c>
      <c r="G66">
        <v>0.58679102210602507</v>
      </c>
      <c r="I66">
        <f t="shared" si="1"/>
        <v>1.3119494822090355E-3</v>
      </c>
    </row>
    <row r="67" spans="1:9" x14ac:dyDescent="0.25">
      <c r="A67">
        <v>61</v>
      </c>
      <c r="B67">
        <v>0.66416845933105195</v>
      </c>
      <c r="C67">
        <v>0.61960263282081529</v>
      </c>
      <c r="D67">
        <v>0.58332995787765229</v>
      </c>
      <c r="F67">
        <v>0.61960263282081529</v>
      </c>
      <c r="G67">
        <v>0.58332995787765229</v>
      </c>
      <c r="I67">
        <f t="shared" si="1"/>
        <v>6.1719776607530421E-4</v>
      </c>
    </row>
    <row r="68" spans="1:9" x14ac:dyDescent="0.25">
      <c r="A68">
        <v>62</v>
      </c>
      <c r="B68">
        <v>0.67294384631475745</v>
      </c>
      <c r="C68">
        <v>0.6334585857127295</v>
      </c>
      <c r="D68">
        <v>0.58594910892805396</v>
      </c>
      <c r="F68">
        <v>0.6334585857127295</v>
      </c>
      <c r="G68">
        <v>0.58594910892805396</v>
      </c>
      <c r="I68">
        <f t="shared" si="1"/>
        <v>1.15685917974653E-3</v>
      </c>
    </row>
    <row r="69" spans="1:9" x14ac:dyDescent="0.25">
      <c r="A69">
        <v>63</v>
      </c>
      <c r="B69">
        <v>0.68712532106727797</v>
      </c>
      <c r="C69">
        <v>0.63764200074354738</v>
      </c>
      <c r="D69">
        <v>0.59752350632042128</v>
      </c>
      <c r="F69">
        <v>0.63764200074354738</v>
      </c>
      <c r="G69">
        <v>0.59752350632042128</v>
      </c>
      <c r="I69">
        <f t="shared" si="1"/>
        <v>1.7317001163593472E-3</v>
      </c>
    </row>
    <row r="70" spans="1:9" x14ac:dyDescent="0.25">
      <c r="A70">
        <v>64</v>
      </c>
      <c r="B70">
        <v>0.60799133782792536</v>
      </c>
      <c r="C70">
        <v>0.5500174636960895</v>
      </c>
      <c r="D70">
        <v>0.49872201686311213</v>
      </c>
      <c r="F70">
        <v>0.5500174636960895</v>
      </c>
      <c r="G70">
        <v>0.49872201686311213</v>
      </c>
      <c r="I70">
        <f t="shared" si="1"/>
        <v>2.6308558286038501E-3</v>
      </c>
    </row>
    <row r="71" spans="1:9" x14ac:dyDescent="0.25">
      <c r="A71">
        <v>65</v>
      </c>
      <c r="B71">
        <v>0.70578401121096512</v>
      </c>
      <c r="C71">
        <v>0.6704869904164027</v>
      </c>
      <c r="D71">
        <v>0.63072978290514847</v>
      </c>
      <c r="F71">
        <v>0.6704869904164027</v>
      </c>
      <c r="G71">
        <v>0.63072978290514847</v>
      </c>
      <c r="I71">
        <f t="shared" ref="I71:I134" si="2">(F71-$F$3)*(G71-$G$3)</f>
        <v>5.5892913070391924E-3</v>
      </c>
    </row>
    <row r="72" spans="1:9" x14ac:dyDescent="0.25">
      <c r="A72">
        <v>66</v>
      </c>
      <c r="B72">
        <v>0.67378408907149168</v>
      </c>
      <c r="C72">
        <v>0.61183214244720463</v>
      </c>
      <c r="D72">
        <v>0.55624188183043333</v>
      </c>
      <c r="F72">
        <v>0.61183214244720463</v>
      </c>
      <c r="G72">
        <v>0.55624188183043333</v>
      </c>
      <c r="I72">
        <f t="shared" si="2"/>
        <v>6.2851531640502792E-5</v>
      </c>
    </row>
    <row r="73" spans="1:9" x14ac:dyDescent="0.25">
      <c r="A73">
        <v>67</v>
      </c>
      <c r="B73">
        <v>0.63335348639089495</v>
      </c>
      <c r="C73">
        <v>0.59333191034858124</v>
      </c>
      <c r="D73">
        <v>0.55932147774297625</v>
      </c>
      <c r="F73">
        <v>0.59333191034858124</v>
      </c>
      <c r="G73">
        <v>0.55932147774297625</v>
      </c>
      <c r="I73">
        <f t="shared" si="2"/>
        <v>-6.5136087072707722E-5</v>
      </c>
    </row>
    <row r="74" spans="1:9" x14ac:dyDescent="0.25">
      <c r="A74">
        <v>68</v>
      </c>
      <c r="B74">
        <v>0.63543664005684519</v>
      </c>
      <c r="C74">
        <v>0.58651562099364085</v>
      </c>
      <c r="D74">
        <v>0.53910513308930064</v>
      </c>
      <c r="F74">
        <v>0.58651562099364085</v>
      </c>
      <c r="G74">
        <v>0.53910513308930064</v>
      </c>
      <c r="I74">
        <f t="shared" si="2"/>
        <v>1.632747075683297E-4</v>
      </c>
    </row>
    <row r="75" spans="1:9" x14ac:dyDescent="0.25">
      <c r="A75">
        <v>69</v>
      </c>
      <c r="B75">
        <v>0.66117579109800917</v>
      </c>
      <c r="C75">
        <v>0.62059428573194952</v>
      </c>
      <c r="D75">
        <v>0.58398115999830824</v>
      </c>
      <c r="F75">
        <v>0.62059428573194952</v>
      </c>
      <c r="G75">
        <v>0.58398115999830824</v>
      </c>
      <c r="I75">
        <f t="shared" si="2"/>
        <v>6.6260395552162059E-4</v>
      </c>
    </row>
    <row r="76" spans="1:9" x14ac:dyDescent="0.25">
      <c r="A76">
        <v>70</v>
      </c>
      <c r="B76">
        <v>0.66769123482829751</v>
      </c>
      <c r="C76">
        <v>0.617400189949177</v>
      </c>
      <c r="D76">
        <v>0.56327969241267861</v>
      </c>
      <c r="F76">
        <v>0.617400189949177</v>
      </c>
      <c r="G76">
        <v>0.56327969241267861</v>
      </c>
      <c r="I76">
        <f t="shared" si="2"/>
        <v>2.1153782700074957E-4</v>
      </c>
    </row>
    <row r="77" spans="1:9" x14ac:dyDescent="0.25">
      <c r="A77">
        <v>71</v>
      </c>
      <c r="B77">
        <v>0.67392059802559623</v>
      </c>
      <c r="C77">
        <v>0.61892919635898758</v>
      </c>
      <c r="D77">
        <v>0.55589654683617362</v>
      </c>
      <c r="F77">
        <v>0.61892919635898758</v>
      </c>
      <c r="G77">
        <v>0.55589654683617362</v>
      </c>
      <c r="I77">
        <f t="shared" si="2"/>
        <v>9.6893851928379183E-5</v>
      </c>
    </row>
    <row r="78" spans="1:9" x14ac:dyDescent="0.25">
      <c r="A78">
        <v>72</v>
      </c>
      <c r="B78">
        <v>0.62541782759977538</v>
      </c>
      <c r="C78">
        <v>0.57986091375298743</v>
      </c>
      <c r="D78">
        <v>0.5262678553993817</v>
      </c>
      <c r="F78">
        <v>0.57986091375298743</v>
      </c>
      <c r="G78">
        <v>0.5262678553993817</v>
      </c>
      <c r="I78">
        <f t="shared" si="2"/>
        <v>5.0789734139032681E-4</v>
      </c>
    </row>
    <row r="79" spans="1:9" x14ac:dyDescent="0.25">
      <c r="A79">
        <v>73</v>
      </c>
      <c r="B79">
        <v>0.61904312970068509</v>
      </c>
      <c r="C79">
        <v>0.5594059985618427</v>
      </c>
      <c r="D79">
        <v>0.4855379045191055</v>
      </c>
      <c r="F79">
        <v>0.5594059985618427</v>
      </c>
      <c r="G79">
        <v>0.4855379045191055</v>
      </c>
      <c r="I79">
        <f t="shared" si="2"/>
        <v>2.689474397244011E-3</v>
      </c>
    </row>
    <row r="80" spans="1:9" x14ac:dyDescent="0.25">
      <c r="A80">
        <v>74</v>
      </c>
      <c r="B80">
        <v>0.69395762152536844</v>
      </c>
      <c r="C80">
        <v>0.65321670942522592</v>
      </c>
      <c r="D80">
        <v>0.61223545141085123</v>
      </c>
      <c r="F80">
        <v>0.65321670942522592</v>
      </c>
      <c r="G80">
        <v>0.61223545141085123</v>
      </c>
      <c r="I80">
        <f t="shared" si="2"/>
        <v>3.2347495561197166E-3</v>
      </c>
    </row>
    <row r="81" spans="1:9" x14ac:dyDescent="0.25">
      <c r="A81">
        <v>75</v>
      </c>
      <c r="B81">
        <v>0.66771764309442783</v>
      </c>
      <c r="C81">
        <v>0.62419545341921601</v>
      </c>
      <c r="D81">
        <v>0.5781343355897739</v>
      </c>
      <c r="F81">
        <v>0.62419545341921601</v>
      </c>
      <c r="G81">
        <v>0.5781343355897739</v>
      </c>
      <c r="I81">
        <f t="shared" si="2"/>
        <v>6.4597491164112035E-4</v>
      </c>
    </row>
    <row r="82" spans="1:9" x14ac:dyDescent="0.25">
      <c r="A82">
        <v>76</v>
      </c>
      <c r="B82">
        <v>0.62743176074442886</v>
      </c>
      <c r="C82">
        <v>0.57938438691237693</v>
      </c>
      <c r="D82">
        <v>0.53164283485827468</v>
      </c>
      <c r="F82">
        <v>0.57938438691237693</v>
      </c>
      <c r="G82">
        <v>0.53164283485827468</v>
      </c>
      <c r="I82">
        <f t="shared" si="2"/>
        <v>4.0453993921397193E-4</v>
      </c>
    </row>
    <row r="83" spans="1:9" x14ac:dyDescent="0.25">
      <c r="A83">
        <v>77</v>
      </c>
      <c r="B83">
        <v>0.6474878963989521</v>
      </c>
      <c r="C83">
        <v>0.61056925505730208</v>
      </c>
      <c r="D83">
        <v>0.57609971137469063</v>
      </c>
      <c r="F83">
        <v>0.61056925505730208</v>
      </c>
      <c r="G83">
        <v>0.57609971137469063</v>
      </c>
      <c r="I83">
        <f t="shared" si="2"/>
        <v>2.5031877102895051E-4</v>
      </c>
    </row>
    <row r="84" spans="1:9" x14ac:dyDescent="0.25">
      <c r="A84">
        <v>78</v>
      </c>
      <c r="B84">
        <v>0.65440190604335069</v>
      </c>
      <c r="C84">
        <v>0.61164035315613152</v>
      </c>
      <c r="D84">
        <v>0.56898454597598314</v>
      </c>
      <c r="F84">
        <v>0.61164035315613152</v>
      </c>
      <c r="G84">
        <v>0.56898454597598314</v>
      </c>
      <c r="I84">
        <f t="shared" si="2"/>
        <v>2.0031080597482083E-4</v>
      </c>
    </row>
    <row r="85" spans="1:9" x14ac:dyDescent="0.25">
      <c r="A85">
        <v>79</v>
      </c>
      <c r="B85">
        <v>0.64733104659739926</v>
      </c>
      <c r="C85">
        <v>0.54974200675337503</v>
      </c>
      <c r="D85">
        <v>0.49157075835887387</v>
      </c>
      <c r="F85">
        <v>0.54974200675337503</v>
      </c>
      <c r="G85">
        <v>0.49157075835887387</v>
      </c>
      <c r="I85">
        <f t="shared" si="2"/>
        <v>3.0100320831894394E-3</v>
      </c>
    </row>
    <row r="86" spans="1:9" x14ac:dyDescent="0.25">
      <c r="A86">
        <v>80</v>
      </c>
      <c r="B86">
        <v>0.68460002302330825</v>
      </c>
      <c r="C86">
        <v>0.62475104110536339</v>
      </c>
      <c r="D86">
        <v>0.56716724991005751</v>
      </c>
      <c r="F86">
        <v>0.62475104110536339</v>
      </c>
      <c r="G86">
        <v>0.56716724991005751</v>
      </c>
      <c r="I86">
        <f t="shared" si="2"/>
        <v>3.9826484936767093E-4</v>
      </c>
    </row>
    <row r="87" spans="1:9" x14ac:dyDescent="0.25">
      <c r="A87">
        <v>81</v>
      </c>
      <c r="B87">
        <v>0.68518300918792574</v>
      </c>
      <c r="C87">
        <v>0.62512245045165071</v>
      </c>
      <c r="D87">
        <v>0.57156427768920748</v>
      </c>
      <c r="F87">
        <v>0.62512245045165071</v>
      </c>
      <c r="G87">
        <v>0.57156427768920748</v>
      </c>
      <c r="I87">
        <f t="shared" si="2"/>
        <v>5.1152164641234295E-4</v>
      </c>
    </row>
    <row r="88" spans="1:9" x14ac:dyDescent="0.25">
      <c r="A88">
        <v>82</v>
      </c>
      <c r="B88">
        <v>0.65030387466435324</v>
      </c>
      <c r="C88">
        <v>0.59654777821552041</v>
      </c>
      <c r="D88">
        <v>0.53994939153675925</v>
      </c>
      <c r="F88">
        <v>0.59654777821552041</v>
      </c>
      <c r="G88">
        <v>0.53994939153675925</v>
      </c>
      <c r="I88">
        <f t="shared" si="2"/>
        <v>4.478035776033047E-5</v>
      </c>
    </row>
    <row r="89" spans="1:9" x14ac:dyDescent="0.25">
      <c r="A89">
        <v>83</v>
      </c>
      <c r="B89">
        <v>0.65993043952868735</v>
      </c>
      <c r="C89">
        <v>0.61805887096445833</v>
      </c>
      <c r="D89">
        <v>0.57332146340297019</v>
      </c>
      <c r="F89">
        <v>0.61805887096445833</v>
      </c>
      <c r="G89">
        <v>0.57332146340297019</v>
      </c>
      <c r="I89">
        <f t="shared" si="2"/>
        <v>3.9355074993017107E-4</v>
      </c>
    </row>
    <row r="90" spans="1:9" x14ac:dyDescent="0.25">
      <c r="A90">
        <v>84</v>
      </c>
      <c r="B90">
        <v>0.65468846329469521</v>
      </c>
      <c r="C90">
        <v>0.60624583120094933</v>
      </c>
      <c r="D90">
        <v>0.56589974530954201</v>
      </c>
      <c r="F90">
        <v>0.60624583120094933</v>
      </c>
      <c r="G90">
        <v>0.56589974530954201</v>
      </c>
      <c r="I90">
        <f t="shared" si="2"/>
        <v>8.4027662985158865E-5</v>
      </c>
    </row>
    <row r="91" spans="1:9" x14ac:dyDescent="0.25">
      <c r="A91">
        <v>85</v>
      </c>
      <c r="B91">
        <v>0.64108393635364402</v>
      </c>
      <c r="C91">
        <v>0.56272819481420422</v>
      </c>
      <c r="D91">
        <v>0.51091752495380272</v>
      </c>
      <c r="F91">
        <v>0.56272819481420422</v>
      </c>
      <c r="G91">
        <v>0.51091752495380272</v>
      </c>
      <c r="I91">
        <f t="shared" si="2"/>
        <v>1.5080294232816521E-3</v>
      </c>
    </row>
    <row r="92" spans="1:9" x14ac:dyDescent="0.25">
      <c r="A92">
        <v>86</v>
      </c>
      <c r="B92">
        <v>0.65968477225483702</v>
      </c>
      <c r="C92">
        <v>0.60655789140672545</v>
      </c>
      <c r="D92">
        <v>0.54371684289158628</v>
      </c>
      <c r="F92">
        <v>0.60655789140672545</v>
      </c>
      <c r="G92">
        <v>0.54371684289158628</v>
      </c>
      <c r="I92">
        <f t="shared" si="2"/>
        <v>-3.9632863567165296E-5</v>
      </c>
    </row>
    <row r="93" spans="1:9" x14ac:dyDescent="0.25">
      <c r="A93">
        <v>87</v>
      </c>
      <c r="B93">
        <v>0.60858992915179388</v>
      </c>
      <c r="C93">
        <v>0.57401955280910844</v>
      </c>
      <c r="D93">
        <v>0.54399685244586127</v>
      </c>
      <c r="F93">
        <v>0.57401955280910844</v>
      </c>
      <c r="G93">
        <v>0.54399685244586127</v>
      </c>
      <c r="I93">
        <f t="shared" si="2"/>
        <v>1.7559028826244732E-4</v>
      </c>
    </row>
    <row r="94" spans="1:9" x14ac:dyDescent="0.25">
      <c r="A94">
        <v>88</v>
      </c>
      <c r="B94">
        <v>0.64765776126236574</v>
      </c>
      <c r="C94">
        <v>0.59925954184924635</v>
      </c>
      <c r="D94">
        <v>0.55708388416618959</v>
      </c>
      <c r="F94">
        <v>0.59925954184924635</v>
      </c>
      <c r="G94">
        <v>0.55708388416618959</v>
      </c>
      <c r="I94">
        <f t="shared" si="2"/>
        <v>-9.8357300975384901E-6</v>
      </c>
    </row>
    <row r="95" spans="1:9" x14ac:dyDescent="0.25">
      <c r="A95">
        <v>89</v>
      </c>
      <c r="B95">
        <v>0.67842665664633861</v>
      </c>
      <c r="C95">
        <v>0.64311580848053174</v>
      </c>
      <c r="D95">
        <v>0.61476937286337963</v>
      </c>
      <c r="F95">
        <v>0.64311580848053174</v>
      </c>
      <c r="G95">
        <v>0.61476937286337963</v>
      </c>
      <c r="I95">
        <f t="shared" si="2"/>
        <v>2.7190940014254774E-3</v>
      </c>
    </row>
    <row r="96" spans="1:9" x14ac:dyDescent="0.25">
      <c r="A96">
        <v>90</v>
      </c>
      <c r="B96">
        <v>0.66803803398389328</v>
      </c>
      <c r="C96">
        <v>0.62997242091241212</v>
      </c>
      <c r="D96">
        <v>0.58905878021497238</v>
      </c>
      <c r="F96">
        <v>0.62997242091241212</v>
      </c>
      <c r="G96">
        <v>0.58905878021497238</v>
      </c>
      <c r="I96">
        <f t="shared" si="2"/>
        <v>1.124309649998864E-3</v>
      </c>
    </row>
    <row r="97" spans="1:9" x14ac:dyDescent="0.25">
      <c r="A97">
        <v>91</v>
      </c>
      <c r="B97">
        <v>0.69587173302024707</v>
      </c>
      <c r="C97">
        <v>0.65486568242039267</v>
      </c>
      <c r="D97">
        <v>0.62206836778968677</v>
      </c>
      <c r="F97">
        <v>0.65486568242039267</v>
      </c>
      <c r="G97">
        <v>0.62206836778968677</v>
      </c>
      <c r="I97">
        <f t="shared" si="2"/>
        <v>3.8683908790266906E-3</v>
      </c>
    </row>
    <row r="98" spans="1:9" x14ac:dyDescent="0.25">
      <c r="A98">
        <v>92</v>
      </c>
      <c r="B98">
        <v>0.67581640294891787</v>
      </c>
      <c r="C98">
        <v>0.60090115362640251</v>
      </c>
      <c r="D98">
        <v>0.5370340209375043</v>
      </c>
      <c r="F98">
        <v>0.60090115362640251</v>
      </c>
      <c r="G98">
        <v>0.5370340209375043</v>
      </c>
      <c r="I98">
        <f t="shared" si="2"/>
        <v>-1.8075683329782843E-6</v>
      </c>
    </row>
    <row r="99" spans="1:9" x14ac:dyDescent="0.25">
      <c r="A99">
        <v>93</v>
      </c>
      <c r="B99">
        <v>0.65988846177358418</v>
      </c>
      <c r="C99">
        <v>0.62079915094136673</v>
      </c>
      <c r="D99">
        <v>0.57765810245771199</v>
      </c>
      <c r="F99">
        <v>0.62079915094136673</v>
      </c>
      <c r="G99">
        <v>0.57765810245771199</v>
      </c>
      <c r="I99">
        <f t="shared" si="2"/>
        <v>5.4278940389438377E-4</v>
      </c>
    </row>
    <row r="100" spans="1:9" x14ac:dyDescent="0.25">
      <c r="A100">
        <v>94</v>
      </c>
      <c r="B100">
        <v>0.69108548339785325</v>
      </c>
      <c r="C100">
        <v>0.64845770207184361</v>
      </c>
      <c r="D100">
        <v>0.60376953658045518</v>
      </c>
      <c r="F100">
        <v>0.64845770207184361</v>
      </c>
      <c r="G100">
        <v>0.60376953658045518</v>
      </c>
      <c r="I100">
        <f t="shared" si="2"/>
        <v>2.5375017086118408E-3</v>
      </c>
    </row>
    <row r="101" spans="1:9" x14ac:dyDescent="0.25">
      <c r="A101">
        <v>95</v>
      </c>
      <c r="B101">
        <v>0.6543217458028121</v>
      </c>
      <c r="C101">
        <v>0.61529100922633373</v>
      </c>
      <c r="D101">
        <v>0.58607108967488242</v>
      </c>
      <c r="F101">
        <v>0.61529100922633373</v>
      </c>
      <c r="G101">
        <v>0.58607108967488242</v>
      </c>
      <c r="I101">
        <f t="shared" si="2"/>
        <v>5.157231537416423E-4</v>
      </c>
    </row>
    <row r="102" spans="1:9" x14ac:dyDescent="0.25">
      <c r="A102">
        <v>96</v>
      </c>
      <c r="B102">
        <v>0.67854036957388431</v>
      </c>
      <c r="C102">
        <v>0.61903943218578306</v>
      </c>
      <c r="D102">
        <v>0.5519147124922803</v>
      </c>
      <c r="F102">
        <v>0.61903943218578306</v>
      </c>
      <c r="G102">
        <v>0.5519147124922803</v>
      </c>
      <c r="I102">
        <f t="shared" si="2"/>
        <v>2.4726286216216292E-5</v>
      </c>
    </row>
    <row r="103" spans="1:9" x14ac:dyDescent="0.25">
      <c r="A103">
        <v>97</v>
      </c>
      <c r="B103">
        <v>0.67229382886137967</v>
      </c>
      <c r="C103">
        <v>0.62989908646060611</v>
      </c>
      <c r="D103">
        <v>0.584655748741293</v>
      </c>
      <c r="F103">
        <v>0.62989908646060611</v>
      </c>
      <c r="G103">
        <v>0.584655748741293</v>
      </c>
      <c r="I103">
        <f t="shared" si="2"/>
        <v>9.9321931706424014E-4</v>
      </c>
    </row>
    <row r="104" spans="1:9" x14ac:dyDescent="0.25">
      <c r="A104">
        <v>98</v>
      </c>
      <c r="B104">
        <v>0.64922238466442506</v>
      </c>
      <c r="C104">
        <v>0.5986941754656584</v>
      </c>
      <c r="D104">
        <v>0.54427228448093812</v>
      </c>
      <c r="F104">
        <v>0.5986941754656584</v>
      </c>
      <c r="G104">
        <v>0.54427228448093812</v>
      </c>
      <c r="I104">
        <f t="shared" si="2"/>
        <v>1.3039722980710749E-5</v>
      </c>
    </row>
    <row r="105" spans="1:9" x14ac:dyDescent="0.25">
      <c r="A105">
        <v>99</v>
      </c>
      <c r="B105">
        <v>0.62052685775001515</v>
      </c>
      <c r="C105">
        <v>0.55428873866140571</v>
      </c>
      <c r="D105">
        <v>0.48347336806495655</v>
      </c>
      <c r="F105">
        <v>0.55428873866140571</v>
      </c>
      <c r="G105">
        <v>0.48347336806495655</v>
      </c>
      <c r="I105">
        <f t="shared" si="2"/>
        <v>3.1181740507590853E-3</v>
      </c>
    </row>
    <row r="106" spans="1:9" x14ac:dyDescent="0.25">
      <c r="A106">
        <v>100</v>
      </c>
      <c r="B106">
        <v>0.63696522282247725</v>
      </c>
      <c r="C106">
        <v>0.60329304279671658</v>
      </c>
      <c r="D106">
        <v>0.56019557284002486</v>
      </c>
      <c r="F106">
        <v>0.60329304279671658</v>
      </c>
      <c r="G106">
        <v>0.56019557284002486</v>
      </c>
      <c r="I106">
        <f t="shared" si="2"/>
        <v>2.4331033073443149E-5</v>
      </c>
    </row>
    <row r="107" spans="1:9" x14ac:dyDescent="0.25">
      <c r="A107">
        <v>101</v>
      </c>
      <c r="B107">
        <v>0.66675131052669567</v>
      </c>
      <c r="C107">
        <v>0.61742040128299724</v>
      </c>
      <c r="D107">
        <v>0.56093151897129101</v>
      </c>
      <c r="F107">
        <v>0.61742040128299724</v>
      </c>
      <c r="G107">
        <v>0.56093151897129101</v>
      </c>
      <c r="I107">
        <f t="shared" si="2"/>
        <v>1.7269105237981995E-4</v>
      </c>
    </row>
    <row r="108" spans="1:9" x14ac:dyDescent="0.25">
      <c r="A108">
        <v>102</v>
      </c>
      <c r="B108">
        <v>0.64445383199486661</v>
      </c>
      <c r="C108">
        <v>0.58631176842936161</v>
      </c>
      <c r="D108">
        <v>0.54019383438858914</v>
      </c>
      <c r="F108">
        <v>0.58631176842936161</v>
      </c>
      <c r="G108">
        <v>0.54019383438858914</v>
      </c>
      <c r="I108">
        <f t="shared" si="2"/>
        <v>1.4987210361312175E-4</v>
      </c>
    </row>
    <row r="109" spans="1:9" x14ac:dyDescent="0.25">
      <c r="A109">
        <v>103</v>
      </c>
      <c r="B109">
        <v>0.62671218331004475</v>
      </c>
      <c r="C109">
        <v>0.5761099061512035</v>
      </c>
      <c r="D109">
        <v>0.52750317270900104</v>
      </c>
      <c r="F109">
        <v>0.5761099061512035</v>
      </c>
      <c r="G109">
        <v>0.52750317270900104</v>
      </c>
      <c r="I109">
        <f t="shared" si="2"/>
        <v>5.6856288858697255E-4</v>
      </c>
    </row>
    <row r="110" spans="1:9" x14ac:dyDescent="0.25">
      <c r="A110">
        <v>104</v>
      </c>
      <c r="B110">
        <v>0.67387894322903064</v>
      </c>
      <c r="C110">
        <v>0.60686851678285647</v>
      </c>
      <c r="D110">
        <v>0.55221435954601672</v>
      </c>
      <c r="F110">
        <v>0.60686851678285647</v>
      </c>
      <c r="G110">
        <v>0.55221435954601672</v>
      </c>
      <c r="I110">
        <f t="shared" si="2"/>
        <v>1.0084246188947487E-5</v>
      </c>
    </row>
    <row r="111" spans="1:9" x14ac:dyDescent="0.25">
      <c r="A111">
        <v>105</v>
      </c>
      <c r="B111">
        <v>0.65767366366079694</v>
      </c>
      <c r="C111">
        <v>0.60502233741403488</v>
      </c>
      <c r="D111">
        <v>0.55420044736555463</v>
      </c>
      <c r="F111">
        <v>0.60502233741403488</v>
      </c>
      <c r="G111">
        <v>0.55420044736555463</v>
      </c>
      <c r="I111">
        <f t="shared" si="2"/>
        <v>1.5483136714441946E-5</v>
      </c>
    </row>
    <row r="112" spans="1:9" x14ac:dyDescent="0.25">
      <c r="A112">
        <v>106</v>
      </c>
      <c r="B112">
        <v>0.6289418930775309</v>
      </c>
      <c r="C112">
        <v>0.57746812425720118</v>
      </c>
      <c r="D112">
        <v>0.51548621008459572</v>
      </c>
      <c r="F112">
        <v>0.57746812425720118</v>
      </c>
      <c r="G112">
        <v>0.51548621008459572</v>
      </c>
      <c r="I112">
        <f t="shared" si="2"/>
        <v>8.1723279431079486E-4</v>
      </c>
    </row>
    <row r="113" spans="1:9" x14ac:dyDescent="0.25">
      <c r="A113">
        <v>107</v>
      </c>
      <c r="B113">
        <v>0.64870172210463295</v>
      </c>
      <c r="C113">
        <v>0.6091784255826731</v>
      </c>
      <c r="D113">
        <v>0.56964933343657265</v>
      </c>
      <c r="F113">
        <v>0.6091784255826731</v>
      </c>
      <c r="G113">
        <v>0.56964933343657265</v>
      </c>
      <c r="I113">
        <f t="shared" si="2"/>
        <v>1.6054598779333571E-4</v>
      </c>
    </row>
    <row r="114" spans="1:9" x14ac:dyDescent="0.25">
      <c r="A114">
        <v>108</v>
      </c>
      <c r="B114">
        <v>0.60405904478514139</v>
      </c>
      <c r="C114">
        <v>0.53610912506766362</v>
      </c>
      <c r="D114">
        <v>0.45619446463072244</v>
      </c>
      <c r="F114">
        <v>0.53610912506766362</v>
      </c>
      <c r="G114">
        <v>0.45619446463072244</v>
      </c>
      <c r="I114">
        <f t="shared" si="2"/>
        <v>6.1016202689012393E-3</v>
      </c>
    </row>
    <row r="115" spans="1:9" x14ac:dyDescent="0.25">
      <c r="A115">
        <v>109</v>
      </c>
      <c r="B115">
        <v>0.61101221082133239</v>
      </c>
      <c r="C115">
        <v>0.56741091249920206</v>
      </c>
      <c r="D115">
        <v>0.53043591020029968</v>
      </c>
      <c r="F115">
        <v>0.56741091249920206</v>
      </c>
      <c r="G115">
        <v>0.53043591020029968</v>
      </c>
      <c r="I115">
        <f t="shared" si="2"/>
        <v>6.7132067612871659E-4</v>
      </c>
    </row>
    <row r="116" spans="1:9" x14ac:dyDescent="0.25">
      <c r="A116">
        <v>110</v>
      </c>
      <c r="B116">
        <v>0.6479755995822104</v>
      </c>
      <c r="C116">
        <v>0.6055578943038854</v>
      </c>
      <c r="D116">
        <v>0.57270649653197847</v>
      </c>
      <c r="F116">
        <v>0.6055578943038854</v>
      </c>
      <c r="G116">
        <v>0.57270649653197847</v>
      </c>
      <c r="I116">
        <f t="shared" si="2"/>
        <v>1.0608270714747342E-4</v>
      </c>
    </row>
    <row r="117" spans="1:9" x14ac:dyDescent="0.25">
      <c r="A117">
        <v>111</v>
      </c>
      <c r="B117">
        <v>0.65360347183903988</v>
      </c>
      <c r="C117">
        <v>0.59661139139976582</v>
      </c>
      <c r="D117">
        <v>0.54897267373761471</v>
      </c>
      <c r="F117">
        <v>0.59661139139976582</v>
      </c>
      <c r="G117">
        <v>0.54897267373761471</v>
      </c>
      <c r="I117">
        <f t="shared" si="2"/>
        <v>6.6032656636485202E-6</v>
      </c>
    </row>
    <row r="118" spans="1:9" x14ac:dyDescent="0.25">
      <c r="A118">
        <v>112</v>
      </c>
      <c r="B118">
        <v>0.64629679188908118</v>
      </c>
      <c r="C118">
        <v>0.60021893649424674</v>
      </c>
      <c r="D118">
        <v>0.55447023377598303</v>
      </c>
      <c r="F118">
        <v>0.60021893649424674</v>
      </c>
      <c r="G118">
        <v>0.55447023377598303</v>
      </c>
      <c r="I118">
        <f t="shared" si="2"/>
        <v>-2.1443270229967282E-6</v>
      </c>
    </row>
    <row r="119" spans="1:9" x14ac:dyDescent="0.25">
      <c r="A119">
        <v>113</v>
      </c>
      <c r="B119">
        <v>0.64729322843782888</v>
      </c>
      <c r="C119">
        <v>0.5986858155340905</v>
      </c>
      <c r="D119">
        <v>0.54389940552942739</v>
      </c>
      <c r="F119">
        <v>0.5986858155340905</v>
      </c>
      <c r="G119">
        <v>0.54389940552942739</v>
      </c>
      <c r="I119">
        <f t="shared" si="2"/>
        <v>1.3868528175069726E-5</v>
      </c>
    </row>
    <row r="120" spans="1:9" x14ac:dyDescent="0.25">
      <c r="A120">
        <v>114</v>
      </c>
      <c r="B120">
        <v>0.64836948508123626</v>
      </c>
      <c r="C120">
        <v>0.60231406580595603</v>
      </c>
      <c r="D120">
        <v>0.55637189143995514</v>
      </c>
      <c r="F120">
        <v>0.60231406580595603</v>
      </c>
      <c r="G120">
        <v>0.55637189143995514</v>
      </c>
      <c r="I120">
        <f t="shared" si="2"/>
        <v>8.9860145578381131E-6</v>
      </c>
    </row>
    <row r="121" spans="1:9" x14ac:dyDescent="0.25">
      <c r="A121">
        <v>115</v>
      </c>
      <c r="B121">
        <v>0.64101301850628334</v>
      </c>
      <c r="C121">
        <v>0.60253363594615694</v>
      </c>
      <c r="D121">
        <v>0.54838632764172035</v>
      </c>
      <c r="F121">
        <v>0.60253363594615694</v>
      </c>
      <c r="G121">
        <v>0.54838632764172035</v>
      </c>
      <c r="I121">
        <f t="shared" si="2"/>
        <v>-3.8415314011508026E-6</v>
      </c>
    </row>
    <row r="122" spans="1:9" x14ac:dyDescent="0.25">
      <c r="A122">
        <v>116</v>
      </c>
      <c r="B122">
        <v>0.62490684500548654</v>
      </c>
      <c r="C122">
        <v>0.57637093698513142</v>
      </c>
      <c r="D122">
        <v>0.530408776911233</v>
      </c>
      <c r="F122">
        <v>0.57637093698513142</v>
      </c>
      <c r="G122">
        <v>0.530408776911233</v>
      </c>
      <c r="I122">
        <f t="shared" si="2"/>
        <v>4.9165711444733567E-4</v>
      </c>
    </row>
    <row r="123" spans="1:9" x14ac:dyDescent="0.25">
      <c r="A123">
        <v>117</v>
      </c>
      <c r="B123">
        <v>0.63751616237691267</v>
      </c>
      <c r="C123">
        <v>0.58605558023204296</v>
      </c>
      <c r="D123">
        <v>0.53129514215520246</v>
      </c>
      <c r="F123">
        <v>0.58605558023204296</v>
      </c>
      <c r="G123">
        <v>0.53129514215520246</v>
      </c>
      <c r="I123">
        <f t="shared" si="2"/>
        <v>2.8344529527341543E-4</v>
      </c>
    </row>
    <row r="124" spans="1:9" x14ac:dyDescent="0.25">
      <c r="A124">
        <v>118</v>
      </c>
      <c r="B124">
        <v>0.6513747542951529</v>
      </c>
      <c r="C124">
        <v>0.60187278650037412</v>
      </c>
      <c r="D124">
        <v>0.55291378198604035</v>
      </c>
      <c r="F124">
        <v>0.60187278650037412</v>
      </c>
      <c r="G124">
        <v>0.55291378198604035</v>
      </c>
      <c r="I124">
        <f t="shared" si="2"/>
        <v>2.5999032736461525E-6</v>
      </c>
    </row>
    <row r="125" spans="1:9" x14ac:dyDescent="0.25">
      <c r="A125">
        <v>119</v>
      </c>
      <c r="B125">
        <v>0.68863721404498535</v>
      </c>
      <c r="C125">
        <v>0.62821221943023275</v>
      </c>
      <c r="D125">
        <v>0.57112194810336547</v>
      </c>
      <c r="F125">
        <v>0.62821221943023275</v>
      </c>
      <c r="G125">
        <v>0.57112194810336547</v>
      </c>
      <c r="I125">
        <f t="shared" si="2"/>
        <v>5.6427586811537834E-4</v>
      </c>
    </row>
    <row r="126" spans="1:9" x14ac:dyDescent="0.25">
      <c r="A126">
        <v>120</v>
      </c>
      <c r="B126">
        <v>0.64302265866963115</v>
      </c>
      <c r="C126">
        <v>0.59220599767167681</v>
      </c>
      <c r="D126">
        <v>0.5440104328033134</v>
      </c>
      <c r="F126">
        <v>0.59220599767167681</v>
      </c>
      <c r="G126">
        <v>0.5440104328033134</v>
      </c>
      <c r="I126">
        <f t="shared" si="2"/>
        <v>5.6086938135762946E-5</v>
      </c>
    </row>
    <row r="127" spans="1:9" x14ac:dyDescent="0.25">
      <c r="A127">
        <v>121</v>
      </c>
      <c r="B127">
        <v>0.67423753175644752</v>
      </c>
      <c r="C127">
        <v>0.62640697698768566</v>
      </c>
      <c r="D127">
        <v>0.58004758987336036</v>
      </c>
      <c r="F127">
        <v>0.62640697698768566</v>
      </c>
      <c r="G127">
        <v>0.58004758987336036</v>
      </c>
      <c r="I127">
        <f t="shared" si="2"/>
        <v>7.5600772969037589E-4</v>
      </c>
    </row>
    <row r="128" spans="1:9" x14ac:dyDescent="0.25">
      <c r="A128">
        <v>122</v>
      </c>
      <c r="B128">
        <v>0.67176573266885709</v>
      </c>
      <c r="C128">
        <v>0.63122076566839991</v>
      </c>
      <c r="D128">
        <v>0.58847068538568448</v>
      </c>
      <c r="F128">
        <v>0.63122076566839991</v>
      </c>
      <c r="G128">
        <v>0.58847068538568448</v>
      </c>
      <c r="I128">
        <f t="shared" si="2"/>
        <v>1.1544581739033053E-3</v>
      </c>
    </row>
    <row r="129" spans="1:9" x14ac:dyDescent="0.25">
      <c r="A129">
        <v>123</v>
      </c>
      <c r="B129">
        <v>0.61725714012678634</v>
      </c>
      <c r="C129">
        <v>0.56019456557699354</v>
      </c>
      <c r="D129">
        <v>0.49938540860708724</v>
      </c>
      <c r="F129">
        <v>0.56019456557699354</v>
      </c>
      <c r="G129">
        <v>0.49938540860708724</v>
      </c>
      <c r="I129">
        <f t="shared" si="2"/>
        <v>2.0763646473500601E-3</v>
      </c>
    </row>
    <row r="130" spans="1:9" x14ac:dyDescent="0.25">
      <c r="A130">
        <v>124</v>
      </c>
      <c r="B130">
        <v>0.66773798098852211</v>
      </c>
      <c r="C130">
        <v>0.5971412326114941</v>
      </c>
      <c r="D130">
        <v>0.51983048548986488</v>
      </c>
      <c r="F130">
        <v>0.5971412326114941</v>
      </c>
      <c r="G130">
        <v>0.51983048548986488</v>
      </c>
      <c r="I130">
        <f t="shared" si="2"/>
        <v>1.1143973649861711E-4</v>
      </c>
    </row>
    <row r="131" spans="1:9" x14ac:dyDescent="0.25">
      <c r="A131">
        <v>125</v>
      </c>
      <c r="B131">
        <v>0.666649144592251</v>
      </c>
      <c r="C131">
        <v>0.60817806157074228</v>
      </c>
      <c r="D131">
        <v>0.54651771158214968</v>
      </c>
      <c r="F131">
        <v>0.60817806157074228</v>
      </c>
      <c r="G131">
        <v>0.54651771158214968</v>
      </c>
      <c r="I131">
        <f t="shared" si="2"/>
        <v>-2.9966404536797585E-5</v>
      </c>
    </row>
    <row r="132" spans="1:9" x14ac:dyDescent="0.25">
      <c r="A132">
        <v>126</v>
      </c>
      <c r="B132">
        <v>0.66302855696062379</v>
      </c>
      <c r="C132">
        <v>0.60930778244138906</v>
      </c>
      <c r="D132">
        <v>0.546795804160636</v>
      </c>
      <c r="F132">
        <v>0.60930778244138906</v>
      </c>
      <c r="G132">
        <v>0.546795804160636</v>
      </c>
      <c r="I132">
        <f t="shared" si="2"/>
        <v>-3.2159744008939718E-5</v>
      </c>
    </row>
    <row r="133" spans="1:9" x14ac:dyDescent="0.25">
      <c r="A133">
        <v>127</v>
      </c>
      <c r="B133">
        <v>0.65610402014362024</v>
      </c>
      <c r="C133">
        <v>0.5925725417176767</v>
      </c>
      <c r="D133">
        <v>0.52980988409625696</v>
      </c>
      <c r="F133">
        <v>0.5925725417176767</v>
      </c>
      <c r="G133">
        <v>0.52980988409625696</v>
      </c>
      <c r="I133">
        <f t="shared" si="2"/>
        <v>1.7005904377212481E-4</v>
      </c>
    </row>
    <row r="134" spans="1:9" x14ac:dyDescent="0.25">
      <c r="A134">
        <v>128</v>
      </c>
      <c r="B134">
        <v>0.67000579421606976</v>
      </c>
      <c r="C134">
        <v>0.64186524740118789</v>
      </c>
      <c r="D134">
        <v>0.61510371749487835</v>
      </c>
      <c r="F134">
        <v>0.64186524740118789</v>
      </c>
      <c r="G134">
        <v>0.61510371749487835</v>
      </c>
      <c r="I134">
        <f t="shared" si="2"/>
        <v>2.6525388996417841E-3</v>
      </c>
    </row>
    <row r="135" spans="1:9" x14ac:dyDescent="0.25">
      <c r="A135">
        <v>129</v>
      </c>
      <c r="B135">
        <v>0.67153983953140139</v>
      </c>
      <c r="C135">
        <v>0.60808805633963514</v>
      </c>
      <c r="D135">
        <v>0.55006926896713138</v>
      </c>
      <c r="F135">
        <v>0.60808805633963514</v>
      </c>
      <c r="G135">
        <v>0.55006926896713138</v>
      </c>
      <c r="I135">
        <f t="shared" ref="I135:I198" si="3">(F135-$F$3)*(G135-$G$3)</f>
        <v>-3.603180511446445E-6</v>
      </c>
    </row>
    <row r="136" spans="1:9" x14ac:dyDescent="0.25">
      <c r="A136">
        <v>130</v>
      </c>
      <c r="B136">
        <v>0.64801074706342887</v>
      </c>
      <c r="C136">
        <v>0.60634149860351783</v>
      </c>
      <c r="D136">
        <v>0.56666256629255485</v>
      </c>
      <c r="F136">
        <v>0.60634149860351783</v>
      </c>
      <c r="G136">
        <v>0.56666256629255485</v>
      </c>
      <c r="I136">
        <f t="shared" si="3"/>
        <v>8.9746974963031387E-5</v>
      </c>
    </row>
    <row r="137" spans="1:9" x14ac:dyDescent="0.25">
      <c r="A137">
        <v>131</v>
      </c>
      <c r="B137">
        <v>0.66192823489525965</v>
      </c>
      <c r="C137">
        <v>0.60252471328259405</v>
      </c>
      <c r="D137">
        <v>0.55274879773476771</v>
      </c>
      <c r="F137">
        <v>0.60252471328259405</v>
      </c>
      <c r="G137">
        <v>0.55274879773476771</v>
      </c>
      <c r="I137">
        <f t="shared" si="3"/>
        <v>3.8435301759812271E-6</v>
      </c>
    </row>
    <row r="138" spans="1:9" x14ac:dyDescent="0.25">
      <c r="A138">
        <v>132</v>
      </c>
      <c r="B138">
        <v>0.64840739353008581</v>
      </c>
      <c r="C138">
        <v>0.60585251020478048</v>
      </c>
      <c r="D138">
        <v>0.55560898168392492</v>
      </c>
      <c r="F138">
        <v>0.60585251020478048</v>
      </c>
      <c r="G138">
        <v>0.55560898168392492</v>
      </c>
      <c r="I138">
        <f t="shared" si="3"/>
        <v>2.5666482695126522E-5</v>
      </c>
    </row>
    <row r="139" spans="1:9" x14ac:dyDescent="0.25">
      <c r="A139">
        <v>133</v>
      </c>
      <c r="B139">
        <v>0.60691973728096371</v>
      </c>
      <c r="C139">
        <v>0.55187811640364515</v>
      </c>
      <c r="D139">
        <v>0.51010367435371762</v>
      </c>
      <c r="F139">
        <v>0.55187811640364515</v>
      </c>
      <c r="G139">
        <v>0.51010367435371762</v>
      </c>
      <c r="I139">
        <f t="shared" si="3"/>
        <v>1.9779580309112728E-3</v>
      </c>
    </row>
    <row r="140" spans="1:9" x14ac:dyDescent="0.25">
      <c r="A140">
        <v>134</v>
      </c>
      <c r="B140">
        <v>0.67894413911040852</v>
      </c>
      <c r="C140">
        <v>0.62509236294139692</v>
      </c>
      <c r="D140">
        <v>0.55965199910338947</v>
      </c>
      <c r="F140">
        <v>0.62509236294139692</v>
      </c>
      <c r="G140">
        <v>0.55965199910338947</v>
      </c>
      <c r="I140">
        <f t="shared" si="3"/>
        <v>2.2112555414428059E-4</v>
      </c>
    </row>
    <row r="141" spans="1:9" x14ac:dyDescent="0.25">
      <c r="A141">
        <v>135</v>
      </c>
      <c r="B141">
        <v>0.64470869431757705</v>
      </c>
      <c r="C141">
        <v>0.5893932187098565</v>
      </c>
      <c r="D141">
        <v>0.53110945353770034</v>
      </c>
      <c r="F141">
        <v>0.5893932187098565</v>
      </c>
      <c r="G141">
        <v>0.53110945353770034</v>
      </c>
      <c r="I141">
        <f t="shared" si="3"/>
        <v>2.2125333371026101E-4</v>
      </c>
    </row>
    <row r="142" spans="1:9" x14ac:dyDescent="0.25">
      <c r="A142">
        <v>136</v>
      </c>
      <c r="B142">
        <v>0.62880977190742793</v>
      </c>
      <c r="C142">
        <v>0.58579089601164536</v>
      </c>
      <c r="D142">
        <v>0.53744982875595393</v>
      </c>
      <c r="F142">
        <v>0.58579089601164536</v>
      </c>
      <c r="G142">
        <v>0.53744982875595393</v>
      </c>
      <c r="I142">
        <f t="shared" si="3"/>
        <v>1.9636829159875685E-4</v>
      </c>
    </row>
    <row r="143" spans="1:9" x14ac:dyDescent="0.25">
      <c r="A143">
        <v>137</v>
      </c>
      <c r="B143">
        <v>0.65281160969084207</v>
      </c>
      <c r="C143">
        <v>0.58436615760706312</v>
      </c>
      <c r="D143">
        <v>0.51586350101774636</v>
      </c>
      <c r="F143">
        <v>0.58436615760706312</v>
      </c>
      <c r="G143">
        <v>0.51586350101774636</v>
      </c>
      <c r="I143">
        <f t="shared" si="3"/>
        <v>5.6909438208861067E-4</v>
      </c>
    </row>
    <row r="144" spans="1:9" x14ac:dyDescent="0.25">
      <c r="A144">
        <v>138</v>
      </c>
      <c r="B144">
        <v>0.60853523658872211</v>
      </c>
      <c r="C144">
        <v>0.52408727653934795</v>
      </c>
      <c r="D144">
        <v>0.43835968422055804</v>
      </c>
      <c r="F144">
        <v>0.52408727653934795</v>
      </c>
      <c r="G144">
        <v>0.43835968422055804</v>
      </c>
      <c r="I144">
        <f t="shared" si="3"/>
        <v>8.6036616377387146E-3</v>
      </c>
    </row>
    <row r="145" spans="1:9" x14ac:dyDescent="0.25">
      <c r="A145">
        <v>139</v>
      </c>
      <c r="B145">
        <v>0.64516488624473678</v>
      </c>
      <c r="C145">
        <v>0.61004695316666013</v>
      </c>
      <c r="D145">
        <v>0.5747213156308757</v>
      </c>
      <c r="F145">
        <v>0.61004695316666013</v>
      </c>
      <c r="G145">
        <v>0.5747213156308757</v>
      </c>
      <c r="I145">
        <f t="shared" si="3"/>
        <v>2.2418938453241461E-4</v>
      </c>
    </row>
    <row r="146" spans="1:9" x14ac:dyDescent="0.25">
      <c r="A146">
        <v>140</v>
      </c>
      <c r="B146">
        <v>0.62318118108419551</v>
      </c>
      <c r="C146">
        <v>0.57536110943417651</v>
      </c>
      <c r="D146">
        <v>0.52187560690549983</v>
      </c>
      <c r="F146">
        <v>0.57536110943417651</v>
      </c>
      <c r="G146">
        <v>0.52187560690549983</v>
      </c>
      <c r="I146">
        <f t="shared" si="3"/>
        <v>7.2880517830753878E-4</v>
      </c>
    </row>
    <row r="147" spans="1:9" x14ac:dyDescent="0.25">
      <c r="A147">
        <v>141</v>
      </c>
      <c r="B147">
        <v>0.63156334060462993</v>
      </c>
      <c r="C147">
        <v>0.56781025426670806</v>
      </c>
      <c r="D147">
        <v>0.51231763261589092</v>
      </c>
      <c r="F147">
        <v>0.56781025426670806</v>
      </c>
      <c r="G147">
        <v>0.51231763261589092</v>
      </c>
      <c r="I147">
        <f t="shared" si="3"/>
        <v>1.2604127940837068E-3</v>
      </c>
    </row>
    <row r="148" spans="1:9" x14ac:dyDescent="0.25">
      <c r="A148">
        <v>142</v>
      </c>
      <c r="B148">
        <v>0.66795075171933282</v>
      </c>
      <c r="C148">
        <v>0.62709237854985345</v>
      </c>
      <c r="D148">
        <v>0.58473488920674432</v>
      </c>
      <c r="F148">
        <v>0.62709237854985345</v>
      </c>
      <c r="G148">
        <v>0.58473488920674432</v>
      </c>
      <c r="I148">
        <f t="shared" si="3"/>
        <v>8.9960999991825095E-4</v>
      </c>
    </row>
    <row r="149" spans="1:9" x14ac:dyDescent="0.25">
      <c r="A149">
        <v>143</v>
      </c>
      <c r="B149">
        <v>0.62803832555962991</v>
      </c>
      <c r="C149">
        <v>0.58210425479983108</v>
      </c>
      <c r="D149">
        <v>0.51844019557191323</v>
      </c>
      <c r="F149">
        <v>0.58210425479983108</v>
      </c>
      <c r="G149">
        <v>0.51844019557191323</v>
      </c>
      <c r="I149">
        <f t="shared" si="3"/>
        <v>5.9948825567371616E-4</v>
      </c>
    </row>
    <row r="150" spans="1:9" x14ac:dyDescent="0.25">
      <c r="A150">
        <v>144</v>
      </c>
      <c r="B150">
        <v>0.64722459111076935</v>
      </c>
      <c r="C150">
        <v>0.60191590903703462</v>
      </c>
      <c r="D150">
        <v>0.55812333617073639</v>
      </c>
      <c r="F150">
        <v>0.60191590903703462</v>
      </c>
      <c r="G150">
        <v>0.55812333617073639</v>
      </c>
      <c r="I150">
        <f t="shared" si="3"/>
        <v>8.6838765032839424E-6</v>
      </c>
    </row>
    <row r="151" spans="1:9" x14ac:dyDescent="0.25">
      <c r="A151">
        <v>145</v>
      </c>
      <c r="B151">
        <v>0.64865367280117103</v>
      </c>
      <c r="C151">
        <v>0.59715027757044614</v>
      </c>
      <c r="D151">
        <v>0.56321345435253212</v>
      </c>
      <c r="F151">
        <v>0.59715027757044614</v>
      </c>
      <c r="G151">
        <v>0.56321345435253212</v>
      </c>
      <c r="I151">
        <f t="shared" si="3"/>
        <v>-4.5765433369473838E-5</v>
      </c>
    </row>
    <row r="152" spans="1:9" x14ac:dyDescent="0.25">
      <c r="A152">
        <v>146</v>
      </c>
      <c r="B152">
        <v>0.65383421393256558</v>
      </c>
      <c r="C152">
        <v>0.59075996307641876</v>
      </c>
      <c r="D152">
        <v>0.52687584372382534</v>
      </c>
      <c r="F152">
        <v>0.59075996307641876</v>
      </c>
      <c r="G152">
        <v>0.52687584372382534</v>
      </c>
      <c r="I152">
        <f t="shared" si="3"/>
        <v>2.370355372001368E-4</v>
      </c>
    </row>
    <row r="153" spans="1:9" x14ac:dyDescent="0.25">
      <c r="A153">
        <v>147</v>
      </c>
      <c r="B153">
        <v>0.64589437524557236</v>
      </c>
      <c r="C153">
        <v>0.60964375151822447</v>
      </c>
      <c r="D153">
        <v>0.56914105693578843</v>
      </c>
      <c r="F153">
        <v>0.60964375151822447</v>
      </c>
      <c r="G153">
        <v>0.56914105693578843</v>
      </c>
      <c r="I153">
        <f t="shared" si="3"/>
        <v>1.6491649092072497E-4</v>
      </c>
    </row>
    <row r="154" spans="1:9" x14ac:dyDescent="0.25">
      <c r="A154">
        <v>148</v>
      </c>
      <c r="B154">
        <v>0.70365553490513</v>
      </c>
      <c r="C154">
        <v>0.66089642905407564</v>
      </c>
      <c r="D154">
        <v>0.60665913812511596</v>
      </c>
      <c r="F154">
        <v>0.66089642905407564</v>
      </c>
      <c r="G154">
        <v>0.60665913812511596</v>
      </c>
      <c r="I154">
        <f t="shared" si="3"/>
        <v>3.3730908597066982E-3</v>
      </c>
    </row>
    <row r="155" spans="1:9" x14ac:dyDescent="0.25">
      <c r="A155">
        <v>149</v>
      </c>
      <c r="B155">
        <v>0.6525301153587969</v>
      </c>
      <c r="C155">
        <v>0.60006277951336717</v>
      </c>
      <c r="D155">
        <v>0.55043388556715567</v>
      </c>
      <c r="F155">
        <v>0.60006277951336717</v>
      </c>
      <c r="G155">
        <v>0.55043388556715567</v>
      </c>
      <c r="I155">
        <f t="shared" si="3"/>
        <v>8.9916384209205993E-8</v>
      </c>
    </row>
    <row r="156" spans="1:9" x14ac:dyDescent="0.25">
      <c r="A156">
        <v>150</v>
      </c>
      <c r="B156">
        <v>0.6090260689757826</v>
      </c>
      <c r="C156">
        <v>0.53948452956784643</v>
      </c>
      <c r="D156">
        <v>0.4637631123565199</v>
      </c>
      <c r="F156">
        <v>0.53948452956784643</v>
      </c>
      <c r="G156">
        <v>0.4637631123565199</v>
      </c>
      <c r="I156">
        <f t="shared" si="3"/>
        <v>5.319263997146724E-3</v>
      </c>
    </row>
    <row r="157" spans="1:9" x14ac:dyDescent="0.25">
      <c r="A157">
        <v>151</v>
      </c>
      <c r="B157">
        <v>0.63507898634192383</v>
      </c>
      <c r="C157">
        <v>0.58275818165728321</v>
      </c>
      <c r="D157">
        <v>0.52768470829245484</v>
      </c>
      <c r="F157">
        <v>0.58275818165728321</v>
      </c>
      <c r="G157">
        <v>0.52768470829245484</v>
      </c>
      <c r="I157">
        <f t="shared" si="3"/>
        <v>4.1199562809120379E-4</v>
      </c>
    </row>
    <row r="158" spans="1:9" x14ac:dyDescent="0.25">
      <c r="A158">
        <v>152</v>
      </c>
      <c r="B158">
        <v>0.6449094774853471</v>
      </c>
      <c r="C158">
        <v>0.57664022574721729</v>
      </c>
      <c r="D158">
        <v>0.51637301470153363</v>
      </c>
      <c r="F158">
        <v>0.57664022574721729</v>
      </c>
      <c r="G158">
        <v>0.51637301470153363</v>
      </c>
      <c r="I158">
        <f t="shared" si="3"/>
        <v>8.2487534489798721E-4</v>
      </c>
    </row>
    <row r="159" spans="1:9" x14ac:dyDescent="0.25">
      <c r="A159">
        <v>153</v>
      </c>
      <c r="B159">
        <v>0.65933861678361172</v>
      </c>
      <c r="C159">
        <v>0.60631117009315449</v>
      </c>
      <c r="D159">
        <v>0.54931002205132717</v>
      </c>
      <c r="F159">
        <v>0.60631117009315449</v>
      </c>
      <c r="G159">
        <v>0.54931002205132717</v>
      </c>
      <c r="I159">
        <f t="shared" si="3"/>
        <v>-6.9375832970249741E-6</v>
      </c>
    </row>
    <row r="160" spans="1:9" x14ac:dyDescent="0.25">
      <c r="A160">
        <v>154</v>
      </c>
      <c r="B160">
        <v>0.65643197844732182</v>
      </c>
      <c r="C160">
        <v>0.58745624734782265</v>
      </c>
      <c r="D160">
        <v>0.5194204504321851</v>
      </c>
      <c r="F160">
        <v>0.58745624734782265</v>
      </c>
      <c r="G160">
        <v>0.5194204504321851</v>
      </c>
      <c r="I160">
        <f t="shared" si="3"/>
        <v>4.1452697571028982E-4</v>
      </c>
    </row>
    <row r="161" spans="1:9" x14ac:dyDescent="0.25">
      <c r="A161">
        <v>155</v>
      </c>
      <c r="B161">
        <v>0.62449167458296173</v>
      </c>
      <c r="C161">
        <v>0.57511574907561325</v>
      </c>
      <c r="D161">
        <v>0.53677378384352081</v>
      </c>
      <c r="F161">
        <v>0.57511574907561325</v>
      </c>
      <c r="G161">
        <v>0.53677378384352081</v>
      </c>
      <c r="I161">
        <f t="shared" si="3"/>
        <v>3.5367876077900556E-4</v>
      </c>
    </row>
    <row r="162" spans="1:9" x14ac:dyDescent="0.25">
      <c r="A162">
        <v>156</v>
      </c>
      <c r="B162">
        <v>0.64414600676474409</v>
      </c>
      <c r="C162">
        <v>0.58792795253792607</v>
      </c>
      <c r="D162">
        <v>0.53468159979758101</v>
      </c>
      <c r="F162">
        <v>0.58792795253792607</v>
      </c>
      <c r="G162">
        <v>0.53468159979758101</v>
      </c>
      <c r="I162">
        <f t="shared" si="3"/>
        <v>2.038908639859898E-4</v>
      </c>
    </row>
    <row r="163" spans="1:9" x14ac:dyDescent="0.25">
      <c r="A163">
        <v>157</v>
      </c>
      <c r="B163">
        <v>0.64617098599731149</v>
      </c>
      <c r="C163">
        <v>0.60782145575713242</v>
      </c>
      <c r="D163">
        <v>0.57155532866775216</v>
      </c>
      <c r="F163">
        <v>0.60782145575713242</v>
      </c>
      <c r="G163">
        <v>0.57155532866775216</v>
      </c>
      <c r="I163">
        <f t="shared" si="3"/>
        <v>1.4808908125931008E-4</v>
      </c>
    </row>
    <row r="164" spans="1:9" x14ac:dyDescent="0.25">
      <c r="A164">
        <v>158</v>
      </c>
      <c r="B164">
        <v>0.65454452530641249</v>
      </c>
      <c r="C164">
        <v>0.5980587071279112</v>
      </c>
      <c r="D164">
        <v>0.5286565949131935</v>
      </c>
      <c r="F164">
        <v>0.5980587071279112</v>
      </c>
      <c r="G164">
        <v>0.5286565949131935</v>
      </c>
      <c r="I164">
        <f t="shared" si="3"/>
        <v>5.9336460769994224E-5</v>
      </c>
    </row>
    <row r="165" spans="1:9" x14ac:dyDescent="0.25">
      <c r="A165">
        <v>159</v>
      </c>
      <c r="B165">
        <v>0.71725912826382021</v>
      </c>
      <c r="C165">
        <v>0.69556634721441035</v>
      </c>
      <c r="D165">
        <v>0.66705914275966982</v>
      </c>
      <c r="F165">
        <v>0.69556634721441035</v>
      </c>
      <c r="G165">
        <v>0.66705914275966982</v>
      </c>
      <c r="I165">
        <f t="shared" si="3"/>
        <v>1.1043841288340694E-2</v>
      </c>
    </row>
    <row r="166" spans="1:9" x14ac:dyDescent="0.25">
      <c r="A166">
        <v>160</v>
      </c>
      <c r="B166">
        <v>0.70133150983622872</v>
      </c>
      <c r="C166">
        <v>0.65955045964548442</v>
      </c>
      <c r="D166">
        <v>0.61798076201251351</v>
      </c>
      <c r="F166">
        <v>0.65955045964548442</v>
      </c>
      <c r="G166">
        <v>0.61798076201251351</v>
      </c>
      <c r="I166">
        <f t="shared" si="3"/>
        <v>3.9631033212881124E-3</v>
      </c>
    </row>
    <row r="167" spans="1:9" x14ac:dyDescent="0.25">
      <c r="A167">
        <v>161</v>
      </c>
      <c r="B167">
        <v>0.62615245348881565</v>
      </c>
      <c r="C167">
        <v>0.58226283239929622</v>
      </c>
      <c r="D167">
        <v>0.52787270910214268</v>
      </c>
      <c r="F167">
        <v>0.58226283239929622</v>
      </c>
      <c r="G167">
        <v>0.52787270910214268</v>
      </c>
      <c r="I167">
        <f t="shared" si="3"/>
        <v>4.1984871735177575E-4</v>
      </c>
    </row>
    <row r="168" spans="1:9" x14ac:dyDescent="0.25">
      <c r="A168">
        <v>162</v>
      </c>
      <c r="B168">
        <v>0.65290943696990378</v>
      </c>
      <c r="C168">
        <v>0.59973473777457964</v>
      </c>
      <c r="D168">
        <v>0.54290310457244284</v>
      </c>
      <c r="F168">
        <v>0.59973473777457964</v>
      </c>
      <c r="G168">
        <v>0.54290310457244284</v>
      </c>
      <c r="I168">
        <f t="shared" si="3"/>
        <v>7.9095123273606537E-6</v>
      </c>
    </row>
    <row r="169" spans="1:9" x14ac:dyDescent="0.25">
      <c r="A169">
        <v>163</v>
      </c>
      <c r="B169">
        <v>0.63545093941474629</v>
      </c>
      <c r="C169">
        <v>0.59434888895197058</v>
      </c>
      <c r="D169">
        <v>0.5600477855184145</v>
      </c>
      <c r="F169">
        <v>0.59434888895197058</v>
      </c>
      <c r="G169">
        <v>0.5600477855184145</v>
      </c>
      <c r="I169">
        <f t="shared" si="3"/>
        <v>-6.0889258003053511E-5</v>
      </c>
    </row>
    <row r="170" spans="1:9" x14ac:dyDescent="0.25">
      <c r="A170">
        <v>164</v>
      </c>
      <c r="B170">
        <v>0.63653875936289994</v>
      </c>
      <c r="C170">
        <v>0.60202860069269848</v>
      </c>
      <c r="D170">
        <v>0.57226146806498734</v>
      </c>
      <c r="F170">
        <v>0.60202860069269848</v>
      </c>
      <c r="G170">
        <v>0.57226146806498734</v>
      </c>
      <c r="I170">
        <f t="shared" si="3"/>
        <v>2.7365199838747001E-5</v>
      </c>
    </row>
    <row r="171" spans="1:9" x14ac:dyDescent="0.25">
      <c r="A171">
        <v>165</v>
      </c>
      <c r="B171">
        <v>0.58479517963794003</v>
      </c>
      <c r="C171">
        <v>0.51331954531659485</v>
      </c>
      <c r="D171">
        <v>0.44589418438342343</v>
      </c>
      <c r="F171">
        <v>0.51331954531659485</v>
      </c>
      <c r="G171">
        <v>0.44589418438342343</v>
      </c>
      <c r="I171">
        <f t="shared" si="3"/>
        <v>9.1529434600321462E-3</v>
      </c>
    </row>
    <row r="172" spans="1:9" x14ac:dyDescent="0.25">
      <c r="A172">
        <v>166</v>
      </c>
      <c r="B172">
        <v>0.6152251738116068</v>
      </c>
      <c r="C172">
        <v>0.58432083067209573</v>
      </c>
      <c r="D172">
        <v>0.55489359078853551</v>
      </c>
      <c r="F172">
        <v>0.58432083067209573</v>
      </c>
      <c r="G172">
        <v>0.55489359078853551</v>
      </c>
      <c r="I172">
        <f t="shared" si="3"/>
        <v>-7.1249070301242172E-5</v>
      </c>
    </row>
    <row r="173" spans="1:9" x14ac:dyDescent="0.25">
      <c r="A173">
        <v>167</v>
      </c>
      <c r="B173">
        <v>0.67988939697821416</v>
      </c>
      <c r="C173">
        <v>0.60658792248783577</v>
      </c>
      <c r="D173">
        <v>0.52718158180792607</v>
      </c>
      <c r="F173">
        <v>0.60658792248783577</v>
      </c>
      <c r="G173">
        <v>0.52718158180792607</v>
      </c>
      <c r="I173">
        <f t="shared" si="3"/>
        <v>-1.3608010174960558E-4</v>
      </c>
    </row>
    <row r="174" spans="1:9" x14ac:dyDescent="0.25">
      <c r="A174">
        <v>168</v>
      </c>
      <c r="B174">
        <v>0.61620169276441927</v>
      </c>
      <c r="C174">
        <v>0.55909827381751753</v>
      </c>
      <c r="D174">
        <v>0.4970239340707242</v>
      </c>
      <c r="F174">
        <v>0.55909827381751753</v>
      </c>
      <c r="G174">
        <v>0.4970239340707242</v>
      </c>
      <c r="I174">
        <f t="shared" si="3"/>
        <v>2.2308694340012051E-3</v>
      </c>
    </row>
    <row r="175" spans="1:9" x14ac:dyDescent="0.25">
      <c r="A175">
        <v>169</v>
      </c>
      <c r="B175">
        <v>0.68950888568984658</v>
      </c>
      <c r="C175">
        <v>0.65098918848200049</v>
      </c>
      <c r="D175">
        <v>0.60904285366164834</v>
      </c>
      <c r="F175">
        <v>0.65098918848200049</v>
      </c>
      <c r="G175">
        <v>0.60904285366164834</v>
      </c>
      <c r="I175">
        <f t="shared" si="3"/>
        <v>2.9370319246626274E-3</v>
      </c>
    </row>
    <row r="176" spans="1:9" x14ac:dyDescent="0.25">
      <c r="A176">
        <v>170</v>
      </c>
      <c r="B176">
        <v>0.62015485307090101</v>
      </c>
      <c r="C176">
        <v>0.56021519796931385</v>
      </c>
      <c r="D176">
        <v>0.50965696116797743</v>
      </c>
      <c r="F176">
        <v>0.56021519796931385</v>
      </c>
      <c r="G176">
        <v>0.50965696116797743</v>
      </c>
      <c r="I176">
        <f t="shared" si="3"/>
        <v>1.6587733386559216E-3</v>
      </c>
    </row>
    <row r="177" spans="1:9" x14ac:dyDescent="0.25">
      <c r="A177">
        <v>171</v>
      </c>
      <c r="B177">
        <v>0.62033566474990787</v>
      </c>
      <c r="C177">
        <v>0.57730205509236088</v>
      </c>
      <c r="D177">
        <v>0.53317522645072879</v>
      </c>
      <c r="F177">
        <v>0.57730205509236088</v>
      </c>
      <c r="G177">
        <v>0.53317522645072879</v>
      </c>
      <c r="I177">
        <f t="shared" si="3"/>
        <v>4.079765195908822E-4</v>
      </c>
    </row>
    <row r="178" spans="1:9" x14ac:dyDescent="0.25">
      <c r="A178">
        <v>172</v>
      </c>
      <c r="B178">
        <v>0.67083386662308975</v>
      </c>
      <c r="C178">
        <v>0.64013355881049527</v>
      </c>
      <c r="D178">
        <v>0.61649493458573623</v>
      </c>
      <c r="F178">
        <v>0.64013355881049527</v>
      </c>
      <c r="G178">
        <v>0.61649493458573623</v>
      </c>
      <c r="I178">
        <f t="shared" si="3"/>
        <v>2.5955385186977307E-3</v>
      </c>
    </row>
    <row r="179" spans="1:9" x14ac:dyDescent="0.25">
      <c r="A179">
        <v>173</v>
      </c>
      <c r="B179">
        <v>0.66745671350091806</v>
      </c>
      <c r="C179">
        <v>0.60624987367539485</v>
      </c>
      <c r="D179">
        <v>0.55194058734506479</v>
      </c>
      <c r="F179">
        <v>0.60624987367539485</v>
      </c>
      <c r="G179">
        <v>0.55194058734506479</v>
      </c>
      <c r="I179">
        <f t="shared" si="3"/>
        <v>7.560785439974984E-6</v>
      </c>
    </row>
    <row r="180" spans="1:9" x14ac:dyDescent="0.25">
      <c r="A180">
        <v>174</v>
      </c>
      <c r="B180">
        <v>0.64212852877115156</v>
      </c>
      <c r="C180">
        <v>0.5867201349867297</v>
      </c>
      <c r="D180">
        <v>0.53624594372247603</v>
      </c>
      <c r="F180">
        <v>0.5867201349867297</v>
      </c>
      <c r="G180">
        <v>0.53624594372247603</v>
      </c>
      <c r="I180">
        <f t="shared" si="3"/>
        <v>2.0109589246285217E-4</v>
      </c>
    </row>
    <row r="181" spans="1:9" x14ac:dyDescent="0.25">
      <c r="A181">
        <v>175</v>
      </c>
      <c r="B181">
        <v>0.6455383043497106</v>
      </c>
      <c r="C181">
        <v>0.57173675717143324</v>
      </c>
      <c r="D181">
        <v>0.50762841512851919</v>
      </c>
      <c r="F181">
        <v>0.57173675717143324</v>
      </c>
      <c r="G181">
        <v>0.50762841512851919</v>
      </c>
      <c r="I181">
        <f t="shared" si="3"/>
        <v>1.2463798639283658E-3</v>
      </c>
    </row>
    <row r="182" spans="1:9" x14ac:dyDescent="0.25">
      <c r="A182">
        <v>176</v>
      </c>
      <c r="B182">
        <v>0.66106719764450828</v>
      </c>
      <c r="C182">
        <v>0.61114824017266256</v>
      </c>
      <c r="D182">
        <v>0.56790087612847129</v>
      </c>
      <c r="F182">
        <v>0.61114824017266256</v>
      </c>
      <c r="G182">
        <v>0.56790087612847129</v>
      </c>
      <c r="I182">
        <f t="shared" si="3"/>
        <v>1.7999531068673915E-4</v>
      </c>
    </row>
    <row r="183" spans="1:9" x14ac:dyDescent="0.25">
      <c r="A183">
        <v>177</v>
      </c>
      <c r="B183">
        <v>0.67509101063080679</v>
      </c>
      <c r="C183">
        <v>0.63734181744155038</v>
      </c>
      <c r="D183">
        <v>0.60390780597992788</v>
      </c>
      <c r="F183">
        <v>0.63734181744155038</v>
      </c>
      <c r="G183">
        <v>0.60390780597992788</v>
      </c>
      <c r="I183">
        <f t="shared" si="3"/>
        <v>1.9511040997147757E-3</v>
      </c>
    </row>
    <row r="184" spans="1:9" x14ac:dyDescent="0.25">
      <c r="A184">
        <v>178</v>
      </c>
      <c r="B184">
        <v>0.64697012981609248</v>
      </c>
      <c r="C184">
        <v>0.59344824108018457</v>
      </c>
      <c r="D184">
        <v>0.53526139935687922</v>
      </c>
      <c r="F184">
        <v>0.59344824108018457</v>
      </c>
      <c r="G184">
        <v>0.53526139935687922</v>
      </c>
      <c r="I184">
        <f t="shared" si="3"/>
        <v>1.1198566919837451E-4</v>
      </c>
    </row>
    <row r="185" spans="1:9" x14ac:dyDescent="0.25">
      <c r="A185">
        <v>179</v>
      </c>
      <c r="B185">
        <v>0.65652290070294983</v>
      </c>
      <c r="C185">
        <v>0.60487183100651309</v>
      </c>
      <c r="D185">
        <v>0.54640746200322754</v>
      </c>
      <c r="F185">
        <v>0.60487183100651309</v>
      </c>
      <c r="G185">
        <v>0.54640746200322754</v>
      </c>
      <c r="I185">
        <f t="shared" si="3"/>
        <v>-1.7049299395500866E-5</v>
      </c>
    </row>
    <row r="186" spans="1:9" x14ac:dyDescent="0.25">
      <c r="A186">
        <v>180</v>
      </c>
      <c r="B186">
        <v>0.69339133824145183</v>
      </c>
      <c r="C186">
        <v>0.65067957272112853</v>
      </c>
      <c r="D186">
        <v>0.6043071898344694</v>
      </c>
      <c r="F186">
        <v>0.65067957272112853</v>
      </c>
      <c r="G186">
        <v>0.6043071898344694</v>
      </c>
      <c r="I186">
        <f t="shared" si="3"/>
        <v>2.6825585182874622E-3</v>
      </c>
    </row>
    <row r="187" spans="1:9" x14ac:dyDescent="0.25">
      <c r="A187">
        <v>181</v>
      </c>
      <c r="B187">
        <v>0.65818288710352679</v>
      </c>
      <c r="C187">
        <v>0.60524267559379841</v>
      </c>
      <c r="D187">
        <v>0.54273709442850848</v>
      </c>
      <c r="F187">
        <v>0.60524267559379841</v>
      </c>
      <c r="G187">
        <v>0.54273709442850848</v>
      </c>
      <c r="I187">
        <f t="shared" si="3"/>
        <v>-3.5015215528613304E-5</v>
      </c>
    </row>
    <row r="188" spans="1:9" x14ac:dyDescent="0.25">
      <c r="A188">
        <v>182</v>
      </c>
      <c r="B188">
        <v>0.65689488821254494</v>
      </c>
      <c r="C188">
        <v>0.59627546876282289</v>
      </c>
      <c r="D188">
        <v>0.55137404375301124</v>
      </c>
      <c r="F188">
        <v>0.59627546876282289</v>
      </c>
      <c r="G188">
        <v>0.55137404375301124</v>
      </c>
      <c r="I188">
        <f t="shared" si="3"/>
        <v>-3.6501256962249699E-6</v>
      </c>
    </row>
    <row r="189" spans="1:9" x14ac:dyDescent="0.25">
      <c r="A189">
        <v>183</v>
      </c>
      <c r="B189">
        <v>0.63138979097526471</v>
      </c>
      <c r="C189">
        <v>0.57102282993919784</v>
      </c>
      <c r="D189">
        <v>0.5201631726853172</v>
      </c>
      <c r="F189">
        <v>0.57102282993919784</v>
      </c>
      <c r="G189">
        <v>0.5201631726853172</v>
      </c>
      <c r="I189">
        <f t="shared" si="3"/>
        <v>9.0418832084240689E-4</v>
      </c>
    </row>
    <row r="190" spans="1:9" x14ac:dyDescent="0.25">
      <c r="A190">
        <v>184</v>
      </c>
      <c r="B190">
        <v>0.65705218164905943</v>
      </c>
      <c r="C190">
        <v>0.58068475575245315</v>
      </c>
      <c r="D190">
        <v>0.51219680159077086</v>
      </c>
      <c r="F190">
        <v>0.58068475575245315</v>
      </c>
      <c r="G190">
        <v>0.51219680159077086</v>
      </c>
      <c r="I190">
        <f t="shared" si="3"/>
        <v>7.7046905664737296E-4</v>
      </c>
    </row>
    <row r="191" spans="1:9" x14ac:dyDescent="0.25">
      <c r="A191">
        <v>185</v>
      </c>
      <c r="B191">
        <v>0.64960552582153142</v>
      </c>
      <c r="C191">
        <v>0.59266359726787599</v>
      </c>
      <c r="D191">
        <v>0.55124191769965947</v>
      </c>
      <c r="F191">
        <v>0.59266359726787599</v>
      </c>
      <c r="G191">
        <v>0.55124191769965947</v>
      </c>
      <c r="I191">
        <f t="shared" si="3"/>
        <v>-5.5142916288932848E-6</v>
      </c>
    </row>
    <row r="192" spans="1:9" x14ac:dyDescent="0.25">
      <c r="A192">
        <v>186</v>
      </c>
      <c r="B192">
        <v>0.65913633565992635</v>
      </c>
      <c r="C192">
        <v>0.61832366690140683</v>
      </c>
      <c r="D192">
        <v>0.5836277411469869</v>
      </c>
      <c r="F192">
        <v>0.61832366690140683</v>
      </c>
      <c r="G192">
        <v>0.5836277411469869</v>
      </c>
      <c r="I192">
        <f t="shared" si="3"/>
        <v>5.8051591212765095E-4</v>
      </c>
    </row>
    <row r="193" spans="1:9" x14ac:dyDescent="0.25">
      <c r="A193">
        <v>187</v>
      </c>
      <c r="B193">
        <v>0.69564516928903641</v>
      </c>
      <c r="C193">
        <v>0.61249747708404767</v>
      </c>
      <c r="D193">
        <v>0.54244358924142899</v>
      </c>
      <c r="F193">
        <v>0.61249747708404767</v>
      </c>
      <c r="G193">
        <v>0.54244358924142899</v>
      </c>
      <c r="I193">
        <f t="shared" si="3"/>
        <v>-9.5222317463438964E-5</v>
      </c>
    </row>
    <row r="194" spans="1:9" x14ac:dyDescent="0.25">
      <c r="A194">
        <v>188</v>
      </c>
      <c r="B194">
        <v>0.62264924999815507</v>
      </c>
      <c r="C194">
        <v>0.57940921866436002</v>
      </c>
      <c r="D194">
        <v>0.53049862143141313</v>
      </c>
      <c r="F194">
        <v>0.57940921866436002</v>
      </c>
      <c r="G194">
        <v>0.53049862143141313</v>
      </c>
      <c r="I194">
        <f t="shared" si="3"/>
        <v>4.2850862450607736E-4</v>
      </c>
    </row>
    <row r="195" spans="1:9" x14ac:dyDescent="0.25">
      <c r="A195">
        <v>189</v>
      </c>
      <c r="B195">
        <v>0.65804673038173578</v>
      </c>
      <c r="C195">
        <v>0.60436902120449931</v>
      </c>
      <c r="D195">
        <v>0.57051584921527765</v>
      </c>
      <c r="F195">
        <v>0.60436902120449931</v>
      </c>
      <c r="G195">
        <v>0.57051584921527765</v>
      </c>
      <c r="I195">
        <f t="shared" si="3"/>
        <v>7.1865488512666155E-5</v>
      </c>
    </row>
    <row r="196" spans="1:9" x14ac:dyDescent="0.25">
      <c r="A196">
        <v>190</v>
      </c>
      <c r="B196">
        <v>0.62249652142070222</v>
      </c>
      <c r="C196">
        <v>0.57855143215381066</v>
      </c>
      <c r="D196">
        <v>0.54538947934649873</v>
      </c>
      <c r="F196">
        <v>0.57855143215381066</v>
      </c>
      <c r="G196">
        <v>0.54538947934649873</v>
      </c>
      <c r="I196">
        <f t="shared" si="3"/>
        <v>1.1490148961386967E-4</v>
      </c>
    </row>
    <row r="197" spans="1:9" x14ac:dyDescent="0.25">
      <c r="A197">
        <v>191</v>
      </c>
      <c r="B197">
        <v>0.62593153516023647</v>
      </c>
      <c r="C197">
        <v>0.58544649101927859</v>
      </c>
      <c r="D197">
        <v>0.5453951100465585</v>
      </c>
      <c r="F197">
        <v>0.58544649101927859</v>
      </c>
      <c r="G197">
        <v>0.5453951100465585</v>
      </c>
      <c r="I197">
        <f t="shared" si="3"/>
        <v>7.9154031472612271E-5</v>
      </c>
    </row>
    <row r="198" spans="1:9" x14ac:dyDescent="0.25">
      <c r="A198">
        <v>192</v>
      </c>
      <c r="B198">
        <v>0.66177252195787761</v>
      </c>
      <c r="C198">
        <v>0.61339917228084206</v>
      </c>
      <c r="D198">
        <v>0.56805703304720256</v>
      </c>
      <c r="F198">
        <v>0.61339917228084206</v>
      </c>
      <c r="G198">
        <v>0.56805703304720256</v>
      </c>
      <c r="I198">
        <f t="shared" si="3"/>
        <v>2.2099765155125979E-4</v>
      </c>
    </row>
    <row r="199" spans="1:9" x14ac:dyDescent="0.25">
      <c r="A199">
        <v>193</v>
      </c>
      <c r="B199">
        <v>0.61033440625321578</v>
      </c>
      <c r="C199">
        <v>0.51730890260220963</v>
      </c>
      <c r="D199">
        <v>0.46023298298966597</v>
      </c>
      <c r="F199">
        <v>0.51730890260220963</v>
      </c>
      <c r="G199">
        <v>0.46023298298966597</v>
      </c>
      <c r="I199">
        <f t="shared" ref="I199:I262" si="4">(F199-$F$3)*(G199-$G$3)</f>
        <v>7.5386917858456673E-3</v>
      </c>
    </row>
    <row r="200" spans="1:9" x14ac:dyDescent="0.25">
      <c r="A200">
        <v>194</v>
      </c>
      <c r="B200">
        <v>0.64722688388761995</v>
      </c>
      <c r="C200">
        <v>0.60470814641651061</v>
      </c>
      <c r="D200">
        <v>0.567676170586915</v>
      </c>
      <c r="F200">
        <v>0.60470814641651061</v>
      </c>
      <c r="G200">
        <v>0.567676170586915</v>
      </c>
      <c r="I200">
        <f t="shared" si="4"/>
        <v>6.7442440801652323E-5</v>
      </c>
    </row>
    <row r="201" spans="1:9" x14ac:dyDescent="0.25">
      <c r="A201">
        <v>195</v>
      </c>
      <c r="B201">
        <v>0.65053958695250069</v>
      </c>
      <c r="C201">
        <v>0.61394416259508555</v>
      </c>
      <c r="D201">
        <v>0.57109899323301827</v>
      </c>
      <c r="F201">
        <v>0.61394416259508555</v>
      </c>
      <c r="G201">
        <v>0.57109899323301827</v>
      </c>
      <c r="I201">
        <f t="shared" si="4"/>
        <v>2.7061535070903515E-4</v>
      </c>
    </row>
    <row r="202" spans="1:9" x14ac:dyDescent="0.25">
      <c r="A202">
        <v>196</v>
      </c>
      <c r="B202">
        <v>0.6577384402380545</v>
      </c>
      <c r="C202">
        <v>0.60351667233688955</v>
      </c>
      <c r="D202">
        <v>0.54951157470804046</v>
      </c>
      <c r="F202">
        <v>0.60351667233688955</v>
      </c>
      <c r="G202">
        <v>0.54951157470804046</v>
      </c>
      <c r="I202">
        <f t="shared" si="4"/>
        <v>-2.8863141157351965E-6</v>
      </c>
    </row>
    <row r="203" spans="1:9" x14ac:dyDescent="0.25">
      <c r="A203">
        <v>197</v>
      </c>
      <c r="B203">
        <v>0.66556886145102689</v>
      </c>
      <c r="C203">
        <v>0.62052624371302878</v>
      </c>
      <c r="D203">
        <v>0.56730404802787016</v>
      </c>
      <c r="F203">
        <v>0.62052624371302878</v>
      </c>
      <c r="G203">
        <v>0.56730404802787016</v>
      </c>
      <c r="I203">
        <f t="shared" si="4"/>
        <v>3.3081175446078511E-4</v>
      </c>
    </row>
    <row r="204" spans="1:9" x14ac:dyDescent="0.25">
      <c r="A204">
        <v>198</v>
      </c>
      <c r="B204">
        <v>0.65456115073324461</v>
      </c>
      <c r="C204">
        <v>0.59873857450237089</v>
      </c>
      <c r="D204">
        <v>0.53700666493536253</v>
      </c>
      <c r="F204">
        <v>0.59873857450237089</v>
      </c>
      <c r="G204">
        <v>0.53700666493536253</v>
      </c>
      <c r="I204">
        <f t="shared" si="4"/>
        <v>2.7502117880650687E-5</v>
      </c>
    </row>
    <row r="205" spans="1:9" x14ac:dyDescent="0.25">
      <c r="A205">
        <v>199</v>
      </c>
      <c r="B205">
        <v>0.67956019959369285</v>
      </c>
      <c r="C205">
        <v>0.63645824415767449</v>
      </c>
      <c r="D205">
        <v>0.5914444478503762</v>
      </c>
      <c r="F205">
        <v>0.63645824415767449</v>
      </c>
      <c r="G205">
        <v>0.5914444478503762</v>
      </c>
      <c r="I205">
        <f t="shared" si="4"/>
        <v>1.4591425684706233E-3</v>
      </c>
    </row>
    <row r="206" spans="1:9" x14ac:dyDescent="0.25">
      <c r="A206">
        <v>200</v>
      </c>
      <c r="B206">
        <v>0.68615036207255009</v>
      </c>
      <c r="C206">
        <v>0.6540192347398105</v>
      </c>
      <c r="D206">
        <v>0.62629716592844609</v>
      </c>
      <c r="F206">
        <v>0.6540192347398105</v>
      </c>
      <c r="G206">
        <v>0.62629716592844609</v>
      </c>
      <c r="I206">
        <f t="shared" si="4"/>
        <v>4.0330547365248917E-3</v>
      </c>
    </row>
    <row r="207" spans="1:9" x14ac:dyDescent="0.25">
      <c r="A207">
        <v>201</v>
      </c>
      <c r="B207">
        <v>0.60816370049341273</v>
      </c>
      <c r="C207">
        <v>0.57266015472644127</v>
      </c>
      <c r="D207">
        <v>0.54416476288660121</v>
      </c>
      <c r="F207">
        <v>0.57266015472644127</v>
      </c>
      <c r="G207">
        <v>0.54416476288660121</v>
      </c>
      <c r="I207">
        <f t="shared" si="4"/>
        <v>1.7979469673901015E-4</v>
      </c>
    </row>
    <row r="208" spans="1:9" x14ac:dyDescent="0.25">
      <c r="A208">
        <v>202</v>
      </c>
      <c r="B208">
        <v>0.64824589181744408</v>
      </c>
      <c r="C208">
        <v>0.60287367765469035</v>
      </c>
      <c r="D208">
        <v>0.55273612428509544</v>
      </c>
      <c r="F208">
        <v>0.60287367765469035</v>
      </c>
      <c r="G208">
        <v>0.55273612428509544</v>
      </c>
      <c r="I208">
        <f t="shared" si="4"/>
        <v>4.5801369830706633E-6</v>
      </c>
    </row>
    <row r="209" spans="1:9" x14ac:dyDescent="0.25">
      <c r="A209">
        <v>203</v>
      </c>
      <c r="B209">
        <v>0.64853744387285062</v>
      </c>
      <c r="C209">
        <v>0.59269725375709825</v>
      </c>
      <c r="D209">
        <v>0.54450042724267789</v>
      </c>
      <c r="F209">
        <v>0.59269725375709825</v>
      </c>
      <c r="G209">
        <v>0.54450042724267789</v>
      </c>
      <c r="I209">
        <f t="shared" si="4"/>
        <v>4.8914309379046605E-5</v>
      </c>
    </row>
    <row r="210" spans="1:9" x14ac:dyDescent="0.25">
      <c r="A210">
        <v>204</v>
      </c>
      <c r="B210">
        <v>0.63947158402022797</v>
      </c>
      <c r="C210">
        <v>0.60216837194469963</v>
      </c>
      <c r="D210">
        <v>0.56980436390456635</v>
      </c>
      <c r="F210">
        <v>0.60216837194469963</v>
      </c>
      <c r="G210">
        <v>0.56980436390456635</v>
      </c>
      <c r="I210">
        <f t="shared" si="4"/>
        <v>2.6956224353877643E-5</v>
      </c>
    </row>
    <row r="211" spans="1:9" x14ac:dyDescent="0.25">
      <c r="A211">
        <v>205</v>
      </c>
      <c r="B211">
        <v>0.68454212114503143</v>
      </c>
      <c r="C211">
        <v>0.64595846862113782</v>
      </c>
      <c r="D211">
        <v>0.60733723804642914</v>
      </c>
      <c r="F211">
        <v>0.64595846862113782</v>
      </c>
      <c r="G211">
        <v>0.60733723804642914</v>
      </c>
      <c r="I211">
        <f t="shared" si="4"/>
        <v>2.5657501054195788E-3</v>
      </c>
    </row>
    <row r="212" spans="1:9" x14ac:dyDescent="0.25">
      <c r="A212">
        <v>206</v>
      </c>
      <c r="B212">
        <v>0.66086174771068773</v>
      </c>
      <c r="C212">
        <v>0.60905642838874474</v>
      </c>
      <c r="D212">
        <v>0.54297228380916795</v>
      </c>
      <c r="F212">
        <v>0.60905642838874474</v>
      </c>
      <c r="G212">
        <v>0.54297228380916795</v>
      </c>
      <c r="I212">
        <f t="shared" si="4"/>
        <v>-6.290599468306803E-5</v>
      </c>
    </row>
    <row r="213" spans="1:9" x14ac:dyDescent="0.25">
      <c r="A213">
        <v>207</v>
      </c>
      <c r="B213">
        <v>0.67156155009819873</v>
      </c>
      <c r="C213">
        <v>0.62348082084658263</v>
      </c>
      <c r="D213">
        <v>0.57419944902016529</v>
      </c>
      <c r="F213">
        <v>0.62348082084658263</v>
      </c>
      <c r="G213">
        <v>0.57419944902016529</v>
      </c>
      <c r="I213">
        <f t="shared" si="4"/>
        <v>5.3689622712506683E-4</v>
      </c>
    </row>
    <row r="214" spans="1:9" x14ac:dyDescent="0.25">
      <c r="A214">
        <v>208</v>
      </c>
      <c r="B214">
        <v>0.64083905909758809</v>
      </c>
      <c r="C214">
        <v>0.59996436259319208</v>
      </c>
      <c r="D214">
        <v>0.55557670090895894</v>
      </c>
      <c r="F214">
        <v>0.59996436259319208</v>
      </c>
      <c r="G214">
        <v>0.55557670090895894</v>
      </c>
      <c r="I214">
        <f t="shared" si="4"/>
        <v>-4.0280757625079898E-6</v>
      </c>
    </row>
    <row r="215" spans="1:9" x14ac:dyDescent="0.25">
      <c r="A215">
        <v>209</v>
      </c>
      <c r="B215">
        <v>0.66853055975254905</v>
      </c>
      <c r="C215">
        <v>0.6216531847603195</v>
      </c>
      <c r="D215">
        <v>0.57439810654934775</v>
      </c>
      <c r="F215">
        <v>0.6216531847603195</v>
      </c>
      <c r="G215">
        <v>0.57439810654934775</v>
      </c>
      <c r="I215">
        <f t="shared" si="4"/>
        <v>4.9784369859511653E-4</v>
      </c>
    </row>
    <row r="216" spans="1:9" x14ac:dyDescent="0.25">
      <c r="A216">
        <v>210</v>
      </c>
      <c r="B216">
        <v>0.65106182385432099</v>
      </c>
      <c r="C216">
        <v>0.59290551841239114</v>
      </c>
      <c r="D216">
        <v>0.53402878929125641</v>
      </c>
      <c r="F216">
        <v>0.59290551841239114</v>
      </c>
      <c r="G216">
        <v>0.53402878929125641</v>
      </c>
      <c r="I216">
        <f t="shared" si="4"/>
        <v>1.2998016145766055E-4</v>
      </c>
    </row>
    <row r="217" spans="1:9" x14ac:dyDescent="0.25">
      <c r="A217">
        <v>211</v>
      </c>
      <c r="B217">
        <v>0.70267204267145933</v>
      </c>
      <c r="C217">
        <v>0.65833596336462674</v>
      </c>
      <c r="D217">
        <v>0.61465812546374143</v>
      </c>
      <c r="F217">
        <v>0.65833596336462674</v>
      </c>
      <c r="G217">
        <v>0.61465812546374143</v>
      </c>
      <c r="I217">
        <f t="shared" si="4"/>
        <v>3.6899438674639381E-3</v>
      </c>
    </row>
    <row r="218" spans="1:9" x14ac:dyDescent="0.25">
      <c r="A218">
        <v>212</v>
      </c>
      <c r="B218">
        <v>0.60747965475602372</v>
      </c>
      <c r="C218">
        <v>0.56812844151053499</v>
      </c>
      <c r="D218">
        <v>0.51862721940560563</v>
      </c>
      <c r="F218">
        <v>0.56812844151053499</v>
      </c>
      <c r="G218">
        <v>0.51862721940560563</v>
      </c>
      <c r="I218">
        <f t="shared" si="4"/>
        <v>1.0423049221490773E-3</v>
      </c>
    </row>
    <row r="219" spans="1:9" x14ac:dyDescent="0.25">
      <c r="A219">
        <v>213</v>
      </c>
      <c r="B219">
        <v>0.68497600118802604</v>
      </c>
      <c r="C219">
        <v>0.63067684998002671</v>
      </c>
      <c r="D219">
        <v>0.58644302646802482</v>
      </c>
      <c r="F219">
        <v>0.63067684998002671</v>
      </c>
      <c r="G219">
        <v>0.58644302646802482</v>
      </c>
      <c r="I219">
        <f t="shared" si="4"/>
        <v>1.0731928611243701E-3</v>
      </c>
    </row>
    <row r="220" spans="1:9" x14ac:dyDescent="0.25">
      <c r="A220">
        <v>214</v>
      </c>
      <c r="B220">
        <v>0.70072513909718848</v>
      </c>
      <c r="C220">
        <v>0.63649759058623911</v>
      </c>
      <c r="D220">
        <v>0.57510036321065283</v>
      </c>
      <c r="F220">
        <v>0.63649759058623911</v>
      </c>
      <c r="G220">
        <v>0.57510036321065283</v>
      </c>
      <c r="I220">
        <f t="shared" si="4"/>
        <v>8.7677605572219802E-4</v>
      </c>
    </row>
    <row r="221" spans="1:9" x14ac:dyDescent="0.25">
      <c r="A221">
        <v>215</v>
      </c>
      <c r="B221">
        <v>0.66155922134933454</v>
      </c>
      <c r="C221">
        <v>0.61758396982625519</v>
      </c>
      <c r="D221">
        <v>0.56604778488693219</v>
      </c>
      <c r="F221">
        <v>0.61758396982625519</v>
      </c>
      <c r="G221">
        <v>0.56604778488693219</v>
      </c>
      <c r="I221">
        <f t="shared" si="4"/>
        <v>2.6042463679570442E-4</v>
      </c>
    </row>
    <row r="222" spans="1:9" x14ac:dyDescent="0.25">
      <c r="A222">
        <v>216</v>
      </c>
      <c r="B222">
        <v>0.67358920296400537</v>
      </c>
      <c r="C222">
        <v>0.61449040577836467</v>
      </c>
      <c r="D222">
        <v>0.56601307114332666</v>
      </c>
      <c r="F222">
        <v>0.61449040577836467</v>
      </c>
      <c r="G222">
        <v>0.56601307114332666</v>
      </c>
      <c r="I222">
        <f t="shared" si="4"/>
        <v>2.1204036194834714E-4</v>
      </c>
    </row>
    <row r="223" spans="1:9" x14ac:dyDescent="0.25">
      <c r="A223">
        <v>217</v>
      </c>
      <c r="B223">
        <v>0.68916547609166756</v>
      </c>
      <c r="C223">
        <v>0.6535855463808754</v>
      </c>
      <c r="D223">
        <v>0.60351366115407601</v>
      </c>
      <c r="F223">
        <v>0.6535855463808754</v>
      </c>
      <c r="G223">
        <v>0.60351366115407601</v>
      </c>
      <c r="I223">
        <f t="shared" si="4"/>
        <v>2.7968295505115775E-3</v>
      </c>
    </row>
    <row r="224" spans="1:9" x14ac:dyDescent="0.25">
      <c r="A224">
        <v>218</v>
      </c>
      <c r="B224">
        <v>0.62718934724217035</v>
      </c>
      <c r="C224">
        <v>0.56659749337663867</v>
      </c>
      <c r="D224">
        <v>0.49278725097065545</v>
      </c>
      <c r="F224">
        <v>0.56659749337663867</v>
      </c>
      <c r="G224">
        <v>0.49278725097065545</v>
      </c>
      <c r="I224">
        <f t="shared" si="4"/>
        <v>1.9741473091254139E-3</v>
      </c>
    </row>
    <row r="225" spans="1:9" x14ac:dyDescent="0.25">
      <c r="A225">
        <v>219</v>
      </c>
      <c r="B225">
        <v>0.66077567454542729</v>
      </c>
      <c r="C225">
        <v>0.5842087265796968</v>
      </c>
      <c r="D225">
        <v>0.50881935473646733</v>
      </c>
      <c r="F225">
        <v>0.5842087265796968</v>
      </c>
      <c r="G225">
        <v>0.50881935473646733</v>
      </c>
      <c r="I225">
        <f t="shared" si="4"/>
        <v>6.9119956247236717E-4</v>
      </c>
    </row>
    <row r="226" spans="1:9" x14ac:dyDescent="0.25">
      <c r="A226">
        <v>220</v>
      </c>
      <c r="B226">
        <v>0.64926505604124229</v>
      </c>
      <c r="C226">
        <v>0.58809263682701185</v>
      </c>
      <c r="D226">
        <v>0.5337165347609536</v>
      </c>
      <c r="F226">
        <v>0.58809263682701185</v>
      </c>
      <c r="G226">
        <v>0.5337165347609536</v>
      </c>
      <c r="I226">
        <f t="shared" si="4"/>
        <v>2.1350779618869523E-4</v>
      </c>
    </row>
    <row r="227" spans="1:9" x14ac:dyDescent="0.25">
      <c r="A227">
        <v>221</v>
      </c>
      <c r="B227">
        <v>0.65276081386478124</v>
      </c>
      <c r="C227">
        <v>0.61011838109592331</v>
      </c>
      <c r="D227">
        <v>0.56929941001804052</v>
      </c>
      <c r="F227">
        <v>0.61011838109592331</v>
      </c>
      <c r="G227">
        <v>0.56929941001804052</v>
      </c>
      <c r="I227">
        <f t="shared" si="4"/>
        <v>1.7521564761118868E-4</v>
      </c>
    </row>
    <row r="228" spans="1:9" x14ac:dyDescent="0.25">
      <c r="A228">
        <v>222</v>
      </c>
      <c r="B228">
        <v>0.69789568109543432</v>
      </c>
      <c r="C228">
        <v>0.64419523136967094</v>
      </c>
      <c r="D228">
        <v>0.5921937279227506</v>
      </c>
      <c r="F228">
        <v>0.64419523136967094</v>
      </c>
      <c r="G228">
        <v>0.5921937279227506</v>
      </c>
      <c r="I228">
        <f t="shared" si="4"/>
        <v>1.8079931443131898E-3</v>
      </c>
    </row>
    <row r="229" spans="1:9" x14ac:dyDescent="0.25">
      <c r="A229">
        <v>223</v>
      </c>
      <c r="B229">
        <v>0.65148554807145487</v>
      </c>
      <c r="C229">
        <v>0.60953621749708276</v>
      </c>
      <c r="D229">
        <v>0.5627735412641276</v>
      </c>
      <c r="F229">
        <v>0.60953621749708276</v>
      </c>
      <c r="G229">
        <v>0.5627735412641276</v>
      </c>
      <c r="I229">
        <f t="shared" si="4"/>
        <v>1.0708380710724792E-4</v>
      </c>
    </row>
    <row r="230" spans="1:9" x14ac:dyDescent="0.25">
      <c r="A230">
        <v>224</v>
      </c>
      <c r="B230">
        <v>0.66357867088805422</v>
      </c>
      <c r="C230">
        <v>0.62668701602521226</v>
      </c>
      <c r="D230">
        <v>0.59424809780608401</v>
      </c>
      <c r="F230">
        <v>0.62668701602521226</v>
      </c>
      <c r="G230">
        <v>0.59424809780608401</v>
      </c>
      <c r="I230">
        <f t="shared" si="4"/>
        <v>1.1323348412411271E-3</v>
      </c>
    </row>
    <row r="231" spans="1:9" x14ac:dyDescent="0.25">
      <c r="A231">
        <v>225</v>
      </c>
      <c r="B231">
        <v>0.61957223281680074</v>
      </c>
      <c r="C231">
        <v>0.57757787784215653</v>
      </c>
      <c r="D231">
        <v>0.53647766575633016</v>
      </c>
      <c r="F231">
        <v>0.57757787784215653</v>
      </c>
      <c r="G231">
        <v>0.53647766575633016</v>
      </c>
      <c r="I231">
        <f t="shared" si="4"/>
        <v>3.2659857436381881E-4</v>
      </c>
    </row>
    <row r="232" spans="1:9" x14ac:dyDescent="0.25">
      <c r="A232">
        <v>226</v>
      </c>
      <c r="B232">
        <v>0.63134075840142734</v>
      </c>
      <c r="C232">
        <v>0.57680042763532191</v>
      </c>
      <c r="D232">
        <v>0.52365894754556186</v>
      </c>
      <c r="F232">
        <v>0.57680042763532191</v>
      </c>
      <c r="G232">
        <v>0.52365894754556186</v>
      </c>
      <c r="I232">
        <f t="shared" si="4"/>
        <v>6.4477558123148557E-4</v>
      </c>
    </row>
    <row r="233" spans="1:9" x14ac:dyDescent="0.25">
      <c r="A233">
        <v>227</v>
      </c>
      <c r="B233">
        <v>0.63990130419039826</v>
      </c>
      <c r="C233">
        <v>0.61487918390946117</v>
      </c>
      <c r="D233">
        <v>0.58757414812350373</v>
      </c>
      <c r="F233">
        <v>0.61487918390946117</v>
      </c>
      <c r="G233">
        <v>0.58757414812350373</v>
      </c>
      <c r="I233">
        <f t="shared" si="4"/>
        <v>5.2231003252068808E-4</v>
      </c>
    </row>
    <row r="234" spans="1:9" x14ac:dyDescent="0.25">
      <c r="A234">
        <v>228</v>
      </c>
      <c r="B234">
        <v>0.68735495737169128</v>
      </c>
      <c r="C234">
        <v>0.6196041044851297</v>
      </c>
      <c r="D234">
        <v>0.54913393190477233</v>
      </c>
      <c r="F234">
        <v>0.6196041044851297</v>
      </c>
      <c r="G234">
        <v>0.54913393190477233</v>
      </c>
      <c r="I234">
        <f t="shared" si="4"/>
        <v>-2.6889952876648489E-5</v>
      </c>
    </row>
    <row r="235" spans="1:9" x14ac:dyDescent="0.25">
      <c r="A235">
        <v>229</v>
      </c>
      <c r="B235">
        <v>0.65268216223481212</v>
      </c>
      <c r="C235">
        <v>0.60021019037794454</v>
      </c>
      <c r="D235">
        <v>0.54244951100113903</v>
      </c>
      <c r="F235">
        <v>0.60021019037794454</v>
      </c>
      <c r="G235">
        <v>0.54244951100113903</v>
      </c>
      <c r="I235">
        <f t="shared" si="4"/>
        <v>4.5211281564205492E-6</v>
      </c>
    </row>
    <row r="236" spans="1:9" x14ac:dyDescent="0.25">
      <c r="A236">
        <v>230</v>
      </c>
      <c r="B236">
        <v>0.66564373734052418</v>
      </c>
      <c r="C236">
        <v>0.59492972870852179</v>
      </c>
      <c r="D236">
        <v>0.52896253826673267</v>
      </c>
      <c r="F236">
        <v>0.59492972870852179</v>
      </c>
      <c r="G236">
        <v>0.52896253826673267</v>
      </c>
      <c r="I236">
        <f t="shared" si="4"/>
        <v>1.2609030978530302E-4</v>
      </c>
    </row>
    <row r="237" spans="1:9" x14ac:dyDescent="0.25">
      <c r="A237">
        <v>231</v>
      </c>
      <c r="B237">
        <v>0.66181159248930532</v>
      </c>
      <c r="C237">
        <v>0.60690609972098519</v>
      </c>
      <c r="D237">
        <v>0.550316634088579</v>
      </c>
      <c r="F237">
        <v>0.60690609972098519</v>
      </c>
      <c r="G237">
        <v>0.550316634088579</v>
      </c>
      <c r="I237">
        <f t="shared" si="4"/>
        <v>-1.5029508338247449E-6</v>
      </c>
    </row>
    <row r="238" spans="1:9" x14ac:dyDescent="0.25">
      <c r="A238">
        <v>232</v>
      </c>
      <c r="B238">
        <v>0.6246933345227671</v>
      </c>
      <c r="C238">
        <v>0.567353098870235</v>
      </c>
      <c r="D238">
        <v>0.52022308153204444</v>
      </c>
      <c r="F238">
        <v>0.567353098870235</v>
      </c>
      <c r="G238">
        <v>0.52022308153204444</v>
      </c>
      <c r="I238">
        <f t="shared" si="4"/>
        <v>1.0137400821221003E-3</v>
      </c>
    </row>
    <row r="239" spans="1:9" x14ac:dyDescent="0.25">
      <c r="A239">
        <v>233</v>
      </c>
      <c r="B239">
        <v>0.66527251557041067</v>
      </c>
      <c r="C239">
        <v>0.59385094581623177</v>
      </c>
      <c r="D239">
        <v>0.53376714543033499</v>
      </c>
      <c r="F239">
        <v>0.59385094581623177</v>
      </c>
      <c r="G239">
        <v>0.53376714543033499</v>
      </c>
      <c r="I239">
        <f t="shared" si="4"/>
        <v>1.1615939284337751E-4</v>
      </c>
    </row>
    <row r="240" spans="1:9" x14ac:dyDescent="0.25">
      <c r="A240">
        <v>234</v>
      </c>
      <c r="B240">
        <v>0.67914805139311407</v>
      </c>
      <c r="C240">
        <v>0.62429348118105632</v>
      </c>
      <c r="D240">
        <v>0.55809924329527472</v>
      </c>
      <c r="F240">
        <v>0.62429348118105632</v>
      </c>
      <c r="G240">
        <v>0.55809924329527472</v>
      </c>
      <c r="I240">
        <f t="shared" si="4"/>
        <v>1.7733324220871107E-4</v>
      </c>
    </row>
    <row r="241" spans="1:9" x14ac:dyDescent="0.25">
      <c r="A241">
        <v>235</v>
      </c>
      <c r="B241">
        <v>0.61238581361645983</v>
      </c>
      <c r="C241">
        <v>0.58113369043201557</v>
      </c>
      <c r="D241">
        <v>0.54806405725354479</v>
      </c>
      <c r="F241">
        <v>0.58113369043201557</v>
      </c>
      <c r="G241">
        <v>0.54806405725354479</v>
      </c>
      <c r="I241">
        <f t="shared" si="4"/>
        <v>4.9033832979099118E-5</v>
      </c>
    </row>
    <row r="242" spans="1:9" x14ac:dyDescent="0.25">
      <c r="A242">
        <v>236</v>
      </c>
      <c r="B242">
        <v>0.64593931140433525</v>
      </c>
      <c r="C242">
        <v>0.59926846439327064</v>
      </c>
      <c r="D242">
        <v>0.54810085000525688</v>
      </c>
      <c r="F242">
        <v>0.59926846439327064</v>
      </c>
      <c r="G242">
        <v>0.54810085000525688</v>
      </c>
      <c r="I242">
        <f t="shared" si="4"/>
        <v>3.6886363629247598E-6</v>
      </c>
    </row>
    <row r="243" spans="1:9" x14ac:dyDescent="0.25">
      <c r="A243">
        <v>237</v>
      </c>
      <c r="B243">
        <v>0.64969995360423938</v>
      </c>
      <c r="C243">
        <v>0.6087791671186713</v>
      </c>
      <c r="D243">
        <v>0.57266053299953357</v>
      </c>
      <c r="F243">
        <v>0.6087791671186713</v>
      </c>
      <c r="G243">
        <v>0.57266053299953357</v>
      </c>
      <c r="I243">
        <f t="shared" si="4"/>
        <v>1.7704963136951652E-4</v>
      </c>
    </row>
    <row r="244" spans="1:9" x14ac:dyDescent="0.25">
      <c r="A244">
        <v>238</v>
      </c>
      <c r="B244">
        <v>0.65293375575044799</v>
      </c>
      <c r="C244">
        <v>0.59038430336831915</v>
      </c>
      <c r="D244">
        <v>0.52398876273134398</v>
      </c>
      <c r="F244">
        <v>0.59038430336831915</v>
      </c>
      <c r="G244">
        <v>0.52398876273134398</v>
      </c>
      <c r="I244">
        <f t="shared" si="4"/>
        <v>2.7591049342669754E-4</v>
      </c>
    </row>
    <row r="245" spans="1:9" x14ac:dyDescent="0.25">
      <c r="A245">
        <v>239</v>
      </c>
      <c r="B245">
        <v>0.62236419634399842</v>
      </c>
      <c r="C245">
        <v>0.56923783364453617</v>
      </c>
      <c r="D245">
        <v>0.51988432125626038</v>
      </c>
      <c r="F245">
        <v>0.56923783364453617</v>
      </c>
      <c r="G245">
        <v>0.51988432125626038</v>
      </c>
      <c r="I245">
        <f t="shared" si="4"/>
        <v>9.6724127276031139E-4</v>
      </c>
    </row>
    <row r="246" spans="1:9" x14ac:dyDescent="0.25">
      <c r="A246">
        <v>240</v>
      </c>
      <c r="B246">
        <v>0.6560477088189921</v>
      </c>
      <c r="C246">
        <v>0.56011050768100656</v>
      </c>
      <c r="D246">
        <v>0.47544086677797648</v>
      </c>
      <c r="F246">
        <v>0.56011050768100656</v>
      </c>
      <c r="G246">
        <v>0.47544086677797648</v>
      </c>
      <c r="I246">
        <f t="shared" si="4"/>
        <v>3.0541802041099456E-3</v>
      </c>
    </row>
    <row r="247" spans="1:9" x14ac:dyDescent="0.25">
      <c r="A247">
        <v>241</v>
      </c>
      <c r="B247">
        <v>0.6825568376817267</v>
      </c>
      <c r="C247">
        <v>0.64064263050341819</v>
      </c>
      <c r="D247">
        <v>0.59671255934615541</v>
      </c>
      <c r="F247">
        <v>0.64064263050341819</v>
      </c>
      <c r="G247">
        <v>0.59671255934615541</v>
      </c>
      <c r="I247">
        <f t="shared" si="4"/>
        <v>1.8402792048128878E-3</v>
      </c>
    </row>
    <row r="248" spans="1:9" x14ac:dyDescent="0.25">
      <c r="A248">
        <v>242</v>
      </c>
      <c r="B248">
        <v>0.69466296250108817</v>
      </c>
      <c r="C248">
        <v>0.63994859451675656</v>
      </c>
      <c r="D248">
        <v>0.58452025467638113</v>
      </c>
      <c r="F248">
        <v>0.63994859451675656</v>
      </c>
      <c r="G248">
        <v>0.58452025467638113</v>
      </c>
      <c r="I248">
        <f t="shared" si="4"/>
        <v>1.3305412299281542E-3</v>
      </c>
    </row>
    <row r="249" spans="1:9" x14ac:dyDescent="0.25">
      <c r="A249">
        <v>243</v>
      </c>
      <c r="B249">
        <v>0.65013400397005139</v>
      </c>
      <c r="C249">
        <v>0.58673738188885149</v>
      </c>
      <c r="D249">
        <v>0.53385440191927014</v>
      </c>
      <c r="F249">
        <v>0.58673738188885149</v>
      </c>
      <c r="G249">
        <v>0.53385440191927014</v>
      </c>
      <c r="I249">
        <f t="shared" si="4"/>
        <v>2.3440268296927153E-4</v>
      </c>
    </row>
    <row r="250" spans="1:9" x14ac:dyDescent="0.25">
      <c r="A250">
        <v>244</v>
      </c>
      <c r="B250">
        <v>0.64489700107597481</v>
      </c>
      <c r="C250">
        <v>0.59089732441573484</v>
      </c>
      <c r="D250">
        <v>0.54549588470482002</v>
      </c>
      <c r="F250">
        <v>0.59089732441573484</v>
      </c>
      <c r="G250">
        <v>0.54549588470482002</v>
      </c>
      <c r="I250">
        <f t="shared" si="4"/>
        <v>4.9998389499986271E-5</v>
      </c>
    </row>
    <row r="251" spans="1:9" x14ac:dyDescent="0.25">
      <c r="A251">
        <v>245</v>
      </c>
      <c r="B251">
        <v>0.65365878871026228</v>
      </c>
      <c r="C251">
        <v>0.60945763757502536</v>
      </c>
      <c r="D251">
        <v>0.56162090232911299</v>
      </c>
      <c r="F251">
        <v>0.60945763757502536</v>
      </c>
      <c r="G251">
        <v>0.56162090232911299</v>
      </c>
      <c r="I251">
        <f t="shared" si="4"/>
        <v>9.610762886205277E-5</v>
      </c>
    </row>
    <row r="252" spans="1:9" x14ac:dyDescent="0.25">
      <c r="A252">
        <v>246</v>
      </c>
      <c r="B252">
        <v>0.64289730777531162</v>
      </c>
      <c r="C252">
        <v>0.59604413381734134</v>
      </c>
      <c r="D252">
        <v>0.52052241554050938</v>
      </c>
      <c r="F252">
        <v>0.59604413381734134</v>
      </c>
      <c r="G252">
        <v>0.52052241554050938</v>
      </c>
      <c r="I252">
        <f t="shared" si="4"/>
        <v>1.4188640341681057E-4</v>
      </c>
    </row>
    <row r="253" spans="1:9" x14ac:dyDescent="0.25">
      <c r="A253">
        <v>247</v>
      </c>
      <c r="B253">
        <v>0.64069396628300956</v>
      </c>
      <c r="C253">
        <v>0.60249821193178454</v>
      </c>
      <c r="D253">
        <v>0.56498632205884269</v>
      </c>
      <c r="F253">
        <v>0.60249821193178454</v>
      </c>
      <c r="G253">
        <v>0.56498632205884269</v>
      </c>
      <c r="I253">
        <f t="shared" si="4"/>
        <v>2.4964808431778078E-5</v>
      </c>
    </row>
    <row r="254" spans="1:9" x14ac:dyDescent="0.25">
      <c r="A254">
        <v>248</v>
      </c>
      <c r="B254">
        <v>0.64913467942596192</v>
      </c>
      <c r="C254">
        <v>0.6062506297003224</v>
      </c>
      <c r="D254">
        <v>0.56965432940841432</v>
      </c>
      <c r="F254">
        <v>0.6062506297003224</v>
      </c>
      <c r="G254">
        <v>0.56965432940841432</v>
      </c>
      <c r="I254">
        <f t="shared" si="4"/>
        <v>1.0468801745103309E-4</v>
      </c>
    </row>
    <row r="255" spans="1:9" x14ac:dyDescent="0.25">
      <c r="A255">
        <v>249</v>
      </c>
      <c r="B255">
        <v>0.675646775271599</v>
      </c>
      <c r="C255">
        <v>0.62573403081564705</v>
      </c>
      <c r="D255">
        <v>0.55718713333815784</v>
      </c>
      <c r="F255">
        <v>0.62573403081564705</v>
      </c>
      <c r="G255">
        <v>0.55718713333815784</v>
      </c>
      <c r="I255">
        <f t="shared" si="4"/>
        <v>1.6541958396570035E-4</v>
      </c>
    </row>
    <row r="256" spans="1:9" x14ac:dyDescent="0.25">
      <c r="A256">
        <v>250</v>
      </c>
      <c r="B256">
        <v>0.66595632764790968</v>
      </c>
      <c r="C256">
        <v>0.60473087092373623</v>
      </c>
      <c r="D256">
        <v>0.55164320203755812</v>
      </c>
      <c r="F256">
        <v>0.60473087092373623</v>
      </c>
      <c r="G256">
        <v>0.55164320203755812</v>
      </c>
      <c r="I256">
        <f t="shared" si="4"/>
        <v>4.2872656410132355E-6</v>
      </c>
    </row>
    <row r="257" spans="1:9" x14ac:dyDescent="0.25">
      <c r="A257">
        <v>251</v>
      </c>
      <c r="B257">
        <v>0.66144864742552101</v>
      </c>
      <c r="C257">
        <v>0.62471800087339857</v>
      </c>
      <c r="D257">
        <v>0.58554439728056251</v>
      </c>
      <c r="F257">
        <v>0.62471800087339857</v>
      </c>
      <c r="G257">
        <v>0.58554439728056251</v>
      </c>
      <c r="I257">
        <f t="shared" si="4"/>
        <v>8.3785749807942873E-4</v>
      </c>
    </row>
    <row r="258" spans="1:9" x14ac:dyDescent="0.25">
      <c r="A258">
        <v>252</v>
      </c>
      <c r="B258">
        <v>0.68504977753286755</v>
      </c>
      <c r="C258">
        <v>0.6492316152466272</v>
      </c>
      <c r="D258">
        <v>0.60760438969259656</v>
      </c>
      <c r="F258">
        <v>0.6492316152466272</v>
      </c>
      <c r="G258">
        <v>0.60760438969259656</v>
      </c>
      <c r="I258">
        <f t="shared" si="4"/>
        <v>2.7645327740716901E-3</v>
      </c>
    </row>
    <row r="259" spans="1:9" x14ac:dyDescent="0.25">
      <c r="A259">
        <v>253</v>
      </c>
      <c r="B259">
        <v>0.67703926342803222</v>
      </c>
      <c r="C259">
        <v>0.62897124788268166</v>
      </c>
      <c r="D259">
        <v>0.58357289213019592</v>
      </c>
      <c r="F259">
        <v>0.62897124788268166</v>
      </c>
      <c r="G259">
        <v>0.58357289213019592</v>
      </c>
      <c r="I259">
        <f t="shared" si="4"/>
        <v>9.3104475042749978E-4</v>
      </c>
    </row>
    <row r="260" spans="1:9" x14ac:dyDescent="0.25">
      <c r="A260">
        <v>254</v>
      </c>
      <c r="B260">
        <v>0.66676353415802769</v>
      </c>
      <c r="C260">
        <v>0.63097718339107278</v>
      </c>
      <c r="D260">
        <v>0.58856897553757481</v>
      </c>
      <c r="F260">
        <v>0.63097718339107278</v>
      </c>
      <c r="G260">
        <v>0.58856897553757481</v>
      </c>
      <c r="I260">
        <f t="shared" si="4"/>
        <v>1.148193472524293E-3</v>
      </c>
    </row>
    <row r="261" spans="1:9" x14ac:dyDescent="0.25">
      <c r="A261">
        <v>255</v>
      </c>
      <c r="B261">
        <v>0.65444560009536368</v>
      </c>
      <c r="C261">
        <v>0.59444250619316386</v>
      </c>
      <c r="D261">
        <v>0.5402870293289147</v>
      </c>
      <c r="F261">
        <v>0.59444250619316386</v>
      </c>
      <c r="G261">
        <v>0.5402870293289147</v>
      </c>
      <c r="I261">
        <f t="shared" si="4"/>
        <v>6.4986105147136973E-5</v>
      </c>
    </row>
    <row r="262" spans="1:9" x14ac:dyDescent="0.25">
      <c r="A262">
        <v>256</v>
      </c>
      <c r="B262">
        <v>0.62619216617700346</v>
      </c>
      <c r="C262">
        <v>0.5656658380832208</v>
      </c>
      <c r="D262">
        <v>0.49847425397989042</v>
      </c>
      <c r="F262">
        <v>0.5656658380832208</v>
      </c>
      <c r="G262">
        <v>0.49847425397989042</v>
      </c>
      <c r="I262">
        <f t="shared" si="4"/>
        <v>1.8283495320472051E-3</v>
      </c>
    </row>
    <row r="263" spans="1:9" x14ac:dyDescent="0.25">
      <c r="A263">
        <v>257</v>
      </c>
      <c r="B263">
        <v>0.65970250859272639</v>
      </c>
      <c r="C263">
        <v>0.60256749691616207</v>
      </c>
      <c r="D263">
        <v>0.54188182845127741</v>
      </c>
      <c r="F263">
        <v>0.60256749691616207</v>
      </c>
      <c r="G263">
        <v>0.54188182845127741</v>
      </c>
      <c r="I263">
        <f t="shared" ref="I263:I326" si="5">(F263-$F$3)*(G263-$G$3)</f>
        <v>-1.5623058256956414E-5</v>
      </c>
    </row>
    <row r="264" spans="1:9" x14ac:dyDescent="0.25">
      <c r="A264">
        <v>258</v>
      </c>
      <c r="B264">
        <v>0.63186064568048084</v>
      </c>
      <c r="C264">
        <v>0.57054338468633647</v>
      </c>
      <c r="D264">
        <v>0.50407383051400745</v>
      </c>
      <c r="F264">
        <v>0.57054338468633647</v>
      </c>
      <c r="G264">
        <v>0.50407383051400745</v>
      </c>
      <c r="I264">
        <f t="shared" si="5"/>
        <v>1.4050492788572565E-3</v>
      </c>
    </row>
    <row r="265" spans="1:9" x14ac:dyDescent="0.25">
      <c r="A265">
        <v>259</v>
      </c>
      <c r="B265">
        <v>0.59855416045121812</v>
      </c>
      <c r="C265">
        <v>0.547702180393006</v>
      </c>
      <c r="D265">
        <v>0.50294023380212449</v>
      </c>
      <c r="F265">
        <v>0.547702180393006</v>
      </c>
      <c r="G265">
        <v>0.50294023380212449</v>
      </c>
      <c r="I265">
        <f t="shared" si="5"/>
        <v>2.5270376898286649E-3</v>
      </c>
    </row>
    <row r="266" spans="1:9" x14ac:dyDescent="0.25">
      <c r="A266">
        <v>260</v>
      </c>
      <c r="B266">
        <v>0.65234787405649142</v>
      </c>
      <c r="C266">
        <v>0.60222910534649499</v>
      </c>
      <c r="D266">
        <v>0.55542005242029147</v>
      </c>
      <c r="F266">
        <v>0.60222910534649499</v>
      </c>
      <c r="G266">
        <v>0.55542005242029147</v>
      </c>
      <c r="I266">
        <f t="shared" si="5"/>
        <v>7.1011754732315688E-6</v>
      </c>
    </row>
    <row r="267" spans="1:9" x14ac:dyDescent="0.25">
      <c r="A267">
        <v>261</v>
      </c>
      <c r="B267">
        <v>0.64757519796002738</v>
      </c>
      <c r="C267">
        <v>0.58438394479737055</v>
      </c>
      <c r="D267">
        <v>0.53267639711011283</v>
      </c>
      <c r="F267">
        <v>0.58438394479737055</v>
      </c>
      <c r="G267">
        <v>0.53267639711011283</v>
      </c>
      <c r="I267">
        <f t="shared" si="5"/>
        <v>2.9302166386166239E-4</v>
      </c>
    </row>
    <row r="268" spans="1:9" x14ac:dyDescent="0.25">
      <c r="A268">
        <v>262</v>
      </c>
      <c r="B268">
        <v>0.60651075611523719</v>
      </c>
      <c r="C268">
        <v>0.55909051513661989</v>
      </c>
      <c r="D268">
        <v>0.51235252390317054</v>
      </c>
      <c r="F268">
        <v>0.55909051513661989</v>
      </c>
      <c r="G268">
        <v>0.51235252390317054</v>
      </c>
      <c r="I268">
        <f t="shared" si="5"/>
        <v>1.5924349272441634E-3</v>
      </c>
    </row>
    <row r="269" spans="1:9" x14ac:dyDescent="0.25">
      <c r="A269">
        <v>263</v>
      </c>
      <c r="B269">
        <v>0.66402001393917021</v>
      </c>
      <c r="C269">
        <v>0.59437242181068017</v>
      </c>
      <c r="D269">
        <v>0.53886790288570341</v>
      </c>
      <c r="F269">
        <v>0.59437242181068017</v>
      </c>
      <c r="G269">
        <v>0.53886790288570341</v>
      </c>
      <c r="I269">
        <f t="shared" si="5"/>
        <v>7.4781652174263447E-5</v>
      </c>
    </row>
    <row r="270" spans="1:9" x14ac:dyDescent="0.25">
      <c r="A270">
        <v>264</v>
      </c>
      <c r="B270">
        <v>0.66051704167413505</v>
      </c>
      <c r="C270">
        <v>0.61610118793445623</v>
      </c>
      <c r="D270">
        <v>0.56992406128930839</v>
      </c>
      <c r="F270">
        <v>0.61610118793445623</v>
      </c>
      <c r="G270">
        <v>0.56992406128930839</v>
      </c>
      <c r="I270">
        <f t="shared" si="5"/>
        <v>2.9689930271715439E-4</v>
      </c>
    </row>
    <row r="271" spans="1:9" x14ac:dyDescent="0.25">
      <c r="A271">
        <v>265</v>
      </c>
      <c r="B271">
        <v>0.60861086509155549</v>
      </c>
      <c r="C271">
        <v>0.55968053233776438</v>
      </c>
      <c r="D271">
        <v>0.51077359578537262</v>
      </c>
      <c r="F271">
        <v>0.55968053233776438</v>
      </c>
      <c r="G271">
        <v>0.51077359578537262</v>
      </c>
      <c r="I271">
        <f t="shared" si="5"/>
        <v>1.6347644090206794E-3</v>
      </c>
    </row>
    <row r="272" spans="1:9" x14ac:dyDescent="0.25">
      <c r="A272">
        <v>266</v>
      </c>
      <c r="B272">
        <v>0.6539272699844243</v>
      </c>
      <c r="C272">
        <v>0.59707804984657176</v>
      </c>
      <c r="D272">
        <v>0.53400636057966966</v>
      </c>
      <c r="F272">
        <v>0.59707804984657176</v>
      </c>
      <c r="G272">
        <v>0.53400636057966966</v>
      </c>
      <c r="I272">
        <f t="shared" si="5"/>
        <v>6.1079775804626245E-5</v>
      </c>
    </row>
    <row r="273" spans="1:9" x14ac:dyDescent="0.25">
      <c r="A273">
        <v>267</v>
      </c>
      <c r="B273">
        <v>0.63698290171487726</v>
      </c>
      <c r="C273">
        <v>0.59086464397582772</v>
      </c>
      <c r="D273">
        <v>0.54788856091363825</v>
      </c>
      <c r="F273">
        <v>0.59086464397582772</v>
      </c>
      <c r="G273">
        <v>0.54788856091363825</v>
      </c>
      <c r="I273">
        <f t="shared" si="5"/>
        <v>2.6469532013884963E-5</v>
      </c>
    </row>
    <row r="274" spans="1:9" x14ac:dyDescent="0.25">
      <c r="A274">
        <v>268</v>
      </c>
      <c r="B274">
        <v>0.64514589316028104</v>
      </c>
      <c r="C274">
        <v>0.55282099305501287</v>
      </c>
      <c r="D274">
        <v>0.45370149618762479</v>
      </c>
      <c r="F274">
        <v>0.55282099305501287</v>
      </c>
      <c r="G274">
        <v>0.45370149618762479</v>
      </c>
      <c r="I274">
        <f t="shared" si="5"/>
        <v>4.6441005156885136E-3</v>
      </c>
    </row>
    <row r="275" spans="1:9" x14ac:dyDescent="0.25">
      <c r="A275">
        <v>269</v>
      </c>
      <c r="B275">
        <v>0.62977094015157398</v>
      </c>
      <c r="C275">
        <v>0.59701877162827166</v>
      </c>
      <c r="D275">
        <v>0.56138474306142505</v>
      </c>
      <c r="F275">
        <v>0.59701877162827166</v>
      </c>
      <c r="G275">
        <v>0.56138474306142505</v>
      </c>
      <c r="I275">
        <f t="shared" si="5"/>
        <v>-4.0573845017833104E-5</v>
      </c>
    </row>
    <row r="276" spans="1:9" x14ac:dyDescent="0.25">
      <c r="A276">
        <v>270</v>
      </c>
      <c r="B276">
        <v>0.65021084442994859</v>
      </c>
      <c r="C276">
        <v>0.61695982439324748</v>
      </c>
      <c r="D276">
        <v>0.583608375939348</v>
      </c>
      <c r="F276">
        <v>0.61695982439324748</v>
      </c>
      <c r="G276">
        <v>0.583608375939348</v>
      </c>
      <c r="I276">
        <f t="shared" si="5"/>
        <v>5.3510516080298065E-4</v>
      </c>
    </row>
    <row r="277" spans="1:9" x14ac:dyDescent="0.25">
      <c r="A277">
        <v>271</v>
      </c>
      <c r="B277">
        <v>0.68132181497269795</v>
      </c>
      <c r="C277">
        <v>0.63508534388097371</v>
      </c>
      <c r="D277">
        <v>0.58930645914727375</v>
      </c>
      <c r="F277">
        <v>0.63508534388097371</v>
      </c>
      <c r="G277">
        <v>0.58930645914727375</v>
      </c>
      <c r="I277">
        <f t="shared" si="5"/>
        <v>1.3296432234052558E-3</v>
      </c>
    </row>
    <row r="278" spans="1:9" x14ac:dyDescent="0.25">
      <c r="A278">
        <v>272</v>
      </c>
      <c r="B278">
        <v>0.64800447550637341</v>
      </c>
      <c r="C278">
        <v>0.58939198191921105</v>
      </c>
      <c r="D278">
        <v>0.53709960308892346</v>
      </c>
      <c r="F278">
        <v>0.58939198191921105</v>
      </c>
      <c r="G278">
        <v>0.53709960308892346</v>
      </c>
      <c r="I278">
        <f t="shared" si="5"/>
        <v>1.5313614929026034E-4</v>
      </c>
    </row>
    <row r="279" spans="1:9" x14ac:dyDescent="0.25">
      <c r="A279">
        <v>273</v>
      </c>
      <c r="B279">
        <v>0.62689680234975609</v>
      </c>
      <c r="C279">
        <v>0.57449324650307543</v>
      </c>
      <c r="D279">
        <v>0.52280027048177513</v>
      </c>
      <c r="F279">
        <v>0.57449324650307543</v>
      </c>
      <c r="G279">
        <v>0.52280027048177513</v>
      </c>
      <c r="I279">
        <f t="shared" si="5"/>
        <v>7.2940570256857767E-4</v>
      </c>
    </row>
    <row r="280" spans="1:9" x14ac:dyDescent="0.25">
      <c r="A280">
        <v>274</v>
      </c>
      <c r="B280">
        <v>0.68861662964963888</v>
      </c>
      <c r="C280">
        <v>0.6365871312638679</v>
      </c>
      <c r="D280">
        <v>0.58124947171354269</v>
      </c>
      <c r="F280">
        <v>0.6365871312638679</v>
      </c>
      <c r="G280">
        <v>0.58124947171354269</v>
      </c>
      <c r="I280">
        <f t="shared" si="5"/>
        <v>1.0992318909390987E-3</v>
      </c>
    </row>
    <row r="281" spans="1:9" x14ac:dyDescent="0.25">
      <c r="A281">
        <v>275</v>
      </c>
      <c r="B281">
        <v>0.6899222674866059</v>
      </c>
      <c r="C281">
        <v>0.63220391125375164</v>
      </c>
      <c r="D281">
        <v>0.56597494511798407</v>
      </c>
      <c r="F281">
        <v>0.63220391125375164</v>
      </c>
      <c r="G281">
        <v>0.56597494511798407</v>
      </c>
      <c r="I281">
        <f t="shared" si="5"/>
        <v>4.8454381362452657E-4</v>
      </c>
    </row>
    <row r="282" spans="1:9" x14ac:dyDescent="0.25">
      <c r="A282">
        <v>276</v>
      </c>
      <c r="B282">
        <v>0.67563867427975177</v>
      </c>
      <c r="C282">
        <v>0.63211444975347897</v>
      </c>
      <c r="D282">
        <v>0.59149142958790302</v>
      </c>
      <c r="F282">
        <v>0.63211444975347897</v>
      </c>
      <c r="G282">
        <v>0.59149142958790302</v>
      </c>
      <c r="I282">
        <f t="shared" si="5"/>
        <v>1.2830280570175344E-3</v>
      </c>
    </row>
    <row r="283" spans="1:9" x14ac:dyDescent="0.25">
      <c r="A283">
        <v>277</v>
      </c>
      <c r="B283">
        <v>0.65784834707209394</v>
      </c>
      <c r="C283">
        <v>0.61792180719990131</v>
      </c>
      <c r="D283">
        <v>0.57366557801195905</v>
      </c>
      <c r="F283">
        <v>0.61792180719990131</v>
      </c>
      <c r="G283">
        <v>0.57366557801195905</v>
      </c>
      <c r="I283">
        <f t="shared" si="5"/>
        <v>3.9633421666733927E-4</v>
      </c>
    </row>
    <row r="284" spans="1:9" x14ac:dyDescent="0.25">
      <c r="A284">
        <v>278</v>
      </c>
      <c r="B284">
        <v>0.65239135099986623</v>
      </c>
      <c r="C284">
        <v>0.62199252219230328</v>
      </c>
      <c r="D284">
        <v>0.59141222311595509</v>
      </c>
      <c r="F284">
        <v>0.62199252219230328</v>
      </c>
      <c r="G284">
        <v>0.59141222311595509</v>
      </c>
      <c r="I284">
        <f t="shared" si="5"/>
        <v>8.6705682895532642E-4</v>
      </c>
    </row>
    <row r="285" spans="1:9" x14ac:dyDescent="0.25">
      <c r="A285">
        <v>279</v>
      </c>
      <c r="B285">
        <v>0.64133596943036442</v>
      </c>
      <c r="C285">
        <v>0.61295936235466475</v>
      </c>
      <c r="D285">
        <v>0.58349133060590153</v>
      </c>
      <c r="F285">
        <v>0.61295936235466475</v>
      </c>
      <c r="G285">
        <v>0.58349133060590153</v>
      </c>
      <c r="I285">
        <f t="shared" si="5"/>
        <v>4.0147527695158665E-4</v>
      </c>
    </row>
    <row r="286" spans="1:9" x14ac:dyDescent="0.25">
      <c r="A286">
        <v>280</v>
      </c>
      <c r="B286">
        <v>0.63561611228724113</v>
      </c>
      <c r="C286">
        <v>0.56895827730349036</v>
      </c>
      <c r="D286">
        <v>0.5038897281243383</v>
      </c>
      <c r="F286">
        <v>0.56895827730349036</v>
      </c>
      <c r="G286">
        <v>0.5038897281243383</v>
      </c>
      <c r="I286">
        <f t="shared" si="5"/>
        <v>1.4845933413941605E-3</v>
      </c>
    </row>
    <row r="287" spans="1:9" x14ac:dyDescent="0.25">
      <c r="A287">
        <v>281</v>
      </c>
      <c r="B287">
        <v>0.64741517764962719</v>
      </c>
      <c r="C287">
        <v>0.5878891120414026</v>
      </c>
      <c r="D287">
        <v>0.54155947429574536</v>
      </c>
      <c r="F287">
        <v>0.5878891120414026</v>
      </c>
      <c r="G287">
        <v>0.54155947429574536</v>
      </c>
      <c r="I287">
        <f t="shared" si="5"/>
        <v>1.1593149414405377E-4</v>
      </c>
    </row>
    <row r="288" spans="1:9" x14ac:dyDescent="0.25">
      <c r="A288">
        <v>282</v>
      </c>
      <c r="B288">
        <v>0.65536997084692439</v>
      </c>
      <c r="C288">
        <v>0.61249610561424939</v>
      </c>
      <c r="D288">
        <v>0.56810778741911372</v>
      </c>
      <c r="F288">
        <v>0.61249610561424939</v>
      </c>
      <c r="G288">
        <v>0.56810778741911372</v>
      </c>
      <c r="I288">
        <f t="shared" si="5"/>
        <v>2.0579326947205658E-4</v>
      </c>
    </row>
    <row r="289" spans="1:9" x14ac:dyDescent="0.25">
      <c r="A289">
        <v>283</v>
      </c>
      <c r="B289">
        <v>0.67041226950809429</v>
      </c>
      <c r="C289">
        <v>0.62627266479929089</v>
      </c>
      <c r="D289">
        <v>0.58480810848400067</v>
      </c>
      <c r="F289">
        <v>0.62627266479929089</v>
      </c>
      <c r="G289">
        <v>0.58480810848400067</v>
      </c>
      <c r="I289">
        <f t="shared" si="5"/>
        <v>8.7346504690907463E-4</v>
      </c>
    </row>
    <row r="290" spans="1:9" x14ac:dyDescent="0.25">
      <c r="A290">
        <v>284</v>
      </c>
      <c r="B290">
        <v>0.63613618555301177</v>
      </c>
      <c r="C290">
        <v>0.58962931160176357</v>
      </c>
      <c r="D290">
        <v>0.53965885582202422</v>
      </c>
      <c r="F290">
        <v>0.58962931160176357</v>
      </c>
      <c r="G290">
        <v>0.53965885582202422</v>
      </c>
      <c r="I290">
        <f t="shared" si="5"/>
        <v>1.2143572893942338E-4</v>
      </c>
    </row>
    <row r="291" spans="1:9" x14ac:dyDescent="0.25">
      <c r="A291">
        <v>285</v>
      </c>
      <c r="B291">
        <v>0.66652238704432998</v>
      </c>
      <c r="C291">
        <v>0.61811270399836227</v>
      </c>
      <c r="D291">
        <v>0.56056422330607925</v>
      </c>
      <c r="F291">
        <v>0.61811270399836227</v>
      </c>
      <c r="G291">
        <v>0.56056422330607925</v>
      </c>
      <c r="I291">
        <f t="shared" si="5"/>
        <v>1.7349945772669227E-4</v>
      </c>
    </row>
    <row r="292" spans="1:9" x14ac:dyDescent="0.25">
      <c r="A292">
        <v>286</v>
      </c>
      <c r="B292">
        <v>0.69469117655648815</v>
      </c>
      <c r="C292">
        <v>0.62386715010370508</v>
      </c>
      <c r="D292">
        <v>0.53538274302377331</v>
      </c>
      <c r="F292">
        <v>0.62386715010370508</v>
      </c>
      <c r="G292">
        <v>0.53538274302377331</v>
      </c>
      <c r="I292">
        <f t="shared" si="5"/>
        <v>-3.5062283920839942E-4</v>
      </c>
    </row>
    <row r="293" spans="1:9" x14ac:dyDescent="0.25">
      <c r="A293">
        <v>287</v>
      </c>
      <c r="B293">
        <v>0.64941095493358691</v>
      </c>
      <c r="C293">
        <v>0.57378804001606998</v>
      </c>
      <c r="D293">
        <v>0.4889924444965752</v>
      </c>
      <c r="F293">
        <v>0.57378804001606998</v>
      </c>
      <c r="G293">
        <v>0.4889924444965752</v>
      </c>
      <c r="I293">
        <f t="shared" si="5"/>
        <v>1.6611010307538067E-3</v>
      </c>
    </row>
    <row r="294" spans="1:9" x14ac:dyDescent="0.25">
      <c r="A294">
        <v>288</v>
      </c>
      <c r="B294">
        <v>0.66428560460974717</v>
      </c>
      <c r="C294">
        <v>0.60369999204019331</v>
      </c>
      <c r="D294">
        <v>0.55054110731055284</v>
      </c>
      <c r="F294">
        <v>0.60369999204019331</v>
      </c>
      <c r="G294">
        <v>0.55054110731055284</v>
      </c>
      <c r="I294">
        <f t="shared" si="5"/>
        <v>-5.9717017835005754E-8</v>
      </c>
    </row>
    <row r="295" spans="1:9" x14ac:dyDescent="0.25">
      <c r="A295">
        <v>289</v>
      </c>
      <c r="B295">
        <v>0.68029010862912986</v>
      </c>
      <c r="C295">
        <v>0.6268522863432614</v>
      </c>
      <c r="D295">
        <v>0.57479698032941673</v>
      </c>
      <c r="F295">
        <v>0.6268522863432614</v>
      </c>
      <c r="G295">
        <v>0.57479698032941673</v>
      </c>
      <c r="I295">
        <f t="shared" si="5"/>
        <v>6.3217731072219032E-4</v>
      </c>
    </row>
    <row r="296" spans="1:9" x14ac:dyDescent="0.25">
      <c r="A296">
        <v>290</v>
      </c>
      <c r="B296">
        <v>0.63768025583472077</v>
      </c>
      <c r="C296">
        <v>0.60263841889209568</v>
      </c>
      <c r="D296">
        <v>0.57464584058966461</v>
      </c>
      <c r="F296">
        <v>0.60263841889209568</v>
      </c>
      <c r="G296">
        <v>0.57464584058966461</v>
      </c>
      <c r="I296">
        <f t="shared" si="5"/>
        <v>4.5059145487647588E-5</v>
      </c>
    </row>
    <row r="297" spans="1:9" x14ac:dyDescent="0.25">
      <c r="A297">
        <v>291</v>
      </c>
      <c r="B297">
        <v>0.68381886004045267</v>
      </c>
      <c r="C297">
        <v>0.6387318688020569</v>
      </c>
      <c r="D297">
        <v>0.590139759765413</v>
      </c>
      <c r="F297">
        <v>0.6387318688020569</v>
      </c>
      <c r="G297">
        <v>0.590139759765413</v>
      </c>
      <c r="I297">
        <f t="shared" si="5"/>
        <v>1.5025634924768364E-3</v>
      </c>
    </row>
    <row r="298" spans="1:9" x14ac:dyDescent="0.25">
      <c r="A298">
        <v>292</v>
      </c>
      <c r="B298">
        <v>0.65510887972002829</v>
      </c>
      <c r="C298">
        <v>0.58337323850927769</v>
      </c>
      <c r="D298">
        <v>0.51672596803789939</v>
      </c>
      <c r="F298">
        <v>0.58337323850927769</v>
      </c>
      <c r="G298">
        <v>0.51672596803789939</v>
      </c>
      <c r="I298">
        <f t="shared" si="5"/>
        <v>5.8854465563907155E-4</v>
      </c>
    </row>
    <row r="299" spans="1:9" x14ac:dyDescent="0.25">
      <c r="A299">
        <v>293</v>
      </c>
      <c r="B299">
        <v>0.66555704958275697</v>
      </c>
      <c r="C299">
        <v>0.60917953757502885</v>
      </c>
      <c r="D299">
        <v>0.55320986397103211</v>
      </c>
      <c r="F299">
        <v>0.60917953757502885</v>
      </c>
      <c r="G299">
        <v>0.55320986397103211</v>
      </c>
      <c r="I299">
        <f t="shared" si="5"/>
        <v>2.2278294352745875E-5</v>
      </c>
    </row>
    <row r="300" spans="1:9" x14ac:dyDescent="0.25">
      <c r="A300">
        <v>294</v>
      </c>
      <c r="B300">
        <v>0.61643041225569173</v>
      </c>
      <c r="C300">
        <v>0.57750720105275699</v>
      </c>
      <c r="D300">
        <v>0.53993086072103902</v>
      </c>
      <c r="F300">
        <v>0.57750720105275699</v>
      </c>
      <c r="G300">
        <v>0.53993086072103902</v>
      </c>
      <c r="I300">
        <f t="shared" si="5"/>
        <v>2.4727151697091375E-4</v>
      </c>
    </row>
    <row r="301" spans="1:9" x14ac:dyDescent="0.25">
      <c r="A301">
        <v>295</v>
      </c>
      <c r="B301">
        <v>0.6490174084959518</v>
      </c>
      <c r="C301">
        <v>0.60308808965834382</v>
      </c>
      <c r="D301">
        <v>0.56227011979203334</v>
      </c>
      <c r="F301">
        <v>0.60308808965834382</v>
      </c>
      <c r="G301">
        <v>0.56227011979203334</v>
      </c>
      <c r="I301">
        <f t="shared" si="5"/>
        <v>2.7170600861330064E-5</v>
      </c>
    </row>
    <row r="302" spans="1:9" x14ac:dyDescent="0.25">
      <c r="A302">
        <v>296</v>
      </c>
      <c r="B302">
        <v>0.63560908494000856</v>
      </c>
      <c r="C302">
        <v>0.57506486144664237</v>
      </c>
      <c r="D302">
        <v>0.51731085238461916</v>
      </c>
      <c r="F302">
        <v>0.57506486144664237</v>
      </c>
      <c r="G302">
        <v>0.51731085238461916</v>
      </c>
      <c r="I302">
        <f t="shared" si="5"/>
        <v>8.5462968672169847E-4</v>
      </c>
    </row>
    <row r="303" spans="1:9" x14ac:dyDescent="0.25">
      <c r="A303">
        <v>297</v>
      </c>
      <c r="B303">
        <v>0.66285893409711305</v>
      </c>
      <c r="C303">
        <v>0.60405438830114788</v>
      </c>
      <c r="D303">
        <v>0.55559441535932008</v>
      </c>
      <c r="F303">
        <v>0.60405438830114788</v>
      </c>
      <c r="G303">
        <v>0.55559441535932008</v>
      </c>
      <c r="I303">
        <f t="shared" si="5"/>
        <v>1.6542566547590002E-5</v>
      </c>
    </row>
    <row r="304" spans="1:9" x14ac:dyDescent="0.25">
      <c r="A304">
        <v>298</v>
      </c>
      <c r="B304">
        <v>0.63839564498592039</v>
      </c>
      <c r="C304">
        <v>0.59422993179806893</v>
      </c>
      <c r="D304">
        <v>0.55555174525905271</v>
      </c>
      <c r="F304">
        <v>0.59422993179806893</v>
      </c>
      <c r="G304">
        <v>0.55555174525905271</v>
      </c>
      <c r="I304">
        <f t="shared" si="5"/>
        <v>-3.262441200927318E-5</v>
      </c>
    </row>
    <row r="305" spans="1:9" x14ac:dyDescent="0.25">
      <c r="A305">
        <v>299</v>
      </c>
      <c r="B305">
        <v>0.63234171601951439</v>
      </c>
      <c r="C305">
        <v>0.59401742267856528</v>
      </c>
      <c r="D305">
        <v>0.55871591302573997</v>
      </c>
      <c r="F305">
        <v>0.59401742267856528</v>
      </c>
      <c r="G305">
        <v>0.55871591302573997</v>
      </c>
      <c r="I305">
        <f t="shared" si="5"/>
        <v>-5.5043367076736488E-5</v>
      </c>
    </row>
    <row r="306" spans="1:9" x14ac:dyDescent="0.25">
      <c r="A306">
        <v>300</v>
      </c>
      <c r="B306">
        <v>0.69317710995614001</v>
      </c>
      <c r="C306">
        <v>0.66067306000128079</v>
      </c>
      <c r="D306">
        <v>0.62695265412270496</v>
      </c>
      <c r="F306">
        <v>0.66067306000128079</v>
      </c>
      <c r="G306">
        <v>0.62695265412270496</v>
      </c>
      <c r="I306">
        <f t="shared" si="5"/>
        <v>4.5762541804684085E-3</v>
      </c>
    </row>
    <row r="307" spans="1:9" x14ac:dyDescent="0.25">
      <c r="A307">
        <v>301</v>
      </c>
      <c r="B307">
        <v>0.64702786579989158</v>
      </c>
      <c r="C307">
        <v>0.58241721553883941</v>
      </c>
      <c r="D307">
        <v>0.51556612625979148</v>
      </c>
      <c r="F307">
        <v>0.58241721553883941</v>
      </c>
      <c r="G307">
        <v>0.51556612625979148</v>
      </c>
      <c r="I307">
        <f t="shared" si="5"/>
        <v>6.4217563706420817E-4</v>
      </c>
    </row>
    <row r="308" spans="1:9" x14ac:dyDescent="0.25">
      <c r="A308">
        <v>302</v>
      </c>
      <c r="B308">
        <v>0.67196908292848778</v>
      </c>
      <c r="C308">
        <v>0.61258736755159393</v>
      </c>
      <c r="D308">
        <v>0.56219967899400902</v>
      </c>
      <c r="F308">
        <v>0.61258736755159393</v>
      </c>
      <c r="G308">
        <v>0.56219967899400902</v>
      </c>
      <c r="I308">
        <f t="shared" si="5"/>
        <v>1.3756170658889841E-4</v>
      </c>
    </row>
    <row r="309" spans="1:9" x14ac:dyDescent="0.25">
      <c r="A309">
        <v>303</v>
      </c>
      <c r="B309">
        <v>0.66051395564439397</v>
      </c>
      <c r="C309">
        <v>0.61188452398639392</v>
      </c>
      <c r="D309">
        <v>0.57502164273622136</v>
      </c>
      <c r="F309">
        <v>0.61188452398639392</v>
      </c>
      <c r="G309">
        <v>0.57502164273622136</v>
      </c>
      <c r="I309">
        <f t="shared" si="5"/>
        <v>2.7192354343084219E-4</v>
      </c>
    </row>
    <row r="310" spans="1:9" x14ac:dyDescent="0.25">
      <c r="A310">
        <v>304</v>
      </c>
      <c r="B310">
        <v>0.66140822422412682</v>
      </c>
      <c r="C310">
        <v>0.5980329012452914</v>
      </c>
      <c r="D310">
        <v>0.54034695875552941</v>
      </c>
      <c r="F310">
        <v>0.5980329012452914</v>
      </c>
      <c r="G310">
        <v>0.54034695875552941</v>
      </c>
      <c r="I310">
        <f t="shared" si="5"/>
        <v>2.7932914200750783E-5</v>
      </c>
    </row>
    <row r="311" spans="1:9" x14ac:dyDescent="0.25">
      <c r="A311">
        <v>305</v>
      </c>
      <c r="B311">
        <v>0.68223064155199664</v>
      </c>
      <c r="C311">
        <v>0.63815586200811991</v>
      </c>
      <c r="D311">
        <v>0.59436028213122027</v>
      </c>
      <c r="F311">
        <v>0.63815586200811991</v>
      </c>
      <c r="G311">
        <v>0.59436028213122027</v>
      </c>
      <c r="I311">
        <f t="shared" si="5"/>
        <v>1.6375644151496063E-3</v>
      </c>
    </row>
    <row r="312" spans="1:9" x14ac:dyDescent="0.25">
      <c r="A312">
        <v>306</v>
      </c>
      <c r="B312">
        <v>0.67078580352461825</v>
      </c>
      <c r="C312">
        <v>0.61126301516933024</v>
      </c>
      <c r="D312">
        <v>0.55739386769927035</v>
      </c>
      <c r="F312">
        <v>0.61126301516933024</v>
      </c>
      <c r="G312">
        <v>0.55739386769927035</v>
      </c>
      <c r="I312">
        <f t="shared" si="5"/>
        <v>7.1709304152222885E-5</v>
      </c>
    </row>
    <row r="313" spans="1:9" x14ac:dyDescent="0.25">
      <c r="A313">
        <v>307</v>
      </c>
      <c r="B313">
        <v>0.66797104713329802</v>
      </c>
      <c r="C313">
        <v>0.60538462209497923</v>
      </c>
      <c r="D313">
        <v>0.54203108188519011</v>
      </c>
      <c r="F313">
        <v>0.60538462209497923</v>
      </c>
      <c r="G313">
        <v>0.54203108188519011</v>
      </c>
      <c r="I313">
        <f t="shared" si="5"/>
        <v>-3.9385582428614116E-5</v>
      </c>
    </row>
    <row r="314" spans="1:9" x14ac:dyDescent="0.25">
      <c r="A314">
        <v>308</v>
      </c>
      <c r="B314">
        <v>0.68572290864961716</v>
      </c>
      <c r="C314">
        <v>0.62119162659102856</v>
      </c>
      <c r="D314">
        <v>0.55652686086671921</v>
      </c>
      <c r="F314">
        <v>0.62119162659102856</v>
      </c>
      <c r="G314">
        <v>0.55652686086671921</v>
      </c>
      <c r="I314">
        <f t="shared" si="5"/>
        <v>1.2183768156079223E-4</v>
      </c>
    </row>
    <row r="315" spans="1:9" x14ac:dyDescent="0.25">
      <c r="A315">
        <v>309</v>
      </c>
      <c r="B315">
        <v>0.62097271280228183</v>
      </c>
      <c r="C315">
        <v>0.57312622188052542</v>
      </c>
      <c r="D315">
        <v>0.52616127328812168</v>
      </c>
      <c r="F315">
        <v>0.57312622188052542</v>
      </c>
      <c r="G315">
        <v>0.52616127328812168</v>
      </c>
      <c r="I315">
        <f t="shared" si="5"/>
        <v>6.7445342903762107E-4</v>
      </c>
    </row>
    <row r="316" spans="1:9" x14ac:dyDescent="0.25">
      <c r="A316">
        <v>310</v>
      </c>
      <c r="B316">
        <v>0.64779180056620433</v>
      </c>
      <c r="C316">
        <v>0.60225028266400316</v>
      </c>
      <c r="D316">
        <v>0.56611251599360302</v>
      </c>
      <c r="F316">
        <v>0.60225028266400316</v>
      </c>
      <c r="G316">
        <v>0.56611251599360302</v>
      </c>
      <c r="I316">
        <f t="shared" si="5"/>
        <v>2.3058331284276441E-5</v>
      </c>
    </row>
    <row r="317" spans="1:9" x14ac:dyDescent="0.25">
      <c r="A317">
        <v>311</v>
      </c>
      <c r="B317">
        <v>0.68731500896647368</v>
      </c>
      <c r="C317">
        <v>0.62184451564623977</v>
      </c>
      <c r="D317">
        <v>0.56052984985545073</v>
      </c>
      <c r="F317">
        <v>0.62184451564623977</v>
      </c>
      <c r="G317">
        <v>0.56052984985545073</v>
      </c>
      <c r="I317">
        <f t="shared" si="5"/>
        <v>2.1010335496137516E-4</v>
      </c>
    </row>
    <row r="318" spans="1:9" x14ac:dyDescent="0.25">
      <c r="A318">
        <v>312</v>
      </c>
      <c r="B318">
        <v>0.65702693071169149</v>
      </c>
      <c r="C318">
        <v>0.59065302683749776</v>
      </c>
      <c r="D318">
        <v>0.51844327058595907</v>
      </c>
      <c r="F318">
        <v>0.59065302683749776</v>
      </c>
      <c r="G318">
        <v>0.51844327058595907</v>
      </c>
      <c r="I318">
        <f t="shared" si="5"/>
        <v>3.2485968844767825E-4</v>
      </c>
    </row>
    <row r="319" spans="1:9" x14ac:dyDescent="0.25">
      <c r="A319">
        <v>313</v>
      </c>
      <c r="B319">
        <v>0.65134059682102063</v>
      </c>
      <c r="C319">
        <v>0.607867173317443</v>
      </c>
      <c r="D319">
        <v>0.55637397661418775</v>
      </c>
      <c r="F319">
        <v>0.607867173317443</v>
      </c>
      <c r="G319">
        <v>0.55637397661418775</v>
      </c>
      <c r="I319">
        <f t="shared" si="5"/>
        <v>4.1266705477226978E-5</v>
      </c>
    </row>
    <row r="320" spans="1:9" x14ac:dyDescent="0.25">
      <c r="A320">
        <v>314</v>
      </c>
      <c r="B320">
        <v>0.67720558242202333</v>
      </c>
      <c r="C320">
        <v>0.63032568734741989</v>
      </c>
      <c r="D320">
        <v>0.57721366481185488</v>
      </c>
      <c r="F320">
        <v>0.63032568734741989</v>
      </c>
      <c r="G320">
        <v>0.57721366481185488</v>
      </c>
      <c r="I320">
        <f t="shared" si="5"/>
        <v>7.8778968848135494E-4</v>
      </c>
    </row>
    <row r="321" spans="1:9" x14ac:dyDescent="0.25">
      <c r="A321">
        <v>315</v>
      </c>
      <c r="B321">
        <v>0.65689655559892424</v>
      </c>
      <c r="C321">
        <v>0.61040842852326571</v>
      </c>
      <c r="D321">
        <v>0.56280499118203886</v>
      </c>
      <c r="F321">
        <v>0.61040842852326571</v>
      </c>
      <c r="G321">
        <v>0.56280499118203886</v>
      </c>
      <c r="I321">
        <f t="shared" si="5"/>
        <v>1.1803851448135622E-4</v>
      </c>
    </row>
    <row r="322" spans="1:9" x14ac:dyDescent="0.25">
      <c r="A322">
        <v>316</v>
      </c>
      <c r="B322">
        <v>0.62833832817206647</v>
      </c>
      <c r="C322">
        <v>0.58266099097274426</v>
      </c>
      <c r="D322">
        <v>0.54357116537223127</v>
      </c>
      <c r="F322">
        <v>0.58266099097274426</v>
      </c>
      <c r="G322">
        <v>0.54357116537223127</v>
      </c>
      <c r="I322">
        <f t="shared" si="5"/>
        <v>1.2657025932851258E-4</v>
      </c>
    </row>
    <row r="323" spans="1:9" x14ac:dyDescent="0.25">
      <c r="A323">
        <v>317</v>
      </c>
      <c r="B323">
        <v>0.66124749602182598</v>
      </c>
      <c r="C323">
        <v>0.5833872640997948</v>
      </c>
      <c r="D323">
        <v>0.51837397040231914</v>
      </c>
      <c r="F323">
        <v>0.5833872640997948</v>
      </c>
      <c r="G323">
        <v>0.51837397040231914</v>
      </c>
      <c r="I323">
        <f t="shared" si="5"/>
        <v>5.5942737115235585E-4</v>
      </c>
    </row>
    <row r="324" spans="1:9" x14ac:dyDescent="0.25">
      <c r="A324">
        <v>318</v>
      </c>
      <c r="B324">
        <v>0.67226590164647615</v>
      </c>
      <c r="C324">
        <v>0.60208667143765393</v>
      </c>
      <c r="D324">
        <v>0.53607095726476228</v>
      </c>
      <c r="F324">
        <v>0.60208667143765393</v>
      </c>
      <c r="G324">
        <v>0.53607095726476228</v>
      </c>
      <c r="I324">
        <f t="shared" si="5"/>
        <v>-1.9115017717661687E-5</v>
      </c>
    </row>
    <row r="325" spans="1:9" x14ac:dyDescent="0.25">
      <c r="A325">
        <v>319</v>
      </c>
      <c r="B325">
        <v>0.628668650213421</v>
      </c>
      <c r="C325">
        <v>0.57458903898771119</v>
      </c>
      <c r="D325">
        <v>0.5223957739507562</v>
      </c>
      <c r="F325">
        <v>0.57458903898771119</v>
      </c>
      <c r="G325">
        <v>0.5223957739507562</v>
      </c>
      <c r="I325">
        <f t="shared" si="5"/>
        <v>7.3733549751174934E-4</v>
      </c>
    </row>
    <row r="326" spans="1:9" x14ac:dyDescent="0.25">
      <c r="A326">
        <v>320</v>
      </c>
      <c r="B326">
        <v>0.67456247033422578</v>
      </c>
      <c r="C326">
        <v>0.62502922772646408</v>
      </c>
      <c r="D326">
        <v>0.56526564182584871</v>
      </c>
      <c r="F326">
        <v>0.62502922772646408</v>
      </c>
      <c r="G326">
        <v>0.56526564182584871</v>
      </c>
      <c r="I326">
        <f t="shared" si="5"/>
        <v>3.5674811685989317E-4</v>
      </c>
    </row>
    <row r="327" spans="1:9" x14ac:dyDescent="0.25">
      <c r="A327">
        <v>321</v>
      </c>
      <c r="B327">
        <v>0.60576506994901003</v>
      </c>
      <c r="C327">
        <v>0.55259818854082177</v>
      </c>
      <c r="D327">
        <v>0.50194039486584963</v>
      </c>
      <c r="F327">
        <v>0.55259818854082177</v>
      </c>
      <c r="G327">
        <v>0.50194039486584963</v>
      </c>
      <c r="I327">
        <f t="shared" ref="I327:I390" si="6">(F327-$F$3)*(G327-$G$3)</f>
        <v>2.3420453068337312E-3</v>
      </c>
    </row>
    <row r="328" spans="1:9" x14ac:dyDescent="0.25">
      <c r="A328">
        <v>322</v>
      </c>
      <c r="B328">
        <v>0.66995228578528909</v>
      </c>
      <c r="C328">
        <v>0.62343265784026514</v>
      </c>
      <c r="D328">
        <v>0.56287602831801919</v>
      </c>
      <c r="F328">
        <v>0.62343265784026514</v>
      </c>
      <c r="G328">
        <v>0.56287602831801919</v>
      </c>
      <c r="I328">
        <f t="shared" si="6"/>
        <v>2.7911098887781205E-4</v>
      </c>
    </row>
    <row r="329" spans="1:9" x14ac:dyDescent="0.25">
      <c r="A329">
        <v>323</v>
      </c>
      <c r="B329">
        <v>0.66171593081434599</v>
      </c>
      <c r="C329">
        <v>0.60936494815510078</v>
      </c>
      <c r="D329">
        <v>0.56198296558340421</v>
      </c>
      <c r="F329">
        <v>0.60936494815510078</v>
      </c>
      <c r="G329">
        <v>0.56198296558340421</v>
      </c>
      <c r="I329">
        <f t="shared" si="6"/>
        <v>9.8195345324853542E-5</v>
      </c>
    </row>
    <row r="330" spans="1:9" x14ac:dyDescent="0.25">
      <c r="A330">
        <v>324</v>
      </c>
      <c r="B330">
        <v>0.62363145279908949</v>
      </c>
      <c r="C330">
        <v>0.58958733880950931</v>
      </c>
      <c r="D330">
        <v>0.55869243073488051</v>
      </c>
      <c r="F330">
        <v>0.58958733880950931</v>
      </c>
      <c r="G330">
        <v>0.55869243073488051</v>
      </c>
      <c r="I330">
        <f t="shared" si="6"/>
        <v>-9.0905690658982247E-5</v>
      </c>
    </row>
    <row r="331" spans="1:9" x14ac:dyDescent="0.25">
      <c r="A331">
        <v>325</v>
      </c>
      <c r="B331">
        <v>0.64955907046087635</v>
      </c>
      <c r="C331">
        <v>0.58234284068763931</v>
      </c>
      <c r="D331">
        <v>0.5149684446979369</v>
      </c>
      <c r="F331">
        <v>0.58234284068763931</v>
      </c>
      <c r="G331">
        <v>0.5149684446979369</v>
      </c>
      <c r="I331">
        <f t="shared" si="6"/>
        <v>6.5579050856424969E-4</v>
      </c>
    </row>
    <row r="332" spans="1:9" x14ac:dyDescent="0.25">
      <c r="A332">
        <v>326</v>
      </c>
      <c r="B332">
        <v>0.66887789145606613</v>
      </c>
      <c r="C332">
        <v>0.61550193922657892</v>
      </c>
      <c r="D332">
        <v>0.54836767092841721</v>
      </c>
      <c r="F332">
        <v>0.61550193922657892</v>
      </c>
      <c r="G332">
        <v>0.54836767092841721</v>
      </c>
      <c r="I332">
        <f t="shared" si="6"/>
        <v>-3.2324351519969773E-5</v>
      </c>
    </row>
    <row r="333" spans="1:9" x14ac:dyDescent="0.25">
      <c r="A333">
        <v>327</v>
      </c>
      <c r="B333">
        <v>0.68310434834907241</v>
      </c>
      <c r="C333">
        <v>0.62870713332853612</v>
      </c>
      <c r="D333">
        <v>0.57965869920203872</v>
      </c>
      <c r="F333">
        <v>0.62870713332853612</v>
      </c>
      <c r="G333">
        <v>0.57965869920203872</v>
      </c>
      <c r="I333">
        <f t="shared" si="6"/>
        <v>8.1296496140614697E-4</v>
      </c>
    </row>
    <row r="334" spans="1:9" x14ac:dyDescent="0.25">
      <c r="A334">
        <v>328</v>
      </c>
      <c r="B334">
        <v>0.61192287309251092</v>
      </c>
      <c r="C334">
        <v>0.57677434868725264</v>
      </c>
      <c r="D334">
        <v>0.55255390508256219</v>
      </c>
      <c r="F334">
        <v>0.57677434868725264</v>
      </c>
      <c r="G334">
        <v>0.55255390508256219</v>
      </c>
      <c r="I334">
        <f t="shared" si="6"/>
        <v>-4.7804824311530775E-5</v>
      </c>
    </row>
    <row r="335" spans="1:9" x14ac:dyDescent="0.25">
      <c r="A335">
        <v>329</v>
      </c>
      <c r="B335">
        <v>0.59215632418809416</v>
      </c>
      <c r="C335">
        <v>0.52570568415283769</v>
      </c>
      <c r="D335">
        <v>0.46130708197770598</v>
      </c>
      <c r="F335">
        <v>0.52570568415283769</v>
      </c>
      <c r="G335">
        <v>0.46130708197770598</v>
      </c>
      <c r="I335">
        <f t="shared" si="6"/>
        <v>6.6995993463565906E-3</v>
      </c>
    </row>
    <row r="336" spans="1:9" x14ac:dyDescent="0.25">
      <c r="A336">
        <v>330</v>
      </c>
      <c r="B336">
        <v>0.66260377748219246</v>
      </c>
      <c r="C336">
        <v>0.62123154116588641</v>
      </c>
      <c r="D336">
        <v>0.58079544885365242</v>
      </c>
      <c r="F336">
        <v>0.62123154116588641</v>
      </c>
      <c r="G336">
        <v>0.58079544885365242</v>
      </c>
      <c r="I336">
        <f t="shared" si="6"/>
        <v>6.1870840961265015E-4</v>
      </c>
    </row>
    <row r="337" spans="1:9" x14ac:dyDescent="0.25">
      <c r="A337">
        <v>331</v>
      </c>
      <c r="B337">
        <v>0.68281242668482123</v>
      </c>
      <c r="C337">
        <v>0.61964297077268982</v>
      </c>
      <c r="D337">
        <v>0.552605126498664</v>
      </c>
      <c r="F337">
        <v>0.61964297077268982</v>
      </c>
      <c r="G337">
        <v>0.552605126498664</v>
      </c>
      <c r="I337">
        <f t="shared" si="6"/>
        <v>3.857488714051538E-5</v>
      </c>
    </row>
    <row r="338" spans="1:9" x14ac:dyDescent="0.25">
      <c r="A338">
        <v>332</v>
      </c>
      <c r="B338">
        <v>0.63767546383828</v>
      </c>
      <c r="C338">
        <v>0.56372486828492407</v>
      </c>
      <c r="D338">
        <v>0.47785395352333859</v>
      </c>
      <c r="F338">
        <v>0.56372486828492407</v>
      </c>
      <c r="G338">
        <v>0.47785395352333859</v>
      </c>
      <c r="I338">
        <f t="shared" si="6"/>
        <v>2.6932800907393949E-3</v>
      </c>
    </row>
    <row r="339" spans="1:9" x14ac:dyDescent="0.25">
      <c r="A339">
        <v>333</v>
      </c>
      <c r="B339">
        <v>0.67516871833626113</v>
      </c>
      <c r="C339">
        <v>0.63559582376407264</v>
      </c>
      <c r="D339">
        <v>0.59165092849556289</v>
      </c>
      <c r="F339">
        <v>0.63559582376407264</v>
      </c>
      <c r="G339">
        <v>0.59165092849556289</v>
      </c>
      <c r="I339">
        <f t="shared" si="6"/>
        <v>1.4310756241482593E-3</v>
      </c>
    </row>
    <row r="340" spans="1:9" x14ac:dyDescent="0.25">
      <c r="A340">
        <v>334</v>
      </c>
      <c r="B340">
        <v>0.64012688284216457</v>
      </c>
      <c r="C340">
        <v>0.59664331978025265</v>
      </c>
      <c r="D340">
        <v>0.56070595865545803</v>
      </c>
      <c r="F340">
        <v>0.59664331978025265</v>
      </c>
      <c r="G340">
        <v>0.56070595865545803</v>
      </c>
      <c r="I340">
        <f t="shared" si="6"/>
        <v>-4.1838011828113306E-5</v>
      </c>
    </row>
    <row r="341" spans="1:9" x14ac:dyDescent="0.25">
      <c r="A341">
        <v>335</v>
      </c>
      <c r="B341">
        <v>0.65182639291728894</v>
      </c>
      <c r="C341">
        <v>0.61131002111225574</v>
      </c>
      <c r="D341">
        <v>0.57261646917308728</v>
      </c>
      <c r="F341">
        <v>0.61131002111225574</v>
      </c>
      <c r="G341">
        <v>0.57261646917308728</v>
      </c>
      <c r="I341">
        <f t="shared" si="6"/>
        <v>2.3251458712596893E-4</v>
      </c>
    </row>
    <row r="342" spans="1:9" x14ac:dyDescent="0.25">
      <c r="A342">
        <v>336</v>
      </c>
      <c r="B342">
        <v>0.67950393011847721</v>
      </c>
      <c r="C342">
        <v>0.63907472693802558</v>
      </c>
      <c r="D342">
        <v>0.59784938147345768</v>
      </c>
      <c r="F342">
        <v>0.63907472693802558</v>
      </c>
      <c r="G342">
        <v>0.59784938147345768</v>
      </c>
      <c r="I342">
        <f t="shared" si="6"/>
        <v>1.8114672170890297E-3</v>
      </c>
    </row>
    <row r="343" spans="1:9" x14ac:dyDescent="0.25">
      <c r="A343">
        <v>337</v>
      </c>
      <c r="B343">
        <v>0.6274897084493436</v>
      </c>
      <c r="C343">
        <v>0.59125229174749205</v>
      </c>
      <c r="D343">
        <v>0.56325211384485141</v>
      </c>
      <c r="F343">
        <v>0.59125229174749205</v>
      </c>
      <c r="G343">
        <v>0.56325211384485141</v>
      </c>
      <c r="I343">
        <f t="shared" si="6"/>
        <v>-1.2075450353452655E-4</v>
      </c>
    </row>
    <row r="344" spans="1:9" x14ac:dyDescent="0.25">
      <c r="A344">
        <v>338</v>
      </c>
      <c r="B344">
        <v>0.62972645960914575</v>
      </c>
      <c r="C344">
        <v>0.5587893102821232</v>
      </c>
      <c r="D344">
        <v>0.48684077464210473</v>
      </c>
      <c r="F344">
        <v>0.5587893102821232</v>
      </c>
      <c r="G344">
        <v>0.48684077464210473</v>
      </c>
      <c r="I344">
        <f t="shared" si="6"/>
        <v>2.6748814987873678E-3</v>
      </c>
    </row>
    <row r="345" spans="1:9" x14ac:dyDescent="0.25">
      <c r="A345">
        <v>339</v>
      </c>
      <c r="B345">
        <v>0.64050962248881105</v>
      </c>
      <c r="C345">
        <v>0.60201943183934203</v>
      </c>
      <c r="D345">
        <v>0.55703492680628541</v>
      </c>
      <c r="F345">
        <v>0.60201943183934203</v>
      </c>
      <c r="G345">
        <v>0.55703492680628541</v>
      </c>
      <c r="I345">
        <f t="shared" si="6"/>
        <v>8.1041217465726171E-6</v>
      </c>
    </row>
    <row r="346" spans="1:9" x14ac:dyDescent="0.25">
      <c r="A346">
        <v>340</v>
      </c>
      <c r="B346">
        <v>0.69286869036631793</v>
      </c>
      <c r="C346">
        <v>0.6429555855372675</v>
      </c>
      <c r="D346">
        <v>0.58751149045901507</v>
      </c>
      <c r="F346">
        <v>0.6429555855372675</v>
      </c>
      <c r="G346">
        <v>0.58751149045901507</v>
      </c>
      <c r="I346">
        <f t="shared" si="6"/>
        <v>1.5588494033746075E-3</v>
      </c>
    </row>
    <row r="347" spans="1:9" x14ac:dyDescent="0.25">
      <c r="A347">
        <v>341</v>
      </c>
      <c r="B347">
        <v>0.62624425190210498</v>
      </c>
      <c r="C347">
        <v>0.58956623130711416</v>
      </c>
      <c r="D347">
        <v>0.54942197101831591</v>
      </c>
      <c r="F347">
        <v>0.58956623130711416</v>
      </c>
      <c r="G347">
        <v>0.54942197101831591</v>
      </c>
      <c r="I347">
        <f t="shared" si="6"/>
        <v>1.2763886191438401E-5</v>
      </c>
    </row>
    <row r="348" spans="1:9" x14ac:dyDescent="0.25">
      <c r="A348">
        <v>342</v>
      </c>
      <c r="B348">
        <v>0.65883138614406467</v>
      </c>
      <c r="C348">
        <v>0.59939061071262079</v>
      </c>
      <c r="D348">
        <v>0.53520116048564792</v>
      </c>
      <c r="F348">
        <v>0.59939061071262079</v>
      </c>
      <c r="G348">
        <v>0.53520116048564792</v>
      </c>
      <c r="I348">
        <f t="shared" si="6"/>
        <v>2.1149929605367547E-5</v>
      </c>
    </row>
    <row r="349" spans="1:9" x14ac:dyDescent="0.25">
      <c r="A349">
        <v>343</v>
      </c>
      <c r="B349">
        <v>0.62146297986971799</v>
      </c>
      <c r="C349">
        <v>0.5616821658369977</v>
      </c>
      <c r="D349">
        <v>0.51486183102595273</v>
      </c>
      <c r="F349">
        <v>0.5616821658369977</v>
      </c>
      <c r="G349">
        <v>0.51486183102595273</v>
      </c>
      <c r="I349">
        <f t="shared" si="6"/>
        <v>1.3953334954393264E-3</v>
      </c>
    </row>
    <row r="350" spans="1:9" x14ac:dyDescent="0.25">
      <c r="A350">
        <v>344</v>
      </c>
      <c r="B350">
        <v>0.62834579745547381</v>
      </c>
      <c r="C350">
        <v>0.57346356008994115</v>
      </c>
      <c r="D350">
        <v>0.51070089141146746</v>
      </c>
      <c r="F350">
        <v>0.57346356008994115</v>
      </c>
      <c r="G350">
        <v>0.51070089141146746</v>
      </c>
      <c r="I350">
        <f t="shared" si="6"/>
        <v>1.0883521327666179E-3</v>
      </c>
    </row>
    <row r="351" spans="1:9" x14ac:dyDescent="0.25">
      <c r="A351">
        <v>345</v>
      </c>
      <c r="B351">
        <v>0.56836210032353451</v>
      </c>
      <c r="C351">
        <v>0.52539724035114832</v>
      </c>
      <c r="D351">
        <v>0.47661231299290707</v>
      </c>
      <c r="F351">
        <v>0.52539724035114832</v>
      </c>
      <c r="G351">
        <v>0.47661231299290707</v>
      </c>
      <c r="I351">
        <f t="shared" si="6"/>
        <v>5.5735695936906761E-3</v>
      </c>
    </row>
    <row r="352" spans="1:9" x14ac:dyDescent="0.25">
      <c r="A352">
        <v>346</v>
      </c>
      <c r="B352">
        <v>0.6342554677404949</v>
      </c>
      <c r="C352">
        <v>0.59571723052290804</v>
      </c>
      <c r="D352">
        <v>0.55510899314065665</v>
      </c>
      <c r="F352">
        <v>0.59571723052290804</v>
      </c>
      <c r="G352">
        <v>0.55510899314065665</v>
      </c>
      <c r="I352">
        <f t="shared" si="6"/>
        <v>-2.2966352723592111E-5</v>
      </c>
    </row>
    <row r="353" spans="1:9" x14ac:dyDescent="0.25">
      <c r="A353">
        <v>347</v>
      </c>
      <c r="B353">
        <v>0.64229850811901257</v>
      </c>
      <c r="C353">
        <v>0.61149960628407085</v>
      </c>
      <c r="D353">
        <v>0.56698440356197521</v>
      </c>
      <c r="F353">
        <v>0.61149960628407085</v>
      </c>
      <c r="G353">
        <v>0.56698440356197521</v>
      </c>
      <c r="I353">
        <f t="shared" si="6"/>
        <v>1.7625213765341799E-4</v>
      </c>
    </row>
    <row r="354" spans="1:9" x14ac:dyDescent="0.25">
      <c r="A354">
        <v>348</v>
      </c>
      <c r="B354">
        <v>0.62984504435661193</v>
      </c>
      <c r="C354">
        <v>0.57198210385376114</v>
      </c>
      <c r="D354">
        <v>0.5055663797676837</v>
      </c>
      <c r="F354">
        <v>0.57198210385376114</v>
      </c>
      <c r="G354">
        <v>0.5055663797676837</v>
      </c>
      <c r="I354">
        <f t="shared" si="6"/>
        <v>1.2952029504339707E-3</v>
      </c>
    </row>
    <row r="355" spans="1:9" x14ac:dyDescent="0.25">
      <c r="A355">
        <v>349</v>
      </c>
      <c r="B355">
        <v>0.63646841092999651</v>
      </c>
      <c r="C355">
        <v>0.60126821816090015</v>
      </c>
      <c r="D355">
        <v>0.55723065181668474</v>
      </c>
      <c r="F355">
        <v>0.60126821816090015</v>
      </c>
      <c r="G355">
        <v>0.55723065181668474</v>
      </c>
      <c r="I355">
        <f t="shared" si="6"/>
        <v>3.3391704565472533E-6</v>
      </c>
    </row>
    <row r="356" spans="1:9" x14ac:dyDescent="0.25">
      <c r="A356">
        <v>350</v>
      </c>
      <c r="B356">
        <v>0.62594354739392499</v>
      </c>
      <c r="C356">
        <v>0.56726619822745561</v>
      </c>
      <c r="D356">
        <v>0.5135753809472392</v>
      </c>
      <c r="F356">
        <v>0.56726619822745561</v>
      </c>
      <c r="G356">
        <v>0.5135753809472392</v>
      </c>
      <c r="I356">
        <f t="shared" si="6"/>
        <v>1.2390833396921106E-3</v>
      </c>
    </row>
    <row r="357" spans="1:9" x14ac:dyDescent="0.25">
      <c r="A357">
        <v>351</v>
      </c>
      <c r="B357">
        <v>0.66674603677860533</v>
      </c>
      <c r="C357">
        <v>0.63072722479531906</v>
      </c>
      <c r="D357">
        <v>0.58900509930721556</v>
      </c>
      <c r="F357">
        <v>0.63072722479531906</v>
      </c>
      <c r="G357">
        <v>0.58900509930721556</v>
      </c>
      <c r="I357">
        <f t="shared" si="6"/>
        <v>1.1517593046025934E-3</v>
      </c>
    </row>
    <row r="358" spans="1:9" x14ac:dyDescent="0.25">
      <c r="A358">
        <v>352</v>
      </c>
      <c r="B358">
        <v>0.6474804408836784</v>
      </c>
      <c r="C358">
        <v>0.60516715454234193</v>
      </c>
      <c r="D358">
        <v>0.56417299583439251</v>
      </c>
      <c r="F358">
        <v>0.60516715454234193</v>
      </c>
      <c r="G358">
        <v>0.56417299583439251</v>
      </c>
      <c r="I358">
        <f t="shared" si="6"/>
        <v>5.9885577994701349E-5</v>
      </c>
    </row>
    <row r="359" spans="1:9" x14ac:dyDescent="0.25">
      <c r="A359">
        <v>353</v>
      </c>
      <c r="B359">
        <v>0.66737298440855852</v>
      </c>
      <c r="C359">
        <v>0.61606851294092735</v>
      </c>
      <c r="D359">
        <v>0.57958788943213335</v>
      </c>
      <c r="F359">
        <v>0.61606851294092735</v>
      </c>
      <c r="G359">
        <v>0.57958788943213335</v>
      </c>
      <c r="I359">
        <f t="shared" si="6"/>
        <v>4.4413268644650237E-4</v>
      </c>
    </row>
    <row r="360" spans="1:9" x14ac:dyDescent="0.25">
      <c r="A360">
        <v>354</v>
      </c>
      <c r="B360">
        <v>0.64646119329913743</v>
      </c>
      <c r="C360">
        <v>0.58011085250394812</v>
      </c>
      <c r="D360">
        <v>0.51119977686389573</v>
      </c>
      <c r="F360">
        <v>0.58011085250394812</v>
      </c>
      <c r="G360">
        <v>0.51119977686389573</v>
      </c>
      <c r="I360">
        <f t="shared" si="6"/>
        <v>8.1308188491742699E-4</v>
      </c>
    </row>
    <row r="361" spans="1:9" x14ac:dyDescent="0.25">
      <c r="A361">
        <v>355</v>
      </c>
      <c r="B361">
        <v>0.67019144310490231</v>
      </c>
      <c r="C361">
        <v>0.63335847193573014</v>
      </c>
      <c r="D361">
        <v>0.59803841127888302</v>
      </c>
      <c r="F361">
        <v>0.63335847193573014</v>
      </c>
      <c r="G361">
        <v>0.59803841127888302</v>
      </c>
      <c r="I361">
        <f t="shared" si="6"/>
        <v>1.5473181239823808E-3</v>
      </c>
    </row>
    <row r="362" spans="1:9" x14ac:dyDescent="0.25">
      <c r="A362">
        <v>356</v>
      </c>
      <c r="B362">
        <v>0.69025380052533603</v>
      </c>
      <c r="C362">
        <v>0.63463429885285461</v>
      </c>
      <c r="D362">
        <v>0.58680326379743075</v>
      </c>
      <c r="F362">
        <v>0.63463429885285461</v>
      </c>
      <c r="G362">
        <v>0.58680326379743075</v>
      </c>
      <c r="I362">
        <f t="shared" si="6"/>
        <v>1.2273923544829891E-3</v>
      </c>
    </row>
    <row r="363" spans="1:9" x14ac:dyDescent="0.25">
      <c r="A363">
        <v>357</v>
      </c>
      <c r="B363">
        <v>0.65191449567664617</v>
      </c>
      <c r="C363">
        <v>0.60375041558263132</v>
      </c>
      <c r="D363">
        <v>0.55822809383262151</v>
      </c>
      <c r="F363">
        <v>0.60375041558263132</v>
      </c>
      <c r="G363">
        <v>0.55822809383262151</v>
      </c>
      <c r="I363">
        <f t="shared" si="6"/>
        <v>2.2868646817699958E-5</v>
      </c>
    </row>
    <row r="364" spans="1:9" x14ac:dyDescent="0.25">
      <c r="A364">
        <v>358</v>
      </c>
      <c r="B364">
        <v>0.67318567379450678</v>
      </c>
      <c r="C364">
        <v>0.61637639264127864</v>
      </c>
      <c r="D364">
        <v>0.56266590698695063</v>
      </c>
      <c r="F364">
        <v>0.61637639264127864</v>
      </c>
      <c r="G364">
        <v>0.56266590698695063</v>
      </c>
      <c r="I364">
        <f t="shared" si="6"/>
        <v>1.8893645505616531E-4</v>
      </c>
    </row>
    <row r="365" spans="1:9" x14ac:dyDescent="0.25">
      <c r="A365">
        <v>359</v>
      </c>
      <c r="B365">
        <v>0.64043589794934186</v>
      </c>
      <c r="C365">
        <v>0.58031774217972676</v>
      </c>
      <c r="D365">
        <v>0.52759974563420209</v>
      </c>
      <c r="F365">
        <v>0.58031774217972676</v>
      </c>
      <c r="G365">
        <v>0.52759974563420209</v>
      </c>
      <c r="I365">
        <f t="shared" si="6"/>
        <v>4.6956245245406567E-4</v>
      </c>
    </row>
    <row r="366" spans="1:9" x14ac:dyDescent="0.25">
      <c r="A366">
        <v>360</v>
      </c>
      <c r="B366">
        <v>0.68504968052649551</v>
      </c>
      <c r="C366">
        <v>0.64077237207148718</v>
      </c>
      <c r="D366">
        <v>0.59676661854529434</v>
      </c>
      <c r="F366">
        <v>0.64077237207148718</v>
      </c>
      <c r="G366">
        <v>0.59676661854529434</v>
      </c>
      <c r="I366">
        <f t="shared" si="6"/>
        <v>1.8484295489750045E-3</v>
      </c>
    </row>
    <row r="367" spans="1:9" x14ac:dyDescent="0.25">
      <c r="A367">
        <v>361</v>
      </c>
      <c r="B367">
        <v>0.65299205623732137</v>
      </c>
      <c r="C367">
        <v>0.60888032471054532</v>
      </c>
      <c r="D367">
        <v>0.56373818360434103</v>
      </c>
      <c r="F367">
        <v>0.60888032471054532</v>
      </c>
      <c r="G367">
        <v>0.56373818360434103</v>
      </c>
      <c r="I367">
        <f t="shared" si="6"/>
        <v>1.0689994254763782E-4</v>
      </c>
    </row>
    <row r="368" spans="1:9" x14ac:dyDescent="0.25">
      <c r="A368">
        <v>362</v>
      </c>
      <c r="B368">
        <v>0.65546748411939271</v>
      </c>
      <c r="C368">
        <v>0.62328392035365121</v>
      </c>
      <c r="D368">
        <v>0.5858714319495929</v>
      </c>
      <c r="F368">
        <v>0.62328392035365121</v>
      </c>
      <c r="G368">
        <v>0.5858714319495929</v>
      </c>
      <c r="I368">
        <f t="shared" si="6"/>
        <v>7.9505280542823732E-4</v>
      </c>
    </row>
    <row r="369" spans="1:9" x14ac:dyDescent="0.25">
      <c r="A369">
        <v>363</v>
      </c>
      <c r="B369">
        <v>0.63760639816627318</v>
      </c>
      <c r="C369">
        <v>0.5791905653134215</v>
      </c>
      <c r="D369">
        <v>0.5280404844890576</v>
      </c>
      <c r="F369">
        <v>0.5791905653134215</v>
      </c>
      <c r="G369">
        <v>0.5280404844890576</v>
      </c>
      <c r="I369">
        <f t="shared" si="6"/>
        <v>4.8593457128122609E-4</v>
      </c>
    </row>
    <row r="370" spans="1:9" x14ac:dyDescent="0.25">
      <c r="A370">
        <v>364</v>
      </c>
      <c r="B370">
        <v>0.63720164633032395</v>
      </c>
      <c r="C370">
        <v>0.58787262893839765</v>
      </c>
      <c r="D370">
        <v>0.53734947180983139</v>
      </c>
      <c r="F370">
        <v>0.58787262893839765</v>
      </c>
      <c r="G370">
        <v>0.53734947180983139</v>
      </c>
      <c r="I370">
        <f t="shared" si="6"/>
        <v>1.7036744632246287E-4</v>
      </c>
    </row>
    <row r="371" spans="1:9" x14ac:dyDescent="0.25">
      <c r="A371">
        <v>365</v>
      </c>
      <c r="B371">
        <v>0.65599362671548067</v>
      </c>
      <c r="C371">
        <v>0.62202535250861035</v>
      </c>
      <c r="D371">
        <v>0.58991722881966768</v>
      </c>
      <c r="F371">
        <v>0.62202535250861035</v>
      </c>
      <c r="G371">
        <v>0.58991722881966768</v>
      </c>
      <c r="I371">
        <f t="shared" si="6"/>
        <v>8.3661765071443633E-4</v>
      </c>
    </row>
    <row r="372" spans="1:9" x14ac:dyDescent="0.25">
      <c r="A372">
        <v>366</v>
      </c>
      <c r="B372">
        <v>0.64525077079669402</v>
      </c>
      <c r="C372">
        <v>0.58261203361856062</v>
      </c>
      <c r="D372">
        <v>0.53324231838122771</v>
      </c>
      <c r="F372">
        <v>0.58261203361856062</v>
      </c>
      <c r="G372">
        <v>0.53324231838122771</v>
      </c>
      <c r="I372">
        <f t="shared" si="6"/>
        <v>3.1443784463574984E-4</v>
      </c>
    </row>
    <row r="373" spans="1:9" x14ac:dyDescent="0.25">
      <c r="A373">
        <v>367</v>
      </c>
      <c r="B373">
        <v>0.66368134010853996</v>
      </c>
      <c r="C373">
        <v>0.58901866914384104</v>
      </c>
      <c r="D373">
        <v>0.51534230698170891</v>
      </c>
      <c r="F373">
        <v>0.58901866914384104</v>
      </c>
      <c r="G373">
        <v>0.51534230698170891</v>
      </c>
      <c r="I373">
        <f t="shared" si="6"/>
        <v>4.1378511130887012E-4</v>
      </c>
    </row>
    <row r="374" spans="1:9" x14ac:dyDescent="0.25">
      <c r="A374">
        <v>368</v>
      </c>
      <c r="B374">
        <v>0.66394009414711519</v>
      </c>
      <c r="C374">
        <v>0.61431840989303765</v>
      </c>
      <c r="D374">
        <v>0.56819596115150972</v>
      </c>
      <c r="F374">
        <v>0.61431840989303765</v>
      </c>
      <c r="G374">
        <v>0.56819596115150972</v>
      </c>
      <c r="I374">
        <f t="shared" si="6"/>
        <v>2.3896282768775607E-4</v>
      </c>
    </row>
    <row r="375" spans="1:9" x14ac:dyDescent="0.25">
      <c r="A375">
        <v>369</v>
      </c>
      <c r="B375">
        <v>0.68495405276125576</v>
      </c>
      <c r="C375">
        <v>0.6390217692276462</v>
      </c>
      <c r="D375">
        <v>0.58482713063067104</v>
      </c>
      <c r="F375">
        <v>0.6390217692276462</v>
      </c>
      <c r="G375">
        <v>0.58482713063067104</v>
      </c>
      <c r="I375">
        <f t="shared" si="6"/>
        <v>1.310806676585529E-3</v>
      </c>
    </row>
    <row r="376" spans="1:9" x14ac:dyDescent="0.25">
      <c r="A376">
        <v>370</v>
      </c>
      <c r="B376">
        <v>0.63250137963345299</v>
      </c>
      <c r="C376">
        <v>0.59204034640238123</v>
      </c>
      <c r="D376">
        <v>0.55523915686657677</v>
      </c>
      <c r="F376">
        <v>0.59204034640238123</v>
      </c>
      <c r="G376">
        <v>0.55523915686657677</v>
      </c>
      <c r="I376">
        <f t="shared" si="6"/>
        <v>-4.0823025954178041E-5</v>
      </c>
    </row>
    <row r="377" spans="1:9" x14ac:dyDescent="0.25">
      <c r="A377">
        <v>371</v>
      </c>
      <c r="B377">
        <v>0.67829664759209107</v>
      </c>
      <c r="C377">
        <v>0.64231646821467292</v>
      </c>
      <c r="D377">
        <v>0.60492493919899415</v>
      </c>
      <c r="F377">
        <v>0.64231646821467292</v>
      </c>
      <c r="G377">
        <v>0.60492493919899415</v>
      </c>
      <c r="I377">
        <f t="shared" si="6"/>
        <v>2.2587442879332944E-3</v>
      </c>
    </row>
    <row r="378" spans="1:9" x14ac:dyDescent="0.25">
      <c r="A378">
        <v>372</v>
      </c>
      <c r="B378">
        <v>0.68407528724617683</v>
      </c>
      <c r="C378">
        <v>0.62938976622254805</v>
      </c>
      <c r="D378">
        <v>0.58148007717079842</v>
      </c>
      <c r="F378">
        <v>0.62938976622254805</v>
      </c>
      <c r="G378">
        <v>0.58148007717079842</v>
      </c>
      <c r="I378">
        <f t="shared" si="6"/>
        <v>8.8495959415889997E-4</v>
      </c>
    </row>
    <row r="379" spans="1:9" x14ac:dyDescent="0.25">
      <c r="A379">
        <v>373</v>
      </c>
      <c r="B379">
        <v>0.62257032397464185</v>
      </c>
      <c r="C379">
        <v>0.57860143626677596</v>
      </c>
      <c r="D379">
        <v>0.52836130860522657</v>
      </c>
      <c r="F379">
        <v>0.57860143626677596</v>
      </c>
      <c r="G379">
        <v>0.52836130860522657</v>
      </c>
      <c r="I379">
        <f t="shared" si="6"/>
        <v>4.9209092098160775E-4</v>
      </c>
    </row>
    <row r="380" spans="1:9" x14ac:dyDescent="0.25">
      <c r="A380">
        <v>374</v>
      </c>
      <c r="B380">
        <v>0.64690268292862696</v>
      </c>
      <c r="C380">
        <v>0.59699910507794185</v>
      </c>
      <c r="D380">
        <v>0.53227779522377772</v>
      </c>
      <c r="F380">
        <v>0.59699910507794185</v>
      </c>
      <c r="G380">
        <v>0.53227779522377772</v>
      </c>
      <c r="I380">
        <f t="shared" si="6"/>
        <v>6.8900686352296687E-5</v>
      </c>
    </row>
    <row r="381" spans="1:9" x14ac:dyDescent="0.25">
      <c r="A381">
        <v>375</v>
      </c>
      <c r="B381">
        <v>0.67124155190434243</v>
      </c>
      <c r="C381">
        <v>0.62196787429001921</v>
      </c>
      <c r="D381">
        <v>0.56882080462422158</v>
      </c>
      <c r="F381">
        <v>0.62196787429001921</v>
      </c>
      <c r="G381">
        <v>0.56882080462422158</v>
      </c>
      <c r="I381">
        <f t="shared" si="6"/>
        <v>3.8710412475748682E-4</v>
      </c>
    </row>
    <row r="382" spans="1:9" x14ac:dyDescent="0.25">
      <c r="A382">
        <v>376</v>
      </c>
      <c r="B382">
        <v>0.64910204140424455</v>
      </c>
      <c r="C382">
        <v>0.59993483301142803</v>
      </c>
      <c r="D382">
        <v>0.55398512808561051</v>
      </c>
      <c r="F382">
        <v>0.59993483301142803</v>
      </c>
      <c r="G382">
        <v>0.55398512808561051</v>
      </c>
      <c r="I382">
        <f t="shared" si="6"/>
        <v>-2.8508732985951025E-6</v>
      </c>
    </row>
    <row r="383" spans="1:9" x14ac:dyDescent="0.25">
      <c r="A383">
        <v>377</v>
      </c>
      <c r="B383">
        <v>0.62275567295597678</v>
      </c>
      <c r="C383">
        <v>0.55985096740252682</v>
      </c>
      <c r="D383">
        <v>0.51506018283413535</v>
      </c>
      <c r="F383">
        <v>0.55985096740252682</v>
      </c>
      <c r="G383">
        <v>0.51506018283413535</v>
      </c>
      <c r="I383">
        <f t="shared" si="6"/>
        <v>1.4525907466331057E-3</v>
      </c>
    </row>
    <row r="384" spans="1:9" x14ac:dyDescent="0.25">
      <c r="A384">
        <v>378</v>
      </c>
      <c r="B384">
        <v>0.66213041579533183</v>
      </c>
      <c r="C384">
        <v>0.62437481474620427</v>
      </c>
      <c r="D384">
        <v>0.57710915839481913</v>
      </c>
      <c r="F384">
        <v>0.62437481474620427</v>
      </c>
      <c r="G384">
        <v>0.57710915839481913</v>
      </c>
      <c r="I384">
        <f t="shared" si="6"/>
        <v>6.2671876860082227E-4</v>
      </c>
    </row>
    <row r="385" spans="1:9" x14ac:dyDescent="0.25">
      <c r="A385">
        <v>379</v>
      </c>
      <c r="B385">
        <v>0.65626100027075518</v>
      </c>
      <c r="C385">
        <v>0.59457477507082013</v>
      </c>
      <c r="D385">
        <v>0.528479966754825</v>
      </c>
      <c r="F385">
        <v>0.59457477507082013</v>
      </c>
      <c r="G385">
        <v>0.528479966754825</v>
      </c>
      <c r="I385">
        <f t="shared" si="6"/>
        <v>1.3674537746146006E-4</v>
      </c>
    </row>
    <row r="386" spans="1:9" x14ac:dyDescent="0.25">
      <c r="A386">
        <v>380</v>
      </c>
      <c r="B386">
        <v>0.6442108907650631</v>
      </c>
      <c r="C386">
        <v>0.61441319606265343</v>
      </c>
      <c r="D386">
        <v>0.57126011037336999</v>
      </c>
      <c r="F386">
        <v>0.61441319606265343</v>
      </c>
      <c r="G386">
        <v>0.57126011037336999</v>
      </c>
      <c r="I386">
        <f t="shared" si="6"/>
        <v>2.8244668624133817E-4</v>
      </c>
    </row>
    <row r="387" spans="1:9" x14ac:dyDescent="0.25">
      <c r="A387">
        <v>381</v>
      </c>
      <c r="B387">
        <v>0.65766952252786304</v>
      </c>
      <c r="C387">
        <v>0.6062073508519692</v>
      </c>
      <c r="D387">
        <v>0.55397460675637866</v>
      </c>
      <c r="F387">
        <v>0.6062073508519692</v>
      </c>
      <c r="G387">
        <v>0.55397460675637866</v>
      </c>
      <c r="I387">
        <f t="shared" si="6"/>
        <v>1.8566839939273937E-5</v>
      </c>
    </row>
    <row r="388" spans="1:9" x14ac:dyDescent="0.25">
      <c r="A388">
        <v>382</v>
      </c>
      <c r="B388">
        <v>0.65986617155168648</v>
      </c>
      <c r="C388">
        <v>0.59045436518481398</v>
      </c>
      <c r="D388">
        <v>0.53219957895372505</v>
      </c>
      <c r="F388">
        <v>0.59045436518481398</v>
      </c>
      <c r="G388">
        <v>0.53219957895372505</v>
      </c>
      <c r="I388">
        <f t="shared" si="6"/>
        <v>1.8936924889065691E-4</v>
      </c>
    </row>
    <row r="389" spans="1:9" x14ac:dyDescent="0.25">
      <c r="A389">
        <v>383</v>
      </c>
      <c r="B389">
        <v>0.6570933770205909</v>
      </c>
      <c r="C389">
        <v>0.60610773062464718</v>
      </c>
      <c r="D389">
        <v>0.56611624470018684</v>
      </c>
      <c r="F389">
        <v>0.60610773062464718</v>
      </c>
      <c r="G389">
        <v>0.56611624470018684</v>
      </c>
      <c r="I389">
        <f t="shared" si="6"/>
        <v>8.3065588407255894E-5</v>
      </c>
    </row>
    <row r="390" spans="1:9" x14ac:dyDescent="0.25">
      <c r="A390">
        <v>384</v>
      </c>
      <c r="B390">
        <v>0.63884308707273407</v>
      </c>
      <c r="C390">
        <v>0.60442577370011963</v>
      </c>
      <c r="D390">
        <v>0.58109810721433564</v>
      </c>
      <c r="F390">
        <v>0.60442577370011963</v>
      </c>
      <c r="G390">
        <v>0.58109810721433564</v>
      </c>
      <c r="I390">
        <f t="shared" si="6"/>
        <v>1.1171041331086252E-4</v>
      </c>
    </row>
    <row r="391" spans="1:9" x14ac:dyDescent="0.25">
      <c r="A391">
        <v>385</v>
      </c>
      <c r="B391">
        <v>0.65764559820191615</v>
      </c>
      <c r="C391">
        <v>0.6263589295881139</v>
      </c>
      <c r="D391">
        <v>0.58973254278199427</v>
      </c>
      <c r="F391">
        <v>0.6263589295881139</v>
      </c>
      <c r="G391">
        <v>0.58973254278199427</v>
      </c>
      <c r="I391">
        <f t="shared" ref="I391:I454" si="7">(F391-$F$3)*(G391-$G$3)</f>
        <v>1.0024424848939725E-3</v>
      </c>
    </row>
    <row r="392" spans="1:9" x14ac:dyDescent="0.25">
      <c r="A392">
        <v>386</v>
      </c>
      <c r="B392">
        <v>0.61576073528443764</v>
      </c>
      <c r="C392">
        <v>0.55901954162825085</v>
      </c>
      <c r="D392">
        <v>0.49847727180634926</v>
      </c>
      <c r="F392">
        <v>0.55901954162825085</v>
      </c>
      <c r="G392">
        <v>0.49847727180634926</v>
      </c>
      <c r="I392">
        <f t="shared" si="7"/>
        <v>2.1744106326346733E-3</v>
      </c>
    </row>
    <row r="393" spans="1:9" x14ac:dyDescent="0.25">
      <c r="A393">
        <v>387</v>
      </c>
      <c r="B393">
        <v>0.61045231391272703</v>
      </c>
      <c r="C393">
        <v>0.56308353169082148</v>
      </c>
      <c r="D393">
        <v>0.51988025475821653</v>
      </c>
      <c r="F393">
        <v>0.56308353169082148</v>
      </c>
      <c r="G393">
        <v>0.51988025475821653</v>
      </c>
      <c r="I393">
        <f t="shared" si="7"/>
        <v>1.156190960001118E-3</v>
      </c>
    </row>
    <row r="394" spans="1:9" x14ac:dyDescent="0.25">
      <c r="A394">
        <v>388</v>
      </c>
      <c r="B394">
        <v>0.63725253959770456</v>
      </c>
      <c r="C394">
        <v>0.58241838106232635</v>
      </c>
      <c r="D394">
        <v>0.53063496967430368</v>
      </c>
      <c r="F394">
        <v>0.58241838106232635</v>
      </c>
      <c r="G394">
        <v>0.53063496967430368</v>
      </c>
      <c r="I394">
        <f t="shared" si="7"/>
        <v>3.6563437625034966E-4</v>
      </c>
    </row>
    <row r="395" spans="1:9" x14ac:dyDescent="0.25">
      <c r="A395">
        <v>389</v>
      </c>
      <c r="B395">
        <v>0.63259472122454041</v>
      </c>
      <c r="C395">
        <v>0.55336873092412531</v>
      </c>
      <c r="D395">
        <v>0.4596802162196576</v>
      </c>
      <c r="F395">
        <v>0.55336873092412531</v>
      </c>
      <c r="G395">
        <v>0.4596802162196576</v>
      </c>
      <c r="I395">
        <f t="shared" si="7"/>
        <v>4.3076624814635577E-3</v>
      </c>
    </row>
    <row r="396" spans="1:9" x14ac:dyDescent="0.25">
      <c r="A396">
        <v>390</v>
      </c>
      <c r="B396">
        <v>0.65719040247563976</v>
      </c>
      <c r="C396">
        <v>0.61481238017438267</v>
      </c>
      <c r="D396">
        <v>0.56937502833966869</v>
      </c>
      <c r="F396">
        <v>0.61481238017438267</v>
      </c>
      <c r="G396">
        <v>0.56937502833966869</v>
      </c>
      <c r="I396">
        <f t="shared" si="7"/>
        <v>2.6423356190718799E-4</v>
      </c>
    </row>
    <row r="397" spans="1:9" x14ac:dyDescent="0.25">
      <c r="A397">
        <v>391</v>
      </c>
      <c r="B397">
        <v>0.64413946994077753</v>
      </c>
      <c r="C397">
        <v>0.59545149290688448</v>
      </c>
      <c r="D397">
        <v>0.55326080449354242</v>
      </c>
      <c r="F397">
        <v>0.59545149290688448</v>
      </c>
      <c r="G397">
        <v>0.55326080449354242</v>
      </c>
      <c r="I397">
        <f t="shared" si="7"/>
        <v>-1.4349758345794531E-5</v>
      </c>
    </row>
    <row r="398" spans="1:9" x14ac:dyDescent="0.25">
      <c r="A398">
        <v>392</v>
      </c>
      <c r="B398">
        <v>0.66175692426821298</v>
      </c>
      <c r="C398">
        <v>0.61770735033391089</v>
      </c>
      <c r="D398">
        <v>0.55476771938463754</v>
      </c>
      <c r="F398">
        <v>0.61770735033391089</v>
      </c>
      <c r="G398">
        <v>0.55476771938463754</v>
      </c>
      <c r="I398">
        <f t="shared" si="7"/>
        <v>7.1253078606052078E-5</v>
      </c>
    </row>
    <row r="399" spans="1:9" x14ac:dyDescent="0.25">
      <c r="A399">
        <v>393</v>
      </c>
      <c r="B399">
        <v>0.64963530438804729</v>
      </c>
      <c r="C399">
        <v>0.59397623855503501</v>
      </c>
      <c r="D399">
        <v>0.53924815791511638</v>
      </c>
      <c r="F399">
        <v>0.59397623855503501</v>
      </c>
      <c r="G399">
        <v>0.53924815791511638</v>
      </c>
      <c r="I399">
        <f t="shared" si="7"/>
        <v>7.6832024982800888E-5</v>
      </c>
    </row>
    <row r="400" spans="1:9" x14ac:dyDescent="0.25">
      <c r="A400">
        <v>394</v>
      </c>
      <c r="B400">
        <v>0.63836276544668535</v>
      </c>
      <c r="C400">
        <v>0.59539683855611514</v>
      </c>
      <c r="D400">
        <v>0.55063590420820574</v>
      </c>
      <c r="F400">
        <v>0.59539683855611514</v>
      </c>
      <c r="G400">
        <v>0.55063590420820574</v>
      </c>
      <c r="I400">
        <f t="shared" si="7"/>
        <v>-3.9975551691359345E-7</v>
      </c>
    </row>
    <row r="401" spans="1:9" x14ac:dyDescent="0.25">
      <c r="A401">
        <v>395</v>
      </c>
      <c r="B401">
        <v>0.63135195062533134</v>
      </c>
      <c r="C401">
        <v>0.57656659648717712</v>
      </c>
      <c r="D401">
        <v>0.51581841991320365</v>
      </c>
      <c r="F401">
        <v>0.57656659648717712</v>
      </c>
      <c r="G401">
        <v>0.51581841991320365</v>
      </c>
      <c r="I401">
        <f t="shared" si="7"/>
        <v>8.4081432803372242E-4</v>
      </c>
    </row>
    <row r="402" spans="1:9" x14ac:dyDescent="0.25">
      <c r="A402">
        <v>396</v>
      </c>
      <c r="B402">
        <v>0.64934103544632626</v>
      </c>
      <c r="C402">
        <v>0.5953661814195319</v>
      </c>
      <c r="D402">
        <v>0.54809846337715817</v>
      </c>
      <c r="F402">
        <v>0.5953661814195319</v>
      </c>
      <c r="G402">
        <v>0.54809846337715817</v>
      </c>
      <c r="I402">
        <f t="shared" si="7"/>
        <v>1.3303568518552937E-5</v>
      </c>
    </row>
    <row r="403" spans="1:9" x14ac:dyDescent="0.25">
      <c r="A403">
        <v>397</v>
      </c>
      <c r="B403">
        <v>0.65562572193196167</v>
      </c>
      <c r="C403">
        <v>0.61033828878331753</v>
      </c>
      <c r="D403">
        <v>0.57835724067738403</v>
      </c>
      <c r="F403">
        <v>0.61033828878331753</v>
      </c>
      <c r="G403">
        <v>0.57835724067738403</v>
      </c>
      <c r="I403">
        <f t="shared" si="7"/>
        <v>2.6602656419619312E-4</v>
      </c>
    </row>
    <row r="404" spans="1:9" x14ac:dyDescent="0.25">
      <c r="A404">
        <v>398</v>
      </c>
      <c r="B404">
        <v>0.63140310283397394</v>
      </c>
      <c r="C404">
        <v>0.57767268865579791</v>
      </c>
      <c r="D404">
        <v>0.50947274203990656</v>
      </c>
      <c r="F404">
        <v>0.57767268865579791</v>
      </c>
      <c r="G404">
        <v>0.50947274203990656</v>
      </c>
      <c r="I404">
        <f t="shared" si="7"/>
        <v>9.4893774328076892E-4</v>
      </c>
    </row>
    <row r="405" spans="1:9" x14ac:dyDescent="0.25">
      <c r="A405">
        <v>399</v>
      </c>
      <c r="B405">
        <v>0.68389446411059629</v>
      </c>
      <c r="C405">
        <v>0.63578458663520598</v>
      </c>
      <c r="D405">
        <v>0.59103513631747495</v>
      </c>
      <c r="F405">
        <v>0.63578458663520598</v>
      </c>
      <c r="G405">
        <v>0.59103513631747495</v>
      </c>
      <c r="I405">
        <f t="shared" si="7"/>
        <v>1.417268559308569E-3</v>
      </c>
    </row>
    <row r="406" spans="1:9" x14ac:dyDescent="0.25">
      <c r="A406">
        <v>400</v>
      </c>
      <c r="B406">
        <v>0.64715298785104614</v>
      </c>
      <c r="C406">
        <v>0.6098510732245922</v>
      </c>
      <c r="D406">
        <v>0.572624055279635</v>
      </c>
      <c r="F406">
        <v>0.6098510732245922</v>
      </c>
      <c r="G406">
        <v>0.572624055279635</v>
      </c>
      <c r="I406">
        <f t="shared" si="7"/>
        <v>2.0040640349177201E-4</v>
      </c>
    </row>
    <row r="407" spans="1:9" x14ac:dyDescent="0.25">
      <c r="A407">
        <v>401</v>
      </c>
      <c r="B407">
        <v>0.62956458157657824</v>
      </c>
      <c r="C407">
        <v>0.56482961526383679</v>
      </c>
      <c r="D407">
        <v>0.50375008410572253</v>
      </c>
      <c r="F407">
        <v>0.56482961526383679</v>
      </c>
      <c r="G407">
        <v>0.50375008410572253</v>
      </c>
      <c r="I407">
        <f t="shared" si="7"/>
        <v>1.6823037113861889E-3</v>
      </c>
    </row>
    <row r="408" spans="1:9" x14ac:dyDescent="0.25">
      <c r="A408">
        <v>402</v>
      </c>
      <c r="B408">
        <v>0.67090017472163999</v>
      </c>
      <c r="C408">
        <v>0.63907349065142915</v>
      </c>
      <c r="D408">
        <v>0.60506422196285092</v>
      </c>
      <c r="F408">
        <v>0.63907349065142915</v>
      </c>
      <c r="G408">
        <v>0.60506422196285092</v>
      </c>
      <c r="I408">
        <f t="shared" si="7"/>
        <v>2.0877801416206744E-3</v>
      </c>
    </row>
    <row r="409" spans="1:9" x14ac:dyDescent="0.25">
      <c r="A409">
        <v>403</v>
      </c>
      <c r="B409">
        <v>0.63508410294494466</v>
      </c>
      <c r="C409">
        <v>0.59190657144436243</v>
      </c>
      <c r="D409">
        <v>0.55694330771407918</v>
      </c>
      <c r="F409">
        <v>0.59190657144436243</v>
      </c>
      <c r="G409">
        <v>0.55694330771407918</v>
      </c>
      <c r="I409">
        <f t="shared" si="7"/>
        <v>-5.6549195508272261E-5</v>
      </c>
    </row>
    <row r="410" spans="1:9" x14ac:dyDescent="0.25">
      <c r="A410">
        <v>404</v>
      </c>
      <c r="B410">
        <v>0.6339883577313411</v>
      </c>
      <c r="C410">
        <v>0.56996120321193289</v>
      </c>
      <c r="D410">
        <v>0.50741193408632157</v>
      </c>
      <c r="F410">
        <v>0.56996120321193289</v>
      </c>
      <c r="G410">
        <v>0.50741193408632157</v>
      </c>
      <c r="I410">
        <f t="shared" si="7"/>
        <v>1.3292788080892944E-3</v>
      </c>
    </row>
    <row r="411" spans="1:9" x14ac:dyDescent="0.25">
      <c r="A411">
        <v>405</v>
      </c>
      <c r="B411">
        <v>0.62357824101327519</v>
      </c>
      <c r="C411">
        <v>0.58912148208841397</v>
      </c>
      <c r="D411">
        <v>0.55508117928384404</v>
      </c>
      <c r="F411">
        <v>0.58912148208841397</v>
      </c>
      <c r="G411">
        <v>0.55508117928384404</v>
      </c>
      <c r="I411">
        <f t="shared" si="7"/>
        <v>-5.2636740293107504E-5</v>
      </c>
    </row>
    <row r="412" spans="1:9" x14ac:dyDescent="0.25">
      <c r="A412">
        <v>406</v>
      </c>
      <c r="B412">
        <v>0.66790557906371106</v>
      </c>
      <c r="C412">
        <v>0.58998383759809514</v>
      </c>
      <c r="D412">
        <v>0.51860595748167981</v>
      </c>
      <c r="F412">
        <v>0.58998383759809514</v>
      </c>
      <c r="G412">
        <v>0.51860595748167981</v>
      </c>
      <c r="I412">
        <f t="shared" si="7"/>
        <v>3.4459847718462466E-4</v>
      </c>
    </row>
    <row r="413" spans="1:9" x14ac:dyDescent="0.25">
      <c r="A413">
        <v>407</v>
      </c>
      <c r="B413">
        <v>0.6020464231883772</v>
      </c>
      <c r="C413">
        <v>0.56394045792622982</v>
      </c>
      <c r="D413">
        <v>0.52348794840924817</v>
      </c>
      <c r="F413">
        <v>0.56394045792622982</v>
      </c>
      <c r="G413">
        <v>0.52348794840924817</v>
      </c>
      <c r="I413">
        <f t="shared" si="7"/>
        <v>9.9703862140649441E-4</v>
      </c>
    </row>
    <row r="414" spans="1:9" x14ac:dyDescent="0.25">
      <c r="A414">
        <v>408</v>
      </c>
      <c r="B414">
        <v>0.66832125046276081</v>
      </c>
      <c r="C414">
        <v>0.60695535861768979</v>
      </c>
      <c r="D414">
        <v>0.54705405094646442</v>
      </c>
      <c r="F414">
        <v>0.60695535861768979</v>
      </c>
      <c r="G414">
        <v>0.54705405094646442</v>
      </c>
      <c r="I414">
        <f t="shared" si="7"/>
        <v>-2.1703312085793208E-5</v>
      </c>
    </row>
    <row r="415" spans="1:9" x14ac:dyDescent="0.25">
      <c r="A415">
        <v>409</v>
      </c>
      <c r="B415">
        <v>0.68736451353794847</v>
      </c>
      <c r="C415">
        <v>0.60252040426991527</v>
      </c>
      <c r="D415">
        <v>0.50783723082310472</v>
      </c>
      <c r="F415">
        <v>0.60252040426991527</v>
      </c>
      <c r="G415">
        <v>0.50783723082310472</v>
      </c>
      <c r="I415">
        <f t="shared" si="7"/>
        <v>-7.4890163151402554E-5</v>
      </c>
    </row>
    <row r="416" spans="1:9" x14ac:dyDescent="0.25">
      <c r="A416">
        <v>410</v>
      </c>
      <c r="B416">
        <v>0.60154548891094217</v>
      </c>
      <c r="C416">
        <v>0.52094042578752786</v>
      </c>
      <c r="D416">
        <v>0.44840017564800272</v>
      </c>
      <c r="F416">
        <v>0.52094042578752786</v>
      </c>
      <c r="G416">
        <v>0.44840017564800272</v>
      </c>
      <c r="I416">
        <f t="shared" si="7"/>
        <v>8.1552405468430251E-3</v>
      </c>
    </row>
    <row r="417" spans="1:9" x14ac:dyDescent="0.25">
      <c r="A417">
        <v>411</v>
      </c>
      <c r="B417">
        <v>0.64922226178336095</v>
      </c>
      <c r="C417">
        <v>0.58655480772400614</v>
      </c>
      <c r="D417">
        <v>0.52611643778967809</v>
      </c>
      <c r="F417">
        <v>0.58655480772400614</v>
      </c>
      <c r="G417">
        <v>0.52611643778967809</v>
      </c>
      <c r="I417">
        <f t="shared" si="7"/>
        <v>3.4743050806374448E-4</v>
      </c>
    </row>
    <row r="418" spans="1:9" x14ac:dyDescent="0.25">
      <c r="A418">
        <v>412</v>
      </c>
      <c r="B418">
        <v>0.6480026453968476</v>
      </c>
      <c r="C418">
        <v>0.61652471136193709</v>
      </c>
      <c r="D418">
        <v>0.58958580198254096</v>
      </c>
      <c r="F418">
        <v>0.61652471136193709</v>
      </c>
      <c r="G418">
        <v>0.58958580198254096</v>
      </c>
      <c r="I418">
        <f t="shared" si="7"/>
        <v>6.1491340000721206E-4</v>
      </c>
    </row>
    <row r="419" spans="1:9" x14ac:dyDescent="0.25">
      <c r="A419">
        <v>413</v>
      </c>
      <c r="B419">
        <v>0.6262839412650707</v>
      </c>
      <c r="C419">
        <v>0.56367130290369127</v>
      </c>
      <c r="D419">
        <v>0.50934898614498403</v>
      </c>
      <c r="F419">
        <v>0.56367130290369127</v>
      </c>
      <c r="G419">
        <v>0.50934898614498403</v>
      </c>
      <c r="I419">
        <f t="shared" si="7"/>
        <v>1.5288277706732552E-3</v>
      </c>
    </row>
    <row r="420" spans="1:9" x14ac:dyDescent="0.25">
      <c r="A420">
        <v>414</v>
      </c>
      <c r="B420">
        <v>0.66633765445149229</v>
      </c>
      <c r="C420">
        <v>0.60859436853603532</v>
      </c>
      <c r="D420">
        <v>0.56549777136242674</v>
      </c>
      <c r="F420">
        <v>0.60859436853603532</v>
      </c>
      <c r="G420">
        <v>0.56549777136242674</v>
      </c>
      <c r="I420">
        <f t="shared" si="7"/>
        <v>1.1690398719078545E-4</v>
      </c>
    </row>
    <row r="421" spans="1:9" x14ac:dyDescent="0.25">
      <c r="A421">
        <v>415</v>
      </c>
      <c r="B421">
        <v>0.67142094699068189</v>
      </c>
      <c r="C421">
        <v>0.61167970783972969</v>
      </c>
      <c r="D421">
        <v>0.55283869830293775</v>
      </c>
      <c r="F421">
        <v>0.61167970783972969</v>
      </c>
      <c r="G421">
        <v>0.55283869830293775</v>
      </c>
      <c r="I421">
        <f t="shared" si="7"/>
        <v>2.4849501333858171E-5</v>
      </c>
    </row>
    <row r="422" spans="1:9" x14ac:dyDescent="0.25">
      <c r="A422">
        <v>416</v>
      </c>
      <c r="B422">
        <v>0.66219753619502542</v>
      </c>
      <c r="C422">
        <v>0.62340775015700189</v>
      </c>
      <c r="D422">
        <v>0.57063192721675393</v>
      </c>
      <c r="F422">
        <v>0.62340775015700189</v>
      </c>
      <c r="G422">
        <v>0.57063192721675393</v>
      </c>
      <c r="I422">
        <f t="shared" si="7"/>
        <v>4.5439950968007378E-4</v>
      </c>
    </row>
    <row r="423" spans="1:9" x14ac:dyDescent="0.25">
      <c r="A423">
        <v>417</v>
      </c>
      <c r="B423">
        <v>0.65593431765488486</v>
      </c>
      <c r="C423">
        <v>0.61141365724452168</v>
      </c>
      <c r="D423">
        <v>0.56999485070160727</v>
      </c>
      <c r="F423">
        <v>0.61141365724452168</v>
      </c>
      <c r="G423">
        <v>0.56999485070160727</v>
      </c>
      <c r="I423">
        <f t="shared" si="7"/>
        <v>2.068902015700883E-4</v>
      </c>
    </row>
    <row r="424" spans="1:9" x14ac:dyDescent="0.25">
      <c r="A424">
        <v>418</v>
      </c>
      <c r="B424">
        <v>0.68708270060503007</v>
      </c>
      <c r="C424">
        <v>0.65111162278183865</v>
      </c>
      <c r="D424">
        <v>0.61379819380723954</v>
      </c>
      <c r="F424">
        <v>0.65111162278183865</v>
      </c>
      <c r="G424">
        <v>0.61379819380723954</v>
      </c>
      <c r="I424">
        <f t="shared" si="7"/>
        <v>3.1835953306875104E-3</v>
      </c>
    </row>
    <row r="425" spans="1:9" x14ac:dyDescent="0.25">
      <c r="A425">
        <v>419</v>
      </c>
      <c r="B425">
        <v>0.6386801372530051</v>
      </c>
      <c r="C425">
        <v>0.60389759428819256</v>
      </c>
      <c r="D425">
        <v>0.56922749385853488</v>
      </c>
      <c r="F425">
        <v>0.60389759428819256</v>
      </c>
      <c r="G425">
        <v>0.56922749385853488</v>
      </c>
      <c r="I425">
        <f t="shared" si="7"/>
        <v>5.8425824417245304E-5</v>
      </c>
    </row>
    <row r="426" spans="1:9" x14ac:dyDescent="0.25">
      <c r="A426">
        <v>420</v>
      </c>
      <c r="B426">
        <v>0.6648027972829238</v>
      </c>
      <c r="C426">
        <v>0.6253916901051324</v>
      </c>
      <c r="D426">
        <v>0.58452711268781576</v>
      </c>
      <c r="F426">
        <v>0.6253916901051324</v>
      </c>
      <c r="G426">
        <v>0.58452711268781576</v>
      </c>
      <c r="I426">
        <f t="shared" si="7"/>
        <v>8.3637534122956065E-4</v>
      </c>
    </row>
    <row r="427" spans="1:9" x14ac:dyDescent="0.25">
      <c r="A427">
        <v>421</v>
      </c>
      <c r="B427">
        <v>0.66315082774334688</v>
      </c>
      <c r="C427">
        <v>0.60152655127839272</v>
      </c>
      <c r="D427">
        <v>0.53330520854168673</v>
      </c>
      <c r="F427">
        <v>0.60152655127839272</v>
      </c>
      <c r="G427">
        <v>0.53330520854168673</v>
      </c>
      <c r="I427">
        <f t="shared" si="7"/>
        <v>-1.3097846924734472E-5</v>
      </c>
    </row>
    <row r="428" spans="1:9" x14ac:dyDescent="0.25">
      <c r="A428">
        <v>422</v>
      </c>
      <c r="B428">
        <v>0.6653847364268386</v>
      </c>
      <c r="C428">
        <v>0.61028496211364525</v>
      </c>
      <c r="D428">
        <v>0.55983262933112021</v>
      </c>
      <c r="F428">
        <v>0.61028496211364525</v>
      </c>
      <c r="G428">
        <v>0.55983262933112021</v>
      </c>
      <c r="I428">
        <f t="shared" si="7"/>
        <v>8.823760302480876E-5</v>
      </c>
    </row>
    <row r="429" spans="1:9" x14ac:dyDescent="0.25">
      <c r="A429">
        <v>423</v>
      </c>
      <c r="B429">
        <v>0.6439025557011413</v>
      </c>
      <c r="C429">
        <v>0.60224829071868635</v>
      </c>
      <c r="D429">
        <v>0.55519528746307367</v>
      </c>
      <c r="F429">
        <v>0.60224829071868635</v>
      </c>
      <c r="G429">
        <v>0.55519528746307367</v>
      </c>
      <c r="I429">
        <f t="shared" si="7"/>
        <v>6.8615663480514801E-6</v>
      </c>
    </row>
    <row r="430" spans="1:9" x14ac:dyDescent="0.25">
      <c r="A430">
        <v>424</v>
      </c>
      <c r="B430">
        <v>0.65530192718604841</v>
      </c>
      <c r="C430">
        <v>0.60926220318414426</v>
      </c>
      <c r="D430">
        <v>0.56302624807456769</v>
      </c>
      <c r="F430">
        <v>0.60926220318414426</v>
      </c>
      <c r="G430">
        <v>0.56302624807456769</v>
      </c>
      <c r="I430">
        <f t="shared" si="7"/>
        <v>1.058841866032213E-4</v>
      </c>
    </row>
    <row r="431" spans="1:9" x14ac:dyDescent="0.25">
      <c r="A431">
        <v>425</v>
      </c>
      <c r="B431">
        <v>0.65082793843512599</v>
      </c>
      <c r="C431">
        <v>0.60685123299122112</v>
      </c>
      <c r="D431">
        <v>0.55863007318739955</v>
      </c>
      <c r="F431">
        <v>0.60685123299122112</v>
      </c>
      <c r="G431">
        <v>0.55863007318739955</v>
      </c>
      <c r="I431">
        <f t="shared" si="7"/>
        <v>4.9086965436537095E-5</v>
      </c>
    </row>
    <row r="432" spans="1:9" x14ac:dyDescent="0.25">
      <c r="A432">
        <v>426</v>
      </c>
      <c r="B432">
        <v>0.64311237079226491</v>
      </c>
      <c r="C432">
        <v>0.59359637108214447</v>
      </c>
      <c r="D432">
        <v>0.54002965432726857</v>
      </c>
      <c r="F432">
        <v>0.59359637108214447</v>
      </c>
      <c r="G432">
        <v>0.54002965432726857</v>
      </c>
      <c r="I432">
        <f t="shared" si="7"/>
        <v>7.5525348759464362E-5</v>
      </c>
    </row>
    <row r="433" spans="1:9" x14ac:dyDescent="0.25">
      <c r="A433">
        <v>427</v>
      </c>
      <c r="B433">
        <v>0.65514380711787268</v>
      </c>
      <c r="C433">
        <v>0.61097933642696389</v>
      </c>
      <c r="D433">
        <v>0.55946839827769324</v>
      </c>
      <c r="F433">
        <v>0.61097933642696389</v>
      </c>
      <c r="G433">
        <v>0.55946839827769324</v>
      </c>
      <c r="I433">
        <f t="shared" si="7"/>
        <v>9.0955800407042253E-5</v>
      </c>
    </row>
    <row r="434" spans="1:9" x14ac:dyDescent="0.25">
      <c r="A434">
        <v>428</v>
      </c>
      <c r="B434">
        <v>0.67312894075308316</v>
      </c>
      <c r="C434">
        <v>0.60968212198170102</v>
      </c>
      <c r="D434">
        <v>0.54732129781637662</v>
      </c>
      <c r="F434">
        <v>0.60968212198170102</v>
      </c>
      <c r="G434">
        <v>0.54732129781637662</v>
      </c>
      <c r="I434">
        <f t="shared" si="7"/>
        <v>-2.8884821363415226E-5</v>
      </c>
    </row>
    <row r="435" spans="1:9" x14ac:dyDescent="0.25">
      <c r="A435">
        <v>429</v>
      </c>
      <c r="B435">
        <v>0.6328923055313791</v>
      </c>
      <c r="C435">
        <v>0.58388472321511498</v>
      </c>
      <c r="D435">
        <v>0.54270383206832062</v>
      </c>
      <c r="F435">
        <v>0.58388472321511498</v>
      </c>
      <c r="G435">
        <v>0.54270383206832062</v>
      </c>
      <c r="I435">
        <f t="shared" si="7"/>
        <v>1.3265901818985338E-4</v>
      </c>
    </row>
    <row r="436" spans="1:9" x14ac:dyDescent="0.25">
      <c r="A436">
        <v>430</v>
      </c>
      <c r="B436">
        <v>0.66685300806005954</v>
      </c>
      <c r="C436">
        <v>0.60960189047976654</v>
      </c>
      <c r="D436">
        <v>0.56182270982702731</v>
      </c>
      <c r="F436">
        <v>0.60960189047976654</v>
      </c>
      <c r="G436">
        <v>0.56182270982702731</v>
      </c>
      <c r="I436">
        <f t="shared" si="7"/>
        <v>9.94858237978567E-5</v>
      </c>
    </row>
    <row r="437" spans="1:9" x14ac:dyDescent="0.25">
      <c r="A437">
        <v>431</v>
      </c>
      <c r="B437">
        <v>0.65097735997384254</v>
      </c>
      <c r="C437">
        <v>0.60854974265143957</v>
      </c>
      <c r="D437">
        <v>0.57011245366280738</v>
      </c>
      <c r="F437">
        <v>0.60854974265143957</v>
      </c>
      <c r="G437">
        <v>0.57011245366280738</v>
      </c>
      <c r="I437">
        <f t="shared" si="7"/>
        <v>1.5214987420927181E-4</v>
      </c>
    </row>
    <row r="438" spans="1:9" x14ac:dyDescent="0.25">
      <c r="A438">
        <v>432</v>
      </c>
      <c r="B438">
        <v>0.64568123128690114</v>
      </c>
      <c r="C438">
        <v>0.57167227680172128</v>
      </c>
      <c r="D438">
        <v>0.51656135824002614</v>
      </c>
      <c r="F438">
        <v>0.57167227680172128</v>
      </c>
      <c r="G438">
        <v>0.51656135824002614</v>
      </c>
      <c r="I438">
        <f t="shared" si="7"/>
        <v>9.8924194931531199E-4</v>
      </c>
    </row>
    <row r="439" spans="1:9" x14ac:dyDescent="0.25">
      <c r="A439">
        <v>433</v>
      </c>
      <c r="B439">
        <v>0.65197723734105228</v>
      </c>
      <c r="C439">
        <v>0.61440811952663854</v>
      </c>
      <c r="D439">
        <v>0.58475786077702641</v>
      </c>
      <c r="F439">
        <v>0.61440811952663854</v>
      </c>
      <c r="G439">
        <v>0.58475786077702641</v>
      </c>
      <c r="I439">
        <f t="shared" si="7"/>
        <v>4.6645886302604342E-4</v>
      </c>
    </row>
    <row r="440" spans="1:9" x14ac:dyDescent="0.25">
      <c r="A440">
        <v>434</v>
      </c>
      <c r="B440">
        <v>0.65255575706346802</v>
      </c>
      <c r="C440">
        <v>0.616797310298424</v>
      </c>
      <c r="D440">
        <v>0.57350688506944947</v>
      </c>
      <c r="F440">
        <v>0.616797310298424</v>
      </c>
      <c r="G440">
        <v>0.57350688506944947</v>
      </c>
      <c r="I440">
        <f t="shared" si="7"/>
        <v>3.6780990763491083E-4</v>
      </c>
    </row>
    <row r="441" spans="1:9" x14ac:dyDescent="0.25">
      <c r="A441">
        <v>435</v>
      </c>
      <c r="B441">
        <v>0.63621134917295208</v>
      </c>
      <c r="C441">
        <v>0.56853829644771181</v>
      </c>
      <c r="D441">
        <v>0.51655097167051067</v>
      </c>
      <c r="F441">
        <v>0.56853829644771181</v>
      </c>
      <c r="G441">
        <v>0.51655097167051067</v>
      </c>
      <c r="I441">
        <f t="shared" si="7"/>
        <v>1.0961323873171576E-3</v>
      </c>
    </row>
    <row r="442" spans="1:9" x14ac:dyDescent="0.25">
      <c r="A442">
        <v>436</v>
      </c>
      <c r="B442">
        <v>0.64421567896678222</v>
      </c>
      <c r="C442">
        <v>0.57219897314592483</v>
      </c>
      <c r="D442">
        <v>0.52175155857875122</v>
      </c>
      <c r="F442">
        <v>0.57219897314592483</v>
      </c>
      <c r="G442">
        <v>0.52175155857875122</v>
      </c>
      <c r="I442">
        <f t="shared" si="7"/>
        <v>8.2305767336850601E-4</v>
      </c>
    </row>
    <row r="443" spans="1:9" x14ac:dyDescent="0.25">
      <c r="A443">
        <v>437</v>
      </c>
      <c r="B443">
        <v>0.67242318503393583</v>
      </c>
      <c r="C443">
        <v>0.60943574095672026</v>
      </c>
      <c r="D443">
        <v>0.54200291745199614</v>
      </c>
      <c r="F443">
        <v>0.60943574095672026</v>
      </c>
      <c r="G443">
        <v>0.54200291745199614</v>
      </c>
      <c r="I443">
        <f t="shared" si="7"/>
        <v>-7.4187339674557795E-5</v>
      </c>
    </row>
    <row r="444" spans="1:9" x14ac:dyDescent="0.25">
      <c r="A444">
        <v>438</v>
      </c>
      <c r="B444">
        <v>0.65726898506701725</v>
      </c>
      <c r="C444">
        <v>0.61225233346972341</v>
      </c>
      <c r="D444">
        <v>0.56578360394061344</v>
      </c>
      <c r="F444">
        <v>0.61225233346972341</v>
      </c>
      <c r="G444">
        <v>0.56578360394061344</v>
      </c>
      <c r="I444">
        <f t="shared" si="7"/>
        <v>1.7482317912586556E-4</v>
      </c>
    </row>
    <row r="445" spans="1:9" x14ac:dyDescent="0.25">
      <c r="A445">
        <v>439</v>
      </c>
      <c r="B445">
        <v>0.64525581193567172</v>
      </c>
      <c r="C445">
        <v>0.58223321501413006</v>
      </c>
      <c r="D445">
        <v>0.52708537173868075</v>
      </c>
      <c r="F445">
        <v>0.58223321501413006</v>
      </c>
      <c r="G445">
        <v>0.52708537173868075</v>
      </c>
      <c r="I445">
        <f t="shared" si="7"/>
        <v>4.351134589455634E-4</v>
      </c>
    </row>
    <row r="446" spans="1:9" x14ac:dyDescent="0.25">
      <c r="A446">
        <v>440</v>
      </c>
      <c r="B446">
        <v>0.65089040466679959</v>
      </c>
      <c r="C446">
        <v>0.59966198232934032</v>
      </c>
      <c r="D446">
        <v>0.53310763307942777</v>
      </c>
      <c r="F446">
        <v>0.59966198232934032</v>
      </c>
      <c r="G446">
        <v>0.53310763307942777</v>
      </c>
      <c r="I446">
        <f t="shared" si="7"/>
        <v>1.9296074422696616E-5</v>
      </c>
    </row>
    <row r="447" spans="1:9" x14ac:dyDescent="0.25">
      <c r="A447">
        <v>441</v>
      </c>
      <c r="B447">
        <v>0.62044164355779241</v>
      </c>
      <c r="C447">
        <v>0.56906795283633027</v>
      </c>
      <c r="D447">
        <v>0.52688273604894231</v>
      </c>
      <c r="F447">
        <v>0.56906795283633027</v>
      </c>
      <c r="G447">
        <v>0.52688273604894231</v>
      </c>
      <c r="I447">
        <f t="shared" si="7"/>
        <v>7.5060593243001851E-4</v>
      </c>
    </row>
    <row r="448" spans="1:9" x14ac:dyDescent="0.25">
      <c r="A448">
        <v>442</v>
      </c>
      <c r="B448">
        <v>0.63217117890011254</v>
      </c>
      <c r="C448">
        <v>0.58980790713110709</v>
      </c>
      <c r="D448">
        <v>0.54132440193783227</v>
      </c>
      <c r="F448">
        <v>0.58980790713110709</v>
      </c>
      <c r="G448">
        <v>0.54132440193783227</v>
      </c>
      <c r="I448">
        <f t="shared" si="7"/>
        <v>1.0123481093389724E-4</v>
      </c>
    </row>
    <row r="449" spans="1:9" x14ac:dyDescent="0.25">
      <c r="A449">
        <v>443</v>
      </c>
      <c r="B449">
        <v>0.62655277042039936</v>
      </c>
      <c r="C449">
        <v>0.57263363312721405</v>
      </c>
      <c r="D449">
        <v>0.52696336297639912</v>
      </c>
      <c r="F449">
        <v>0.57263363312721405</v>
      </c>
      <c r="G449">
        <v>0.52696336297639912</v>
      </c>
      <c r="I449">
        <f t="shared" si="7"/>
        <v>6.6390678254826059E-4</v>
      </c>
    </row>
    <row r="450" spans="1:9" x14ac:dyDescent="0.25">
      <c r="A450">
        <v>444</v>
      </c>
      <c r="B450">
        <v>0.59910364319473919</v>
      </c>
      <c r="C450">
        <v>0.5366445993789255</v>
      </c>
      <c r="D450">
        <v>0.48594866563469585</v>
      </c>
      <c r="F450">
        <v>0.5366445993789255</v>
      </c>
      <c r="G450">
        <v>0.48594866563469585</v>
      </c>
      <c r="I450">
        <f t="shared" si="7"/>
        <v>4.1431625532166805E-3</v>
      </c>
    </row>
    <row r="451" spans="1:9" x14ac:dyDescent="0.25">
      <c r="A451">
        <v>445</v>
      </c>
      <c r="B451">
        <v>0.64584792188205187</v>
      </c>
      <c r="C451">
        <v>0.60234911085525811</v>
      </c>
      <c r="D451">
        <v>0.55755508473910753</v>
      </c>
      <c r="F451">
        <v>0.60234911085525811</v>
      </c>
      <c r="G451">
        <v>0.55755508473910753</v>
      </c>
      <c r="I451">
        <f t="shared" si="7"/>
        <v>1.1060955251019925E-5</v>
      </c>
    </row>
    <row r="452" spans="1:9" x14ac:dyDescent="0.25">
      <c r="A452">
        <v>446</v>
      </c>
      <c r="B452">
        <v>0.64471890519797836</v>
      </c>
      <c r="C452">
        <v>0.6055555533700584</v>
      </c>
      <c r="D452">
        <v>0.5708299476975206</v>
      </c>
      <c r="F452">
        <v>0.6055555533700584</v>
      </c>
      <c r="G452">
        <v>0.5708299476975206</v>
      </c>
      <c r="I452">
        <f t="shared" si="7"/>
        <v>9.7045910023187614E-5</v>
      </c>
    </row>
    <row r="453" spans="1:9" x14ac:dyDescent="0.25">
      <c r="A453">
        <v>447</v>
      </c>
      <c r="B453">
        <v>0.68284649577758394</v>
      </c>
      <c r="C453">
        <v>0.64532924895812194</v>
      </c>
      <c r="D453">
        <v>0.61575109687469087</v>
      </c>
      <c r="F453">
        <v>0.64532924895812194</v>
      </c>
      <c r="G453">
        <v>0.61575109687469087</v>
      </c>
      <c r="I453">
        <f t="shared" si="7"/>
        <v>2.9049616775423735E-3</v>
      </c>
    </row>
    <row r="454" spans="1:9" x14ac:dyDescent="0.25">
      <c r="A454">
        <v>448</v>
      </c>
      <c r="B454">
        <v>0.63916424457350085</v>
      </c>
      <c r="C454">
        <v>0.57820870870168828</v>
      </c>
      <c r="D454">
        <v>0.53475228492536853</v>
      </c>
      <c r="F454">
        <v>0.57820870870168828</v>
      </c>
      <c r="G454">
        <v>0.53475228492536853</v>
      </c>
      <c r="I454">
        <f t="shared" si="7"/>
        <v>3.566366353340637E-4</v>
      </c>
    </row>
    <row r="455" spans="1:9" x14ac:dyDescent="0.25">
      <c r="A455">
        <v>449</v>
      </c>
      <c r="B455">
        <v>0.64492913134067764</v>
      </c>
      <c r="C455">
        <v>0.61235917307373045</v>
      </c>
      <c r="D455">
        <v>0.57815357096164932</v>
      </c>
      <c r="F455">
        <v>0.61235917307373045</v>
      </c>
      <c r="G455">
        <v>0.57815357096164932</v>
      </c>
      <c r="I455">
        <f t="shared" ref="I455:I518" si="8">(F455-$F$3)*(G455-$G$3)</f>
        <v>3.1983773121274298E-4</v>
      </c>
    </row>
    <row r="456" spans="1:9" x14ac:dyDescent="0.25">
      <c r="A456">
        <v>450</v>
      </c>
      <c r="B456">
        <v>0.64692959579562914</v>
      </c>
      <c r="C456">
        <v>0.61950821982930226</v>
      </c>
      <c r="D456">
        <v>0.59176001342868578</v>
      </c>
      <c r="F456">
        <v>0.61950821982930226</v>
      </c>
      <c r="G456">
        <v>0.59176001342868578</v>
      </c>
      <c r="I456">
        <f t="shared" si="8"/>
        <v>7.7208903994108082E-4</v>
      </c>
    </row>
    <row r="457" spans="1:9" x14ac:dyDescent="0.25">
      <c r="A457">
        <v>451</v>
      </c>
      <c r="B457">
        <v>0.65681309719225933</v>
      </c>
      <c r="C457">
        <v>0.6000293787710157</v>
      </c>
      <c r="D457">
        <v>0.55327801127574017</v>
      </c>
      <c r="F457">
        <v>0.6000293787710157</v>
      </c>
      <c r="G457">
        <v>0.55327801127574017</v>
      </c>
      <c r="I457">
        <f t="shared" si="8"/>
        <v>-2.0052209631415559E-6</v>
      </c>
    </row>
    <row r="458" spans="1:9" x14ac:dyDescent="0.25">
      <c r="A458">
        <v>452</v>
      </c>
      <c r="B458">
        <v>0.65310842399793312</v>
      </c>
      <c r="C458">
        <v>0.57877711167512114</v>
      </c>
      <c r="D458">
        <v>0.51177412872510597</v>
      </c>
      <c r="F458">
        <v>0.57877711167512114</v>
      </c>
      <c r="G458">
        <v>0.51177412872510597</v>
      </c>
      <c r="I458">
        <f t="shared" si="8"/>
        <v>8.5294994558370388E-4</v>
      </c>
    </row>
    <row r="459" spans="1:9" x14ac:dyDescent="0.25">
      <c r="A459">
        <v>453</v>
      </c>
      <c r="B459">
        <v>0.65154452025985987</v>
      </c>
      <c r="C459">
        <v>0.59754973034561798</v>
      </c>
      <c r="D459">
        <v>0.53028644025421412</v>
      </c>
      <c r="F459">
        <v>0.59754973034561798</v>
      </c>
      <c r="G459">
        <v>0.53028644025421412</v>
      </c>
      <c r="I459">
        <f t="shared" si="8"/>
        <v>6.5241016319542039E-5</v>
      </c>
    </row>
    <row r="460" spans="1:9" x14ac:dyDescent="0.25">
      <c r="A460">
        <v>454</v>
      </c>
      <c r="B460">
        <v>0.6458841430559823</v>
      </c>
      <c r="C460">
        <v>0.60695166197778017</v>
      </c>
      <c r="D460">
        <v>0.56510703438670129</v>
      </c>
      <c r="F460">
        <v>0.60695166197778017</v>
      </c>
      <c r="G460">
        <v>0.56510703438670129</v>
      </c>
      <c r="I460">
        <f t="shared" si="8"/>
        <v>8.995166086987302E-5</v>
      </c>
    </row>
    <row r="461" spans="1:9" x14ac:dyDescent="0.25">
      <c r="A461">
        <v>455</v>
      </c>
      <c r="B461">
        <v>0.6424126021512897</v>
      </c>
      <c r="C461">
        <v>0.5850175457396396</v>
      </c>
      <c r="D461">
        <v>0.5299853675016315</v>
      </c>
      <c r="F461">
        <v>0.5850175457396396</v>
      </c>
      <c r="G461">
        <v>0.5299853675016315</v>
      </c>
      <c r="I461">
        <f t="shared" si="8"/>
        <v>3.2407334160138832E-4</v>
      </c>
    </row>
    <row r="462" spans="1:9" x14ac:dyDescent="0.25">
      <c r="A462">
        <v>456</v>
      </c>
      <c r="B462">
        <v>0.64306437498249747</v>
      </c>
      <c r="C462">
        <v>0.61051006409287478</v>
      </c>
      <c r="D462">
        <v>0.58388089662708975</v>
      </c>
      <c r="F462">
        <v>0.61051006409287478</v>
      </c>
      <c r="G462">
        <v>0.58388089662708975</v>
      </c>
      <c r="I462">
        <f t="shared" si="8"/>
        <v>3.2461558984884646E-4</v>
      </c>
    </row>
    <row r="463" spans="1:9" x14ac:dyDescent="0.25">
      <c r="A463">
        <v>457</v>
      </c>
      <c r="B463">
        <v>0.65519033778944424</v>
      </c>
      <c r="C463">
        <v>0.61695750851557796</v>
      </c>
      <c r="D463">
        <v>0.57659511674681119</v>
      </c>
      <c r="F463">
        <v>0.61695750851557796</v>
      </c>
      <c r="G463">
        <v>0.57659511674681119</v>
      </c>
      <c r="I463">
        <f t="shared" si="8"/>
        <v>4.2148412223744962E-4</v>
      </c>
    </row>
    <row r="464" spans="1:9" x14ac:dyDescent="0.25">
      <c r="A464">
        <v>458</v>
      </c>
      <c r="B464">
        <v>0.65786647365563822</v>
      </c>
      <c r="C464">
        <v>0.62618973208486095</v>
      </c>
      <c r="D464">
        <v>0.59461783931725931</v>
      </c>
      <c r="F464">
        <v>0.62618973208486095</v>
      </c>
      <c r="G464">
        <v>0.59461783931725931</v>
      </c>
      <c r="I464">
        <f t="shared" si="8"/>
        <v>1.1200098264489736E-3</v>
      </c>
    </row>
    <row r="465" spans="1:9" x14ac:dyDescent="0.25">
      <c r="A465">
        <v>459</v>
      </c>
      <c r="B465">
        <v>0.69189003154199591</v>
      </c>
      <c r="C465">
        <v>0.64846773550000714</v>
      </c>
      <c r="D465">
        <v>0.59376403733652106</v>
      </c>
      <c r="F465">
        <v>0.64846773550000714</v>
      </c>
      <c r="G465">
        <v>0.59376403733652106</v>
      </c>
      <c r="I465">
        <f t="shared" si="8"/>
        <v>2.0607712116467343E-3</v>
      </c>
    </row>
    <row r="466" spans="1:9" x14ac:dyDescent="0.25">
      <c r="A466">
        <v>460</v>
      </c>
      <c r="B466">
        <v>0.66819176725721585</v>
      </c>
      <c r="C466">
        <v>0.61836995344845003</v>
      </c>
      <c r="D466">
        <v>0.57558501414633023</v>
      </c>
      <c r="F466">
        <v>0.61836995344845003</v>
      </c>
      <c r="G466">
        <v>0.57558501414633023</v>
      </c>
      <c r="I466">
        <f t="shared" si="8"/>
        <v>4.4047496032402006E-4</v>
      </c>
    </row>
    <row r="467" spans="1:9" x14ac:dyDescent="0.25">
      <c r="A467">
        <v>461</v>
      </c>
      <c r="B467">
        <v>0.65581380428208902</v>
      </c>
      <c r="C467">
        <v>0.59912071634606334</v>
      </c>
      <c r="D467">
        <v>0.55698429645433023</v>
      </c>
      <c r="F467">
        <v>0.59912071634606334</v>
      </c>
      <c r="G467">
        <v>0.55698429645433023</v>
      </c>
      <c r="I467">
        <f t="shared" si="8"/>
        <v>-1.0577204784752678E-5</v>
      </c>
    </row>
    <row r="468" spans="1:9" x14ac:dyDescent="0.25">
      <c r="A468">
        <v>462</v>
      </c>
      <c r="B468">
        <v>0.64320482236456067</v>
      </c>
      <c r="C468">
        <v>0.57819252756135364</v>
      </c>
      <c r="D468">
        <v>0.5198308966786781</v>
      </c>
      <c r="F468">
        <v>0.57819252756135364</v>
      </c>
      <c r="G468">
        <v>0.5198308966786781</v>
      </c>
      <c r="I468">
        <f t="shared" si="8"/>
        <v>6.9374284263905924E-4</v>
      </c>
    </row>
    <row r="469" spans="1:9" x14ac:dyDescent="0.25">
      <c r="A469">
        <v>463</v>
      </c>
      <c r="B469">
        <v>0.66070487010375734</v>
      </c>
      <c r="C469">
        <v>0.61415949890378874</v>
      </c>
      <c r="D469">
        <v>0.56432818281547303</v>
      </c>
      <c r="F469">
        <v>0.61415949890378874</v>
      </c>
      <c r="G469">
        <v>0.56432818281547303</v>
      </c>
      <c r="I469">
        <f t="shared" si="8"/>
        <v>1.8436335161551323E-4</v>
      </c>
    </row>
    <row r="470" spans="1:9" x14ac:dyDescent="0.25">
      <c r="A470">
        <v>464</v>
      </c>
      <c r="B470">
        <v>0.67452659106617718</v>
      </c>
      <c r="C470">
        <v>0.61599822203017995</v>
      </c>
      <c r="D470">
        <v>0.56479229426747113</v>
      </c>
      <c r="F470">
        <v>0.61599822203017995</v>
      </c>
      <c r="G470">
        <v>0.56479229426747113</v>
      </c>
      <c r="I470">
        <f t="shared" si="8"/>
        <v>2.1674526014296634E-4</v>
      </c>
    </row>
    <row r="471" spans="1:9" x14ac:dyDescent="0.25">
      <c r="A471">
        <v>465</v>
      </c>
      <c r="B471">
        <v>0.60779303154890818</v>
      </c>
      <c r="C471">
        <v>0.54713134350838977</v>
      </c>
      <c r="D471">
        <v>0.48857027134840769</v>
      </c>
      <c r="F471">
        <v>0.54713134350838977</v>
      </c>
      <c r="G471">
        <v>0.48857027134840769</v>
      </c>
      <c r="I471">
        <f t="shared" si="8"/>
        <v>3.3249716546319688E-3</v>
      </c>
    </row>
    <row r="472" spans="1:9" x14ac:dyDescent="0.25">
      <c r="A472">
        <v>466</v>
      </c>
      <c r="B472">
        <v>0.61254564331202976</v>
      </c>
      <c r="C472">
        <v>0.55427741379107109</v>
      </c>
      <c r="D472">
        <v>0.48863491819530003</v>
      </c>
      <c r="F472">
        <v>0.55427741379107109</v>
      </c>
      <c r="G472">
        <v>0.48863491819530003</v>
      </c>
      <c r="I472">
        <f t="shared" si="8"/>
        <v>2.8789727423331906E-3</v>
      </c>
    </row>
    <row r="473" spans="1:9" x14ac:dyDescent="0.25">
      <c r="A473">
        <v>467</v>
      </c>
      <c r="B473">
        <v>0.67306842649654197</v>
      </c>
      <c r="C473">
        <v>0.63408802700433864</v>
      </c>
      <c r="D473">
        <v>0.5789550467796688</v>
      </c>
      <c r="F473">
        <v>0.63408802700433864</v>
      </c>
      <c r="G473">
        <v>0.5789550467796688</v>
      </c>
      <c r="I473">
        <f t="shared" si="8"/>
        <v>9.4608800277608479E-4</v>
      </c>
    </row>
    <row r="474" spans="1:9" x14ac:dyDescent="0.25">
      <c r="A474">
        <v>468</v>
      </c>
      <c r="B474">
        <v>0.65658025771893624</v>
      </c>
      <c r="C474">
        <v>0.62747227937064343</v>
      </c>
      <c r="D474">
        <v>0.59471349746502999</v>
      </c>
      <c r="F474">
        <v>0.62747227937064343</v>
      </c>
      <c r="G474">
        <v>0.59471349746502999</v>
      </c>
      <c r="I474">
        <f t="shared" si="8"/>
        <v>1.1790687282168285E-3</v>
      </c>
    </row>
    <row r="475" spans="1:9" x14ac:dyDescent="0.25">
      <c r="A475">
        <v>469</v>
      </c>
      <c r="B475">
        <v>0.6759479656630033</v>
      </c>
      <c r="C475">
        <v>0.62662624912648524</v>
      </c>
      <c r="D475">
        <v>0.56538331655793128</v>
      </c>
      <c r="F475">
        <v>0.62662624912648524</v>
      </c>
      <c r="G475">
        <v>0.56538331655793128</v>
      </c>
      <c r="I475">
        <f t="shared" si="8"/>
        <v>3.8327390931345342E-4</v>
      </c>
    </row>
    <row r="476" spans="1:9" x14ac:dyDescent="0.25">
      <c r="A476">
        <v>470</v>
      </c>
      <c r="B476">
        <v>0.65148008205058516</v>
      </c>
      <c r="C476">
        <v>0.5806652762598955</v>
      </c>
      <c r="D476">
        <v>0.52367002107264937</v>
      </c>
      <c r="F476">
        <v>0.5806652762598955</v>
      </c>
      <c r="G476">
        <v>0.52367002107264937</v>
      </c>
      <c r="I476">
        <f t="shared" si="8"/>
        <v>5.4057879588161322E-4</v>
      </c>
    </row>
    <row r="477" spans="1:9" x14ac:dyDescent="0.25">
      <c r="A477">
        <v>471</v>
      </c>
      <c r="B477">
        <v>0.67622700183158491</v>
      </c>
      <c r="C477">
        <v>0.62385000182415984</v>
      </c>
      <c r="D477">
        <v>0.56586643903022382</v>
      </c>
      <c r="F477">
        <v>0.62385000182415984</v>
      </c>
      <c r="G477">
        <v>0.56586643903022382</v>
      </c>
      <c r="I477">
        <f t="shared" si="8"/>
        <v>3.5327646198605274E-4</v>
      </c>
    </row>
    <row r="478" spans="1:9" x14ac:dyDescent="0.25">
      <c r="A478">
        <v>472</v>
      </c>
      <c r="B478">
        <v>0.65676647895336371</v>
      </c>
      <c r="C478">
        <v>0.62268618941959486</v>
      </c>
      <c r="D478">
        <v>0.58901417726040106</v>
      </c>
      <c r="F478">
        <v>0.62268618941959486</v>
      </c>
      <c r="G478">
        <v>0.58901417726040106</v>
      </c>
      <c r="I478">
        <f t="shared" si="8"/>
        <v>8.4283170952832427E-4</v>
      </c>
    </row>
    <row r="479" spans="1:9" x14ac:dyDescent="0.25">
      <c r="A479">
        <v>473</v>
      </c>
      <c r="B479">
        <v>0.65764830811152064</v>
      </c>
      <c r="C479">
        <v>0.59240481988895721</v>
      </c>
      <c r="D479">
        <v>0.5395042131675204</v>
      </c>
      <c r="F479">
        <v>0.59240481988895721</v>
      </c>
      <c r="G479">
        <v>0.5395042131675204</v>
      </c>
      <c r="I479">
        <f t="shared" si="8"/>
        <v>9.2468660834534551E-5</v>
      </c>
    </row>
    <row r="480" spans="1:9" x14ac:dyDescent="0.25">
      <c r="A480">
        <v>474</v>
      </c>
      <c r="B480">
        <v>0.63081660247277327</v>
      </c>
      <c r="C480">
        <v>0.59349021045786898</v>
      </c>
      <c r="D480">
        <v>0.55263938880395003</v>
      </c>
      <c r="F480">
        <v>0.59349021045786898</v>
      </c>
      <c r="G480">
        <v>0.55263938880395003</v>
      </c>
      <c r="I480">
        <f t="shared" si="8"/>
        <v>-1.5121671482678749E-5</v>
      </c>
    </row>
    <row r="481" spans="1:9" x14ac:dyDescent="0.25">
      <c r="A481">
        <v>475</v>
      </c>
      <c r="B481">
        <v>0.62023293171938676</v>
      </c>
      <c r="C481">
        <v>0.58260294403544421</v>
      </c>
      <c r="D481">
        <v>0.53833650742586869</v>
      </c>
      <c r="F481">
        <v>0.58260294403544421</v>
      </c>
      <c r="G481">
        <v>0.53833650742586869</v>
      </c>
      <c r="I481">
        <f t="shared" si="8"/>
        <v>2.2206142666908151E-4</v>
      </c>
    </row>
    <row r="482" spans="1:9" x14ac:dyDescent="0.25">
      <c r="A482">
        <v>476</v>
      </c>
      <c r="B482">
        <v>0.64863252342267674</v>
      </c>
      <c r="C482">
        <v>0.59821030186525082</v>
      </c>
      <c r="D482">
        <v>0.54783963859601659</v>
      </c>
      <c r="F482">
        <v>0.59821030186525082</v>
      </c>
      <c r="G482">
        <v>0.54783963859601659</v>
      </c>
      <c r="I482">
        <f t="shared" si="8"/>
        <v>6.9603512893204784E-6</v>
      </c>
    </row>
    <row r="483" spans="1:9" x14ac:dyDescent="0.25">
      <c r="A483">
        <v>477</v>
      </c>
      <c r="B483">
        <v>0.6312195293897287</v>
      </c>
      <c r="C483">
        <v>0.58646001796200098</v>
      </c>
      <c r="D483">
        <v>0.54611184525429168</v>
      </c>
      <c r="F483">
        <v>0.58646001796200098</v>
      </c>
      <c r="G483">
        <v>0.54611184525429168</v>
      </c>
      <c r="I483">
        <f t="shared" si="8"/>
        <v>6.366308639993597E-5</v>
      </c>
    </row>
    <row r="484" spans="1:9" x14ac:dyDescent="0.25">
      <c r="A484">
        <v>478</v>
      </c>
      <c r="B484">
        <v>0.66228730095074018</v>
      </c>
      <c r="C484">
        <v>0.61265364646686327</v>
      </c>
      <c r="D484">
        <v>0.56099266422436078</v>
      </c>
      <c r="F484">
        <v>0.61265364646686327</v>
      </c>
      <c r="G484">
        <v>0.56099266422436078</v>
      </c>
      <c r="I484">
        <f t="shared" si="8"/>
        <v>1.2398635789672216E-4</v>
      </c>
    </row>
    <row r="485" spans="1:9" x14ac:dyDescent="0.25">
      <c r="A485">
        <v>479</v>
      </c>
      <c r="B485">
        <v>0.68302428394180248</v>
      </c>
      <c r="C485">
        <v>0.6342588011679785</v>
      </c>
      <c r="D485">
        <v>0.5898538199029536</v>
      </c>
      <c r="F485">
        <v>0.6342588011679785</v>
      </c>
      <c r="G485">
        <v>0.5898538199029536</v>
      </c>
      <c r="I485">
        <f t="shared" si="8"/>
        <v>1.3159506428935142E-3</v>
      </c>
    </row>
    <row r="486" spans="1:9" x14ac:dyDescent="0.25">
      <c r="A486">
        <v>480</v>
      </c>
      <c r="B486">
        <v>0.64752847545732994</v>
      </c>
      <c r="C486">
        <v>0.6160496482268859</v>
      </c>
      <c r="D486">
        <v>0.58521491878618737</v>
      </c>
      <c r="F486">
        <v>0.6160496482268859</v>
      </c>
      <c r="G486">
        <v>0.58521491878618737</v>
      </c>
      <c r="I486">
        <f t="shared" si="8"/>
        <v>5.2957803146446065E-4</v>
      </c>
    </row>
    <row r="487" spans="1:9" x14ac:dyDescent="0.25">
      <c r="A487">
        <v>481</v>
      </c>
      <c r="B487">
        <v>0.63428715320650442</v>
      </c>
      <c r="C487">
        <v>0.59183063493324939</v>
      </c>
      <c r="D487">
        <v>0.53983435483995779</v>
      </c>
      <c r="F487">
        <v>0.59183063493324939</v>
      </c>
      <c r="G487">
        <v>0.53983435483995779</v>
      </c>
      <c r="I487">
        <f t="shared" si="8"/>
        <v>9.5867130248669755E-5</v>
      </c>
    </row>
    <row r="488" spans="1:9" x14ac:dyDescent="0.25">
      <c r="A488">
        <v>482</v>
      </c>
      <c r="B488">
        <v>0.63696433475361547</v>
      </c>
      <c r="C488">
        <v>0.59017635849082384</v>
      </c>
      <c r="D488">
        <v>0.5475380556856223</v>
      </c>
      <c r="F488">
        <v>0.59017635849082384</v>
      </c>
      <c r="G488">
        <v>0.5475380556856223</v>
      </c>
      <c r="I488">
        <f t="shared" si="8"/>
        <v>3.2021519002347572E-5</v>
      </c>
    </row>
    <row r="489" spans="1:9" x14ac:dyDescent="0.25">
      <c r="A489">
        <v>483</v>
      </c>
      <c r="B489">
        <v>0.60153823305629839</v>
      </c>
      <c r="C489">
        <v>0.55972238661993412</v>
      </c>
      <c r="D489">
        <v>0.50623079349063982</v>
      </c>
      <c r="F489">
        <v>0.55972238661993412</v>
      </c>
      <c r="G489">
        <v>0.50623079349063982</v>
      </c>
      <c r="I489">
        <f t="shared" si="8"/>
        <v>1.8195590938468395E-3</v>
      </c>
    </row>
    <row r="490" spans="1:9" x14ac:dyDescent="0.25">
      <c r="A490">
        <v>484</v>
      </c>
      <c r="B490">
        <v>0.6447333351330532</v>
      </c>
      <c r="C490">
        <v>0.6029207885667266</v>
      </c>
      <c r="D490">
        <v>0.5520245686726345</v>
      </c>
      <c r="F490">
        <v>0.6029207885667266</v>
      </c>
      <c r="G490">
        <v>0.5520245686726345</v>
      </c>
      <c r="I490">
        <f t="shared" si="8"/>
        <v>3.1504246250909563E-6</v>
      </c>
    </row>
    <row r="491" spans="1:9" x14ac:dyDescent="0.25">
      <c r="A491">
        <v>485</v>
      </c>
      <c r="B491">
        <v>0.61920045652720368</v>
      </c>
      <c r="C491">
        <v>0.58608952359133404</v>
      </c>
      <c r="D491">
        <v>0.53229175844523346</v>
      </c>
      <c r="F491">
        <v>0.58608952359133404</v>
      </c>
      <c r="G491">
        <v>0.53229175844523346</v>
      </c>
      <c r="I491">
        <f t="shared" si="8"/>
        <v>2.6816298966939907E-4</v>
      </c>
    </row>
    <row r="492" spans="1:9" x14ac:dyDescent="0.25">
      <c r="A492">
        <v>486</v>
      </c>
      <c r="B492">
        <v>0.66083218189826942</v>
      </c>
      <c r="C492">
        <v>0.59714254957002089</v>
      </c>
      <c r="D492">
        <v>0.54671706291786171</v>
      </c>
      <c r="F492">
        <v>0.59714254957002089</v>
      </c>
      <c r="G492">
        <v>0.54671706291786171</v>
      </c>
      <c r="I492">
        <f t="shared" si="8"/>
        <v>1.393591097206342E-5</v>
      </c>
    </row>
    <row r="493" spans="1:9" x14ac:dyDescent="0.25">
      <c r="A493">
        <v>487</v>
      </c>
      <c r="B493">
        <v>0.63264667804049368</v>
      </c>
      <c r="C493">
        <v>0.59130819176872451</v>
      </c>
      <c r="D493">
        <v>0.54020136410998221</v>
      </c>
      <c r="F493">
        <v>0.59130819176872451</v>
      </c>
      <c r="G493">
        <v>0.54020136410998221</v>
      </c>
      <c r="I493">
        <f t="shared" si="8"/>
        <v>9.7999773667665246E-5</v>
      </c>
    </row>
    <row r="494" spans="1:9" x14ac:dyDescent="0.25">
      <c r="A494">
        <v>488</v>
      </c>
      <c r="B494">
        <v>0.66885486118550397</v>
      </c>
      <c r="C494">
        <v>0.62002109212399426</v>
      </c>
      <c r="D494">
        <v>0.58006125561947919</v>
      </c>
      <c r="F494">
        <v>0.62002109212399426</v>
      </c>
      <c r="G494">
        <v>0.58006125561947919</v>
      </c>
      <c r="I494">
        <f t="shared" si="8"/>
        <v>5.6797588659112557E-4</v>
      </c>
    </row>
    <row r="495" spans="1:9" x14ac:dyDescent="0.25">
      <c r="A495">
        <v>489</v>
      </c>
      <c r="B495">
        <v>0.63238936860451855</v>
      </c>
      <c r="C495">
        <v>0.59081109599470349</v>
      </c>
      <c r="D495">
        <v>0.54171470005402722</v>
      </c>
      <c r="F495">
        <v>0.59081109599470349</v>
      </c>
      <c r="G495">
        <v>0.54171470005402722</v>
      </c>
      <c r="I495">
        <f t="shared" si="8"/>
        <v>8.808230769920329E-5</v>
      </c>
    </row>
    <row r="496" spans="1:9" x14ac:dyDescent="0.25">
      <c r="A496">
        <v>490</v>
      </c>
      <c r="B496">
        <v>0.66064915996190043</v>
      </c>
      <c r="C496">
        <v>0.60710648169662695</v>
      </c>
      <c r="D496">
        <v>0.55529160242672893</v>
      </c>
      <c r="F496">
        <v>0.60710648169662695</v>
      </c>
      <c r="G496">
        <v>0.55529160242672893</v>
      </c>
      <c r="I496">
        <f t="shared" si="8"/>
        <v>2.998406529872928E-5</v>
      </c>
    </row>
    <row r="497" spans="1:9" x14ac:dyDescent="0.25">
      <c r="A497">
        <v>491</v>
      </c>
      <c r="B497">
        <v>0.67306863491741231</v>
      </c>
      <c r="C497">
        <v>0.60195533761860409</v>
      </c>
      <c r="D497">
        <v>0.55174785082546285</v>
      </c>
      <c r="F497">
        <v>0.60195533761860409</v>
      </c>
      <c r="G497">
        <v>0.55174785082546285</v>
      </c>
      <c r="I497">
        <f t="shared" si="8"/>
        <v>1.4091888323498595E-6</v>
      </c>
    </row>
    <row r="498" spans="1:9" x14ac:dyDescent="0.25">
      <c r="A498">
        <v>492</v>
      </c>
      <c r="B498">
        <v>0.68178854613055617</v>
      </c>
      <c r="C498">
        <v>0.63461646360841795</v>
      </c>
      <c r="D498">
        <v>0.57701383261432082</v>
      </c>
      <c r="F498">
        <v>0.63461646360841795</v>
      </c>
      <c r="G498">
        <v>0.57701383261432082</v>
      </c>
      <c r="I498">
        <f t="shared" si="8"/>
        <v>8.9538418057966498E-4</v>
      </c>
    </row>
    <row r="499" spans="1:9" x14ac:dyDescent="0.25">
      <c r="A499">
        <v>493</v>
      </c>
      <c r="B499">
        <v>0.66216997044298154</v>
      </c>
      <c r="C499">
        <v>0.59248292947705039</v>
      </c>
      <c r="D499">
        <v>0.52482048409196835</v>
      </c>
      <c r="F499">
        <v>0.59248292947705039</v>
      </c>
      <c r="G499">
        <v>0.52482048409196835</v>
      </c>
      <c r="I499">
        <f t="shared" si="8"/>
        <v>2.1325383277787661E-4</v>
      </c>
    </row>
    <row r="500" spans="1:9" x14ac:dyDescent="0.25">
      <c r="A500">
        <v>494</v>
      </c>
      <c r="B500">
        <v>0.59579638214178199</v>
      </c>
      <c r="C500">
        <v>0.55810915327178701</v>
      </c>
      <c r="D500">
        <v>0.51639175982542151</v>
      </c>
      <c r="F500">
        <v>0.55810915327178701</v>
      </c>
      <c r="G500">
        <v>0.51639175982542151</v>
      </c>
      <c r="I500">
        <f t="shared" si="8"/>
        <v>1.457624478018157E-3</v>
      </c>
    </row>
    <row r="501" spans="1:9" x14ac:dyDescent="0.25">
      <c r="A501">
        <v>495</v>
      </c>
      <c r="B501">
        <v>0.66351449752965541</v>
      </c>
      <c r="C501">
        <v>0.62498107712141282</v>
      </c>
      <c r="D501">
        <v>0.58491218353429408</v>
      </c>
      <c r="F501">
        <v>0.62498107712141282</v>
      </c>
      <c r="G501">
        <v>0.58491218353429408</v>
      </c>
      <c r="I501">
        <f t="shared" si="8"/>
        <v>8.3175253848927775E-4</v>
      </c>
    </row>
    <row r="502" spans="1:9" x14ac:dyDescent="0.25">
      <c r="A502">
        <v>496</v>
      </c>
      <c r="B502">
        <v>0.66038228789997411</v>
      </c>
      <c r="C502">
        <v>0.59141736725397798</v>
      </c>
      <c r="D502">
        <v>0.52011098186207128</v>
      </c>
      <c r="F502">
        <v>0.59141736725397798</v>
      </c>
      <c r="G502">
        <v>0.52011098186207128</v>
      </c>
      <c r="I502">
        <f t="shared" si="8"/>
        <v>2.8471707528242892E-4</v>
      </c>
    </row>
    <row r="503" spans="1:9" x14ac:dyDescent="0.25">
      <c r="A503">
        <v>497</v>
      </c>
      <c r="B503">
        <v>0.65025611053499599</v>
      </c>
      <c r="C503">
        <v>0.60672224737421754</v>
      </c>
      <c r="D503">
        <v>0.55859578977617641</v>
      </c>
      <c r="F503">
        <v>0.60672224737421754</v>
      </c>
      <c r="G503">
        <v>0.55859578977617641</v>
      </c>
      <c r="I503">
        <f t="shared" si="8"/>
        <v>4.7842083885035562E-5</v>
      </c>
    </row>
    <row r="504" spans="1:9" x14ac:dyDescent="0.25">
      <c r="A504">
        <v>498</v>
      </c>
      <c r="B504">
        <v>0.61505454319043873</v>
      </c>
      <c r="C504">
        <v>0.54226137653559159</v>
      </c>
      <c r="D504">
        <v>0.47568720119519947</v>
      </c>
      <c r="F504">
        <v>0.54226137653559159</v>
      </c>
      <c r="G504">
        <v>0.47568720119519947</v>
      </c>
      <c r="I504">
        <f t="shared" si="8"/>
        <v>4.3806056489447192E-3</v>
      </c>
    </row>
    <row r="505" spans="1:9" x14ac:dyDescent="0.25">
      <c r="A505">
        <v>499</v>
      </c>
      <c r="B505">
        <v>0.66053932449757136</v>
      </c>
      <c r="C505">
        <v>0.61693385961344782</v>
      </c>
      <c r="D505">
        <v>0.58255278608738459</v>
      </c>
      <c r="F505">
        <v>0.61693385961344782</v>
      </c>
      <c r="G505">
        <v>0.58255278608738459</v>
      </c>
      <c r="I505">
        <f t="shared" si="8"/>
        <v>5.1718209317729187E-4</v>
      </c>
    </row>
    <row r="506" spans="1:9" x14ac:dyDescent="0.25">
      <c r="A506">
        <v>500</v>
      </c>
      <c r="B506">
        <v>0.66304775484301692</v>
      </c>
      <c r="C506">
        <v>0.62728149201586425</v>
      </c>
      <c r="D506">
        <v>0.57965281017520076</v>
      </c>
      <c r="F506">
        <v>0.62728149201586425</v>
      </c>
      <c r="G506">
        <v>0.57965281017520076</v>
      </c>
      <c r="I506">
        <f t="shared" si="8"/>
        <v>7.7132661000313364E-4</v>
      </c>
    </row>
    <row r="507" spans="1:9" x14ac:dyDescent="0.25">
      <c r="A507">
        <v>501</v>
      </c>
      <c r="B507">
        <v>0.6563310206327263</v>
      </c>
      <c r="C507">
        <v>0.58824510956494336</v>
      </c>
      <c r="D507">
        <v>0.51942535046671068</v>
      </c>
      <c r="F507">
        <v>0.58824510956494336</v>
      </c>
      <c r="G507">
        <v>0.51942535046671068</v>
      </c>
      <c r="I507">
        <f t="shared" si="8"/>
        <v>3.898996405329152E-4</v>
      </c>
    </row>
    <row r="508" spans="1:9" x14ac:dyDescent="0.25">
      <c r="A508">
        <v>502</v>
      </c>
      <c r="B508">
        <v>0.63468408466203874</v>
      </c>
      <c r="C508">
        <v>0.57820028107107424</v>
      </c>
      <c r="D508">
        <v>0.51326101899965471</v>
      </c>
      <c r="F508">
        <v>0.57820028107107424</v>
      </c>
      <c r="G508">
        <v>0.51326101899965471</v>
      </c>
      <c r="I508">
        <f t="shared" si="8"/>
        <v>8.4176864690641213E-4</v>
      </c>
    </row>
    <row r="509" spans="1:9" x14ac:dyDescent="0.25">
      <c r="A509">
        <v>503</v>
      </c>
      <c r="B509">
        <v>0.65225813401541821</v>
      </c>
      <c r="C509">
        <v>0.58552340479755494</v>
      </c>
      <c r="D509">
        <v>0.52481398595175854</v>
      </c>
      <c r="F509">
        <v>0.58552340479755494</v>
      </c>
      <c r="G509">
        <v>0.52481398595175854</v>
      </c>
      <c r="I509">
        <f t="shared" si="8"/>
        <v>3.9249792799515333E-4</v>
      </c>
    </row>
    <row r="510" spans="1:9" x14ac:dyDescent="0.25">
      <c r="A510">
        <v>504</v>
      </c>
      <c r="B510">
        <v>0.66403832120611195</v>
      </c>
      <c r="C510">
        <v>0.61347886104158345</v>
      </c>
      <c r="D510">
        <v>0.56148319525434498</v>
      </c>
      <c r="F510">
        <v>0.61347886104158345</v>
      </c>
      <c r="G510">
        <v>0.56148319525434498</v>
      </c>
      <c r="I510">
        <f t="shared" si="8"/>
        <v>1.3882963184313099E-4</v>
      </c>
    </row>
    <row r="511" spans="1:9" x14ac:dyDescent="0.25">
      <c r="A511">
        <v>505</v>
      </c>
      <c r="B511">
        <v>0.64747389161740354</v>
      </c>
      <c r="C511">
        <v>0.61220473043914037</v>
      </c>
      <c r="D511">
        <v>0.58565541112576536</v>
      </c>
      <c r="F511">
        <v>0.61220473043914037</v>
      </c>
      <c r="G511">
        <v>0.58565541112576536</v>
      </c>
      <c r="I511">
        <f t="shared" si="8"/>
        <v>4.0137637394069769E-4</v>
      </c>
    </row>
    <row r="512" spans="1:9" x14ac:dyDescent="0.25">
      <c r="A512">
        <v>506</v>
      </c>
      <c r="B512">
        <v>0.64067941210275259</v>
      </c>
      <c r="C512">
        <v>0.58703503460604289</v>
      </c>
      <c r="D512">
        <v>0.53360038301950063</v>
      </c>
      <c r="F512">
        <v>0.58703503460604289</v>
      </c>
      <c r="G512">
        <v>0.53360038301950063</v>
      </c>
      <c r="I512">
        <f t="shared" si="8"/>
        <v>2.3291809205062546E-4</v>
      </c>
    </row>
    <row r="513" spans="1:9" x14ac:dyDescent="0.25">
      <c r="A513">
        <v>507</v>
      </c>
      <c r="B513">
        <v>0.6506936045759919</v>
      </c>
      <c r="C513">
        <v>0.60311173686523079</v>
      </c>
      <c r="D513">
        <v>0.55180854521930245</v>
      </c>
      <c r="F513">
        <v>0.60311173686523079</v>
      </c>
      <c r="G513">
        <v>0.55180854521930245</v>
      </c>
      <c r="I513">
        <f t="shared" si="8"/>
        <v>2.923397187228354E-6</v>
      </c>
    </row>
    <row r="514" spans="1:9" x14ac:dyDescent="0.25">
      <c r="A514">
        <v>508</v>
      </c>
      <c r="B514">
        <v>0.65574283141052903</v>
      </c>
      <c r="C514">
        <v>0.62011943006154369</v>
      </c>
      <c r="D514">
        <v>0.57885123032486618</v>
      </c>
      <c r="F514">
        <v>0.62011943006154369</v>
      </c>
      <c r="G514">
        <v>0.57885123032486618</v>
      </c>
      <c r="I514">
        <f t="shared" si="8"/>
        <v>5.4746054762097639E-4</v>
      </c>
    </row>
    <row r="515" spans="1:9" x14ac:dyDescent="0.25">
      <c r="A515">
        <v>509</v>
      </c>
      <c r="B515">
        <v>0.61619990049297624</v>
      </c>
      <c r="C515">
        <v>0.56880573578527927</v>
      </c>
      <c r="D515">
        <v>0.52326266942913346</v>
      </c>
      <c r="F515">
        <v>0.56880573578527927</v>
      </c>
      <c r="G515">
        <v>0.52326266942913346</v>
      </c>
      <c r="I515">
        <f t="shared" si="8"/>
        <v>8.7251872993709186E-4</v>
      </c>
    </row>
    <row r="516" spans="1:9" x14ac:dyDescent="0.25">
      <c r="A516">
        <v>510</v>
      </c>
      <c r="B516">
        <v>0.66206444896529026</v>
      </c>
      <c r="C516">
        <v>0.61614521306110381</v>
      </c>
      <c r="D516">
        <v>0.570197985542515</v>
      </c>
      <c r="F516">
        <v>0.61614521306110381</v>
      </c>
      <c r="G516">
        <v>0.570197985542515</v>
      </c>
      <c r="I516">
        <f t="shared" si="8"/>
        <v>3.0196406315806872E-4</v>
      </c>
    </row>
    <row r="517" spans="1:9" x14ac:dyDescent="0.25">
      <c r="A517">
        <v>511</v>
      </c>
      <c r="B517">
        <v>0.69279437516905484</v>
      </c>
      <c r="C517">
        <v>0.64311133384584518</v>
      </c>
      <c r="D517">
        <v>0.58316972111441312</v>
      </c>
      <c r="F517">
        <v>0.64311133384584518</v>
      </c>
      <c r="G517">
        <v>0.58316972111441312</v>
      </c>
      <c r="I517">
        <f t="shared" si="8"/>
        <v>1.3807572828554813E-3</v>
      </c>
    </row>
    <row r="518" spans="1:9" x14ac:dyDescent="0.25">
      <c r="A518">
        <v>512</v>
      </c>
      <c r="B518">
        <v>0.64524272834015761</v>
      </c>
      <c r="C518">
        <v>0.59500088339101609</v>
      </c>
      <c r="D518">
        <v>0.54622463141632949</v>
      </c>
      <c r="F518">
        <v>0.59500088339101609</v>
      </c>
      <c r="G518">
        <v>0.54622463141632949</v>
      </c>
      <c r="I518">
        <f t="shared" si="8"/>
        <v>2.5009029816746396E-5</v>
      </c>
    </row>
    <row r="519" spans="1:9" x14ac:dyDescent="0.25">
      <c r="A519">
        <v>513</v>
      </c>
      <c r="B519">
        <v>0.62470315005588728</v>
      </c>
      <c r="C519">
        <v>0.58395242063147035</v>
      </c>
      <c r="D519">
        <v>0.54546860959339338</v>
      </c>
      <c r="F519">
        <v>0.58395242063147035</v>
      </c>
      <c r="G519">
        <v>0.54546860959339338</v>
      </c>
      <c r="I519">
        <f t="shared" ref="I519:I582" si="9">(F519-$F$3)*(G519-$G$3)</f>
        <v>8.5637036028077203E-5</v>
      </c>
    </row>
    <row r="520" spans="1:9" x14ac:dyDescent="0.25">
      <c r="A520">
        <v>514</v>
      </c>
      <c r="B520">
        <v>0.68919783219350861</v>
      </c>
      <c r="C520">
        <v>0.6638778681910027</v>
      </c>
      <c r="D520">
        <v>0.62681978329671906</v>
      </c>
      <c r="F520">
        <v>0.6638778681910027</v>
      </c>
      <c r="G520">
        <v>0.62681978329671906</v>
      </c>
      <c r="I520">
        <f t="shared" si="9"/>
        <v>4.8126877457618684E-3</v>
      </c>
    </row>
    <row r="521" spans="1:9" x14ac:dyDescent="0.25">
      <c r="A521">
        <v>515</v>
      </c>
      <c r="B521">
        <v>0.67127331210794217</v>
      </c>
      <c r="C521">
        <v>0.63684655893687725</v>
      </c>
      <c r="D521">
        <v>0.60625555230798489</v>
      </c>
      <c r="F521">
        <v>0.63684655893687725</v>
      </c>
      <c r="G521">
        <v>0.60625555230798489</v>
      </c>
      <c r="I521">
        <f t="shared" si="9"/>
        <v>2.0093882783102841E-3</v>
      </c>
    </row>
    <row r="522" spans="1:9" x14ac:dyDescent="0.25">
      <c r="A522">
        <v>516</v>
      </c>
      <c r="B522">
        <v>0.63229210675506231</v>
      </c>
      <c r="C522">
        <v>0.59328911039182508</v>
      </c>
      <c r="D522">
        <v>0.55348272622375128</v>
      </c>
      <c r="F522">
        <v>0.59328911039182508</v>
      </c>
      <c r="G522">
        <v>0.55348272622375128</v>
      </c>
      <c r="I522">
        <f t="shared" si="9"/>
        <v>-2.1846373060999228E-5</v>
      </c>
    </row>
    <row r="523" spans="1:9" x14ac:dyDescent="0.25">
      <c r="A523">
        <v>517</v>
      </c>
      <c r="B523">
        <v>0.62629853511661959</v>
      </c>
      <c r="C523">
        <v>0.57432607018963633</v>
      </c>
      <c r="D523">
        <v>0.51858397150845004</v>
      </c>
      <c r="F523">
        <v>0.57432607018963633</v>
      </c>
      <c r="G523">
        <v>0.51858397150845004</v>
      </c>
      <c r="I523">
        <f t="shared" si="9"/>
        <v>8.4553182346950358E-4</v>
      </c>
    </row>
    <row r="524" spans="1:9" x14ac:dyDescent="0.25">
      <c r="A524">
        <v>518</v>
      </c>
      <c r="B524">
        <v>0.69271122284474251</v>
      </c>
      <c r="C524">
        <v>0.65546258093176824</v>
      </c>
      <c r="D524">
        <v>0.60986964769902108</v>
      </c>
      <c r="F524">
        <v>0.65546258093176824</v>
      </c>
      <c r="G524">
        <v>0.60986964769902108</v>
      </c>
      <c r="I524">
        <f t="shared" si="9"/>
        <v>3.2438636391743996E-3</v>
      </c>
    </row>
    <row r="525" spans="1:9" x14ac:dyDescent="0.25">
      <c r="A525">
        <v>519</v>
      </c>
      <c r="B525">
        <v>0.65674386619930747</v>
      </c>
      <c r="C525">
        <v>0.61431809629252765</v>
      </c>
      <c r="D525">
        <v>0.57429147958164695</v>
      </c>
      <c r="F525">
        <v>0.61431809629252765</v>
      </c>
      <c r="G525">
        <v>0.57429147958164695</v>
      </c>
      <c r="I525">
        <f t="shared" si="9"/>
        <v>3.2155501566961774E-4</v>
      </c>
    </row>
    <row r="526" spans="1:9" x14ac:dyDescent="0.25">
      <c r="A526">
        <v>520</v>
      </c>
      <c r="B526">
        <v>0.61581187747706689</v>
      </c>
      <c r="C526">
        <v>0.57165222698560125</v>
      </c>
      <c r="D526">
        <v>0.52637877367724695</v>
      </c>
      <c r="F526">
        <v>0.57165222698560125</v>
      </c>
      <c r="G526">
        <v>0.52637877367724695</v>
      </c>
      <c r="I526">
        <f t="shared" si="9"/>
        <v>7.0408660651817361E-4</v>
      </c>
    </row>
    <row r="527" spans="1:9" x14ac:dyDescent="0.25">
      <c r="A527">
        <v>521</v>
      </c>
      <c r="B527">
        <v>0.68541310892324836</v>
      </c>
      <c r="C527">
        <v>0.63585434603028423</v>
      </c>
      <c r="D527">
        <v>0.59490089283209235</v>
      </c>
      <c r="F527">
        <v>0.63585434603028423</v>
      </c>
      <c r="G527">
        <v>0.59490089283209235</v>
      </c>
      <c r="I527">
        <f t="shared" si="9"/>
        <v>1.5557290600006837E-3</v>
      </c>
    </row>
    <row r="528" spans="1:9" x14ac:dyDescent="0.25">
      <c r="A528">
        <v>522</v>
      </c>
      <c r="B528">
        <v>0.61601733761189681</v>
      </c>
      <c r="C528">
        <v>0.55700857004588389</v>
      </c>
      <c r="D528">
        <v>0.49950891332982283</v>
      </c>
      <c r="F528">
        <v>0.55700857004588389</v>
      </c>
      <c r="G528">
        <v>0.49950891332982283</v>
      </c>
      <c r="I528">
        <f t="shared" si="9"/>
        <v>2.2340069164589627E-3</v>
      </c>
    </row>
    <row r="529" spans="1:9" x14ac:dyDescent="0.25">
      <c r="A529">
        <v>523</v>
      </c>
      <c r="B529">
        <v>0.65421117266631135</v>
      </c>
      <c r="C529">
        <v>0.60299872862446668</v>
      </c>
      <c r="D529">
        <v>0.54799319228148469</v>
      </c>
      <c r="F529">
        <v>0.60299872862446668</v>
      </c>
      <c r="G529">
        <v>0.54799319228148469</v>
      </c>
      <c r="I529">
        <f t="shared" si="9"/>
        <v>-5.7303373901845358E-6</v>
      </c>
    </row>
    <row r="530" spans="1:9" x14ac:dyDescent="0.25">
      <c r="A530">
        <v>524</v>
      </c>
      <c r="B530">
        <v>0.67467745214536146</v>
      </c>
      <c r="C530">
        <v>0.61062496881560102</v>
      </c>
      <c r="D530">
        <v>0.56011637121274427</v>
      </c>
      <c r="F530">
        <v>0.61062496881560102</v>
      </c>
      <c r="G530">
        <v>0.56011637121274427</v>
      </c>
      <c r="I530">
        <f t="shared" si="9"/>
        <v>9.4186826687740069E-5</v>
      </c>
    </row>
    <row r="531" spans="1:9" x14ac:dyDescent="0.25">
      <c r="A531">
        <v>525</v>
      </c>
      <c r="B531">
        <v>0.67759563013879609</v>
      </c>
      <c r="C531">
        <v>0.61345272814130392</v>
      </c>
      <c r="D531">
        <v>0.56313271805612397</v>
      </c>
      <c r="F531">
        <v>0.61345272814130392</v>
      </c>
      <c r="G531">
        <v>0.56313271805612397</v>
      </c>
      <c r="I531">
        <f t="shared" si="9"/>
        <v>1.5946873682773057E-4</v>
      </c>
    </row>
    <row r="532" spans="1:9" x14ac:dyDescent="0.25">
      <c r="A532">
        <v>526</v>
      </c>
      <c r="B532">
        <v>0.68830435236436127</v>
      </c>
      <c r="C532">
        <v>0.64900274439409866</v>
      </c>
      <c r="D532">
        <v>0.60380162557107209</v>
      </c>
      <c r="F532">
        <v>0.64900274439409866</v>
      </c>
      <c r="G532">
        <v>0.60380162557107209</v>
      </c>
      <c r="I532">
        <f t="shared" si="9"/>
        <v>2.5680501752947905E-3</v>
      </c>
    </row>
    <row r="533" spans="1:9" x14ac:dyDescent="0.25">
      <c r="A533">
        <v>527</v>
      </c>
      <c r="B533">
        <v>0.65207723959866193</v>
      </c>
      <c r="C533">
        <v>0.60356781906201185</v>
      </c>
      <c r="D533">
        <v>0.55950130208912519</v>
      </c>
      <c r="F533">
        <v>0.60356781906201185</v>
      </c>
      <c r="G533">
        <v>0.55950130208912519</v>
      </c>
      <c r="I533">
        <f t="shared" si="9"/>
        <v>2.5034097642590713E-5</v>
      </c>
    </row>
    <row r="534" spans="1:9" x14ac:dyDescent="0.25">
      <c r="A534">
        <v>528</v>
      </c>
      <c r="B534">
        <v>0.65132081029575939</v>
      </c>
      <c r="C534">
        <v>0.59970972648393139</v>
      </c>
      <c r="D534">
        <v>0.56013848898571605</v>
      </c>
      <c r="F534">
        <v>0.59970972648393139</v>
      </c>
      <c r="G534">
        <v>0.56013848898571605</v>
      </c>
      <c r="I534">
        <f t="shared" si="9"/>
        <v>-1.0130616040340798E-5</v>
      </c>
    </row>
    <row r="535" spans="1:9" x14ac:dyDescent="0.25">
      <c r="A535">
        <v>529</v>
      </c>
      <c r="B535">
        <v>0.68136305006948994</v>
      </c>
      <c r="C535">
        <v>0.64105708208746826</v>
      </c>
      <c r="D535">
        <v>0.58453649672476338</v>
      </c>
      <c r="F535">
        <v>0.64105708208746826</v>
      </c>
      <c r="G535">
        <v>0.58453649672476338</v>
      </c>
      <c r="I535">
        <f t="shared" si="9"/>
        <v>1.3688385038905443E-3</v>
      </c>
    </row>
    <row r="536" spans="1:9" x14ac:dyDescent="0.25">
      <c r="A536">
        <v>530</v>
      </c>
      <c r="B536">
        <v>0.63128955198754977</v>
      </c>
      <c r="C536">
        <v>0.57318903416618394</v>
      </c>
      <c r="D536">
        <v>0.51940704418649386</v>
      </c>
      <c r="F536">
        <v>0.57318903416618394</v>
      </c>
      <c r="G536">
        <v>0.51940704418649386</v>
      </c>
      <c r="I536">
        <f t="shared" si="9"/>
        <v>8.5919228527754936E-4</v>
      </c>
    </row>
    <row r="537" spans="1:9" x14ac:dyDescent="0.25">
      <c r="A537">
        <v>531</v>
      </c>
      <c r="B537">
        <v>0.6076163804095237</v>
      </c>
      <c r="C537">
        <v>0.55099407099709119</v>
      </c>
      <c r="D537">
        <v>0.49049373026303933</v>
      </c>
      <c r="F537">
        <v>0.55099407099709119</v>
      </c>
      <c r="G537">
        <v>0.49049373026303933</v>
      </c>
      <c r="I537">
        <f t="shared" si="9"/>
        <v>2.9897793358838933E-3</v>
      </c>
    </row>
    <row r="538" spans="1:9" x14ac:dyDescent="0.25">
      <c r="A538">
        <v>532</v>
      </c>
      <c r="B538">
        <v>0.70230477070664654</v>
      </c>
      <c r="C538">
        <v>0.66482780284939458</v>
      </c>
      <c r="D538">
        <v>0.6209963462338377</v>
      </c>
      <c r="F538">
        <v>0.66482780284939458</v>
      </c>
      <c r="G538">
        <v>0.6209963462338377</v>
      </c>
      <c r="I538">
        <f t="shared" si="9"/>
        <v>4.5120772000453065E-3</v>
      </c>
    </row>
    <row r="539" spans="1:9" x14ac:dyDescent="0.25">
      <c r="A539">
        <v>533</v>
      </c>
      <c r="B539">
        <v>0.67876112832252533</v>
      </c>
      <c r="C539">
        <v>0.62144733777103556</v>
      </c>
      <c r="D539">
        <v>0.57760095967475922</v>
      </c>
      <c r="F539">
        <v>0.62144733777103556</v>
      </c>
      <c r="G539">
        <v>0.57760095967475922</v>
      </c>
      <c r="I539">
        <f t="shared" si="9"/>
        <v>5.5917138155825289E-4</v>
      </c>
    </row>
    <row r="540" spans="1:9" x14ac:dyDescent="0.25">
      <c r="A540">
        <v>534</v>
      </c>
      <c r="B540">
        <v>0.66167054659935598</v>
      </c>
      <c r="C540">
        <v>0.62382701873561341</v>
      </c>
      <c r="D540">
        <v>0.59468899256798391</v>
      </c>
      <c r="F540">
        <v>0.62382701873561341</v>
      </c>
      <c r="G540">
        <v>0.59468899256798391</v>
      </c>
      <c r="I540">
        <f t="shared" si="9"/>
        <v>1.0175580154389761E-3</v>
      </c>
    </row>
    <row r="541" spans="1:9" x14ac:dyDescent="0.25">
      <c r="A541">
        <v>535</v>
      </c>
      <c r="B541">
        <v>0.64672695166415717</v>
      </c>
      <c r="C541">
        <v>0.60262956330868245</v>
      </c>
      <c r="D541">
        <v>0.56520931488818671</v>
      </c>
      <c r="F541">
        <v>0.60262956330868245</v>
      </c>
      <c r="G541">
        <v>0.56520931488818671</v>
      </c>
      <c r="I541">
        <f t="shared" si="9"/>
        <v>2.7274752189934088E-5</v>
      </c>
    </row>
    <row r="542" spans="1:9" x14ac:dyDescent="0.25">
      <c r="A542">
        <v>536</v>
      </c>
      <c r="B542">
        <v>0.65326939516937388</v>
      </c>
      <c r="C542">
        <v>0.60802546980483585</v>
      </c>
      <c r="D542">
        <v>0.56690721207534922</v>
      </c>
      <c r="F542">
        <v>0.60802546980483585</v>
      </c>
      <c r="G542">
        <v>0.56690721207534922</v>
      </c>
      <c r="I542">
        <f t="shared" si="9"/>
        <v>1.1863637902662796E-4</v>
      </c>
    </row>
    <row r="543" spans="1:9" x14ac:dyDescent="0.25">
      <c r="A543">
        <v>537</v>
      </c>
      <c r="B543">
        <v>0.65311264099832778</v>
      </c>
      <c r="C543">
        <v>0.60223958483924045</v>
      </c>
      <c r="D543">
        <v>0.5411188811277986</v>
      </c>
      <c r="F543">
        <v>0.60223958483924045</v>
      </c>
      <c r="G543">
        <v>0.5411188811277986</v>
      </c>
      <c r="I543">
        <f t="shared" si="9"/>
        <v>-1.3899997743755776E-5</v>
      </c>
    </row>
    <row r="544" spans="1:9" x14ac:dyDescent="0.25">
      <c r="A544">
        <v>538</v>
      </c>
      <c r="B544">
        <v>0.59792350124901328</v>
      </c>
      <c r="C544">
        <v>0.54917361160989275</v>
      </c>
      <c r="D544">
        <v>0.49959917258804831</v>
      </c>
      <c r="F544">
        <v>0.54917361160989275</v>
      </c>
      <c r="G544">
        <v>0.49959917258804831</v>
      </c>
      <c r="I544">
        <f t="shared" si="9"/>
        <v>2.629344758400837E-3</v>
      </c>
    </row>
    <row r="545" spans="1:9" x14ac:dyDescent="0.25">
      <c r="A545">
        <v>539</v>
      </c>
      <c r="B545">
        <v>0.6463745926733212</v>
      </c>
      <c r="C545">
        <v>0.59415764820487327</v>
      </c>
      <c r="D545">
        <v>0.55072719801618619</v>
      </c>
      <c r="F545">
        <v>0.59415764820487327</v>
      </c>
      <c r="G545">
        <v>0.55072719801618619</v>
      </c>
      <c r="I545">
        <f t="shared" si="9"/>
        <v>-1.0954332864508273E-6</v>
      </c>
    </row>
    <row r="546" spans="1:9" x14ac:dyDescent="0.25">
      <c r="A546">
        <v>540</v>
      </c>
      <c r="B546">
        <v>0.62735383086092877</v>
      </c>
      <c r="C546">
        <v>0.57958692729226069</v>
      </c>
      <c r="D546">
        <v>0.52121902875788617</v>
      </c>
      <c r="F546">
        <v>0.57958692729226069</v>
      </c>
      <c r="G546">
        <v>0.52121902875788617</v>
      </c>
      <c r="I546">
        <f t="shared" si="9"/>
        <v>6.2149066146646834E-4</v>
      </c>
    </row>
    <row r="547" spans="1:9" x14ac:dyDescent="0.25">
      <c r="A547">
        <v>541</v>
      </c>
      <c r="B547">
        <v>0.64333055353429625</v>
      </c>
      <c r="C547">
        <v>0.59973827783486289</v>
      </c>
      <c r="D547">
        <v>0.55913377738263914</v>
      </c>
      <c r="F547">
        <v>0.59973827783486289</v>
      </c>
      <c r="G547">
        <v>0.55913377738263914</v>
      </c>
      <c r="I547">
        <f t="shared" si="9"/>
        <v>-8.8230762729168511E-6</v>
      </c>
    </row>
    <row r="548" spans="1:9" x14ac:dyDescent="0.25">
      <c r="A548">
        <v>542</v>
      </c>
      <c r="B548">
        <v>0.65895370167569711</v>
      </c>
      <c r="C548">
        <v>0.61375295581027134</v>
      </c>
      <c r="D548">
        <v>0.56628308218793466</v>
      </c>
      <c r="F548">
        <v>0.61375295581027134</v>
      </c>
      <c r="G548">
        <v>0.56628308218793466</v>
      </c>
      <c r="I548">
        <f t="shared" si="9"/>
        <v>2.041517882577484E-4</v>
      </c>
    </row>
    <row r="549" spans="1:9" x14ac:dyDescent="0.25">
      <c r="A549">
        <v>543</v>
      </c>
      <c r="B549">
        <v>0.6665735319587679</v>
      </c>
      <c r="C549">
        <v>0.63358360510677125</v>
      </c>
      <c r="D549">
        <v>0.58525378260345173</v>
      </c>
      <c r="F549">
        <v>0.63358360510677125</v>
      </c>
      <c r="G549">
        <v>0.58525378260345173</v>
      </c>
      <c r="I549">
        <f t="shared" si="9"/>
        <v>1.1384654408087185E-3</v>
      </c>
    </row>
    <row r="550" spans="1:9" x14ac:dyDescent="0.25">
      <c r="A550">
        <v>544</v>
      </c>
      <c r="B550">
        <v>0.63027153025235017</v>
      </c>
      <c r="C550">
        <v>0.57972918789517458</v>
      </c>
      <c r="D550">
        <v>0.53791675577725251</v>
      </c>
      <c r="F550">
        <v>0.57972918789517458</v>
      </c>
      <c r="G550">
        <v>0.53791675577725251</v>
      </c>
      <c r="I550">
        <f t="shared" si="9"/>
        <v>2.6602387144007049E-4</v>
      </c>
    </row>
    <row r="551" spans="1:9" x14ac:dyDescent="0.25">
      <c r="A551">
        <v>545</v>
      </c>
      <c r="B551">
        <v>0.65221342317827191</v>
      </c>
      <c r="C551">
        <v>0.58078487999623474</v>
      </c>
      <c r="D551">
        <v>0.50224622957475629</v>
      </c>
      <c r="F551">
        <v>0.58078487999623474</v>
      </c>
      <c r="G551">
        <v>0.50224622957475629</v>
      </c>
      <c r="I551">
        <f t="shared" si="9"/>
        <v>9.654666347494262E-4</v>
      </c>
    </row>
    <row r="552" spans="1:9" x14ac:dyDescent="0.25">
      <c r="A552">
        <v>546</v>
      </c>
      <c r="B552">
        <v>0.66839780674485061</v>
      </c>
      <c r="C552">
        <v>0.61434353449463464</v>
      </c>
      <c r="D552">
        <v>0.56052311525849197</v>
      </c>
      <c r="F552">
        <v>0.61434353449463464</v>
      </c>
      <c r="G552">
        <v>0.56052311525849197</v>
      </c>
      <c r="I552">
        <f t="shared" si="9"/>
        <v>1.3523930746960945E-4</v>
      </c>
    </row>
    <row r="553" spans="1:9" x14ac:dyDescent="0.25">
      <c r="A553">
        <v>547</v>
      </c>
      <c r="B553">
        <v>0.6830371048454551</v>
      </c>
      <c r="C553">
        <v>0.62632681425825032</v>
      </c>
      <c r="D553">
        <v>0.57437870168726723</v>
      </c>
      <c r="F553">
        <v>0.62632681425825032</v>
      </c>
      <c r="G553">
        <v>0.57437870168726723</v>
      </c>
      <c r="I553">
        <f t="shared" si="9"/>
        <v>6.0875132519955125E-4</v>
      </c>
    </row>
    <row r="554" spans="1:9" x14ac:dyDescent="0.25">
      <c r="A554">
        <v>548</v>
      </c>
      <c r="B554">
        <v>0.63352913826188317</v>
      </c>
      <c r="C554">
        <v>0.59453364975388479</v>
      </c>
      <c r="D554">
        <v>0.55233750909051171</v>
      </c>
      <c r="F554">
        <v>0.59453364975388479</v>
      </c>
      <c r="G554">
        <v>0.55233750909051171</v>
      </c>
      <c r="I554">
        <f t="shared" si="9"/>
        <v>-1.1071608455868403E-5</v>
      </c>
    </row>
    <row r="555" spans="1:9" x14ac:dyDescent="0.25">
      <c r="A555">
        <v>549</v>
      </c>
      <c r="B555">
        <v>0.66756339639126872</v>
      </c>
      <c r="C555">
        <v>0.62758909697695409</v>
      </c>
      <c r="D555">
        <v>0.58735846250950907</v>
      </c>
      <c r="F555">
        <v>0.62758909697695409</v>
      </c>
      <c r="G555">
        <v>0.58735846250950907</v>
      </c>
      <c r="I555">
        <f t="shared" si="9"/>
        <v>9.8695290967855333E-4</v>
      </c>
    </row>
    <row r="556" spans="1:9" x14ac:dyDescent="0.25">
      <c r="A556">
        <v>550</v>
      </c>
      <c r="B556">
        <v>0.63473419585348534</v>
      </c>
      <c r="C556">
        <v>0.58694417494081375</v>
      </c>
      <c r="D556">
        <v>0.54440428056837487</v>
      </c>
      <c r="F556">
        <v>0.58694417494081375</v>
      </c>
      <c r="G556">
        <v>0.54440428056837487</v>
      </c>
      <c r="I556">
        <f t="shared" si="9"/>
        <v>8.5113044122821536E-5</v>
      </c>
    </row>
    <row r="557" spans="1:9" x14ac:dyDescent="0.25">
      <c r="A557">
        <v>551</v>
      </c>
      <c r="B557">
        <v>0.63840547233597889</v>
      </c>
      <c r="C557">
        <v>0.59734367455523696</v>
      </c>
      <c r="D557">
        <v>0.53765878110901966</v>
      </c>
      <c r="F557">
        <v>0.59734367455523696</v>
      </c>
      <c r="G557">
        <v>0.53765878110901966</v>
      </c>
      <c r="I557">
        <f t="shared" si="9"/>
        <v>4.41769643505091E-5</v>
      </c>
    </row>
    <row r="558" spans="1:9" x14ac:dyDescent="0.25">
      <c r="A558">
        <v>552</v>
      </c>
      <c r="B558">
        <v>0.70304107727659493</v>
      </c>
      <c r="C558">
        <v>0.62798575759941877</v>
      </c>
      <c r="D558">
        <v>0.53598499359739571</v>
      </c>
      <c r="F558">
        <v>0.62798575759941877</v>
      </c>
      <c r="G558">
        <v>0.53598499359739571</v>
      </c>
      <c r="I558">
        <f t="shared" si="9"/>
        <v>-3.9674587149799123E-4</v>
      </c>
    </row>
    <row r="559" spans="1:9" x14ac:dyDescent="0.25">
      <c r="A559">
        <v>553</v>
      </c>
      <c r="B559">
        <v>0.68968739040801286</v>
      </c>
      <c r="C559">
        <v>0.64092480893413228</v>
      </c>
      <c r="D559">
        <v>0.60142182239005326</v>
      </c>
      <c r="F559">
        <v>0.64092480893413228</v>
      </c>
      <c r="G559">
        <v>0.60142182239005326</v>
      </c>
      <c r="I559">
        <f t="shared" si="9"/>
        <v>2.0424132295052133E-3</v>
      </c>
    </row>
    <row r="560" spans="1:9" x14ac:dyDescent="0.25">
      <c r="A560">
        <v>554</v>
      </c>
      <c r="B560">
        <v>0.62855513153414777</v>
      </c>
      <c r="C560">
        <v>0.5733721155567475</v>
      </c>
      <c r="D560">
        <v>0.52030639109950116</v>
      </c>
      <c r="F560">
        <v>0.5733721155567475</v>
      </c>
      <c r="G560">
        <v>0.52030639109950116</v>
      </c>
      <c r="I560">
        <f t="shared" si="9"/>
        <v>8.288505067625422E-4</v>
      </c>
    </row>
    <row r="561" spans="1:9" x14ac:dyDescent="0.25">
      <c r="A561">
        <v>555</v>
      </c>
      <c r="B561">
        <v>0.66087649101276869</v>
      </c>
      <c r="C561">
        <v>0.61224275135155581</v>
      </c>
      <c r="D561">
        <v>0.57359436983128065</v>
      </c>
      <c r="F561">
        <v>0.61224275135155581</v>
      </c>
      <c r="G561">
        <v>0.57359436983128065</v>
      </c>
      <c r="I561">
        <f t="shared" si="9"/>
        <v>2.6430757560004216E-4</v>
      </c>
    </row>
    <row r="562" spans="1:9" x14ac:dyDescent="0.25">
      <c r="A562">
        <v>556</v>
      </c>
      <c r="B562">
        <v>0.63977117865790945</v>
      </c>
      <c r="C562">
        <v>0.58900941787294059</v>
      </c>
      <c r="D562">
        <v>0.54639343946685415</v>
      </c>
      <c r="F562">
        <v>0.58900941787294059</v>
      </c>
      <c r="G562">
        <v>0.54639343946685415</v>
      </c>
      <c r="I562">
        <f t="shared" si="9"/>
        <v>4.9008193076189574E-5</v>
      </c>
    </row>
    <row r="563" spans="1:9" x14ac:dyDescent="0.25">
      <c r="A563">
        <v>557</v>
      </c>
      <c r="B563">
        <v>0.61535825636841834</v>
      </c>
      <c r="C563">
        <v>0.56647047545768614</v>
      </c>
      <c r="D563">
        <v>0.50299378540970863</v>
      </c>
      <c r="F563">
        <v>0.56647047545768614</v>
      </c>
      <c r="G563">
        <v>0.50299378540970863</v>
      </c>
      <c r="I563">
        <f t="shared" si="9"/>
        <v>1.6314315879559808E-3</v>
      </c>
    </row>
    <row r="564" spans="1:9" x14ac:dyDescent="0.25">
      <c r="A564">
        <v>558</v>
      </c>
      <c r="B564">
        <v>0.63161849061990361</v>
      </c>
      <c r="C564">
        <v>0.59317628952992529</v>
      </c>
      <c r="D564">
        <v>0.56118898670220951</v>
      </c>
      <c r="F564">
        <v>0.59317628952992529</v>
      </c>
      <c r="G564">
        <v>0.56118898670220951</v>
      </c>
      <c r="I564">
        <f t="shared" si="9"/>
        <v>-8.0676038590086203E-5</v>
      </c>
    </row>
    <row r="565" spans="1:9" x14ac:dyDescent="0.25">
      <c r="A565">
        <v>559</v>
      </c>
      <c r="B565">
        <v>0.6369842960146902</v>
      </c>
      <c r="C565">
        <v>0.58622092617456023</v>
      </c>
      <c r="D565">
        <v>0.53228173392095546</v>
      </c>
      <c r="F565">
        <v>0.58622092617456023</v>
      </c>
      <c r="G565">
        <v>0.53228173392095546</v>
      </c>
      <c r="I565">
        <f t="shared" si="9"/>
        <v>2.6590812498370544E-4</v>
      </c>
    </row>
    <row r="566" spans="1:9" x14ac:dyDescent="0.25">
      <c r="A566">
        <v>560</v>
      </c>
      <c r="B566">
        <v>0.60938417687774749</v>
      </c>
      <c r="C566">
        <v>0.56715413762953393</v>
      </c>
      <c r="D566">
        <v>0.51577248945594878</v>
      </c>
      <c r="F566">
        <v>0.56715413762953393</v>
      </c>
      <c r="G566">
        <v>0.51577248945594878</v>
      </c>
      <c r="I566">
        <f t="shared" si="9"/>
        <v>1.1693757496934671E-3</v>
      </c>
    </row>
    <row r="567" spans="1:9" x14ac:dyDescent="0.25">
      <c r="A567">
        <v>561</v>
      </c>
      <c r="B567">
        <v>0.61084561202632681</v>
      </c>
      <c r="C567">
        <v>0.55665199723479741</v>
      </c>
      <c r="D567">
        <v>0.47592406127559439</v>
      </c>
      <c r="F567">
        <v>0.55665199723479741</v>
      </c>
      <c r="G567">
        <v>0.47592406127559439</v>
      </c>
      <c r="I567">
        <f t="shared" si="9"/>
        <v>3.2926692167119767E-3</v>
      </c>
    </row>
    <row r="568" spans="1:9" x14ac:dyDescent="0.25">
      <c r="A568">
        <v>562</v>
      </c>
      <c r="B568">
        <v>0.62490335305618583</v>
      </c>
      <c r="C568">
        <v>0.57933994063141636</v>
      </c>
      <c r="D568">
        <v>0.53128770192550956</v>
      </c>
      <c r="F568">
        <v>0.57933994063141636</v>
      </c>
      <c r="G568">
        <v>0.53128770192550956</v>
      </c>
      <c r="I568">
        <f t="shared" si="9"/>
        <v>4.1299044539543279E-4</v>
      </c>
    </row>
    <row r="569" spans="1:9" x14ac:dyDescent="0.25">
      <c r="A569">
        <v>563</v>
      </c>
      <c r="B569">
        <v>0.6804154276962463</v>
      </c>
      <c r="C569">
        <v>0.63518731796773398</v>
      </c>
      <c r="D569">
        <v>0.58745080829812923</v>
      </c>
      <c r="F569">
        <v>0.63518731796773398</v>
      </c>
      <c r="G569">
        <v>0.58745080829812923</v>
      </c>
      <c r="I569">
        <f t="shared" si="9"/>
        <v>1.2697231019328764E-3</v>
      </c>
    </row>
    <row r="570" spans="1:9" x14ac:dyDescent="0.25">
      <c r="A570">
        <v>564</v>
      </c>
      <c r="B570">
        <v>0.61772635742346615</v>
      </c>
      <c r="C570">
        <v>0.58306652624605881</v>
      </c>
      <c r="D570">
        <v>0.54650780721823544</v>
      </c>
      <c r="F570">
        <v>0.58306652624605881</v>
      </c>
      <c r="G570">
        <v>0.54650780721823544</v>
      </c>
      <c r="I570">
        <f t="shared" si="9"/>
        <v>7.1753931254613763E-5</v>
      </c>
    </row>
    <row r="571" spans="1:9" x14ac:dyDescent="0.25">
      <c r="A571">
        <v>565</v>
      </c>
      <c r="B571">
        <v>0.67043273909857981</v>
      </c>
      <c r="C571">
        <v>0.6348507172757325</v>
      </c>
      <c r="D571">
        <v>0.61294501288703196</v>
      </c>
      <c r="F571">
        <v>0.6348507172757325</v>
      </c>
      <c r="G571">
        <v>0.61294501288703196</v>
      </c>
      <c r="I571">
        <f t="shared" si="9"/>
        <v>2.126229839903097E-3</v>
      </c>
    </row>
    <row r="572" spans="1:9" x14ac:dyDescent="0.25">
      <c r="A572">
        <v>566</v>
      </c>
      <c r="B572">
        <v>0.66733047830418046</v>
      </c>
      <c r="C572">
        <v>0.58696599496757118</v>
      </c>
      <c r="D572">
        <v>0.50283214914158281</v>
      </c>
      <c r="F572">
        <v>0.58696599496757118</v>
      </c>
      <c r="G572">
        <v>0.50283214914158281</v>
      </c>
      <c r="I572">
        <f t="shared" si="9"/>
        <v>6.5873797965678999E-4</v>
      </c>
    </row>
    <row r="573" spans="1:9" x14ac:dyDescent="0.25">
      <c r="A573">
        <v>567</v>
      </c>
      <c r="B573">
        <v>0.6473434474348424</v>
      </c>
      <c r="C573">
        <v>0.59605231518524004</v>
      </c>
      <c r="D573">
        <v>0.55723329447501879</v>
      </c>
      <c r="F573">
        <v>0.59605231518524004</v>
      </c>
      <c r="G573">
        <v>0.55723329447501879</v>
      </c>
      <c r="I573">
        <f t="shared" si="9"/>
        <v>-3.1459088004176827E-5</v>
      </c>
    </row>
    <row r="574" spans="1:9" x14ac:dyDescent="0.25">
      <c r="A574">
        <v>568</v>
      </c>
      <c r="B574">
        <v>0.6396110649170903</v>
      </c>
      <c r="C574">
        <v>0.57047560403324793</v>
      </c>
      <c r="D574">
        <v>0.49089652252817428</v>
      </c>
      <c r="F574">
        <v>0.57047560403324793</v>
      </c>
      <c r="G574">
        <v>0.49089652252817428</v>
      </c>
      <c r="I574">
        <f t="shared" si="9"/>
        <v>1.8073662976445205E-3</v>
      </c>
    </row>
    <row r="575" spans="1:9" x14ac:dyDescent="0.25">
      <c r="A575">
        <v>569</v>
      </c>
      <c r="B575">
        <v>0.66806824520404917</v>
      </c>
      <c r="C575">
        <v>0.61564375095670187</v>
      </c>
      <c r="D575">
        <v>0.57093830421741587</v>
      </c>
      <c r="F575">
        <v>0.61564375095670187</v>
      </c>
      <c r="G575">
        <v>0.57093830421741587</v>
      </c>
      <c r="I575">
        <f t="shared" si="9"/>
        <v>3.0313023863971349E-4</v>
      </c>
    </row>
    <row r="576" spans="1:9" x14ac:dyDescent="0.25">
      <c r="A576">
        <v>570</v>
      </c>
      <c r="B576">
        <v>0.67247871437037809</v>
      </c>
      <c r="C576">
        <v>0.62910879591967039</v>
      </c>
      <c r="D576">
        <v>0.57329861202205046</v>
      </c>
      <c r="F576">
        <v>0.62910879591967039</v>
      </c>
      <c r="G576">
        <v>0.57329861202205046</v>
      </c>
      <c r="I576">
        <f t="shared" si="9"/>
        <v>6.4439931603527156E-4</v>
      </c>
    </row>
    <row r="577" spans="1:9" x14ac:dyDescent="0.25">
      <c r="A577">
        <v>571</v>
      </c>
      <c r="B577">
        <v>0.6508891749084017</v>
      </c>
      <c r="C577">
        <v>0.59778057298743359</v>
      </c>
      <c r="D577">
        <v>0.55484529015422079</v>
      </c>
      <c r="F577">
        <v>0.59778057298743359</v>
      </c>
      <c r="G577">
        <v>0.55484529015422079</v>
      </c>
      <c r="I577">
        <f t="shared" si="9"/>
        <v>-1.2795588248529938E-5</v>
      </c>
    </row>
    <row r="578" spans="1:9" x14ac:dyDescent="0.25">
      <c r="A578">
        <v>572</v>
      </c>
      <c r="B578">
        <v>0.63733245043321807</v>
      </c>
      <c r="C578">
        <v>0.57571559915811354</v>
      </c>
      <c r="D578">
        <v>0.51372278837724883</v>
      </c>
      <c r="F578">
        <v>0.57571559915811354</v>
      </c>
      <c r="G578">
        <v>0.51372278837724883</v>
      </c>
      <c r="I578">
        <f t="shared" si="9"/>
        <v>9.2288019128875518E-4</v>
      </c>
    </row>
    <row r="579" spans="1:9" x14ac:dyDescent="0.25">
      <c r="A579">
        <v>573</v>
      </c>
      <c r="B579">
        <v>0.69065297998349029</v>
      </c>
      <c r="C579">
        <v>0.64077473429037146</v>
      </c>
      <c r="D579">
        <v>0.5937177375690158</v>
      </c>
      <c r="F579">
        <v>0.64077473429037146</v>
      </c>
      <c r="G579">
        <v>0.5937177375690158</v>
      </c>
      <c r="I579">
        <f t="shared" si="9"/>
        <v>1.7265614957766202E-3</v>
      </c>
    </row>
    <row r="580" spans="1:9" x14ac:dyDescent="0.25">
      <c r="A580">
        <v>574</v>
      </c>
      <c r="B580">
        <v>0.63188191955481099</v>
      </c>
      <c r="C580">
        <v>0.58565030860489042</v>
      </c>
      <c r="D580">
        <v>0.54297393267546223</v>
      </c>
      <c r="F580">
        <v>0.58565030860489042</v>
      </c>
      <c r="G580">
        <v>0.54297393267546223</v>
      </c>
      <c r="I580">
        <f t="shared" si="9"/>
        <v>1.1470251386178261E-4</v>
      </c>
    </row>
    <row r="581" spans="1:9" x14ac:dyDescent="0.25">
      <c r="A581">
        <v>575</v>
      </c>
      <c r="B581">
        <v>0.64455498716200998</v>
      </c>
      <c r="C581">
        <v>0.59976110713523645</v>
      </c>
      <c r="D581">
        <v>0.54706813356246164</v>
      </c>
      <c r="F581">
        <v>0.59976110713523645</v>
      </c>
      <c r="G581">
        <v>0.54706813356246164</v>
      </c>
      <c r="I581">
        <f t="shared" si="9"/>
        <v>3.5157799361646957E-6</v>
      </c>
    </row>
    <row r="582" spans="1:9" x14ac:dyDescent="0.25">
      <c r="A582">
        <v>576</v>
      </c>
      <c r="B582">
        <v>0.65331273597349648</v>
      </c>
      <c r="C582">
        <v>0.62392286076227377</v>
      </c>
      <c r="D582">
        <v>0.58834820312132363</v>
      </c>
      <c r="F582">
        <v>0.62392286076227377</v>
      </c>
      <c r="G582">
        <v>0.58834820312132363</v>
      </c>
      <c r="I582">
        <f t="shared" si="9"/>
        <v>8.7496421831011477E-4</v>
      </c>
    </row>
    <row r="583" spans="1:9" x14ac:dyDescent="0.25">
      <c r="A583">
        <v>577</v>
      </c>
      <c r="B583">
        <v>0.66373775234203203</v>
      </c>
      <c r="C583">
        <v>0.64044525413041464</v>
      </c>
      <c r="D583">
        <v>0.61221525897960527</v>
      </c>
      <c r="F583">
        <v>0.64044525413041464</v>
      </c>
      <c r="G583">
        <v>0.61221525897960527</v>
      </c>
      <c r="I583">
        <f t="shared" ref="I583:I646" si="10">(F583-$F$3)*(G583-$G$3)</f>
        <v>2.4462818884209338E-3</v>
      </c>
    </row>
    <row r="584" spans="1:9" x14ac:dyDescent="0.25">
      <c r="A584">
        <v>578</v>
      </c>
      <c r="B584">
        <v>0.64286798926177069</v>
      </c>
      <c r="C584">
        <v>0.57942304568636571</v>
      </c>
      <c r="D584">
        <v>0.51441807242217108</v>
      </c>
      <c r="F584">
        <v>0.57942304568636571</v>
      </c>
      <c r="G584">
        <v>0.51441807242217108</v>
      </c>
      <c r="I584">
        <f t="shared" si="10"/>
        <v>7.7146226330114054E-4</v>
      </c>
    </row>
    <row r="585" spans="1:9" x14ac:dyDescent="0.25">
      <c r="A585">
        <v>579</v>
      </c>
      <c r="B585">
        <v>0.65245025224904851</v>
      </c>
      <c r="C585">
        <v>0.60172457042277316</v>
      </c>
      <c r="D585">
        <v>0.54850529499273137</v>
      </c>
      <c r="F585">
        <v>0.60172457042277316</v>
      </c>
      <c r="G585">
        <v>0.54850529499273137</v>
      </c>
      <c r="I585">
        <f t="shared" si="10"/>
        <v>-1.9678411431779679E-6</v>
      </c>
    </row>
    <row r="586" spans="1:9" x14ac:dyDescent="0.25">
      <c r="A586">
        <v>580</v>
      </c>
      <c r="B586">
        <v>0.64023142457379822</v>
      </c>
      <c r="C586">
        <v>0.59354363023541612</v>
      </c>
      <c r="D586">
        <v>0.54516130090131287</v>
      </c>
      <c r="F586">
        <v>0.59354363023541612</v>
      </c>
      <c r="G586">
        <v>0.54516130090131287</v>
      </c>
      <c r="I586">
        <f t="shared" si="10"/>
        <v>3.9010298155059941E-5</v>
      </c>
    </row>
    <row r="587" spans="1:9" x14ac:dyDescent="0.25">
      <c r="A587">
        <v>581</v>
      </c>
      <c r="B587">
        <v>0.65955126169893874</v>
      </c>
      <c r="C587">
        <v>0.60526089737556021</v>
      </c>
      <c r="D587">
        <v>0.56066235784266127</v>
      </c>
      <c r="F587">
        <v>0.60526089737556021</v>
      </c>
      <c r="G587">
        <v>0.56066235784266127</v>
      </c>
      <c r="I587">
        <f t="shared" si="10"/>
        <v>4.5386979478629201E-5</v>
      </c>
    </row>
    <row r="588" spans="1:9" x14ac:dyDescent="0.25">
      <c r="A588">
        <v>582</v>
      </c>
      <c r="B588">
        <v>0.6247523639372432</v>
      </c>
      <c r="C588">
        <v>0.58700772158236991</v>
      </c>
      <c r="D588">
        <v>0.54845514036928056</v>
      </c>
      <c r="F588">
        <v>0.58700772158236991</v>
      </c>
      <c r="G588">
        <v>0.54845514036928056</v>
      </c>
      <c r="I588">
        <f t="shared" si="10"/>
        <v>2.8982714946467681E-5</v>
      </c>
    </row>
    <row r="589" spans="1:9" x14ac:dyDescent="0.25">
      <c r="A589">
        <v>583</v>
      </c>
      <c r="B589">
        <v>0.6509375862885447</v>
      </c>
      <c r="C589">
        <v>0.60047173473275262</v>
      </c>
      <c r="D589">
        <v>0.54453316257486062</v>
      </c>
      <c r="F589">
        <v>0.60047173473275262</v>
      </c>
      <c r="G589">
        <v>0.54453316257486062</v>
      </c>
      <c r="I589">
        <f t="shared" si="10"/>
        <v>1.7831535481185378E-6</v>
      </c>
    </row>
    <row r="590" spans="1:9" x14ac:dyDescent="0.25">
      <c r="A590">
        <v>584</v>
      </c>
      <c r="B590">
        <v>0.65289317200021513</v>
      </c>
      <c r="C590">
        <v>0.60628125029425517</v>
      </c>
      <c r="D590">
        <v>0.55676256248788603</v>
      </c>
      <c r="F590">
        <v>0.60628125029425517</v>
      </c>
      <c r="G590">
        <v>0.55676256248788603</v>
      </c>
      <c r="I590">
        <f t="shared" si="10"/>
        <v>3.4191072985996544E-5</v>
      </c>
    </row>
    <row r="591" spans="1:9" x14ac:dyDescent="0.25">
      <c r="A591">
        <v>585</v>
      </c>
      <c r="B591">
        <v>0.63963039733341287</v>
      </c>
      <c r="C591">
        <v>0.58691026378055977</v>
      </c>
      <c r="D591">
        <v>0.53137775279453348</v>
      </c>
      <c r="F591">
        <v>0.58691026378055977</v>
      </c>
      <c r="G591">
        <v>0.53137775279453348</v>
      </c>
      <c r="I591">
        <f t="shared" si="10"/>
        <v>2.6583392285494929E-4</v>
      </c>
    </row>
    <row r="592" spans="1:9" x14ac:dyDescent="0.25">
      <c r="A592">
        <v>586</v>
      </c>
      <c r="B592">
        <v>0.66420283659798196</v>
      </c>
      <c r="C592">
        <v>0.60742705630935001</v>
      </c>
      <c r="D592">
        <v>0.55546554669243386</v>
      </c>
      <c r="F592">
        <v>0.60742705630935001</v>
      </c>
      <c r="G592">
        <v>0.55546554669243386</v>
      </c>
      <c r="I592">
        <f t="shared" si="10"/>
        <v>3.2658811380794629E-5</v>
      </c>
    </row>
    <row r="593" spans="1:9" x14ac:dyDescent="0.25">
      <c r="A593">
        <v>587</v>
      </c>
      <c r="B593">
        <v>0.66053334134595998</v>
      </c>
      <c r="C593">
        <v>0.60485408161377263</v>
      </c>
      <c r="D593">
        <v>0.53982606786268361</v>
      </c>
      <c r="F593">
        <v>0.60485408161377263</v>
      </c>
      <c r="G593">
        <v>0.53982606786268361</v>
      </c>
      <c r="I593">
        <f t="shared" si="10"/>
        <v>-4.3870766018136331E-5</v>
      </c>
    </row>
    <row r="594" spans="1:9" x14ac:dyDescent="0.25">
      <c r="A594">
        <v>588</v>
      </c>
      <c r="B594">
        <v>0.59812044615469639</v>
      </c>
      <c r="C594">
        <v>0.55005694432858598</v>
      </c>
      <c r="D594">
        <v>0.49262132758818333</v>
      </c>
      <c r="F594">
        <v>0.55005694432858598</v>
      </c>
      <c r="G594">
        <v>0.49262132758818333</v>
      </c>
      <c r="I594">
        <f t="shared" si="10"/>
        <v>2.9381787086949127E-3</v>
      </c>
    </row>
    <row r="595" spans="1:9" x14ac:dyDescent="0.25">
      <c r="A595">
        <v>589</v>
      </c>
      <c r="B595">
        <v>0.65840247135406105</v>
      </c>
      <c r="C595">
        <v>0.59997602047735188</v>
      </c>
      <c r="D595">
        <v>0.54208806019073097</v>
      </c>
      <c r="F595">
        <v>0.59997602047735188</v>
      </c>
      <c r="G595">
        <v>0.54208806019073097</v>
      </c>
      <c r="I595">
        <f t="shared" si="10"/>
        <v>6.7067973837329624E-6</v>
      </c>
    </row>
    <row r="596" spans="1:9" x14ac:dyDescent="0.25">
      <c r="A596">
        <v>590</v>
      </c>
      <c r="B596">
        <v>0.65315964478355648</v>
      </c>
      <c r="C596">
        <v>0.61463809533763902</v>
      </c>
      <c r="D596">
        <v>0.5678435828099847</v>
      </c>
      <c r="F596">
        <v>0.61463809533763902</v>
      </c>
      <c r="G596">
        <v>0.5678435828099847</v>
      </c>
      <c r="I596">
        <f t="shared" si="10"/>
        <v>2.3971263104685417E-4</v>
      </c>
    </row>
    <row r="597" spans="1:9" x14ac:dyDescent="0.25">
      <c r="A597">
        <v>591</v>
      </c>
      <c r="B597">
        <v>0.68115567373528141</v>
      </c>
      <c r="C597">
        <v>0.631976437821825</v>
      </c>
      <c r="D597">
        <v>0.58634918140663761</v>
      </c>
      <c r="F597">
        <v>0.631976437821825</v>
      </c>
      <c r="G597">
        <v>0.58634918140663761</v>
      </c>
      <c r="I597">
        <f t="shared" si="10"/>
        <v>1.1168952920385499E-3</v>
      </c>
    </row>
    <row r="598" spans="1:9" x14ac:dyDescent="0.25">
      <c r="A598">
        <v>592</v>
      </c>
      <c r="B598">
        <v>0.65075212412889882</v>
      </c>
      <c r="C598">
        <v>0.61447986308954128</v>
      </c>
      <c r="D598">
        <v>0.56710582667406484</v>
      </c>
      <c r="F598">
        <v>0.61447986308954128</v>
      </c>
      <c r="G598">
        <v>0.56710582667406484</v>
      </c>
      <c r="I598">
        <f t="shared" si="10"/>
        <v>2.2686168685647401E-4</v>
      </c>
    </row>
    <row r="599" spans="1:9" x14ac:dyDescent="0.25">
      <c r="A599">
        <v>593</v>
      </c>
      <c r="B599">
        <v>0.68227895896701474</v>
      </c>
      <c r="C599">
        <v>0.64656664092457239</v>
      </c>
      <c r="D599">
        <v>0.60242017905978817</v>
      </c>
      <c r="F599">
        <v>0.64656664092457239</v>
      </c>
      <c r="G599">
        <v>0.60242017905978817</v>
      </c>
      <c r="I599">
        <f t="shared" si="10"/>
        <v>2.3750826310046228E-3</v>
      </c>
    </row>
    <row r="600" spans="1:9" x14ac:dyDescent="0.25">
      <c r="A600">
        <v>594</v>
      </c>
      <c r="B600">
        <v>0.65199190643352223</v>
      </c>
      <c r="C600">
        <v>0.5844767029707536</v>
      </c>
      <c r="D600">
        <v>0.52732318904918385</v>
      </c>
      <c r="F600">
        <v>0.5844767029707536</v>
      </c>
      <c r="G600">
        <v>0.52732318904918385</v>
      </c>
      <c r="I600">
        <f t="shared" si="10"/>
        <v>3.7857087099200639E-4</v>
      </c>
    </row>
    <row r="601" spans="1:9" x14ac:dyDescent="0.25">
      <c r="A601">
        <v>595</v>
      </c>
      <c r="B601">
        <v>0.63211699512121788</v>
      </c>
      <c r="C601">
        <v>0.57475830439502451</v>
      </c>
      <c r="D601">
        <v>0.51078762796042076</v>
      </c>
      <c r="F601">
        <v>0.57475830439502451</v>
      </c>
      <c r="G601">
        <v>0.51078762796042076</v>
      </c>
      <c r="I601">
        <f t="shared" si="10"/>
        <v>1.0344869231836656E-3</v>
      </c>
    </row>
    <row r="602" spans="1:9" x14ac:dyDescent="0.25">
      <c r="A602">
        <v>596</v>
      </c>
      <c r="B602">
        <v>0.66826867838145343</v>
      </c>
      <c r="C602">
        <v>0.61181882547072231</v>
      </c>
      <c r="D602">
        <v>0.55821132440806476</v>
      </c>
      <c r="F602">
        <v>0.61181882547072231</v>
      </c>
      <c r="G602">
        <v>0.55821132440806476</v>
      </c>
      <c r="I602">
        <f t="shared" si="10"/>
        <v>8.4540774870370898E-5</v>
      </c>
    </row>
    <row r="603" spans="1:9" x14ac:dyDescent="0.25">
      <c r="A603">
        <v>597</v>
      </c>
      <c r="B603">
        <v>0.62360849457501311</v>
      </c>
      <c r="C603">
        <v>0.5741544998610133</v>
      </c>
      <c r="D603">
        <v>0.52369111257313627</v>
      </c>
      <c r="F603">
        <v>0.5741544998610133</v>
      </c>
      <c r="G603">
        <v>0.52369111257313627</v>
      </c>
      <c r="I603">
        <f t="shared" si="10"/>
        <v>7.1510170751858029E-4</v>
      </c>
    </row>
    <row r="604" spans="1:9" x14ac:dyDescent="0.25">
      <c r="A604">
        <v>598</v>
      </c>
      <c r="B604">
        <v>0.67268577812462493</v>
      </c>
      <c r="C604">
        <v>0.62049564065854779</v>
      </c>
      <c r="D604">
        <v>0.57637555001526519</v>
      </c>
      <c r="F604">
        <v>0.62049564065854779</v>
      </c>
      <c r="G604">
        <v>0.57637555001526519</v>
      </c>
      <c r="I604">
        <f t="shared" si="10"/>
        <v>5.0926296301087755E-4</v>
      </c>
    </row>
    <row r="605" spans="1:9" x14ac:dyDescent="0.25">
      <c r="A605">
        <v>599</v>
      </c>
      <c r="B605">
        <v>0.67477421877643207</v>
      </c>
      <c r="C605">
        <v>0.62078664054044208</v>
      </c>
      <c r="D605">
        <v>0.56912558195849994</v>
      </c>
      <c r="F605">
        <v>0.62078664054044208</v>
      </c>
      <c r="G605">
        <v>0.56912558195849994</v>
      </c>
      <c r="I605">
        <f t="shared" si="10"/>
        <v>3.7163695488400716E-4</v>
      </c>
    </row>
    <row r="606" spans="1:9" x14ac:dyDescent="0.25">
      <c r="A606">
        <v>600</v>
      </c>
      <c r="B606">
        <v>0.64350387155612454</v>
      </c>
      <c r="C606">
        <v>0.58835185112664989</v>
      </c>
      <c r="D606">
        <v>0.54201426803668484</v>
      </c>
      <c r="F606">
        <v>0.58835185112664989</v>
      </c>
      <c r="G606">
        <v>0.54201426803668484</v>
      </c>
      <c r="I606">
        <f t="shared" si="10"/>
        <v>1.0611934455019861E-4</v>
      </c>
    </row>
    <row r="607" spans="1:9" x14ac:dyDescent="0.25">
      <c r="A607">
        <v>601</v>
      </c>
      <c r="B607">
        <v>0.66648387014978616</v>
      </c>
      <c r="C607">
        <v>0.59784631100327679</v>
      </c>
      <c r="D607">
        <v>0.54102551043146341</v>
      </c>
      <c r="F607">
        <v>0.59784631100327679</v>
      </c>
      <c r="G607">
        <v>0.54102551043146341</v>
      </c>
      <c r="I607">
        <f t="shared" si="10"/>
        <v>2.7856643613220569E-5</v>
      </c>
    </row>
    <row r="608" spans="1:9" x14ac:dyDescent="0.25">
      <c r="A608">
        <v>602</v>
      </c>
      <c r="B608">
        <v>0.62250002197725207</v>
      </c>
      <c r="C608">
        <v>0.57665491920970835</v>
      </c>
      <c r="D608">
        <v>0.51214071087343127</v>
      </c>
      <c r="F608">
        <v>0.57665491920970835</v>
      </c>
      <c r="G608">
        <v>0.51214071087343127</v>
      </c>
      <c r="I608">
        <f t="shared" si="10"/>
        <v>9.2642489888249938E-4</v>
      </c>
    </row>
    <row r="609" spans="1:9" x14ac:dyDescent="0.25">
      <c r="A609">
        <v>603</v>
      </c>
      <c r="B609">
        <v>0.66484017699834197</v>
      </c>
      <c r="C609">
        <v>0.63041486900273724</v>
      </c>
      <c r="D609">
        <v>0.59275527328130095</v>
      </c>
      <c r="F609">
        <v>0.63041486900273724</v>
      </c>
      <c r="G609">
        <v>0.59275527328130095</v>
      </c>
      <c r="I609">
        <f t="shared" si="10"/>
        <v>1.2509338887074194E-3</v>
      </c>
    </row>
    <row r="610" spans="1:9" x14ac:dyDescent="0.25">
      <c r="A610">
        <v>604</v>
      </c>
      <c r="B610">
        <v>0.68261627052567009</v>
      </c>
      <c r="C610">
        <v>0.63766083214342417</v>
      </c>
      <c r="D610">
        <v>0.59128228519699577</v>
      </c>
      <c r="F610">
        <v>0.63766083214342417</v>
      </c>
      <c r="G610">
        <v>0.59128228519699577</v>
      </c>
      <c r="I610">
        <f t="shared" si="10"/>
        <v>1.5023252291757408E-3</v>
      </c>
    </row>
    <row r="611" spans="1:9" x14ac:dyDescent="0.25">
      <c r="A611">
        <v>605</v>
      </c>
      <c r="B611">
        <v>0.66133311872851819</v>
      </c>
      <c r="C611">
        <v>0.61202894173716216</v>
      </c>
      <c r="D611">
        <v>0.56829020862948865</v>
      </c>
      <c r="F611">
        <v>0.61202894173716216</v>
      </c>
      <c r="G611">
        <v>0.56829020862948865</v>
      </c>
      <c r="I611">
        <f t="shared" si="10"/>
        <v>1.9965058458013842E-4</v>
      </c>
    </row>
    <row r="612" spans="1:9" x14ac:dyDescent="0.25">
      <c r="A612">
        <v>606</v>
      </c>
      <c r="B612">
        <v>0.66074367841823578</v>
      </c>
      <c r="C612">
        <v>0.60994666439898315</v>
      </c>
      <c r="D612">
        <v>0.57423856338603974</v>
      </c>
      <c r="F612">
        <v>0.60994666439898315</v>
      </c>
      <c r="G612">
        <v>0.57423856338603974</v>
      </c>
      <c r="I612">
        <f t="shared" si="10"/>
        <v>2.1733517646070464E-4</v>
      </c>
    </row>
    <row r="613" spans="1:9" x14ac:dyDescent="0.25">
      <c r="A613">
        <v>607</v>
      </c>
      <c r="B613">
        <v>0.69044075427133433</v>
      </c>
      <c r="C613">
        <v>0.65520850901283578</v>
      </c>
      <c r="D613">
        <v>0.62105617938119762</v>
      </c>
      <c r="F613">
        <v>0.65520850901283578</v>
      </c>
      <c r="G613">
        <v>0.62105617938119762</v>
      </c>
      <c r="I613">
        <f t="shared" si="10"/>
        <v>3.8378008181299494E-3</v>
      </c>
    </row>
    <row r="614" spans="1:9" x14ac:dyDescent="0.25">
      <c r="A614">
        <v>608</v>
      </c>
      <c r="B614">
        <v>0.67352555123858704</v>
      </c>
      <c r="C614">
        <v>0.64947953468467656</v>
      </c>
      <c r="D614">
        <v>0.62121699182086243</v>
      </c>
      <c r="F614">
        <v>0.64947953468467656</v>
      </c>
      <c r="G614">
        <v>0.62121699182086243</v>
      </c>
      <c r="I614">
        <f t="shared" si="10"/>
        <v>3.4417719421744766E-3</v>
      </c>
    </row>
    <row r="615" spans="1:9" x14ac:dyDescent="0.25">
      <c r="A615">
        <v>609</v>
      </c>
      <c r="B615">
        <v>0.62378382297874724</v>
      </c>
      <c r="C615">
        <v>0.58133068561764867</v>
      </c>
      <c r="D615">
        <v>0.53552123519302641</v>
      </c>
      <c r="F615">
        <v>0.58133068561764867</v>
      </c>
      <c r="G615">
        <v>0.53552123519302641</v>
      </c>
      <c r="I615">
        <f t="shared" si="10"/>
        <v>2.9233475221441602E-4</v>
      </c>
    </row>
    <row r="616" spans="1:9" x14ac:dyDescent="0.25">
      <c r="A616">
        <v>610</v>
      </c>
      <c r="B616">
        <v>0.64416392643819065</v>
      </c>
      <c r="C616">
        <v>0.58165690611159859</v>
      </c>
      <c r="D616">
        <v>0.5079875787056467</v>
      </c>
      <c r="F616">
        <v>0.58165690611159859</v>
      </c>
      <c r="G616">
        <v>0.5079875787056467</v>
      </c>
      <c r="I616">
        <f t="shared" si="10"/>
        <v>8.1361371029805359E-4</v>
      </c>
    </row>
    <row r="617" spans="1:9" x14ac:dyDescent="0.25">
      <c r="A617">
        <v>611</v>
      </c>
      <c r="B617">
        <v>0.68563858572282788</v>
      </c>
      <c r="C617">
        <v>0.64717656636720056</v>
      </c>
      <c r="D617">
        <v>0.60177097622194287</v>
      </c>
      <c r="F617">
        <v>0.64717656636720056</v>
      </c>
      <c r="G617">
        <v>0.60177097622194287</v>
      </c>
      <c r="I617">
        <f t="shared" si="10"/>
        <v>2.3765836989860529E-3</v>
      </c>
    </row>
    <row r="618" spans="1:9" x14ac:dyDescent="0.25">
      <c r="A618">
        <v>612</v>
      </c>
      <c r="B618">
        <v>0.64678146642584977</v>
      </c>
      <c r="C618">
        <v>0.60006056703602262</v>
      </c>
      <c r="D618">
        <v>0.55644898814101396</v>
      </c>
      <c r="F618">
        <v>0.60006056703602262</v>
      </c>
      <c r="G618">
        <v>0.55644898814101396</v>
      </c>
      <c r="I618">
        <f t="shared" si="10"/>
        <v>-4.1622643763196316E-6</v>
      </c>
    </row>
    <row r="619" spans="1:9" x14ac:dyDescent="0.25">
      <c r="A619">
        <v>613</v>
      </c>
      <c r="B619">
        <v>0.61436333976092616</v>
      </c>
      <c r="C619">
        <v>0.56377835676056354</v>
      </c>
      <c r="D619">
        <v>0.50090184531512538</v>
      </c>
      <c r="F619">
        <v>0.56377835676056354</v>
      </c>
      <c r="G619">
        <v>0.50090184531512538</v>
      </c>
      <c r="I619">
        <f t="shared" si="10"/>
        <v>1.8368685823562149E-3</v>
      </c>
    </row>
    <row r="620" spans="1:9" x14ac:dyDescent="0.25">
      <c r="A620">
        <v>614</v>
      </c>
      <c r="B620">
        <v>0.64086172341185454</v>
      </c>
      <c r="C620">
        <v>0.57238350653701753</v>
      </c>
      <c r="D620">
        <v>0.50418839215117339</v>
      </c>
      <c r="F620">
        <v>0.57238350653701753</v>
      </c>
      <c r="G620">
        <v>0.50418839215117339</v>
      </c>
      <c r="I620">
        <f t="shared" si="10"/>
        <v>1.3162546346415617E-3</v>
      </c>
    </row>
    <row r="621" spans="1:9" x14ac:dyDescent="0.25">
      <c r="A621">
        <v>615</v>
      </c>
      <c r="B621">
        <v>0.64645306652323109</v>
      </c>
      <c r="C621">
        <v>0.59955700587709027</v>
      </c>
      <c r="D621">
        <v>0.55870114153162342</v>
      </c>
      <c r="F621">
        <v>0.59955700587709027</v>
      </c>
      <c r="G621">
        <v>0.55870114153162342</v>
      </c>
      <c r="I621">
        <f t="shared" si="10"/>
        <v>-9.8532782223258021E-6</v>
      </c>
    </row>
    <row r="622" spans="1:9" x14ac:dyDescent="0.25">
      <c r="A622">
        <v>616</v>
      </c>
      <c r="B622">
        <v>0.66112907251015285</v>
      </c>
      <c r="C622">
        <v>0.62103894205518229</v>
      </c>
      <c r="D622">
        <v>0.58478470166817287</v>
      </c>
      <c r="F622">
        <v>0.62103894205518229</v>
      </c>
      <c r="G622">
        <v>0.58478470166817287</v>
      </c>
      <c r="I622">
        <f t="shared" si="10"/>
        <v>6.9375315454306701E-4</v>
      </c>
    </row>
    <row r="623" spans="1:9" x14ac:dyDescent="0.25">
      <c r="A623">
        <v>617</v>
      </c>
      <c r="B623">
        <v>0.64851718725805096</v>
      </c>
      <c r="C623">
        <v>0.590853642391025</v>
      </c>
      <c r="D623">
        <v>0.54361152233724408</v>
      </c>
      <c r="F623">
        <v>0.590853642391025</v>
      </c>
      <c r="G623">
        <v>0.54361152233724408</v>
      </c>
      <c r="I623">
        <f t="shared" si="10"/>
        <v>6.8901023911053689E-5</v>
      </c>
    </row>
    <row r="624" spans="1:9" x14ac:dyDescent="0.25">
      <c r="A624">
        <v>618</v>
      </c>
      <c r="B624">
        <v>0.6655380376862845</v>
      </c>
      <c r="C624">
        <v>0.62149383101377476</v>
      </c>
      <c r="D624">
        <v>0.58257337894910188</v>
      </c>
      <c r="F624">
        <v>0.62149383101377476</v>
      </c>
      <c r="G624">
        <v>0.58257337894910188</v>
      </c>
      <c r="I624">
        <f t="shared" si="10"/>
        <v>6.6348838683598485E-4</v>
      </c>
    </row>
    <row r="625" spans="1:9" x14ac:dyDescent="0.25">
      <c r="A625">
        <v>619</v>
      </c>
      <c r="B625">
        <v>0.65293769533050827</v>
      </c>
      <c r="C625">
        <v>0.5945211545761574</v>
      </c>
      <c r="D625">
        <v>0.54766522342575363</v>
      </c>
      <c r="F625">
        <v>0.5945211545761574</v>
      </c>
      <c r="G625">
        <v>0.54766522342575363</v>
      </c>
      <c r="I625">
        <f t="shared" si="10"/>
        <v>1.8091056432478512E-5</v>
      </c>
    </row>
    <row r="626" spans="1:9" x14ac:dyDescent="0.25">
      <c r="A626">
        <v>620</v>
      </c>
      <c r="B626">
        <v>0.61892710132085293</v>
      </c>
      <c r="C626">
        <v>0.56781035814943304</v>
      </c>
      <c r="D626">
        <v>0.52446789545499295</v>
      </c>
      <c r="F626">
        <v>0.56781035814943304</v>
      </c>
      <c r="G626">
        <v>0.52446789545499295</v>
      </c>
      <c r="I626">
        <f t="shared" si="10"/>
        <v>8.5997050403177427E-4</v>
      </c>
    </row>
    <row r="627" spans="1:9" x14ac:dyDescent="0.25">
      <c r="A627">
        <v>621</v>
      </c>
      <c r="B627">
        <v>0.6661394992178431</v>
      </c>
      <c r="C627">
        <v>0.61772074289930301</v>
      </c>
      <c r="D627">
        <v>0.57055939820465951</v>
      </c>
      <c r="F627">
        <v>0.61772074289930301</v>
      </c>
      <c r="G627">
        <v>0.57055939820465951</v>
      </c>
      <c r="I627">
        <f t="shared" si="10"/>
        <v>3.3902908234709482E-4</v>
      </c>
    </row>
    <row r="628" spans="1:9" x14ac:dyDescent="0.25">
      <c r="A628">
        <v>622</v>
      </c>
      <c r="B628">
        <v>0.66822251875344518</v>
      </c>
      <c r="C628">
        <v>0.62904544159833931</v>
      </c>
      <c r="D628">
        <v>0.57955479819718603</v>
      </c>
      <c r="F628">
        <v>0.62904544159833931</v>
      </c>
      <c r="G628">
        <v>0.57955479819718603</v>
      </c>
      <c r="I628">
        <f t="shared" si="10"/>
        <v>8.1987069089843069E-4</v>
      </c>
    </row>
    <row r="629" spans="1:9" x14ac:dyDescent="0.25">
      <c r="A629">
        <v>623</v>
      </c>
      <c r="B629">
        <v>0.63164529025463123</v>
      </c>
      <c r="C629">
        <v>0.58863364825799591</v>
      </c>
      <c r="D629">
        <v>0.53512123048213978</v>
      </c>
      <c r="F629">
        <v>0.58863364825799591</v>
      </c>
      <c r="G629">
        <v>0.53512123048213978</v>
      </c>
      <c r="I629">
        <f t="shared" si="10"/>
        <v>1.8735007918741601E-4</v>
      </c>
    </row>
    <row r="630" spans="1:9" x14ac:dyDescent="0.25">
      <c r="A630">
        <v>624</v>
      </c>
      <c r="B630">
        <v>0.63660160602271632</v>
      </c>
      <c r="C630">
        <v>0.59445548173656804</v>
      </c>
      <c r="D630">
        <v>0.54298309386909083</v>
      </c>
      <c r="F630">
        <v>0.59445548173656804</v>
      </c>
      <c r="G630">
        <v>0.54298309386909083</v>
      </c>
      <c r="I630">
        <f t="shared" si="10"/>
        <v>4.7835095459697559E-5</v>
      </c>
    </row>
    <row r="631" spans="1:9" x14ac:dyDescent="0.25">
      <c r="A631">
        <v>625</v>
      </c>
      <c r="B631">
        <v>0.68352169128404139</v>
      </c>
      <c r="C631">
        <v>0.6201606644548141</v>
      </c>
      <c r="D631">
        <v>0.56711763473496912</v>
      </c>
      <c r="F631">
        <v>0.6201606644548141</v>
      </c>
      <c r="G631">
        <v>0.56711763473496912</v>
      </c>
      <c r="I631">
        <f t="shared" si="10"/>
        <v>3.210758779360949E-4</v>
      </c>
    </row>
    <row r="632" spans="1:9" x14ac:dyDescent="0.25">
      <c r="A632">
        <v>626</v>
      </c>
      <c r="B632">
        <v>0.63912304925638375</v>
      </c>
      <c r="C632">
        <v>0.60680993294462859</v>
      </c>
      <c r="D632">
        <v>0.57600769090372261</v>
      </c>
      <c r="F632">
        <v>0.60680993294462859</v>
      </c>
      <c r="G632">
        <v>0.57600769090372261</v>
      </c>
      <c r="I632">
        <f t="shared" si="10"/>
        <v>1.5375627629786838E-4</v>
      </c>
    </row>
    <row r="633" spans="1:9" x14ac:dyDescent="0.25">
      <c r="A633">
        <v>627</v>
      </c>
      <c r="B633">
        <v>0.64037632599754457</v>
      </c>
      <c r="C633">
        <v>0.5699828569925327</v>
      </c>
      <c r="D633">
        <v>0.4957878555385602</v>
      </c>
      <c r="F633">
        <v>0.5699828569925327</v>
      </c>
      <c r="G633">
        <v>0.4957878555385602</v>
      </c>
      <c r="I633">
        <f t="shared" si="10"/>
        <v>1.6861879306144217E-3</v>
      </c>
    </row>
    <row r="634" spans="1:9" x14ac:dyDescent="0.25">
      <c r="A634">
        <v>628</v>
      </c>
      <c r="B634">
        <v>0.66349930956768544</v>
      </c>
      <c r="C634">
        <v>0.61636150922795918</v>
      </c>
      <c r="D634">
        <v>0.56644602015423329</v>
      </c>
      <c r="F634">
        <v>0.61636150922795918</v>
      </c>
      <c r="G634">
        <v>0.56644602015423329</v>
      </c>
      <c r="I634">
        <f t="shared" si="10"/>
        <v>2.4770330073467566E-4</v>
      </c>
    </row>
    <row r="635" spans="1:9" x14ac:dyDescent="0.25">
      <c r="A635">
        <v>629</v>
      </c>
      <c r="B635">
        <v>0.63779596975996922</v>
      </c>
      <c r="C635">
        <v>0.59575785828747596</v>
      </c>
      <c r="D635">
        <v>0.55976335695937107</v>
      </c>
      <c r="F635">
        <v>0.59575785828747596</v>
      </c>
      <c r="G635">
        <v>0.55976335695937107</v>
      </c>
      <c r="I635">
        <f t="shared" si="10"/>
        <v>-4.6098438265271403E-5</v>
      </c>
    </row>
    <row r="636" spans="1:9" x14ac:dyDescent="0.25">
      <c r="A636">
        <v>630</v>
      </c>
      <c r="B636">
        <v>0.61786676909368909</v>
      </c>
      <c r="C636">
        <v>0.57740056204600665</v>
      </c>
      <c r="D636">
        <v>0.54042367603224195</v>
      </c>
      <c r="F636">
        <v>0.57740056204600665</v>
      </c>
      <c r="G636">
        <v>0.54042367603224195</v>
      </c>
      <c r="I636">
        <f t="shared" si="10"/>
        <v>2.3688955447557437E-4</v>
      </c>
    </row>
    <row r="637" spans="1:9" x14ac:dyDescent="0.25">
      <c r="A637">
        <v>631</v>
      </c>
      <c r="B637">
        <v>0.66140801409950767</v>
      </c>
      <c r="C637">
        <v>0.61430632363009663</v>
      </c>
      <c r="D637">
        <v>0.56835097769966636</v>
      </c>
      <c r="F637">
        <v>0.61430632363009663</v>
      </c>
      <c r="G637">
        <v>0.56835097769966636</v>
      </c>
      <c r="I637">
        <f t="shared" si="10"/>
        <v>2.4084842944922555E-4</v>
      </c>
    </row>
    <row r="638" spans="1:9" x14ac:dyDescent="0.25">
      <c r="A638">
        <v>632</v>
      </c>
      <c r="B638">
        <v>0.61186389782178874</v>
      </c>
      <c r="C638">
        <v>0.54045109941494895</v>
      </c>
      <c r="D638">
        <v>0.4851559863303947</v>
      </c>
      <c r="F638">
        <v>0.54045109941494895</v>
      </c>
      <c r="G638">
        <v>0.4851559863303947</v>
      </c>
      <c r="I638">
        <f t="shared" si="10"/>
        <v>3.9450254929065884E-3</v>
      </c>
    </row>
    <row r="639" spans="1:9" x14ac:dyDescent="0.25">
      <c r="A639">
        <v>633</v>
      </c>
      <c r="B639">
        <v>0.66903508128229328</v>
      </c>
      <c r="C639">
        <v>0.60859129579620708</v>
      </c>
      <c r="D639">
        <v>0.53968108119074054</v>
      </c>
      <c r="F639">
        <v>0.60859129579620708</v>
      </c>
      <c r="G639">
        <v>0.53968108119074054</v>
      </c>
      <c r="I639">
        <f t="shared" si="10"/>
        <v>-8.5125610098204835E-5</v>
      </c>
    </row>
    <row r="640" spans="1:9" x14ac:dyDescent="0.25">
      <c r="A640">
        <v>634</v>
      </c>
      <c r="B640">
        <v>0.67013744919054707</v>
      </c>
      <c r="C640">
        <v>0.62608928318099777</v>
      </c>
      <c r="D640">
        <v>0.57443569509737691</v>
      </c>
      <c r="F640">
        <v>0.62608928318099777</v>
      </c>
      <c r="G640">
        <v>0.57443569509737691</v>
      </c>
      <c r="I640">
        <f t="shared" si="10"/>
        <v>6.0453716582762696E-4</v>
      </c>
    </row>
    <row r="641" spans="1:9" x14ac:dyDescent="0.25">
      <c r="A641">
        <v>635</v>
      </c>
      <c r="B641">
        <v>0.65158096539395183</v>
      </c>
      <c r="C641">
        <v>0.60876843804520087</v>
      </c>
      <c r="D641">
        <v>0.56455618726628154</v>
      </c>
      <c r="F641">
        <v>0.60876843804520087</v>
      </c>
      <c r="G641">
        <v>0.56455618726628154</v>
      </c>
      <c r="I641">
        <f t="shared" si="10"/>
        <v>1.1197041511520348E-4</v>
      </c>
    </row>
    <row r="642" spans="1:9" x14ac:dyDescent="0.25">
      <c r="A642">
        <v>636</v>
      </c>
      <c r="B642">
        <v>0.67120308471929391</v>
      </c>
      <c r="C642">
        <v>0.61257980903179898</v>
      </c>
      <c r="D642">
        <v>0.53745753360997994</v>
      </c>
      <c r="F642">
        <v>0.61257980903179898</v>
      </c>
      <c r="G642">
        <v>0.53745753360997994</v>
      </c>
      <c r="I642">
        <f t="shared" si="10"/>
        <v>-1.5478735202578047E-4</v>
      </c>
    </row>
    <row r="643" spans="1:9" x14ac:dyDescent="0.25">
      <c r="A643">
        <v>637</v>
      </c>
      <c r="B643">
        <v>0.61866112572501142</v>
      </c>
      <c r="C643">
        <v>0.58134736535210974</v>
      </c>
      <c r="D643">
        <v>0.53927855712721784</v>
      </c>
      <c r="F643">
        <v>0.58134736535210974</v>
      </c>
      <c r="G643">
        <v>0.53927855712721784</v>
      </c>
      <c r="I643">
        <f t="shared" si="10"/>
        <v>2.1911606928760868E-4</v>
      </c>
    </row>
    <row r="644" spans="1:9" x14ac:dyDescent="0.25">
      <c r="A644">
        <v>638</v>
      </c>
      <c r="B644">
        <v>0.65817128475767028</v>
      </c>
      <c r="C644">
        <v>0.60039454058380592</v>
      </c>
      <c r="D644">
        <v>0.54783080872159851</v>
      </c>
      <c r="F644">
        <v>0.60039454058380592</v>
      </c>
      <c r="G644">
        <v>0.54783080872159851</v>
      </c>
      <c r="I644">
        <f t="shared" si="10"/>
        <v>1.0185120609844227E-6</v>
      </c>
    </row>
    <row r="645" spans="1:9" x14ac:dyDescent="0.25">
      <c r="A645">
        <v>639</v>
      </c>
      <c r="B645">
        <v>0.65776912290848477</v>
      </c>
      <c r="C645">
        <v>0.61531063261239671</v>
      </c>
      <c r="D645">
        <v>0.56313754040993436</v>
      </c>
      <c r="F645">
        <v>0.61531063261239671</v>
      </c>
      <c r="G645">
        <v>0.56313754040993436</v>
      </c>
      <c r="I645">
        <f t="shared" si="10"/>
        <v>1.8289504409676609E-4</v>
      </c>
    </row>
    <row r="646" spans="1:9" x14ac:dyDescent="0.25">
      <c r="A646">
        <v>640</v>
      </c>
      <c r="B646">
        <v>0.62684346313213324</v>
      </c>
      <c r="C646">
        <v>0.57791743884792679</v>
      </c>
      <c r="D646">
        <v>0.52005751008724188</v>
      </c>
      <c r="F646">
        <v>0.57791743884792679</v>
      </c>
      <c r="G646">
        <v>0.52005751008724188</v>
      </c>
      <c r="I646">
        <f t="shared" si="10"/>
        <v>6.9701833955934352E-4</v>
      </c>
    </row>
    <row r="647" spans="1:9" x14ac:dyDescent="0.25">
      <c r="A647">
        <v>641</v>
      </c>
      <c r="B647">
        <v>0.6468873514659389</v>
      </c>
      <c r="C647">
        <v>0.59809298926162702</v>
      </c>
      <c r="D647">
        <v>0.55216096777987322</v>
      </c>
      <c r="F647">
        <v>0.59809298926162702</v>
      </c>
      <c r="G647">
        <v>0.55216096777987322</v>
      </c>
      <c r="I647">
        <f t="shared" ref="I647:I710" si="11">(F647-$F$3)*(G647-$G$3)</f>
        <v>-4.2779203196735681E-6</v>
      </c>
    </row>
    <row r="648" spans="1:9" x14ac:dyDescent="0.25">
      <c r="A648">
        <v>642</v>
      </c>
      <c r="B648">
        <v>0.69812488863343947</v>
      </c>
      <c r="C648">
        <v>0.61391730977360726</v>
      </c>
      <c r="D648">
        <v>0.53138828585023634</v>
      </c>
      <c r="F648">
        <v>0.61391730977360726</v>
      </c>
      <c r="G648">
        <v>0.53138828585023634</v>
      </c>
      <c r="I648">
        <f t="shared" si="11"/>
        <v>-2.5212314165855586E-4</v>
      </c>
    </row>
    <row r="649" spans="1:9" x14ac:dyDescent="0.25">
      <c r="A649">
        <v>643</v>
      </c>
      <c r="B649">
        <v>0.65634266824484855</v>
      </c>
      <c r="C649">
        <v>0.60487798992939745</v>
      </c>
      <c r="D649">
        <v>0.5564248392081359</v>
      </c>
      <c r="F649">
        <v>0.60487798992939745</v>
      </c>
      <c r="G649">
        <v>0.5564248392081359</v>
      </c>
      <c r="I649">
        <f t="shared" si="11"/>
        <v>2.4101130161306401E-5</v>
      </c>
    </row>
    <row r="650" spans="1:9" x14ac:dyDescent="0.25">
      <c r="A650">
        <v>644</v>
      </c>
      <c r="B650">
        <v>0.68556947669063861</v>
      </c>
      <c r="C650">
        <v>0.63822374274577287</v>
      </c>
      <c r="D650">
        <v>0.58447582682644184</v>
      </c>
      <c r="F650">
        <v>0.63822374274577287</v>
      </c>
      <c r="G650">
        <v>0.58447582682644184</v>
      </c>
      <c r="I650">
        <f t="shared" si="11"/>
        <v>1.2703032635900439E-3</v>
      </c>
    </row>
    <row r="651" spans="1:9" x14ac:dyDescent="0.25">
      <c r="A651">
        <v>645</v>
      </c>
      <c r="B651">
        <v>0.64540197205200533</v>
      </c>
      <c r="C651">
        <v>0.59242670683138121</v>
      </c>
      <c r="D651">
        <v>0.5392565901245151</v>
      </c>
      <c r="F651">
        <v>0.59242670683138121</v>
      </c>
      <c r="G651">
        <v>0.5392565901245151</v>
      </c>
      <c r="I651">
        <f t="shared" si="11"/>
        <v>9.4292031615037937E-5</v>
      </c>
    </row>
    <row r="652" spans="1:9" x14ac:dyDescent="0.25">
      <c r="A652">
        <v>646</v>
      </c>
      <c r="B652">
        <v>0.67229402120246684</v>
      </c>
      <c r="C652">
        <v>0.60857772138006405</v>
      </c>
      <c r="D652">
        <v>0.53070735986366069</v>
      </c>
      <c r="F652">
        <v>0.60857772138006405</v>
      </c>
      <c r="G652">
        <v>0.53070735986366069</v>
      </c>
      <c r="I652">
        <f t="shared" si="11"/>
        <v>-1.5506438373075318E-4</v>
      </c>
    </row>
    <row r="653" spans="1:9" x14ac:dyDescent="0.25">
      <c r="A653">
        <v>647</v>
      </c>
      <c r="B653">
        <v>0.62209096456133539</v>
      </c>
      <c r="C653">
        <v>0.59159037105990608</v>
      </c>
      <c r="D653">
        <v>0.56256154084765131</v>
      </c>
      <c r="F653">
        <v>0.59159037105990608</v>
      </c>
      <c r="G653">
        <v>0.56256154084765131</v>
      </c>
      <c r="I653">
        <f t="shared" si="11"/>
        <v>-1.1012656076966997E-4</v>
      </c>
    </row>
    <row r="654" spans="1:9" x14ac:dyDescent="0.25">
      <c r="A654">
        <v>648</v>
      </c>
      <c r="B654">
        <v>0.64882017247280344</v>
      </c>
      <c r="C654">
        <v>0.59274768159055979</v>
      </c>
      <c r="D654">
        <v>0.54160724155506357</v>
      </c>
      <c r="F654">
        <v>0.59274768159055979</v>
      </c>
      <c r="G654">
        <v>0.54160724155506357</v>
      </c>
      <c r="I654">
        <f t="shared" si="11"/>
        <v>7.1811578677348099E-5</v>
      </c>
    </row>
    <row r="655" spans="1:9" x14ac:dyDescent="0.25">
      <c r="A655">
        <v>649</v>
      </c>
      <c r="B655">
        <v>0.6063620798230458</v>
      </c>
      <c r="C655">
        <v>0.56723890271202304</v>
      </c>
      <c r="D655">
        <v>0.52995929642918593</v>
      </c>
      <c r="F655">
        <v>0.56723890271202304</v>
      </c>
      <c r="G655">
        <v>0.52995929642918593</v>
      </c>
      <c r="I655">
        <f t="shared" si="11"/>
        <v>6.9076267578438758E-4</v>
      </c>
    </row>
    <row r="656" spans="1:9" x14ac:dyDescent="0.25">
      <c r="A656">
        <v>650</v>
      </c>
      <c r="B656">
        <v>0.65323925419832174</v>
      </c>
      <c r="C656">
        <v>0.5843800965285727</v>
      </c>
      <c r="D656">
        <v>0.53892159863496725</v>
      </c>
      <c r="F656">
        <v>0.5843800965285727</v>
      </c>
      <c r="G656">
        <v>0.53892159863496725</v>
      </c>
      <c r="I656">
        <f t="shared" si="11"/>
        <v>1.9074765731641604E-4</v>
      </c>
    </row>
    <row r="657" spans="1:9" x14ac:dyDescent="0.25">
      <c r="A657">
        <v>651</v>
      </c>
      <c r="B657">
        <v>0.68710009901547431</v>
      </c>
      <c r="C657">
        <v>0.62310681730723894</v>
      </c>
      <c r="D657">
        <v>0.56006495802426337</v>
      </c>
      <c r="F657">
        <v>0.62310681730723894</v>
      </c>
      <c r="G657">
        <v>0.56006495802426337</v>
      </c>
      <c r="I657">
        <f t="shared" si="11"/>
        <v>2.1230110404622872E-4</v>
      </c>
    </row>
    <row r="658" spans="1:9" x14ac:dyDescent="0.25">
      <c r="A658">
        <v>652</v>
      </c>
      <c r="B658">
        <v>0.63999594401718318</v>
      </c>
      <c r="C658">
        <v>0.58667512202682182</v>
      </c>
      <c r="D658">
        <v>0.5419334883630389</v>
      </c>
      <c r="F658">
        <v>0.58667512202682182</v>
      </c>
      <c r="G658">
        <v>0.5419334883630389</v>
      </c>
      <c r="I658">
        <f t="shared" si="11"/>
        <v>1.2158906945241214E-4</v>
      </c>
    </row>
    <row r="659" spans="1:9" x14ac:dyDescent="0.25">
      <c r="A659">
        <v>653</v>
      </c>
      <c r="B659">
        <v>0.63299827912881279</v>
      </c>
      <c r="C659">
        <v>0.56728269925885366</v>
      </c>
      <c r="D659">
        <v>0.50442903379037285</v>
      </c>
      <c r="F659">
        <v>0.56728269925885366</v>
      </c>
      <c r="G659">
        <v>0.50442903379037285</v>
      </c>
      <c r="I659">
        <f t="shared" si="11"/>
        <v>1.5447369301153206E-3</v>
      </c>
    </row>
    <row r="660" spans="1:9" x14ac:dyDescent="0.25">
      <c r="A660">
        <v>654</v>
      </c>
      <c r="B660">
        <v>0.63094934585565166</v>
      </c>
      <c r="C660">
        <v>0.57036204715983696</v>
      </c>
      <c r="D660">
        <v>0.50652333858483867</v>
      </c>
      <c r="F660">
        <v>0.57036204715983696</v>
      </c>
      <c r="G660">
        <v>0.50652333858483867</v>
      </c>
      <c r="I660">
        <f t="shared" si="11"/>
        <v>1.3390007536828352E-3</v>
      </c>
    </row>
    <row r="661" spans="1:9" x14ac:dyDescent="0.25">
      <c r="A661">
        <v>655</v>
      </c>
      <c r="B661">
        <v>0.64609458844017398</v>
      </c>
      <c r="C661">
        <v>0.60211493855371268</v>
      </c>
      <c r="D661">
        <v>0.55304878751587283</v>
      </c>
      <c r="F661">
        <v>0.60211493855371268</v>
      </c>
      <c r="G661">
        <v>0.55304878751587283</v>
      </c>
      <c r="I661">
        <f t="shared" si="11"/>
        <v>3.3514275211586222E-6</v>
      </c>
    </row>
    <row r="662" spans="1:9" x14ac:dyDescent="0.25">
      <c r="A662">
        <v>656</v>
      </c>
      <c r="B662">
        <v>0.68119095188302392</v>
      </c>
      <c r="C662">
        <v>0.64342055385520691</v>
      </c>
      <c r="D662">
        <v>0.60381530147714013</v>
      </c>
      <c r="F662">
        <v>0.64342055385520691</v>
      </c>
      <c r="G662">
        <v>0.60381530147714013</v>
      </c>
      <c r="I662">
        <f t="shared" si="11"/>
        <v>2.2714368093618574E-3</v>
      </c>
    </row>
    <row r="663" spans="1:9" x14ac:dyDescent="0.25">
      <c r="A663">
        <v>657</v>
      </c>
      <c r="B663">
        <v>0.62864753708146837</v>
      </c>
      <c r="C663">
        <v>0.57238571029208729</v>
      </c>
      <c r="D663">
        <v>0.5045724223544481</v>
      </c>
      <c r="F663">
        <v>0.57238571029208729</v>
      </c>
      <c r="G663">
        <v>0.5045724223544481</v>
      </c>
      <c r="I663">
        <f t="shared" si="11"/>
        <v>1.3052529632115097E-3</v>
      </c>
    </row>
    <row r="664" spans="1:9" x14ac:dyDescent="0.25">
      <c r="A664">
        <v>658</v>
      </c>
      <c r="B664">
        <v>0.7039629476944198</v>
      </c>
      <c r="C664">
        <v>0.66434705028572183</v>
      </c>
      <c r="D664">
        <v>0.61853998479044336</v>
      </c>
      <c r="F664">
        <v>0.66434705028572183</v>
      </c>
      <c r="G664">
        <v>0.61853998479044336</v>
      </c>
      <c r="I664">
        <f t="shared" si="11"/>
        <v>4.322041174586645E-3</v>
      </c>
    </row>
    <row r="665" spans="1:9" x14ac:dyDescent="0.25">
      <c r="A665">
        <v>659</v>
      </c>
      <c r="B665">
        <v>0.65899000212678782</v>
      </c>
      <c r="C665">
        <v>0.61802329791523203</v>
      </c>
      <c r="D665">
        <v>0.56497458264360301</v>
      </c>
      <c r="F665">
        <v>0.61802329791523203</v>
      </c>
      <c r="G665">
        <v>0.56497458264360301</v>
      </c>
      <c r="I665">
        <f t="shared" si="11"/>
        <v>2.4870928192960727E-4</v>
      </c>
    </row>
    <row r="666" spans="1:9" x14ac:dyDescent="0.25">
      <c r="A666">
        <v>660</v>
      </c>
      <c r="B666">
        <v>0.66401737567375618</v>
      </c>
      <c r="C666">
        <v>0.63164607070069478</v>
      </c>
      <c r="D666">
        <v>0.59558754798363167</v>
      </c>
      <c r="F666">
        <v>0.63164607070069478</v>
      </c>
      <c r="G666">
        <v>0.59558754798363167</v>
      </c>
      <c r="I666">
        <f t="shared" si="11"/>
        <v>1.3903394749384601E-3</v>
      </c>
    </row>
    <row r="667" spans="1:9" x14ac:dyDescent="0.25">
      <c r="A667">
        <v>661</v>
      </c>
      <c r="B667">
        <v>0.62654983122444396</v>
      </c>
      <c r="C667">
        <v>0.58348128133350774</v>
      </c>
      <c r="D667">
        <v>0.53218119461632019</v>
      </c>
      <c r="F667">
        <v>0.58348128133350774</v>
      </c>
      <c r="G667">
        <v>0.53218119461632019</v>
      </c>
      <c r="I667">
        <f t="shared" si="11"/>
        <v>3.1772606114163901E-4</v>
      </c>
    </row>
    <row r="668" spans="1:9" x14ac:dyDescent="0.25">
      <c r="A668">
        <v>662</v>
      </c>
      <c r="B668">
        <v>0.63515641789165944</v>
      </c>
      <c r="C668">
        <v>0.59732637895330687</v>
      </c>
      <c r="D668">
        <v>0.54601087670055837</v>
      </c>
      <c r="F668">
        <v>0.59732637895330687</v>
      </c>
      <c r="G668">
        <v>0.54601087670055837</v>
      </c>
      <c r="I668">
        <f t="shared" si="11"/>
        <v>1.5659290138690671E-5</v>
      </c>
    </row>
    <row r="669" spans="1:9" x14ac:dyDescent="0.25">
      <c r="A669">
        <v>663</v>
      </c>
      <c r="B669">
        <v>0.68675256216779179</v>
      </c>
      <c r="C669">
        <v>0.61512700119357977</v>
      </c>
      <c r="D669">
        <v>0.54081511938825078</v>
      </c>
      <c r="F669">
        <v>0.61512700119357977</v>
      </c>
      <c r="G669">
        <v>0.54081511938825078</v>
      </c>
      <c r="I669">
        <f t="shared" si="11"/>
        <v>-1.3995244813133536E-4</v>
      </c>
    </row>
    <row r="670" spans="1:9" x14ac:dyDescent="0.25">
      <c r="A670">
        <v>664</v>
      </c>
      <c r="B670">
        <v>0.6777661499248393</v>
      </c>
      <c r="C670">
        <v>0.62637322144717844</v>
      </c>
      <c r="D670">
        <v>0.56770337192877607</v>
      </c>
      <c r="F670">
        <v>0.62637322144717844</v>
      </c>
      <c r="G670">
        <v>0.56770337192877607</v>
      </c>
      <c r="I670">
        <f t="shared" si="11"/>
        <v>4.3893019100699405E-4</v>
      </c>
    </row>
    <row r="671" spans="1:9" x14ac:dyDescent="0.25">
      <c r="A671">
        <v>665</v>
      </c>
      <c r="B671">
        <v>0.67399871532540923</v>
      </c>
      <c r="C671">
        <v>0.62361487455892872</v>
      </c>
      <c r="D671">
        <v>0.57353958670716887</v>
      </c>
      <c r="F671">
        <v>0.62361487455892872</v>
      </c>
      <c r="G671">
        <v>0.57353958670716887</v>
      </c>
      <c r="I671">
        <f t="shared" si="11"/>
        <v>5.2498888505533858E-4</v>
      </c>
    </row>
    <row r="672" spans="1:9" x14ac:dyDescent="0.25">
      <c r="A672">
        <v>666</v>
      </c>
      <c r="B672">
        <v>0.60358652130377</v>
      </c>
      <c r="C672">
        <v>0.5577818747403126</v>
      </c>
      <c r="D672">
        <v>0.51694944158804124</v>
      </c>
      <c r="F672">
        <v>0.5577818747403126</v>
      </c>
      <c r="G672">
        <v>0.51694944158804124</v>
      </c>
      <c r="I672">
        <f t="shared" si="11"/>
        <v>1.444835174295478E-3</v>
      </c>
    </row>
    <row r="673" spans="1:9" x14ac:dyDescent="0.25">
      <c r="A673">
        <v>667</v>
      </c>
      <c r="B673">
        <v>0.64081244417249794</v>
      </c>
      <c r="C673">
        <v>0.58394203038711512</v>
      </c>
      <c r="D673">
        <v>0.53599511333524819</v>
      </c>
      <c r="F673">
        <v>0.58394203038711512</v>
      </c>
      <c r="G673">
        <v>0.53599511333524819</v>
      </c>
      <c r="I673">
        <f t="shared" si="11"/>
        <v>2.4508627279885723E-4</v>
      </c>
    </row>
    <row r="674" spans="1:9" x14ac:dyDescent="0.25">
      <c r="A674">
        <v>668</v>
      </c>
      <c r="B674">
        <v>0.67131536733512587</v>
      </c>
      <c r="C674">
        <v>0.62355346219825958</v>
      </c>
      <c r="D674">
        <v>0.58550053369407362</v>
      </c>
      <c r="F674">
        <v>0.62355346219825958</v>
      </c>
      <c r="G674">
        <v>0.58550053369407362</v>
      </c>
      <c r="I674">
        <f t="shared" si="11"/>
        <v>7.9611905532507978E-4</v>
      </c>
    </row>
    <row r="675" spans="1:9" x14ac:dyDescent="0.25">
      <c r="A675">
        <v>669</v>
      </c>
      <c r="B675">
        <v>0.69442368499758689</v>
      </c>
      <c r="C675">
        <v>0.66298733087799522</v>
      </c>
      <c r="D675">
        <v>0.62206728212359397</v>
      </c>
      <c r="F675">
        <v>0.66298733087799522</v>
      </c>
      <c r="G675">
        <v>0.62206728212359397</v>
      </c>
      <c r="I675">
        <f t="shared" si="11"/>
        <v>4.4490772035205859E-3</v>
      </c>
    </row>
    <row r="676" spans="1:9" x14ac:dyDescent="0.25">
      <c r="A676">
        <v>670</v>
      </c>
      <c r="B676">
        <v>0.63184196115788138</v>
      </c>
      <c r="C676">
        <v>0.58795829350722029</v>
      </c>
      <c r="D676">
        <v>0.55255806804951346</v>
      </c>
      <c r="F676">
        <v>0.58795829350722029</v>
      </c>
      <c r="G676">
        <v>0.55255806804951346</v>
      </c>
      <c r="I676">
        <f t="shared" si="11"/>
        <v>-2.5574880865220642E-5</v>
      </c>
    </row>
    <row r="677" spans="1:9" x14ac:dyDescent="0.25">
      <c r="A677">
        <v>671</v>
      </c>
      <c r="B677">
        <v>0.66332641662243053</v>
      </c>
      <c r="C677">
        <v>0.61881573453363192</v>
      </c>
      <c r="D677">
        <v>0.57206216872814342</v>
      </c>
      <c r="F677">
        <v>0.61881573453363192</v>
      </c>
      <c r="G677">
        <v>0.57206216872814342</v>
      </c>
      <c r="I677">
        <f t="shared" si="11"/>
        <v>3.8804895255688243E-4</v>
      </c>
    </row>
    <row r="678" spans="1:9" x14ac:dyDescent="0.25">
      <c r="A678">
        <v>672</v>
      </c>
      <c r="B678">
        <v>0.63960792664568911</v>
      </c>
      <c r="C678">
        <v>0.60630341507295182</v>
      </c>
      <c r="D678">
        <v>0.56939496640246401</v>
      </c>
      <c r="F678">
        <v>0.60630341507295182</v>
      </c>
      <c r="G678">
        <v>0.56939496640246401</v>
      </c>
      <c r="I678">
        <f t="shared" si="11"/>
        <v>1.0426003763793383E-4</v>
      </c>
    </row>
    <row r="679" spans="1:9" x14ac:dyDescent="0.25">
      <c r="A679">
        <v>673</v>
      </c>
      <c r="B679">
        <v>0.63844997477623933</v>
      </c>
      <c r="C679">
        <v>0.58081582497622319</v>
      </c>
      <c r="D679">
        <v>0.52166105103585236</v>
      </c>
      <c r="F679">
        <v>0.58081582497622319</v>
      </c>
      <c r="G679">
        <v>0.52166105103585236</v>
      </c>
      <c r="I679">
        <f t="shared" si="11"/>
        <v>5.7661270289506366E-4</v>
      </c>
    </row>
    <row r="680" spans="1:9" x14ac:dyDescent="0.25">
      <c r="A680">
        <v>674</v>
      </c>
      <c r="B680">
        <v>0.67005135893159939</v>
      </c>
      <c r="C680">
        <v>0.58870231790345195</v>
      </c>
      <c r="D680">
        <v>0.51159932493501736</v>
      </c>
      <c r="F680">
        <v>0.58870231790345195</v>
      </c>
      <c r="G680">
        <v>0.51159932493501736</v>
      </c>
      <c r="I680">
        <f t="shared" si="11"/>
        <v>4.7008661510164614E-4</v>
      </c>
    </row>
    <row r="681" spans="1:9" x14ac:dyDescent="0.25">
      <c r="A681">
        <v>675</v>
      </c>
      <c r="B681">
        <v>0.62789688240260255</v>
      </c>
      <c r="C681">
        <v>0.58681602013822265</v>
      </c>
      <c r="D681">
        <v>0.54841051231593263</v>
      </c>
      <c r="F681">
        <v>0.58681602013822265</v>
      </c>
      <c r="G681">
        <v>0.54841051231593263</v>
      </c>
      <c r="I681">
        <f t="shared" si="11"/>
        <v>3.0009130443142243E-5</v>
      </c>
    </row>
    <row r="682" spans="1:9" x14ac:dyDescent="0.25">
      <c r="A682">
        <v>676</v>
      </c>
      <c r="B682">
        <v>0.6597447780979051</v>
      </c>
      <c r="C682">
        <v>0.61293802969896216</v>
      </c>
      <c r="D682">
        <v>0.56298611444357771</v>
      </c>
      <c r="F682">
        <v>0.61293802969896216</v>
      </c>
      <c r="G682">
        <v>0.56298611444357771</v>
      </c>
      <c r="I682">
        <f t="shared" si="11"/>
        <v>1.512140967576187E-4</v>
      </c>
    </row>
    <row r="683" spans="1:9" x14ac:dyDescent="0.25">
      <c r="A683">
        <v>677</v>
      </c>
      <c r="B683">
        <v>0.62236693238012475</v>
      </c>
      <c r="C683">
        <v>0.55951228839330025</v>
      </c>
      <c r="D683">
        <v>0.51126751040212792</v>
      </c>
      <c r="F683">
        <v>0.55951228839330025</v>
      </c>
      <c r="G683">
        <v>0.51126751040212792</v>
      </c>
      <c r="I683">
        <f t="shared" si="11"/>
        <v>1.6210819106345792E-3</v>
      </c>
    </row>
    <row r="684" spans="1:9" x14ac:dyDescent="0.25">
      <c r="A684">
        <v>678</v>
      </c>
      <c r="B684">
        <v>0.61784183907111256</v>
      </c>
      <c r="C684">
        <v>0.59131694774082988</v>
      </c>
      <c r="D684">
        <v>0.56288087296088307</v>
      </c>
      <c r="F684">
        <v>0.59131694774082988</v>
      </c>
      <c r="G684">
        <v>0.56288087296088307</v>
      </c>
      <c r="I684">
        <f t="shared" si="11"/>
        <v>-1.1642553441995752E-4</v>
      </c>
    </row>
    <row r="685" spans="1:9" x14ac:dyDescent="0.25">
      <c r="A685">
        <v>679</v>
      </c>
      <c r="B685">
        <v>0.66235034883844757</v>
      </c>
      <c r="C685">
        <v>0.60899390871378822</v>
      </c>
      <c r="D685">
        <v>0.56849931896555328</v>
      </c>
      <c r="F685">
        <v>0.60899390871378822</v>
      </c>
      <c r="G685">
        <v>0.56849931896555328</v>
      </c>
      <c r="I685">
        <f t="shared" si="11"/>
        <v>1.4756350228598049E-4</v>
      </c>
    </row>
    <row r="686" spans="1:9" x14ac:dyDescent="0.25">
      <c r="A686">
        <v>680</v>
      </c>
      <c r="B686">
        <v>0.69227226755904336</v>
      </c>
      <c r="C686">
        <v>0.65754768427756982</v>
      </c>
      <c r="D686">
        <v>0.6182266094474711</v>
      </c>
      <c r="F686">
        <v>0.65754768427756982</v>
      </c>
      <c r="G686">
        <v>0.6182266094474711</v>
      </c>
      <c r="I686">
        <f t="shared" si="11"/>
        <v>3.8420368817601025E-3</v>
      </c>
    </row>
    <row r="687" spans="1:9" x14ac:dyDescent="0.25">
      <c r="A687">
        <v>681</v>
      </c>
      <c r="B687">
        <v>0.64863730289489396</v>
      </c>
      <c r="C687">
        <v>0.58951338374496842</v>
      </c>
      <c r="D687">
        <v>0.53741551258117326</v>
      </c>
      <c r="F687">
        <v>0.58951338374496842</v>
      </c>
      <c r="G687">
        <v>0.53741551258117326</v>
      </c>
      <c r="I687">
        <f t="shared" si="11"/>
        <v>1.4794656182905459E-4</v>
      </c>
    </row>
    <row r="688" spans="1:9" x14ac:dyDescent="0.25">
      <c r="A688">
        <v>682</v>
      </c>
      <c r="B688">
        <v>0.6242769739198335</v>
      </c>
      <c r="C688">
        <v>0.58364042986960363</v>
      </c>
      <c r="D688">
        <v>0.54868666143890699</v>
      </c>
      <c r="F688">
        <v>0.58364042986960363</v>
      </c>
      <c r="G688">
        <v>0.54868666143890699</v>
      </c>
      <c r="I688">
        <f t="shared" si="11"/>
        <v>3.2110061254822743E-5</v>
      </c>
    </row>
    <row r="689" spans="1:9" x14ac:dyDescent="0.25">
      <c r="A689">
        <v>683</v>
      </c>
      <c r="B689">
        <v>0.65425005188331464</v>
      </c>
      <c r="C689">
        <v>0.59710021047810524</v>
      </c>
      <c r="D689">
        <v>0.54709240427360395</v>
      </c>
      <c r="F689">
        <v>0.59710021047810524</v>
      </c>
      <c r="G689">
        <v>0.54709240427360395</v>
      </c>
      <c r="I689">
        <f t="shared" si="11"/>
        <v>1.2722182538949911E-5</v>
      </c>
    </row>
    <row r="690" spans="1:9" x14ac:dyDescent="0.25">
      <c r="A690">
        <v>684</v>
      </c>
      <c r="B690">
        <v>0.6405790797905212</v>
      </c>
      <c r="C690">
        <v>0.57358500903630161</v>
      </c>
      <c r="D690">
        <v>0.49817976872484737</v>
      </c>
      <c r="F690">
        <v>0.57358500903630161</v>
      </c>
      <c r="G690">
        <v>0.49817976872484737</v>
      </c>
      <c r="I690">
        <f t="shared" si="11"/>
        <v>1.4238668045099964E-3</v>
      </c>
    </row>
    <row r="691" spans="1:9" x14ac:dyDescent="0.25">
      <c r="A691">
        <v>685</v>
      </c>
      <c r="B691">
        <v>0.6434477716204573</v>
      </c>
      <c r="C691">
        <v>0.58921934476231186</v>
      </c>
      <c r="D691">
        <v>0.53644557292432082</v>
      </c>
      <c r="F691">
        <v>0.58921934476231186</v>
      </c>
      <c r="G691">
        <v>0.53644557292432082</v>
      </c>
      <c r="I691">
        <f t="shared" si="11"/>
        <v>1.6301303036351798E-4</v>
      </c>
    </row>
    <row r="692" spans="1:9" x14ac:dyDescent="0.25">
      <c r="A692">
        <v>686</v>
      </c>
      <c r="B692">
        <v>0.61330619809445519</v>
      </c>
      <c r="C692">
        <v>0.56356557870474777</v>
      </c>
      <c r="D692">
        <v>0.50997084734257836</v>
      </c>
      <c r="F692">
        <v>0.56356557870474777</v>
      </c>
      <c r="G692">
        <v>0.50997084734257836</v>
      </c>
      <c r="I692">
        <f t="shared" si="11"/>
        <v>1.5100504768247806E-3</v>
      </c>
    </row>
    <row r="693" spans="1:9" x14ac:dyDescent="0.25">
      <c r="A693">
        <v>687</v>
      </c>
      <c r="B693">
        <v>0.64936292152244512</v>
      </c>
      <c r="C693">
        <v>0.60696843626842345</v>
      </c>
      <c r="D693">
        <v>0.54992318134147589</v>
      </c>
      <c r="F693">
        <v>0.60696843626842345</v>
      </c>
      <c r="G693">
        <v>0.54992318134147589</v>
      </c>
      <c r="I693">
        <f t="shared" si="11"/>
        <v>-3.9579762123118679E-6</v>
      </c>
    </row>
    <row r="694" spans="1:9" x14ac:dyDescent="0.25">
      <c r="A694">
        <v>688</v>
      </c>
      <c r="B694">
        <v>0.60998911808097112</v>
      </c>
      <c r="C694">
        <v>0.56617568031573007</v>
      </c>
      <c r="D694">
        <v>0.51010183642470586</v>
      </c>
      <c r="F694">
        <v>0.56617568031573007</v>
      </c>
      <c r="G694">
        <v>0.51010183642470586</v>
      </c>
      <c r="I694">
        <f t="shared" si="11"/>
        <v>1.3995736686490913E-3</v>
      </c>
    </row>
    <row r="695" spans="1:9" x14ac:dyDescent="0.25">
      <c r="A695">
        <v>689</v>
      </c>
      <c r="B695">
        <v>0.64246718273180459</v>
      </c>
      <c r="C695">
        <v>0.60309045061325672</v>
      </c>
      <c r="D695">
        <v>0.54991240487116311</v>
      </c>
      <c r="F695">
        <v>0.60309045061325672</v>
      </c>
      <c r="G695">
        <v>0.54991240487116311</v>
      </c>
      <c r="I695">
        <f t="shared" si="11"/>
        <v>-1.5077292242121878E-6</v>
      </c>
    </row>
    <row r="696" spans="1:9" x14ac:dyDescent="0.25">
      <c r="A696">
        <v>690</v>
      </c>
      <c r="B696">
        <v>0.62415772692974536</v>
      </c>
      <c r="C696">
        <v>0.59669163633360989</v>
      </c>
      <c r="D696">
        <v>0.57835465686138599</v>
      </c>
      <c r="F696">
        <v>0.59669163633360989</v>
      </c>
      <c r="G696">
        <v>0.57835465686138599</v>
      </c>
      <c r="I696">
        <f t="shared" si="11"/>
        <v>-1.1328210675237311E-4</v>
      </c>
    </row>
    <row r="697" spans="1:9" x14ac:dyDescent="0.25">
      <c r="A697">
        <v>691</v>
      </c>
      <c r="B697">
        <v>0.60629829594042084</v>
      </c>
      <c r="C697">
        <v>0.54851695136373868</v>
      </c>
      <c r="D697">
        <v>0.47552010246660492</v>
      </c>
      <c r="F697">
        <v>0.54851695136373868</v>
      </c>
      <c r="G697">
        <v>0.47552010246660492</v>
      </c>
      <c r="I697">
        <f t="shared" si="11"/>
        <v>3.9209550541944808E-3</v>
      </c>
    </row>
    <row r="698" spans="1:9" x14ac:dyDescent="0.25">
      <c r="A698">
        <v>692</v>
      </c>
      <c r="B698">
        <v>0.65684496521211855</v>
      </c>
      <c r="C698">
        <v>0.60506710753992976</v>
      </c>
      <c r="D698">
        <v>0.55162148832536928</v>
      </c>
      <c r="F698">
        <v>0.60506710753992976</v>
      </c>
      <c r="G698">
        <v>0.55162148832536928</v>
      </c>
      <c r="I698">
        <f t="shared" si="11"/>
        <v>4.5576233164142411E-6</v>
      </c>
    </row>
    <row r="699" spans="1:9" x14ac:dyDescent="0.25">
      <c r="A699">
        <v>693</v>
      </c>
      <c r="B699">
        <v>0.65434376089589774</v>
      </c>
      <c r="C699">
        <v>0.60949328153027649</v>
      </c>
      <c r="D699">
        <v>0.55748007385747611</v>
      </c>
      <c r="F699">
        <v>0.60949328153027649</v>
      </c>
      <c r="G699">
        <v>0.55748007385747611</v>
      </c>
      <c r="I699">
        <f t="shared" si="11"/>
        <v>6.0369996060455183E-5</v>
      </c>
    </row>
    <row r="700" spans="1:9" x14ac:dyDescent="0.25">
      <c r="A700">
        <v>694</v>
      </c>
      <c r="B700">
        <v>0.62734031885818831</v>
      </c>
      <c r="C700">
        <v>0.56087309488917492</v>
      </c>
      <c r="D700">
        <v>0.49968075960831038</v>
      </c>
      <c r="F700">
        <v>0.56087309488917492</v>
      </c>
      <c r="G700">
        <v>0.49968075960831038</v>
      </c>
      <c r="I700">
        <f t="shared" si="11"/>
        <v>2.0298573268731157E-3</v>
      </c>
    </row>
    <row r="701" spans="1:9" x14ac:dyDescent="0.25">
      <c r="A701">
        <v>695</v>
      </c>
      <c r="B701">
        <v>0.62516199385763471</v>
      </c>
      <c r="C701">
        <v>0.57331460471195683</v>
      </c>
      <c r="D701">
        <v>0.51919399535299604</v>
      </c>
      <c r="F701">
        <v>0.57331460471195683</v>
      </c>
      <c r="G701">
        <v>0.51919399535299604</v>
      </c>
      <c r="I701">
        <f t="shared" si="11"/>
        <v>8.6112902084628181E-4</v>
      </c>
    </row>
    <row r="702" spans="1:9" x14ac:dyDescent="0.25">
      <c r="A702">
        <v>696</v>
      </c>
      <c r="B702">
        <v>0.68392092233231561</v>
      </c>
      <c r="C702">
        <v>0.63958356507081826</v>
      </c>
      <c r="D702">
        <v>0.59057122712662713</v>
      </c>
      <c r="F702">
        <v>0.63958356507081826</v>
      </c>
      <c r="G702">
        <v>0.59057122712662713</v>
      </c>
      <c r="I702">
        <f t="shared" si="11"/>
        <v>1.5530200245944808E-3</v>
      </c>
    </row>
    <row r="703" spans="1:9" x14ac:dyDescent="0.25">
      <c r="A703">
        <v>697</v>
      </c>
      <c r="B703">
        <v>0.65797540986212977</v>
      </c>
      <c r="C703">
        <v>0.60441266716300146</v>
      </c>
      <c r="D703">
        <v>0.55320540511283167</v>
      </c>
      <c r="F703">
        <v>0.60441266716300146</v>
      </c>
      <c r="G703">
        <v>0.55320540511283167</v>
      </c>
      <c r="I703">
        <f t="shared" si="11"/>
        <v>9.6374972287360879E-6</v>
      </c>
    </row>
    <row r="704" spans="1:9" x14ac:dyDescent="0.25">
      <c r="A704">
        <v>698</v>
      </c>
      <c r="B704">
        <v>0.65828812858637831</v>
      </c>
      <c r="C704">
        <v>0.60379299344685988</v>
      </c>
      <c r="D704">
        <v>0.55522812149104139</v>
      </c>
      <c r="F704">
        <v>0.60379299344685988</v>
      </c>
      <c r="G704">
        <v>0.55522812149104139</v>
      </c>
      <c r="I704">
        <f t="shared" si="11"/>
        <v>1.4118772701966601E-5</v>
      </c>
    </row>
    <row r="705" spans="1:9" x14ac:dyDescent="0.25">
      <c r="A705">
        <v>699</v>
      </c>
      <c r="B705">
        <v>0.60480707061711458</v>
      </c>
      <c r="C705">
        <v>0.55570990060593461</v>
      </c>
      <c r="D705">
        <v>0.50963085067692904</v>
      </c>
      <c r="F705">
        <v>0.55570990060593461</v>
      </c>
      <c r="G705">
        <v>0.50963085067692904</v>
      </c>
      <c r="I705">
        <f t="shared" si="11"/>
        <v>1.8442367978141045E-3</v>
      </c>
    </row>
    <row r="706" spans="1:9" x14ac:dyDescent="0.25">
      <c r="A706">
        <v>700</v>
      </c>
      <c r="B706">
        <v>0.61996605913868585</v>
      </c>
      <c r="C706">
        <v>0.58193416198718773</v>
      </c>
      <c r="D706">
        <v>0.54510679762592951</v>
      </c>
      <c r="F706">
        <v>0.58193416198718773</v>
      </c>
      <c r="G706">
        <v>0.54510679762592951</v>
      </c>
      <c r="I706">
        <f t="shared" si="11"/>
        <v>1.0272988691432121E-4</v>
      </c>
    </row>
    <row r="707" spans="1:9" x14ac:dyDescent="0.25">
      <c r="A707">
        <v>701</v>
      </c>
      <c r="B707">
        <v>0.67139925715126081</v>
      </c>
      <c r="C707">
        <v>0.62682271806774592</v>
      </c>
      <c r="D707">
        <v>0.57751711365379377</v>
      </c>
      <c r="F707">
        <v>0.62682271806774592</v>
      </c>
      <c r="G707">
        <v>0.57751711365379377</v>
      </c>
      <c r="I707">
        <f t="shared" si="11"/>
        <v>7.0233429010205825E-4</v>
      </c>
    </row>
    <row r="708" spans="1:9" x14ac:dyDescent="0.25">
      <c r="A708">
        <v>702</v>
      </c>
      <c r="B708">
        <v>0.63441630312399733</v>
      </c>
      <c r="C708">
        <v>0.58624562858332618</v>
      </c>
      <c r="D708">
        <v>0.52320708939032423</v>
      </c>
      <c r="F708">
        <v>0.58624562858332618</v>
      </c>
      <c r="G708">
        <v>0.52320708939032423</v>
      </c>
      <c r="I708">
        <f t="shared" si="11"/>
        <v>3.9723767721791639E-4</v>
      </c>
    </row>
    <row r="709" spans="1:9" x14ac:dyDescent="0.25">
      <c r="A709">
        <v>703</v>
      </c>
      <c r="B709">
        <v>0.66700369159640183</v>
      </c>
      <c r="C709">
        <v>0.62198447769184206</v>
      </c>
      <c r="D709">
        <v>0.57700198928774704</v>
      </c>
      <c r="F709">
        <v>0.62198447769184206</v>
      </c>
      <c r="G709">
        <v>0.57700198928774704</v>
      </c>
      <c r="I709">
        <f t="shared" si="11"/>
        <v>5.6098704758162049E-4</v>
      </c>
    </row>
    <row r="710" spans="1:9" x14ac:dyDescent="0.25">
      <c r="A710">
        <v>704</v>
      </c>
      <c r="B710">
        <v>0.66944502731230726</v>
      </c>
      <c r="C710">
        <v>0.62422885632825909</v>
      </c>
      <c r="D710">
        <v>0.57076000114348402</v>
      </c>
      <c r="F710">
        <v>0.62422885632825909</v>
      </c>
      <c r="G710">
        <v>0.57076000114348402</v>
      </c>
      <c r="I710">
        <f t="shared" si="11"/>
        <v>4.7388426878818864E-4</v>
      </c>
    </row>
    <row r="711" spans="1:9" x14ac:dyDescent="0.25">
      <c r="A711">
        <v>705</v>
      </c>
      <c r="B711">
        <v>0.62369985195595601</v>
      </c>
      <c r="C711">
        <v>0.58255064980556637</v>
      </c>
      <c r="D711">
        <v>0.53685728522736409</v>
      </c>
      <c r="F711">
        <v>0.58255064980556637</v>
      </c>
      <c r="G711">
        <v>0.53685728522736409</v>
      </c>
      <c r="I711">
        <f t="shared" ref="I711:I774" si="12">(F711-$F$3)*(G711-$G$3)</f>
        <v>2.4964753735917444E-4</v>
      </c>
    </row>
    <row r="712" spans="1:9" x14ac:dyDescent="0.25">
      <c r="A712">
        <v>706</v>
      </c>
      <c r="B712">
        <v>0.68962144873751896</v>
      </c>
      <c r="C712">
        <v>0.64331679350500792</v>
      </c>
      <c r="D712">
        <v>0.59178569934977787</v>
      </c>
      <c r="F712">
        <v>0.64331679350500792</v>
      </c>
      <c r="G712">
        <v>0.59178569934977787</v>
      </c>
      <c r="I712">
        <f t="shared" si="12"/>
        <v>1.7540604791240167E-3</v>
      </c>
    </row>
    <row r="713" spans="1:9" x14ac:dyDescent="0.25">
      <c r="A713">
        <v>707</v>
      </c>
      <c r="B713">
        <v>0.65244272911516066</v>
      </c>
      <c r="C713">
        <v>0.60387910149318702</v>
      </c>
      <c r="D713">
        <v>0.54984951579538222</v>
      </c>
      <c r="F713">
        <v>0.60387910149318702</v>
      </c>
      <c r="G713">
        <v>0.54984951579538222</v>
      </c>
      <c r="I713">
        <f t="shared" si="12"/>
        <v>-2.2152999160549304E-6</v>
      </c>
    </row>
    <row r="714" spans="1:9" x14ac:dyDescent="0.25">
      <c r="A714">
        <v>708</v>
      </c>
      <c r="B714">
        <v>0.66644683115830772</v>
      </c>
      <c r="C714">
        <v>0.61636250639635703</v>
      </c>
      <c r="D714">
        <v>0.57326888673653953</v>
      </c>
      <c r="F714">
        <v>0.61636250639635703</v>
      </c>
      <c r="G714">
        <v>0.57326888673653953</v>
      </c>
      <c r="I714">
        <f t="shared" si="12"/>
        <v>3.5412157419985926E-4</v>
      </c>
    </row>
    <row r="715" spans="1:9" x14ac:dyDescent="0.25">
      <c r="A715">
        <v>709</v>
      </c>
      <c r="B715">
        <v>0.61771482300971225</v>
      </c>
      <c r="C715">
        <v>0.56101290107840551</v>
      </c>
      <c r="D715">
        <v>0.51870131564353184</v>
      </c>
      <c r="F715">
        <v>0.56101290107840551</v>
      </c>
      <c r="G715">
        <v>0.51870131564353184</v>
      </c>
      <c r="I715">
        <f t="shared" si="12"/>
        <v>1.266588715146836E-3</v>
      </c>
    </row>
    <row r="716" spans="1:9" x14ac:dyDescent="0.25">
      <c r="A716">
        <v>710</v>
      </c>
      <c r="B716">
        <v>0.65283128490720299</v>
      </c>
      <c r="C716">
        <v>0.60367468198827579</v>
      </c>
      <c r="D716">
        <v>0.5489944802788308</v>
      </c>
      <c r="F716">
        <v>0.60367468198827579</v>
      </c>
      <c r="G716">
        <v>0.5489944802788308</v>
      </c>
      <c r="I716">
        <f t="shared" si="12"/>
        <v>-4.555479317577486E-6</v>
      </c>
    </row>
    <row r="717" spans="1:9" x14ac:dyDescent="0.25">
      <c r="A717">
        <v>711</v>
      </c>
      <c r="B717">
        <v>0.62368532414435252</v>
      </c>
      <c r="C717">
        <v>0.56069696366708244</v>
      </c>
      <c r="D717">
        <v>0.50509645934103831</v>
      </c>
      <c r="F717">
        <v>0.56069696366708244</v>
      </c>
      <c r="G717">
        <v>0.50509645934103831</v>
      </c>
      <c r="I717">
        <f t="shared" si="12"/>
        <v>1.8218088459797505E-3</v>
      </c>
    </row>
    <row r="718" spans="1:9" x14ac:dyDescent="0.25">
      <c r="A718">
        <v>712</v>
      </c>
      <c r="B718">
        <v>0.65834270547574125</v>
      </c>
      <c r="C718">
        <v>0.5973852722276779</v>
      </c>
      <c r="D718">
        <v>0.51588450502102934</v>
      </c>
      <c r="F718">
        <v>0.5973852722276779</v>
      </c>
      <c r="G718">
        <v>0.51588450502102934</v>
      </c>
      <c r="I718">
        <f t="shared" si="12"/>
        <v>1.1728648703479822E-4</v>
      </c>
    </row>
    <row r="719" spans="1:9" x14ac:dyDescent="0.25">
      <c r="A719">
        <v>713</v>
      </c>
      <c r="B719">
        <v>0.64940461099731672</v>
      </c>
      <c r="C719">
        <v>0.60979736644610349</v>
      </c>
      <c r="D719">
        <v>0.56855690062629927</v>
      </c>
      <c r="F719">
        <v>0.60979736644610349</v>
      </c>
      <c r="G719">
        <v>0.56855690062629927</v>
      </c>
      <c r="I719">
        <f t="shared" si="12"/>
        <v>1.6249575747832366E-4</v>
      </c>
    </row>
    <row r="720" spans="1:9" x14ac:dyDescent="0.25">
      <c r="A720">
        <v>714</v>
      </c>
      <c r="B720">
        <v>0.65165984868995352</v>
      </c>
      <c r="C720">
        <v>0.60294372471697344</v>
      </c>
      <c r="D720">
        <v>0.56352329492561026</v>
      </c>
      <c r="F720">
        <v>0.60294372471697344</v>
      </c>
      <c r="G720">
        <v>0.56352329492561026</v>
      </c>
      <c r="I720">
        <f t="shared" si="12"/>
        <v>2.8207433905442961E-5</v>
      </c>
    </row>
    <row r="721" spans="1:9" x14ac:dyDescent="0.25">
      <c r="A721">
        <v>715</v>
      </c>
      <c r="B721">
        <v>0.65628351642895155</v>
      </c>
      <c r="C721">
        <v>0.59361600866301445</v>
      </c>
      <c r="D721">
        <v>0.5210437960844081</v>
      </c>
      <c r="F721">
        <v>0.59361600866301445</v>
      </c>
      <c r="G721">
        <v>0.5210437960844081</v>
      </c>
      <c r="I721">
        <f t="shared" si="12"/>
        <v>2.1109632586276291E-4</v>
      </c>
    </row>
    <row r="722" spans="1:9" x14ac:dyDescent="0.25">
      <c r="A722">
        <v>716</v>
      </c>
      <c r="B722">
        <v>0.6598552219606012</v>
      </c>
      <c r="C722">
        <v>0.60069261119080497</v>
      </c>
      <c r="D722">
        <v>0.54467875287300049</v>
      </c>
      <c r="F722">
        <v>0.60069261119080497</v>
      </c>
      <c r="G722">
        <v>0.54467875287300049</v>
      </c>
      <c r="I722">
        <f t="shared" si="12"/>
        <v>4.4073438464531319E-7</v>
      </c>
    </row>
    <row r="723" spans="1:9" x14ac:dyDescent="0.25">
      <c r="A723">
        <v>717</v>
      </c>
      <c r="B723">
        <v>0.69678689412881389</v>
      </c>
      <c r="C723">
        <v>0.63229090064685145</v>
      </c>
      <c r="D723">
        <v>0.57165516786386028</v>
      </c>
      <c r="F723">
        <v>0.63229090064685145</v>
      </c>
      <c r="G723">
        <v>0.57165516786386028</v>
      </c>
      <c r="I723">
        <f t="shared" si="12"/>
        <v>6.649443814847715E-4</v>
      </c>
    </row>
    <row r="724" spans="1:9" x14ac:dyDescent="0.25">
      <c r="A724">
        <v>718</v>
      </c>
      <c r="B724">
        <v>0.66721096505705224</v>
      </c>
      <c r="C724">
        <v>0.62615171393663294</v>
      </c>
      <c r="D724">
        <v>0.58437669148031579</v>
      </c>
      <c r="F724">
        <v>0.62615171393663294</v>
      </c>
      <c r="G724">
        <v>0.58437669148031579</v>
      </c>
      <c r="I724">
        <f t="shared" si="12"/>
        <v>8.5837171863601671E-4</v>
      </c>
    </row>
    <row r="725" spans="1:9" x14ac:dyDescent="0.25">
      <c r="A725">
        <v>719</v>
      </c>
      <c r="B725">
        <v>0.63839867095579894</v>
      </c>
      <c r="C725">
        <v>0.58560564441201901</v>
      </c>
      <c r="D725">
        <v>0.53979956488241942</v>
      </c>
      <c r="F725">
        <v>0.58560564441201901</v>
      </c>
      <c r="G725">
        <v>0.53979956488241942</v>
      </c>
      <c r="I725">
        <f t="shared" si="12"/>
        <v>1.6317081082768768E-4</v>
      </c>
    </row>
    <row r="726" spans="1:9" x14ac:dyDescent="0.25">
      <c r="A726">
        <v>720</v>
      </c>
      <c r="B726">
        <v>0.66211510722968225</v>
      </c>
      <c r="C726">
        <v>0.63719720092615373</v>
      </c>
      <c r="D726">
        <v>0.60901738231513147</v>
      </c>
      <c r="F726">
        <v>0.63719720092615373</v>
      </c>
      <c r="G726">
        <v>0.60901738231513147</v>
      </c>
      <c r="I726">
        <f t="shared" si="12"/>
        <v>2.1295295161203407E-3</v>
      </c>
    </row>
    <row r="727" spans="1:9" x14ac:dyDescent="0.25">
      <c r="A727">
        <v>721</v>
      </c>
      <c r="B727">
        <v>0.66923991914413516</v>
      </c>
      <c r="C727">
        <v>0.61051582937486426</v>
      </c>
      <c r="D727">
        <v>0.56733430500648563</v>
      </c>
      <c r="F727">
        <v>0.61051582937486426</v>
      </c>
      <c r="G727">
        <v>0.56733430500648563</v>
      </c>
      <c r="I727">
        <f t="shared" si="12"/>
        <v>1.6350657980362075E-4</v>
      </c>
    </row>
    <row r="728" spans="1:9" x14ac:dyDescent="0.25">
      <c r="A728">
        <v>722</v>
      </c>
      <c r="B728">
        <v>0.67389029235228137</v>
      </c>
      <c r="C728">
        <v>0.64178502213478184</v>
      </c>
      <c r="D728">
        <v>0.60129260987623767</v>
      </c>
      <c r="F728">
        <v>0.64178502213478184</v>
      </c>
      <c r="G728">
        <v>0.60129260987623767</v>
      </c>
      <c r="I728">
        <f t="shared" si="12"/>
        <v>2.0808640016884658E-3</v>
      </c>
    </row>
    <row r="729" spans="1:9" x14ac:dyDescent="0.25">
      <c r="A729">
        <v>723</v>
      </c>
      <c r="B729">
        <v>0.60745039655390176</v>
      </c>
      <c r="C729">
        <v>0.57518129222677405</v>
      </c>
      <c r="D729">
        <v>0.53621736241999063</v>
      </c>
      <c r="F729">
        <v>0.57518129222677405</v>
      </c>
      <c r="G729">
        <v>0.53621736241999063</v>
      </c>
      <c r="I729">
        <f t="shared" si="12"/>
        <v>3.6701180389858267E-4</v>
      </c>
    </row>
    <row r="730" spans="1:9" x14ac:dyDescent="0.25">
      <c r="A730">
        <v>724</v>
      </c>
      <c r="B730">
        <v>0.68257732405636173</v>
      </c>
      <c r="C730">
        <v>0.64555450754994692</v>
      </c>
      <c r="D730">
        <v>0.60039810552570683</v>
      </c>
      <c r="F730">
        <v>0.64555450754994692</v>
      </c>
      <c r="G730">
        <v>0.60039810552570683</v>
      </c>
      <c r="I730">
        <f t="shared" si="12"/>
        <v>2.232032143074891E-3</v>
      </c>
    </row>
    <row r="731" spans="1:9" x14ac:dyDescent="0.25">
      <c r="A731">
        <v>725</v>
      </c>
      <c r="B731">
        <v>0.61892671139575151</v>
      </c>
      <c r="C731">
        <v>0.57024928012469212</v>
      </c>
      <c r="D731">
        <v>0.52394375951625016</v>
      </c>
      <c r="F731">
        <v>0.57024928012469212</v>
      </c>
      <c r="G731">
        <v>0.52394375951625016</v>
      </c>
      <c r="I731">
        <f t="shared" si="12"/>
        <v>8.1232602041124728E-4</v>
      </c>
    </row>
    <row r="732" spans="1:9" x14ac:dyDescent="0.25">
      <c r="A732">
        <v>726</v>
      </c>
      <c r="B732">
        <v>0.64731831689941843</v>
      </c>
      <c r="C732">
        <v>0.58673999764612306</v>
      </c>
      <c r="D732">
        <v>0.53181834360229929</v>
      </c>
      <c r="F732">
        <v>0.58673999764612306</v>
      </c>
      <c r="G732">
        <v>0.53181834360229929</v>
      </c>
      <c r="I732">
        <f t="shared" si="12"/>
        <v>2.6291985805487625E-4</v>
      </c>
    </row>
    <row r="733" spans="1:9" x14ac:dyDescent="0.25">
      <c r="A733">
        <v>727</v>
      </c>
      <c r="B733">
        <v>0.69100456965358892</v>
      </c>
      <c r="C733">
        <v>0.6480686171685186</v>
      </c>
      <c r="D733">
        <v>0.60644116533191839</v>
      </c>
      <c r="F733">
        <v>0.6480686171685186</v>
      </c>
      <c r="G733">
        <v>0.60644116533191839</v>
      </c>
      <c r="I733">
        <f t="shared" si="12"/>
        <v>2.6431701945014707E-3</v>
      </c>
    </row>
    <row r="734" spans="1:9" x14ac:dyDescent="0.25">
      <c r="A734">
        <v>728</v>
      </c>
      <c r="B734">
        <v>0.6199300411123847</v>
      </c>
      <c r="C734">
        <v>0.57742604385496499</v>
      </c>
      <c r="D734">
        <v>0.53608311442323675</v>
      </c>
      <c r="F734">
        <v>0.57742604385496499</v>
      </c>
      <c r="G734">
        <v>0.53608311442323675</v>
      </c>
      <c r="I734">
        <f t="shared" si="12"/>
        <v>3.3794638975522819E-4</v>
      </c>
    </row>
    <row r="735" spans="1:9" x14ac:dyDescent="0.25">
      <c r="A735">
        <v>729</v>
      </c>
      <c r="B735">
        <v>0.66380099371005863</v>
      </c>
      <c r="C735">
        <v>0.61987580289855182</v>
      </c>
      <c r="D735">
        <v>0.56974724844028324</v>
      </c>
      <c r="F735">
        <v>0.61987580289855182</v>
      </c>
      <c r="G735">
        <v>0.56974724844028324</v>
      </c>
      <c r="I735">
        <f t="shared" si="12"/>
        <v>3.6660703616672746E-4</v>
      </c>
    </row>
    <row r="736" spans="1:9" x14ac:dyDescent="0.25">
      <c r="A736">
        <v>730</v>
      </c>
      <c r="B736">
        <v>0.66345036628289167</v>
      </c>
      <c r="C736">
        <v>0.6146547224640817</v>
      </c>
      <c r="D736">
        <v>0.56719583871407453</v>
      </c>
      <c r="F736">
        <v>0.6146547224640817</v>
      </c>
      <c r="G736">
        <v>0.56719583871407453</v>
      </c>
      <c r="I736">
        <f t="shared" si="12"/>
        <v>2.3100463686385819E-4</v>
      </c>
    </row>
    <row r="737" spans="1:9" x14ac:dyDescent="0.25">
      <c r="A737">
        <v>731</v>
      </c>
      <c r="B737">
        <v>0.64574754199000128</v>
      </c>
      <c r="C737">
        <v>0.58159751293431927</v>
      </c>
      <c r="D737">
        <v>0.53007483443232306</v>
      </c>
      <c r="F737">
        <v>0.58159751293431927</v>
      </c>
      <c r="G737">
        <v>0.53007483443232306</v>
      </c>
      <c r="I737">
        <f t="shared" si="12"/>
        <v>3.9272920937560114E-4</v>
      </c>
    </row>
    <row r="738" spans="1:9" x14ac:dyDescent="0.25">
      <c r="A738">
        <v>732</v>
      </c>
      <c r="B738">
        <v>0.64477669978830632</v>
      </c>
      <c r="C738">
        <v>0.60128377365898145</v>
      </c>
      <c r="D738">
        <v>0.55238359952661809</v>
      </c>
      <c r="F738">
        <v>0.60128377365898145</v>
      </c>
      <c r="G738">
        <v>0.55238359952661809</v>
      </c>
      <c r="I738">
        <f t="shared" si="12"/>
        <v>9.4065955550705624E-7</v>
      </c>
    </row>
    <row r="739" spans="1:9" x14ac:dyDescent="0.25">
      <c r="A739">
        <v>733</v>
      </c>
      <c r="B739">
        <v>0.67875701275670619</v>
      </c>
      <c r="C739">
        <v>0.63687785071405867</v>
      </c>
      <c r="D739">
        <v>0.59418773737752528</v>
      </c>
      <c r="F739">
        <v>0.63687785071405867</v>
      </c>
      <c r="G739">
        <v>0.59418773737752528</v>
      </c>
      <c r="I739">
        <f t="shared" si="12"/>
        <v>1.5753583942683981E-3</v>
      </c>
    </row>
    <row r="740" spans="1:9" x14ac:dyDescent="0.25">
      <c r="A740">
        <v>734</v>
      </c>
      <c r="B740">
        <v>0.59630333800415636</v>
      </c>
      <c r="C740">
        <v>0.52989995557756353</v>
      </c>
      <c r="D740">
        <v>0.46016477961640001</v>
      </c>
      <c r="F740">
        <v>0.52989995557756353</v>
      </c>
      <c r="G740">
        <v>0.46016477961640001</v>
      </c>
      <c r="I740">
        <f t="shared" si="12"/>
        <v>6.4061944102686329E-3</v>
      </c>
    </row>
    <row r="741" spans="1:9" x14ac:dyDescent="0.25">
      <c r="A741">
        <v>735</v>
      </c>
      <c r="B741">
        <v>0.62961150702662028</v>
      </c>
      <c r="C741">
        <v>0.59420722435105577</v>
      </c>
      <c r="D741">
        <v>0.55672474202341593</v>
      </c>
      <c r="F741">
        <v>0.59420722435105577</v>
      </c>
      <c r="G741">
        <v>0.55672474202341593</v>
      </c>
      <c r="I741">
        <f t="shared" si="12"/>
        <v>-4.0432947304988401E-5</v>
      </c>
    </row>
    <row r="742" spans="1:9" x14ac:dyDescent="0.25">
      <c r="A742">
        <v>736</v>
      </c>
      <c r="B742">
        <v>0.62089707771963853</v>
      </c>
      <c r="C742">
        <v>0.56486653485155225</v>
      </c>
      <c r="D742">
        <v>0.50105389277167101</v>
      </c>
      <c r="F742">
        <v>0.56486653485155225</v>
      </c>
      <c r="G742">
        <v>0.50105389277167101</v>
      </c>
      <c r="I742">
        <f t="shared" si="12"/>
        <v>1.7773714099874596E-3</v>
      </c>
    </row>
    <row r="743" spans="1:9" x14ac:dyDescent="0.25">
      <c r="A743">
        <v>737</v>
      </c>
      <c r="B743">
        <v>0.65308308228644751</v>
      </c>
      <c r="C743">
        <v>0.59236095613841844</v>
      </c>
      <c r="D743">
        <v>0.53742104396018409</v>
      </c>
      <c r="F743">
        <v>0.59236095613841844</v>
      </c>
      <c r="G743">
        <v>0.53742104396018409</v>
      </c>
      <c r="I743">
        <f t="shared" si="12"/>
        <v>1.1046599233431984E-4</v>
      </c>
    </row>
    <row r="744" spans="1:9" x14ac:dyDescent="0.25">
      <c r="A744">
        <v>738</v>
      </c>
      <c r="B744">
        <v>0.65661835546318992</v>
      </c>
      <c r="C744">
        <v>0.6096362167269942</v>
      </c>
      <c r="D744">
        <v>0.55986657614533408</v>
      </c>
      <c r="F744">
        <v>0.6096362167269942</v>
      </c>
      <c r="G744">
        <v>0.55986657614533408</v>
      </c>
      <c r="I744">
        <f t="shared" si="12"/>
        <v>8.2524045729913764E-5</v>
      </c>
    </row>
    <row r="745" spans="1:9" x14ac:dyDescent="0.25">
      <c r="A745">
        <v>739</v>
      </c>
      <c r="B745">
        <v>0.66495972538135173</v>
      </c>
      <c r="C745">
        <v>0.60676720904993497</v>
      </c>
      <c r="D745">
        <v>0.54604506158969524</v>
      </c>
      <c r="F745">
        <v>0.60676720904993497</v>
      </c>
      <c r="G745">
        <v>0.54604506158969524</v>
      </c>
      <c r="I745">
        <f t="shared" si="12"/>
        <v>-2.7097003349030876E-5</v>
      </c>
    </row>
    <row r="746" spans="1:9" x14ac:dyDescent="0.25">
      <c r="A746">
        <v>740</v>
      </c>
      <c r="B746">
        <v>0.61457234731907739</v>
      </c>
      <c r="C746">
        <v>0.55066301070913148</v>
      </c>
      <c r="D746">
        <v>0.48779815546269312</v>
      </c>
      <c r="F746">
        <v>0.55066301070913148</v>
      </c>
      <c r="G746">
        <v>0.48779815546269312</v>
      </c>
      <c r="I746">
        <f t="shared" si="12"/>
        <v>3.1447258628782447E-3</v>
      </c>
    </row>
    <row r="747" spans="1:9" x14ac:dyDescent="0.25">
      <c r="A747">
        <v>741</v>
      </c>
      <c r="B747">
        <v>0.642529116369287</v>
      </c>
      <c r="C747">
        <v>0.60485556022058318</v>
      </c>
      <c r="D747">
        <v>0.5699885947475829</v>
      </c>
      <c r="F747">
        <v>0.60485556022058318</v>
      </c>
      <c r="G747">
        <v>0.5699885947475829</v>
      </c>
      <c r="I747">
        <f t="shared" si="12"/>
        <v>7.9418640369879523E-5</v>
      </c>
    </row>
    <row r="748" spans="1:9" x14ac:dyDescent="0.25">
      <c r="A748">
        <v>742</v>
      </c>
      <c r="B748">
        <v>0.6818396644122986</v>
      </c>
      <c r="C748">
        <v>0.632411348635185</v>
      </c>
      <c r="D748">
        <v>0.58057202859000245</v>
      </c>
      <c r="F748">
        <v>0.632411348635185</v>
      </c>
      <c r="G748">
        <v>0.58057202859000245</v>
      </c>
      <c r="I748">
        <f t="shared" si="12"/>
        <v>9.4964858609861754E-4</v>
      </c>
    </row>
    <row r="749" spans="1:9" x14ac:dyDescent="0.25">
      <c r="A749">
        <v>743</v>
      </c>
      <c r="B749">
        <v>0.60090885455636711</v>
      </c>
      <c r="C749">
        <v>0.55495531752069527</v>
      </c>
      <c r="D749">
        <v>0.51279119546441765</v>
      </c>
      <c r="F749">
        <v>0.55495531752069527</v>
      </c>
      <c r="G749">
        <v>0.51279119546441765</v>
      </c>
      <c r="I749">
        <f t="shared" si="12"/>
        <v>1.7303399606410418E-3</v>
      </c>
    </row>
    <row r="750" spans="1:9" x14ac:dyDescent="0.25">
      <c r="A750">
        <v>744</v>
      </c>
      <c r="B750">
        <v>0.66990447462725444</v>
      </c>
      <c r="C750">
        <v>0.59920632352838754</v>
      </c>
      <c r="D750">
        <v>0.52696538389849468</v>
      </c>
      <c r="F750">
        <v>0.59920632352838754</v>
      </c>
      <c r="G750">
        <v>0.52696538389849468</v>
      </c>
      <c r="I750">
        <f t="shared" si="12"/>
        <v>3.6838397127609194E-5</v>
      </c>
    </row>
    <row r="751" spans="1:9" x14ac:dyDescent="0.25">
      <c r="A751">
        <v>745</v>
      </c>
      <c r="B751">
        <v>0.64846064183142316</v>
      </c>
      <c r="C751">
        <v>0.60710647570861154</v>
      </c>
      <c r="D751">
        <v>0.55796061489012372</v>
      </c>
      <c r="F751">
        <v>0.60710647570861154</v>
      </c>
      <c r="G751">
        <v>0.55796061489012372</v>
      </c>
      <c r="I751">
        <f t="shared" si="12"/>
        <v>4.6902758394101655E-5</v>
      </c>
    </row>
    <row r="752" spans="1:9" x14ac:dyDescent="0.25">
      <c r="A752">
        <v>746</v>
      </c>
      <c r="B752">
        <v>0.61328601626385182</v>
      </c>
      <c r="C752">
        <v>0.56230219244627722</v>
      </c>
      <c r="D752">
        <v>0.49711930541027516</v>
      </c>
      <c r="F752">
        <v>0.56230219244627722</v>
      </c>
      <c r="G752">
        <v>0.49711930541027516</v>
      </c>
      <c r="I752">
        <f t="shared" si="12"/>
        <v>2.0556710297753287E-3</v>
      </c>
    </row>
    <row r="753" spans="1:9" x14ac:dyDescent="0.25">
      <c r="A753">
        <v>747</v>
      </c>
      <c r="B753">
        <v>0.63212130990336013</v>
      </c>
      <c r="C753">
        <v>0.57440075179010341</v>
      </c>
      <c r="D753">
        <v>0.50588755336115432</v>
      </c>
      <c r="F753">
        <v>0.57440075179010341</v>
      </c>
      <c r="G753">
        <v>0.50588755336115432</v>
      </c>
      <c r="I753">
        <f t="shared" si="12"/>
        <v>1.1779073514585508E-3</v>
      </c>
    </row>
    <row r="754" spans="1:9" x14ac:dyDescent="0.25">
      <c r="A754">
        <v>748</v>
      </c>
      <c r="B754">
        <v>0.65216285956811393</v>
      </c>
      <c r="C754">
        <v>0.59807353946537378</v>
      </c>
      <c r="D754">
        <v>0.53414870274972404</v>
      </c>
      <c r="F754">
        <v>0.59807353946537378</v>
      </c>
      <c r="G754">
        <v>0.53414870274972404</v>
      </c>
      <c r="I754">
        <f t="shared" si="12"/>
        <v>4.4215866146730784E-5</v>
      </c>
    </row>
    <row r="755" spans="1:9" x14ac:dyDescent="0.25">
      <c r="A755">
        <v>749</v>
      </c>
      <c r="B755">
        <v>0.6308555293471656</v>
      </c>
      <c r="C755">
        <v>0.58461013227665859</v>
      </c>
      <c r="D755">
        <v>0.54811766628335334</v>
      </c>
      <c r="F755">
        <v>0.58461013227665859</v>
      </c>
      <c r="G755">
        <v>0.54811766628335334</v>
      </c>
      <c r="I755">
        <f t="shared" si="12"/>
        <v>3.9485535296702186E-5</v>
      </c>
    </row>
    <row r="756" spans="1:9" x14ac:dyDescent="0.25">
      <c r="A756">
        <v>750</v>
      </c>
      <c r="B756">
        <v>0.61486646508997456</v>
      </c>
      <c r="C756">
        <v>0.56017359569894143</v>
      </c>
      <c r="D756">
        <v>0.4897895750982143</v>
      </c>
      <c r="F756">
        <v>0.56017359569894143</v>
      </c>
      <c r="G756">
        <v>0.4897895750982143</v>
      </c>
      <c r="I756">
        <f t="shared" si="12"/>
        <v>2.46697045140636E-3</v>
      </c>
    </row>
    <row r="757" spans="1:9" x14ac:dyDescent="0.25">
      <c r="A757">
        <v>751</v>
      </c>
      <c r="B757">
        <v>0.68572051656907618</v>
      </c>
      <c r="C757">
        <v>0.62714750376076267</v>
      </c>
      <c r="D757">
        <v>0.57933883202737391</v>
      </c>
      <c r="F757">
        <v>0.62714750376076267</v>
      </c>
      <c r="G757">
        <v>0.57933883202737391</v>
      </c>
      <c r="I757">
        <f t="shared" si="12"/>
        <v>7.5914597741983346E-4</v>
      </c>
    </row>
    <row r="758" spans="1:9" x14ac:dyDescent="0.25">
      <c r="A758">
        <v>752</v>
      </c>
      <c r="B758">
        <v>0.66340605373618589</v>
      </c>
      <c r="C758">
        <v>0.5928012857537408</v>
      </c>
      <c r="D758">
        <v>0.53032354469535337</v>
      </c>
      <c r="F758">
        <v>0.5928012857537408</v>
      </c>
      <c r="G758">
        <v>0.53032354469535337</v>
      </c>
      <c r="I758">
        <f t="shared" si="12"/>
        <v>1.6122029542703392E-4</v>
      </c>
    </row>
    <row r="759" spans="1:9" x14ac:dyDescent="0.25">
      <c r="A759">
        <v>753</v>
      </c>
      <c r="B759">
        <v>0.6213233639993293</v>
      </c>
      <c r="C759">
        <v>0.57570874885281198</v>
      </c>
      <c r="D759">
        <v>0.53142325780769417</v>
      </c>
      <c r="F759">
        <v>0.57570874885281198</v>
      </c>
      <c r="G759">
        <v>0.53142325780769417</v>
      </c>
      <c r="I759">
        <f t="shared" si="12"/>
        <v>4.7958033343886919E-4</v>
      </c>
    </row>
    <row r="760" spans="1:9" x14ac:dyDescent="0.25">
      <c r="A760">
        <v>754</v>
      </c>
      <c r="B760">
        <v>0.65304539526629835</v>
      </c>
      <c r="C760">
        <v>0.61725160744122032</v>
      </c>
      <c r="D760">
        <v>0.57848344172168165</v>
      </c>
      <c r="F760">
        <v>0.61725160744122032</v>
      </c>
      <c r="G760">
        <v>0.57848344172168165</v>
      </c>
      <c r="I760">
        <f t="shared" si="12"/>
        <v>4.6026788186702709E-4</v>
      </c>
    </row>
    <row r="761" spans="1:9" x14ac:dyDescent="0.25">
      <c r="A761">
        <v>755</v>
      </c>
      <c r="B761">
        <v>0.65544622346997061</v>
      </c>
      <c r="C761">
        <v>0.58689112271855992</v>
      </c>
      <c r="D761">
        <v>0.52435057565808096</v>
      </c>
      <c r="F761">
        <v>0.58689112271855992</v>
      </c>
      <c r="G761">
        <v>0.52435057565808096</v>
      </c>
      <c r="I761">
        <f t="shared" si="12"/>
        <v>3.6371310128041704E-4</v>
      </c>
    </row>
    <row r="762" spans="1:9" x14ac:dyDescent="0.25">
      <c r="A762">
        <v>756</v>
      </c>
      <c r="B762">
        <v>0.62793517426090983</v>
      </c>
      <c r="C762">
        <v>0.56169734336070332</v>
      </c>
      <c r="D762">
        <v>0.49261772945957927</v>
      </c>
      <c r="F762">
        <v>0.56169734336070332</v>
      </c>
      <c r="G762">
        <v>0.49261772945957927</v>
      </c>
      <c r="I762">
        <f t="shared" si="12"/>
        <v>2.2638728938054898E-3</v>
      </c>
    </row>
    <row r="763" spans="1:9" x14ac:dyDescent="0.25">
      <c r="A763">
        <v>757</v>
      </c>
      <c r="B763">
        <v>0.68235186112490087</v>
      </c>
      <c r="C763">
        <v>0.62897764402330214</v>
      </c>
      <c r="D763">
        <v>0.57360163701143652</v>
      </c>
      <c r="F763">
        <v>0.62897764402330214</v>
      </c>
      <c r="G763">
        <v>0.57360163701143652</v>
      </c>
      <c r="I763">
        <f t="shared" si="12"/>
        <v>6.499656660148641E-4</v>
      </c>
    </row>
    <row r="764" spans="1:9" x14ac:dyDescent="0.25">
      <c r="A764">
        <v>758</v>
      </c>
      <c r="B764">
        <v>0.64381512682686304</v>
      </c>
      <c r="C764">
        <v>0.55248134842301266</v>
      </c>
      <c r="D764">
        <v>0.4869190124774978</v>
      </c>
      <c r="F764">
        <v>0.55248134842301266</v>
      </c>
      <c r="G764">
        <v>0.4869190124774978</v>
      </c>
      <c r="I764">
        <f t="shared" si="12"/>
        <v>3.073051417410628E-3</v>
      </c>
    </row>
    <row r="765" spans="1:9" x14ac:dyDescent="0.25">
      <c r="A765">
        <v>759</v>
      </c>
      <c r="B765">
        <v>0.67005030592972503</v>
      </c>
      <c r="C765">
        <v>0.63442852025814489</v>
      </c>
      <c r="D765">
        <v>0.59887306174332366</v>
      </c>
      <c r="F765">
        <v>0.63442852025814489</v>
      </c>
      <c r="G765">
        <v>0.59887306174332366</v>
      </c>
      <c r="I765">
        <f t="shared" si="12"/>
        <v>1.6262159038081434E-3</v>
      </c>
    </row>
    <row r="766" spans="1:9" x14ac:dyDescent="0.25">
      <c r="A766">
        <v>760</v>
      </c>
      <c r="B766">
        <v>0.61725376005169252</v>
      </c>
      <c r="C766">
        <v>0.54005617551416307</v>
      </c>
      <c r="D766">
        <v>0.46540139074322084</v>
      </c>
      <c r="F766">
        <v>0.54005617551416307</v>
      </c>
      <c r="G766">
        <v>0.46540139074322084</v>
      </c>
      <c r="I766">
        <f t="shared" si="12"/>
        <v>5.1701839648865917E-3</v>
      </c>
    </row>
    <row r="767" spans="1:9" x14ac:dyDescent="0.25">
      <c r="A767">
        <v>761</v>
      </c>
      <c r="B767">
        <v>0.62345086941161532</v>
      </c>
      <c r="C767">
        <v>0.55917687859255472</v>
      </c>
      <c r="D767">
        <v>0.50163137325683016</v>
      </c>
      <c r="F767">
        <v>0.55917687859255472</v>
      </c>
      <c r="G767">
        <v>0.50163137325683016</v>
      </c>
      <c r="I767">
        <f t="shared" si="12"/>
        <v>2.0350347244942266E-3</v>
      </c>
    </row>
    <row r="768" spans="1:9" x14ac:dyDescent="0.25">
      <c r="A768">
        <v>762</v>
      </c>
      <c r="B768">
        <v>0.6292953711117919</v>
      </c>
      <c r="C768">
        <v>0.58739674600387293</v>
      </c>
      <c r="D768">
        <v>0.54662176185504752</v>
      </c>
      <c r="F768">
        <v>0.58739674600387293</v>
      </c>
      <c r="G768">
        <v>0.54662176185504752</v>
      </c>
      <c r="I768">
        <f t="shared" si="12"/>
        <v>5.2677011344834628E-5</v>
      </c>
    </row>
    <row r="769" spans="1:9" x14ac:dyDescent="0.25">
      <c r="A769">
        <v>763</v>
      </c>
      <c r="B769">
        <v>0.63702112122356691</v>
      </c>
      <c r="C769">
        <v>0.59018703206369405</v>
      </c>
      <c r="D769">
        <v>0.54423540516674318</v>
      </c>
      <c r="F769">
        <v>0.59018703206369405</v>
      </c>
      <c r="G769">
        <v>0.54423540516674318</v>
      </c>
      <c r="I769">
        <f t="shared" si="12"/>
        <v>6.6932939908911378E-5</v>
      </c>
    </row>
    <row r="770" spans="1:9" x14ac:dyDescent="0.25">
      <c r="A770">
        <v>764</v>
      </c>
      <c r="B770">
        <v>0.64398386806943997</v>
      </c>
      <c r="C770">
        <v>0.60072921023340975</v>
      </c>
      <c r="D770">
        <v>0.55844977230527981</v>
      </c>
      <c r="F770">
        <v>0.60072921023340975</v>
      </c>
      <c r="G770">
        <v>0.55844977230527981</v>
      </c>
      <c r="I770">
        <f t="shared" si="12"/>
        <v>-3.0228872883820309E-7</v>
      </c>
    </row>
    <row r="771" spans="1:9" x14ac:dyDescent="0.25">
      <c r="A771">
        <v>765</v>
      </c>
      <c r="B771">
        <v>0.66782404874096046</v>
      </c>
      <c r="C771">
        <v>0.63778890865515991</v>
      </c>
      <c r="D771">
        <v>0.61067845319042335</v>
      </c>
      <c r="F771">
        <v>0.63778890865515991</v>
      </c>
      <c r="G771">
        <v>0.61067845319042335</v>
      </c>
      <c r="I771">
        <f t="shared" si="12"/>
        <v>2.2256134619453496E-3</v>
      </c>
    </row>
    <row r="772" spans="1:9" x14ac:dyDescent="0.25">
      <c r="A772">
        <v>766</v>
      </c>
      <c r="B772">
        <v>0.66727276059876106</v>
      </c>
      <c r="C772">
        <v>0.60298760957868114</v>
      </c>
      <c r="D772">
        <v>0.5400133869339051</v>
      </c>
      <c r="F772">
        <v>0.60298760957868114</v>
      </c>
      <c r="G772">
        <v>0.5400133869339051</v>
      </c>
      <c r="I772">
        <f t="shared" si="12"/>
        <v>-2.3417572463378475E-5</v>
      </c>
    </row>
    <row r="773" spans="1:9" x14ac:dyDescent="0.25">
      <c r="A773">
        <v>767</v>
      </c>
      <c r="B773">
        <v>0.62487181420328008</v>
      </c>
      <c r="C773">
        <v>0.57667181132360534</v>
      </c>
      <c r="D773">
        <v>0.52144255633355963</v>
      </c>
      <c r="F773">
        <v>0.57667181132360534</v>
      </c>
      <c r="G773">
        <v>0.52144255633355963</v>
      </c>
      <c r="I773">
        <f t="shared" si="12"/>
        <v>7.0164122680956215E-4</v>
      </c>
    </row>
    <row r="774" spans="1:9" x14ac:dyDescent="0.25">
      <c r="A774">
        <v>768</v>
      </c>
      <c r="B774">
        <v>0.6391633070944911</v>
      </c>
      <c r="C774">
        <v>0.59355278498630692</v>
      </c>
      <c r="D774">
        <v>0.558022133254922</v>
      </c>
      <c r="F774">
        <v>0.59355278498630692</v>
      </c>
      <c r="G774">
        <v>0.558022133254922</v>
      </c>
      <c r="I774">
        <f t="shared" si="12"/>
        <v>-5.3826782896210476E-5</v>
      </c>
    </row>
    <row r="775" spans="1:9" x14ac:dyDescent="0.25">
      <c r="A775">
        <v>769</v>
      </c>
      <c r="B775">
        <v>0.61637912847661103</v>
      </c>
      <c r="C775">
        <v>0.55078360713064189</v>
      </c>
      <c r="D775">
        <v>0.48863564588688935</v>
      </c>
      <c r="F775">
        <v>0.55078360713064189</v>
      </c>
      <c r="G775">
        <v>0.48863564588688935</v>
      </c>
      <c r="I775">
        <f t="shared" ref="I775:I838" si="13">(F775-$F$3)*(G775-$G$3)</f>
        <v>3.0952957736467973E-3</v>
      </c>
    </row>
    <row r="776" spans="1:9" x14ac:dyDescent="0.25">
      <c r="A776">
        <v>770</v>
      </c>
      <c r="B776">
        <v>0.66282983167075082</v>
      </c>
      <c r="C776">
        <v>0.61668992822596858</v>
      </c>
      <c r="D776">
        <v>0.55791606051825449</v>
      </c>
      <c r="F776">
        <v>0.61668992822596858</v>
      </c>
      <c r="G776">
        <v>0.55791606051825449</v>
      </c>
      <c r="I776">
        <f t="shared" si="13"/>
        <v>1.1710268589680114E-4</v>
      </c>
    </row>
    <row r="777" spans="1:9" x14ac:dyDescent="0.25">
      <c r="A777">
        <v>771</v>
      </c>
      <c r="B777">
        <v>0.6904876949022376</v>
      </c>
      <c r="C777">
        <v>0.66547218253186413</v>
      </c>
      <c r="D777">
        <v>0.63268358723622198</v>
      </c>
      <c r="F777">
        <v>0.66547218253186413</v>
      </c>
      <c r="G777">
        <v>0.63268358723622198</v>
      </c>
      <c r="I777">
        <f t="shared" si="13"/>
        <v>5.3136828542919073E-3</v>
      </c>
    </row>
    <row r="778" spans="1:9" x14ac:dyDescent="0.25">
      <c r="A778">
        <v>772</v>
      </c>
      <c r="B778">
        <v>0.63507417874195948</v>
      </c>
      <c r="C778">
        <v>0.58061537177128753</v>
      </c>
      <c r="D778">
        <v>0.51677922444203273</v>
      </c>
      <c r="F778">
        <v>0.58061537177128753</v>
      </c>
      <c r="G778">
        <v>0.51677922444203273</v>
      </c>
      <c r="I778">
        <f t="shared" si="13"/>
        <v>6.8078523348741305E-4</v>
      </c>
    </row>
    <row r="779" spans="1:9" x14ac:dyDescent="0.25">
      <c r="A779">
        <v>773</v>
      </c>
      <c r="B779">
        <v>0.67290881091630061</v>
      </c>
      <c r="C779">
        <v>0.63798697442375008</v>
      </c>
      <c r="D779">
        <v>0.60194697791611751</v>
      </c>
      <c r="F779">
        <v>0.63798697442375008</v>
      </c>
      <c r="G779">
        <v>0.60194697791611751</v>
      </c>
      <c r="I779">
        <f t="shared" si="13"/>
        <v>1.9125399314751344E-3</v>
      </c>
    </row>
    <row r="780" spans="1:9" x14ac:dyDescent="0.25">
      <c r="A780">
        <v>774</v>
      </c>
      <c r="B780">
        <v>0.66764466998832694</v>
      </c>
      <c r="C780">
        <v>0.6194116395683904</v>
      </c>
      <c r="D780">
        <v>0.56682999966400138</v>
      </c>
      <c r="F780">
        <v>0.6194116395683904</v>
      </c>
      <c r="G780">
        <v>0.56682999966400138</v>
      </c>
      <c r="I780">
        <f t="shared" si="13"/>
        <v>3.0331220022477938E-4</v>
      </c>
    </row>
    <row r="781" spans="1:9" x14ac:dyDescent="0.25">
      <c r="A781">
        <v>775</v>
      </c>
      <c r="B781">
        <v>0.68464460417438</v>
      </c>
      <c r="C781">
        <v>0.6310384518863682</v>
      </c>
      <c r="D781">
        <v>0.5750407223384425</v>
      </c>
      <c r="F781">
        <v>0.6310384518863682</v>
      </c>
      <c r="G781">
        <v>0.5750407223384425</v>
      </c>
      <c r="I781">
        <f t="shared" si="13"/>
        <v>7.4100945792082403E-4</v>
      </c>
    </row>
    <row r="782" spans="1:9" x14ac:dyDescent="0.25">
      <c r="A782">
        <v>776</v>
      </c>
      <c r="B782">
        <v>0.64281000853956349</v>
      </c>
      <c r="C782">
        <v>0.62005400298861779</v>
      </c>
      <c r="D782">
        <v>0.58275594474256642</v>
      </c>
      <c r="F782">
        <v>0.62005400298861779</v>
      </c>
      <c r="G782">
        <v>0.58275594474256642</v>
      </c>
      <c r="I782">
        <f t="shared" si="13"/>
        <v>6.209177952627038E-4</v>
      </c>
    </row>
    <row r="783" spans="1:9" x14ac:dyDescent="0.25">
      <c r="A783">
        <v>777</v>
      </c>
      <c r="B783">
        <v>0.66779738148402201</v>
      </c>
      <c r="C783">
        <v>0.62819168078637289</v>
      </c>
      <c r="D783">
        <v>0.59085529526423441</v>
      </c>
      <c r="F783">
        <v>0.62819168078637289</v>
      </c>
      <c r="G783">
        <v>0.59085529526423441</v>
      </c>
      <c r="I783">
        <f t="shared" si="13"/>
        <v>1.105023844647283E-3</v>
      </c>
    </row>
    <row r="784" spans="1:9" x14ac:dyDescent="0.25">
      <c r="A784">
        <v>778</v>
      </c>
      <c r="B784">
        <v>0.64605000178162753</v>
      </c>
      <c r="C784">
        <v>0.59570775354235073</v>
      </c>
      <c r="D784">
        <v>0.54818546335045992</v>
      </c>
      <c r="F784">
        <v>0.59570775354235073</v>
      </c>
      <c r="G784">
        <v>0.54818546335045992</v>
      </c>
      <c r="I784">
        <f t="shared" si="13"/>
        <v>1.2022073088185484E-5</v>
      </c>
    </row>
    <row r="785" spans="1:9" x14ac:dyDescent="0.25">
      <c r="A785">
        <v>779</v>
      </c>
      <c r="B785">
        <v>0.66923797351897174</v>
      </c>
      <c r="C785">
        <v>0.6138452701606496</v>
      </c>
      <c r="D785">
        <v>0.55423027498305255</v>
      </c>
      <c r="F785">
        <v>0.6138452701606496</v>
      </c>
      <c r="G785">
        <v>0.55423027498305255</v>
      </c>
      <c r="I785">
        <f t="shared" si="13"/>
        <v>4.7979654334165602E-5</v>
      </c>
    </row>
    <row r="786" spans="1:9" x14ac:dyDescent="0.25">
      <c r="A786">
        <v>780</v>
      </c>
      <c r="B786">
        <v>0.62329870376908492</v>
      </c>
      <c r="C786">
        <v>0.5783262366435169</v>
      </c>
      <c r="D786">
        <v>0.53110331211411665</v>
      </c>
      <c r="F786">
        <v>0.5783262366435169</v>
      </c>
      <c r="G786">
        <v>0.53110331211411665</v>
      </c>
      <c r="I786">
        <f t="shared" si="13"/>
        <v>4.3666628852111477E-4</v>
      </c>
    </row>
    <row r="787" spans="1:9" x14ac:dyDescent="0.25">
      <c r="A787">
        <v>781</v>
      </c>
      <c r="B787">
        <v>0.59419972323355463</v>
      </c>
      <c r="C787">
        <v>0.53407146447092313</v>
      </c>
      <c r="D787">
        <v>0.48860818766531733</v>
      </c>
      <c r="F787">
        <v>0.53407146447092313</v>
      </c>
      <c r="G787">
        <v>0.48860818766531733</v>
      </c>
      <c r="I787">
        <f t="shared" si="13"/>
        <v>4.1320403600476219E-3</v>
      </c>
    </row>
    <row r="788" spans="1:9" x14ac:dyDescent="0.25">
      <c r="A788">
        <v>782</v>
      </c>
      <c r="B788">
        <v>0.62430895860438274</v>
      </c>
      <c r="C788">
        <v>0.57630769598170606</v>
      </c>
      <c r="D788">
        <v>0.53074933583979533</v>
      </c>
      <c r="F788">
        <v>0.57630769598170606</v>
      </c>
      <c r="G788">
        <v>0.53074933583979533</v>
      </c>
      <c r="I788">
        <f t="shared" si="13"/>
        <v>4.846015757354164E-4</v>
      </c>
    </row>
    <row r="789" spans="1:9" x14ac:dyDescent="0.25">
      <c r="A789">
        <v>783</v>
      </c>
      <c r="B789">
        <v>0.62806821008047364</v>
      </c>
      <c r="C789">
        <v>0.57810766543277381</v>
      </c>
      <c r="D789">
        <v>0.52686777849516175</v>
      </c>
      <c r="F789">
        <v>0.57810766543277381</v>
      </c>
      <c r="G789">
        <v>0.52686777849516175</v>
      </c>
      <c r="I789">
        <f t="shared" si="13"/>
        <v>5.36895905982387E-4</v>
      </c>
    </row>
    <row r="790" spans="1:9" x14ac:dyDescent="0.25">
      <c r="A790">
        <v>784</v>
      </c>
      <c r="B790">
        <v>0.62104853916048897</v>
      </c>
      <c r="C790">
        <v>0.55715509849813416</v>
      </c>
      <c r="D790">
        <v>0.49480351734042061</v>
      </c>
      <c r="F790">
        <v>0.55715509849813416</v>
      </c>
      <c r="G790">
        <v>0.49480351734042061</v>
      </c>
      <c r="I790">
        <f t="shared" si="13"/>
        <v>2.4317400309027092E-3</v>
      </c>
    </row>
    <row r="791" spans="1:9" x14ac:dyDescent="0.25">
      <c r="A791">
        <v>785</v>
      </c>
      <c r="B791">
        <v>0.66495441099661134</v>
      </c>
      <c r="C791">
        <v>0.61459295226881194</v>
      </c>
      <c r="D791">
        <v>0.57709159156339906</v>
      </c>
      <c r="F791">
        <v>0.61459295226881194</v>
      </c>
      <c r="G791">
        <v>0.57709159156339906</v>
      </c>
      <c r="I791">
        <f t="shared" si="13"/>
        <v>3.6679007690899754E-4</v>
      </c>
    </row>
    <row r="792" spans="1:9" x14ac:dyDescent="0.25">
      <c r="A792">
        <v>786</v>
      </c>
      <c r="B792">
        <v>0.65674220362610269</v>
      </c>
      <c r="C792">
        <v>0.60725556029700611</v>
      </c>
      <c r="D792">
        <v>0.55748026410049845</v>
      </c>
      <c r="F792">
        <v>0.60725556029700611</v>
      </c>
      <c r="G792">
        <v>0.55748026410049845</v>
      </c>
      <c r="I792">
        <f t="shared" si="13"/>
        <v>4.4889326835670368E-5</v>
      </c>
    </row>
    <row r="793" spans="1:9" x14ac:dyDescent="0.25">
      <c r="A793">
        <v>787</v>
      </c>
      <c r="B793">
        <v>0.68132481641751286</v>
      </c>
      <c r="C793">
        <v>0.64813901352176873</v>
      </c>
      <c r="D793">
        <v>0.61427143878918644</v>
      </c>
      <c r="F793">
        <v>0.64813901352176873</v>
      </c>
      <c r="G793">
        <v>0.61427143878918644</v>
      </c>
      <c r="I793">
        <f t="shared" si="13"/>
        <v>3.0180355804229203E-3</v>
      </c>
    </row>
    <row r="794" spans="1:9" x14ac:dyDescent="0.25">
      <c r="A794">
        <v>788</v>
      </c>
      <c r="B794">
        <v>0.63432031633815666</v>
      </c>
      <c r="C794">
        <v>0.60242658228356516</v>
      </c>
      <c r="D794">
        <v>0.5649368143316259</v>
      </c>
      <c r="F794">
        <v>0.60242658228356516</v>
      </c>
      <c r="G794">
        <v>0.5649368143316259</v>
      </c>
      <c r="I794">
        <f t="shared" si="13"/>
        <v>2.384942561695845E-5</v>
      </c>
    </row>
    <row r="795" spans="1:9" x14ac:dyDescent="0.25">
      <c r="A795">
        <v>789</v>
      </c>
      <c r="B795">
        <v>0.64462214235918436</v>
      </c>
      <c r="C795">
        <v>0.60016122977926079</v>
      </c>
      <c r="D795">
        <v>0.55934646253244791</v>
      </c>
      <c r="F795">
        <v>0.60016122977926079</v>
      </c>
      <c r="G795">
        <v>0.55934646253244791</v>
      </c>
      <c r="I795">
        <f t="shared" si="13"/>
        <v>-5.326354154502885E-6</v>
      </c>
    </row>
    <row r="796" spans="1:9" x14ac:dyDescent="0.25">
      <c r="A796">
        <v>790</v>
      </c>
      <c r="B796">
        <v>0.67827122465105405</v>
      </c>
      <c r="C796">
        <v>0.63284413135187223</v>
      </c>
      <c r="D796">
        <v>0.57154702201815</v>
      </c>
      <c r="F796">
        <v>0.63284413135187223</v>
      </c>
      <c r="G796">
        <v>0.57154702201815</v>
      </c>
      <c r="I796">
        <f t="shared" si="13"/>
        <v>6.7314511099554099E-4</v>
      </c>
    </row>
    <row r="797" spans="1:9" x14ac:dyDescent="0.25">
      <c r="A797">
        <v>791</v>
      </c>
      <c r="B797">
        <v>0.6088533339456581</v>
      </c>
      <c r="C797">
        <v>0.57232937154238561</v>
      </c>
      <c r="D797">
        <v>0.53149711465397109</v>
      </c>
      <c r="F797">
        <v>0.57232937154238561</v>
      </c>
      <c r="G797">
        <v>0.53149711465397109</v>
      </c>
      <c r="I797">
        <f t="shared" si="13"/>
        <v>5.4215522556125923E-4</v>
      </c>
    </row>
    <row r="798" spans="1:9" x14ac:dyDescent="0.25">
      <c r="A798">
        <v>792</v>
      </c>
      <c r="B798">
        <v>0.67018700767911732</v>
      </c>
      <c r="C798">
        <v>0.62034518431050778</v>
      </c>
      <c r="D798">
        <v>0.58072454859174549</v>
      </c>
      <c r="F798">
        <v>0.62034518431050778</v>
      </c>
      <c r="G798">
        <v>0.58072454859174549</v>
      </c>
      <c r="I798">
        <f t="shared" si="13"/>
        <v>5.9052225574917998E-4</v>
      </c>
    </row>
    <row r="799" spans="1:9" x14ac:dyDescent="0.25">
      <c r="A799">
        <v>793</v>
      </c>
      <c r="B799">
        <v>0.60863040431123627</v>
      </c>
      <c r="C799">
        <v>0.55526418063515726</v>
      </c>
      <c r="D799">
        <v>0.50991885407548798</v>
      </c>
      <c r="F799">
        <v>0.55526418063515726</v>
      </c>
      <c r="G799">
        <v>0.50991885407548798</v>
      </c>
      <c r="I799">
        <f t="shared" si="13"/>
        <v>1.8493752732457818E-3</v>
      </c>
    </row>
    <row r="800" spans="1:9" x14ac:dyDescent="0.25">
      <c r="A800">
        <v>794</v>
      </c>
      <c r="B800">
        <v>0.66990201212231726</v>
      </c>
      <c r="C800">
        <v>0.61887471071792832</v>
      </c>
      <c r="D800">
        <v>0.55609129406277746</v>
      </c>
      <c r="F800">
        <v>0.61887471071792832</v>
      </c>
      <c r="G800">
        <v>0.55609129406277746</v>
      </c>
      <c r="I800">
        <f t="shared" si="13"/>
        <v>1.0012948988329231E-4</v>
      </c>
    </row>
    <row r="801" spans="1:9" x14ac:dyDescent="0.25">
      <c r="A801">
        <v>795</v>
      </c>
      <c r="B801">
        <v>0.66904070446021013</v>
      </c>
      <c r="C801">
        <v>0.63807135352706912</v>
      </c>
      <c r="D801">
        <v>0.60858430931097918</v>
      </c>
      <c r="F801">
        <v>0.63807135352706912</v>
      </c>
      <c r="G801">
        <v>0.60858430931097918</v>
      </c>
      <c r="I801">
        <f t="shared" si="13"/>
        <v>2.1644736243240708E-3</v>
      </c>
    </row>
    <row r="802" spans="1:9" x14ac:dyDescent="0.25">
      <c r="A802">
        <v>796</v>
      </c>
      <c r="B802">
        <v>0.63764456604170849</v>
      </c>
      <c r="C802">
        <v>0.60321758917615487</v>
      </c>
      <c r="D802">
        <v>0.56675855014967969</v>
      </c>
      <c r="F802">
        <v>0.60321758917615487</v>
      </c>
      <c r="G802">
        <v>0.56675855014967969</v>
      </c>
      <c r="I802">
        <f t="shared" si="13"/>
        <v>3.9683778969732122E-5</v>
      </c>
    </row>
    <row r="803" spans="1:9" x14ac:dyDescent="0.25">
      <c r="A803">
        <v>797</v>
      </c>
      <c r="B803">
        <v>0.65372896566281047</v>
      </c>
      <c r="C803">
        <v>0.60519980359091652</v>
      </c>
      <c r="D803">
        <v>0.5587647296417686</v>
      </c>
      <c r="F803">
        <v>0.60519980359091652</v>
      </c>
      <c r="G803">
        <v>0.5587647296417686</v>
      </c>
      <c r="I803">
        <f t="shared" si="13"/>
        <v>3.6359073357595242E-5</v>
      </c>
    </row>
    <row r="804" spans="1:9" x14ac:dyDescent="0.25">
      <c r="A804">
        <v>798</v>
      </c>
      <c r="B804">
        <v>0.64342030013867346</v>
      </c>
      <c r="C804">
        <v>0.61669969241830958</v>
      </c>
      <c r="D804">
        <v>0.59014376128979651</v>
      </c>
      <c r="F804">
        <v>0.61669969241830958</v>
      </c>
      <c r="G804">
        <v>0.59014376128979651</v>
      </c>
      <c r="I804">
        <f t="shared" si="13"/>
        <v>6.3063141612557929E-4</v>
      </c>
    </row>
    <row r="805" spans="1:9" x14ac:dyDescent="0.25">
      <c r="A805">
        <v>799</v>
      </c>
      <c r="B805">
        <v>0.70323859174837278</v>
      </c>
      <c r="C805">
        <v>0.64624653395531784</v>
      </c>
      <c r="D805">
        <v>0.59628058989633725</v>
      </c>
      <c r="F805">
        <v>0.64624653395531784</v>
      </c>
      <c r="G805">
        <v>0.59628058989633725</v>
      </c>
      <c r="I805">
        <f t="shared" si="13"/>
        <v>2.0792599059002645E-3</v>
      </c>
    </row>
    <row r="806" spans="1:9" x14ac:dyDescent="0.25">
      <c r="A806">
        <v>800</v>
      </c>
      <c r="B806">
        <v>0.66232789785739388</v>
      </c>
      <c r="C806">
        <v>0.6323854875586068</v>
      </c>
      <c r="D806">
        <v>0.5964520099866053</v>
      </c>
      <c r="F806">
        <v>0.6323854875586068</v>
      </c>
      <c r="G806">
        <v>0.5964520099866053</v>
      </c>
      <c r="I806">
        <f t="shared" si="13"/>
        <v>1.4509650367067249E-3</v>
      </c>
    </row>
    <row r="807" spans="1:9" x14ac:dyDescent="0.25">
      <c r="A807">
        <v>801</v>
      </c>
      <c r="B807">
        <v>0.64220177800162381</v>
      </c>
      <c r="C807">
        <v>0.58269475963514572</v>
      </c>
      <c r="D807">
        <v>0.53022473723395414</v>
      </c>
      <c r="F807">
        <v>0.58269475963514572</v>
      </c>
      <c r="G807">
        <v>0.53022473723395414</v>
      </c>
      <c r="I807">
        <f t="shared" si="13"/>
        <v>3.6754115538670349E-4</v>
      </c>
    </row>
    <row r="808" spans="1:9" x14ac:dyDescent="0.25">
      <c r="A808">
        <v>802</v>
      </c>
      <c r="B808">
        <v>0.64287672061510759</v>
      </c>
      <c r="C808">
        <v>0.59895361179016615</v>
      </c>
      <c r="D808">
        <v>0.54215896744318681</v>
      </c>
      <c r="F808">
        <v>0.59895361179016615</v>
      </c>
      <c r="G808">
        <v>0.54215896744318681</v>
      </c>
      <c r="I808">
        <f t="shared" si="13"/>
        <v>1.5241466604091772E-5</v>
      </c>
    </row>
    <row r="809" spans="1:9" x14ac:dyDescent="0.25">
      <c r="A809">
        <v>803</v>
      </c>
      <c r="B809">
        <v>0.65968306546998112</v>
      </c>
      <c r="C809">
        <v>0.61595673013257757</v>
      </c>
      <c r="D809">
        <v>0.5610445011217603</v>
      </c>
      <c r="F809">
        <v>0.61595673013257757</v>
      </c>
      <c r="G809">
        <v>0.5610445011217603</v>
      </c>
      <c r="I809">
        <f t="shared" si="13"/>
        <v>1.5922882132349121E-4</v>
      </c>
    </row>
    <row r="810" spans="1:9" x14ac:dyDescent="0.25">
      <c r="A810">
        <v>804</v>
      </c>
      <c r="B810">
        <v>0.63272730641176278</v>
      </c>
      <c r="C810">
        <v>0.56586794810243302</v>
      </c>
      <c r="D810">
        <v>0.51043001942445809</v>
      </c>
      <c r="F810">
        <v>0.56586794810243302</v>
      </c>
      <c r="G810">
        <v>0.51043001942445809</v>
      </c>
      <c r="I810">
        <f t="shared" si="13"/>
        <v>1.4005709517525855E-3</v>
      </c>
    </row>
    <row r="811" spans="1:9" x14ac:dyDescent="0.25">
      <c r="A811">
        <v>805</v>
      </c>
      <c r="B811">
        <v>0.68019763921541687</v>
      </c>
      <c r="C811">
        <v>0.63783692150933524</v>
      </c>
      <c r="D811">
        <v>0.59523163532061096</v>
      </c>
      <c r="F811">
        <v>0.63783692150933524</v>
      </c>
      <c r="G811">
        <v>0.59523163532061096</v>
      </c>
      <c r="I811">
        <f t="shared" si="13"/>
        <v>1.6558957319410881E-3</v>
      </c>
    </row>
    <row r="812" spans="1:9" x14ac:dyDescent="0.25">
      <c r="A812">
        <v>806</v>
      </c>
      <c r="B812">
        <v>0.64045481505304491</v>
      </c>
      <c r="C812">
        <v>0.59203841602653751</v>
      </c>
      <c r="D812">
        <v>0.5392491084566704</v>
      </c>
      <c r="F812">
        <v>0.59203841602653751</v>
      </c>
      <c r="G812">
        <v>0.5392491084566704</v>
      </c>
      <c r="I812">
        <f t="shared" si="13"/>
        <v>9.874692142257487E-5</v>
      </c>
    </row>
    <row r="813" spans="1:9" x14ac:dyDescent="0.25">
      <c r="A813">
        <v>807</v>
      </c>
      <c r="B813">
        <v>0.66279765198640039</v>
      </c>
      <c r="C813">
        <v>0.60668643862546834</v>
      </c>
      <c r="D813">
        <v>0.5555256826680105</v>
      </c>
      <c r="F813">
        <v>0.60668643862546834</v>
      </c>
      <c r="G813">
        <v>0.5555256826680105</v>
      </c>
      <c r="I813">
        <f t="shared" si="13"/>
        <v>2.9382705789705228E-5</v>
      </c>
    </row>
    <row r="814" spans="1:9" x14ac:dyDescent="0.25">
      <c r="A814">
        <v>808</v>
      </c>
      <c r="B814">
        <v>0.65664152403790144</v>
      </c>
      <c r="C814">
        <v>0.60450996484042452</v>
      </c>
      <c r="D814">
        <v>0.54454902907330183</v>
      </c>
      <c r="F814">
        <v>0.60450996484042452</v>
      </c>
      <c r="G814">
        <v>0.54454902907330183</v>
      </c>
      <c r="I814">
        <f t="shared" si="13"/>
        <v>-2.2501165507618224E-5</v>
      </c>
    </row>
    <row r="815" spans="1:9" x14ac:dyDescent="0.25">
      <c r="A815">
        <v>809</v>
      </c>
      <c r="B815">
        <v>0.64069549820858007</v>
      </c>
      <c r="C815">
        <v>0.61536003914881909</v>
      </c>
      <c r="D815">
        <v>0.57499460957485204</v>
      </c>
      <c r="F815">
        <v>0.61536003914881909</v>
      </c>
      <c r="G815">
        <v>0.57499460957485204</v>
      </c>
      <c r="I815">
        <f t="shared" si="13"/>
        <v>3.5654075801799318E-4</v>
      </c>
    </row>
    <row r="816" spans="1:9" x14ac:dyDescent="0.25">
      <c r="A816">
        <v>810</v>
      </c>
      <c r="B816">
        <v>0.68005861386001465</v>
      </c>
      <c r="C816">
        <v>0.62831092319517134</v>
      </c>
      <c r="D816">
        <v>0.5776020143860614</v>
      </c>
      <c r="F816">
        <v>0.62831092319517134</v>
      </c>
      <c r="G816">
        <v>0.5776020143860614</v>
      </c>
      <c r="I816">
        <f t="shared" si="13"/>
        <v>7.4478826918722603E-4</v>
      </c>
    </row>
    <row r="817" spans="1:9" x14ac:dyDescent="0.25">
      <c r="A817">
        <v>811</v>
      </c>
      <c r="B817">
        <v>0.63963574802171785</v>
      </c>
      <c r="C817">
        <v>0.57435990939218606</v>
      </c>
      <c r="D817">
        <v>0.52373129760515291</v>
      </c>
      <c r="F817">
        <v>0.57435990939218606</v>
      </c>
      <c r="G817">
        <v>0.52373129760515291</v>
      </c>
      <c r="I817">
        <f t="shared" si="13"/>
        <v>7.0852108856560086E-4</v>
      </c>
    </row>
    <row r="818" spans="1:9" x14ac:dyDescent="0.25">
      <c r="A818">
        <v>812</v>
      </c>
      <c r="B818">
        <v>0.67575219628447636</v>
      </c>
      <c r="C818">
        <v>0.63502274727667762</v>
      </c>
      <c r="D818">
        <v>0.58571273443335636</v>
      </c>
      <c r="F818">
        <v>0.63502274727667762</v>
      </c>
      <c r="G818">
        <v>0.58571273443335636</v>
      </c>
      <c r="I818">
        <f t="shared" si="13"/>
        <v>1.2041141027908122E-3</v>
      </c>
    </row>
    <row r="819" spans="1:9" x14ac:dyDescent="0.25">
      <c r="A819">
        <v>813</v>
      </c>
      <c r="B819">
        <v>0.65140358305382529</v>
      </c>
      <c r="C819">
        <v>0.58758995634349753</v>
      </c>
      <c r="D819">
        <v>0.50620619154381552</v>
      </c>
      <c r="F819">
        <v>0.58758995634349753</v>
      </c>
      <c r="G819">
        <v>0.50620619154381552</v>
      </c>
      <c r="I819">
        <f t="shared" si="13"/>
        <v>5.8449502911176018E-4</v>
      </c>
    </row>
    <row r="820" spans="1:9" x14ac:dyDescent="0.25">
      <c r="A820">
        <v>814</v>
      </c>
      <c r="B820">
        <v>0.67404145562573214</v>
      </c>
      <c r="C820">
        <v>0.59535404955271654</v>
      </c>
      <c r="D820">
        <v>0.51500386559887668</v>
      </c>
      <c r="F820">
        <v>0.59535404955271654</v>
      </c>
      <c r="G820">
        <v>0.51500386559887668</v>
      </c>
      <c r="I820">
        <f t="shared" si="13"/>
        <v>1.9249045303802628E-4</v>
      </c>
    </row>
    <row r="821" spans="1:9" x14ac:dyDescent="0.25">
      <c r="A821">
        <v>815</v>
      </c>
      <c r="B821">
        <v>0.63456380251852429</v>
      </c>
      <c r="C821">
        <v>0.56592771154600618</v>
      </c>
      <c r="D821">
        <v>0.50733077410665905</v>
      </c>
      <c r="F821">
        <v>0.56592771154600618</v>
      </c>
      <c r="G821">
        <v>0.50733077410665905</v>
      </c>
      <c r="I821">
        <f t="shared" si="13"/>
        <v>1.5061497064759184E-3</v>
      </c>
    </row>
    <row r="822" spans="1:9" x14ac:dyDescent="0.25">
      <c r="A822">
        <v>816</v>
      </c>
      <c r="B822">
        <v>0.61977047242719008</v>
      </c>
      <c r="C822">
        <v>0.57786995466655211</v>
      </c>
      <c r="D822">
        <v>0.53793687142926527</v>
      </c>
      <c r="F822">
        <v>0.57786995466655211</v>
      </c>
      <c r="G822">
        <v>0.53793687142926527</v>
      </c>
      <c r="I822">
        <f t="shared" si="13"/>
        <v>2.8907274728756416E-4</v>
      </c>
    </row>
    <row r="823" spans="1:9" x14ac:dyDescent="0.25">
      <c r="A823">
        <v>817</v>
      </c>
      <c r="B823">
        <v>0.65388748928907459</v>
      </c>
      <c r="C823">
        <v>0.60541921385141817</v>
      </c>
      <c r="D823">
        <v>0.54903040215375964</v>
      </c>
      <c r="F823">
        <v>0.60541921385141817</v>
      </c>
      <c r="G823">
        <v>0.54903040215375964</v>
      </c>
      <c r="I823">
        <f t="shared" si="13"/>
        <v>-7.1220481770867475E-6</v>
      </c>
    </row>
    <row r="824" spans="1:9" x14ac:dyDescent="0.25">
      <c r="A824">
        <v>818</v>
      </c>
      <c r="B824">
        <v>0.58991695034485447</v>
      </c>
      <c r="C824">
        <v>0.53297945569247362</v>
      </c>
      <c r="D824">
        <v>0.46844322073441136</v>
      </c>
      <c r="F824">
        <v>0.53297945569247362</v>
      </c>
      <c r="G824">
        <v>0.46844322073441136</v>
      </c>
      <c r="I824">
        <f t="shared" si="13"/>
        <v>5.5666381943231587E-3</v>
      </c>
    </row>
    <row r="825" spans="1:9" x14ac:dyDescent="0.25">
      <c r="A825">
        <v>819</v>
      </c>
      <c r="B825">
        <v>0.70770317131015814</v>
      </c>
      <c r="C825">
        <v>0.66041860912133343</v>
      </c>
      <c r="D825">
        <v>0.61833119207355536</v>
      </c>
      <c r="F825">
        <v>0.66041860912133343</v>
      </c>
      <c r="G825">
        <v>0.61833119207355536</v>
      </c>
      <c r="I825">
        <f t="shared" si="13"/>
        <v>4.0425368738723098E-3</v>
      </c>
    </row>
    <row r="826" spans="1:9" x14ac:dyDescent="0.25">
      <c r="A826">
        <v>820</v>
      </c>
      <c r="B826">
        <v>0.68268555293552502</v>
      </c>
      <c r="C826">
        <v>0.62851041661072393</v>
      </c>
      <c r="D826">
        <v>0.55921959767810925</v>
      </c>
      <c r="F826">
        <v>0.62851041661072393</v>
      </c>
      <c r="G826">
        <v>0.55921959767810925</v>
      </c>
      <c r="I826">
        <f t="shared" si="13"/>
        <v>2.4020140245394512E-4</v>
      </c>
    </row>
    <row r="827" spans="1:9" x14ac:dyDescent="0.25">
      <c r="A827">
        <v>821</v>
      </c>
      <c r="B827">
        <v>0.69686438509997561</v>
      </c>
      <c r="C827">
        <v>0.63097795939409185</v>
      </c>
      <c r="D827">
        <v>0.57646133372363284</v>
      </c>
      <c r="F827">
        <v>0.63097795939409185</v>
      </c>
      <c r="G827">
        <v>0.57646133372363284</v>
      </c>
      <c r="I827">
        <f t="shared" si="13"/>
        <v>7.8244592501427665E-4</v>
      </c>
    </row>
    <row r="828" spans="1:9" x14ac:dyDescent="0.25">
      <c r="A828">
        <v>822</v>
      </c>
      <c r="B828">
        <v>0.62661984109353286</v>
      </c>
      <c r="C828">
        <v>0.5414787994651431</v>
      </c>
      <c r="D828">
        <v>0.45553257607888442</v>
      </c>
      <c r="F828">
        <v>0.5414787994651431</v>
      </c>
      <c r="G828">
        <v>0.45553257607888442</v>
      </c>
      <c r="I828">
        <f t="shared" si="13"/>
        <v>5.634142701360618E-3</v>
      </c>
    </row>
    <row r="829" spans="1:9" x14ac:dyDescent="0.25">
      <c r="A829">
        <v>823</v>
      </c>
      <c r="B829">
        <v>0.66042526207110752</v>
      </c>
      <c r="C829">
        <v>0.61940893408552311</v>
      </c>
      <c r="D829">
        <v>0.57607834181926121</v>
      </c>
      <c r="F829">
        <v>0.61940893408552311</v>
      </c>
      <c r="G829">
        <v>0.57607834181926121</v>
      </c>
      <c r="I829">
        <f t="shared" si="13"/>
        <v>4.7567025648074753E-4</v>
      </c>
    </row>
    <row r="830" spans="1:9" x14ac:dyDescent="0.25">
      <c r="A830">
        <v>824</v>
      </c>
      <c r="B830">
        <v>0.62808832246754709</v>
      </c>
      <c r="C830">
        <v>0.57492312465065898</v>
      </c>
      <c r="D830">
        <v>0.52433368284199777</v>
      </c>
      <c r="F830">
        <v>0.57492312465065898</v>
      </c>
      <c r="G830">
        <v>0.52433368284199777</v>
      </c>
      <c r="I830">
        <f t="shared" si="13"/>
        <v>6.7784163620414144E-4</v>
      </c>
    </row>
    <row r="831" spans="1:9" x14ac:dyDescent="0.25">
      <c r="A831">
        <v>825</v>
      </c>
      <c r="B831">
        <v>0.66864425646148484</v>
      </c>
      <c r="C831">
        <v>0.61620073054394575</v>
      </c>
      <c r="D831">
        <v>0.5659650634416179</v>
      </c>
      <c r="F831">
        <v>0.61620073054394575</v>
      </c>
      <c r="G831">
        <v>0.5659650634416179</v>
      </c>
      <c r="I831">
        <f t="shared" si="13"/>
        <v>2.3772670316144073E-4</v>
      </c>
    </row>
    <row r="832" spans="1:9" x14ac:dyDescent="0.25">
      <c r="A832">
        <v>826</v>
      </c>
      <c r="B832">
        <v>0.65610830630263617</v>
      </c>
      <c r="C832">
        <v>0.59383370445204686</v>
      </c>
      <c r="D832">
        <v>0.52015845622023871</v>
      </c>
      <c r="F832">
        <v>0.59383370445204686</v>
      </c>
      <c r="G832">
        <v>0.52015845622023871</v>
      </c>
      <c r="I832">
        <f t="shared" si="13"/>
        <v>2.1080924562515556E-4</v>
      </c>
    </row>
    <row r="833" spans="1:9" x14ac:dyDescent="0.25">
      <c r="A833">
        <v>827</v>
      </c>
      <c r="B833">
        <v>0.65537528226366426</v>
      </c>
      <c r="C833">
        <v>0.61168071619934672</v>
      </c>
      <c r="D833">
        <v>0.57612148950090791</v>
      </c>
      <c r="F833">
        <v>0.61168071619934672</v>
      </c>
      <c r="G833">
        <v>0.57612148950090791</v>
      </c>
      <c r="I833">
        <f t="shared" si="13"/>
        <v>2.7894120106547341E-4</v>
      </c>
    </row>
    <row r="834" spans="1:9" x14ac:dyDescent="0.25">
      <c r="A834">
        <v>828</v>
      </c>
      <c r="B834">
        <v>0.64093797758684468</v>
      </c>
      <c r="C834">
        <v>0.59490020862017468</v>
      </c>
      <c r="D834">
        <v>0.56239222839937519</v>
      </c>
      <c r="F834">
        <v>0.59490020862017468</v>
      </c>
      <c r="G834">
        <v>0.56239222839937519</v>
      </c>
      <c r="I834">
        <f t="shared" si="13"/>
        <v>-6.9414869547748919E-5</v>
      </c>
    </row>
    <row r="835" spans="1:9" x14ac:dyDescent="0.25">
      <c r="A835">
        <v>829</v>
      </c>
      <c r="B835">
        <v>0.63762169920685474</v>
      </c>
      <c r="C835">
        <v>0.57137830344259422</v>
      </c>
      <c r="D835">
        <v>0.50864559256317798</v>
      </c>
      <c r="F835">
        <v>0.57137830344259422</v>
      </c>
      <c r="G835">
        <v>0.50864559256317798</v>
      </c>
      <c r="I835">
        <f t="shared" si="13"/>
        <v>1.2318753185754656E-3</v>
      </c>
    </row>
    <row r="836" spans="1:9" x14ac:dyDescent="0.25">
      <c r="A836">
        <v>830</v>
      </c>
      <c r="B836">
        <v>0.65543102819613352</v>
      </c>
      <c r="C836">
        <v>0.6071451201218494</v>
      </c>
      <c r="D836">
        <v>0.55635538298777476</v>
      </c>
      <c r="F836">
        <v>0.6071451201218494</v>
      </c>
      <c r="G836">
        <v>0.55635538298777476</v>
      </c>
      <c r="I836">
        <f t="shared" si="13"/>
        <v>3.6951185041607016E-5</v>
      </c>
    </row>
    <row r="837" spans="1:9" x14ac:dyDescent="0.25">
      <c r="A837">
        <v>831</v>
      </c>
      <c r="B837">
        <v>0.60989365169397269</v>
      </c>
      <c r="C837">
        <v>0.56166352652274976</v>
      </c>
      <c r="D837">
        <v>0.50971117803445731</v>
      </c>
      <c r="F837">
        <v>0.56166352652274976</v>
      </c>
      <c r="G837">
        <v>0.50971117803445731</v>
      </c>
      <c r="I837">
        <f t="shared" si="13"/>
        <v>1.597410071849885E-3</v>
      </c>
    </row>
    <row r="838" spans="1:9" x14ac:dyDescent="0.25">
      <c r="A838">
        <v>832</v>
      </c>
      <c r="B838">
        <v>0.63597479577579086</v>
      </c>
      <c r="C838">
        <v>0.60264402479286949</v>
      </c>
      <c r="D838">
        <v>0.56610182042636459</v>
      </c>
      <c r="F838">
        <v>0.60264402479286949</v>
      </c>
      <c r="G838">
        <v>0.56610182042636459</v>
      </c>
      <c r="I838">
        <f t="shared" si="13"/>
        <v>2.9161362510176931E-5</v>
      </c>
    </row>
    <row r="839" spans="1:9" x14ac:dyDescent="0.25">
      <c r="A839">
        <v>833</v>
      </c>
      <c r="B839">
        <v>0.67400144016624053</v>
      </c>
      <c r="C839">
        <v>0.64755654495667569</v>
      </c>
      <c r="D839">
        <v>0.61567817604423125</v>
      </c>
      <c r="F839">
        <v>0.64755654495667569</v>
      </c>
      <c r="G839">
        <v>0.61567817604423125</v>
      </c>
      <c r="I839">
        <f t="shared" ref="I839:I902" si="14">(F839-$F$3)*(G839-$G$3)</f>
        <v>3.0467463756867425E-3</v>
      </c>
    </row>
    <row r="840" spans="1:9" x14ac:dyDescent="0.25">
      <c r="A840">
        <v>834</v>
      </c>
      <c r="B840">
        <v>0.64933615201912975</v>
      </c>
      <c r="C840">
        <v>0.59735904364188575</v>
      </c>
      <c r="D840">
        <v>0.54839079851113415</v>
      </c>
      <c r="F840">
        <v>0.59735904364188575</v>
      </c>
      <c r="G840">
        <v>0.54839079851113415</v>
      </c>
      <c r="I840">
        <f t="shared" si="14"/>
        <v>7.3987120710179726E-6</v>
      </c>
    </row>
    <row r="841" spans="1:9" x14ac:dyDescent="0.25">
      <c r="A841">
        <v>835</v>
      </c>
      <c r="B841">
        <v>0.69587953727572271</v>
      </c>
      <c r="C841">
        <v>0.6395522879895208</v>
      </c>
      <c r="D841">
        <v>0.57923381369440863</v>
      </c>
      <c r="F841">
        <v>0.6395522879895208</v>
      </c>
      <c r="G841">
        <v>0.57923381369440863</v>
      </c>
      <c r="I841">
        <f t="shared" si="14"/>
        <v>1.1120498156562066E-3</v>
      </c>
    </row>
    <row r="842" spans="1:9" x14ac:dyDescent="0.25">
      <c r="A842">
        <v>836</v>
      </c>
      <c r="B842">
        <v>0.65762007043582704</v>
      </c>
      <c r="C842">
        <v>0.60796980413222235</v>
      </c>
      <c r="D842">
        <v>0.55188792751056459</v>
      </c>
      <c r="F842">
        <v>0.60796980413222235</v>
      </c>
      <c r="G842">
        <v>0.55188792751056459</v>
      </c>
      <c r="I842">
        <f t="shared" si="14"/>
        <v>9.5534983919236427E-6</v>
      </c>
    </row>
    <row r="843" spans="1:9" x14ac:dyDescent="0.25">
      <c r="A843">
        <v>837</v>
      </c>
      <c r="B843">
        <v>0.65234313331338267</v>
      </c>
      <c r="C843">
        <v>0.59827922716751214</v>
      </c>
      <c r="D843">
        <v>0.54639891706200938</v>
      </c>
      <c r="F843">
        <v>0.59827922716751214</v>
      </c>
      <c r="G843">
        <v>0.54639891706200938</v>
      </c>
      <c r="I843">
        <f t="shared" si="14"/>
        <v>1.0357701598831603E-5</v>
      </c>
    </row>
    <row r="844" spans="1:9" x14ac:dyDescent="0.25">
      <c r="A844">
        <v>838</v>
      </c>
      <c r="B844">
        <v>0.64331521561653182</v>
      </c>
      <c r="C844">
        <v>0.5944575079629002</v>
      </c>
      <c r="D844">
        <v>0.54279782345802352</v>
      </c>
      <c r="F844">
        <v>0.5944575079629002</v>
      </c>
      <c r="G844">
        <v>0.54279782345802352</v>
      </c>
      <c r="I844">
        <f t="shared" si="14"/>
        <v>4.8988800583718438E-5</v>
      </c>
    </row>
    <row r="845" spans="1:9" x14ac:dyDescent="0.25">
      <c r="A845">
        <v>839</v>
      </c>
      <c r="B845">
        <v>0.6494962719125259</v>
      </c>
      <c r="C845">
        <v>0.60726448662189769</v>
      </c>
      <c r="D845">
        <v>0.56752099067396999</v>
      </c>
      <c r="F845">
        <v>0.60726448662189769</v>
      </c>
      <c r="G845">
        <v>0.56752099067396999</v>
      </c>
      <c r="I845">
        <f t="shared" si="14"/>
        <v>1.1018523737693291E-4</v>
      </c>
    </row>
    <row r="846" spans="1:9" x14ac:dyDescent="0.25">
      <c r="A846">
        <v>840</v>
      </c>
      <c r="B846">
        <v>0.65626842649741268</v>
      </c>
      <c r="C846">
        <v>0.60500266312404738</v>
      </c>
      <c r="D846">
        <v>0.55861533554358578</v>
      </c>
      <c r="F846">
        <v>0.60500266312404738</v>
      </c>
      <c r="G846">
        <v>0.55861533554358578</v>
      </c>
      <c r="I846">
        <f t="shared" si="14"/>
        <v>3.410917551879919E-5</v>
      </c>
    </row>
    <row r="847" spans="1:9" x14ac:dyDescent="0.25">
      <c r="A847">
        <v>841</v>
      </c>
      <c r="B847">
        <v>0.62896835994474753</v>
      </c>
      <c r="C847">
        <v>0.56972795586587677</v>
      </c>
      <c r="D847">
        <v>0.51467377137892112</v>
      </c>
      <c r="F847">
        <v>0.56972795586587677</v>
      </c>
      <c r="G847">
        <v>0.51467377137892112</v>
      </c>
      <c r="I847">
        <f t="shared" si="14"/>
        <v>1.1139389761508735E-3</v>
      </c>
    </row>
    <row r="848" spans="1:9" x14ac:dyDescent="0.25">
      <c r="A848">
        <v>842</v>
      </c>
      <c r="B848">
        <v>0.67937153741235012</v>
      </c>
      <c r="C848">
        <v>0.64103617675776126</v>
      </c>
      <c r="D848">
        <v>0.5988584773194241</v>
      </c>
      <c r="F848">
        <v>0.64103617675776126</v>
      </c>
      <c r="G848">
        <v>0.5988584773194241</v>
      </c>
      <c r="I848">
        <f t="shared" si="14"/>
        <v>1.9448550024675987E-3</v>
      </c>
    </row>
    <row r="849" spans="1:9" x14ac:dyDescent="0.25">
      <c r="A849">
        <v>843</v>
      </c>
      <c r="B849">
        <v>0.66002216750916964</v>
      </c>
      <c r="C849">
        <v>0.61756540614373712</v>
      </c>
      <c r="D849">
        <v>0.57257664019402987</v>
      </c>
      <c r="F849">
        <v>0.61756540614373712</v>
      </c>
      <c r="G849">
        <v>0.57257664019402987</v>
      </c>
      <c r="I849">
        <f t="shared" si="14"/>
        <v>3.6980804759275765E-4</v>
      </c>
    </row>
    <row r="850" spans="1:9" x14ac:dyDescent="0.25">
      <c r="A850">
        <v>844</v>
      </c>
      <c r="B850">
        <v>0.66945667691727362</v>
      </c>
      <c r="C850">
        <v>0.59288455199630175</v>
      </c>
      <c r="D850">
        <v>0.53031297154923163</v>
      </c>
      <c r="F850">
        <v>0.59288455199630175</v>
      </c>
      <c r="G850">
        <v>0.53031297154923163</v>
      </c>
      <c r="I850">
        <f t="shared" si="14"/>
        <v>1.596185072024104E-4</v>
      </c>
    </row>
    <row r="851" spans="1:9" x14ac:dyDescent="0.25">
      <c r="A851">
        <v>845</v>
      </c>
      <c r="B851">
        <v>0.68612119718927467</v>
      </c>
      <c r="C851">
        <v>0.61453658180779236</v>
      </c>
      <c r="D851">
        <v>0.54380104109186256</v>
      </c>
      <c r="F851">
        <v>0.61453658180779236</v>
      </c>
      <c r="G851">
        <v>0.54380104109186256</v>
      </c>
      <c r="I851">
        <f t="shared" si="14"/>
        <v>-9.3084706425088611E-5</v>
      </c>
    </row>
    <row r="852" spans="1:9" x14ac:dyDescent="0.25">
      <c r="A852">
        <v>846</v>
      </c>
      <c r="B852">
        <v>0.65922755323014615</v>
      </c>
      <c r="C852">
        <v>0.58802752803369929</v>
      </c>
      <c r="D852">
        <v>0.52164966188035367</v>
      </c>
      <c r="F852">
        <v>0.58802752803369929</v>
      </c>
      <c r="G852">
        <v>0.52164966188035367</v>
      </c>
      <c r="I852">
        <f t="shared" si="14"/>
        <v>3.683365505603171E-4</v>
      </c>
    </row>
    <row r="853" spans="1:9" x14ac:dyDescent="0.25">
      <c r="A853">
        <v>847</v>
      </c>
      <c r="B853">
        <v>0.61631190149146953</v>
      </c>
      <c r="C853">
        <v>0.55539166580356003</v>
      </c>
      <c r="D853">
        <v>0.50004624692756572</v>
      </c>
      <c r="F853">
        <v>0.55539166580356003</v>
      </c>
      <c r="G853">
        <v>0.50004624692756572</v>
      </c>
      <c r="I853">
        <f t="shared" si="14"/>
        <v>2.292172037153387E-3</v>
      </c>
    </row>
    <row r="854" spans="1:9" x14ac:dyDescent="0.25">
      <c r="A854">
        <v>848</v>
      </c>
      <c r="B854">
        <v>0.64296076155958048</v>
      </c>
      <c r="C854">
        <v>0.59184912087567754</v>
      </c>
      <c r="D854">
        <v>0.54794347740468852</v>
      </c>
      <c r="F854">
        <v>0.59184912087567754</v>
      </c>
      <c r="G854">
        <v>0.54794347740468852</v>
      </c>
      <c r="I854">
        <f t="shared" si="14"/>
        <v>2.3348345531571397E-5</v>
      </c>
    </row>
    <row r="855" spans="1:9" x14ac:dyDescent="0.25">
      <c r="A855">
        <v>849</v>
      </c>
      <c r="B855">
        <v>0.65266920150868046</v>
      </c>
      <c r="C855">
        <v>0.58602956006461071</v>
      </c>
      <c r="D855">
        <v>0.53213352979771245</v>
      </c>
      <c r="F855">
        <v>0.58602956006461071</v>
      </c>
      <c r="G855">
        <v>0.53213352979771245</v>
      </c>
      <c r="I855">
        <f t="shared" si="14"/>
        <v>2.7159047536131964E-4</v>
      </c>
    </row>
    <row r="856" spans="1:9" x14ac:dyDescent="0.25">
      <c r="A856">
        <v>850</v>
      </c>
      <c r="B856">
        <v>0.62923445392935895</v>
      </c>
      <c r="C856">
        <v>0.58798557721761091</v>
      </c>
      <c r="D856">
        <v>0.54280232478469037</v>
      </c>
      <c r="F856">
        <v>0.58798557721761091</v>
      </c>
      <c r="G856">
        <v>0.54280232478469037</v>
      </c>
      <c r="I856">
        <f t="shared" si="14"/>
        <v>9.9177056923364774E-5</v>
      </c>
    </row>
    <row r="857" spans="1:9" x14ac:dyDescent="0.25">
      <c r="A857">
        <v>851</v>
      </c>
      <c r="B857">
        <v>0.65404974153395756</v>
      </c>
      <c r="C857">
        <v>0.59787277187830157</v>
      </c>
      <c r="D857">
        <v>0.54198520114775761</v>
      </c>
      <c r="F857">
        <v>0.59787277187830157</v>
      </c>
      <c r="G857">
        <v>0.54198520114775761</v>
      </c>
      <c r="I857">
        <f t="shared" si="14"/>
        <v>2.4826239921553384E-5</v>
      </c>
    </row>
    <row r="858" spans="1:9" x14ac:dyDescent="0.25">
      <c r="A858">
        <v>852</v>
      </c>
      <c r="B858">
        <v>0.67944369377060709</v>
      </c>
      <c r="C858">
        <v>0.61681966062167504</v>
      </c>
      <c r="D858">
        <v>0.55894450010224161</v>
      </c>
      <c r="F858">
        <v>0.61681966062167504</v>
      </c>
      <c r="G858">
        <v>0.55894450010224161</v>
      </c>
      <c r="I858">
        <f t="shared" si="14"/>
        <v>1.345654594769942E-4</v>
      </c>
    </row>
    <row r="859" spans="1:9" x14ac:dyDescent="0.25">
      <c r="A859">
        <v>853</v>
      </c>
      <c r="B859">
        <v>0.64940066814751329</v>
      </c>
      <c r="C859">
        <v>0.5980768815457429</v>
      </c>
      <c r="D859">
        <v>0.56130756616921129</v>
      </c>
      <c r="F859">
        <v>0.5980768815457429</v>
      </c>
      <c r="G859">
        <v>0.56130756616921129</v>
      </c>
      <c r="I859">
        <f t="shared" si="14"/>
        <v>-2.8913977986892197E-5</v>
      </c>
    </row>
    <row r="860" spans="1:9" x14ac:dyDescent="0.25">
      <c r="A860">
        <v>854</v>
      </c>
      <c r="B860">
        <v>0.66406409774598596</v>
      </c>
      <c r="C860">
        <v>0.62497517456758866</v>
      </c>
      <c r="D860">
        <v>0.58263735805329797</v>
      </c>
      <c r="F860">
        <v>0.62497517456758866</v>
      </c>
      <c r="G860">
        <v>0.58263735805329797</v>
      </c>
      <c r="I860">
        <f t="shared" si="14"/>
        <v>7.7648161800287574E-4</v>
      </c>
    </row>
    <row r="861" spans="1:9" x14ac:dyDescent="0.25">
      <c r="A861">
        <v>855</v>
      </c>
      <c r="B861">
        <v>0.67533004149675635</v>
      </c>
      <c r="C861">
        <v>0.63988748581586508</v>
      </c>
      <c r="D861">
        <v>0.60219901665926245</v>
      </c>
      <c r="F861">
        <v>0.63988748581586508</v>
      </c>
      <c r="G861">
        <v>0.60219901665926245</v>
      </c>
      <c r="I861">
        <f t="shared" si="14"/>
        <v>2.0200584160645998E-3</v>
      </c>
    </row>
    <row r="862" spans="1:9" x14ac:dyDescent="0.25">
      <c r="A862">
        <v>856</v>
      </c>
      <c r="B862">
        <v>0.64009152343237541</v>
      </c>
      <c r="C862">
        <v>0.55327160767336703</v>
      </c>
      <c r="D862">
        <v>0.47853814055884025</v>
      </c>
      <c r="F862">
        <v>0.55327160767336703</v>
      </c>
      <c r="G862">
        <v>0.47853814055884025</v>
      </c>
      <c r="I862">
        <f t="shared" si="14"/>
        <v>3.4208146287361685E-3</v>
      </c>
    </row>
    <row r="863" spans="1:9" x14ac:dyDescent="0.25">
      <c r="A863">
        <v>857</v>
      </c>
      <c r="B863">
        <v>0.66090053732482479</v>
      </c>
      <c r="C863">
        <v>0.60494613127095354</v>
      </c>
      <c r="D863">
        <v>0.54073256666747616</v>
      </c>
      <c r="F863">
        <v>0.60494613127095354</v>
      </c>
      <c r="G863">
        <v>0.54073256666747616</v>
      </c>
      <c r="I863">
        <f t="shared" si="14"/>
        <v>-4.107106043000759E-5</v>
      </c>
    </row>
    <row r="864" spans="1:9" x14ac:dyDescent="0.25">
      <c r="A864">
        <v>858</v>
      </c>
      <c r="B864">
        <v>0.68480163394479632</v>
      </c>
      <c r="C864">
        <v>0.639534145358854</v>
      </c>
      <c r="D864">
        <v>0.59290116607217669</v>
      </c>
      <c r="F864">
        <v>0.639534145358854</v>
      </c>
      <c r="G864">
        <v>0.59290116607217669</v>
      </c>
      <c r="I864">
        <f t="shared" si="14"/>
        <v>1.6413665976906938E-3</v>
      </c>
    </row>
    <row r="865" spans="1:9" x14ac:dyDescent="0.25">
      <c r="A865">
        <v>859</v>
      </c>
      <c r="B865">
        <v>0.65037979524562661</v>
      </c>
      <c r="C865">
        <v>0.58611624790218275</v>
      </c>
      <c r="D865">
        <v>0.51266207139919107</v>
      </c>
      <c r="F865">
        <v>0.58611624790218275</v>
      </c>
      <c r="G865">
        <v>0.51266207139919107</v>
      </c>
      <c r="I865">
        <f t="shared" si="14"/>
        <v>5.5527485366046992E-4</v>
      </c>
    </row>
    <row r="866" spans="1:9" x14ac:dyDescent="0.25">
      <c r="A866">
        <v>860</v>
      </c>
      <c r="B866">
        <v>0.60104996969124747</v>
      </c>
      <c r="C866">
        <v>0.54164492709365808</v>
      </c>
      <c r="D866">
        <v>0.48068876077553702</v>
      </c>
      <c r="F866">
        <v>0.54164492709365808</v>
      </c>
      <c r="G866">
        <v>0.48068876077553702</v>
      </c>
      <c r="I866">
        <f t="shared" si="14"/>
        <v>4.1310566231744818E-3</v>
      </c>
    </row>
    <row r="867" spans="1:9" x14ac:dyDescent="0.25">
      <c r="A867">
        <v>861</v>
      </c>
      <c r="B867">
        <v>0.65215568124836187</v>
      </c>
      <c r="C867">
        <v>0.60975902702044726</v>
      </c>
      <c r="D867">
        <v>0.56392823040073614</v>
      </c>
      <c r="F867">
        <v>0.60975902702044726</v>
      </c>
      <c r="G867">
        <v>0.56392823040073614</v>
      </c>
      <c r="I867">
        <f t="shared" si="14"/>
        <v>1.2018715490194318E-4</v>
      </c>
    </row>
    <row r="868" spans="1:9" x14ac:dyDescent="0.25">
      <c r="A868">
        <v>862</v>
      </c>
      <c r="B868">
        <v>0.62860510518593493</v>
      </c>
      <c r="C868">
        <v>0.57472773221386753</v>
      </c>
      <c r="D868">
        <v>0.51497194936318103</v>
      </c>
      <c r="F868">
        <v>0.57472773221386753</v>
      </c>
      <c r="G868">
        <v>0.51497194936318103</v>
      </c>
      <c r="I868">
        <f t="shared" si="14"/>
        <v>9.2674400736007399E-4</v>
      </c>
    </row>
    <row r="869" spans="1:9" x14ac:dyDescent="0.25">
      <c r="A869">
        <v>863</v>
      </c>
      <c r="B869">
        <v>0.62298064193794656</v>
      </c>
      <c r="C869">
        <v>0.56746668714803061</v>
      </c>
      <c r="D869">
        <v>0.50496636591026711</v>
      </c>
      <c r="F869">
        <v>0.56746668714803061</v>
      </c>
      <c r="G869">
        <v>0.50496636591026711</v>
      </c>
      <c r="I869">
        <f t="shared" si="14"/>
        <v>1.5183555070638897E-3</v>
      </c>
    </row>
    <row r="870" spans="1:9" x14ac:dyDescent="0.25">
      <c r="A870">
        <v>864</v>
      </c>
      <c r="B870">
        <v>0.70145769253222834</v>
      </c>
      <c r="C870">
        <v>0.65962498281867521</v>
      </c>
      <c r="D870">
        <v>0.61083222761599909</v>
      </c>
      <c r="F870">
        <v>0.65962498281867521</v>
      </c>
      <c r="G870">
        <v>0.61083222761599909</v>
      </c>
      <c r="I870">
        <f t="shared" si="14"/>
        <v>3.5473831046506721E-3</v>
      </c>
    </row>
    <row r="871" spans="1:9" x14ac:dyDescent="0.25">
      <c r="A871">
        <v>865</v>
      </c>
      <c r="B871">
        <v>0.65849613614993818</v>
      </c>
      <c r="C871">
        <v>0.61249785343868557</v>
      </c>
      <c r="D871">
        <v>0.5538580960841728</v>
      </c>
      <c r="F871">
        <v>0.61249785343868557</v>
      </c>
      <c r="G871">
        <v>0.5538580960841728</v>
      </c>
      <c r="I871">
        <f t="shared" si="14"/>
        <v>3.8670468747412014E-5</v>
      </c>
    </row>
    <row r="872" spans="1:9" x14ac:dyDescent="0.25">
      <c r="A872">
        <v>866</v>
      </c>
      <c r="B872">
        <v>0.68653004526489902</v>
      </c>
      <c r="C872">
        <v>0.63475395364027798</v>
      </c>
      <c r="D872">
        <v>0.57257749795311619</v>
      </c>
      <c r="F872">
        <v>0.63475395364027798</v>
      </c>
      <c r="G872">
        <v>0.57257749795311619</v>
      </c>
      <c r="I872">
        <f t="shared" si="14"/>
        <v>7.4824597347352415E-4</v>
      </c>
    </row>
    <row r="873" spans="1:9" x14ac:dyDescent="0.25">
      <c r="A873">
        <v>867</v>
      </c>
      <c r="B873">
        <v>0.62802467005608431</v>
      </c>
      <c r="C873">
        <v>0.57311507925832128</v>
      </c>
      <c r="D873">
        <v>0.51936260121224276</v>
      </c>
      <c r="F873">
        <v>0.57311507925832128</v>
      </c>
      <c r="G873">
        <v>0.51936260121224276</v>
      </c>
      <c r="I873">
        <f t="shared" si="14"/>
        <v>8.6272526529242828E-4</v>
      </c>
    </row>
    <row r="874" spans="1:9" x14ac:dyDescent="0.25">
      <c r="A874">
        <v>868</v>
      </c>
      <c r="B874">
        <v>0.64199982958182356</v>
      </c>
      <c r="C874">
        <v>0.59514804326436599</v>
      </c>
      <c r="D874">
        <v>0.55231155829772016</v>
      </c>
      <c r="F874">
        <v>0.59514804326436599</v>
      </c>
      <c r="G874">
        <v>0.55231155829772016</v>
      </c>
      <c r="I874">
        <f t="shared" si="14"/>
        <v>-9.834592279313045E-6</v>
      </c>
    </row>
    <row r="875" spans="1:9" x14ac:dyDescent="0.25">
      <c r="A875">
        <v>869</v>
      </c>
      <c r="B875">
        <v>0.65525166095203102</v>
      </c>
      <c r="C875">
        <v>0.61992150572795734</v>
      </c>
      <c r="D875">
        <v>0.58505407870715798</v>
      </c>
      <c r="F875">
        <v>0.61992150572795734</v>
      </c>
      <c r="G875">
        <v>0.58505407870715798</v>
      </c>
      <c r="I875">
        <f t="shared" si="14"/>
        <v>6.6067051474949783E-4</v>
      </c>
    </row>
    <row r="876" spans="1:9" x14ac:dyDescent="0.25">
      <c r="A876">
        <v>870</v>
      </c>
      <c r="B876">
        <v>0.63493345868053419</v>
      </c>
      <c r="C876">
        <v>0.60198975912895358</v>
      </c>
      <c r="D876">
        <v>0.56640236269893629</v>
      </c>
      <c r="F876">
        <v>0.60198975912895358</v>
      </c>
      <c r="G876">
        <v>0.56640236269893629</v>
      </c>
      <c r="I876">
        <f t="shared" si="14"/>
        <v>1.9361176870667285E-5</v>
      </c>
    </row>
    <row r="877" spans="1:9" x14ac:dyDescent="0.25">
      <c r="A877">
        <v>871</v>
      </c>
      <c r="B877">
        <v>0.65051950279819359</v>
      </c>
      <c r="C877">
        <v>0.60986677456212512</v>
      </c>
      <c r="D877">
        <v>0.56430448357211938</v>
      </c>
      <c r="F877">
        <v>0.60986677456212512</v>
      </c>
      <c r="G877">
        <v>0.56430448357211938</v>
      </c>
      <c r="I877">
        <f t="shared" si="14"/>
        <v>1.2505100942451284E-4</v>
      </c>
    </row>
    <row r="878" spans="1:9" x14ac:dyDescent="0.25">
      <c r="A878">
        <v>872</v>
      </c>
      <c r="B878">
        <v>0.62564211016078819</v>
      </c>
      <c r="C878">
        <v>0.57419776684735002</v>
      </c>
      <c r="D878">
        <v>0.53375097041507591</v>
      </c>
      <c r="F878">
        <v>0.57419776684735002</v>
      </c>
      <c r="G878">
        <v>0.53375097041507591</v>
      </c>
      <c r="I878">
        <f t="shared" si="14"/>
        <v>4.4665105398239885E-4</v>
      </c>
    </row>
    <row r="879" spans="1:9" x14ac:dyDescent="0.25">
      <c r="A879">
        <v>873</v>
      </c>
      <c r="B879">
        <v>0.58638775341730187</v>
      </c>
      <c r="C879">
        <v>0.53296715505482495</v>
      </c>
      <c r="D879">
        <v>0.47454842918138573</v>
      </c>
      <c r="F879">
        <v>0.53296715505482495</v>
      </c>
      <c r="G879">
        <v>0.47454842918138573</v>
      </c>
      <c r="I879">
        <f t="shared" si="14"/>
        <v>5.1537128709247208E-3</v>
      </c>
    </row>
    <row r="880" spans="1:9" x14ac:dyDescent="0.25">
      <c r="A880">
        <v>874</v>
      </c>
      <c r="B880">
        <v>0.6472639628962561</v>
      </c>
      <c r="C880">
        <v>0.61136222290869069</v>
      </c>
      <c r="D880">
        <v>0.5750295707301184</v>
      </c>
      <c r="F880">
        <v>0.61136222290869069</v>
      </c>
      <c r="G880">
        <v>0.5750295707301184</v>
      </c>
      <c r="I880">
        <f t="shared" si="14"/>
        <v>2.5923196425346886E-4</v>
      </c>
    </row>
    <row r="881" spans="1:9" x14ac:dyDescent="0.25">
      <c r="A881">
        <v>875</v>
      </c>
      <c r="B881">
        <v>0.64904807232849093</v>
      </c>
      <c r="C881">
        <v>0.58199902255986358</v>
      </c>
      <c r="D881">
        <v>0.49760125302307101</v>
      </c>
      <c r="F881">
        <v>0.58199902255986358</v>
      </c>
      <c r="G881">
        <v>0.49760125302307101</v>
      </c>
      <c r="I881">
        <f t="shared" si="14"/>
        <v>9.9398432650172328E-4</v>
      </c>
    </row>
    <row r="882" spans="1:9" x14ac:dyDescent="0.25">
      <c r="A882">
        <v>876</v>
      </c>
      <c r="B882">
        <v>0.6388076967348546</v>
      </c>
      <c r="C882">
        <v>0.58317483284252702</v>
      </c>
      <c r="D882">
        <v>0.50659326974053087</v>
      </c>
      <c r="F882">
        <v>0.58317483284252702</v>
      </c>
      <c r="G882">
        <v>0.50659326974053087</v>
      </c>
      <c r="I882">
        <f t="shared" si="14"/>
        <v>7.7351931776258672E-4</v>
      </c>
    </row>
    <row r="883" spans="1:9" x14ac:dyDescent="0.25">
      <c r="A883">
        <v>877</v>
      </c>
      <c r="B883">
        <v>0.64924368469356752</v>
      </c>
      <c r="C883">
        <v>0.56827169976892267</v>
      </c>
      <c r="D883">
        <v>0.48027166931270815</v>
      </c>
      <c r="F883">
        <v>0.56827169976892267</v>
      </c>
      <c r="G883">
        <v>0.48027166931270815</v>
      </c>
      <c r="I883">
        <f t="shared" si="14"/>
        <v>2.2841255739647352E-3</v>
      </c>
    </row>
    <row r="884" spans="1:9" x14ac:dyDescent="0.25">
      <c r="A884">
        <v>878</v>
      </c>
      <c r="B884">
        <v>0.66074280885274517</v>
      </c>
      <c r="C884">
        <v>0.59658548146295187</v>
      </c>
      <c r="D884">
        <v>0.54139911082799541</v>
      </c>
      <c r="F884">
        <v>0.59658548146295187</v>
      </c>
      <c r="G884">
        <v>0.54139911082799541</v>
      </c>
      <c r="I884">
        <f t="shared" si="14"/>
        <v>3.8317449445089394E-5</v>
      </c>
    </row>
    <row r="885" spans="1:9" x14ac:dyDescent="0.25">
      <c r="A885">
        <v>879</v>
      </c>
      <c r="B885">
        <v>0.63508082078159755</v>
      </c>
      <c r="C885">
        <v>0.59524281556027059</v>
      </c>
      <c r="D885">
        <v>0.54362500355900234</v>
      </c>
      <c r="F885">
        <v>0.59524281556027059</v>
      </c>
      <c r="G885">
        <v>0.54362500355900234</v>
      </c>
      <c r="I885">
        <f t="shared" si="14"/>
        <v>3.8322013848527017E-5</v>
      </c>
    </row>
    <row r="886" spans="1:9" x14ac:dyDescent="0.25">
      <c r="A886">
        <v>880</v>
      </c>
      <c r="B886">
        <v>0.65463788657630007</v>
      </c>
      <c r="C886">
        <v>0.60496634198719734</v>
      </c>
      <c r="D886">
        <v>0.547167731814032</v>
      </c>
      <c r="F886">
        <v>0.60496634198719734</v>
      </c>
      <c r="G886">
        <v>0.547167731814032</v>
      </c>
      <c r="I886">
        <f t="shared" si="14"/>
        <v>-1.424966995503811E-5</v>
      </c>
    </row>
    <row r="887" spans="1:9" x14ac:dyDescent="0.25">
      <c r="A887">
        <v>881</v>
      </c>
      <c r="B887">
        <v>0.63802130811899027</v>
      </c>
      <c r="C887">
        <v>0.57869289926989276</v>
      </c>
      <c r="D887">
        <v>0.5177284657308372</v>
      </c>
      <c r="F887">
        <v>0.57869289926989276</v>
      </c>
      <c r="G887">
        <v>0.5177284657308372</v>
      </c>
      <c r="I887">
        <f t="shared" si="14"/>
        <v>7.2477652214895439E-4</v>
      </c>
    </row>
    <row r="888" spans="1:9" x14ac:dyDescent="0.25">
      <c r="A888">
        <v>882</v>
      </c>
      <c r="B888">
        <v>0.66608275198976008</v>
      </c>
      <c r="C888">
        <v>0.61459692853215797</v>
      </c>
      <c r="D888">
        <v>0.56104425811807124</v>
      </c>
      <c r="F888">
        <v>0.61459692853215797</v>
      </c>
      <c r="G888">
        <v>0.56104425811807124</v>
      </c>
      <c r="I888">
        <f t="shared" si="14"/>
        <v>1.4497062019479265E-4</v>
      </c>
    </row>
    <row r="889" spans="1:9" x14ac:dyDescent="0.25">
      <c r="A889">
        <v>883</v>
      </c>
      <c r="B889">
        <v>0.62877972895922907</v>
      </c>
      <c r="C889">
        <v>0.57412627439442898</v>
      </c>
      <c r="D889">
        <v>0.51137669856372125</v>
      </c>
      <c r="F889">
        <v>0.57412627439442898</v>
      </c>
      <c r="G889">
        <v>0.51137669856372125</v>
      </c>
      <c r="I889">
        <f t="shared" si="14"/>
        <v>1.0439316041789518E-3</v>
      </c>
    </row>
    <row r="890" spans="1:9" x14ac:dyDescent="0.25">
      <c r="A890">
        <v>884</v>
      </c>
      <c r="B890">
        <v>0.66086503229705529</v>
      </c>
      <c r="C890">
        <v>0.59839372597146423</v>
      </c>
      <c r="D890">
        <v>0.5364240046557589</v>
      </c>
      <c r="F890">
        <v>0.59839372597146423</v>
      </c>
      <c r="G890">
        <v>0.5364240046557589</v>
      </c>
      <c r="I890">
        <f t="shared" si="14"/>
        <v>3.355959511430138E-5</v>
      </c>
    </row>
    <row r="891" spans="1:9" x14ac:dyDescent="0.25">
      <c r="A891">
        <v>885</v>
      </c>
      <c r="B891">
        <v>0.6391057153191706</v>
      </c>
      <c r="C891">
        <v>0.6001534077996904</v>
      </c>
      <c r="D891">
        <v>0.5728147407021662</v>
      </c>
      <c r="F891">
        <v>0.6001534077996904</v>
      </c>
      <c r="G891">
        <v>0.5728147407021662</v>
      </c>
      <c r="I891">
        <f t="shared" si="14"/>
        <v>-1.3666257377248043E-5</v>
      </c>
    </row>
    <row r="892" spans="1:9" x14ac:dyDescent="0.25">
      <c r="A892">
        <v>886</v>
      </c>
      <c r="B892">
        <v>0.65658129085374073</v>
      </c>
      <c r="C892">
        <v>0.59160395154036793</v>
      </c>
      <c r="D892">
        <v>0.5334848247892876</v>
      </c>
      <c r="F892">
        <v>0.59160395154036793</v>
      </c>
      <c r="G892">
        <v>0.5334848247892876</v>
      </c>
      <c r="I892">
        <f t="shared" si="14"/>
        <v>1.5648321499568273E-4</v>
      </c>
    </row>
    <row r="893" spans="1:9" x14ac:dyDescent="0.25">
      <c r="A893">
        <v>887</v>
      </c>
      <c r="B893">
        <v>0.6296751340491008</v>
      </c>
      <c r="C893">
        <v>0.58001646818955466</v>
      </c>
      <c r="D893">
        <v>0.52869225941721909</v>
      </c>
      <c r="F893">
        <v>0.58001646818955466</v>
      </c>
      <c r="G893">
        <v>0.52869225941721909</v>
      </c>
      <c r="I893">
        <f t="shared" si="14"/>
        <v>4.5380940066262857E-4</v>
      </c>
    </row>
    <row r="894" spans="1:9" x14ac:dyDescent="0.25">
      <c r="A894">
        <v>888</v>
      </c>
      <c r="B894">
        <v>0.65106507978482053</v>
      </c>
      <c r="C894">
        <v>0.59760587398950005</v>
      </c>
      <c r="D894">
        <v>0.56162199220700071</v>
      </c>
      <c r="F894">
        <v>0.59760587398950005</v>
      </c>
      <c r="G894">
        <v>0.56162199220700071</v>
      </c>
      <c r="I894">
        <f t="shared" si="14"/>
        <v>-3.4969577208901454E-5</v>
      </c>
    </row>
    <row r="895" spans="1:9" x14ac:dyDescent="0.25">
      <c r="A895">
        <v>889</v>
      </c>
      <c r="B895">
        <v>0.67683953824413978</v>
      </c>
      <c r="C895">
        <v>0.60631434993733679</v>
      </c>
      <c r="D895">
        <v>0.54914290490521156</v>
      </c>
      <c r="F895">
        <v>0.60631434993733679</v>
      </c>
      <c r="G895">
        <v>0.54914290490521156</v>
      </c>
      <c r="I895">
        <f t="shared" si="14"/>
        <v>-7.8685311985190347E-6</v>
      </c>
    </row>
    <row r="896" spans="1:9" x14ac:dyDescent="0.25">
      <c r="A896">
        <v>890</v>
      </c>
      <c r="B896">
        <v>0.62285868934242372</v>
      </c>
      <c r="C896">
        <v>0.5644125403662501</v>
      </c>
      <c r="D896">
        <v>0.50317327788917665</v>
      </c>
      <c r="F896">
        <v>0.5644125403662501</v>
      </c>
      <c r="G896">
        <v>0.50317327788917665</v>
      </c>
      <c r="I896">
        <f t="shared" si="14"/>
        <v>1.722797350784698E-3</v>
      </c>
    </row>
    <row r="897" spans="1:9" x14ac:dyDescent="0.25">
      <c r="A897">
        <v>891</v>
      </c>
      <c r="B897">
        <v>0.59420503520268497</v>
      </c>
      <c r="C897">
        <v>0.55826468247843153</v>
      </c>
      <c r="D897">
        <v>0.52706421756047306</v>
      </c>
      <c r="F897">
        <v>0.55826468247843153</v>
      </c>
      <c r="G897">
        <v>0.52706421756047306</v>
      </c>
      <c r="I897">
        <f t="shared" si="14"/>
        <v>9.9870023136425907E-4</v>
      </c>
    </row>
    <row r="898" spans="1:9" x14ac:dyDescent="0.25">
      <c r="A898">
        <v>892</v>
      </c>
      <c r="B898">
        <v>0.66484701405119606</v>
      </c>
      <c r="C898">
        <v>0.60244239322674387</v>
      </c>
      <c r="D898">
        <v>0.53494846592497536</v>
      </c>
      <c r="F898">
        <v>0.60244239322674387</v>
      </c>
      <c r="G898">
        <v>0.53494846592497536</v>
      </c>
      <c r="I898">
        <f t="shared" si="14"/>
        <v>-2.6149627265042381E-5</v>
      </c>
    </row>
    <row r="899" spans="1:9" x14ac:dyDescent="0.25">
      <c r="A899">
        <v>893</v>
      </c>
      <c r="B899">
        <v>0.6587147499639634</v>
      </c>
      <c r="C899">
        <v>0.61531885686098131</v>
      </c>
      <c r="D899">
        <v>0.57068405404874123</v>
      </c>
      <c r="F899">
        <v>0.61531885686098131</v>
      </c>
      <c r="G899">
        <v>0.57068405404874123</v>
      </c>
      <c r="I899">
        <f t="shared" si="14"/>
        <v>2.9281024902374532E-4</v>
      </c>
    </row>
    <row r="900" spans="1:9" x14ac:dyDescent="0.25">
      <c r="A900">
        <v>894</v>
      </c>
      <c r="B900">
        <v>0.64983089712933384</v>
      </c>
      <c r="C900">
        <v>0.60617495615011463</v>
      </c>
      <c r="D900">
        <v>0.56456737665013157</v>
      </c>
      <c r="F900">
        <v>0.60617495615011463</v>
      </c>
      <c r="G900">
        <v>0.56456737665013157</v>
      </c>
      <c r="I900">
        <f t="shared" si="14"/>
        <v>7.5735878752525328E-5</v>
      </c>
    </row>
    <row r="901" spans="1:9" x14ac:dyDescent="0.25">
      <c r="A901">
        <v>895</v>
      </c>
      <c r="B901">
        <v>0.61261042822826139</v>
      </c>
      <c r="C901">
        <v>0.56873549675376678</v>
      </c>
      <c r="D901">
        <v>0.5167505728148245</v>
      </c>
      <c r="F901">
        <v>0.56873549675376678</v>
      </c>
      <c r="G901">
        <v>0.5167505728148245</v>
      </c>
      <c r="I901">
        <f t="shared" si="14"/>
        <v>1.0830318755869301E-3</v>
      </c>
    </row>
    <row r="902" spans="1:9" x14ac:dyDescent="0.25">
      <c r="A902">
        <v>896</v>
      </c>
      <c r="B902">
        <v>0.64955435832152786</v>
      </c>
      <c r="C902">
        <v>0.58321856735432631</v>
      </c>
      <c r="D902">
        <v>0.52468149502883377</v>
      </c>
      <c r="F902">
        <v>0.58321856735432631</v>
      </c>
      <c r="G902">
        <v>0.52468149502883377</v>
      </c>
      <c r="I902">
        <f t="shared" si="14"/>
        <v>4.541667750648324E-4</v>
      </c>
    </row>
    <row r="903" spans="1:9" x14ac:dyDescent="0.25">
      <c r="A903">
        <v>897</v>
      </c>
      <c r="B903">
        <v>0.63638524953780173</v>
      </c>
      <c r="C903">
        <v>0.58887093914626742</v>
      </c>
      <c r="D903">
        <v>0.55307464544234275</v>
      </c>
      <c r="F903">
        <v>0.58887093914626742</v>
      </c>
      <c r="G903">
        <v>0.55307464544234275</v>
      </c>
      <c r="I903">
        <f t="shared" ref="I903:I966" si="15">(F903-$F$3)*(G903-$G$3)</f>
        <v>-2.9898206278855929E-5</v>
      </c>
    </row>
    <row r="904" spans="1:9" x14ac:dyDescent="0.25">
      <c r="A904">
        <v>898</v>
      </c>
      <c r="B904">
        <v>0.64890636049034622</v>
      </c>
      <c r="C904">
        <v>0.62108731827163677</v>
      </c>
      <c r="D904">
        <v>0.59441484056236771</v>
      </c>
      <c r="F904">
        <v>0.62108731827163677</v>
      </c>
      <c r="G904">
        <v>0.59441484056236771</v>
      </c>
      <c r="I904">
        <f t="shared" si="15"/>
        <v>8.9109111500902053E-4</v>
      </c>
    </row>
    <row r="905" spans="1:9" x14ac:dyDescent="0.25">
      <c r="A905">
        <v>899</v>
      </c>
      <c r="B905">
        <v>0.6791936339814979</v>
      </c>
      <c r="C905">
        <v>0.62838094841944758</v>
      </c>
      <c r="D905">
        <v>0.59320999998644175</v>
      </c>
      <c r="F905">
        <v>0.62838094841944758</v>
      </c>
      <c r="G905">
        <v>0.59320999998644175</v>
      </c>
      <c r="I905">
        <f t="shared" si="15"/>
        <v>1.177671604809936E-3</v>
      </c>
    </row>
    <row r="906" spans="1:9" x14ac:dyDescent="0.25">
      <c r="A906">
        <v>900</v>
      </c>
      <c r="B906">
        <v>0.67571615163709897</v>
      </c>
      <c r="C906">
        <v>0.61642051873846004</v>
      </c>
      <c r="D906">
        <v>0.57325746600057859</v>
      </c>
      <c r="F906">
        <v>0.61642051873846004</v>
      </c>
      <c r="G906">
        <v>0.57325746600057859</v>
      </c>
      <c r="I906">
        <f t="shared" si="15"/>
        <v>3.5526011590850446E-4</v>
      </c>
    </row>
    <row r="907" spans="1:9" x14ac:dyDescent="0.25">
      <c r="A907">
        <v>901</v>
      </c>
      <c r="B907">
        <v>0.65866120479546697</v>
      </c>
      <c r="C907">
        <v>0.59035489784448703</v>
      </c>
      <c r="D907">
        <v>0.52033181808434636</v>
      </c>
      <c r="F907">
        <v>0.59035489784448703</v>
      </c>
      <c r="G907">
        <v>0.52033181808434636</v>
      </c>
      <c r="I907">
        <f t="shared" si="15"/>
        <v>3.1477030231260314E-4</v>
      </c>
    </row>
    <row r="908" spans="1:9" x14ac:dyDescent="0.25">
      <c r="A908">
        <v>902</v>
      </c>
      <c r="B908">
        <v>0.67264308657138305</v>
      </c>
      <c r="C908">
        <v>0.61424605380738417</v>
      </c>
      <c r="D908">
        <v>0.55675097431628662</v>
      </c>
      <c r="F908">
        <v>0.61424605380738417</v>
      </c>
      <c r="G908">
        <v>0.55675097431628662</v>
      </c>
      <c r="I908">
        <f t="shared" si="15"/>
        <v>8.3425353293262736E-5</v>
      </c>
    </row>
    <row r="909" spans="1:9" x14ac:dyDescent="0.25">
      <c r="A909">
        <v>903</v>
      </c>
      <c r="B909">
        <v>0.66810437255180888</v>
      </c>
      <c r="C909">
        <v>0.62465685376206126</v>
      </c>
      <c r="D909">
        <v>0.56701090150154643</v>
      </c>
      <c r="F909">
        <v>0.62465685376206126</v>
      </c>
      <c r="G909">
        <v>0.56701090150154643</v>
      </c>
      <c r="I909">
        <f t="shared" si="15"/>
        <v>3.9296573767547285E-4</v>
      </c>
    </row>
    <row r="910" spans="1:9" x14ac:dyDescent="0.25">
      <c r="A910">
        <v>904</v>
      </c>
      <c r="B910">
        <v>0.62042474760291244</v>
      </c>
      <c r="C910">
        <v>0.56592773022925658</v>
      </c>
      <c r="D910">
        <v>0.52220687283751632</v>
      </c>
      <c r="F910">
        <v>0.56592773022925658</v>
      </c>
      <c r="G910">
        <v>0.52220687283751632</v>
      </c>
      <c r="I910">
        <f t="shared" si="15"/>
        <v>9.8786857711322053E-4</v>
      </c>
    </row>
    <row r="911" spans="1:9" x14ac:dyDescent="0.25">
      <c r="A911">
        <v>905</v>
      </c>
      <c r="B911">
        <v>0.67405842264442029</v>
      </c>
      <c r="C911">
        <v>0.6400883538501877</v>
      </c>
      <c r="D911">
        <v>0.61115323026923718</v>
      </c>
      <c r="F911">
        <v>0.6400883538501877</v>
      </c>
      <c r="G911">
        <v>0.61115323026923718</v>
      </c>
      <c r="I911">
        <f t="shared" si="15"/>
        <v>2.3825177919928543E-3</v>
      </c>
    </row>
    <row r="912" spans="1:9" x14ac:dyDescent="0.25">
      <c r="A912">
        <v>906</v>
      </c>
      <c r="B912">
        <v>0.63062262123664081</v>
      </c>
      <c r="C912">
        <v>0.58731930711274782</v>
      </c>
      <c r="D912">
        <v>0.55279030984481037</v>
      </c>
      <c r="F912">
        <v>0.58731930711274782</v>
      </c>
      <c r="G912">
        <v>0.55279030984481037</v>
      </c>
      <c r="I912">
        <f t="shared" si="15"/>
        <v>-2.9973918679153867E-5</v>
      </c>
    </row>
    <row r="913" spans="1:9" x14ac:dyDescent="0.25">
      <c r="A913">
        <v>907</v>
      </c>
      <c r="B913">
        <v>0.64745871680942413</v>
      </c>
      <c r="C913">
        <v>0.60819377966976473</v>
      </c>
      <c r="D913">
        <v>0.56921575921741363</v>
      </c>
      <c r="F913">
        <v>0.60819377966976473</v>
      </c>
      <c r="G913">
        <v>0.56921575921741363</v>
      </c>
      <c r="I913">
        <f t="shared" si="15"/>
        <v>1.3853137269160545E-4</v>
      </c>
    </row>
    <row r="914" spans="1:9" x14ac:dyDescent="0.25">
      <c r="A914">
        <v>908</v>
      </c>
      <c r="B914">
        <v>0.61657457598995369</v>
      </c>
      <c r="C914">
        <v>0.57772267126933774</v>
      </c>
      <c r="D914">
        <v>0.54318057545971077</v>
      </c>
      <c r="F914">
        <v>0.57772267126933774</v>
      </c>
      <c r="G914">
        <v>0.54318057545971077</v>
      </c>
      <c r="I914">
        <f t="shared" si="15"/>
        <v>1.7009171542597596E-4</v>
      </c>
    </row>
    <row r="915" spans="1:9" x14ac:dyDescent="0.25">
      <c r="A915">
        <v>909</v>
      </c>
      <c r="B915">
        <v>0.62498569745721055</v>
      </c>
      <c r="C915">
        <v>0.58727733238011637</v>
      </c>
      <c r="D915">
        <v>0.53747093934716417</v>
      </c>
      <c r="F915">
        <v>0.58727733238011637</v>
      </c>
      <c r="G915">
        <v>0.53747093934716417</v>
      </c>
      <c r="I915">
        <f t="shared" si="15"/>
        <v>1.765938829816414E-4</v>
      </c>
    </row>
    <row r="916" spans="1:9" x14ac:dyDescent="0.25">
      <c r="A916">
        <v>910</v>
      </c>
      <c r="B916">
        <v>0.63281250098700581</v>
      </c>
      <c r="C916">
        <v>0.57288722988886476</v>
      </c>
      <c r="D916">
        <v>0.51681310037131367</v>
      </c>
      <c r="F916">
        <v>0.57288722988886476</v>
      </c>
      <c r="G916">
        <v>0.51681310037131367</v>
      </c>
      <c r="I916">
        <f t="shared" si="15"/>
        <v>9.4091476029774387E-4</v>
      </c>
    </row>
    <row r="917" spans="1:9" x14ac:dyDescent="0.25">
      <c r="A917">
        <v>911</v>
      </c>
      <c r="B917">
        <v>0.63791000133661169</v>
      </c>
      <c r="C917">
        <v>0.60138922639400616</v>
      </c>
      <c r="D917">
        <v>0.56197815424112219</v>
      </c>
      <c r="F917">
        <v>0.60138922639400616</v>
      </c>
      <c r="G917">
        <v>0.56197815424112219</v>
      </c>
      <c r="I917">
        <f t="shared" si="15"/>
        <v>7.0976947789812836E-6</v>
      </c>
    </row>
    <row r="918" spans="1:9" x14ac:dyDescent="0.25">
      <c r="A918">
        <v>912</v>
      </c>
      <c r="B918">
        <v>0.64067638445781028</v>
      </c>
      <c r="C918">
        <v>0.60051664211546352</v>
      </c>
      <c r="D918">
        <v>0.56277442503855979</v>
      </c>
      <c r="F918">
        <v>0.60051664211546352</v>
      </c>
      <c r="G918">
        <v>0.56277442503855979</v>
      </c>
      <c r="I918">
        <f t="shared" si="15"/>
        <v>-3.0640989378588375E-6</v>
      </c>
    </row>
    <row r="919" spans="1:9" x14ac:dyDescent="0.25">
      <c r="A919">
        <v>913</v>
      </c>
      <c r="B919">
        <v>0.63784387123938213</v>
      </c>
      <c r="C919">
        <v>0.57049381499801566</v>
      </c>
      <c r="D919">
        <v>0.49518611443396221</v>
      </c>
      <c r="F919">
        <v>0.57049381499801566</v>
      </c>
      <c r="G919">
        <v>0.49518611443396221</v>
      </c>
      <c r="I919">
        <f t="shared" si="15"/>
        <v>1.676417852614317E-3</v>
      </c>
    </row>
    <row r="920" spans="1:9" x14ac:dyDescent="0.25">
      <c r="A920">
        <v>914</v>
      </c>
      <c r="B920">
        <v>0.66526871209061911</v>
      </c>
      <c r="C920">
        <v>0.61354004143521879</v>
      </c>
      <c r="D920">
        <v>0.54936265234864523</v>
      </c>
      <c r="F920">
        <v>0.61354004143521879</v>
      </c>
      <c r="G920">
        <v>0.54936265234864523</v>
      </c>
      <c r="I920">
        <f t="shared" si="15"/>
        <v>-1.5311928940132722E-5</v>
      </c>
    </row>
    <row r="921" spans="1:9" x14ac:dyDescent="0.25">
      <c r="A921">
        <v>915</v>
      </c>
      <c r="B921">
        <v>0.67600677170735723</v>
      </c>
      <c r="C921">
        <v>0.60956573799155267</v>
      </c>
      <c r="D921">
        <v>0.55081997075063116</v>
      </c>
      <c r="F921">
        <v>0.60956573799155267</v>
      </c>
      <c r="G921">
        <v>0.55081997075063116</v>
      </c>
      <c r="I921">
        <f t="shared" si="15"/>
        <v>2.2743303160142634E-6</v>
      </c>
    </row>
    <row r="922" spans="1:9" x14ac:dyDescent="0.25">
      <c r="A922">
        <v>916</v>
      </c>
      <c r="B922">
        <v>0.66749632238649204</v>
      </c>
      <c r="C922">
        <v>0.62120769359788097</v>
      </c>
      <c r="D922">
        <v>0.57294300078653171</v>
      </c>
      <c r="F922">
        <v>0.62120769359788097</v>
      </c>
      <c r="G922">
        <v>0.57294300078653171</v>
      </c>
      <c r="I922">
        <f t="shared" si="15"/>
        <v>4.5748209047602169E-4</v>
      </c>
    </row>
    <row r="923" spans="1:9" x14ac:dyDescent="0.25">
      <c r="A923">
        <v>917</v>
      </c>
      <c r="B923">
        <v>0.64264220079058854</v>
      </c>
      <c r="C923">
        <v>0.57313550997971285</v>
      </c>
      <c r="D923">
        <v>0.51220977386111466</v>
      </c>
      <c r="F923">
        <v>0.57313550997971285</v>
      </c>
      <c r="G923">
        <v>0.51220977386111466</v>
      </c>
      <c r="I923">
        <f t="shared" si="15"/>
        <v>1.0597349283015447E-3</v>
      </c>
    </row>
    <row r="924" spans="1:9" x14ac:dyDescent="0.25">
      <c r="A924">
        <v>918</v>
      </c>
      <c r="B924">
        <v>0.62317314955085368</v>
      </c>
      <c r="C924">
        <v>0.58936801141318784</v>
      </c>
      <c r="D924">
        <v>0.55734876009315104</v>
      </c>
      <c r="F924">
        <v>0.58936801141318784</v>
      </c>
      <c r="G924">
        <v>0.55734876009315104</v>
      </c>
      <c r="I924">
        <f t="shared" si="15"/>
        <v>-7.7371832481636796E-5</v>
      </c>
    </row>
    <row r="925" spans="1:9" x14ac:dyDescent="0.25">
      <c r="A925">
        <v>919</v>
      </c>
      <c r="B925">
        <v>0.6845457723558025</v>
      </c>
      <c r="C925">
        <v>0.6363718932068797</v>
      </c>
      <c r="D925">
        <v>0.59111373333335682</v>
      </c>
      <c r="F925">
        <v>0.6363718932068797</v>
      </c>
      <c r="G925">
        <v>0.59111373333335682</v>
      </c>
      <c r="I925">
        <f t="shared" si="15"/>
        <v>1.4438374052609785E-3</v>
      </c>
    </row>
    <row r="926" spans="1:9" x14ac:dyDescent="0.25">
      <c r="A926">
        <v>920</v>
      </c>
      <c r="B926">
        <v>0.63557260179008868</v>
      </c>
      <c r="C926">
        <v>0.61004728745642556</v>
      </c>
      <c r="D926">
        <v>0.58129899644340899</v>
      </c>
      <c r="F926">
        <v>0.61004728745642556</v>
      </c>
      <c r="G926">
        <v>0.58129899644340899</v>
      </c>
      <c r="I926">
        <f t="shared" si="15"/>
        <v>2.852367344139954E-4</v>
      </c>
    </row>
    <row r="927" spans="1:9" x14ac:dyDescent="0.25">
      <c r="A927">
        <v>921</v>
      </c>
      <c r="B927">
        <v>0.61295455329643822</v>
      </c>
      <c r="C927">
        <v>0.56689027868650221</v>
      </c>
      <c r="D927">
        <v>0.53095098965393639</v>
      </c>
      <c r="F927">
        <v>0.56689027868650221</v>
      </c>
      <c r="G927">
        <v>0.53095098965393639</v>
      </c>
      <c r="I927">
        <f t="shared" si="15"/>
        <v>6.6434924700356089E-4</v>
      </c>
    </row>
    <row r="928" spans="1:9" x14ac:dyDescent="0.25">
      <c r="A928">
        <v>922</v>
      </c>
      <c r="B928">
        <v>0.64433826389455051</v>
      </c>
      <c r="C928">
        <v>0.60367899239140366</v>
      </c>
      <c r="D928">
        <v>0.56022809329175205</v>
      </c>
      <c r="F928">
        <v>0.60367899239140366</v>
      </c>
      <c r="G928">
        <v>0.56022809329175205</v>
      </c>
      <c r="I928">
        <f t="shared" si="15"/>
        <v>2.8143992630024633E-5</v>
      </c>
    </row>
    <row r="929" spans="1:9" x14ac:dyDescent="0.25">
      <c r="A929">
        <v>923</v>
      </c>
      <c r="B929">
        <v>0.6286213966629921</v>
      </c>
      <c r="C929">
        <v>0.57650938396013185</v>
      </c>
      <c r="D929">
        <v>0.53298565471391068</v>
      </c>
      <c r="F929">
        <v>0.57650938396013185</v>
      </c>
      <c r="G929">
        <v>0.53298565471391068</v>
      </c>
      <c r="I929">
        <f t="shared" si="15"/>
        <v>4.2635675323252125E-4</v>
      </c>
    </row>
    <row r="930" spans="1:9" x14ac:dyDescent="0.25">
      <c r="A930">
        <v>924</v>
      </c>
      <c r="B930">
        <v>0.66190064558019168</v>
      </c>
      <c r="C930">
        <v>0.61466273836951446</v>
      </c>
      <c r="D930">
        <v>0.56928280600537784</v>
      </c>
      <c r="F930">
        <v>0.61466273836951446</v>
      </c>
      <c r="G930">
        <v>0.56928280600537784</v>
      </c>
      <c r="I930">
        <f t="shared" si="15"/>
        <v>2.6013681887312329E-4</v>
      </c>
    </row>
    <row r="931" spans="1:9" x14ac:dyDescent="0.25">
      <c r="A931">
        <v>925</v>
      </c>
      <c r="B931">
        <v>0.61389430461426775</v>
      </c>
      <c r="C931">
        <v>0.56267769216966412</v>
      </c>
      <c r="D931">
        <v>0.50571250019570391</v>
      </c>
      <c r="F931">
        <v>0.56267769216966412</v>
      </c>
      <c r="G931">
        <v>0.50571250019570391</v>
      </c>
      <c r="I931">
        <f t="shared" si="15"/>
        <v>1.7082901035379752E-3</v>
      </c>
    </row>
    <row r="932" spans="1:9" x14ac:dyDescent="0.25">
      <c r="A932">
        <v>926</v>
      </c>
      <c r="B932">
        <v>0.62332275595257003</v>
      </c>
      <c r="C932">
        <v>0.55524779816472702</v>
      </c>
      <c r="D932">
        <v>0.48198118891308028</v>
      </c>
      <c r="F932">
        <v>0.55524779816472702</v>
      </c>
      <c r="G932">
        <v>0.48198118891308028</v>
      </c>
      <c r="I932">
        <f t="shared" si="15"/>
        <v>3.1217561645562764E-3</v>
      </c>
    </row>
    <row r="933" spans="1:9" x14ac:dyDescent="0.25">
      <c r="A933">
        <v>927</v>
      </c>
      <c r="B933">
        <v>0.68510674656380177</v>
      </c>
      <c r="C933">
        <v>0.63104732233275984</v>
      </c>
      <c r="D933">
        <v>0.5693883818482256</v>
      </c>
      <c r="F933">
        <v>0.63104732233275984</v>
      </c>
      <c r="G933">
        <v>0.5693883818482256</v>
      </c>
      <c r="I933">
        <f t="shared" si="15"/>
        <v>5.7007491136253769E-4</v>
      </c>
    </row>
    <row r="934" spans="1:9" x14ac:dyDescent="0.25">
      <c r="A934">
        <v>928</v>
      </c>
      <c r="B934">
        <v>0.63926152371305089</v>
      </c>
      <c r="C934">
        <v>0.60191423404961053</v>
      </c>
      <c r="D934">
        <v>0.55929798864263158</v>
      </c>
      <c r="F934">
        <v>0.60191423404961053</v>
      </c>
      <c r="G934">
        <v>0.55929798864263158</v>
      </c>
      <c r="I934">
        <f t="shared" si="15"/>
        <v>1.0018187601071055E-5</v>
      </c>
    </row>
    <row r="935" spans="1:9" x14ac:dyDescent="0.25">
      <c r="A935">
        <v>929</v>
      </c>
      <c r="B935">
        <v>0.63540594715597276</v>
      </c>
      <c r="C935">
        <v>0.58587760929151411</v>
      </c>
      <c r="D935">
        <v>0.51689972419263963</v>
      </c>
      <c r="F935">
        <v>0.58587760929151411</v>
      </c>
      <c r="G935">
        <v>0.51689972419263963</v>
      </c>
      <c r="I935">
        <f t="shared" si="15"/>
        <v>5.0122079390224324E-4</v>
      </c>
    </row>
    <row r="936" spans="1:9" x14ac:dyDescent="0.25">
      <c r="A936">
        <v>930</v>
      </c>
      <c r="B936">
        <v>0.6498118041271852</v>
      </c>
      <c r="C936">
        <v>0.60384175041966448</v>
      </c>
      <c r="D936">
        <v>0.55692160112807021</v>
      </c>
      <c r="F936">
        <v>0.60384175041966448</v>
      </c>
      <c r="G936">
        <v>0.55692160112807021</v>
      </c>
      <c r="I936">
        <f t="shared" si="15"/>
        <v>1.9552431775916973E-5</v>
      </c>
    </row>
    <row r="937" spans="1:9" x14ac:dyDescent="0.25">
      <c r="A937">
        <v>931</v>
      </c>
      <c r="B937">
        <v>0.64143615868749304</v>
      </c>
      <c r="C937">
        <v>0.598277893090855</v>
      </c>
      <c r="D937">
        <v>0.54546832946004553</v>
      </c>
      <c r="F937">
        <v>0.598277893090855</v>
      </c>
      <c r="G937">
        <v>0.54546832946004553</v>
      </c>
      <c r="I937">
        <f t="shared" si="15"/>
        <v>1.2680081290146756E-5</v>
      </c>
    </row>
    <row r="938" spans="1:9" x14ac:dyDescent="0.25">
      <c r="A938">
        <v>932</v>
      </c>
      <c r="B938">
        <v>0.68990052287157055</v>
      </c>
      <c r="C938">
        <v>0.66093321775534519</v>
      </c>
      <c r="D938">
        <v>0.62187994067247387</v>
      </c>
      <c r="F938">
        <v>0.66093321775534519</v>
      </c>
      <c r="G938">
        <v>0.62187994067247387</v>
      </c>
      <c r="I938">
        <f t="shared" si="15"/>
        <v>4.2909246524629211E-3</v>
      </c>
    </row>
    <row r="939" spans="1:9" x14ac:dyDescent="0.25">
      <c r="A939">
        <v>933</v>
      </c>
      <c r="B939">
        <v>0.65898184067728971</v>
      </c>
      <c r="C939">
        <v>0.6142037192861286</v>
      </c>
      <c r="D939">
        <v>0.56266860253336881</v>
      </c>
      <c r="F939">
        <v>0.6142037192861286</v>
      </c>
      <c r="G939">
        <v>0.56266860253336881</v>
      </c>
      <c r="I939">
        <f t="shared" si="15"/>
        <v>1.626736883392806E-4</v>
      </c>
    </row>
    <row r="940" spans="1:9" x14ac:dyDescent="0.25">
      <c r="A940">
        <v>934</v>
      </c>
      <c r="B940">
        <v>0.59698484973842414</v>
      </c>
      <c r="C940">
        <v>0.55762400971483361</v>
      </c>
      <c r="D940">
        <v>0.51481114463741096</v>
      </c>
      <c r="F940">
        <v>0.55762400971483361</v>
      </c>
      <c r="G940">
        <v>0.51481114463741096</v>
      </c>
      <c r="I940">
        <f t="shared" si="15"/>
        <v>1.5423949990597239E-3</v>
      </c>
    </row>
    <row r="941" spans="1:9" x14ac:dyDescent="0.25">
      <c r="A941">
        <v>935</v>
      </c>
      <c r="B941">
        <v>0.64104437918763102</v>
      </c>
      <c r="C941">
        <v>0.58722784799675543</v>
      </c>
      <c r="D941">
        <v>0.51620662303070963</v>
      </c>
      <c r="F941">
        <v>0.58722784799675543</v>
      </c>
      <c r="G941">
        <v>0.51620662303070963</v>
      </c>
      <c r="I941">
        <f t="shared" si="15"/>
        <v>4.6515377016317195E-4</v>
      </c>
    </row>
    <row r="942" spans="1:9" x14ac:dyDescent="0.25">
      <c r="A942">
        <v>936</v>
      </c>
      <c r="B942">
        <v>0.65434503113011433</v>
      </c>
      <c r="C942">
        <v>0.61674241530000062</v>
      </c>
      <c r="D942">
        <v>0.5761123255370052</v>
      </c>
      <c r="F942">
        <v>0.61674241530000062</v>
      </c>
      <c r="G942">
        <v>0.5761123255370052</v>
      </c>
      <c r="I942">
        <f t="shared" si="15"/>
        <v>4.0817192822134899E-4</v>
      </c>
    </row>
    <row r="943" spans="1:9" x14ac:dyDescent="0.25">
      <c r="A943">
        <v>937</v>
      </c>
      <c r="B943">
        <v>0.67100935913070381</v>
      </c>
      <c r="C943">
        <v>0.63285985017914137</v>
      </c>
      <c r="D943">
        <v>0.58237671590789497</v>
      </c>
      <c r="F943">
        <v>0.63285985017914137</v>
      </c>
      <c r="G943">
        <v>0.58237671590789497</v>
      </c>
      <c r="I943">
        <f t="shared" si="15"/>
        <v>1.0210249680536389E-3</v>
      </c>
    </row>
    <row r="944" spans="1:9" x14ac:dyDescent="0.25">
      <c r="A944">
        <v>938</v>
      </c>
      <c r="B944">
        <v>0.6735545420405934</v>
      </c>
      <c r="C944">
        <v>0.61755634082575239</v>
      </c>
      <c r="D944">
        <v>0.56897932527042128</v>
      </c>
      <c r="F944">
        <v>0.61755634082575239</v>
      </c>
      <c r="G944">
        <v>0.56897932527042128</v>
      </c>
      <c r="I944">
        <f t="shared" si="15"/>
        <v>3.0921383831650781E-4</v>
      </c>
    </row>
    <row r="945" spans="1:9" x14ac:dyDescent="0.25">
      <c r="A945">
        <v>939</v>
      </c>
      <c r="B945">
        <v>0.67618136689599972</v>
      </c>
      <c r="C945">
        <v>0.62296517867786982</v>
      </c>
      <c r="D945">
        <v>0.56738331005510312</v>
      </c>
      <c r="F945">
        <v>0.62296517867786982</v>
      </c>
      <c r="G945">
        <v>0.56738331005510312</v>
      </c>
      <c r="I945">
        <f t="shared" si="15"/>
        <v>3.7340524041938307E-4</v>
      </c>
    </row>
    <row r="946" spans="1:9" x14ac:dyDescent="0.25">
      <c r="A946">
        <v>940</v>
      </c>
      <c r="B946">
        <v>0.62213895379973483</v>
      </c>
      <c r="C946">
        <v>0.57924441070502208</v>
      </c>
      <c r="D946">
        <v>0.5416428512282474</v>
      </c>
      <c r="F946">
        <v>0.57924441070502208</v>
      </c>
      <c r="G946">
        <v>0.5416428512282474</v>
      </c>
      <c r="I946">
        <f t="shared" si="15"/>
        <v>1.919565391349182E-4</v>
      </c>
    </row>
    <row r="947" spans="1:9" x14ac:dyDescent="0.25">
      <c r="A947">
        <v>941</v>
      </c>
      <c r="B947">
        <v>0.62346212349501628</v>
      </c>
      <c r="C947">
        <v>0.5757651766474966</v>
      </c>
      <c r="D947">
        <v>0.51792271218863506</v>
      </c>
      <c r="F947">
        <v>0.5757651766474966</v>
      </c>
      <c r="G947">
        <v>0.51792271218863506</v>
      </c>
      <c r="I947">
        <f t="shared" si="15"/>
        <v>8.1604583689098191E-4</v>
      </c>
    </row>
    <row r="948" spans="1:9" x14ac:dyDescent="0.25">
      <c r="A948">
        <v>942</v>
      </c>
      <c r="B948">
        <v>0.68983129103690466</v>
      </c>
      <c r="C948">
        <v>0.64860265000032946</v>
      </c>
      <c r="D948">
        <v>0.60875329812079748</v>
      </c>
      <c r="F948">
        <v>0.64860265000032946</v>
      </c>
      <c r="G948">
        <v>0.60875329812079748</v>
      </c>
      <c r="I948">
        <f t="shared" si="15"/>
        <v>2.7836129318930002E-3</v>
      </c>
    </row>
    <row r="949" spans="1:9" x14ac:dyDescent="0.25">
      <c r="A949">
        <v>943</v>
      </c>
      <c r="B949">
        <v>0.64810975402634285</v>
      </c>
      <c r="C949">
        <v>0.58474339015651766</v>
      </c>
      <c r="D949">
        <v>0.52275921911041878</v>
      </c>
      <c r="F949">
        <v>0.58474339015651766</v>
      </c>
      <c r="G949">
        <v>0.52275921911041878</v>
      </c>
      <c r="I949">
        <f t="shared" si="15"/>
        <v>4.4550721769405542E-4</v>
      </c>
    </row>
    <row r="950" spans="1:9" x14ac:dyDescent="0.25">
      <c r="A950">
        <v>944</v>
      </c>
      <c r="B950">
        <v>0.68113450852064839</v>
      </c>
      <c r="C950">
        <v>0.62866017795199136</v>
      </c>
      <c r="D950">
        <v>0.57255296555189839</v>
      </c>
      <c r="F950">
        <v>0.62866017795199136</v>
      </c>
      <c r="G950">
        <v>0.57255296555189839</v>
      </c>
      <c r="I950">
        <f t="shared" si="15"/>
        <v>6.1340097277788575E-4</v>
      </c>
    </row>
    <row r="951" spans="1:9" x14ac:dyDescent="0.25">
      <c r="A951">
        <v>945</v>
      </c>
      <c r="B951">
        <v>0.60617488338158532</v>
      </c>
      <c r="C951">
        <v>0.56286550262508805</v>
      </c>
      <c r="D951">
        <v>0.52158701135323449</v>
      </c>
      <c r="F951">
        <v>0.56286550262508805</v>
      </c>
      <c r="G951">
        <v>0.52158701135323449</v>
      </c>
      <c r="I951">
        <f t="shared" si="15"/>
        <v>1.0981908194695488E-3</v>
      </c>
    </row>
    <row r="952" spans="1:9" x14ac:dyDescent="0.25">
      <c r="A952">
        <v>946</v>
      </c>
      <c r="B952">
        <v>0.61859994696255161</v>
      </c>
      <c r="C952">
        <v>0.5639530357835012</v>
      </c>
      <c r="D952">
        <v>0.51482244895573093</v>
      </c>
      <c r="F952">
        <v>0.5639530357835012</v>
      </c>
      <c r="G952">
        <v>0.51482244895573093</v>
      </c>
      <c r="I952">
        <f t="shared" si="15"/>
        <v>1.3157140859655898E-3</v>
      </c>
    </row>
    <row r="953" spans="1:9" x14ac:dyDescent="0.25">
      <c r="A953">
        <v>947</v>
      </c>
      <c r="B953">
        <v>0.67292319800821543</v>
      </c>
      <c r="C953">
        <v>0.63750151768087659</v>
      </c>
      <c r="D953">
        <v>0.59931324984995127</v>
      </c>
      <c r="F953">
        <v>0.63750151768087659</v>
      </c>
      <c r="G953">
        <v>0.59931324984995127</v>
      </c>
      <c r="I953">
        <f t="shared" si="15"/>
        <v>1.7908471601674775E-3</v>
      </c>
    </row>
    <row r="954" spans="1:9" x14ac:dyDescent="0.25">
      <c r="A954">
        <v>948</v>
      </c>
      <c r="B954">
        <v>0.67639933543455466</v>
      </c>
      <c r="C954">
        <v>0.62754954863289381</v>
      </c>
      <c r="D954">
        <v>0.57690142112028464</v>
      </c>
      <c r="F954">
        <v>0.62754954863289381</v>
      </c>
      <c r="G954">
        <v>0.57690142112028464</v>
      </c>
      <c r="I954">
        <f t="shared" si="15"/>
        <v>7.0543698670862164E-4</v>
      </c>
    </row>
    <row r="955" spans="1:9" x14ac:dyDescent="0.25">
      <c r="A955">
        <v>949</v>
      </c>
      <c r="B955">
        <v>0.6612100676601953</v>
      </c>
      <c r="C955">
        <v>0.59752800834209108</v>
      </c>
      <c r="D955">
        <v>0.54503912487683959</v>
      </c>
      <c r="F955">
        <v>0.59752800834209108</v>
      </c>
      <c r="G955">
        <v>0.54503912487683959</v>
      </c>
      <c r="I955">
        <f t="shared" si="15"/>
        <v>1.7889768921600261E-5</v>
      </c>
    </row>
    <row r="956" spans="1:9" x14ac:dyDescent="0.25">
      <c r="A956">
        <v>950</v>
      </c>
      <c r="B956">
        <v>0.68674535943455262</v>
      </c>
      <c r="C956">
        <v>0.63947054123533953</v>
      </c>
      <c r="D956">
        <v>0.60196693135685486</v>
      </c>
      <c r="F956">
        <v>0.63947054123533953</v>
      </c>
      <c r="G956">
        <v>0.60196693135685486</v>
      </c>
      <c r="I956">
        <f t="shared" si="15"/>
        <v>1.9895460216886101E-3</v>
      </c>
    </row>
    <row r="957" spans="1:9" x14ac:dyDescent="0.25">
      <c r="A957">
        <v>951</v>
      </c>
      <c r="B957">
        <v>0.6531501775415518</v>
      </c>
      <c r="C957">
        <v>0.61050640478395168</v>
      </c>
      <c r="D957">
        <v>0.55636117512303374</v>
      </c>
      <c r="F957">
        <v>0.61050640478395168</v>
      </c>
      <c r="G957">
        <v>0.55636117512303374</v>
      </c>
      <c r="I957">
        <f t="shared" si="15"/>
        <v>5.6482579922043532E-5</v>
      </c>
    </row>
    <row r="958" spans="1:9" x14ac:dyDescent="0.25">
      <c r="A958">
        <v>952</v>
      </c>
      <c r="B958">
        <v>0.6600018750007034</v>
      </c>
      <c r="C958">
        <v>0.59962124182935483</v>
      </c>
      <c r="D958">
        <v>0.5506426106269241</v>
      </c>
      <c r="F958">
        <v>0.59962124182935483</v>
      </c>
      <c r="G958">
        <v>0.5506426106269241</v>
      </c>
      <c r="I958">
        <f t="shared" si="15"/>
        <v>-9.3008998418273831E-8</v>
      </c>
    </row>
    <row r="959" spans="1:9" x14ac:dyDescent="0.25">
      <c r="A959">
        <v>953</v>
      </c>
      <c r="B959">
        <v>0.66621368519741875</v>
      </c>
      <c r="C959">
        <v>0.61877519659022706</v>
      </c>
      <c r="D959">
        <v>0.5655472218223272</v>
      </c>
      <c r="F959">
        <v>0.61877519659022706</v>
      </c>
      <c r="G959">
        <v>0.5655472218223272</v>
      </c>
      <c r="I959">
        <f t="shared" si="15"/>
        <v>2.6985837576083406E-4</v>
      </c>
    </row>
    <row r="960" spans="1:9" x14ac:dyDescent="0.25">
      <c r="A960">
        <v>954</v>
      </c>
      <c r="B960">
        <v>0.64208485890971156</v>
      </c>
      <c r="C960">
        <v>0.60323237937318874</v>
      </c>
      <c r="D960">
        <v>0.56237711717234584</v>
      </c>
      <c r="F960">
        <v>0.60323237937318874</v>
      </c>
      <c r="G960">
        <v>0.56237711717234584</v>
      </c>
      <c r="I960">
        <f t="shared" si="15"/>
        <v>2.9123770671010362E-5</v>
      </c>
    </row>
    <row r="961" spans="1:9" x14ac:dyDescent="0.25">
      <c r="A961">
        <v>955</v>
      </c>
      <c r="B961">
        <v>0.66436479159607464</v>
      </c>
      <c r="C961">
        <v>0.63278292321489338</v>
      </c>
      <c r="D961">
        <v>0.59367082186951214</v>
      </c>
      <c r="F961">
        <v>0.63278292321489338</v>
      </c>
      <c r="G961">
        <v>0.59367082186951214</v>
      </c>
      <c r="I961">
        <f t="shared" si="15"/>
        <v>1.3801627456730785E-3</v>
      </c>
    </row>
    <row r="962" spans="1:9" x14ac:dyDescent="0.25">
      <c r="A962">
        <v>956</v>
      </c>
      <c r="B962">
        <v>0.66028098706871075</v>
      </c>
      <c r="C962">
        <v>0.62173442167490944</v>
      </c>
      <c r="D962">
        <v>0.5733791435208897</v>
      </c>
      <c r="F962">
        <v>0.62173442167490944</v>
      </c>
      <c r="G962">
        <v>0.5733791435208897</v>
      </c>
      <c r="I962">
        <f t="shared" si="15"/>
        <v>4.7841562725247283E-4</v>
      </c>
    </row>
    <row r="963" spans="1:9" x14ac:dyDescent="0.25">
      <c r="A963">
        <v>957</v>
      </c>
      <c r="B963">
        <v>0.66051877627390976</v>
      </c>
      <c r="C963">
        <v>0.59271035310543052</v>
      </c>
      <c r="D963">
        <v>0.53930206189173813</v>
      </c>
      <c r="F963">
        <v>0.59271035310543052</v>
      </c>
      <c r="G963">
        <v>0.53930206189173813</v>
      </c>
      <c r="I963">
        <f t="shared" si="15"/>
        <v>9.0719070015479888E-5</v>
      </c>
    </row>
    <row r="964" spans="1:9" x14ac:dyDescent="0.25">
      <c r="A964">
        <v>958</v>
      </c>
      <c r="B964">
        <v>0.6314049938017382</v>
      </c>
      <c r="C964">
        <v>0.59629999496506569</v>
      </c>
      <c r="D964">
        <v>0.5494388916784777</v>
      </c>
      <c r="F964">
        <v>0.59629999496506569</v>
      </c>
      <c r="G964">
        <v>0.5494388916784777</v>
      </c>
      <c r="I964">
        <f t="shared" si="15"/>
        <v>5.0151659768081449E-6</v>
      </c>
    </row>
    <row r="965" spans="1:9" x14ac:dyDescent="0.25">
      <c r="A965">
        <v>959</v>
      </c>
      <c r="B965">
        <v>0.67095983868901254</v>
      </c>
      <c r="C965">
        <v>0.63533609283707659</v>
      </c>
      <c r="D965">
        <v>0.59774834758107187</v>
      </c>
      <c r="F965">
        <v>0.63533609283707659</v>
      </c>
      <c r="G965">
        <v>0.59774834758107187</v>
      </c>
      <c r="I965">
        <f t="shared" si="15"/>
        <v>1.6311824277689957E-3</v>
      </c>
    </row>
    <row r="966" spans="1:9" x14ac:dyDescent="0.25">
      <c r="A966">
        <v>960</v>
      </c>
      <c r="B966">
        <v>0.63744415928080178</v>
      </c>
      <c r="C966">
        <v>0.59786758961744857</v>
      </c>
      <c r="D966">
        <v>0.54103766967012978</v>
      </c>
      <c r="F966">
        <v>0.59786758961744857</v>
      </c>
      <c r="G966">
        <v>0.54103766967012978</v>
      </c>
      <c r="I966">
        <f t="shared" si="15"/>
        <v>2.7618470494093005E-5</v>
      </c>
    </row>
    <row r="967" spans="1:9" x14ac:dyDescent="0.25">
      <c r="A967">
        <v>961</v>
      </c>
      <c r="B967">
        <v>0.67532894345739247</v>
      </c>
      <c r="C967">
        <v>0.59173543403962536</v>
      </c>
      <c r="D967">
        <v>0.52008936139562489</v>
      </c>
      <c r="F967">
        <v>0.59173543403962536</v>
      </c>
      <c r="G967">
        <v>0.52008936139562489</v>
      </c>
      <c r="I967">
        <f t="shared" ref="I967:I1006" si="16">(F967-$F$3)*(G967-$G$3)</f>
        <v>2.7522706409744964E-4</v>
      </c>
    </row>
    <row r="968" spans="1:9" x14ac:dyDescent="0.25">
      <c r="A968">
        <v>962</v>
      </c>
      <c r="B968">
        <v>0.65827108157539682</v>
      </c>
      <c r="C968">
        <v>0.60950575620964698</v>
      </c>
      <c r="D968">
        <v>0.55872882140541391</v>
      </c>
      <c r="F968">
        <v>0.60950575620964698</v>
      </c>
      <c r="G968">
        <v>0.55872882140541391</v>
      </c>
      <c r="I968">
        <f t="shared" si="16"/>
        <v>7.136814023738339E-5</v>
      </c>
    </row>
    <row r="969" spans="1:9" x14ac:dyDescent="0.25">
      <c r="A969">
        <v>963</v>
      </c>
      <c r="B969">
        <v>0.63696385600123051</v>
      </c>
      <c r="C969">
        <v>0.57316878251076275</v>
      </c>
      <c r="D969">
        <v>0.51581431605372075</v>
      </c>
      <c r="F969">
        <v>0.57316878251076275</v>
      </c>
      <c r="G969">
        <v>0.51581431605372075</v>
      </c>
      <c r="I969">
        <f t="shared" si="16"/>
        <v>9.5897801549283811E-4</v>
      </c>
    </row>
    <row r="970" spans="1:9" x14ac:dyDescent="0.25">
      <c r="A970">
        <v>964</v>
      </c>
      <c r="B970">
        <v>0.67023023701613171</v>
      </c>
      <c r="C970">
        <v>0.62644036506229783</v>
      </c>
      <c r="D970">
        <v>0.58439406491224988</v>
      </c>
      <c r="F970">
        <v>0.62644036506229783</v>
      </c>
      <c r="G970">
        <v>0.58439406491224988</v>
      </c>
      <c r="I970">
        <f t="shared" si="16"/>
        <v>8.685785451928858E-4</v>
      </c>
    </row>
    <row r="971" spans="1:9" x14ac:dyDescent="0.25">
      <c r="A971">
        <v>965</v>
      </c>
      <c r="B971">
        <v>0.64325041593628329</v>
      </c>
      <c r="C971">
        <v>0.58716441294123856</v>
      </c>
      <c r="D971">
        <v>0.51607442916946811</v>
      </c>
      <c r="F971">
        <v>0.58716441294123856</v>
      </c>
      <c r="G971">
        <v>0.51607442916946811</v>
      </c>
      <c r="I971">
        <f t="shared" si="16"/>
        <v>4.6913132063075542E-4</v>
      </c>
    </row>
    <row r="972" spans="1:9" x14ac:dyDescent="0.25">
      <c r="A972">
        <v>966</v>
      </c>
      <c r="B972">
        <v>0.65714764698526473</v>
      </c>
      <c r="C972">
        <v>0.61268559455841676</v>
      </c>
      <c r="D972">
        <v>0.56130704387209029</v>
      </c>
      <c r="F972">
        <v>0.61268559455841676</v>
      </c>
      <c r="G972">
        <v>0.56130704387209029</v>
      </c>
      <c r="I972">
        <f t="shared" si="16"/>
        <v>1.2806641110254917E-4</v>
      </c>
    </row>
    <row r="973" spans="1:9" x14ac:dyDescent="0.25">
      <c r="A973">
        <v>967</v>
      </c>
      <c r="B973">
        <v>0.67728104017566781</v>
      </c>
      <c r="C973">
        <v>0.62241598430661671</v>
      </c>
      <c r="D973">
        <v>0.57562263630222421</v>
      </c>
      <c r="F973">
        <v>0.62241598430661671</v>
      </c>
      <c r="G973">
        <v>0.57562263630222421</v>
      </c>
      <c r="I973">
        <f t="shared" si="16"/>
        <v>5.4253544775248951E-4</v>
      </c>
    </row>
    <row r="974" spans="1:9" x14ac:dyDescent="0.25">
      <c r="A974">
        <v>968</v>
      </c>
      <c r="B974">
        <v>0.65569803296382168</v>
      </c>
      <c r="C974">
        <v>0.60916012116361762</v>
      </c>
      <c r="D974">
        <v>0.55324399648959377</v>
      </c>
      <c r="F974">
        <v>0.60916012116361762</v>
      </c>
      <c r="G974">
        <v>0.55324399648959377</v>
      </c>
      <c r="I974">
        <f t="shared" si="16"/>
        <v>2.2513332300437437E-5</v>
      </c>
    </row>
    <row r="975" spans="1:9" x14ac:dyDescent="0.25">
      <c r="A975">
        <v>969</v>
      </c>
      <c r="B975">
        <v>0.68593066879699416</v>
      </c>
      <c r="C975">
        <v>0.61560734609357803</v>
      </c>
      <c r="D975">
        <v>0.57258665510604567</v>
      </c>
      <c r="F975">
        <v>0.61560734609357803</v>
      </c>
      <c r="G975">
        <v>0.57258665510604567</v>
      </c>
      <c r="I975">
        <f t="shared" si="16"/>
        <v>3.2684964460291086E-4</v>
      </c>
    </row>
    <row r="976" spans="1:9" x14ac:dyDescent="0.25">
      <c r="A976">
        <v>970</v>
      </c>
      <c r="B976">
        <v>0.65791695284955576</v>
      </c>
      <c r="C976">
        <v>0.61415474806844894</v>
      </c>
      <c r="D976">
        <v>0.56870575714223459</v>
      </c>
      <c r="F976">
        <v>0.61415474806844894</v>
      </c>
      <c r="G976">
        <v>0.56870575714223459</v>
      </c>
      <c r="I976">
        <f t="shared" si="16"/>
        <v>2.4290148432145031E-4</v>
      </c>
    </row>
    <row r="977" spans="1:9" x14ac:dyDescent="0.25">
      <c r="A977">
        <v>971</v>
      </c>
      <c r="B977">
        <v>0.64934685260125735</v>
      </c>
      <c r="C977">
        <v>0.58406253067005554</v>
      </c>
      <c r="D977">
        <v>0.53270407944985965</v>
      </c>
      <c r="F977">
        <v>0.58406253067005554</v>
      </c>
      <c r="G977">
        <v>0.53270407944985965</v>
      </c>
      <c r="I977">
        <f t="shared" si="16"/>
        <v>2.9830774591528439E-4</v>
      </c>
    </row>
    <row r="978" spans="1:9" x14ac:dyDescent="0.25">
      <c r="A978">
        <v>972</v>
      </c>
      <c r="B978">
        <v>0.63981672237107923</v>
      </c>
      <c r="C978">
        <v>0.60751597636190902</v>
      </c>
      <c r="D978">
        <v>0.56546427915284803</v>
      </c>
      <c r="F978">
        <v>0.60751597636190902</v>
      </c>
      <c r="G978">
        <v>0.56546427915284803</v>
      </c>
      <c r="I978">
        <f t="shared" si="16"/>
        <v>1.0057077791378656E-4</v>
      </c>
    </row>
    <row r="979" spans="1:9" x14ac:dyDescent="0.25">
      <c r="A979">
        <v>973</v>
      </c>
      <c r="B979">
        <v>0.65509475500914649</v>
      </c>
      <c r="C979">
        <v>0.62256439027872335</v>
      </c>
      <c r="D979">
        <v>0.58741242916915015</v>
      </c>
      <c r="F979">
        <v>0.62256439027872335</v>
      </c>
      <c r="G979">
        <v>0.58741242916915015</v>
      </c>
      <c r="I979">
        <f t="shared" si="16"/>
        <v>8.032351258583227E-4</v>
      </c>
    </row>
    <row r="980" spans="1:9" x14ac:dyDescent="0.25">
      <c r="A980">
        <v>974</v>
      </c>
      <c r="B980">
        <v>0.65434026658814015</v>
      </c>
      <c r="C980">
        <v>0.58727726397917901</v>
      </c>
      <c r="D980">
        <v>0.51105356157105031</v>
      </c>
      <c r="F980">
        <v>0.58727726397917901</v>
      </c>
      <c r="G980">
        <v>0.51105356157105031</v>
      </c>
      <c r="I980">
        <f t="shared" si="16"/>
        <v>5.3297226859835964E-4</v>
      </c>
    </row>
    <row r="981" spans="1:9" x14ac:dyDescent="0.25">
      <c r="A981">
        <v>975</v>
      </c>
      <c r="B981">
        <v>0.6570277192211349</v>
      </c>
      <c r="C981">
        <v>0.61026639461587484</v>
      </c>
      <c r="D981">
        <v>0.56142332931520533</v>
      </c>
      <c r="F981">
        <v>0.61026639461587484</v>
      </c>
      <c r="G981">
        <v>0.56142332931520533</v>
      </c>
      <c r="I981">
        <f t="shared" si="16"/>
        <v>1.0317530242050552E-4</v>
      </c>
    </row>
    <row r="982" spans="1:9" x14ac:dyDescent="0.25">
      <c r="A982">
        <v>976</v>
      </c>
      <c r="B982">
        <v>0.68112110032387474</v>
      </c>
      <c r="C982">
        <v>0.63227050311435218</v>
      </c>
      <c r="D982">
        <v>0.58644406928368309</v>
      </c>
      <c r="F982">
        <v>0.63227050311435218</v>
      </c>
      <c r="G982">
        <v>0.58644406928368309</v>
      </c>
      <c r="I982">
        <f t="shared" si="16"/>
        <v>1.1304084655463851E-3</v>
      </c>
    </row>
    <row r="983" spans="1:9" x14ac:dyDescent="0.25">
      <c r="A983">
        <v>977</v>
      </c>
      <c r="B983">
        <v>0.651101818737163</v>
      </c>
      <c r="C983">
        <v>0.61250932830973681</v>
      </c>
      <c r="D983">
        <v>0.57476501768506949</v>
      </c>
      <c r="F983">
        <v>0.61250932830973681</v>
      </c>
      <c r="G983">
        <v>0.57476501768506949</v>
      </c>
      <c r="I983">
        <f t="shared" si="16"/>
        <v>2.841931249665727E-4</v>
      </c>
    </row>
    <row r="984" spans="1:9" x14ac:dyDescent="0.25">
      <c r="A984">
        <v>978</v>
      </c>
      <c r="B984">
        <v>0.63188461900909276</v>
      </c>
      <c r="C984">
        <v>0.59092143162157429</v>
      </c>
      <c r="D984">
        <v>0.5426128649826798</v>
      </c>
      <c r="F984">
        <v>0.59092143162157429</v>
      </c>
      <c r="G984">
        <v>0.5426128649826798</v>
      </c>
      <c r="I984">
        <f t="shared" si="16"/>
        <v>7.8262772145717161E-5</v>
      </c>
    </row>
    <row r="985" spans="1:9" x14ac:dyDescent="0.25">
      <c r="A985">
        <v>979</v>
      </c>
      <c r="B985">
        <v>0.68181743945049045</v>
      </c>
      <c r="C985">
        <v>0.64238795165395823</v>
      </c>
      <c r="D985">
        <v>0.60699301685260532</v>
      </c>
      <c r="F985">
        <v>0.64238795165395823</v>
      </c>
      <c r="G985">
        <v>0.60699301685260532</v>
      </c>
      <c r="I985">
        <f t="shared" si="16"/>
        <v>2.3487046366837045E-3</v>
      </c>
    </row>
    <row r="986" spans="1:9" x14ac:dyDescent="0.25">
      <c r="A986">
        <v>980</v>
      </c>
      <c r="B986">
        <v>0.58334207800883819</v>
      </c>
      <c r="C986">
        <v>0.5172916822987027</v>
      </c>
      <c r="D986">
        <v>0.45828545359630157</v>
      </c>
      <c r="F986">
        <v>0.5172916822987027</v>
      </c>
      <c r="G986">
        <v>0.45828545359630157</v>
      </c>
      <c r="I986">
        <f t="shared" si="16"/>
        <v>7.7028189395528393E-3</v>
      </c>
    </row>
    <row r="987" spans="1:9" x14ac:dyDescent="0.25">
      <c r="A987">
        <v>981</v>
      </c>
      <c r="B987">
        <v>0.65360400949941555</v>
      </c>
      <c r="C987">
        <v>0.57499611826203312</v>
      </c>
      <c r="D987">
        <v>0.50610087191091457</v>
      </c>
      <c r="F987">
        <v>0.57499611826203312</v>
      </c>
      <c r="G987">
        <v>0.50610087191091457</v>
      </c>
      <c r="I987">
        <f t="shared" si="16"/>
        <v>1.1458124779913097E-3</v>
      </c>
    </row>
    <row r="988" spans="1:9" x14ac:dyDescent="0.25">
      <c r="A988">
        <v>982</v>
      </c>
      <c r="B988">
        <v>0.61294807376681881</v>
      </c>
      <c r="C988">
        <v>0.56508819102171082</v>
      </c>
      <c r="D988">
        <v>0.52295754732905941</v>
      </c>
      <c r="F988">
        <v>0.56508819102171082</v>
      </c>
      <c r="G988">
        <v>0.52295754732905941</v>
      </c>
      <c r="I988">
        <f t="shared" si="16"/>
        <v>9.8488980367531127E-4</v>
      </c>
    </row>
    <row r="989" spans="1:9" x14ac:dyDescent="0.25">
      <c r="A989">
        <v>983</v>
      </c>
      <c r="B989">
        <v>0.64994108717757582</v>
      </c>
      <c r="C989">
        <v>0.60000183453418854</v>
      </c>
      <c r="D989">
        <v>0.55170306604224562</v>
      </c>
      <c r="F989">
        <v>0.60000183453418854</v>
      </c>
      <c r="G989">
        <v>0.55170306604224562</v>
      </c>
      <c r="I989">
        <f t="shared" si="16"/>
        <v>-8.7411538299485589E-7</v>
      </c>
    </row>
    <row r="990" spans="1:9" x14ac:dyDescent="0.25">
      <c r="A990">
        <v>984</v>
      </c>
      <c r="B990">
        <v>0.64215988862645823</v>
      </c>
      <c r="C990">
        <v>0.59310233653220401</v>
      </c>
      <c r="D990">
        <v>0.53239280927312571</v>
      </c>
      <c r="F990">
        <v>0.59310233653220401</v>
      </c>
      <c r="G990">
        <v>0.53239280927312571</v>
      </c>
      <c r="I990">
        <f t="shared" si="16"/>
        <v>1.3926633564612179E-4</v>
      </c>
    </row>
    <row r="991" spans="1:9" x14ac:dyDescent="0.25">
      <c r="A991">
        <v>985</v>
      </c>
      <c r="B991">
        <v>0.67650635981752394</v>
      </c>
      <c r="C991">
        <v>0.60145595933886475</v>
      </c>
      <c r="D991">
        <v>0.52972968363954542</v>
      </c>
      <c r="F991">
        <v>0.60145595933886475</v>
      </c>
      <c r="G991">
        <v>0.52972968363954542</v>
      </c>
      <c r="I991">
        <f t="shared" si="16"/>
        <v>-1.4341185169961103E-5</v>
      </c>
    </row>
    <row r="992" spans="1:9" x14ac:dyDescent="0.25">
      <c r="A992">
        <v>986</v>
      </c>
      <c r="B992">
        <v>0.67143432648415635</v>
      </c>
      <c r="C992">
        <v>0.63395893656921098</v>
      </c>
      <c r="D992">
        <v>0.59188733847374986</v>
      </c>
      <c r="F992">
        <v>0.63395893656921098</v>
      </c>
      <c r="G992">
        <v>0.59188733847374986</v>
      </c>
      <c r="I992">
        <f t="shared" si="16"/>
        <v>1.3716635974323251E-3</v>
      </c>
    </row>
    <row r="993" spans="1:9" x14ac:dyDescent="0.25">
      <c r="A993">
        <v>987</v>
      </c>
      <c r="B993">
        <v>0.6585230008643207</v>
      </c>
      <c r="C993">
        <v>0.62004381588885227</v>
      </c>
      <c r="D993">
        <v>0.58500633397513002</v>
      </c>
      <c r="F993">
        <v>0.62004381588885227</v>
      </c>
      <c r="G993">
        <v>0.58500633397513002</v>
      </c>
      <c r="I993">
        <f t="shared" si="16"/>
        <v>6.6396897005524059E-4</v>
      </c>
    </row>
    <row r="994" spans="1:9" x14ac:dyDescent="0.25">
      <c r="A994">
        <v>988</v>
      </c>
      <c r="B994">
        <v>0.59054677456359816</v>
      </c>
      <c r="C994">
        <v>0.53075604865771386</v>
      </c>
      <c r="D994">
        <v>0.48728747933845473</v>
      </c>
      <c r="F994">
        <v>0.53075604865771386</v>
      </c>
      <c r="G994">
        <v>0.48728747933845473</v>
      </c>
      <c r="I994">
        <f t="shared" si="16"/>
        <v>4.4299060049715136E-3</v>
      </c>
    </row>
    <row r="995" spans="1:9" x14ac:dyDescent="0.25">
      <c r="A995">
        <v>989</v>
      </c>
      <c r="B995">
        <v>0.64813544433905868</v>
      </c>
      <c r="C995">
        <v>0.62481343495840924</v>
      </c>
      <c r="D995">
        <v>0.60392501037909774</v>
      </c>
      <c r="F995">
        <v>0.62481343495840924</v>
      </c>
      <c r="G995">
        <v>0.60392501037909774</v>
      </c>
      <c r="I995">
        <f t="shared" si="16"/>
        <v>1.2831745118884309E-3</v>
      </c>
    </row>
    <row r="996" spans="1:9" x14ac:dyDescent="0.25">
      <c r="A996">
        <v>990</v>
      </c>
      <c r="B996">
        <v>0.65749188494876121</v>
      </c>
      <c r="C996">
        <v>0.61661968054379868</v>
      </c>
      <c r="D996">
        <v>0.57842107844546531</v>
      </c>
      <c r="F996">
        <v>0.61661968054379868</v>
      </c>
      <c r="G996">
        <v>0.57842107844546531</v>
      </c>
      <c r="I996">
        <f t="shared" si="16"/>
        <v>4.4163464586207448E-4</v>
      </c>
    </row>
    <row r="997" spans="1:9" x14ac:dyDescent="0.25">
      <c r="A997">
        <v>991</v>
      </c>
      <c r="B997">
        <v>0.61514272989140262</v>
      </c>
      <c r="C997">
        <v>0.54125362102649854</v>
      </c>
      <c r="D997">
        <v>0.46001091302738895</v>
      </c>
      <c r="F997">
        <v>0.54125362102649854</v>
      </c>
      <c r="G997">
        <v>0.46001091302738895</v>
      </c>
      <c r="I997">
        <f t="shared" si="16"/>
        <v>5.3890178159615477E-3</v>
      </c>
    </row>
    <row r="998" spans="1:9" x14ac:dyDescent="0.25">
      <c r="A998">
        <v>992</v>
      </c>
      <c r="B998">
        <v>0.65712134141745304</v>
      </c>
      <c r="C998">
        <v>0.62788057587636326</v>
      </c>
      <c r="D998">
        <v>0.58461437721075749</v>
      </c>
      <c r="F998">
        <v>0.62788057587636326</v>
      </c>
      <c r="G998">
        <v>0.58461437721075749</v>
      </c>
      <c r="I998">
        <f t="shared" si="16"/>
        <v>9.2327794932758065E-4</v>
      </c>
    </row>
    <row r="999" spans="1:9" x14ac:dyDescent="0.25">
      <c r="A999">
        <v>993</v>
      </c>
      <c r="B999">
        <v>0.66308651457306234</v>
      </c>
      <c r="C999">
        <v>0.61156319884072652</v>
      </c>
      <c r="D999">
        <v>0.56678510795112935</v>
      </c>
      <c r="F999">
        <v>0.61156319884072652</v>
      </c>
      <c r="G999">
        <v>0.56678510795112935</v>
      </c>
      <c r="I999">
        <f t="shared" si="16"/>
        <v>1.7514498475343761E-4</v>
      </c>
    </row>
    <row r="1000" spans="1:9" x14ac:dyDescent="0.25">
      <c r="A1000">
        <v>994</v>
      </c>
      <c r="B1000">
        <v>0.64692226040120548</v>
      </c>
      <c r="C1000">
        <v>0.61490468204502324</v>
      </c>
      <c r="D1000">
        <v>0.58300331222768254</v>
      </c>
      <c r="F1000">
        <v>0.61490468204502324</v>
      </c>
      <c r="G1000">
        <v>0.58300331222768254</v>
      </c>
      <c r="I1000">
        <f t="shared" si="16"/>
        <v>4.5863519104106935E-4</v>
      </c>
    </row>
    <row r="1001" spans="1:9" x14ac:dyDescent="0.25">
      <c r="A1001">
        <v>995</v>
      </c>
      <c r="B1001">
        <v>0.67366138071056014</v>
      </c>
      <c r="C1001">
        <v>0.63966247709938273</v>
      </c>
      <c r="D1001">
        <v>0.60561886400218612</v>
      </c>
      <c r="F1001">
        <v>0.63966247709938273</v>
      </c>
      <c r="G1001">
        <v>0.60561886400218612</v>
      </c>
      <c r="I1001">
        <f t="shared" si="16"/>
        <v>2.1414542950669233E-3</v>
      </c>
    </row>
    <row r="1002" spans="1:9" x14ac:dyDescent="0.25">
      <c r="A1002">
        <v>996</v>
      </c>
      <c r="B1002">
        <v>0.65046138826831035</v>
      </c>
      <c r="C1002">
        <v>0.57859152419065518</v>
      </c>
      <c r="D1002">
        <v>0.49995751444323711</v>
      </c>
      <c r="F1002">
        <v>0.57859152419065518</v>
      </c>
      <c r="G1002">
        <v>0.49995751444323711</v>
      </c>
      <c r="I1002">
        <f t="shared" si="16"/>
        <v>1.12219371420905E-3</v>
      </c>
    </row>
    <row r="1003" spans="1:9" x14ac:dyDescent="0.25">
      <c r="A1003">
        <v>997</v>
      </c>
      <c r="B1003">
        <v>0.63382171738549942</v>
      </c>
      <c r="C1003">
        <v>0.59069809687531616</v>
      </c>
      <c r="D1003">
        <v>0.53964736211702102</v>
      </c>
      <c r="F1003">
        <v>0.59069809687531616</v>
      </c>
      <c r="G1003">
        <v>0.53964736211702102</v>
      </c>
      <c r="I1003">
        <f t="shared" si="16"/>
        <v>1.0989890903006125E-4</v>
      </c>
    </row>
    <row r="1004" spans="1:9" x14ac:dyDescent="0.25">
      <c r="A1004">
        <v>998</v>
      </c>
      <c r="B1004">
        <v>0.67891361522073279</v>
      </c>
      <c r="C1004">
        <v>0.64400059232352203</v>
      </c>
      <c r="D1004">
        <v>0.60909768151635657</v>
      </c>
      <c r="F1004">
        <v>0.64400059232352203</v>
      </c>
      <c r="G1004">
        <v>0.60909768151635657</v>
      </c>
      <c r="I1004">
        <f t="shared" si="16"/>
        <v>2.5306995375322001E-3</v>
      </c>
    </row>
    <row r="1005" spans="1:9" x14ac:dyDescent="0.25">
      <c r="A1005">
        <v>999</v>
      </c>
      <c r="B1005">
        <v>0.6206286658287653</v>
      </c>
      <c r="C1005">
        <v>0.58966678504296943</v>
      </c>
      <c r="D1005">
        <v>0.54890490665441838</v>
      </c>
      <c r="F1005">
        <v>0.58966678504296943</v>
      </c>
      <c r="G1005">
        <v>0.54890490665441838</v>
      </c>
      <c r="I1005">
        <f t="shared" si="16"/>
        <v>1.8389105509936101E-5</v>
      </c>
    </row>
    <row r="1006" spans="1:9" x14ac:dyDescent="0.25">
      <c r="A1006">
        <v>1000</v>
      </c>
      <c r="B1006">
        <v>0.64574367325417203</v>
      </c>
      <c r="C1006">
        <v>0.55372070834141429</v>
      </c>
      <c r="D1006">
        <v>0.44298488419167203</v>
      </c>
      <c r="F1006">
        <v>0.55372070834141429</v>
      </c>
      <c r="G1006">
        <v>0.44298488419167203</v>
      </c>
      <c r="I1006">
        <f t="shared" si="16"/>
        <v>5.0611366634508125E-3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G40"/>
  <sheetViews>
    <sheetView workbookViewId="0">
      <selection activeCell="F5" sqref="F5:H34"/>
    </sheetView>
  </sheetViews>
  <sheetFormatPr defaultRowHeight="15" x14ac:dyDescent="0.25"/>
  <cols>
    <col min="11" max="11" width="9.85546875" customWidth="1"/>
  </cols>
  <sheetData>
    <row r="1" spans="1:23" x14ac:dyDescent="0.25">
      <c r="B1">
        <f>SQRT(B9)/SQRT(30)</f>
        <v>2.380516637465372E-2</v>
      </c>
      <c r="C1">
        <f t="shared" ref="C1:D1" si="0">SQRT(C9)/SQRT(30)</f>
        <v>2.2720756346663637E-2</v>
      </c>
      <c r="D1">
        <f t="shared" si="0"/>
        <v>2.2355698039940704E-2</v>
      </c>
      <c r="F1">
        <f>0.65*30</f>
        <v>19.5</v>
      </c>
    </row>
    <row r="2" spans="1:23" x14ac:dyDescent="0.25">
      <c r="Q2">
        <f ca="1">RANDBETWEEN(1,30)</f>
        <v>5</v>
      </c>
    </row>
    <row r="3" spans="1:23" x14ac:dyDescent="0.25">
      <c r="A3">
        <f>MAX(O5:O34)</f>
        <v>9.7260046941243461E-2</v>
      </c>
      <c r="C3">
        <f>SQRT(C9)/SQRT(30)</f>
        <v>2.2720756346663637E-2</v>
      </c>
      <c r="D3">
        <f>SQRT(D9)/SQRT(30)</f>
        <v>2.2355698039940704E-2</v>
      </c>
      <c r="F3">
        <f>AVERAGE(F5:F34)</f>
        <v>0.64999999999999991</v>
      </c>
      <c r="G3">
        <f t="shared" ref="G3:H3" si="1">AVERAGE(G5:G34)</f>
        <v>0.6</v>
      </c>
      <c r="H3">
        <f t="shared" si="1"/>
        <v>0.55000000000000004</v>
      </c>
      <c r="N3">
        <f>SUM(N5:N104)</f>
        <v>0.53481805501271129</v>
      </c>
    </row>
    <row r="4" spans="1:23" x14ac:dyDescent="0.25">
      <c r="A4">
        <f>MIN(O5:O34)</f>
        <v>7.1084911327489175E-3</v>
      </c>
      <c r="C4">
        <f>C8+1.96*C3</f>
        <v>0.64453268243946071</v>
      </c>
      <c r="D4">
        <f>D8+1.96*D3</f>
        <v>0.59381716815828378</v>
      </c>
      <c r="Q4">
        <f ca="1">VLOOKUP(Q2,J5:L104,2,FALSE)</f>
        <v>0.66716695758640898</v>
      </c>
      <c r="R4">
        <f ca="1">VLOOKUP(Q2,J5:L104,3,FALSE)</f>
        <v>0.64628506400081953</v>
      </c>
      <c r="T4">
        <v>0.60304630620072164</v>
      </c>
      <c r="U4">
        <v>0.45756233849578387</v>
      </c>
    </row>
    <row r="5" spans="1:23" x14ac:dyDescent="0.25">
      <c r="C5">
        <f>C8-1.96*C3</f>
        <v>0.55546731756053924</v>
      </c>
      <c r="D5">
        <f>D8-1.96*D3</f>
        <v>0.50618283184171631</v>
      </c>
      <c r="E5">
        <v>1</v>
      </c>
      <c r="F5">
        <v>0.75645563452698639</v>
      </c>
      <c r="G5">
        <v>0.73624159918458298</v>
      </c>
      <c r="H5">
        <v>0.72500535160858004</v>
      </c>
      <c r="J5">
        <v>1</v>
      </c>
      <c r="K5">
        <v>0.75645563452698639</v>
      </c>
      <c r="L5">
        <v>0.73624159918458298</v>
      </c>
      <c r="N5">
        <f t="shared" ref="N5:N34" si="2">(K5-$C$8)*(L5-$D$8)</f>
        <v>2.9138547575744599E-2</v>
      </c>
      <c r="O5">
        <f t="shared" ref="O5:O34" si="3">K5-L5</f>
        <v>2.0214035342403402E-2</v>
      </c>
      <c r="T5">
        <v>0.60119448899766337</v>
      </c>
      <c r="U5">
        <v>0.46700515796010433</v>
      </c>
      <c r="W5">
        <f t="shared" ref="W5:W34" si="4">L5+0.02</f>
        <v>0.756241599184583</v>
      </c>
    </row>
    <row r="6" spans="1:23" x14ac:dyDescent="0.25">
      <c r="E6">
        <v>2</v>
      </c>
      <c r="F6">
        <v>0.78662859172192012</v>
      </c>
      <c r="G6">
        <v>0.69818676234926791</v>
      </c>
      <c r="H6">
        <v>0.62576709587992807</v>
      </c>
      <c r="J6">
        <v>2</v>
      </c>
      <c r="K6">
        <v>0.78662859172192012</v>
      </c>
      <c r="L6">
        <v>0.69818676234926791</v>
      </c>
      <c r="N6">
        <f t="shared" si="2"/>
        <v>2.7655886769074722E-2</v>
      </c>
      <c r="O6">
        <f t="shared" si="3"/>
        <v>8.8441829372652214E-2</v>
      </c>
      <c r="T6">
        <v>0.59369385316487833</v>
      </c>
      <c r="U6">
        <v>0.46098171900848961</v>
      </c>
      <c r="W6">
        <f t="shared" si="4"/>
        <v>0.71818676234926793</v>
      </c>
    </row>
    <row r="7" spans="1:23" x14ac:dyDescent="0.25">
      <c r="B7" t="s">
        <v>3</v>
      </c>
      <c r="C7" t="s">
        <v>4</v>
      </c>
      <c r="D7" t="s">
        <v>92</v>
      </c>
      <c r="E7">
        <v>3</v>
      </c>
      <c r="F7">
        <v>0.8254369561459205</v>
      </c>
      <c r="G7">
        <v>0.75643429109545868</v>
      </c>
      <c r="H7">
        <v>0.71940827939036567</v>
      </c>
      <c r="J7">
        <v>3</v>
      </c>
      <c r="K7">
        <v>0.8254369561459205</v>
      </c>
      <c r="L7">
        <v>0.75643429109545868</v>
      </c>
      <c r="N7">
        <f t="shared" si="2"/>
        <v>4.6537918228701097E-2</v>
      </c>
      <c r="O7">
        <f t="shared" si="3"/>
        <v>6.900266505046182E-2</v>
      </c>
      <c r="T7">
        <v>0.60632436044213345</v>
      </c>
      <c r="U7">
        <v>0.47242926478827885</v>
      </c>
      <c r="W7">
        <f t="shared" si="4"/>
        <v>0.7764342910954587</v>
      </c>
    </row>
    <row r="8" spans="1:23" x14ac:dyDescent="0.25">
      <c r="A8" t="s">
        <v>2</v>
      </c>
      <c r="B8">
        <f>F3</f>
        <v>0.64999999999999991</v>
      </c>
      <c r="C8">
        <f>G3</f>
        <v>0.6</v>
      </c>
      <c r="D8">
        <f>H3</f>
        <v>0.55000000000000004</v>
      </c>
      <c r="E8">
        <v>4</v>
      </c>
      <c r="F8">
        <v>0.67455218478832102</v>
      </c>
      <c r="G8">
        <v>0.63822039071929437</v>
      </c>
      <c r="H8">
        <v>0.59432904703105804</v>
      </c>
      <c r="J8">
        <v>4</v>
      </c>
      <c r="K8">
        <v>0.67455218478832102</v>
      </c>
      <c r="L8">
        <v>0.63822039071929437</v>
      </c>
      <c r="N8">
        <f t="shared" si="2"/>
        <v>6.5770228710027136E-3</v>
      </c>
      <c r="O8">
        <f t="shared" si="3"/>
        <v>3.6331794069026646E-2</v>
      </c>
      <c r="T8">
        <v>0.58708627445818629</v>
      </c>
      <c r="U8">
        <v>0.46794737092953859</v>
      </c>
      <c r="W8">
        <f t="shared" si="4"/>
        <v>0.65822039071929439</v>
      </c>
    </row>
    <row r="9" spans="1:23" x14ac:dyDescent="0.25">
      <c r="A9" t="s">
        <v>5</v>
      </c>
      <c r="B9">
        <f t="shared" ref="B9:C9" si="5">VAR(F5:F104)</f>
        <v>1.7000578383748324E-2</v>
      </c>
      <c r="C9">
        <f t="shared" si="5"/>
        <v>1.5486983068933679E-2</v>
      </c>
      <c r="D9">
        <f>VAR(H5:H104)</f>
        <v>1.499331704559026E-2</v>
      </c>
      <c r="E9">
        <v>5</v>
      </c>
      <c r="F9">
        <v>0.66716695758640898</v>
      </c>
      <c r="G9">
        <v>0.64628506400081953</v>
      </c>
      <c r="H9">
        <v>0.56542789040917507</v>
      </c>
      <c r="J9">
        <v>5</v>
      </c>
      <c r="K9">
        <v>0.66716695758640898</v>
      </c>
      <c r="L9">
        <v>0.64628506400081953</v>
      </c>
      <c r="N9">
        <f t="shared" si="2"/>
        <v>6.4671748099477191E-3</v>
      </c>
      <c r="O9">
        <f t="shared" si="3"/>
        <v>2.0881893585589451E-2</v>
      </c>
      <c r="T9">
        <v>0.58897787857008654</v>
      </c>
      <c r="U9">
        <v>0.46868243015290156</v>
      </c>
      <c r="W9">
        <f t="shared" si="4"/>
        <v>0.66628506400081955</v>
      </c>
    </row>
    <row r="10" spans="1:23" x14ac:dyDescent="0.25">
      <c r="A10" t="s">
        <v>6</v>
      </c>
      <c r="C10" s="1">
        <f>SUM(N5:N104)/30</f>
        <v>1.782726850042371E-2</v>
      </c>
      <c r="E10">
        <v>6</v>
      </c>
      <c r="F10">
        <v>0.70667009399776792</v>
      </c>
      <c r="G10">
        <v>0.61907102549503823</v>
      </c>
      <c r="H10">
        <v>0.56542368126203602</v>
      </c>
      <c r="J10">
        <v>6</v>
      </c>
      <c r="K10">
        <v>0.70667009399776792</v>
      </c>
      <c r="L10">
        <v>0.61907102549503823</v>
      </c>
      <c r="N10">
        <f t="shared" si="2"/>
        <v>7.3678127820779498E-3</v>
      </c>
      <c r="O10">
        <f t="shared" si="3"/>
        <v>8.7599068502729693E-2</v>
      </c>
      <c r="T10">
        <v>0.60166319644785993</v>
      </c>
      <c r="U10">
        <v>0.46306670722147092</v>
      </c>
      <c r="W10">
        <f t="shared" si="4"/>
        <v>0.63907102549503825</v>
      </c>
    </row>
    <row r="11" spans="1:23" x14ac:dyDescent="0.25">
      <c r="E11">
        <v>7</v>
      </c>
      <c r="F11">
        <v>0.81997344099131786</v>
      </c>
      <c r="G11">
        <v>0.80013442371569399</v>
      </c>
      <c r="H11">
        <v>0.77921524765125305</v>
      </c>
      <c r="J11">
        <v>7</v>
      </c>
      <c r="K11">
        <v>0.81997344099131786</v>
      </c>
      <c r="L11">
        <v>0.80013442371569399</v>
      </c>
      <c r="N11">
        <f t="shared" si="2"/>
        <v>5.5022929895121503E-2</v>
      </c>
      <c r="O11">
        <f t="shared" si="3"/>
        <v>1.9839017275623871E-2</v>
      </c>
      <c r="T11">
        <v>0.58842636682241012</v>
      </c>
      <c r="U11">
        <v>0.45657658803505624</v>
      </c>
      <c r="W11">
        <f t="shared" si="4"/>
        <v>0.82013442371569401</v>
      </c>
    </row>
    <row r="12" spans="1:23" x14ac:dyDescent="0.25">
      <c r="A12" t="s">
        <v>91</v>
      </c>
      <c r="E12">
        <v>8</v>
      </c>
      <c r="F12">
        <v>0.44635307619134185</v>
      </c>
      <c r="G12">
        <v>0.41190822028451618</v>
      </c>
      <c r="H12">
        <v>0.36399807290415698</v>
      </c>
      <c r="J12">
        <v>8</v>
      </c>
      <c r="K12">
        <v>0.44635307619134185</v>
      </c>
      <c r="L12">
        <v>0.41190822028451618</v>
      </c>
      <c r="N12">
        <f t="shared" si="2"/>
        <v>2.1217377156546952E-2</v>
      </c>
      <c r="O12">
        <f t="shared" si="3"/>
        <v>3.4444855906825667E-2</v>
      </c>
      <c r="T12">
        <v>0.61958000255038281</v>
      </c>
      <c r="U12">
        <v>0.46998237799366366</v>
      </c>
      <c r="W12">
        <f t="shared" si="4"/>
        <v>0.4319082202845162</v>
      </c>
    </row>
    <row r="13" spans="1:23" x14ac:dyDescent="0.25">
      <c r="B13" t="s">
        <v>3</v>
      </c>
      <c r="C13" t="s">
        <v>4</v>
      </c>
      <c r="D13" t="s">
        <v>92</v>
      </c>
      <c r="E13">
        <v>9</v>
      </c>
      <c r="F13">
        <v>0.69489767657439949</v>
      </c>
      <c r="G13">
        <v>0.66461155596664023</v>
      </c>
      <c r="H13">
        <v>0.54031195892475303</v>
      </c>
      <c r="J13">
        <v>9</v>
      </c>
      <c r="K13">
        <v>0.69489767657439949</v>
      </c>
      <c r="L13">
        <v>0.66461155596664023</v>
      </c>
      <c r="N13">
        <f t="shared" si="2"/>
        <v>1.0876370369810909E-2</v>
      </c>
      <c r="O13">
        <f t="shared" si="3"/>
        <v>3.0286120607759259E-2</v>
      </c>
      <c r="T13">
        <v>0.60577325944708582</v>
      </c>
      <c r="U13">
        <v>0.46557828229271975</v>
      </c>
      <c r="W13">
        <f t="shared" si="4"/>
        <v>0.68461155596664025</v>
      </c>
    </row>
    <row r="14" spans="1:23" x14ac:dyDescent="0.25">
      <c r="A14" t="s">
        <v>3</v>
      </c>
      <c r="B14">
        <f>B9</f>
        <v>1.7000578383748324E-2</v>
      </c>
      <c r="E14">
        <v>10</v>
      </c>
      <c r="F14">
        <v>0.56439232682334961</v>
      </c>
      <c r="G14">
        <v>0.513796539294196</v>
      </c>
      <c r="H14">
        <v>0.50906046449739395</v>
      </c>
      <c r="J14">
        <v>10</v>
      </c>
      <c r="K14">
        <v>0.56439232682334961</v>
      </c>
      <c r="L14">
        <v>0.513796539294196</v>
      </c>
      <c r="N14">
        <f t="shared" si="2"/>
        <v>1.2891209966759743E-3</v>
      </c>
      <c r="O14">
        <f t="shared" si="3"/>
        <v>5.0595787529153613E-2</v>
      </c>
      <c r="T14">
        <v>0.58452203001654002</v>
      </c>
      <c r="U14">
        <v>0.46421066594739713</v>
      </c>
      <c r="W14">
        <f t="shared" si="4"/>
        <v>0.53379653929419602</v>
      </c>
    </row>
    <row r="15" spans="1:23" x14ac:dyDescent="0.25">
      <c r="A15" t="s">
        <v>4</v>
      </c>
      <c r="B15">
        <v>1.782726850042371E-2</v>
      </c>
      <c r="C15">
        <f>C9</f>
        <v>1.5486983068933679E-2</v>
      </c>
      <c r="E15">
        <v>11</v>
      </c>
      <c r="F15">
        <v>0.67734905326211958</v>
      </c>
      <c r="G15">
        <v>0.594029892419493</v>
      </c>
      <c r="H15">
        <v>0.53216130857589006</v>
      </c>
      <c r="J15">
        <v>11</v>
      </c>
      <c r="K15">
        <v>0.67734905326211958</v>
      </c>
      <c r="L15">
        <v>0.594029892419493</v>
      </c>
      <c r="N15">
        <f t="shared" si="2"/>
        <v>3.405670493880757E-3</v>
      </c>
      <c r="O15">
        <f t="shared" si="3"/>
        <v>8.3319160842626583E-2</v>
      </c>
      <c r="T15">
        <v>0.60020515997868473</v>
      </c>
      <c r="U15">
        <v>0.46326838676480731</v>
      </c>
      <c r="W15">
        <f t="shared" si="4"/>
        <v>0.61402989241949302</v>
      </c>
    </row>
    <row r="16" spans="1:23" x14ac:dyDescent="0.25">
      <c r="A16" t="s">
        <v>92</v>
      </c>
      <c r="B16">
        <v>1.469066372882011E-2</v>
      </c>
      <c r="C16">
        <v>1.4243369709396502E-2</v>
      </c>
      <c r="D16">
        <f>D9</f>
        <v>1.499331704559026E-2</v>
      </c>
      <c r="E16">
        <v>12</v>
      </c>
      <c r="F16">
        <v>0.41603342676056954</v>
      </c>
      <c r="G16">
        <v>0.37143983254796864</v>
      </c>
      <c r="H16">
        <v>0.33755713479128796</v>
      </c>
      <c r="J16">
        <v>12</v>
      </c>
      <c r="K16">
        <v>0.41603342676056954</v>
      </c>
      <c r="L16">
        <v>0.37143983254796864</v>
      </c>
      <c r="N16">
        <f t="shared" si="2"/>
        <v>3.2849102123209101E-2</v>
      </c>
      <c r="O16">
        <f t="shared" si="3"/>
        <v>4.4593594212600896E-2</v>
      </c>
      <c r="T16">
        <v>0.58519285999140946</v>
      </c>
      <c r="U16">
        <v>0.47008597777927968</v>
      </c>
      <c r="W16">
        <f t="shared" si="4"/>
        <v>0.39143983254796866</v>
      </c>
    </row>
    <row r="17" spans="2:26" x14ac:dyDescent="0.25">
      <c r="E17">
        <v>13</v>
      </c>
      <c r="F17">
        <v>0.61542547979047846</v>
      </c>
      <c r="G17">
        <v>0.60831698865772954</v>
      </c>
      <c r="H17">
        <v>0.57257184521553495</v>
      </c>
      <c r="J17">
        <v>13</v>
      </c>
      <c r="K17">
        <v>0.61542547979047846</v>
      </c>
      <c r="L17">
        <v>0.60831698865772954</v>
      </c>
      <c r="N17">
        <f t="shared" si="2"/>
        <v>8.9956752998136911E-4</v>
      </c>
      <c r="O17">
        <f t="shared" si="3"/>
        <v>7.1084911327489175E-3</v>
      </c>
      <c r="T17">
        <v>0.59765178316281686</v>
      </c>
      <c r="U17">
        <v>0.46072996267783528</v>
      </c>
      <c r="W17">
        <f t="shared" si="4"/>
        <v>0.62831698865772956</v>
      </c>
    </row>
    <row r="18" spans="2:26" x14ac:dyDescent="0.25">
      <c r="E18">
        <v>14</v>
      </c>
      <c r="F18">
        <v>0.53532057775858066</v>
      </c>
      <c r="G18">
        <v>0.52807372305242295</v>
      </c>
      <c r="H18">
        <v>0.42046093811830204</v>
      </c>
      <c r="J18">
        <v>14</v>
      </c>
      <c r="K18">
        <v>0.53532057775858066</v>
      </c>
      <c r="L18">
        <v>0.52807372305242295</v>
      </c>
      <c r="N18">
        <f t="shared" si="2"/>
        <v>1.4181789248746376E-3</v>
      </c>
      <c r="O18">
        <f t="shared" si="3"/>
        <v>7.2468547061577127E-3</v>
      </c>
      <c r="T18">
        <v>0.60950653471019145</v>
      </c>
      <c r="U18">
        <v>0.45766180369448733</v>
      </c>
      <c r="W18">
        <f t="shared" si="4"/>
        <v>0.54807372305242297</v>
      </c>
    </row>
    <row r="19" spans="2:26" x14ac:dyDescent="0.25">
      <c r="B19">
        <f>B8+1.96*B1</f>
        <v>0.69665812609432121</v>
      </c>
      <c r="E19">
        <v>15</v>
      </c>
      <c r="F19">
        <v>0.92116414757641651</v>
      </c>
      <c r="G19">
        <v>0.82390410063517305</v>
      </c>
      <c r="H19">
        <v>0.77916169355894105</v>
      </c>
      <c r="J19">
        <v>15</v>
      </c>
      <c r="K19">
        <v>0.92116414757641651</v>
      </c>
      <c r="L19">
        <v>0.82390410063517305</v>
      </c>
      <c r="N19">
        <f t="shared" si="2"/>
        <v>8.7968176998180353E-2</v>
      </c>
      <c r="O19">
        <f t="shared" si="3"/>
        <v>9.7260046941243461E-2</v>
      </c>
      <c r="T19">
        <v>0.60601604742327997</v>
      </c>
      <c r="U19">
        <v>0.47093940910292348</v>
      </c>
      <c r="W19">
        <f t="shared" si="4"/>
        <v>0.84390410063517307</v>
      </c>
    </row>
    <row r="20" spans="2:26" x14ac:dyDescent="0.25">
      <c r="B20">
        <f>B8-1.96*B1</f>
        <v>0.60334187390567862</v>
      </c>
      <c r="E20">
        <v>16</v>
      </c>
      <c r="F20">
        <v>0.77069377211293488</v>
      </c>
      <c r="G20">
        <v>0.68239912575300077</v>
      </c>
      <c r="H20">
        <v>0.668968816234355</v>
      </c>
      <c r="J20">
        <v>16</v>
      </c>
      <c r="K20">
        <v>0.77069377211293488</v>
      </c>
      <c r="L20">
        <v>0.68239912575300077</v>
      </c>
      <c r="N20">
        <f t="shared" si="2"/>
        <v>2.2599706199234515E-2</v>
      </c>
      <c r="O20">
        <f t="shared" si="3"/>
        <v>8.8294646359934115E-2</v>
      </c>
      <c r="T20">
        <v>0.59524292144480206</v>
      </c>
      <c r="U20">
        <v>0.46488564108592628</v>
      </c>
      <c r="W20">
        <f t="shared" si="4"/>
        <v>0.70239912575300079</v>
      </c>
    </row>
    <row r="21" spans="2:26" x14ac:dyDescent="0.25">
      <c r="E21">
        <v>17</v>
      </c>
      <c r="F21">
        <v>0.49397255514600935</v>
      </c>
      <c r="G21">
        <v>0.46268267453757</v>
      </c>
      <c r="H21">
        <v>0.45756650752528799</v>
      </c>
      <c r="J21">
        <v>17</v>
      </c>
      <c r="K21">
        <v>0.49397255514600935</v>
      </c>
      <c r="L21">
        <v>0.46268267453757</v>
      </c>
      <c r="N21">
        <f t="shared" si="2"/>
        <v>9.2580329102657528E-3</v>
      </c>
      <c r="O21">
        <f t="shared" si="3"/>
        <v>3.1289880608439347E-2</v>
      </c>
      <c r="T21">
        <v>0.59428309036309535</v>
      </c>
      <c r="U21">
        <v>0.46072974900659747</v>
      </c>
      <c r="W21">
        <f t="shared" si="4"/>
        <v>0.48268267453757002</v>
      </c>
    </row>
    <row r="22" spans="2:26" x14ac:dyDescent="0.25">
      <c r="E22">
        <v>18</v>
      </c>
      <c r="F22">
        <v>0.61982508651233925</v>
      </c>
      <c r="G22">
        <v>0.57651123582470076</v>
      </c>
      <c r="H22">
        <v>0.51728082857166802</v>
      </c>
      <c r="J22">
        <v>18</v>
      </c>
      <c r="K22">
        <v>0.61982508651233925</v>
      </c>
      <c r="L22">
        <v>0.57651123582470076</v>
      </c>
      <c r="N22">
        <f t="shared" si="2"/>
        <v>5.2558754377371995E-4</v>
      </c>
      <c r="O22">
        <f t="shared" si="3"/>
        <v>4.3313850687638489E-2</v>
      </c>
      <c r="T22">
        <v>0.59655868775928134</v>
      </c>
      <c r="U22">
        <v>0.44835596920925674</v>
      </c>
      <c r="W22">
        <f t="shared" si="4"/>
        <v>0.59651123582470078</v>
      </c>
    </row>
    <row r="23" spans="2:26" x14ac:dyDescent="0.25">
      <c r="E23">
        <v>19</v>
      </c>
      <c r="F23">
        <v>0.59755265576654704</v>
      </c>
      <c r="G23">
        <v>0.57255704119964179</v>
      </c>
      <c r="H23">
        <v>0.49599170829556799</v>
      </c>
      <c r="J23">
        <v>19</v>
      </c>
      <c r="K23">
        <v>0.59755265576654704</v>
      </c>
      <c r="L23">
        <v>0.57255704119964179</v>
      </c>
      <c r="N23">
        <f t="shared" si="2"/>
        <v>-5.5204844703703654E-5</v>
      </c>
      <c r="O23">
        <f t="shared" si="3"/>
        <v>2.4995614566905244E-2</v>
      </c>
      <c r="T23">
        <v>0.59884617880998015</v>
      </c>
      <c r="U23">
        <v>0.47451450894132335</v>
      </c>
      <c r="W23">
        <f t="shared" si="4"/>
        <v>0.59255704119964181</v>
      </c>
      <c r="Y23" t="s">
        <v>56</v>
      </c>
    </row>
    <row r="24" spans="2:26" ht="15.75" thickBot="1" x14ac:dyDescent="0.3">
      <c r="E24">
        <v>20</v>
      </c>
      <c r="F24">
        <v>0.677733637150432</v>
      </c>
      <c r="G24">
        <v>0.6071968144080363</v>
      </c>
      <c r="H24">
        <v>0.561418082093877</v>
      </c>
      <c r="J24">
        <v>20</v>
      </c>
      <c r="K24">
        <v>0.677733637150432</v>
      </c>
      <c r="L24">
        <v>0.6071968144080363</v>
      </c>
      <c r="N24">
        <f t="shared" si="2"/>
        <v>4.4461164173548928E-3</v>
      </c>
      <c r="O24">
        <f t="shared" si="3"/>
        <v>7.0536822742395699E-2</v>
      </c>
      <c r="T24">
        <v>0.60570365798767012</v>
      </c>
      <c r="U24">
        <v>0.4758863361949846</v>
      </c>
      <c r="W24">
        <f t="shared" si="4"/>
        <v>0.62719681440803632</v>
      </c>
    </row>
    <row r="25" spans="2:26" x14ac:dyDescent="0.25">
      <c r="E25">
        <v>21</v>
      </c>
      <c r="F25">
        <v>0.59908563368629209</v>
      </c>
      <c r="G25">
        <v>0.54250655502619982</v>
      </c>
      <c r="H25">
        <v>0.48132262083065602</v>
      </c>
      <c r="J25">
        <v>21</v>
      </c>
      <c r="K25">
        <v>0.59908563368629209</v>
      </c>
      <c r="L25">
        <v>0.54250655502619982</v>
      </c>
      <c r="N25">
        <f t="shared" si="2"/>
        <v>6.8517536576666472E-6</v>
      </c>
      <c r="O25">
        <f t="shared" si="3"/>
        <v>5.6579078660092263E-2</v>
      </c>
      <c r="T25">
        <v>0.60467615823169962</v>
      </c>
      <c r="U25">
        <v>0.46836321954734833</v>
      </c>
      <c r="W25">
        <f t="shared" si="4"/>
        <v>0.56250655502619984</v>
      </c>
      <c r="Y25" s="6" t="s">
        <v>57</v>
      </c>
      <c r="Z25" s="6"/>
    </row>
    <row r="26" spans="2:26" x14ac:dyDescent="0.25">
      <c r="E26">
        <v>22</v>
      </c>
      <c r="F26">
        <v>0.70879771363352928</v>
      </c>
      <c r="G26">
        <v>0.62519888431091164</v>
      </c>
      <c r="H26">
        <v>0.61097871708144524</v>
      </c>
      <c r="J26">
        <v>22</v>
      </c>
      <c r="K26">
        <v>0.70879771363352928</v>
      </c>
      <c r="L26">
        <v>0.62519888431091164</v>
      </c>
      <c r="N26">
        <f t="shared" si="2"/>
        <v>8.1814666808194599E-3</v>
      </c>
      <c r="O26">
        <f t="shared" si="3"/>
        <v>8.359882932261764E-2</v>
      </c>
      <c r="T26">
        <v>0.58943604734282584</v>
      </c>
      <c r="U26">
        <v>0.46872043364136062</v>
      </c>
      <c r="W26">
        <f t="shared" si="4"/>
        <v>0.64519888431091166</v>
      </c>
      <c r="Y26" s="3" t="s">
        <v>58</v>
      </c>
      <c r="Z26" s="3">
        <v>0.96694935932349024</v>
      </c>
    </row>
    <row r="27" spans="2:26" x14ac:dyDescent="0.25">
      <c r="E27">
        <v>23</v>
      </c>
      <c r="F27">
        <v>0.72949961452509515</v>
      </c>
      <c r="G27">
        <v>0.69423499460997495</v>
      </c>
      <c r="H27">
        <v>0.60327718019376109</v>
      </c>
      <c r="J27">
        <v>23</v>
      </c>
      <c r="K27">
        <v>0.72949961452509515</v>
      </c>
      <c r="L27">
        <v>0.69423499460997495</v>
      </c>
      <c r="N27">
        <f t="shared" si="2"/>
        <v>1.867837620302093E-2</v>
      </c>
      <c r="O27">
        <f t="shared" si="3"/>
        <v>3.5264619915120199E-2</v>
      </c>
      <c r="T27">
        <v>0.6026483218616705</v>
      </c>
      <c r="U27">
        <v>0.4742391296699045</v>
      </c>
      <c r="W27">
        <f t="shared" si="4"/>
        <v>0.71423499460997497</v>
      </c>
      <c r="Y27" s="3" t="s">
        <v>59</v>
      </c>
      <c r="Z27" s="3">
        <v>0.93499106349610828</v>
      </c>
    </row>
    <row r="28" spans="2:26" x14ac:dyDescent="0.25">
      <c r="E28">
        <v>24</v>
      </c>
      <c r="F28">
        <v>0.60839783527358104</v>
      </c>
      <c r="G28">
        <v>0.51200487627678892</v>
      </c>
      <c r="H28">
        <v>0.46383335617652899</v>
      </c>
      <c r="J28">
        <v>24</v>
      </c>
      <c r="K28">
        <v>0.60839783527358104</v>
      </c>
      <c r="L28">
        <v>0.51200487627678892</v>
      </c>
      <c r="N28">
        <f t="shared" si="2"/>
        <v>-3.1907679022685916E-4</v>
      </c>
      <c r="O28">
        <f t="shared" si="3"/>
        <v>9.6392958996792122E-2</v>
      </c>
      <c r="T28">
        <v>0.59942010857026506</v>
      </c>
      <c r="U28">
        <v>0.45396401808152193</v>
      </c>
      <c r="W28">
        <f t="shared" si="4"/>
        <v>0.53200487627678894</v>
      </c>
      <c r="Y28" s="3" t="s">
        <v>60</v>
      </c>
      <c r="Z28" s="3">
        <v>0.93266931576382639</v>
      </c>
    </row>
    <row r="29" spans="2:26" x14ac:dyDescent="0.25">
      <c r="E29">
        <v>25</v>
      </c>
      <c r="F29">
        <v>0.64684642246805313</v>
      </c>
      <c r="G29">
        <v>0.59166025419710344</v>
      </c>
      <c r="H29">
        <v>0.55183749217287303</v>
      </c>
      <c r="J29">
        <v>25</v>
      </c>
      <c r="K29">
        <v>0.64684642246805313</v>
      </c>
      <c r="L29">
        <v>0.59166025419710344</v>
      </c>
      <c r="N29">
        <f t="shared" si="2"/>
        <v>1.9516338682439901E-3</v>
      </c>
      <c r="O29">
        <f t="shared" si="3"/>
        <v>5.5186168270949687E-2</v>
      </c>
      <c r="T29">
        <v>0.5919810591022826</v>
      </c>
      <c r="U29">
        <v>0.45408989104125291</v>
      </c>
      <c r="W29">
        <f t="shared" si="4"/>
        <v>0.61166025419710346</v>
      </c>
      <c r="Y29" s="3" t="s">
        <v>61</v>
      </c>
      <c r="Z29" s="3">
        <v>3.1772791750953509E-2</v>
      </c>
    </row>
    <row r="30" spans="2:26" ht="15.75" thickBot="1" x14ac:dyDescent="0.3">
      <c r="E30">
        <v>26</v>
      </c>
      <c r="F30">
        <v>0.56799429749733921</v>
      </c>
      <c r="G30">
        <v>0.55962801347024294</v>
      </c>
      <c r="H30">
        <v>0.54105895968050699</v>
      </c>
      <c r="J30">
        <v>26</v>
      </c>
      <c r="K30">
        <v>0.56799429749733921</v>
      </c>
      <c r="L30">
        <v>0.55962801347024294</v>
      </c>
      <c r="N30">
        <f t="shared" si="2"/>
        <v>-3.0815133482020449E-4</v>
      </c>
      <c r="O30">
        <f t="shared" si="3"/>
        <v>8.3662840270962713E-3</v>
      </c>
      <c r="T30">
        <v>0.58483939561496467</v>
      </c>
      <c r="U30">
        <v>0.45154518640479241</v>
      </c>
      <c r="W30">
        <f t="shared" si="4"/>
        <v>0.57962801347024295</v>
      </c>
      <c r="Y30" s="4" t="s">
        <v>62</v>
      </c>
      <c r="Z30" s="4">
        <v>30</v>
      </c>
    </row>
    <row r="31" spans="2:26" x14ac:dyDescent="0.25">
      <c r="E31">
        <v>27</v>
      </c>
      <c r="F31">
        <v>0.62165214990394557</v>
      </c>
      <c r="G31">
        <v>0.58824502032737469</v>
      </c>
      <c r="H31">
        <v>0.55056542932756503</v>
      </c>
      <c r="J31">
        <v>27</v>
      </c>
      <c r="K31">
        <v>0.62165214990394557</v>
      </c>
      <c r="L31">
        <v>0.58824502032737469</v>
      </c>
      <c r="N31">
        <f t="shared" si="2"/>
        <v>8.2808691320776224E-4</v>
      </c>
      <c r="O31">
        <f t="shared" si="3"/>
        <v>3.3407129576570882E-2</v>
      </c>
      <c r="T31">
        <v>0.59968552719106061</v>
      </c>
      <c r="U31">
        <v>0.4666459147213371</v>
      </c>
      <c r="W31">
        <f t="shared" si="4"/>
        <v>0.60824502032737471</v>
      </c>
    </row>
    <row r="32" spans="2:26" ht="15.75" thickBot="1" x14ac:dyDescent="0.3">
      <c r="E32">
        <v>28</v>
      </c>
      <c r="F32">
        <v>0.82166104279919261</v>
      </c>
      <c r="G32">
        <v>0.76697156777087017</v>
      </c>
      <c r="H32">
        <v>0.64781700650331497</v>
      </c>
      <c r="J32">
        <v>28</v>
      </c>
      <c r="K32">
        <v>0.82166104279919261</v>
      </c>
      <c r="L32">
        <v>0.76697156777087017</v>
      </c>
      <c r="N32">
        <f t="shared" si="2"/>
        <v>4.8094143969866769E-2</v>
      </c>
      <c r="O32">
        <f t="shared" si="3"/>
        <v>5.4689475028322443E-2</v>
      </c>
      <c r="T32">
        <v>0.59182761911454884</v>
      </c>
      <c r="U32">
        <v>0.45447132058417183</v>
      </c>
      <c r="W32">
        <f t="shared" si="4"/>
        <v>0.78697156777087018</v>
      </c>
      <c r="Y32" t="s">
        <v>63</v>
      </c>
    </row>
    <row r="33" spans="5:33" x14ac:dyDescent="0.25">
      <c r="E33">
        <v>29</v>
      </c>
      <c r="F33">
        <v>0.60843956870185145</v>
      </c>
      <c r="G33">
        <v>0.5512534881497887</v>
      </c>
      <c r="H33">
        <v>0.49157888120057297</v>
      </c>
      <c r="J33">
        <v>29</v>
      </c>
      <c r="K33">
        <v>0.60843956870185145</v>
      </c>
      <c r="L33">
        <v>0.5512534881497887</v>
      </c>
      <c r="N33">
        <f t="shared" si="2"/>
        <v>1.057889935709801E-5</v>
      </c>
      <c r="O33">
        <f t="shared" si="3"/>
        <v>5.7186080552062757E-2</v>
      </c>
      <c r="T33">
        <v>0.59044575652336428</v>
      </c>
      <c r="U33">
        <v>0.46764549020231189</v>
      </c>
      <c r="W33">
        <f t="shared" si="4"/>
        <v>0.57125348814978871</v>
      </c>
      <c r="Y33" s="5"/>
      <c r="Z33" s="5" t="s">
        <v>68</v>
      </c>
      <c r="AA33" s="5" t="s">
        <v>69</v>
      </c>
      <c r="AB33" s="5" t="s">
        <v>70</v>
      </c>
      <c r="AC33" s="5" t="s">
        <v>71</v>
      </c>
      <c r="AD33" s="5" t="s">
        <v>72</v>
      </c>
    </row>
    <row r="34" spans="5:33" x14ac:dyDescent="0.25">
      <c r="E34">
        <v>30</v>
      </c>
      <c r="F34">
        <v>0.32002839032696501</v>
      </c>
      <c r="G34">
        <v>0.25629504471949716</v>
      </c>
      <c r="H34">
        <v>0.22664440429336707</v>
      </c>
      <c r="J34">
        <v>30</v>
      </c>
      <c r="K34">
        <v>0.32002839032696501</v>
      </c>
      <c r="L34">
        <v>0.25629504471949716</v>
      </c>
      <c r="N34">
        <f t="shared" si="2"/>
        <v>8.2229049098829152E-2</v>
      </c>
      <c r="O34">
        <f t="shared" si="3"/>
        <v>6.3733345607467851E-2</v>
      </c>
      <c r="T34">
        <v>0.59805200447575113</v>
      </c>
      <c r="U34">
        <v>0.45437946156190256</v>
      </c>
      <c r="W34">
        <f t="shared" si="4"/>
        <v>0.27629504471949717</v>
      </c>
      <c r="Y34" s="3" t="s">
        <v>64</v>
      </c>
      <c r="Z34" s="3">
        <v>1</v>
      </c>
      <c r="AA34" s="3">
        <v>0.40653990604392498</v>
      </c>
      <c r="AB34" s="3">
        <v>0.40653990604392498</v>
      </c>
      <c r="AC34" s="3">
        <v>402.71001474272356</v>
      </c>
      <c r="AD34" s="3">
        <v>3.7128053046897083E-18</v>
      </c>
    </row>
    <row r="35" spans="5:33" x14ac:dyDescent="0.25">
      <c r="Y35" s="3" t="s">
        <v>65</v>
      </c>
      <c r="Z35" s="3">
        <v>28</v>
      </c>
      <c r="AA35" s="3">
        <v>2.8266288278184858E-2</v>
      </c>
      <c r="AB35" s="3">
        <v>1.0095102956494593E-3</v>
      </c>
      <c r="AC35" s="3"/>
      <c r="AD35" s="3"/>
    </row>
    <row r="36" spans="5:33" ht="15.75" thickBot="1" x14ac:dyDescent="0.3">
      <c r="Y36" s="4" t="s">
        <v>66</v>
      </c>
      <c r="Z36" s="4">
        <v>29</v>
      </c>
      <c r="AA36" s="4">
        <v>0.43480619432210982</v>
      </c>
      <c r="AB36" s="4"/>
      <c r="AC36" s="4"/>
      <c r="AD36" s="4"/>
    </row>
    <row r="37" spans="5:33" ht="15.75" thickBot="1" x14ac:dyDescent="0.3"/>
    <row r="38" spans="5:33" x14ac:dyDescent="0.25">
      <c r="Y38" s="5"/>
      <c r="Z38" s="5" t="s">
        <v>73</v>
      </c>
      <c r="AA38" s="5" t="s">
        <v>61</v>
      </c>
      <c r="AB38" s="5" t="s">
        <v>74</v>
      </c>
      <c r="AC38" s="5" t="s">
        <v>75</v>
      </c>
      <c r="AD38" s="5" t="s">
        <v>76</v>
      </c>
      <c r="AE38" s="5" t="s">
        <v>77</v>
      </c>
      <c r="AF38" s="5" t="s">
        <v>78</v>
      </c>
      <c r="AG38" s="5" t="s">
        <v>79</v>
      </c>
    </row>
    <row r="39" spans="5:33" x14ac:dyDescent="0.25">
      <c r="Y39" s="3" t="s">
        <v>67</v>
      </c>
      <c r="Z39" s="3">
        <v>-2.0847930424394145E-2</v>
      </c>
      <c r="AA39" s="3">
        <v>2.9031646120840981E-2</v>
      </c>
      <c r="AB39" s="3">
        <v>-0.71811051766120892</v>
      </c>
      <c r="AC39" s="3">
        <v>0.47863868353692129</v>
      </c>
      <c r="AD39" s="3">
        <v>-8.0316560888699998E-2</v>
      </c>
      <c r="AE39" s="3">
        <v>3.8620700039911707E-2</v>
      </c>
      <c r="AF39" s="3">
        <v>-8.0316560888699998E-2</v>
      </c>
      <c r="AG39" s="3">
        <v>3.8620700039911707E-2</v>
      </c>
    </row>
    <row r="40" spans="5:33" ht="15.75" thickBot="1" x14ac:dyDescent="0.3">
      <c r="Y40" s="4" t="s">
        <v>80</v>
      </c>
      <c r="Z40" s="4">
        <v>0.95141321737399043</v>
      </c>
      <c r="AA40" s="4">
        <v>4.7410328612650605E-2</v>
      </c>
      <c r="AB40" s="4">
        <v>20.067636002846069</v>
      </c>
      <c r="AC40" s="4">
        <v>3.7128053046896821E-18</v>
      </c>
      <c r="AD40" s="4">
        <v>0.85429756293533154</v>
      </c>
      <c r="AE40" s="4">
        <v>1.0485288718126493</v>
      </c>
      <c r="AF40" s="4">
        <v>0.85429756293533154</v>
      </c>
      <c r="AG40" s="4">
        <v>1.0485288718126493</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O1009"/>
  <sheetViews>
    <sheetView workbookViewId="0">
      <selection activeCell="M11" sqref="M11"/>
    </sheetView>
  </sheetViews>
  <sheetFormatPr defaultRowHeight="15" x14ac:dyDescent="0.25"/>
  <sheetData>
    <row r="1" spans="1:15" x14ac:dyDescent="0.25">
      <c r="C1" t="s">
        <v>50</v>
      </c>
    </row>
    <row r="3" spans="1:15" x14ac:dyDescent="0.25">
      <c r="C3" t="s">
        <v>93</v>
      </c>
      <c r="D3" t="s">
        <v>35</v>
      </c>
      <c r="E3" t="s">
        <v>36</v>
      </c>
      <c r="G3" t="s">
        <v>0</v>
      </c>
      <c r="I3" t="s">
        <v>37</v>
      </c>
      <c r="K3" t="s">
        <v>38</v>
      </c>
    </row>
    <row r="4" spans="1:15" ht="18.75" x14ac:dyDescent="0.4">
      <c r="B4" t="s">
        <v>93</v>
      </c>
      <c r="C4" s="10">
        <f>'Data Set Expanded'!B1*'Data Set Expanded'!B1</f>
        <v>5.6668594612494416E-4</v>
      </c>
      <c r="G4">
        <f ca="1">RAND()</f>
        <v>0.65376382488640006</v>
      </c>
      <c r="I4" s="10">
        <v>0.65</v>
      </c>
      <c r="K4" t="e">
        <f t="array" aca="1" ref="K4:K6" ca="1">_xll.MULTINORMINV(G4:G6,I4:I6,C4:E6)</f>
        <v>#NAME?</v>
      </c>
      <c r="M4" s="11" t="s">
        <v>106</v>
      </c>
    </row>
    <row r="5" spans="1:15" x14ac:dyDescent="0.25">
      <c r="B5" t="s">
        <v>35</v>
      </c>
      <c r="C5" s="10">
        <v>5.0000000000000001E-4</v>
      </c>
      <c r="D5" s="10">
        <f>'Data Set Expanded'!C1*'Data Set Expanded'!C1</f>
        <v>5.1623276896445595E-4</v>
      </c>
      <c r="G5">
        <f ca="1">RAND()</f>
        <v>0.14919529178168101</v>
      </c>
      <c r="I5" s="10">
        <f>'Data Set'!B8</f>
        <v>0.6</v>
      </c>
      <c r="K5" t="e">
        <f ca="1"/>
        <v>#NAME?</v>
      </c>
    </row>
    <row r="6" spans="1:15" x14ac:dyDescent="0.25">
      <c r="B6" t="s">
        <v>36</v>
      </c>
      <c r="C6" s="10">
        <v>2.9999999999999997E-4</v>
      </c>
      <c r="D6" s="10">
        <v>4.0000000000000002E-4</v>
      </c>
      <c r="E6" s="10">
        <f>'Data Set Expanded'!D1*'Data Set Expanded'!D1</f>
        <v>4.9977723485300865E-4</v>
      </c>
      <c r="G6">
        <f ca="1">RAND()</f>
        <v>0.30946865109305643</v>
      </c>
      <c r="I6" s="10">
        <f>'Data Set'!C8</f>
        <v>0.55000000000000004</v>
      </c>
      <c r="K6" t="e">
        <f ca="1"/>
        <v>#NAME?</v>
      </c>
    </row>
    <row r="8" spans="1:15" x14ac:dyDescent="0.25">
      <c r="E8">
        <f>AVERAGE(I10:I1008)</f>
        <v>5.011839699782087E-2</v>
      </c>
      <c r="F8">
        <f>STDEV(I10:I1008)</f>
        <v>1.4875125653618364E-2</v>
      </c>
      <c r="G8">
        <f>MIN(I10:I1008)</f>
        <v>1.0489189027361068E-2</v>
      </c>
      <c r="H8">
        <f>MAX(I10:I1008)</f>
        <v>9.6033017908146223E-2</v>
      </c>
    </row>
    <row r="9" spans="1:15" x14ac:dyDescent="0.25">
      <c r="B9" t="s">
        <v>3</v>
      </c>
      <c r="C9" t="s">
        <v>4</v>
      </c>
      <c r="D9" t="s">
        <v>92</v>
      </c>
      <c r="H9" t="s">
        <v>95</v>
      </c>
      <c r="I9" t="s">
        <v>94</v>
      </c>
      <c r="J9" t="s">
        <v>96</v>
      </c>
      <c r="M9" t="s">
        <v>95</v>
      </c>
      <c r="N9" t="s">
        <v>94</v>
      </c>
      <c r="O9" t="s">
        <v>96</v>
      </c>
    </row>
    <row r="10" spans="1:15" x14ac:dyDescent="0.25">
      <c r="A10">
        <f t="shared" ref="A10:A73" si="0">IF(C10&gt;D10,0,1)</f>
        <v>0</v>
      </c>
      <c r="B10">
        <v>0.6255063598631232</v>
      </c>
      <c r="C10">
        <v>0.58487182978890517</v>
      </c>
      <c r="D10">
        <v>0.538647473602344</v>
      </c>
      <c r="H10">
        <f>B10-C10</f>
        <v>4.0634530074218023E-2</v>
      </c>
      <c r="I10">
        <f>C10-D10</f>
        <v>4.6224356186561177E-2</v>
      </c>
      <c r="J10">
        <f>H10+I10</f>
        <v>8.68588862607792E-2</v>
      </c>
      <c r="L10" t="s">
        <v>17</v>
      </c>
      <c r="M10">
        <f>MIN(H10:H1009)</f>
        <v>2.3664212980551547E-2</v>
      </c>
      <c r="N10">
        <f t="shared" ref="N10:O10" si="1">MIN(I10:I1009)</f>
        <v>1.0489189027361068E-2</v>
      </c>
      <c r="O10">
        <f t="shared" si="1"/>
        <v>3.8868900671859219E-2</v>
      </c>
    </row>
    <row r="11" spans="1:15" x14ac:dyDescent="0.25">
      <c r="A11">
        <f t="shared" si="0"/>
        <v>0</v>
      </c>
      <c r="B11">
        <v>0.6758522588220357</v>
      </c>
      <c r="C11">
        <v>0.62605211999131527</v>
      </c>
      <c r="D11">
        <v>0.57409047314351958</v>
      </c>
      <c r="H11">
        <f t="shared" ref="H11:H74" si="2">B11-C11</f>
        <v>4.9800138830720431E-2</v>
      </c>
      <c r="I11">
        <f t="shared" ref="I11:I74" si="3">C11-D11</f>
        <v>5.1961646847795695E-2</v>
      </c>
      <c r="J11">
        <f t="shared" ref="J11:J74" si="4">H11+I11</f>
        <v>0.10176178567851613</v>
      </c>
      <c r="L11" t="s">
        <v>18</v>
      </c>
      <c r="M11">
        <f>MAX(H10:H1009)</f>
        <v>7.9826612656875851E-2</v>
      </c>
      <c r="N11">
        <f t="shared" ref="N11:O11" si="5">MAX(I10:I1009)</f>
        <v>9.6033017908146223E-2</v>
      </c>
      <c r="O11">
        <f t="shared" si="5"/>
        <v>0.17585963056502207</v>
      </c>
    </row>
    <row r="12" spans="1:15" x14ac:dyDescent="0.25">
      <c r="A12">
        <f t="shared" si="0"/>
        <v>0</v>
      </c>
      <c r="B12">
        <v>0.67276612323363583</v>
      </c>
      <c r="C12">
        <v>0.60866516940166615</v>
      </c>
      <c r="D12">
        <v>0.55182030555220074</v>
      </c>
      <c r="H12">
        <f t="shared" si="2"/>
        <v>6.4100953831969676E-2</v>
      </c>
      <c r="I12">
        <f t="shared" si="3"/>
        <v>5.684486384946541E-2</v>
      </c>
      <c r="J12">
        <f t="shared" si="4"/>
        <v>0.12094581768143509</v>
      </c>
    </row>
    <row r="13" spans="1:15" x14ac:dyDescent="0.25">
      <c r="A13">
        <f t="shared" si="0"/>
        <v>0</v>
      </c>
      <c r="B13">
        <v>0.61232583476307345</v>
      </c>
      <c r="C13">
        <v>0.56936300260495143</v>
      </c>
      <c r="D13">
        <v>0.52374686093697453</v>
      </c>
      <c r="H13">
        <f t="shared" si="2"/>
        <v>4.2962832158122022E-2</v>
      </c>
      <c r="I13">
        <f t="shared" si="3"/>
        <v>4.5616141667976895E-2</v>
      </c>
      <c r="J13">
        <f t="shared" si="4"/>
        <v>8.8578973826098917E-2</v>
      </c>
    </row>
    <row r="14" spans="1:15" x14ac:dyDescent="0.25">
      <c r="A14">
        <f t="shared" si="0"/>
        <v>0</v>
      </c>
      <c r="B14">
        <v>0.63209448787265654</v>
      </c>
      <c r="C14">
        <v>0.58024318894205718</v>
      </c>
      <c r="D14">
        <v>0.54752327819304869</v>
      </c>
      <c r="H14">
        <f t="shared" si="2"/>
        <v>5.1851298930599365E-2</v>
      </c>
      <c r="I14">
        <f t="shared" si="3"/>
        <v>3.2719910749008485E-2</v>
      </c>
      <c r="J14">
        <f t="shared" si="4"/>
        <v>8.4571209679607851E-2</v>
      </c>
    </row>
    <row r="15" spans="1:15" x14ac:dyDescent="0.25">
      <c r="A15">
        <f t="shared" si="0"/>
        <v>0</v>
      </c>
      <c r="B15">
        <v>0.67865161971041688</v>
      </c>
      <c r="C15">
        <v>0.62912296584105698</v>
      </c>
      <c r="D15">
        <v>0.57047742127776269</v>
      </c>
      <c r="H15">
        <f t="shared" si="2"/>
        <v>4.9528653869359895E-2</v>
      </c>
      <c r="I15">
        <f t="shared" si="3"/>
        <v>5.8645544563294294E-2</v>
      </c>
      <c r="J15">
        <f t="shared" si="4"/>
        <v>0.10817419843265419</v>
      </c>
    </row>
    <row r="16" spans="1:15" x14ac:dyDescent="0.25">
      <c r="A16">
        <f t="shared" si="0"/>
        <v>0</v>
      </c>
      <c r="B16">
        <v>0.63980955048385846</v>
      </c>
      <c r="C16">
        <v>0.60521823639619643</v>
      </c>
      <c r="D16">
        <v>0.57802736274716304</v>
      </c>
      <c r="H16">
        <f t="shared" si="2"/>
        <v>3.4591314087662028E-2</v>
      </c>
      <c r="I16">
        <f t="shared" si="3"/>
        <v>2.7190873649033387E-2</v>
      </c>
      <c r="J16">
        <f t="shared" si="4"/>
        <v>6.1782187736695415E-2</v>
      </c>
    </row>
    <row r="17" spans="1:10" x14ac:dyDescent="0.25">
      <c r="A17">
        <f t="shared" si="0"/>
        <v>0</v>
      </c>
      <c r="B17">
        <v>0.59543329849197879</v>
      </c>
      <c r="C17">
        <v>0.55195717798833843</v>
      </c>
      <c r="D17">
        <v>0.50574255364745013</v>
      </c>
      <c r="H17">
        <f t="shared" si="2"/>
        <v>4.3476120503640359E-2</v>
      </c>
      <c r="I17">
        <f t="shared" si="3"/>
        <v>4.62146243408883E-2</v>
      </c>
      <c r="J17">
        <f t="shared" si="4"/>
        <v>8.9690744844528658E-2</v>
      </c>
    </row>
    <row r="18" spans="1:10" x14ac:dyDescent="0.25">
      <c r="A18">
        <f t="shared" si="0"/>
        <v>0</v>
      </c>
      <c r="B18">
        <v>0.64927662176203582</v>
      </c>
      <c r="C18">
        <v>0.59920829561491018</v>
      </c>
      <c r="D18">
        <v>0.5348513790954853</v>
      </c>
      <c r="H18">
        <f t="shared" si="2"/>
        <v>5.0068326147125641E-2</v>
      </c>
      <c r="I18">
        <f t="shared" si="3"/>
        <v>6.4356916519424878E-2</v>
      </c>
      <c r="J18">
        <f t="shared" si="4"/>
        <v>0.11442524266655052</v>
      </c>
    </row>
    <row r="19" spans="1:10" x14ac:dyDescent="0.25">
      <c r="A19">
        <f t="shared" si="0"/>
        <v>0</v>
      </c>
      <c r="B19">
        <v>0.63984159269220131</v>
      </c>
      <c r="C19">
        <v>0.593776914802293</v>
      </c>
      <c r="D19">
        <v>0.53108135652011723</v>
      </c>
      <c r="H19">
        <f t="shared" si="2"/>
        <v>4.6064677889908312E-2</v>
      </c>
      <c r="I19">
        <f t="shared" si="3"/>
        <v>6.2695558282175767E-2</v>
      </c>
      <c r="J19">
        <f t="shared" si="4"/>
        <v>0.10876023617208408</v>
      </c>
    </row>
    <row r="20" spans="1:10" x14ac:dyDescent="0.25">
      <c r="A20">
        <f t="shared" si="0"/>
        <v>0</v>
      </c>
      <c r="B20">
        <v>0.67569577521319102</v>
      </c>
      <c r="C20">
        <v>0.61435628258643549</v>
      </c>
      <c r="D20">
        <v>0.54703074695055376</v>
      </c>
      <c r="H20">
        <f t="shared" si="2"/>
        <v>6.1339492626755532E-2</v>
      </c>
      <c r="I20">
        <f t="shared" si="3"/>
        <v>6.7325535635881728E-2</v>
      </c>
      <c r="J20">
        <f t="shared" si="4"/>
        <v>0.12866502826263726</v>
      </c>
    </row>
    <row r="21" spans="1:10" x14ac:dyDescent="0.25">
      <c r="A21">
        <f t="shared" si="0"/>
        <v>0</v>
      </c>
      <c r="B21">
        <v>0.63343669689890292</v>
      </c>
      <c r="C21">
        <v>0.59696887007913269</v>
      </c>
      <c r="D21">
        <v>0.55046721384362574</v>
      </c>
      <c r="H21">
        <f t="shared" si="2"/>
        <v>3.6467826819770233E-2</v>
      </c>
      <c r="I21">
        <f t="shared" si="3"/>
        <v>4.650165623550695E-2</v>
      </c>
      <c r="J21">
        <f t="shared" si="4"/>
        <v>8.2969483055277182E-2</v>
      </c>
    </row>
    <row r="22" spans="1:10" x14ac:dyDescent="0.25">
      <c r="A22">
        <f t="shared" si="0"/>
        <v>0</v>
      </c>
      <c r="B22">
        <v>0.69548924135798118</v>
      </c>
      <c r="C22">
        <v>0.62912729319436256</v>
      </c>
      <c r="D22">
        <v>0.55355742843664024</v>
      </c>
      <c r="H22">
        <f t="shared" si="2"/>
        <v>6.6361948163618623E-2</v>
      </c>
      <c r="I22">
        <f t="shared" si="3"/>
        <v>7.5569864757722316E-2</v>
      </c>
      <c r="J22">
        <f t="shared" si="4"/>
        <v>0.14193181292134094</v>
      </c>
    </row>
    <row r="23" spans="1:10" x14ac:dyDescent="0.25">
      <c r="A23">
        <f t="shared" si="0"/>
        <v>0</v>
      </c>
      <c r="B23">
        <v>0.67309777300463258</v>
      </c>
      <c r="C23">
        <v>0.60331169159667153</v>
      </c>
      <c r="D23">
        <v>0.54488163514807209</v>
      </c>
      <c r="H23">
        <f t="shared" si="2"/>
        <v>6.9786081407961054E-2</v>
      </c>
      <c r="I23">
        <f t="shared" si="3"/>
        <v>5.8430056448599443E-2</v>
      </c>
      <c r="J23">
        <f t="shared" si="4"/>
        <v>0.1282161378565605</v>
      </c>
    </row>
    <row r="24" spans="1:10" x14ac:dyDescent="0.25">
      <c r="A24">
        <f t="shared" si="0"/>
        <v>0</v>
      </c>
      <c r="B24">
        <v>0.63606043875674945</v>
      </c>
      <c r="C24">
        <v>0.59458281601889784</v>
      </c>
      <c r="D24">
        <v>0.54979719100305913</v>
      </c>
      <c r="H24">
        <f t="shared" si="2"/>
        <v>4.1477622737851605E-2</v>
      </c>
      <c r="I24">
        <f t="shared" si="3"/>
        <v>4.4785625015838715E-2</v>
      </c>
      <c r="J24">
        <f t="shared" si="4"/>
        <v>8.626324775369032E-2</v>
      </c>
    </row>
    <row r="25" spans="1:10" x14ac:dyDescent="0.25">
      <c r="A25">
        <f t="shared" si="0"/>
        <v>0</v>
      </c>
      <c r="B25">
        <v>0.70516451203496744</v>
      </c>
      <c r="C25">
        <v>0.65679996627480364</v>
      </c>
      <c r="D25">
        <v>0.59814646268224292</v>
      </c>
      <c r="H25">
        <f t="shared" si="2"/>
        <v>4.8364545760163802E-2</v>
      </c>
      <c r="I25">
        <f t="shared" si="3"/>
        <v>5.8653503592560718E-2</v>
      </c>
      <c r="J25">
        <f t="shared" si="4"/>
        <v>0.10701804935272452</v>
      </c>
    </row>
    <row r="26" spans="1:10" x14ac:dyDescent="0.25">
      <c r="A26">
        <f t="shared" si="0"/>
        <v>0</v>
      </c>
      <c r="B26">
        <v>0.65914904155128218</v>
      </c>
      <c r="C26">
        <v>0.59179292035984932</v>
      </c>
      <c r="D26">
        <v>0.51952095346682781</v>
      </c>
      <c r="H26">
        <f t="shared" si="2"/>
        <v>6.7356121191432861E-2</v>
      </c>
      <c r="I26">
        <f t="shared" si="3"/>
        <v>7.2271966893021511E-2</v>
      </c>
      <c r="J26">
        <f t="shared" si="4"/>
        <v>0.13962808808445437</v>
      </c>
    </row>
    <row r="27" spans="1:10" x14ac:dyDescent="0.25">
      <c r="A27">
        <f t="shared" si="0"/>
        <v>0</v>
      </c>
      <c r="B27">
        <v>0.651323403664815</v>
      </c>
      <c r="C27">
        <v>0.60988901641502757</v>
      </c>
      <c r="D27">
        <v>0.56086449402307337</v>
      </c>
      <c r="H27">
        <f t="shared" si="2"/>
        <v>4.143438724978743E-2</v>
      </c>
      <c r="I27">
        <f t="shared" si="3"/>
        <v>4.9024522391954206E-2</v>
      </c>
      <c r="J27">
        <f t="shared" si="4"/>
        <v>9.0458909641741636E-2</v>
      </c>
    </row>
    <row r="28" spans="1:10" x14ac:dyDescent="0.25">
      <c r="A28">
        <f t="shared" si="0"/>
        <v>0</v>
      </c>
      <c r="B28">
        <v>0.69034709054022048</v>
      </c>
      <c r="C28">
        <v>0.6473758810372362</v>
      </c>
      <c r="D28">
        <v>0.57614050404655415</v>
      </c>
      <c r="H28">
        <f t="shared" si="2"/>
        <v>4.2971209502984276E-2</v>
      </c>
      <c r="I28">
        <f t="shared" si="3"/>
        <v>7.1235376990682053E-2</v>
      </c>
      <c r="J28">
        <f t="shared" si="4"/>
        <v>0.11420658649366633</v>
      </c>
    </row>
    <row r="29" spans="1:10" x14ac:dyDescent="0.25">
      <c r="A29">
        <f t="shared" si="0"/>
        <v>0</v>
      </c>
      <c r="B29">
        <v>0.64773776769686531</v>
      </c>
      <c r="C29">
        <v>0.58101989336529702</v>
      </c>
      <c r="D29">
        <v>0.51608079155767406</v>
      </c>
      <c r="H29">
        <f t="shared" si="2"/>
        <v>6.6717874331568283E-2</v>
      </c>
      <c r="I29">
        <f t="shared" si="3"/>
        <v>6.4939101807622968E-2</v>
      </c>
      <c r="J29">
        <f t="shared" si="4"/>
        <v>0.13165697613919125</v>
      </c>
    </row>
    <row r="30" spans="1:10" x14ac:dyDescent="0.25">
      <c r="A30">
        <f t="shared" si="0"/>
        <v>0</v>
      </c>
      <c r="B30">
        <v>0.62398178223711298</v>
      </c>
      <c r="C30">
        <v>0.57240056890510727</v>
      </c>
      <c r="D30">
        <v>0.5153448038873335</v>
      </c>
      <c r="H30">
        <f t="shared" si="2"/>
        <v>5.1581213332005715E-2</v>
      </c>
      <c r="I30">
        <f t="shared" si="3"/>
        <v>5.7055765017773763E-2</v>
      </c>
      <c r="J30">
        <f t="shared" si="4"/>
        <v>0.10863697834977948</v>
      </c>
    </row>
    <row r="31" spans="1:10" x14ac:dyDescent="0.25">
      <c r="A31">
        <f t="shared" si="0"/>
        <v>0</v>
      </c>
      <c r="B31">
        <v>0.68305577913940341</v>
      </c>
      <c r="C31">
        <v>0.64320636906982553</v>
      </c>
      <c r="D31">
        <v>0.56151401189977712</v>
      </c>
      <c r="H31">
        <f t="shared" si="2"/>
        <v>3.9849410069577873E-2</v>
      </c>
      <c r="I31">
        <f t="shared" si="3"/>
        <v>8.1692357170048413E-2</v>
      </c>
      <c r="J31">
        <f t="shared" si="4"/>
        <v>0.12154176723962629</v>
      </c>
    </row>
    <row r="32" spans="1:10" x14ac:dyDescent="0.25">
      <c r="A32">
        <f t="shared" si="0"/>
        <v>0</v>
      </c>
      <c r="B32">
        <v>0.67499742795811246</v>
      </c>
      <c r="C32">
        <v>0.61925930879085789</v>
      </c>
      <c r="D32">
        <v>0.56871067588454882</v>
      </c>
      <c r="H32">
        <f t="shared" si="2"/>
        <v>5.5738119167254574E-2</v>
      </c>
      <c r="I32">
        <f t="shared" si="3"/>
        <v>5.0548632906309066E-2</v>
      </c>
      <c r="J32">
        <f t="shared" si="4"/>
        <v>0.10628675207356364</v>
      </c>
    </row>
    <row r="33" spans="1:10" x14ac:dyDescent="0.25">
      <c r="A33">
        <f t="shared" si="0"/>
        <v>0</v>
      </c>
      <c r="B33">
        <v>0.6457915831120401</v>
      </c>
      <c r="C33">
        <v>0.58988397444537266</v>
      </c>
      <c r="D33">
        <v>0.54709239102706642</v>
      </c>
      <c r="H33">
        <f t="shared" si="2"/>
        <v>5.5907608666667441E-2</v>
      </c>
      <c r="I33">
        <f t="shared" si="3"/>
        <v>4.2791583418306245E-2</v>
      </c>
      <c r="J33">
        <f t="shared" si="4"/>
        <v>9.8699192084973686E-2</v>
      </c>
    </row>
    <row r="34" spans="1:10" x14ac:dyDescent="0.25">
      <c r="A34">
        <f t="shared" si="0"/>
        <v>0</v>
      </c>
      <c r="B34">
        <v>0.63943958874046714</v>
      </c>
      <c r="C34">
        <v>0.58527749472816271</v>
      </c>
      <c r="D34">
        <v>0.54109864430202503</v>
      </c>
      <c r="H34">
        <f t="shared" si="2"/>
        <v>5.4162094012304429E-2</v>
      </c>
      <c r="I34">
        <f t="shared" si="3"/>
        <v>4.4178850426137672E-2</v>
      </c>
      <c r="J34">
        <f t="shared" si="4"/>
        <v>9.8340944438442102E-2</v>
      </c>
    </row>
    <row r="35" spans="1:10" x14ac:dyDescent="0.25">
      <c r="A35">
        <f t="shared" si="0"/>
        <v>0</v>
      </c>
      <c r="B35">
        <v>0.63087240231523944</v>
      </c>
      <c r="C35">
        <v>0.57195925848928497</v>
      </c>
      <c r="D35">
        <v>0.5248505318154324</v>
      </c>
      <c r="H35">
        <f t="shared" si="2"/>
        <v>5.8913143825954473E-2</v>
      </c>
      <c r="I35">
        <f t="shared" si="3"/>
        <v>4.7108726673852575E-2</v>
      </c>
      <c r="J35">
        <f t="shared" si="4"/>
        <v>0.10602187049980705</v>
      </c>
    </row>
    <row r="36" spans="1:10" x14ac:dyDescent="0.25">
      <c r="A36">
        <f t="shared" si="0"/>
        <v>0</v>
      </c>
      <c r="B36">
        <v>0.69712390884918951</v>
      </c>
      <c r="C36">
        <v>0.64380881878699048</v>
      </c>
      <c r="D36">
        <v>0.58385204578545302</v>
      </c>
      <c r="H36">
        <f t="shared" si="2"/>
        <v>5.3315090062199033E-2</v>
      </c>
      <c r="I36">
        <f t="shared" si="3"/>
        <v>5.9956773001537456E-2</v>
      </c>
      <c r="J36">
        <f t="shared" si="4"/>
        <v>0.11327186306373649</v>
      </c>
    </row>
    <row r="37" spans="1:10" x14ac:dyDescent="0.25">
      <c r="A37">
        <f t="shared" si="0"/>
        <v>0</v>
      </c>
      <c r="B37">
        <v>0.63052935028938384</v>
      </c>
      <c r="C37">
        <v>0.58043524680263303</v>
      </c>
      <c r="D37">
        <v>0.53290617208300484</v>
      </c>
      <c r="H37">
        <f t="shared" si="2"/>
        <v>5.0094103486750807E-2</v>
      </c>
      <c r="I37">
        <f t="shared" si="3"/>
        <v>4.7529074719628195E-2</v>
      </c>
      <c r="J37">
        <f t="shared" si="4"/>
        <v>9.7623178206379002E-2</v>
      </c>
    </row>
    <row r="38" spans="1:10" x14ac:dyDescent="0.25">
      <c r="A38">
        <f t="shared" si="0"/>
        <v>0</v>
      </c>
      <c r="B38">
        <v>0.64448050915530219</v>
      </c>
      <c r="C38">
        <v>0.59363710208249953</v>
      </c>
      <c r="D38">
        <v>0.54257089709868622</v>
      </c>
      <c r="H38">
        <f t="shared" si="2"/>
        <v>5.084340707280266E-2</v>
      </c>
      <c r="I38">
        <f t="shared" si="3"/>
        <v>5.1066204983813313E-2</v>
      </c>
      <c r="J38">
        <f t="shared" si="4"/>
        <v>0.10190961205661597</v>
      </c>
    </row>
    <row r="39" spans="1:10" x14ac:dyDescent="0.25">
      <c r="A39">
        <f t="shared" si="0"/>
        <v>0</v>
      </c>
      <c r="B39">
        <v>0.64905785419926065</v>
      </c>
      <c r="C39">
        <v>0.60258521268277043</v>
      </c>
      <c r="D39">
        <v>0.55872489661752167</v>
      </c>
      <c r="H39">
        <f t="shared" si="2"/>
        <v>4.6472641516490221E-2</v>
      </c>
      <c r="I39">
        <f t="shared" si="3"/>
        <v>4.3860316065248761E-2</v>
      </c>
      <c r="J39">
        <f t="shared" si="4"/>
        <v>9.0332957581738982E-2</v>
      </c>
    </row>
    <row r="40" spans="1:10" x14ac:dyDescent="0.25">
      <c r="A40">
        <f t="shared" si="0"/>
        <v>0</v>
      </c>
      <c r="B40">
        <v>0.66302494427143899</v>
      </c>
      <c r="C40">
        <v>0.59826006283050881</v>
      </c>
      <c r="D40">
        <v>0.52771887026045705</v>
      </c>
      <c r="H40">
        <f t="shared" si="2"/>
        <v>6.4764881440930178E-2</v>
      </c>
      <c r="I40">
        <f t="shared" si="3"/>
        <v>7.0541192570051758E-2</v>
      </c>
      <c r="J40">
        <f t="shared" si="4"/>
        <v>0.13530607401098194</v>
      </c>
    </row>
    <row r="41" spans="1:10" x14ac:dyDescent="0.25">
      <c r="A41">
        <f t="shared" si="0"/>
        <v>0</v>
      </c>
      <c r="B41">
        <v>0.62656905444533073</v>
      </c>
      <c r="C41">
        <v>0.58314356491295627</v>
      </c>
      <c r="D41">
        <v>0.55774903935541109</v>
      </c>
      <c r="H41">
        <f t="shared" si="2"/>
        <v>4.3425489532374462E-2</v>
      </c>
      <c r="I41">
        <f t="shared" si="3"/>
        <v>2.5394525557545178E-2</v>
      </c>
      <c r="J41">
        <f t="shared" si="4"/>
        <v>6.8820015089919639E-2</v>
      </c>
    </row>
    <row r="42" spans="1:10" x14ac:dyDescent="0.25">
      <c r="A42">
        <f t="shared" si="0"/>
        <v>0</v>
      </c>
      <c r="B42">
        <v>0.65231276434744667</v>
      </c>
      <c r="C42">
        <v>0.60332808121510373</v>
      </c>
      <c r="D42">
        <v>0.55064228527441827</v>
      </c>
      <c r="H42">
        <f t="shared" si="2"/>
        <v>4.8984683132342943E-2</v>
      </c>
      <c r="I42">
        <f t="shared" si="3"/>
        <v>5.2685795940685454E-2</v>
      </c>
      <c r="J42">
        <f t="shared" si="4"/>
        <v>0.1016704790730284</v>
      </c>
    </row>
    <row r="43" spans="1:10" x14ac:dyDescent="0.25">
      <c r="A43">
        <f t="shared" si="0"/>
        <v>0</v>
      </c>
      <c r="B43">
        <v>0.64057965677003659</v>
      </c>
      <c r="C43">
        <v>0.59361720565577769</v>
      </c>
      <c r="D43">
        <v>0.55795581512400949</v>
      </c>
      <c r="H43">
        <f t="shared" si="2"/>
        <v>4.6962451114258896E-2</v>
      </c>
      <c r="I43">
        <f t="shared" si="3"/>
        <v>3.56613905317682E-2</v>
      </c>
      <c r="J43">
        <f t="shared" si="4"/>
        <v>8.2623841646027096E-2</v>
      </c>
    </row>
    <row r="44" spans="1:10" x14ac:dyDescent="0.25">
      <c r="A44">
        <f t="shared" si="0"/>
        <v>0</v>
      </c>
      <c r="B44">
        <v>0.6516126910372364</v>
      </c>
      <c r="C44">
        <v>0.60057168279106188</v>
      </c>
      <c r="D44">
        <v>0.54033728203958775</v>
      </c>
      <c r="H44">
        <f t="shared" si="2"/>
        <v>5.1041008246174524E-2</v>
      </c>
      <c r="I44">
        <f t="shared" si="3"/>
        <v>6.0234400751474126E-2</v>
      </c>
      <c r="J44">
        <f t="shared" si="4"/>
        <v>0.11127540899764865</v>
      </c>
    </row>
    <row r="45" spans="1:10" x14ac:dyDescent="0.25">
      <c r="A45">
        <f t="shared" si="0"/>
        <v>0</v>
      </c>
      <c r="B45">
        <v>0.68956094267883117</v>
      </c>
      <c r="C45">
        <v>0.6185241323520615</v>
      </c>
      <c r="D45">
        <v>0.52666580811922148</v>
      </c>
      <c r="H45">
        <f t="shared" si="2"/>
        <v>7.1036810326769673E-2</v>
      </c>
      <c r="I45">
        <f t="shared" si="3"/>
        <v>9.1858324232840016E-2</v>
      </c>
      <c r="J45">
        <f t="shared" si="4"/>
        <v>0.16289513455960969</v>
      </c>
    </row>
    <row r="46" spans="1:10" x14ac:dyDescent="0.25">
      <c r="A46">
        <f t="shared" si="0"/>
        <v>0</v>
      </c>
      <c r="B46">
        <v>0.69196941743528018</v>
      </c>
      <c r="C46">
        <v>0.64353369478605515</v>
      </c>
      <c r="D46">
        <v>0.59199708443953858</v>
      </c>
      <c r="H46">
        <f t="shared" si="2"/>
        <v>4.8435722649225021E-2</v>
      </c>
      <c r="I46">
        <f t="shared" si="3"/>
        <v>5.1536610346516576E-2</v>
      </c>
      <c r="J46">
        <f t="shared" si="4"/>
        <v>9.9972332995741597E-2</v>
      </c>
    </row>
    <row r="47" spans="1:10" x14ac:dyDescent="0.25">
      <c r="A47">
        <f t="shared" si="0"/>
        <v>0</v>
      </c>
      <c r="B47">
        <v>0.62426773588612106</v>
      </c>
      <c r="C47">
        <v>0.57574883501477359</v>
      </c>
      <c r="D47">
        <v>0.5504527839802611</v>
      </c>
      <c r="H47">
        <f t="shared" si="2"/>
        <v>4.851890087134747E-2</v>
      </c>
      <c r="I47">
        <f t="shared" si="3"/>
        <v>2.529605103451249E-2</v>
      </c>
      <c r="J47">
        <f t="shared" si="4"/>
        <v>7.381495190585996E-2</v>
      </c>
    </row>
    <row r="48" spans="1:10" x14ac:dyDescent="0.25">
      <c r="A48">
        <f t="shared" si="0"/>
        <v>0</v>
      </c>
      <c r="B48">
        <v>0.68374769194474327</v>
      </c>
      <c r="C48">
        <v>0.63080421340414838</v>
      </c>
      <c r="D48">
        <v>0.5703711538656111</v>
      </c>
      <c r="H48">
        <f t="shared" si="2"/>
        <v>5.294347854059489E-2</v>
      </c>
      <c r="I48">
        <f t="shared" si="3"/>
        <v>6.0433059538537282E-2</v>
      </c>
      <c r="J48">
        <f t="shared" si="4"/>
        <v>0.11337653807913217</v>
      </c>
    </row>
    <row r="49" spans="1:10" x14ac:dyDescent="0.25">
      <c r="A49">
        <f t="shared" si="0"/>
        <v>0</v>
      </c>
      <c r="B49">
        <v>0.6218566769527395</v>
      </c>
      <c r="C49">
        <v>0.57350397668887632</v>
      </c>
      <c r="D49">
        <v>0.53316394068320183</v>
      </c>
      <c r="H49">
        <f t="shared" si="2"/>
        <v>4.835270026386318E-2</v>
      </c>
      <c r="I49">
        <f t="shared" si="3"/>
        <v>4.0340036005674484E-2</v>
      </c>
      <c r="J49">
        <f t="shared" si="4"/>
        <v>8.8692736269537664E-2</v>
      </c>
    </row>
    <row r="50" spans="1:10" x14ac:dyDescent="0.25">
      <c r="A50">
        <f t="shared" si="0"/>
        <v>0</v>
      </c>
      <c r="B50">
        <v>0.63124895459702657</v>
      </c>
      <c r="C50">
        <v>0.56896622382399675</v>
      </c>
      <c r="D50">
        <v>0.51584891804264321</v>
      </c>
      <c r="H50">
        <f t="shared" si="2"/>
        <v>6.2282730773029815E-2</v>
      </c>
      <c r="I50">
        <f t="shared" si="3"/>
        <v>5.3117305781353541E-2</v>
      </c>
      <c r="J50">
        <f t="shared" si="4"/>
        <v>0.11540003655438336</v>
      </c>
    </row>
    <row r="51" spans="1:10" x14ac:dyDescent="0.25">
      <c r="A51">
        <f t="shared" si="0"/>
        <v>0</v>
      </c>
      <c r="B51">
        <v>0.61195506501750307</v>
      </c>
      <c r="C51">
        <v>0.56969548052994012</v>
      </c>
      <c r="D51">
        <v>0.54220711995263993</v>
      </c>
      <c r="H51">
        <f t="shared" si="2"/>
        <v>4.2259584487562951E-2</v>
      </c>
      <c r="I51">
        <f t="shared" si="3"/>
        <v>2.7488360577300197E-2</v>
      </c>
      <c r="J51">
        <f t="shared" si="4"/>
        <v>6.9747945064863148E-2</v>
      </c>
    </row>
    <row r="52" spans="1:10" x14ac:dyDescent="0.25">
      <c r="A52">
        <f t="shared" si="0"/>
        <v>0</v>
      </c>
      <c r="B52">
        <v>0.66715075581045602</v>
      </c>
      <c r="C52">
        <v>0.61444247840838317</v>
      </c>
      <c r="D52">
        <v>0.5600834437019846</v>
      </c>
      <c r="H52">
        <f t="shared" si="2"/>
        <v>5.2708277402072845E-2</v>
      </c>
      <c r="I52">
        <f t="shared" si="3"/>
        <v>5.4359034706398579E-2</v>
      </c>
      <c r="J52">
        <f t="shared" si="4"/>
        <v>0.10706731210847142</v>
      </c>
    </row>
    <row r="53" spans="1:10" x14ac:dyDescent="0.25">
      <c r="A53">
        <f t="shared" si="0"/>
        <v>0</v>
      </c>
      <c r="B53">
        <v>0.62704709757135513</v>
      </c>
      <c r="C53">
        <v>0.58239873715852741</v>
      </c>
      <c r="D53">
        <v>0.54363554272585557</v>
      </c>
      <c r="H53">
        <f t="shared" si="2"/>
        <v>4.4648360412827715E-2</v>
      </c>
      <c r="I53">
        <f t="shared" si="3"/>
        <v>3.8763194432671844E-2</v>
      </c>
      <c r="J53">
        <f t="shared" si="4"/>
        <v>8.3411554845499558E-2</v>
      </c>
    </row>
    <row r="54" spans="1:10" x14ac:dyDescent="0.25">
      <c r="A54">
        <f t="shared" si="0"/>
        <v>0</v>
      </c>
      <c r="B54">
        <v>0.64847981175468528</v>
      </c>
      <c r="C54">
        <v>0.6046246381611784</v>
      </c>
      <c r="D54">
        <v>0.56457961541969448</v>
      </c>
      <c r="H54">
        <f t="shared" si="2"/>
        <v>4.385517359350688E-2</v>
      </c>
      <c r="I54">
        <f t="shared" si="3"/>
        <v>4.0045022741483915E-2</v>
      </c>
      <c r="J54">
        <f t="shared" si="4"/>
        <v>8.3900196334990795E-2</v>
      </c>
    </row>
    <row r="55" spans="1:10" x14ac:dyDescent="0.25">
      <c r="A55">
        <f t="shared" si="0"/>
        <v>0</v>
      </c>
      <c r="B55">
        <v>0.65636409663810602</v>
      </c>
      <c r="C55">
        <v>0.62402837006632228</v>
      </c>
      <c r="D55">
        <v>0.57592494553576568</v>
      </c>
      <c r="H55">
        <f t="shared" si="2"/>
        <v>3.2335726571783741E-2</v>
      </c>
      <c r="I55">
        <f t="shared" si="3"/>
        <v>4.8103424530556604E-2</v>
      </c>
      <c r="J55">
        <f t="shared" si="4"/>
        <v>8.0439151102340345E-2</v>
      </c>
    </row>
    <row r="56" spans="1:10" x14ac:dyDescent="0.25">
      <c r="A56">
        <f t="shared" si="0"/>
        <v>0</v>
      </c>
      <c r="B56">
        <v>0.64188166537024238</v>
      </c>
      <c r="C56">
        <v>0.5975577429625627</v>
      </c>
      <c r="D56">
        <v>0.55172175672730417</v>
      </c>
      <c r="H56">
        <f t="shared" si="2"/>
        <v>4.4323922407679683E-2</v>
      </c>
      <c r="I56">
        <f t="shared" si="3"/>
        <v>4.583598623525853E-2</v>
      </c>
      <c r="J56">
        <f t="shared" si="4"/>
        <v>9.0159908642938213E-2</v>
      </c>
    </row>
    <row r="57" spans="1:10" x14ac:dyDescent="0.25">
      <c r="A57">
        <f t="shared" si="0"/>
        <v>0</v>
      </c>
      <c r="B57">
        <v>0.64843274164093689</v>
      </c>
      <c r="C57">
        <v>0.59809392960448249</v>
      </c>
      <c r="D57">
        <v>0.5507335902718089</v>
      </c>
      <c r="H57">
        <f t="shared" si="2"/>
        <v>5.0338812036454406E-2</v>
      </c>
      <c r="I57">
        <f t="shared" si="3"/>
        <v>4.7360339332673584E-2</v>
      </c>
      <c r="J57">
        <f t="shared" si="4"/>
        <v>9.769915136912799E-2</v>
      </c>
    </row>
    <row r="58" spans="1:10" x14ac:dyDescent="0.25">
      <c r="A58">
        <f t="shared" si="0"/>
        <v>0</v>
      </c>
      <c r="B58">
        <v>0.64315353931967889</v>
      </c>
      <c r="C58">
        <v>0.5939118196329819</v>
      </c>
      <c r="D58">
        <v>0.54459382864195838</v>
      </c>
      <c r="H58">
        <f t="shared" si="2"/>
        <v>4.9241719686696994E-2</v>
      </c>
      <c r="I58">
        <f t="shared" si="3"/>
        <v>4.9317990991023519E-2</v>
      </c>
      <c r="J58">
        <f t="shared" si="4"/>
        <v>9.8559710677720513E-2</v>
      </c>
    </row>
    <row r="59" spans="1:10" x14ac:dyDescent="0.25">
      <c r="A59">
        <f t="shared" si="0"/>
        <v>0</v>
      </c>
      <c r="B59">
        <v>0.64572820864147129</v>
      </c>
      <c r="C59">
        <v>0.60236569224136516</v>
      </c>
      <c r="D59">
        <v>0.55853075258041318</v>
      </c>
      <c r="H59">
        <f t="shared" si="2"/>
        <v>4.3362516400106133E-2</v>
      </c>
      <c r="I59">
        <f t="shared" si="3"/>
        <v>4.3834939660951977E-2</v>
      </c>
      <c r="J59">
        <f t="shared" si="4"/>
        <v>8.719745606105811E-2</v>
      </c>
    </row>
    <row r="60" spans="1:10" x14ac:dyDescent="0.25">
      <c r="A60">
        <f t="shared" si="0"/>
        <v>0</v>
      </c>
      <c r="B60">
        <v>0.65594327248405082</v>
      </c>
      <c r="C60">
        <v>0.60289170753855659</v>
      </c>
      <c r="D60">
        <v>0.5655302786675438</v>
      </c>
      <c r="H60">
        <f t="shared" si="2"/>
        <v>5.3051564945494234E-2</v>
      </c>
      <c r="I60">
        <f t="shared" si="3"/>
        <v>3.7361428871012792E-2</v>
      </c>
      <c r="J60">
        <f t="shared" si="4"/>
        <v>9.0412993816507026E-2</v>
      </c>
    </row>
    <row r="61" spans="1:10" x14ac:dyDescent="0.25">
      <c r="A61">
        <f t="shared" si="0"/>
        <v>0</v>
      </c>
      <c r="B61">
        <v>0.68818237743516897</v>
      </c>
      <c r="C61">
        <v>0.62769218334001509</v>
      </c>
      <c r="D61">
        <v>0.55758864371986105</v>
      </c>
      <c r="H61">
        <f t="shared" si="2"/>
        <v>6.0490194095153882E-2</v>
      </c>
      <c r="I61">
        <f t="shared" si="3"/>
        <v>7.0103539620154032E-2</v>
      </c>
      <c r="J61">
        <f t="shared" si="4"/>
        <v>0.13059373371530791</v>
      </c>
    </row>
    <row r="62" spans="1:10" x14ac:dyDescent="0.25">
      <c r="A62">
        <f t="shared" si="0"/>
        <v>0</v>
      </c>
      <c r="B62">
        <v>0.67382000212338278</v>
      </c>
      <c r="C62">
        <v>0.61390325689561187</v>
      </c>
      <c r="D62">
        <v>0.55175149738209495</v>
      </c>
      <c r="H62">
        <f t="shared" si="2"/>
        <v>5.9916745227770907E-2</v>
      </c>
      <c r="I62">
        <f t="shared" si="3"/>
        <v>6.2151759513516924E-2</v>
      </c>
      <c r="J62">
        <f t="shared" si="4"/>
        <v>0.12206850474128783</v>
      </c>
    </row>
    <row r="63" spans="1:10" x14ac:dyDescent="0.25">
      <c r="A63">
        <f t="shared" si="0"/>
        <v>0</v>
      </c>
      <c r="B63">
        <v>0.65672683325302172</v>
      </c>
      <c r="C63">
        <v>0.60595220321622989</v>
      </c>
      <c r="D63">
        <v>0.55149774899496373</v>
      </c>
      <c r="H63">
        <f t="shared" si="2"/>
        <v>5.0774630036791835E-2</v>
      </c>
      <c r="I63">
        <f t="shared" si="3"/>
        <v>5.4454454221266158E-2</v>
      </c>
      <c r="J63">
        <f t="shared" si="4"/>
        <v>0.10522908425805799</v>
      </c>
    </row>
    <row r="64" spans="1:10" x14ac:dyDescent="0.25">
      <c r="A64">
        <f t="shared" si="0"/>
        <v>0</v>
      </c>
      <c r="B64">
        <v>0.65158706447104675</v>
      </c>
      <c r="C64">
        <v>0.59664796491471728</v>
      </c>
      <c r="D64">
        <v>0.5404568639530597</v>
      </c>
      <c r="H64">
        <f t="shared" si="2"/>
        <v>5.4939099556329474E-2</v>
      </c>
      <c r="I64">
        <f t="shared" si="3"/>
        <v>5.6191100961657581E-2</v>
      </c>
      <c r="J64">
        <f t="shared" si="4"/>
        <v>0.11113020051798705</v>
      </c>
    </row>
    <row r="65" spans="1:10" x14ac:dyDescent="0.25">
      <c r="A65">
        <f t="shared" si="0"/>
        <v>0</v>
      </c>
      <c r="B65">
        <v>0.66213260093538084</v>
      </c>
      <c r="C65">
        <v>0.60328916316907322</v>
      </c>
      <c r="D65">
        <v>0.5141943158643637</v>
      </c>
      <c r="H65">
        <f t="shared" si="2"/>
        <v>5.8843437766307627E-2</v>
      </c>
      <c r="I65">
        <f t="shared" si="3"/>
        <v>8.9094847304709512E-2</v>
      </c>
      <c r="J65">
        <f t="shared" si="4"/>
        <v>0.14793828507101714</v>
      </c>
    </row>
    <row r="66" spans="1:10" x14ac:dyDescent="0.25">
      <c r="A66">
        <f t="shared" si="0"/>
        <v>0</v>
      </c>
      <c r="B66">
        <v>0.66354033597596285</v>
      </c>
      <c r="C66">
        <v>0.60342064953742669</v>
      </c>
      <c r="D66">
        <v>0.56361213213939132</v>
      </c>
      <c r="H66">
        <f t="shared" si="2"/>
        <v>6.0119686438536157E-2</v>
      </c>
      <c r="I66">
        <f t="shared" si="3"/>
        <v>3.980851739803537E-2</v>
      </c>
      <c r="J66">
        <f t="shared" si="4"/>
        <v>9.9928203836571527E-2</v>
      </c>
    </row>
    <row r="67" spans="1:10" x14ac:dyDescent="0.25">
      <c r="A67">
        <f t="shared" si="0"/>
        <v>0</v>
      </c>
      <c r="B67">
        <v>0.67020914607661142</v>
      </c>
      <c r="C67">
        <v>0.60457316556711149</v>
      </c>
      <c r="D67">
        <v>0.53853916068439589</v>
      </c>
      <c r="H67">
        <f t="shared" si="2"/>
        <v>6.5635980509499925E-2</v>
      </c>
      <c r="I67">
        <f t="shared" si="3"/>
        <v>6.6034004882715602E-2</v>
      </c>
      <c r="J67">
        <f t="shared" si="4"/>
        <v>0.13166998539221553</v>
      </c>
    </row>
    <row r="68" spans="1:10" x14ac:dyDescent="0.25">
      <c r="A68">
        <f t="shared" si="0"/>
        <v>0</v>
      </c>
      <c r="B68">
        <v>0.64550074350366404</v>
      </c>
      <c r="C68">
        <v>0.60476665417274589</v>
      </c>
      <c r="D68">
        <v>0.56811019985759703</v>
      </c>
      <c r="H68">
        <f t="shared" si="2"/>
        <v>4.0734089330918155E-2</v>
      </c>
      <c r="I68">
        <f t="shared" si="3"/>
        <v>3.6656454315148856E-2</v>
      </c>
      <c r="J68">
        <f t="shared" si="4"/>
        <v>7.7390543646067012E-2</v>
      </c>
    </row>
    <row r="69" spans="1:10" x14ac:dyDescent="0.25">
      <c r="A69">
        <f t="shared" si="0"/>
        <v>0</v>
      </c>
      <c r="B69">
        <v>0.6277170640655696</v>
      </c>
      <c r="C69">
        <v>0.59603510694139761</v>
      </c>
      <c r="D69">
        <v>0.56823308679100348</v>
      </c>
      <c r="H69">
        <f t="shared" si="2"/>
        <v>3.1681957124171989E-2</v>
      </c>
      <c r="I69">
        <f t="shared" si="3"/>
        <v>2.7802020150394124E-2</v>
      </c>
      <c r="J69">
        <f t="shared" si="4"/>
        <v>5.9483977274566113E-2</v>
      </c>
    </row>
    <row r="70" spans="1:10" x14ac:dyDescent="0.25">
      <c r="A70">
        <f t="shared" si="0"/>
        <v>0</v>
      </c>
      <c r="B70">
        <v>0.67818200427888664</v>
      </c>
      <c r="C70">
        <v>0.63197236257746392</v>
      </c>
      <c r="D70">
        <v>0.57377441915480853</v>
      </c>
      <c r="H70">
        <f t="shared" si="2"/>
        <v>4.6209641701422721E-2</v>
      </c>
      <c r="I70">
        <f t="shared" si="3"/>
        <v>5.8197943422655385E-2</v>
      </c>
      <c r="J70">
        <f t="shared" si="4"/>
        <v>0.10440758512407811</v>
      </c>
    </row>
    <row r="71" spans="1:10" x14ac:dyDescent="0.25">
      <c r="A71">
        <f t="shared" si="0"/>
        <v>0</v>
      </c>
      <c r="B71">
        <v>0.70204860597656638</v>
      </c>
      <c r="C71">
        <v>0.64972283409734333</v>
      </c>
      <c r="D71">
        <v>0.58926721930378523</v>
      </c>
      <c r="H71">
        <f t="shared" si="2"/>
        <v>5.2325771879223049E-2</v>
      </c>
      <c r="I71">
        <f t="shared" si="3"/>
        <v>6.0455614793558099E-2</v>
      </c>
      <c r="J71">
        <f t="shared" si="4"/>
        <v>0.11278138667278115</v>
      </c>
    </row>
    <row r="72" spans="1:10" x14ac:dyDescent="0.25">
      <c r="A72">
        <f t="shared" si="0"/>
        <v>0</v>
      </c>
      <c r="B72">
        <v>0.64890731700386683</v>
      </c>
      <c r="C72">
        <v>0.60045400480623246</v>
      </c>
      <c r="D72">
        <v>0.56346794969541014</v>
      </c>
      <c r="H72">
        <f t="shared" si="2"/>
        <v>4.8453312197634379E-2</v>
      </c>
      <c r="I72">
        <f t="shared" si="3"/>
        <v>3.6986055110822313E-2</v>
      </c>
      <c r="J72">
        <f t="shared" si="4"/>
        <v>8.5439367308456693E-2</v>
      </c>
    </row>
    <row r="73" spans="1:10" x14ac:dyDescent="0.25">
      <c r="A73">
        <f t="shared" si="0"/>
        <v>0</v>
      </c>
      <c r="B73">
        <v>0.67436235033201308</v>
      </c>
      <c r="C73">
        <v>0.61035116458610572</v>
      </c>
      <c r="D73">
        <v>0.52903048467386093</v>
      </c>
      <c r="H73">
        <f t="shared" si="2"/>
        <v>6.4011185745907362E-2</v>
      </c>
      <c r="I73">
        <f t="shared" si="3"/>
        <v>8.1320679912244787E-2</v>
      </c>
      <c r="J73">
        <f t="shared" si="4"/>
        <v>0.14533186565815215</v>
      </c>
    </row>
    <row r="74" spans="1:10" x14ac:dyDescent="0.25">
      <c r="A74">
        <f t="shared" ref="A74:A137" si="6">IF(C74&gt;D74,0,1)</f>
        <v>0</v>
      </c>
      <c r="B74">
        <v>0.66260570298121713</v>
      </c>
      <c r="C74">
        <v>0.60148489017619944</v>
      </c>
      <c r="D74">
        <v>0.53420748359263948</v>
      </c>
      <c r="H74">
        <f t="shared" si="2"/>
        <v>6.1120812805017688E-2</v>
      </c>
      <c r="I74">
        <f t="shared" si="3"/>
        <v>6.7277406583559962E-2</v>
      </c>
      <c r="J74">
        <f t="shared" si="4"/>
        <v>0.12839821938857765</v>
      </c>
    </row>
    <row r="75" spans="1:10" x14ac:dyDescent="0.25">
      <c r="A75">
        <f t="shared" si="6"/>
        <v>0</v>
      </c>
      <c r="B75">
        <v>0.64537297117950809</v>
      </c>
      <c r="C75">
        <v>0.58840804905344513</v>
      </c>
      <c r="D75">
        <v>0.53101539407919374</v>
      </c>
      <c r="H75">
        <f t="shared" ref="H75:H138" si="7">B75-C75</f>
        <v>5.6964922126062967E-2</v>
      </c>
      <c r="I75">
        <f t="shared" ref="I75:I138" si="8">C75-D75</f>
        <v>5.7392654974251389E-2</v>
      </c>
      <c r="J75">
        <f t="shared" ref="J75:J138" si="9">H75+I75</f>
        <v>0.11435757710031436</v>
      </c>
    </row>
    <row r="76" spans="1:10" x14ac:dyDescent="0.25">
      <c r="A76">
        <f t="shared" si="6"/>
        <v>0</v>
      </c>
      <c r="B76">
        <v>0.63387693163744063</v>
      </c>
      <c r="C76">
        <v>0.58441894415339246</v>
      </c>
      <c r="D76">
        <v>0.55705346754250806</v>
      </c>
      <c r="H76">
        <f t="shared" si="7"/>
        <v>4.9457987484048171E-2</v>
      </c>
      <c r="I76">
        <f t="shared" si="8"/>
        <v>2.7365476610884398E-2</v>
      </c>
      <c r="J76">
        <f t="shared" si="9"/>
        <v>7.682346409493257E-2</v>
      </c>
    </row>
    <row r="77" spans="1:10" x14ac:dyDescent="0.25">
      <c r="A77">
        <f t="shared" si="6"/>
        <v>0</v>
      </c>
      <c r="B77">
        <v>0.6378492997781039</v>
      </c>
      <c r="C77">
        <v>0.59930917874511691</v>
      </c>
      <c r="D77">
        <v>0.56114560973721728</v>
      </c>
      <c r="H77">
        <f t="shared" si="7"/>
        <v>3.8540121032986985E-2</v>
      </c>
      <c r="I77">
        <f t="shared" si="8"/>
        <v>3.8163569007899634E-2</v>
      </c>
      <c r="J77">
        <f t="shared" si="9"/>
        <v>7.6703690040886618E-2</v>
      </c>
    </row>
    <row r="78" spans="1:10" x14ac:dyDescent="0.25">
      <c r="A78">
        <f t="shared" si="6"/>
        <v>0</v>
      </c>
      <c r="B78">
        <v>0.62868611964376642</v>
      </c>
      <c r="C78">
        <v>0.58452980543319566</v>
      </c>
      <c r="D78">
        <v>0.54378397933461176</v>
      </c>
      <c r="H78">
        <f t="shared" si="7"/>
        <v>4.4156314210570757E-2</v>
      </c>
      <c r="I78">
        <f t="shared" si="8"/>
        <v>4.0745826098583904E-2</v>
      </c>
      <c r="J78">
        <f t="shared" si="9"/>
        <v>8.4902140309154661E-2</v>
      </c>
    </row>
    <row r="79" spans="1:10" x14ac:dyDescent="0.25">
      <c r="A79">
        <f t="shared" si="6"/>
        <v>0</v>
      </c>
      <c r="B79">
        <v>0.5914230450349095</v>
      </c>
      <c r="C79">
        <v>0.54844237790276906</v>
      </c>
      <c r="D79">
        <v>0.52840894782143388</v>
      </c>
      <c r="H79">
        <f t="shared" si="7"/>
        <v>4.2980667132140438E-2</v>
      </c>
      <c r="I79">
        <f t="shared" si="8"/>
        <v>2.003343008133518E-2</v>
      </c>
      <c r="J79">
        <f t="shared" si="9"/>
        <v>6.3014097213475617E-2</v>
      </c>
    </row>
    <row r="80" spans="1:10" x14ac:dyDescent="0.25">
      <c r="A80">
        <f t="shared" si="6"/>
        <v>0</v>
      </c>
      <c r="B80">
        <v>0.65556837529024903</v>
      </c>
      <c r="C80">
        <v>0.60307134635133086</v>
      </c>
      <c r="D80">
        <v>0.52801729021506327</v>
      </c>
      <c r="H80">
        <f t="shared" si="7"/>
        <v>5.2497028938918167E-2</v>
      </c>
      <c r="I80">
        <f t="shared" si="8"/>
        <v>7.5054056136267588E-2</v>
      </c>
      <c r="J80">
        <f t="shared" si="9"/>
        <v>0.12755108507518576</v>
      </c>
    </row>
    <row r="81" spans="1:10" x14ac:dyDescent="0.25">
      <c r="A81">
        <f t="shared" si="6"/>
        <v>0</v>
      </c>
      <c r="B81">
        <v>0.64177034234852892</v>
      </c>
      <c r="C81">
        <v>0.58660638433193091</v>
      </c>
      <c r="D81">
        <v>0.52129820387264481</v>
      </c>
      <c r="H81">
        <f t="shared" si="7"/>
        <v>5.5163958016598014E-2</v>
      </c>
      <c r="I81">
        <f t="shared" si="8"/>
        <v>6.5308180459286103E-2</v>
      </c>
      <c r="J81">
        <f t="shared" si="9"/>
        <v>0.12047213847588412</v>
      </c>
    </row>
    <row r="82" spans="1:10" x14ac:dyDescent="0.25">
      <c r="A82">
        <f t="shared" si="6"/>
        <v>0</v>
      </c>
      <c r="B82">
        <v>0.65587740638474501</v>
      </c>
      <c r="C82">
        <v>0.6014363113058413</v>
      </c>
      <c r="D82">
        <v>0.55121473425116296</v>
      </c>
      <c r="H82">
        <f t="shared" si="7"/>
        <v>5.4441095078903712E-2</v>
      </c>
      <c r="I82">
        <f t="shared" si="8"/>
        <v>5.0221577054678335E-2</v>
      </c>
      <c r="J82">
        <f t="shared" si="9"/>
        <v>0.10466267213358205</v>
      </c>
    </row>
    <row r="83" spans="1:10" x14ac:dyDescent="0.25">
      <c r="A83">
        <f t="shared" si="6"/>
        <v>0</v>
      </c>
      <c r="B83">
        <v>0.64842299196079944</v>
      </c>
      <c r="C83">
        <v>0.62190081781457729</v>
      </c>
      <c r="D83">
        <v>0.58558898475721655</v>
      </c>
      <c r="H83">
        <f t="shared" si="7"/>
        <v>2.6522174146222155E-2</v>
      </c>
      <c r="I83">
        <f t="shared" si="8"/>
        <v>3.6311833057360743E-2</v>
      </c>
      <c r="J83">
        <f t="shared" si="9"/>
        <v>6.2834007203582898E-2</v>
      </c>
    </row>
    <row r="84" spans="1:10" x14ac:dyDescent="0.25">
      <c r="A84">
        <f t="shared" si="6"/>
        <v>0</v>
      </c>
      <c r="B84">
        <v>0.70539870552237249</v>
      </c>
      <c r="C84">
        <v>0.6382550419633134</v>
      </c>
      <c r="D84">
        <v>0.55024496407114265</v>
      </c>
      <c r="H84">
        <f t="shared" si="7"/>
        <v>6.7143663559059097E-2</v>
      </c>
      <c r="I84">
        <f t="shared" si="8"/>
        <v>8.8010077892170746E-2</v>
      </c>
      <c r="J84">
        <f t="shared" si="9"/>
        <v>0.15515374145122984</v>
      </c>
    </row>
    <row r="85" spans="1:10" x14ac:dyDescent="0.25">
      <c r="A85">
        <f t="shared" si="6"/>
        <v>0</v>
      </c>
      <c r="B85">
        <v>0.65867201953911925</v>
      </c>
      <c r="C85">
        <v>0.6148435874875382</v>
      </c>
      <c r="D85">
        <v>0.56273500137000476</v>
      </c>
      <c r="H85">
        <f t="shared" si="7"/>
        <v>4.3828432051581045E-2</v>
      </c>
      <c r="I85">
        <f t="shared" si="8"/>
        <v>5.210858611753344E-2</v>
      </c>
      <c r="J85">
        <f t="shared" si="9"/>
        <v>9.5937018169114485E-2</v>
      </c>
    </row>
    <row r="86" spans="1:10" x14ac:dyDescent="0.25">
      <c r="A86">
        <f t="shared" si="6"/>
        <v>0</v>
      </c>
      <c r="B86">
        <v>0.6374469098844664</v>
      </c>
      <c r="C86">
        <v>0.57254891273434283</v>
      </c>
      <c r="D86">
        <v>0.49922168485208906</v>
      </c>
      <c r="H86">
        <f t="shared" si="7"/>
        <v>6.4897997150123565E-2</v>
      </c>
      <c r="I86">
        <f t="shared" si="8"/>
        <v>7.3327227882253765E-2</v>
      </c>
      <c r="J86">
        <f t="shared" si="9"/>
        <v>0.13822522503237733</v>
      </c>
    </row>
    <row r="87" spans="1:10" x14ac:dyDescent="0.25">
      <c r="A87">
        <f t="shared" si="6"/>
        <v>0</v>
      </c>
      <c r="B87">
        <v>0.68283385038217725</v>
      </c>
      <c r="C87">
        <v>0.63955571493374674</v>
      </c>
      <c r="D87">
        <v>0.58376234081668854</v>
      </c>
      <c r="H87">
        <f t="shared" si="7"/>
        <v>4.327813544843051E-2</v>
      </c>
      <c r="I87">
        <f t="shared" si="8"/>
        <v>5.5793374117058203E-2</v>
      </c>
      <c r="J87">
        <f t="shared" si="9"/>
        <v>9.9071509565488713E-2</v>
      </c>
    </row>
    <row r="88" spans="1:10" x14ac:dyDescent="0.25">
      <c r="A88">
        <f t="shared" si="6"/>
        <v>0</v>
      </c>
      <c r="B88">
        <v>0.65163300597056018</v>
      </c>
      <c r="C88">
        <v>0.6158624290772331</v>
      </c>
      <c r="D88">
        <v>0.57140829797425341</v>
      </c>
      <c r="H88">
        <f t="shared" si="7"/>
        <v>3.5770576893327077E-2</v>
      </c>
      <c r="I88">
        <f t="shared" si="8"/>
        <v>4.4454131102979688E-2</v>
      </c>
      <c r="J88">
        <f t="shared" si="9"/>
        <v>8.0224707996306766E-2</v>
      </c>
    </row>
    <row r="89" spans="1:10" x14ac:dyDescent="0.25">
      <c r="A89">
        <f t="shared" si="6"/>
        <v>0</v>
      </c>
      <c r="B89">
        <v>0.65619302589730977</v>
      </c>
      <c r="C89">
        <v>0.60321342710873105</v>
      </c>
      <c r="D89">
        <v>0.53725981949427393</v>
      </c>
      <c r="H89">
        <f t="shared" si="7"/>
        <v>5.2979598788578719E-2</v>
      </c>
      <c r="I89">
        <f t="shared" si="8"/>
        <v>6.5953607614457121E-2</v>
      </c>
      <c r="J89">
        <f t="shared" si="9"/>
        <v>0.11893320640303584</v>
      </c>
    </row>
    <row r="90" spans="1:10" x14ac:dyDescent="0.25">
      <c r="A90">
        <f t="shared" si="6"/>
        <v>0</v>
      </c>
      <c r="B90">
        <v>0.6670310370250141</v>
      </c>
      <c r="C90">
        <v>0.61358146609760988</v>
      </c>
      <c r="D90">
        <v>0.55948198052039844</v>
      </c>
      <c r="H90">
        <f t="shared" si="7"/>
        <v>5.3449570927404211E-2</v>
      </c>
      <c r="I90">
        <f t="shared" si="8"/>
        <v>5.4099485577211448E-2</v>
      </c>
      <c r="J90">
        <f t="shared" si="9"/>
        <v>0.10754905650461566</v>
      </c>
    </row>
    <row r="91" spans="1:10" x14ac:dyDescent="0.25">
      <c r="A91">
        <f t="shared" si="6"/>
        <v>0</v>
      </c>
      <c r="B91">
        <v>0.67293751423499382</v>
      </c>
      <c r="C91">
        <v>0.6204173477671252</v>
      </c>
      <c r="D91">
        <v>0.55511493754330765</v>
      </c>
      <c r="H91">
        <f t="shared" si="7"/>
        <v>5.2520166467868612E-2</v>
      </c>
      <c r="I91">
        <f t="shared" si="8"/>
        <v>6.5302410223817553E-2</v>
      </c>
      <c r="J91">
        <f t="shared" si="9"/>
        <v>0.11782257669168616</v>
      </c>
    </row>
    <row r="92" spans="1:10" x14ac:dyDescent="0.25">
      <c r="A92">
        <f t="shared" si="6"/>
        <v>0</v>
      </c>
      <c r="B92">
        <v>0.62472247015459548</v>
      </c>
      <c r="C92">
        <v>0.57721691035121669</v>
      </c>
      <c r="D92">
        <v>0.53827875123797508</v>
      </c>
      <c r="H92">
        <f t="shared" si="7"/>
        <v>4.7505559803378783E-2</v>
      </c>
      <c r="I92">
        <f t="shared" si="8"/>
        <v>3.893815911324161E-2</v>
      </c>
      <c r="J92">
        <f t="shared" si="9"/>
        <v>8.6443718916620393E-2</v>
      </c>
    </row>
    <row r="93" spans="1:10" x14ac:dyDescent="0.25">
      <c r="A93">
        <f t="shared" si="6"/>
        <v>0</v>
      </c>
      <c r="B93">
        <v>0.66173687471191389</v>
      </c>
      <c r="C93">
        <v>0.61447647695459673</v>
      </c>
      <c r="D93">
        <v>0.5533251724323488</v>
      </c>
      <c r="H93">
        <f t="shared" si="7"/>
        <v>4.7260397757317163E-2</v>
      </c>
      <c r="I93">
        <f t="shared" si="8"/>
        <v>6.1151304522247929E-2</v>
      </c>
      <c r="J93">
        <f t="shared" si="9"/>
        <v>0.10841170227956509</v>
      </c>
    </row>
    <row r="94" spans="1:10" x14ac:dyDescent="0.25">
      <c r="A94">
        <f t="shared" si="6"/>
        <v>0</v>
      </c>
      <c r="B94">
        <v>0.66910909693274379</v>
      </c>
      <c r="C94">
        <v>0.61744128482056859</v>
      </c>
      <c r="D94">
        <v>0.54399157375492924</v>
      </c>
      <c r="H94">
        <f t="shared" si="7"/>
        <v>5.1667812112175193E-2</v>
      </c>
      <c r="I94">
        <f t="shared" si="8"/>
        <v>7.3449711065639356E-2</v>
      </c>
      <c r="J94">
        <f t="shared" si="9"/>
        <v>0.12511752317781455</v>
      </c>
    </row>
    <row r="95" spans="1:10" x14ac:dyDescent="0.25">
      <c r="A95">
        <f t="shared" si="6"/>
        <v>0</v>
      </c>
      <c r="B95">
        <v>0.60180037975763889</v>
      </c>
      <c r="C95">
        <v>0.55831646135118751</v>
      </c>
      <c r="D95">
        <v>0.52421857499231217</v>
      </c>
      <c r="H95">
        <f t="shared" si="7"/>
        <v>4.3483918406451383E-2</v>
      </c>
      <c r="I95">
        <f t="shared" si="8"/>
        <v>3.409788635887534E-2</v>
      </c>
      <c r="J95">
        <f t="shared" si="9"/>
        <v>7.7581804765326723E-2</v>
      </c>
    </row>
    <row r="96" spans="1:10" x14ac:dyDescent="0.25">
      <c r="A96">
        <f t="shared" si="6"/>
        <v>0</v>
      </c>
      <c r="B96">
        <v>0.63888032705872255</v>
      </c>
      <c r="C96">
        <v>0.59083470737520116</v>
      </c>
      <c r="D96">
        <v>0.53858779469091933</v>
      </c>
      <c r="H96">
        <f t="shared" si="7"/>
        <v>4.804561968352139E-2</v>
      </c>
      <c r="I96">
        <f t="shared" si="8"/>
        <v>5.2246912684281832E-2</v>
      </c>
      <c r="J96">
        <f t="shared" si="9"/>
        <v>0.10029253236780322</v>
      </c>
    </row>
    <row r="97" spans="1:10" x14ac:dyDescent="0.25">
      <c r="A97">
        <f t="shared" si="6"/>
        <v>0</v>
      </c>
      <c r="B97">
        <v>0.64930132485912351</v>
      </c>
      <c r="C97">
        <v>0.60559473216435933</v>
      </c>
      <c r="D97">
        <v>0.56258163993082133</v>
      </c>
      <c r="H97">
        <f t="shared" si="7"/>
        <v>4.3706592694764179E-2</v>
      </c>
      <c r="I97">
        <f t="shared" si="8"/>
        <v>4.3013092233537997E-2</v>
      </c>
      <c r="J97">
        <f t="shared" si="9"/>
        <v>8.6719684928302176E-2</v>
      </c>
    </row>
    <row r="98" spans="1:10" x14ac:dyDescent="0.25">
      <c r="A98">
        <f t="shared" si="6"/>
        <v>0</v>
      </c>
      <c r="B98">
        <v>0.64659461738167134</v>
      </c>
      <c r="C98">
        <v>0.59620849370206308</v>
      </c>
      <c r="D98">
        <v>0.5359531506892905</v>
      </c>
      <c r="H98">
        <f t="shared" si="7"/>
        <v>5.0386123679608263E-2</v>
      </c>
      <c r="I98">
        <f t="shared" si="8"/>
        <v>6.0255343012772578E-2</v>
      </c>
      <c r="J98">
        <f t="shared" si="9"/>
        <v>0.11064146669238084</v>
      </c>
    </row>
    <row r="99" spans="1:10" x14ac:dyDescent="0.25">
      <c r="A99">
        <f t="shared" si="6"/>
        <v>0</v>
      </c>
      <c r="B99">
        <v>0.68135272799550295</v>
      </c>
      <c r="C99">
        <v>0.63112637732932153</v>
      </c>
      <c r="D99">
        <v>0.56752888531238666</v>
      </c>
      <c r="H99">
        <f t="shared" si="7"/>
        <v>5.0226350666181419E-2</v>
      </c>
      <c r="I99">
        <f t="shared" si="8"/>
        <v>6.3597492016934876E-2</v>
      </c>
      <c r="J99">
        <f t="shared" si="9"/>
        <v>0.11382384268311629</v>
      </c>
    </row>
    <row r="100" spans="1:10" x14ac:dyDescent="0.25">
      <c r="A100">
        <f t="shared" si="6"/>
        <v>0</v>
      </c>
      <c r="B100">
        <v>0.62520503007784201</v>
      </c>
      <c r="C100">
        <v>0.57998497994307574</v>
      </c>
      <c r="D100">
        <v>0.52005449168559736</v>
      </c>
      <c r="H100">
        <f t="shared" si="7"/>
        <v>4.5220050134766265E-2</v>
      </c>
      <c r="I100">
        <f t="shared" si="8"/>
        <v>5.9930488257478376E-2</v>
      </c>
      <c r="J100">
        <f t="shared" si="9"/>
        <v>0.10515053839224464</v>
      </c>
    </row>
    <row r="101" spans="1:10" x14ac:dyDescent="0.25">
      <c r="A101">
        <f t="shared" si="6"/>
        <v>0</v>
      </c>
      <c r="B101">
        <v>0.61093020695340261</v>
      </c>
      <c r="C101">
        <v>0.55631615352303332</v>
      </c>
      <c r="D101">
        <v>0.50017665603463657</v>
      </c>
      <c r="H101">
        <f t="shared" si="7"/>
        <v>5.4614053430369291E-2</v>
      </c>
      <c r="I101">
        <f t="shared" si="8"/>
        <v>5.613949748839675E-2</v>
      </c>
      <c r="J101">
        <f t="shared" si="9"/>
        <v>0.11075355091876604</v>
      </c>
    </row>
    <row r="102" spans="1:10" x14ac:dyDescent="0.25">
      <c r="A102">
        <f t="shared" si="6"/>
        <v>0</v>
      </c>
      <c r="B102">
        <v>0.66309988489845506</v>
      </c>
      <c r="C102">
        <v>0.62373911953660621</v>
      </c>
      <c r="D102">
        <v>0.57734895517774087</v>
      </c>
      <c r="H102">
        <f t="shared" si="7"/>
        <v>3.9360765361848848E-2</v>
      </c>
      <c r="I102">
        <f t="shared" si="8"/>
        <v>4.6390164358865338E-2</v>
      </c>
      <c r="J102">
        <f t="shared" si="9"/>
        <v>8.5750929720714186E-2</v>
      </c>
    </row>
    <row r="103" spans="1:10" x14ac:dyDescent="0.25">
      <c r="A103">
        <f t="shared" si="6"/>
        <v>0</v>
      </c>
      <c r="B103">
        <v>0.64907912516743127</v>
      </c>
      <c r="C103">
        <v>0.59039359618259191</v>
      </c>
      <c r="D103">
        <v>0.53471494673186248</v>
      </c>
      <c r="H103">
        <f t="shared" si="7"/>
        <v>5.8685528984839364E-2</v>
      </c>
      <c r="I103">
        <f t="shared" si="8"/>
        <v>5.5678649450729423E-2</v>
      </c>
      <c r="J103">
        <f t="shared" si="9"/>
        <v>0.11436417843556879</v>
      </c>
    </row>
    <row r="104" spans="1:10" x14ac:dyDescent="0.25">
      <c r="A104">
        <f t="shared" si="6"/>
        <v>0</v>
      </c>
      <c r="B104">
        <v>0.6591854109585511</v>
      </c>
      <c r="C104">
        <v>0.61600255355379818</v>
      </c>
      <c r="D104">
        <v>0.56998612521935765</v>
      </c>
      <c r="H104">
        <f t="shared" si="7"/>
        <v>4.3182857404752917E-2</v>
      </c>
      <c r="I104">
        <f t="shared" si="8"/>
        <v>4.6016428334440529E-2</v>
      </c>
      <c r="J104">
        <f t="shared" si="9"/>
        <v>8.9199285739193446E-2</v>
      </c>
    </row>
    <row r="105" spans="1:10" x14ac:dyDescent="0.25">
      <c r="A105">
        <f t="shared" si="6"/>
        <v>0</v>
      </c>
      <c r="B105">
        <v>0.61830993902102904</v>
      </c>
      <c r="C105">
        <v>0.56595992102282622</v>
      </c>
      <c r="D105">
        <v>0.53159523031011002</v>
      </c>
      <c r="H105">
        <f t="shared" si="7"/>
        <v>5.2350017998202825E-2</v>
      </c>
      <c r="I105">
        <f t="shared" si="8"/>
        <v>3.4364690712716195E-2</v>
      </c>
      <c r="J105">
        <f t="shared" si="9"/>
        <v>8.671470871091902E-2</v>
      </c>
    </row>
    <row r="106" spans="1:10" x14ac:dyDescent="0.25">
      <c r="A106">
        <f t="shared" si="6"/>
        <v>0</v>
      </c>
      <c r="B106">
        <v>0.65053932657693636</v>
      </c>
      <c r="C106">
        <v>0.60189010398662868</v>
      </c>
      <c r="D106">
        <v>0.54347184314439456</v>
      </c>
      <c r="H106">
        <f t="shared" si="7"/>
        <v>4.8649222590307684E-2</v>
      </c>
      <c r="I106">
        <f t="shared" si="8"/>
        <v>5.8418260842234115E-2</v>
      </c>
      <c r="J106">
        <f t="shared" si="9"/>
        <v>0.1070674834325418</v>
      </c>
    </row>
    <row r="107" spans="1:10" x14ac:dyDescent="0.25">
      <c r="A107">
        <f t="shared" si="6"/>
        <v>0</v>
      </c>
      <c r="B107">
        <v>0.60494424829687377</v>
      </c>
      <c r="C107">
        <v>0.5576400821005435</v>
      </c>
      <c r="D107">
        <v>0.52126686227295194</v>
      </c>
      <c r="H107">
        <f t="shared" si="7"/>
        <v>4.7304166196330266E-2</v>
      </c>
      <c r="I107">
        <f t="shared" si="8"/>
        <v>3.6373219827591563E-2</v>
      </c>
      <c r="J107">
        <f t="shared" si="9"/>
        <v>8.3677386023921829E-2</v>
      </c>
    </row>
    <row r="108" spans="1:10" x14ac:dyDescent="0.25">
      <c r="A108">
        <f t="shared" si="6"/>
        <v>0</v>
      </c>
      <c r="B108">
        <v>0.65342232859191474</v>
      </c>
      <c r="C108">
        <v>0.60313045232770168</v>
      </c>
      <c r="D108">
        <v>0.54609895253896101</v>
      </c>
      <c r="H108">
        <f t="shared" si="7"/>
        <v>5.0291876264213053E-2</v>
      </c>
      <c r="I108">
        <f t="shared" si="8"/>
        <v>5.7031499788740669E-2</v>
      </c>
      <c r="J108">
        <f t="shared" si="9"/>
        <v>0.10732337605295372</v>
      </c>
    </row>
    <row r="109" spans="1:10" x14ac:dyDescent="0.25">
      <c r="A109">
        <f t="shared" si="6"/>
        <v>0</v>
      </c>
      <c r="B109">
        <v>0.65139420767805933</v>
      </c>
      <c r="C109">
        <v>0.60054394306177172</v>
      </c>
      <c r="D109">
        <v>0.53904341848437509</v>
      </c>
      <c r="H109">
        <f t="shared" si="7"/>
        <v>5.085026461628761E-2</v>
      </c>
      <c r="I109">
        <f t="shared" si="8"/>
        <v>6.1500524577396631E-2</v>
      </c>
      <c r="J109">
        <f t="shared" si="9"/>
        <v>0.11235078919368424</v>
      </c>
    </row>
    <row r="110" spans="1:10" x14ac:dyDescent="0.25">
      <c r="A110">
        <f t="shared" si="6"/>
        <v>0</v>
      </c>
      <c r="B110">
        <v>0.62761596599024461</v>
      </c>
      <c r="C110">
        <v>0.58043921321052416</v>
      </c>
      <c r="D110">
        <v>0.54796919260463162</v>
      </c>
      <c r="H110">
        <f t="shared" si="7"/>
        <v>4.7176752779720443E-2</v>
      </c>
      <c r="I110">
        <f t="shared" si="8"/>
        <v>3.2470020605892547E-2</v>
      </c>
      <c r="J110">
        <f t="shared" si="9"/>
        <v>7.964677338561299E-2</v>
      </c>
    </row>
    <row r="111" spans="1:10" x14ac:dyDescent="0.25">
      <c r="A111">
        <f t="shared" si="6"/>
        <v>0</v>
      </c>
      <c r="B111">
        <v>0.64665763308290569</v>
      </c>
      <c r="C111">
        <v>0.58775079144926812</v>
      </c>
      <c r="D111">
        <v>0.52783848839517689</v>
      </c>
      <c r="H111">
        <f t="shared" si="7"/>
        <v>5.8906841633637574E-2</v>
      </c>
      <c r="I111">
        <f t="shared" si="8"/>
        <v>5.9912303054091232E-2</v>
      </c>
      <c r="J111">
        <f t="shared" si="9"/>
        <v>0.11881914468772881</v>
      </c>
    </row>
    <row r="112" spans="1:10" x14ac:dyDescent="0.25">
      <c r="A112">
        <f t="shared" si="6"/>
        <v>0</v>
      </c>
      <c r="B112">
        <v>0.63843622073379991</v>
      </c>
      <c r="C112">
        <v>0.59257944870203938</v>
      </c>
      <c r="D112">
        <v>0.52911502798791965</v>
      </c>
      <c r="H112">
        <f t="shared" si="7"/>
        <v>4.5856772031760529E-2</v>
      </c>
      <c r="I112">
        <f t="shared" si="8"/>
        <v>6.3464420714119729E-2</v>
      </c>
      <c r="J112">
        <f t="shared" si="9"/>
        <v>0.10932119274588026</v>
      </c>
    </row>
    <row r="113" spans="1:10" x14ac:dyDescent="0.25">
      <c r="A113">
        <f t="shared" si="6"/>
        <v>0</v>
      </c>
      <c r="B113">
        <v>0.61563379418396169</v>
      </c>
      <c r="C113">
        <v>0.56357307623052033</v>
      </c>
      <c r="D113">
        <v>0.48581608440843371</v>
      </c>
      <c r="H113">
        <f t="shared" si="7"/>
        <v>5.206071795344136E-2</v>
      </c>
      <c r="I113">
        <f t="shared" si="8"/>
        <v>7.7756991822086619E-2</v>
      </c>
      <c r="J113">
        <f t="shared" si="9"/>
        <v>0.12981770977552798</v>
      </c>
    </row>
    <row r="114" spans="1:10" x14ac:dyDescent="0.25">
      <c r="A114">
        <f t="shared" si="6"/>
        <v>0</v>
      </c>
      <c r="B114">
        <v>0.66637455281452718</v>
      </c>
      <c r="C114">
        <v>0.61505014261689961</v>
      </c>
      <c r="D114">
        <v>0.53981648573025443</v>
      </c>
      <c r="H114">
        <f t="shared" si="7"/>
        <v>5.1324410197627568E-2</v>
      </c>
      <c r="I114">
        <f t="shared" si="8"/>
        <v>7.5233656886645184E-2</v>
      </c>
      <c r="J114">
        <f t="shared" si="9"/>
        <v>0.12655806708427275</v>
      </c>
    </row>
    <row r="115" spans="1:10" x14ac:dyDescent="0.25">
      <c r="A115">
        <f t="shared" si="6"/>
        <v>0</v>
      </c>
      <c r="B115">
        <v>0.63731808119758648</v>
      </c>
      <c r="C115">
        <v>0.60919636614918737</v>
      </c>
      <c r="D115">
        <v>0.5707615627296545</v>
      </c>
      <c r="H115">
        <f t="shared" si="7"/>
        <v>2.812171504839911E-2</v>
      </c>
      <c r="I115">
        <f t="shared" si="8"/>
        <v>3.843480341953287E-2</v>
      </c>
      <c r="J115">
        <f t="shared" si="9"/>
        <v>6.655651846793198E-2</v>
      </c>
    </row>
    <row r="116" spans="1:10" x14ac:dyDescent="0.25">
      <c r="A116">
        <f t="shared" si="6"/>
        <v>0</v>
      </c>
      <c r="B116">
        <v>0.64584510989788291</v>
      </c>
      <c r="C116">
        <v>0.6012637572760261</v>
      </c>
      <c r="D116">
        <v>0.56252779702846356</v>
      </c>
      <c r="H116">
        <f t="shared" si="7"/>
        <v>4.4581352621856807E-2</v>
      </c>
      <c r="I116">
        <f t="shared" si="8"/>
        <v>3.873596024756254E-2</v>
      </c>
      <c r="J116">
        <f t="shared" si="9"/>
        <v>8.3317312869419347E-2</v>
      </c>
    </row>
    <row r="117" spans="1:10" x14ac:dyDescent="0.25">
      <c r="A117">
        <f t="shared" si="6"/>
        <v>0</v>
      </c>
      <c r="B117">
        <v>0.67446126754146518</v>
      </c>
      <c r="C117">
        <v>0.60872054962429378</v>
      </c>
      <c r="D117">
        <v>0.55028865520202752</v>
      </c>
      <c r="H117">
        <f t="shared" si="7"/>
        <v>6.5740717917171398E-2</v>
      </c>
      <c r="I117">
        <f t="shared" si="8"/>
        <v>5.8431894422266262E-2</v>
      </c>
      <c r="J117">
        <f t="shared" si="9"/>
        <v>0.12417261233943766</v>
      </c>
    </row>
    <row r="118" spans="1:10" x14ac:dyDescent="0.25">
      <c r="A118">
        <f t="shared" si="6"/>
        <v>0</v>
      </c>
      <c r="B118">
        <v>0.65131638706259487</v>
      </c>
      <c r="C118">
        <v>0.61199630317339782</v>
      </c>
      <c r="D118">
        <v>0.58169521919293377</v>
      </c>
      <c r="H118">
        <f t="shared" si="7"/>
        <v>3.9320083889197055E-2</v>
      </c>
      <c r="I118">
        <f t="shared" si="8"/>
        <v>3.030108398046405E-2</v>
      </c>
      <c r="J118">
        <f t="shared" si="9"/>
        <v>6.9621167869661105E-2</v>
      </c>
    </row>
    <row r="119" spans="1:10" x14ac:dyDescent="0.25">
      <c r="A119">
        <f t="shared" si="6"/>
        <v>0</v>
      </c>
      <c r="B119">
        <v>0.6078762945307884</v>
      </c>
      <c r="C119">
        <v>0.56046417795797165</v>
      </c>
      <c r="D119">
        <v>0.52140543955175056</v>
      </c>
      <c r="H119">
        <f t="shared" si="7"/>
        <v>4.7412116572816743E-2</v>
      </c>
      <c r="I119">
        <f t="shared" si="8"/>
        <v>3.9058738406221094E-2</v>
      </c>
      <c r="J119">
        <f t="shared" si="9"/>
        <v>8.6470854979037837E-2</v>
      </c>
    </row>
    <row r="120" spans="1:10" x14ac:dyDescent="0.25">
      <c r="A120">
        <f t="shared" si="6"/>
        <v>0</v>
      </c>
      <c r="B120">
        <v>0.60879121530625935</v>
      </c>
      <c r="C120">
        <v>0.56125290660799265</v>
      </c>
      <c r="D120">
        <v>0.52161135403547332</v>
      </c>
      <c r="H120">
        <f t="shared" si="7"/>
        <v>4.7538308698266696E-2</v>
      </c>
      <c r="I120">
        <f t="shared" si="8"/>
        <v>3.9641552572519334E-2</v>
      </c>
      <c r="J120">
        <f t="shared" si="9"/>
        <v>8.717986127078603E-2</v>
      </c>
    </row>
    <row r="121" spans="1:10" x14ac:dyDescent="0.25">
      <c r="A121">
        <f t="shared" si="6"/>
        <v>0</v>
      </c>
      <c r="B121">
        <v>0.63794085833523639</v>
      </c>
      <c r="C121">
        <v>0.59073044921125151</v>
      </c>
      <c r="D121">
        <v>0.54757837647066121</v>
      </c>
      <c r="H121">
        <f t="shared" si="7"/>
        <v>4.7210409123984887E-2</v>
      </c>
      <c r="I121">
        <f t="shared" si="8"/>
        <v>4.3152072740590297E-2</v>
      </c>
      <c r="J121">
        <f t="shared" si="9"/>
        <v>9.0362481864575184E-2</v>
      </c>
    </row>
    <row r="122" spans="1:10" x14ac:dyDescent="0.25">
      <c r="A122">
        <f t="shared" si="6"/>
        <v>0</v>
      </c>
      <c r="B122">
        <v>0.66888447582949928</v>
      </c>
      <c r="C122">
        <v>0.61537526277731081</v>
      </c>
      <c r="D122">
        <v>0.56778477391486049</v>
      </c>
      <c r="H122">
        <f t="shared" si="7"/>
        <v>5.3509213052188476E-2</v>
      </c>
      <c r="I122">
        <f t="shared" si="8"/>
        <v>4.759048886245032E-2</v>
      </c>
      <c r="J122">
        <f t="shared" si="9"/>
        <v>0.1010997019146388</v>
      </c>
    </row>
    <row r="123" spans="1:10" x14ac:dyDescent="0.25">
      <c r="A123">
        <f t="shared" si="6"/>
        <v>0</v>
      </c>
      <c r="B123">
        <v>0.64045918607534758</v>
      </c>
      <c r="C123">
        <v>0.59123541416337932</v>
      </c>
      <c r="D123">
        <v>0.54523633621258438</v>
      </c>
      <c r="H123">
        <f t="shared" si="7"/>
        <v>4.922377191196825E-2</v>
      </c>
      <c r="I123">
        <f t="shared" si="8"/>
        <v>4.5999077950794942E-2</v>
      </c>
      <c r="J123">
        <f t="shared" si="9"/>
        <v>9.5222849862763193E-2</v>
      </c>
    </row>
    <row r="124" spans="1:10" x14ac:dyDescent="0.25">
      <c r="A124">
        <f t="shared" si="6"/>
        <v>0</v>
      </c>
      <c r="B124">
        <v>0.65067356500873885</v>
      </c>
      <c r="C124">
        <v>0.61142426069600009</v>
      </c>
      <c r="D124">
        <v>0.55683823010417299</v>
      </c>
      <c r="H124">
        <f t="shared" si="7"/>
        <v>3.9249304312738764E-2</v>
      </c>
      <c r="I124">
        <f t="shared" si="8"/>
        <v>5.4586030591827095E-2</v>
      </c>
      <c r="J124">
        <f t="shared" si="9"/>
        <v>9.3835334904565859E-2</v>
      </c>
    </row>
    <row r="125" spans="1:10" x14ac:dyDescent="0.25">
      <c r="A125">
        <f t="shared" si="6"/>
        <v>0</v>
      </c>
      <c r="B125">
        <v>0.64573238354625329</v>
      </c>
      <c r="C125">
        <v>0.57986483367585673</v>
      </c>
      <c r="D125">
        <v>0.51323560197202323</v>
      </c>
      <c r="H125">
        <f t="shared" si="7"/>
        <v>6.5867549870396558E-2</v>
      </c>
      <c r="I125">
        <f t="shared" si="8"/>
        <v>6.6629231703833502E-2</v>
      </c>
      <c r="J125">
        <f t="shared" si="9"/>
        <v>0.13249678157423006</v>
      </c>
    </row>
    <row r="126" spans="1:10" x14ac:dyDescent="0.25">
      <c r="A126">
        <f t="shared" si="6"/>
        <v>0</v>
      </c>
      <c r="B126">
        <v>0.65420353993900338</v>
      </c>
      <c r="C126">
        <v>0.61260262411880839</v>
      </c>
      <c r="D126">
        <v>0.57574249986732406</v>
      </c>
      <c r="H126">
        <f t="shared" si="7"/>
        <v>4.1600915820194984E-2</v>
      </c>
      <c r="I126">
        <f t="shared" si="8"/>
        <v>3.6860124251484327E-2</v>
      </c>
      <c r="J126">
        <f t="shared" si="9"/>
        <v>7.8461040071679311E-2</v>
      </c>
    </row>
    <row r="127" spans="1:10" x14ac:dyDescent="0.25">
      <c r="A127">
        <f t="shared" si="6"/>
        <v>0</v>
      </c>
      <c r="B127">
        <v>0.62065032324754266</v>
      </c>
      <c r="C127">
        <v>0.56461348386956289</v>
      </c>
      <c r="D127">
        <v>0.5113923040399152</v>
      </c>
      <c r="H127">
        <f t="shared" si="7"/>
        <v>5.6036839377979764E-2</v>
      </c>
      <c r="I127">
        <f t="shared" si="8"/>
        <v>5.3221179829647691E-2</v>
      </c>
      <c r="J127">
        <f t="shared" si="9"/>
        <v>0.10925801920762745</v>
      </c>
    </row>
    <row r="128" spans="1:10" x14ac:dyDescent="0.25">
      <c r="A128">
        <f t="shared" si="6"/>
        <v>0</v>
      </c>
      <c r="B128">
        <v>0.61599994862494512</v>
      </c>
      <c r="C128">
        <v>0.54987570260376994</v>
      </c>
      <c r="D128">
        <v>0.48671185258802929</v>
      </c>
      <c r="H128">
        <f t="shared" si="7"/>
        <v>6.612424602117517E-2</v>
      </c>
      <c r="I128">
        <f t="shared" si="8"/>
        <v>6.3163850015740652E-2</v>
      </c>
      <c r="J128">
        <f t="shared" si="9"/>
        <v>0.12928809603691582</v>
      </c>
    </row>
    <row r="129" spans="1:10" x14ac:dyDescent="0.25">
      <c r="A129">
        <f t="shared" si="6"/>
        <v>0</v>
      </c>
      <c r="B129">
        <v>0.70423641715689911</v>
      </c>
      <c r="C129">
        <v>0.64991786372120064</v>
      </c>
      <c r="D129">
        <v>0.57108342221763164</v>
      </c>
      <c r="H129">
        <f t="shared" si="7"/>
        <v>5.4318553435698469E-2</v>
      </c>
      <c r="I129">
        <f t="shared" si="8"/>
        <v>7.8834441503568997E-2</v>
      </c>
      <c r="J129">
        <f t="shared" si="9"/>
        <v>0.13315299493926747</v>
      </c>
    </row>
    <row r="130" spans="1:10" x14ac:dyDescent="0.25">
      <c r="A130">
        <f t="shared" si="6"/>
        <v>0</v>
      </c>
      <c r="B130">
        <v>0.70485206770558761</v>
      </c>
      <c r="C130">
        <v>0.64903591432025187</v>
      </c>
      <c r="D130">
        <v>0.57175501152440433</v>
      </c>
      <c r="H130">
        <f t="shared" si="7"/>
        <v>5.5816153385335743E-2</v>
      </c>
      <c r="I130">
        <f t="shared" si="8"/>
        <v>7.7280902795847539E-2</v>
      </c>
      <c r="J130">
        <f t="shared" si="9"/>
        <v>0.13309705618118328</v>
      </c>
    </row>
    <row r="131" spans="1:10" x14ac:dyDescent="0.25">
      <c r="A131">
        <f t="shared" si="6"/>
        <v>0</v>
      </c>
      <c r="B131">
        <v>0.61120822949174125</v>
      </c>
      <c r="C131">
        <v>0.55730989379722129</v>
      </c>
      <c r="D131">
        <v>0.49710072448099696</v>
      </c>
      <c r="H131">
        <f t="shared" si="7"/>
        <v>5.3898335694519961E-2</v>
      </c>
      <c r="I131">
        <f t="shared" si="8"/>
        <v>6.0209169316224331E-2</v>
      </c>
      <c r="J131">
        <f t="shared" si="9"/>
        <v>0.11410750501074429</v>
      </c>
    </row>
    <row r="132" spans="1:10" x14ac:dyDescent="0.25">
      <c r="A132">
        <f t="shared" si="6"/>
        <v>0</v>
      </c>
      <c r="B132">
        <v>0.66513066219738759</v>
      </c>
      <c r="C132">
        <v>0.59345304254850284</v>
      </c>
      <c r="D132">
        <v>0.52759277019438677</v>
      </c>
      <c r="H132">
        <f t="shared" si="7"/>
        <v>7.1677619648884749E-2</v>
      </c>
      <c r="I132">
        <f t="shared" si="8"/>
        <v>6.5860272354116067E-2</v>
      </c>
      <c r="J132">
        <f t="shared" si="9"/>
        <v>0.13753789200300082</v>
      </c>
    </row>
    <row r="133" spans="1:10" x14ac:dyDescent="0.25">
      <c r="A133">
        <f t="shared" si="6"/>
        <v>0</v>
      </c>
      <c r="B133">
        <v>0.65432828634282625</v>
      </c>
      <c r="C133">
        <v>0.62362738175642307</v>
      </c>
      <c r="D133">
        <v>0.57954583206156185</v>
      </c>
      <c r="H133">
        <f t="shared" si="7"/>
        <v>3.0700904586403177E-2</v>
      </c>
      <c r="I133">
        <f t="shared" si="8"/>
        <v>4.4081549694861222E-2</v>
      </c>
      <c r="J133">
        <f t="shared" si="9"/>
        <v>7.4782454281264399E-2</v>
      </c>
    </row>
    <row r="134" spans="1:10" x14ac:dyDescent="0.25">
      <c r="A134">
        <f t="shared" si="6"/>
        <v>0</v>
      </c>
      <c r="B134">
        <v>0.67218141522545893</v>
      </c>
      <c r="C134">
        <v>0.6270314536635383</v>
      </c>
      <c r="D134">
        <v>0.57003280167129688</v>
      </c>
      <c r="H134">
        <f t="shared" si="7"/>
        <v>4.5149961561920637E-2</v>
      </c>
      <c r="I134">
        <f t="shared" si="8"/>
        <v>5.6998651992241411E-2</v>
      </c>
      <c r="J134">
        <f t="shared" si="9"/>
        <v>0.10214861355416205</v>
      </c>
    </row>
    <row r="135" spans="1:10" x14ac:dyDescent="0.25">
      <c r="A135">
        <f t="shared" si="6"/>
        <v>0</v>
      </c>
      <c r="B135">
        <v>0.65672759623285892</v>
      </c>
      <c r="C135">
        <v>0.60540755651058253</v>
      </c>
      <c r="D135">
        <v>0.55630792047713262</v>
      </c>
      <c r="H135">
        <f t="shared" si="7"/>
        <v>5.1320039722276389E-2</v>
      </c>
      <c r="I135">
        <f t="shared" si="8"/>
        <v>4.9099636033449912E-2</v>
      </c>
      <c r="J135">
        <f t="shared" si="9"/>
        <v>0.1004196757557263</v>
      </c>
    </row>
    <row r="136" spans="1:10" x14ac:dyDescent="0.25">
      <c r="A136">
        <f t="shared" si="6"/>
        <v>0</v>
      </c>
      <c r="B136">
        <v>0.62869815795691353</v>
      </c>
      <c r="C136">
        <v>0.57280155156943813</v>
      </c>
      <c r="D136">
        <v>0.50955305450045507</v>
      </c>
      <c r="H136">
        <f t="shared" si="7"/>
        <v>5.58966063874754E-2</v>
      </c>
      <c r="I136">
        <f t="shared" si="8"/>
        <v>6.3248497068983056E-2</v>
      </c>
      <c r="J136">
        <f t="shared" si="9"/>
        <v>0.11914510345645846</v>
      </c>
    </row>
    <row r="137" spans="1:10" x14ac:dyDescent="0.25">
      <c r="A137">
        <f t="shared" si="6"/>
        <v>0</v>
      </c>
      <c r="B137">
        <v>0.68516009645017439</v>
      </c>
      <c r="C137">
        <v>0.6372892793095466</v>
      </c>
      <c r="D137">
        <v>0.58244158164691862</v>
      </c>
      <c r="H137">
        <f t="shared" si="7"/>
        <v>4.7870817140627797E-2</v>
      </c>
      <c r="I137">
        <f t="shared" si="8"/>
        <v>5.4847697662627981E-2</v>
      </c>
      <c r="J137">
        <f t="shared" si="9"/>
        <v>0.10271851480325578</v>
      </c>
    </row>
    <row r="138" spans="1:10" x14ac:dyDescent="0.25">
      <c r="A138">
        <f t="shared" ref="A138:A201" si="10">IF(C138&gt;D138,0,1)</f>
        <v>0</v>
      </c>
      <c r="B138">
        <v>0.63194818522993623</v>
      </c>
      <c r="C138">
        <v>0.58125413923713476</v>
      </c>
      <c r="D138">
        <v>0.55408692583993502</v>
      </c>
      <c r="H138">
        <f t="shared" si="7"/>
        <v>5.0694045992801473E-2</v>
      </c>
      <c r="I138">
        <f t="shared" si="8"/>
        <v>2.7167213397199741E-2</v>
      </c>
      <c r="J138">
        <f t="shared" si="9"/>
        <v>7.7861259390001214E-2</v>
      </c>
    </row>
    <row r="139" spans="1:10" x14ac:dyDescent="0.25">
      <c r="A139">
        <f t="shared" si="10"/>
        <v>0</v>
      </c>
      <c r="B139">
        <v>0.62656878659256343</v>
      </c>
      <c r="C139">
        <v>0.57666767234995997</v>
      </c>
      <c r="D139">
        <v>0.54600198357690732</v>
      </c>
      <c r="H139">
        <f t="shared" ref="H139:H202" si="11">B139-C139</f>
        <v>4.9901114242603462E-2</v>
      </c>
      <c r="I139">
        <f t="shared" ref="I139:I202" si="12">C139-D139</f>
        <v>3.0665688773052646E-2</v>
      </c>
      <c r="J139">
        <f t="shared" ref="J139:J202" si="13">H139+I139</f>
        <v>8.0566803015656108E-2</v>
      </c>
    </row>
    <row r="140" spans="1:10" x14ac:dyDescent="0.25">
      <c r="A140">
        <f t="shared" si="10"/>
        <v>0</v>
      </c>
      <c r="B140">
        <v>0.61618491447165658</v>
      </c>
      <c r="C140">
        <v>0.56256734176795398</v>
      </c>
      <c r="D140">
        <v>0.51777623969852793</v>
      </c>
      <c r="H140">
        <f t="shared" si="11"/>
        <v>5.3617572703702598E-2</v>
      </c>
      <c r="I140">
        <f t="shared" si="12"/>
        <v>4.4791102069426048E-2</v>
      </c>
      <c r="J140">
        <f t="shared" si="13"/>
        <v>9.8408674773128646E-2</v>
      </c>
    </row>
    <row r="141" spans="1:10" x14ac:dyDescent="0.25">
      <c r="A141">
        <f t="shared" si="10"/>
        <v>0</v>
      </c>
      <c r="B141">
        <v>0.63645656957672325</v>
      </c>
      <c r="C141">
        <v>0.59718944917299088</v>
      </c>
      <c r="D141">
        <v>0.56759030641902841</v>
      </c>
      <c r="H141">
        <f t="shared" si="11"/>
        <v>3.926712040373237E-2</v>
      </c>
      <c r="I141">
        <f t="shared" si="12"/>
        <v>2.9599142753962471E-2</v>
      </c>
      <c r="J141">
        <f t="shared" si="13"/>
        <v>6.886626315769484E-2</v>
      </c>
    </row>
    <row r="142" spans="1:10" x14ac:dyDescent="0.25">
      <c r="A142">
        <f t="shared" si="10"/>
        <v>0</v>
      </c>
      <c r="B142">
        <v>0.62516001314694836</v>
      </c>
      <c r="C142">
        <v>0.58379109636402171</v>
      </c>
      <c r="D142">
        <v>0.55576365607079137</v>
      </c>
      <c r="H142">
        <f t="shared" si="11"/>
        <v>4.1368916782926646E-2</v>
      </c>
      <c r="I142">
        <f t="shared" si="12"/>
        <v>2.8027440293230343E-2</v>
      </c>
      <c r="J142">
        <f t="shared" si="13"/>
        <v>6.9396357076156989E-2</v>
      </c>
    </row>
    <row r="143" spans="1:10" x14ac:dyDescent="0.25">
      <c r="A143">
        <f t="shared" si="10"/>
        <v>0</v>
      </c>
      <c r="B143">
        <v>0.64243051617844427</v>
      </c>
      <c r="C143">
        <v>0.59374271877422224</v>
      </c>
      <c r="D143">
        <v>0.56284492762709426</v>
      </c>
      <c r="H143">
        <f t="shared" si="11"/>
        <v>4.8687797404222022E-2</v>
      </c>
      <c r="I143">
        <f t="shared" si="12"/>
        <v>3.0897791147127984E-2</v>
      </c>
      <c r="J143">
        <f t="shared" si="13"/>
        <v>7.9585588551350006E-2</v>
      </c>
    </row>
    <row r="144" spans="1:10" x14ac:dyDescent="0.25">
      <c r="A144">
        <f t="shared" si="10"/>
        <v>0</v>
      </c>
      <c r="B144">
        <v>0.65461725372288426</v>
      </c>
      <c r="C144">
        <v>0.58915305470084378</v>
      </c>
      <c r="D144">
        <v>0.52994756864550108</v>
      </c>
      <c r="H144">
        <f t="shared" si="11"/>
        <v>6.5464199022040481E-2</v>
      </c>
      <c r="I144">
        <f t="shared" si="12"/>
        <v>5.9205486055342704E-2</v>
      </c>
      <c r="J144">
        <f t="shared" si="13"/>
        <v>0.12466968507738319</v>
      </c>
    </row>
    <row r="145" spans="1:10" x14ac:dyDescent="0.25">
      <c r="A145">
        <f t="shared" si="10"/>
        <v>0</v>
      </c>
      <c r="B145">
        <v>0.60815601722786639</v>
      </c>
      <c r="C145">
        <v>0.57497076896333021</v>
      </c>
      <c r="D145">
        <v>0.5547396252814738</v>
      </c>
      <c r="H145">
        <f t="shared" si="11"/>
        <v>3.3185248264536171E-2</v>
      </c>
      <c r="I145">
        <f t="shared" si="12"/>
        <v>2.0231143681856412E-2</v>
      </c>
      <c r="J145">
        <f t="shared" si="13"/>
        <v>5.3416391946392583E-2</v>
      </c>
    </row>
    <row r="146" spans="1:10" x14ac:dyDescent="0.25">
      <c r="A146">
        <f t="shared" si="10"/>
        <v>0</v>
      </c>
      <c r="B146">
        <v>0.69207777430991324</v>
      </c>
      <c r="C146">
        <v>0.6440899627557698</v>
      </c>
      <c r="D146">
        <v>0.5765117820824609</v>
      </c>
      <c r="H146">
        <f t="shared" si="11"/>
        <v>4.7987811554143445E-2</v>
      </c>
      <c r="I146">
        <f t="shared" si="12"/>
        <v>6.7578180673308896E-2</v>
      </c>
      <c r="J146">
        <f t="shared" si="13"/>
        <v>0.11556599222745234</v>
      </c>
    </row>
    <row r="147" spans="1:10" x14ac:dyDescent="0.25">
      <c r="A147">
        <f t="shared" si="10"/>
        <v>0</v>
      </c>
      <c r="B147">
        <v>0.65977445452101013</v>
      </c>
      <c r="C147">
        <v>0.60874168707345455</v>
      </c>
      <c r="D147">
        <v>0.54620361276149831</v>
      </c>
      <c r="H147">
        <f t="shared" si="11"/>
        <v>5.1032767447555583E-2</v>
      </c>
      <c r="I147">
        <f t="shared" si="12"/>
        <v>6.2538074311956238E-2</v>
      </c>
      <c r="J147">
        <f t="shared" si="13"/>
        <v>0.11357084175951182</v>
      </c>
    </row>
    <row r="148" spans="1:10" x14ac:dyDescent="0.25">
      <c r="A148">
        <f t="shared" si="10"/>
        <v>0</v>
      </c>
      <c r="B148">
        <v>0.61639975664008662</v>
      </c>
      <c r="C148">
        <v>0.5623435722433161</v>
      </c>
      <c r="D148">
        <v>0.5257127926783185</v>
      </c>
      <c r="H148">
        <f t="shared" si="11"/>
        <v>5.4056184396770512E-2</v>
      </c>
      <c r="I148">
        <f t="shared" si="12"/>
        <v>3.6630779564997606E-2</v>
      </c>
      <c r="J148">
        <f t="shared" si="13"/>
        <v>9.0686963961768119E-2</v>
      </c>
    </row>
    <row r="149" spans="1:10" x14ac:dyDescent="0.25">
      <c r="A149">
        <f t="shared" si="10"/>
        <v>0</v>
      </c>
      <c r="B149">
        <v>0.63270508221213073</v>
      </c>
      <c r="C149">
        <v>0.56846670336252003</v>
      </c>
      <c r="D149">
        <v>0.50689341963754919</v>
      </c>
      <c r="H149">
        <f t="shared" si="11"/>
        <v>6.42383788496107E-2</v>
      </c>
      <c r="I149">
        <f t="shared" si="12"/>
        <v>6.157328372497084E-2</v>
      </c>
      <c r="J149">
        <f t="shared" si="13"/>
        <v>0.12581166257458154</v>
      </c>
    </row>
    <row r="150" spans="1:10" x14ac:dyDescent="0.25">
      <c r="A150">
        <f t="shared" si="10"/>
        <v>0</v>
      </c>
      <c r="B150">
        <v>0.6216856971166802</v>
      </c>
      <c r="C150">
        <v>0.57953855320093406</v>
      </c>
      <c r="D150">
        <v>0.53775422711342613</v>
      </c>
      <c r="H150">
        <f t="shared" si="11"/>
        <v>4.2147143915746144E-2</v>
      </c>
      <c r="I150">
        <f t="shared" si="12"/>
        <v>4.1784326087507928E-2</v>
      </c>
      <c r="J150">
        <f t="shared" si="13"/>
        <v>8.3931470003254072E-2</v>
      </c>
    </row>
    <row r="151" spans="1:10" x14ac:dyDescent="0.25">
      <c r="A151">
        <f t="shared" si="10"/>
        <v>0</v>
      </c>
      <c r="B151">
        <v>0.64592071764370551</v>
      </c>
      <c r="C151">
        <v>0.59587812421725928</v>
      </c>
      <c r="D151">
        <v>0.56144050655176314</v>
      </c>
      <c r="H151">
        <f t="shared" si="11"/>
        <v>5.0042593426446236E-2</v>
      </c>
      <c r="I151">
        <f t="shared" si="12"/>
        <v>3.4437617665496134E-2</v>
      </c>
      <c r="J151">
        <f t="shared" si="13"/>
        <v>8.448021109194237E-2</v>
      </c>
    </row>
    <row r="152" spans="1:10" x14ac:dyDescent="0.25">
      <c r="A152">
        <f t="shared" si="10"/>
        <v>0</v>
      </c>
      <c r="B152">
        <v>0.60391427380700047</v>
      </c>
      <c r="C152">
        <v>0.56040252347056063</v>
      </c>
      <c r="D152">
        <v>0.51226715814982726</v>
      </c>
      <c r="H152">
        <f t="shared" si="11"/>
        <v>4.3511750336439836E-2</v>
      </c>
      <c r="I152">
        <f t="shared" si="12"/>
        <v>4.813536532073337E-2</v>
      </c>
      <c r="J152">
        <f t="shared" si="13"/>
        <v>9.1647115657173206E-2</v>
      </c>
    </row>
    <row r="153" spans="1:10" x14ac:dyDescent="0.25">
      <c r="A153">
        <f t="shared" si="10"/>
        <v>0</v>
      </c>
      <c r="B153">
        <v>0.66660382978968469</v>
      </c>
      <c r="C153">
        <v>0.62711904386818518</v>
      </c>
      <c r="D153">
        <v>0.5940051065537425</v>
      </c>
      <c r="H153">
        <f t="shared" si="11"/>
        <v>3.948478592149951E-2</v>
      </c>
      <c r="I153">
        <f t="shared" si="12"/>
        <v>3.3113937314442676E-2</v>
      </c>
      <c r="J153">
        <f t="shared" si="13"/>
        <v>7.2598723235942186E-2</v>
      </c>
    </row>
    <row r="154" spans="1:10" x14ac:dyDescent="0.25">
      <c r="A154">
        <f t="shared" si="10"/>
        <v>0</v>
      </c>
      <c r="B154">
        <v>0.69920019968026159</v>
      </c>
      <c r="C154">
        <v>0.64640478833976911</v>
      </c>
      <c r="D154">
        <v>0.57558083334609622</v>
      </c>
      <c r="H154">
        <f t="shared" si="11"/>
        <v>5.2795411340492482E-2</v>
      </c>
      <c r="I154">
        <f t="shared" si="12"/>
        <v>7.0823954993672888E-2</v>
      </c>
      <c r="J154">
        <f t="shared" si="13"/>
        <v>0.12361936633416537</v>
      </c>
    </row>
    <row r="155" spans="1:10" x14ac:dyDescent="0.25">
      <c r="A155">
        <f t="shared" si="10"/>
        <v>0</v>
      </c>
      <c r="B155">
        <v>0.60575989426988452</v>
      </c>
      <c r="C155">
        <v>0.55788295512101738</v>
      </c>
      <c r="D155">
        <v>0.5175144435311102</v>
      </c>
      <c r="H155">
        <f t="shared" si="11"/>
        <v>4.7876939148867148E-2</v>
      </c>
      <c r="I155">
        <f t="shared" si="12"/>
        <v>4.0368511589907174E-2</v>
      </c>
      <c r="J155">
        <f t="shared" si="13"/>
        <v>8.8245450738774323E-2</v>
      </c>
    </row>
    <row r="156" spans="1:10" x14ac:dyDescent="0.25">
      <c r="A156">
        <f t="shared" si="10"/>
        <v>0</v>
      </c>
      <c r="B156">
        <v>0.65628589229590095</v>
      </c>
      <c r="C156">
        <v>0.61290691773972161</v>
      </c>
      <c r="D156">
        <v>0.57057855052647621</v>
      </c>
      <c r="H156">
        <f t="shared" si="11"/>
        <v>4.3378974556179339E-2</v>
      </c>
      <c r="I156">
        <f t="shared" si="12"/>
        <v>4.2328367213245399E-2</v>
      </c>
      <c r="J156">
        <f t="shared" si="13"/>
        <v>8.5707341769424739E-2</v>
      </c>
    </row>
    <row r="157" spans="1:10" x14ac:dyDescent="0.25">
      <c r="A157">
        <f t="shared" si="10"/>
        <v>0</v>
      </c>
      <c r="B157">
        <v>0.66628449806880607</v>
      </c>
      <c r="C157">
        <v>0.6196839068463178</v>
      </c>
      <c r="D157">
        <v>0.57099734221478848</v>
      </c>
      <c r="H157">
        <f t="shared" si="11"/>
        <v>4.6600591222488275E-2</v>
      </c>
      <c r="I157">
        <f t="shared" si="12"/>
        <v>4.8686564631529317E-2</v>
      </c>
      <c r="J157">
        <f t="shared" si="13"/>
        <v>9.5287155854017591E-2</v>
      </c>
    </row>
    <row r="158" spans="1:10" x14ac:dyDescent="0.25">
      <c r="A158">
        <f t="shared" si="10"/>
        <v>0</v>
      </c>
      <c r="B158">
        <v>0.6389251677658484</v>
      </c>
      <c r="C158">
        <v>0.59553184520465352</v>
      </c>
      <c r="D158">
        <v>0.53611917084303407</v>
      </c>
      <c r="H158">
        <f t="shared" si="11"/>
        <v>4.339332256119488E-2</v>
      </c>
      <c r="I158">
        <f t="shared" si="12"/>
        <v>5.9412674361619455E-2</v>
      </c>
      <c r="J158">
        <f t="shared" si="13"/>
        <v>0.10280599692281434</v>
      </c>
    </row>
    <row r="159" spans="1:10" x14ac:dyDescent="0.25">
      <c r="A159">
        <f t="shared" si="10"/>
        <v>0</v>
      </c>
      <c r="B159">
        <v>0.63819008813282652</v>
      </c>
      <c r="C159">
        <v>0.59104991032513277</v>
      </c>
      <c r="D159">
        <v>0.5369017239346956</v>
      </c>
      <c r="H159">
        <f t="shared" si="11"/>
        <v>4.7140177807693751E-2</v>
      </c>
      <c r="I159">
        <f t="shared" si="12"/>
        <v>5.414818639043717E-2</v>
      </c>
      <c r="J159">
        <f t="shared" si="13"/>
        <v>0.10128836419813092</v>
      </c>
    </row>
    <row r="160" spans="1:10" x14ac:dyDescent="0.25">
      <c r="A160">
        <f t="shared" si="10"/>
        <v>0</v>
      </c>
      <c r="B160">
        <v>0.6861687829112193</v>
      </c>
      <c r="C160">
        <v>0.6431493591600681</v>
      </c>
      <c r="D160">
        <v>0.58483032367979326</v>
      </c>
      <c r="H160">
        <f t="shared" si="11"/>
        <v>4.3019423751151198E-2</v>
      </c>
      <c r="I160">
        <f t="shared" si="12"/>
        <v>5.8319035480274839E-2</v>
      </c>
      <c r="J160">
        <f t="shared" si="13"/>
        <v>0.10133845923142604</v>
      </c>
    </row>
    <row r="161" spans="1:10" x14ac:dyDescent="0.25">
      <c r="A161">
        <f t="shared" si="10"/>
        <v>0</v>
      </c>
      <c r="B161">
        <v>0.66439970917607349</v>
      </c>
      <c r="C161">
        <v>0.62297206157785456</v>
      </c>
      <c r="D161">
        <v>0.56677539336756788</v>
      </c>
      <c r="H161">
        <f t="shared" si="11"/>
        <v>4.1427647598218931E-2</v>
      </c>
      <c r="I161">
        <f t="shared" si="12"/>
        <v>5.6196668210286682E-2</v>
      </c>
      <c r="J161">
        <f t="shared" si="13"/>
        <v>9.7624315808505613E-2</v>
      </c>
    </row>
    <row r="162" spans="1:10" x14ac:dyDescent="0.25">
      <c r="A162">
        <f t="shared" si="10"/>
        <v>0</v>
      </c>
      <c r="B162">
        <v>0.63263778287427741</v>
      </c>
      <c r="C162">
        <v>0.5884190756233989</v>
      </c>
      <c r="D162">
        <v>0.51679980354130783</v>
      </c>
      <c r="H162">
        <f t="shared" si="11"/>
        <v>4.4218707250878508E-2</v>
      </c>
      <c r="I162">
        <f t="shared" si="12"/>
        <v>7.1619272082091068E-2</v>
      </c>
      <c r="J162">
        <f t="shared" si="13"/>
        <v>0.11583797933296958</v>
      </c>
    </row>
    <row r="163" spans="1:10" x14ac:dyDescent="0.25">
      <c r="A163">
        <f t="shared" si="10"/>
        <v>0</v>
      </c>
      <c r="B163">
        <v>0.62581961862640723</v>
      </c>
      <c r="C163">
        <v>0.58087635164772722</v>
      </c>
      <c r="D163">
        <v>0.54521514907861268</v>
      </c>
      <c r="H163">
        <f t="shared" si="11"/>
        <v>4.4943266978680008E-2</v>
      </c>
      <c r="I163">
        <f t="shared" si="12"/>
        <v>3.5661202569114536E-2</v>
      </c>
      <c r="J163">
        <f t="shared" si="13"/>
        <v>8.0604469547794544E-2</v>
      </c>
    </row>
    <row r="164" spans="1:10" x14ac:dyDescent="0.25">
      <c r="A164">
        <f t="shared" si="10"/>
        <v>0</v>
      </c>
      <c r="B164">
        <v>0.60667971512438723</v>
      </c>
      <c r="C164">
        <v>0.57568704390894043</v>
      </c>
      <c r="D164">
        <v>0.54974841764324045</v>
      </c>
      <c r="H164">
        <f t="shared" si="11"/>
        <v>3.0992671215446799E-2</v>
      </c>
      <c r="I164">
        <f t="shared" si="12"/>
        <v>2.5938626265699982E-2</v>
      </c>
      <c r="J164">
        <f t="shared" si="13"/>
        <v>5.6931297481146781E-2</v>
      </c>
    </row>
    <row r="165" spans="1:10" x14ac:dyDescent="0.25">
      <c r="A165">
        <f t="shared" si="10"/>
        <v>0</v>
      </c>
      <c r="B165">
        <v>0.62870871951247564</v>
      </c>
      <c r="C165">
        <v>0.58839661065089188</v>
      </c>
      <c r="D165">
        <v>0.56408899279663238</v>
      </c>
      <c r="H165">
        <f t="shared" si="11"/>
        <v>4.0312108861583762E-2</v>
      </c>
      <c r="I165">
        <f t="shared" si="12"/>
        <v>2.43076178542595E-2</v>
      </c>
      <c r="J165">
        <f t="shared" si="13"/>
        <v>6.4619726715843262E-2</v>
      </c>
    </row>
    <row r="166" spans="1:10" x14ac:dyDescent="0.25">
      <c r="A166">
        <f t="shared" si="10"/>
        <v>0</v>
      </c>
      <c r="B166">
        <v>0.60786308141473167</v>
      </c>
      <c r="C166">
        <v>0.56318100525585568</v>
      </c>
      <c r="D166">
        <v>0.53683191562293953</v>
      </c>
      <c r="H166">
        <f t="shared" si="11"/>
        <v>4.4682076158875983E-2</v>
      </c>
      <c r="I166">
        <f t="shared" si="12"/>
        <v>2.6349089632916156E-2</v>
      </c>
      <c r="J166">
        <f t="shared" si="13"/>
        <v>7.1031165791792139E-2</v>
      </c>
    </row>
    <row r="167" spans="1:10" x14ac:dyDescent="0.25">
      <c r="A167">
        <f t="shared" si="10"/>
        <v>0</v>
      </c>
      <c r="B167">
        <v>0.6141887969219072</v>
      </c>
      <c r="C167">
        <v>0.5661313446930355</v>
      </c>
      <c r="D167">
        <v>0.5240343561711126</v>
      </c>
      <c r="H167">
        <f t="shared" si="11"/>
        <v>4.80574522288717E-2</v>
      </c>
      <c r="I167">
        <f t="shared" si="12"/>
        <v>4.2096988521922896E-2</v>
      </c>
      <c r="J167">
        <f t="shared" si="13"/>
        <v>9.0154440750794596E-2</v>
      </c>
    </row>
    <row r="168" spans="1:10" x14ac:dyDescent="0.25">
      <c r="A168">
        <f t="shared" si="10"/>
        <v>0</v>
      </c>
      <c r="B168">
        <v>0.68037793431888305</v>
      </c>
      <c r="C168">
        <v>0.62155430578877768</v>
      </c>
      <c r="D168">
        <v>0.54914223161790388</v>
      </c>
      <c r="H168">
        <f t="shared" si="11"/>
        <v>5.8823628530105365E-2</v>
      </c>
      <c r="I168">
        <f t="shared" si="12"/>
        <v>7.2412074170873808E-2</v>
      </c>
      <c r="J168">
        <f t="shared" si="13"/>
        <v>0.13123570270097917</v>
      </c>
    </row>
    <row r="169" spans="1:10" x14ac:dyDescent="0.25">
      <c r="A169">
        <f t="shared" si="10"/>
        <v>0</v>
      </c>
      <c r="B169">
        <v>0.60540027379130945</v>
      </c>
      <c r="C169">
        <v>0.54540781249210912</v>
      </c>
      <c r="D169">
        <v>0.49867741987384534</v>
      </c>
      <c r="H169">
        <f t="shared" si="11"/>
        <v>5.9992461299200328E-2</v>
      </c>
      <c r="I169">
        <f t="shared" si="12"/>
        <v>4.6730392618263783E-2</v>
      </c>
      <c r="J169">
        <f t="shared" si="13"/>
        <v>0.10672285391746411</v>
      </c>
    </row>
    <row r="170" spans="1:10" x14ac:dyDescent="0.25">
      <c r="A170">
        <f t="shared" si="10"/>
        <v>0</v>
      </c>
      <c r="B170">
        <v>0.6377104857308854</v>
      </c>
      <c r="C170">
        <v>0.58116253998532497</v>
      </c>
      <c r="D170">
        <v>0.52453153869336788</v>
      </c>
      <c r="H170">
        <f t="shared" si="11"/>
        <v>5.6547945745560435E-2</v>
      </c>
      <c r="I170">
        <f t="shared" si="12"/>
        <v>5.6631001291957084E-2</v>
      </c>
      <c r="J170">
        <f t="shared" si="13"/>
        <v>0.11317894703751752</v>
      </c>
    </row>
    <row r="171" spans="1:10" x14ac:dyDescent="0.25">
      <c r="A171">
        <f t="shared" si="10"/>
        <v>0</v>
      </c>
      <c r="B171">
        <v>0.6416467635621087</v>
      </c>
      <c r="C171">
        <v>0.60179937633864022</v>
      </c>
      <c r="D171">
        <v>0.58780611069084965</v>
      </c>
      <c r="H171">
        <f t="shared" si="11"/>
        <v>3.9847387223468478E-2</v>
      </c>
      <c r="I171">
        <f t="shared" si="12"/>
        <v>1.3993265647790576E-2</v>
      </c>
      <c r="J171">
        <f t="shared" si="13"/>
        <v>5.3840652871259054E-2</v>
      </c>
    </row>
    <row r="172" spans="1:10" x14ac:dyDescent="0.25">
      <c r="A172">
        <f t="shared" si="10"/>
        <v>0</v>
      </c>
      <c r="B172">
        <v>0.65406902807628831</v>
      </c>
      <c r="C172">
        <v>0.58769744869550944</v>
      </c>
      <c r="D172">
        <v>0.51851999213800748</v>
      </c>
      <c r="H172">
        <f t="shared" si="11"/>
        <v>6.6371579380778867E-2</v>
      </c>
      <c r="I172">
        <f t="shared" si="12"/>
        <v>6.917745655750196E-2</v>
      </c>
      <c r="J172">
        <f t="shared" si="13"/>
        <v>0.13554903593828083</v>
      </c>
    </row>
    <row r="173" spans="1:10" x14ac:dyDescent="0.25">
      <c r="A173">
        <f t="shared" si="10"/>
        <v>0</v>
      </c>
      <c r="B173">
        <v>0.62669028076179634</v>
      </c>
      <c r="C173">
        <v>0.59628951179584966</v>
      </c>
      <c r="D173">
        <v>0.58580032276848859</v>
      </c>
      <c r="H173">
        <f t="shared" si="11"/>
        <v>3.0400768965946678E-2</v>
      </c>
      <c r="I173">
        <f t="shared" si="12"/>
        <v>1.0489189027361068E-2</v>
      </c>
      <c r="J173">
        <f t="shared" si="13"/>
        <v>4.0889957993307746E-2</v>
      </c>
    </row>
    <row r="174" spans="1:10" x14ac:dyDescent="0.25">
      <c r="A174">
        <f t="shared" si="10"/>
        <v>0</v>
      </c>
      <c r="B174">
        <v>0.61892347705425044</v>
      </c>
      <c r="C174">
        <v>0.5618809970520724</v>
      </c>
      <c r="D174">
        <v>0.52391255634769018</v>
      </c>
      <c r="H174">
        <f t="shared" si="11"/>
        <v>5.7042480002178042E-2</v>
      </c>
      <c r="I174">
        <f t="shared" si="12"/>
        <v>3.7968440704382211E-2</v>
      </c>
      <c r="J174">
        <f t="shared" si="13"/>
        <v>9.5010920706560253E-2</v>
      </c>
    </row>
    <row r="175" spans="1:10" x14ac:dyDescent="0.25">
      <c r="A175">
        <f t="shared" si="10"/>
        <v>0</v>
      </c>
      <c r="B175">
        <v>0.64294982675308698</v>
      </c>
      <c r="C175">
        <v>0.58562399072004312</v>
      </c>
      <c r="D175">
        <v>0.53043721034554403</v>
      </c>
      <c r="H175">
        <f t="shared" si="11"/>
        <v>5.7325836033043864E-2</v>
      </c>
      <c r="I175">
        <f t="shared" si="12"/>
        <v>5.5186780374499089E-2</v>
      </c>
      <c r="J175">
        <f t="shared" si="13"/>
        <v>0.11251261640754295</v>
      </c>
    </row>
    <row r="176" spans="1:10" x14ac:dyDescent="0.25">
      <c r="A176">
        <f t="shared" si="10"/>
        <v>0</v>
      </c>
      <c r="B176">
        <v>0.6545068010206937</v>
      </c>
      <c r="C176">
        <v>0.60462122279982677</v>
      </c>
      <c r="D176">
        <v>0.55603819443142155</v>
      </c>
      <c r="H176">
        <f t="shared" si="11"/>
        <v>4.9885578220866922E-2</v>
      </c>
      <c r="I176">
        <f t="shared" si="12"/>
        <v>4.8583028368405223E-2</v>
      </c>
      <c r="J176">
        <f t="shared" si="13"/>
        <v>9.8468606589272145E-2</v>
      </c>
    </row>
    <row r="177" spans="1:10" x14ac:dyDescent="0.25">
      <c r="A177">
        <f t="shared" si="10"/>
        <v>0</v>
      </c>
      <c r="B177">
        <v>0.64121688707562918</v>
      </c>
      <c r="C177">
        <v>0.58392623471159344</v>
      </c>
      <c r="D177">
        <v>0.53419038038578637</v>
      </c>
      <c r="H177">
        <f t="shared" si="11"/>
        <v>5.7290652364035743E-2</v>
      </c>
      <c r="I177">
        <f t="shared" si="12"/>
        <v>4.9735854325807072E-2</v>
      </c>
      <c r="J177">
        <f t="shared" si="13"/>
        <v>0.10702650668984282</v>
      </c>
    </row>
    <row r="178" spans="1:10" x14ac:dyDescent="0.25">
      <c r="A178">
        <f t="shared" si="10"/>
        <v>0</v>
      </c>
      <c r="B178">
        <v>0.65809982569413772</v>
      </c>
      <c r="C178">
        <v>0.62264582444430738</v>
      </c>
      <c r="D178">
        <v>0.58192009153097657</v>
      </c>
      <c r="H178">
        <f t="shared" si="11"/>
        <v>3.5454001249830336E-2</v>
      </c>
      <c r="I178">
        <f t="shared" si="12"/>
        <v>4.0725732913330814E-2</v>
      </c>
      <c r="J178">
        <f t="shared" si="13"/>
        <v>7.617973416316115E-2</v>
      </c>
    </row>
    <row r="179" spans="1:10" x14ac:dyDescent="0.25">
      <c r="A179">
        <f t="shared" si="10"/>
        <v>0</v>
      </c>
      <c r="B179">
        <v>0.66479721049097029</v>
      </c>
      <c r="C179">
        <v>0.62311509775482465</v>
      </c>
      <c r="D179">
        <v>0.5814853233064966</v>
      </c>
      <c r="H179">
        <f t="shared" si="11"/>
        <v>4.1682112736145638E-2</v>
      </c>
      <c r="I179">
        <f t="shared" si="12"/>
        <v>4.162977444832805E-2</v>
      </c>
      <c r="J179">
        <f t="shared" si="13"/>
        <v>8.3311887184473687E-2</v>
      </c>
    </row>
    <row r="180" spans="1:10" x14ac:dyDescent="0.25">
      <c r="A180">
        <f t="shared" si="10"/>
        <v>0</v>
      </c>
      <c r="B180">
        <v>0.6213693266465653</v>
      </c>
      <c r="C180">
        <v>0.57496457779469501</v>
      </c>
      <c r="D180">
        <v>0.5280381246696142</v>
      </c>
      <c r="H180">
        <f t="shared" si="11"/>
        <v>4.6404748851870292E-2</v>
      </c>
      <c r="I180">
        <f t="shared" si="12"/>
        <v>4.6926453125080814E-2</v>
      </c>
      <c r="J180">
        <f t="shared" si="13"/>
        <v>9.3331201976951106E-2</v>
      </c>
    </row>
    <row r="181" spans="1:10" x14ac:dyDescent="0.25">
      <c r="A181">
        <f t="shared" si="10"/>
        <v>0</v>
      </c>
      <c r="B181">
        <v>0.65048508817382733</v>
      </c>
      <c r="C181">
        <v>0.59558050244510485</v>
      </c>
      <c r="D181">
        <v>0.53522801875705162</v>
      </c>
      <c r="H181">
        <f t="shared" si="11"/>
        <v>5.4904585728722477E-2</v>
      </c>
      <c r="I181">
        <f t="shared" si="12"/>
        <v>6.0352483688053238E-2</v>
      </c>
      <c r="J181">
        <f t="shared" si="13"/>
        <v>0.11525706941677571</v>
      </c>
    </row>
    <row r="182" spans="1:10" x14ac:dyDescent="0.25">
      <c r="A182">
        <f t="shared" si="10"/>
        <v>0</v>
      </c>
      <c r="B182">
        <v>0.62015641363856555</v>
      </c>
      <c r="C182">
        <v>0.57736931547545323</v>
      </c>
      <c r="D182">
        <v>0.54830661647505585</v>
      </c>
      <c r="H182">
        <f t="shared" si="11"/>
        <v>4.2787098163112325E-2</v>
      </c>
      <c r="I182">
        <f t="shared" si="12"/>
        <v>2.9062699000397374E-2</v>
      </c>
      <c r="J182">
        <f t="shared" si="13"/>
        <v>7.1849797163509699E-2</v>
      </c>
    </row>
    <row r="183" spans="1:10" x14ac:dyDescent="0.25">
      <c r="A183">
        <f t="shared" si="10"/>
        <v>0</v>
      </c>
      <c r="B183">
        <v>0.63164391577053558</v>
      </c>
      <c r="C183">
        <v>0.58635031573823593</v>
      </c>
      <c r="D183">
        <v>0.53619076840604929</v>
      </c>
      <c r="H183">
        <f t="shared" si="11"/>
        <v>4.5293600032299652E-2</v>
      </c>
      <c r="I183">
        <f t="shared" si="12"/>
        <v>5.0159547332186638E-2</v>
      </c>
      <c r="J183">
        <f t="shared" si="13"/>
        <v>9.545314736448629E-2</v>
      </c>
    </row>
    <row r="184" spans="1:10" x14ac:dyDescent="0.25">
      <c r="A184">
        <f t="shared" si="10"/>
        <v>0</v>
      </c>
      <c r="B184">
        <v>0.63144811073271823</v>
      </c>
      <c r="C184">
        <v>0.57682289813586385</v>
      </c>
      <c r="D184">
        <v>0.51991408687357499</v>
      </c>
      <c r="H184">
        <f t="shared" si="11"/>
        <v>5.4625212596854378E-2</v>
      </c>
      <c r="I184">
        <f t="shared" si="12"/>
        <v>5.6908811262288861E-2</v>
      </c>
      <c r="J184">
        <f t="shared" si="13"/>
        <v>0.11153402385914324</v>
      </c>
    </row>
    <row r="185" spans="1:10" x14ac:dyDescent="0.25">
      <c r="A185">
        <f t="shared" si="10"/>
        <v>0</v>
      </c>
      <c r="B185">
        <v>0.6728757621760928</v>
      </c>
      <c r="C185">
        <v>0.61484370192167337</v>
      </c>
      <c r="D185">
        <v>0.53387533415696464</v>
      </c>
      <c r="H185">
        <f t="shared" si="11"/>
        <v>5.8032060254419426E-2</v>
      </c>
      <c r="I185">
        <f t="shared" si="12"/>
        <v>8.0968367764708726E-2</v>
      </c>
      <c r="J185">
        <f t="shared" si="13"/>
        <v>0.13900042801912815</v>
      </c>
    </row>
    <row r="186" spans="1:10" x14ac:dyDescent="0.25">
      <c r="A186">
        <f t="shared" si="10"/>
        <v>0</v>
      </c>
      <c r="B186">
        <v>0.68333794445085294</v>
      </c>
      <c r="C186">
        <v>0.6155912905470905</v>
      </c>
      <c r="D186">
        <v>0.53471415822980639</v>
      </c>
      <c r="H186">
        <f t="shared" si="11"/>
        <v>6.7746653903762444E-2</v>
      </c>
      <c r="I186">
        <f t="shared" si="12"/>
        <v>8.0877132317284106E-2</v>
      </c>
      <c r="J186">
        <f t="shared" si="13"/>
        <v>0.14862378622104655</v>
      </c>
    </row>
    <row r="187" spans="1:10" x14ac:dyDescent="0.25">
      <c r="A187">
        <f t="shared" si="10"/>
        <v>0</v>
      </c>
      <c r="B187">
        <v>0.66291442266521927</v>
      </c>
      <c r="C187">
        <v>0.61705677498187073</v>
      </c>
      <c r="D187">
        <v>0.56451325747617154</v>
      </c>
      <c r="H187">
        <f t="shared" si="11"/>
        <v>4.5857647683348546E-2</v>
      </c>
      <c r="I187">
        <f t="shared" si="12"/>
        <v>5.2543517505699189E-2</v>
      </c>
      <c r="J187">
        <f t="shared" si="13"/>
        <v>9.8401165189047735E-2</v>
      </c>
    </row>
    <row r="188" spans="1:10" x14ac:dyDescent="0.25">
      <c r="A188">
        <f t="shared" si="10"/>
        <v>0</v>
      </c>
      <c r="B188">
        <v>0.66162437301329069</v>
      </c>
      <c r="C188">
        <v>0.60334340925874019</v>
      </c>
      <c r="D188">
        <v>0.55491261274589743</v>
      </c>
      <c r="H188">
        <f t="shared" si="11"/>
        <v>5.8280963754550497E-2</v>
      </c>
      <c r="I188">
        <f t="shared" si="12"/>
        <v>4.8430796512842766E-2</v>
      </c>
      <c r="J188">
        <f t="shared" si="13"/>
        <v>0.10671176026739326</v>
      </c>
    </row>
    <row r="189" spans="1:10" x14ac:dyDescent="0.25">
      <c r="A189">
        <f t="shared" si="10"/>
        <v>0</v>
      </c>
      <c r="B189">
        <v>0.64815334483391485</v>
      </c>
      <c r="C189">
        <v>0.59600800475872817</v>
      </c>
      <c r="D189">
        <v>0.54413354431883698</v>
      </c>
      <c r="H189">
        <f t="shared" si="11"/>
        <v>5.2145340075186675E-2</v>
      </c>
      <c r="I189">
        <f t="shared" si="12"/>
        <v>5.187446043989119E-2</v>
      </c>
      <c r="J189">
        <f t="shared" si="13"/>
        <v>0.10401980051507786</v>
      </c>
    </row>
    <row r="190" spans="1:10" x14ac:dyDescent="0.25">
      <c r="A190">
        <f t="shared" si="10"/>
        <v>0</v>
      </c>
      <c r="B190">
        <v>0.63510022532390176</v>
      </c>
      <c r="C190">
        <v>0.59139546180437919</v>
      </c>
      <c r="D190">
        <v>0.55352611471124058</v>
      </c>
      <c r="H190">
        <f t="shared" si="11"/>
        <v>4.3704763519522571E-2</v>
      </c>
      <c r="I190">
        <f t="shared" si="12"/>
        <v>3.7869347093138606E-2</v>
      </c>
      <c r="J190">
        <f t="shared" si="13"/>
        <v>8.1574110612661177E-2</v>
      </c>
    </row>
    <row r="191" spans="1:10" x14ac:dyDescent="0.25">
      <c r="A191">
        <f t="shared" si="10"/>
        <v>0</v>
      </c>
      <c r="B191">
        <v>0.62143378391950466</v>
      </c>
      <c r="C191">
        <v>0.57677138088411972</v>
      </c>
      <c r="D191">
        <v>0.53371076897316927</v>
      </c>
      <c r="H191">
        <f t="shared" si="11"/>
        <v>4.4662403035384934E-2</v>
      </c>
      <c r="I191">
        <f t="shared" si="12"/>
        <v>4.3060611910950453E-2</v>
      </c>
      <c r="J191">
        <f t="shared" si="13"/>
        <v>8.7723014946335387E-2</v>
      </c>
    </row>
    <row r="192" spans="1:10" x14ac:dyDescent="0.25">
      <c r="A192">
        <f t="shared" si="10"/>
        <v>0</v>
      </c>
      <c r="B192">
        <v>0.6798558822687939</v>
      </c>
      <c r="C192">
        <v>0.62568961701881798</v>
      </c>
      <c r="D192">
        <v>0.5788700818567426</v>
      </c>
      <c r="H192">
        <f t="shared" si="11"/>
        <v>5.416626524997592E-2</v>
      </c>
      <c r="I192">
        <f t="shared" si="12"/>
        <v>4.6819535162075376E-2</v>
      </c>
      <c r="J192">
        <f t="shared" si="13"/>
        <v>0.1009858004120513</v>
      </c>
    </row>
    <row r="193" spans="1:10" x14ac:dyDescent="0.25">
      <c r="A193">
        <f t="shared" si="10"/>
        <v>0</v>
      </c>
      <c r="B193">
        <v>0.60416112469445959</v>
      </c>
      <c r="C193">
        <v>0.53912706116104048</v>
      </c>
      <c r="D193">
        <v>0.49148271037815883</v>
      </c>
      <c r="H193">
        <f t="shared" si="11"/>
        <v>6.5034063533419117E-2</v>
      </c>
      <c r="I193">
        <f t="shared" si="12"/>
        <v>4.764435078288165E-2</v>
      </c>
      <c r="J193">
        <f t="shared" si="13"/>
        <v>0.11267841431630077</v>
      </c>
    </row>
    <row r="194" spans="1:10" x14ac:dyDescent="0.25">
      <c r="A194">
        <f t="shared" si="10"/>
        <v>0</v>
      </c>
      <c r="B194">
        <v>0.66273459861192041</v>
      </c>
      <c r="C194">
        <v>0.62098826924716111</v>
      </c>
      <c r="D194">
        <v>0.591688216264183</v>
      </c>
      <c r="H194">
        <f t="shared" si="11"/>
        <v>4.1746329364759305E-2</v>
      </c>
      <c r="I194">
        <f t="shared" si="12"/>
        <v>2.9300052982978109E-2</v>
      </c>
      <c r="J194">
        <f t="shared" si="13"/>
        <v>7.1046382347737413E-2</v>
      </c>
    </row>
    <row r="195" spans="1:10" x14ac:dyDescent="0.25">
      <c r="A195">
        <f t="shared" si="10"/>
        <v>0</v>
      </c>
      <c r="B195">
        <v>0.63310638678293518</v>
      </c>
      <c r="C195">
        <v>0.57952577969690999</v>
      </c>
      <c r="D195">
        <v>0.53380615267899223</v>
      </c>
      <c r="H195">
        <f t="shared" si="11"/>
        <v>5.3580607086025189E-2</v>
      </c>
      <c r="I195">
        <f t="shared" si="12"/>
        <v>4.5719627017917763E-2</v>
      </c>
      <c r="J195">
        <f t="shared" si="13"/>
        <v>9.9300234103942953E-2</v>
      </c>
    </row>
    <row r="196" spans="1:10" x14ac:dyDescent="0.25">
      <c r="A196">
        <f t="shared" si="10"/>
        <v>0</v>
      </c>
      <c r="B196">
        <v>0.68214803270910951</v>
      </c>
      <c r="C196">
        <v>0.62803112379841375</v>
      </c>
      <c r="D196">
        <v>0.55980851632602247</v>
      </c>
      <c r="H196">
        <f t="shared" si="11"/>
        <v>5.411690891069576E-2</v>
      </c>
      <c r="I196">
        <f t="shared" si="12"/>
        <v>6.8222607472391283E-2</v>
      </c>
      <c r="J196">
        <f t="shared" si="13"/>
        <v>0.12233951638308704</v>
      </c>
    </row>
    <row r="197" spans="1:10" x14ac:dyDescent="0.25">
      <c r="A197">
        <f t="shared" si="10"/>
        <v>0</v>
      </c>
      <c r="B197">
        <v>0.68902833834196375</v>
      </c>
      <c r="C197">
        <v>0.62269815437110265</v>
      </c>
      <c r="D197">
        <v>0.55290330489277617</v>
      </c>
      <c r="H197">
        <f t="shared" si="11"/>
        <v>6.6330183970861101E-2</v>
      </c>
      <c r="I197">
        <f t="shared" si="12"/>
        <v>6.9794849478326482E-2</v>
      </c>
      <c r="J197">
        <f t="shared" si="13"/>
        <v>0.13612503344918758</v>
      </c>
    </row>
    <row r="198" spans="1:10" x14ac:dyDescent="0.25">
      <c r="A198">
        <f t="shared" si="10"/>
        <v>0</v>
      </c>
      <c r="B198">
        <v>0.67306917060663218</v>
      </c>
      <c r="C198">
        <v>0.63245930556094709</v>
      </c>
      <c r="D198">
        <v>0.57301376103213486</v>
      </c>
      <c r="H198">
        <f t="shared" si="11"/>
        <v>4.060986504568509E-2</v>
      </c>
      <c r="I198">
        <f t="shared" si="12"/>
        <v>5.9445544528812233E-2</v>
      </c>
      <c r="J198">
        <f t="shared" si="13"/>
        <v>0.10005540957449732</v>
      </c>
    </row>
    <row r="199" spans="1:10" x14ac:dyDescent="0.25">
      <c r="A199">
        <f t="shared" si="10"/>
        <v>0</v>
      </c>
      <c r="B199">
        <v>0.66471737447193879</v>
      </c>
      <c r="C199">
        <v>0.59740379446912917</v>
      </c>
      <c r="D199">
        <v>0.53704916610479525</v>
      </c>
      <c r="H199">
        <f t="shared" si="11"/>
        <v>6.7313580002809625E-2</v>
      </c>
      <c r="I199">
        <f t="shared" si="12"/>
        <v>6.0354628364333918E-2</v>
      </c>
      <c r="J199">
        <f t="shared" si="13"/>
        <v>0.12766820836714354</v>
      </c>
    </row>
    <row r="200" spans="1:10" x14ac:dyDescent="0.25">
      <c r="A200">
        <f t="shared" si="10"/>
        <v>0</v>
      </c>
      <c r="B200">
        <v>0.65101694970485025</v>
      </c>
      <c r="C200">
        <v>0.60040374968881383</v>
      </c>
      <c r="D200">
        <v>0.54964017610965221</v>
      </c>
      <c r="H200">
        <f t="shared" si="11"/>
        <v>5.0613200016036419E-2</v>
      </c>
      <c r="I200">
        <f t="shared" si="12"/>
        <v>5.0763573579161614E-2</v>
      </c>
      <c r="J200">
        <f t="shared" si="13"/>
        <v>0.10137677359519803</v>
      </c>
    </row>
    <row r="201" spans="1:10" x14ac:dyDescent="0.25">
      <c r="A201">
        <f t="shared" si="10"/>
        <v>0</v>
      </c>
      <c r="B201">
        <v>0.60472283762985024</v>
      </c>
      <c r="C201">
        <v>0.54760304430048934</v>
      </c>
      <c r="D201">
        <v>0.49310585759956127</v>
      </c>
      <c r="H201">
        <f t="shared" si="11"/>
        <v>5.7119793329360902E-2</v>
      </c>
      <c r="I201">
        <f t="shared" si="12"/>
        <v>5.4497186700928069E-2</v>
      </c>
      <c r="J201">
        <f t="shared" si="13"/>
        <v>0.11161698003028897</v>
      </c>
    </row>
    <row r="202" spans="1:10" x14ac:dyDescent="0.25">
      <c r="A202">
        <f t="shared" ref="A202:A265" si="14">IF(C202&gt;D202,0,1)</f>
        <v>0</v>
      </c>
      <c r="B202">
        <v>0.68613394556311591</v>
      </c>
      <c r="C202">
        <v>0.63841448809509471</v>
      </c>
      <c r="D202">
        <v>0.57684484914002532</v>
      </c>
      <c r="H202">
        <f t="shared" si="11"/>
        <v>4.7719457468021198E-2</v>
      </c>
      <c r="I202">
        <f t="shared" si="12"/>
        <v>6.1569638955069395E-2</v>
      </c>
      <c r="J202">
        <f t="shared" si="13"/>
        <v>0.10928909642309059</v>
      </c>
    </row>
    <row r="203" spans="1:10" x14ac:dyDescent="0.25">
      <c r="A203">
        <f t="shared" si="14"/>
        <v>0</v>
      </c>
      <c r="B203">
        <v>0.63523456327933059</v>
      </c>
      <c r="C203">
        <v>0.58594630787708479</v>
      </c>
      <c r="D203">
        <v>0.53805102041256703</v>
      </c>
      <c r="H203">
        <f t="shared" ref="H203:H266" si="15">B203-C203</f>
        <v>4.9288255402245795E-2</v>
      </c>
      <c r="I203">
        <f t="shared" ref="I203:I266" si="16">C203-D203</f>
        <v>4.7895287464517766E-2</v>
      </c>
      <c r="J203">
        <f t="shared" ref="J203:J266" si="17">H203+I203</f>
        <v>9.7183542866763561E-2</v>
      </c>
    </row>
    <row r="204" spans="1:10" x14ac:dyDescent="0.25">
      <c r="A204">
        <f t="shared" si="14"/>
        <v>0</v>
      </c>
      <c r="B204">
        <v>0.67143276732833779</v>
      </c>
      <c r="C204">
        <v>0.60698594897614977</v>
      </c>
      <c r="D204">
        <v>0.54033679795425327</v>
      </c>
      <c r="H204">
        <f t="shared" si="15"/>
        <v>6.4446818352188018E-2</v>
      </c>
      <c r="I204">
        <f t="shared" si="16"/>
        <v>6.6649151021896502E-2</v>
      </c>
      <c r="J204">
        <f t="shared" si="17"/>
        <v>0.13109596937408452</v>
      </c>
    </row>
    <row r="205" spans="1:10" x14ac:dyDescent="0.25">
      <c r="A205">
        <f t="shared" si="14"/>
        <v>0</v>
      </c>
      <c r="B205">
        <v>0.63031723644539761</v>
      </c>
      <c r="C205">
        <v>0.5795115267314882</v>
      </c>
      <c r="D205">
        <v>0.53506744019879482</v>
      </c>
      <c r="H205">
        <f t="shared" si="15"/>
        <v>5.0805709713909408E-2</v>
      </c>
      <c r="I205">
        <f t="shared" si="16"/>
        <v>4.4444086532693383E-2</v>
      </c>
      <c r="J205">
        <f t="shared" si="17"/>
        <v>9.5249796246602791E-2</v>
      </c>
    </row>
    <row r="206" spans="1:10" x14ac:dyDescent="0.25">
      <c r="A206">
        <f t="shared" si="14"/>
        <v>0</v>
      </c>
      <c r="B206">
        <v>0.62559544000731615</v>
      </c>
      <c r="C206">
        <v>0.57327577870707791</v>
      </c>
      <c r="D206">
        <v>0.54610895607338428</v>
      </c>
      <c r="H206">
        <f t="shared" si="15"/>
        <v>5.231966130023824E-2</v>
      </c>
      <c r="I206">
        <f t="shared" si="16"/>
        <v>2.7166822633693632E-2</v>
      </c>
      <c r="J206">
        <f t="shared" si="17"/>
        <v>7.9486483933931873E-2</v>
      </c>
    </row>
    <row r="207" spans="1:10" x14ac:dyDescent="0.25">
      <c r="A207">
        <f t="shared" si="14"/>
        <v>0</v>
      </c>
      <c r="B207">
        <v>0.64102860384210469</v>
      </c>
      <c r="C207">
        <v>0.58874246279335618</v>
      </c>
      <c r="D207">
        <v>0.53096154284555985</v>
      </c>
      <c r="H207">
        <f t="shared" si="15"/>
        <v>5.2286141048748513E-2</v>
      </c>
      <c r="I207">
        <f t="shared" si="16"/>
        <v>5.7780919947796328E-2</v>
      </c>
      <c r="J207">
        <f t="shared" si="17"/>
        <v>0.11006706099654484</v>
      </c>
    </row>
    <row r="208" spans="1:10" x14ac:dyDescent="0.25">
      <c r="A208">
        <f t="shared" si="14"/>
        <v>0</v>
      </c>
      <c r="B208">
        <v>0.6358741629132113</v>
      </c>
      <c r="C208">
        <v>0.58848278847766355</v>
      </c>
      <c r="D208">
        <v>0.54674712840963957</v>
      </c>
      <c r="H208">
        <f t="shared" si="15"/>
        <v>4.7391374435547751E-2</v>
      </c>
      <c r="I208">
        <f t="shared" si="16"/>
        <v>4.1735660068023983E-2</v>
      </c>
      <c r="J208">
        <f t="shared" si="17"/>
        <v>8.9127034503571734E-2</v>
      </c>
    </row>
    <row r="209" spans="1:10" x14ac:dyDescent="0.25">
      <c r="A209">
        <f t="shared" si="14"/>
        <v>0</v>
      </c>
      <c r="B209">
        <v>0.65575448302652972</v>
      </c>
      <c r="C209">
        <v>0.59457688974219947</v>
      </c>
      <c r="D209">
        <v>0.55539053554437234</v>
      </c>
      <c r="H209">
        <f t="shared" si="15"/>
        <v>6.1177593284330256E-2</v>
      </c>
      <c r="I209">
        <f t="shared" si="16"/>
        <v>3.9186354197827122E-2</v>
      </c>
      <c r="J209">
        <f t="shared" si="17"/>
        <v>0.10036394748215738</v>
      </c>
    </row>
    <row r="210" spans="1:10" x14ac:dyDescent="0.25">
      <c r="A210">
        <f t="shared" si="14"/>
        <v>0</v>
      </c>
      <c r="B210">
        <v>0.66544363424888264</v>
      </c>
      <c r="C210">
        <v>0.60479751706209595</v>
      </c>
      <c r="D210">
        <v>0.55089632054199755</v>
      </c>
      <c r="H210">
        <f t="shared" si="15"/>
        <v>6.0646117186786697E-2</v>
      </c>
      <c r="I210">
        <f t="shared" si="16"/>
        <v>5.3901196520098393E-2</v>
      </c>
      <c r="J210">
        <f t="shared" si="17"/>
        <v>0.11454731370688509</v>
      </c>
    </row>
    <row r="211" spans="1:10" x14ac:dyDescent="0.25">
      <c r="A211">
        <f t="shared" si="14"/>
        <v>0</v>
      </c>
      <c r="B211">
        <v>0.65848894859804752</v>
      </c>
      <c r="C211">
        <v>0.60899367538655202</v>
      </c>
      <c r="D211">
        <v>0.55340360382548215</v>
      </c>
      <c r="H211">
        <f t="shared" si="15"/>
        <v>4.9495273211495494E-2</v>
      </c>
      <c r="I211">
        <f t="shared" si="16"/>
        <v>5.5590071561069876E-2</v>
      </c>
      <c r="J211">
        <f t="shared" si="17"/>
        <v>0.10508534477256537</v>
      </c>
    </row>
    <row r="212" spans="1:10" x14ac:dyDescent="0.25">
      <c r="A212">
        <f t="shared" si="14"/>
        <v>0</v>
      </c>
      <c r="B212">
        <v>0.68826458233467791</v>
      </c>
      <c r="C212">
        <v>0.62589197133150964</v>
      </c>
      <c r="D212">
        <v>0.57141120408085633</v>
      </c>
      <c r="H212">
        <f t="shared" si="15"/>
        <v>6.2372611003168266E-2</v>
      </c>
      <c r="I212">
        <f t="shared" si="16"/>
        <v>5.4480767250653317E-2</v>
      </c>
      <c r="J212">
        <f t="shared" si="17"/>
        <v>0.11685337825382158</v>
      </c>
    </row>
    <row r="213" spans="1:10" x14ac:dyDescent="0.25">
      <c r="A213">
        <f t="shared" si="14"/>
        <v>0</v>
      </c>
      <c r="B213">
        <v>0.63294619798406804</v>
      </c>
      <c r="C213">
        <v>0.57616899133623711</v>
      </c>
      <c r="D213">
        <v>0.51816318426877672</v>
      </c>
      <c r="H213">
        <f t="shared" si="15"/>
        <v>5.6777206647830925E-2</v>
      </c>
      <c r="I213">
        <f t="shared" si="16"/>
        <v>5.8005807067460391E-2</v>
      </c>
      <c r="J213">
        <f t="shared" si="17"/>
        <v>0.11478301371529132</v>
      </c>
    </row>
    <row r="214" spans="1:10" x14ac:dyDescent="0.25">
      <c r="A214">
        <f t="shared" si="14"/>
        <v>0</v>
      </c>
      <c r="B214">
        <v>0.66338684778622659</v>
      </c>
      <c r="C214">
        <v>0.60942406495552093</v>
      </c>
      <c r="D214">
        <v>0.54512346287506874</v>
      </c>
      <c r="H214">
        <f t="shared" si="15"/>
        <v>5.3962782830705658E-2</v>
      </c>
      <c r="I214">
        <f t="shared" si="16"/>
        <v>6.4300602080452185E-2</v>
      </c>
      <c r="J214">
        <f t="shared" si="17"/>
        <v>0.11826338491115784</v>
      </c>
    </row>
    <row r="215" spans="1:10" x14ac:dyDescent="0.25">
      <c r="A215">
        <f t="shared" si="14"/>
        <v>0</v>
      </c>
      <c r="B215">
        <v>0.65233270528498655</v>
      </c>
      <c r="C215">
        <v>0.60535076986856673</v>
      </c>
      <c r="D215">
        <v>0.54183042744878984</v>
      </c>
      <c r="H215">
        <f t="shared" si="15"/>
        <v>4.6981935416419818E-2</v>
      </c>
      <c r="I215">
        <f t="shared" si="16"/>
        <v>6.3520342419776887E-2</v>
      </c>
      <c r="J215">
        <f t="shared" si="17"/>
        <v>0.11050227783619671</v>
      </c>
    </row>
    <row r="216" spans="1:10" x14ac:dyDescent="0.25">
      <c r="A216">
        <f t="shared" si="14"/>
        <v>0</v>
      </c>
      <c r="B216">
        <v>0.6513347206752037</v>
      </c>
      <c r="C216">
        <v>0.60264446345010558</v>
      </c>
      <c r="D216">
        <v>0.55568177076236336</v>
      </c>
      <c r="H216">
        <f t="shared" si="15"/>
        <v>4.8690257225098121E-2</v>
      </c>
      <c r="I216">
        <f t="shared" si="16"/>
        <v>4.6962692687742225E-2</v>
      </c>
      <c r="J216">
        <f t="shared" si="17"/>
        <v>9.5652949912840346E-2</v>
      </c>
    </row>
    <row r="217" spans="1:10" x14ac:dyDescent="0.25">
      <c r="A217">
        <f t="shared" si="14"/>
        <v>0</v>
      </c>
      <c r="B217">
        <v>0.64327089833472761</v>
      </c>
      <c r="C217">
        <v>0.58236654315949443</v>
      </c>
      <c r="D217">
        <v>0.52523771842282019</v>
      </c>
      <c r="H217">
        <f t="shared" si="15"/>
        <v>6.0904355175233182E-2</v>
      </c>
      <c r="I217">
        <f t="shared" si="16"/>
        <v>5.7128824736674244E-2</v>
      </c>
      <c r="J217">
        <f t="shared" si="17"/>
        <v>0.11803317991190743</v>
      </c>
    </row>
    <row r="218" spans="1:10" x14ac:dyDescent="0.25">
      <c r="A218">
        <f t="shared" si="14"/>
        <v>0</v>
      </c>
      <c r="B218">
        <v>0.65282530672602868</v>
      </c>
      <c r="C218">
        <v>0.61692611073782522</v>
      </c>
      <c r="D218">
        <v>0.56885413288558639</v>
      </c>
      <c r="H218">
        <f t="shared" si="15"/>
        <v>3.5899195988203458E-2</v>
      </c>
      <c r="I218">
        <f t="shared" si="16"/>
        <v>4.8071977852238823E-2</v>
      </c>
      <c r="J218">
        <f t="shared" si="17"/>
        <v>8.3971173840442281E-2</v>
      </c>
    </row>
    <row r="219" spans="1:10" x14ac:dyDescent="0.25">
      <c r="A219">
        <f t="shared" si="14"/>
        <v>0</v>
      </c>
      <c r="B219">
        <v>0.63155823686501</v>
      </c>
      <c r="C219">
        <v>0.57518787455931486</v>
      </c>
      <c r="D219">
        <v>0.50585805497034697</v>
      </c>
      <c r="H219">
        <f t="shared" si="15"/>
        <v>5.6370362305695143E-2</v>
      </c>
      <c r="I219">
        <f t="shared" si="16"/>
        <v>6.9329819588967889E-2</v>
      </c>
      <c r="J219">
        <f t="shared" si="17"/>
        <v>0.12570018189466303</v>
      </c>
    </row>
    <row r="220" spans="1:10" x14ac:dyDescent="0.25">
      <c r="A220">
        <f t="shared" si="14"/>
        <v>0</v>
      </c>
      <c r="B220">
        <v>0.66388245392349421</v>
      </c>
      <c r="C220">
        <v>0.60651613389176218</v>
      </c>
      <c r="D220">
        <v>0.55650424770066353</v>
      </c>
      <c r="H220">
        <f t="shared" si="15"/>
        <v>5.7366320031732032E-2</v>
      </c>
      <c r="I220">
        <f t="shared" si="16"/>
        <v>5.0011886191098642E-2</v>
      </c>
      <c r="J220">
        <f t="shared" si="17"/>
        <v>0.10737820622283067</v>
      </c>
    </row>
    <row r="221" spans="1:10" x14ac:dyDescent="0.25">
      <c r="A221">
        <f t="shared" si="14"/>
        <v>0</v>
      </c>
      <c r="B221">
        <v>0.65572270589643045</v>
      </c>
      <c r="C221">
        <v>0.58901135593455145</v>
      </c>
      <c r="D221">
        <v>0.52212884114445945</v>
      </c>
      <c r="H221">
        <f t="shared" si="15"/>
        <v>6.6711349961878996E-2</v>
      </c>
      <c r="I221">
        <f t="shared" si="16"/>
        <v>6.6882514790091996E-2</v>
      </c>
      <c r="J221">
        <f t="shared" si="17"/>
        <v>0.13359386475197099</v>
      </c>
    </row>
    <row r="222" spans="1:10" x14ac:dyDescent="0.25">
      <c r="A222">
        <f t="shared" si="14"/>
        <v>0</v>
      </c>
      <c r="B222">
        <v>0.6097707295879905</v>
      </c>
      <c r="C222">
        <v>0.5746317320032398</v>
      </c>
      <c r="D222">
        <v>0.53589805564605975</v>
      </c>
      <c r="H222">
        <f t="shared" si="15"/>
        <v>3.5138997584750697E-2</v>
      </c>
      <c r="I222">
        <f t="shared" si="16"/>
        <v>3.8733676357180058E-2</v>
      </c>
      <c r="J222">
        <f t="shared" si="17"/>
        <v>7.3872673941930755E-2</v>
      </c>
    </row>
    <row r="223" spans="1:10" x14ac:dyDescent="0.25">
      <c r="A223">
        <f t="shared" si="14"/>
        <v>0</v>
      </c>
      <c r="B223">
        <v>0.67444278224896037</v>
      </c>
      <c r="C223">
        <v>0.62907849319413867</v>
      </c>
      <c r="D223">
        <v>0.57820451253843907</v>
      </c>
      <c r="H223">
        <f t="shared" si="15"/>
        <v>4.5364289054821705E-2</v>
      </c>
      <c r="I223">
        <f t="shared" si="16"/>
        <v>5.0873980655699591E-2</v>
      </c>
      <c r="J223">
        <f t="shared" si="17"/>
        <v>9.6238269710521296E-2</v>
      </c>
    </row>
    <row r="224" spans="1:10" x14ac:dyDescent="0.25">
      <c r="A224">
        <f t="shared" si="14"/>
        <v>0</v>
      </c>
      <c r="B224">
        <v>0.65915944885555777</v>
      </c>
      <c r="C224">
        <v>0.59149794672968992</v>
      </c>
      <c r="D224">
        <v>0.52251649058533511</v>
      </c>
      <c r="H224">
        <f t="shared" si="15"/>
        <v>6.7661502125867856E-2</v>
      </c>
      <c r="I224">
        <f t="shared" si="16"/>
        <v>6.8981456144354802E-2</v>
      </c>
      <c r="J224">
        <f t="shared" si="17"/>
        <v>0.13664295827022266</v>
      </c>
    </row>
    <row r="225" spans="1:10" x14ac:dyDescent="0.25">
      <c r="A225">
        <f t="shared" si="14"/>
        <v>0</v>
      </c>
      <c r="B225">
        <v>0.61915025473625596</v>
      </c>
      <c r="C225">
        <v>0.56894389188216643</v>
      </c>
      <c r="D225">
        <v>0.54164254645070564</v>
      </c>
      <c r="H225">
        <f t="shared" si="15"/>
        <v>5.0206362854089526E-2</v>
      </c>
      <c r="I225">
        <f t="shared" si="16"/>
        <v>2.7301345431460788E-2</v>
      </c>
      <c r="J225">
        <f t="shared" si="17"/>
        <v>7.7507708285550314E-2</v>
      </c>
    </row>
    <row r="226" spans="1:10" x14ac:dyDescent="0.25">
      <c r="A226">
        <f t="shared" si="14"/>
        <v>0</v>
      </c>
      <c r="B226">
        <v>0.64048490492276133</v>
      </c>
      <c r="C226">
        <v>0.58835922762573645</v>
      </c>
      <c r="D226">
        <v>0.55291837040455893</v>
      </c>
      <c r="H226">
        <f t="shared" si="15"/>
        <v>5.2125677297024886E-2</v>
      </c>
      <c r="I226">
        <f t="shared" si="16"/>
        <v>3.5440857221177513E-2</v>
      </c>
      <c r="J226">
        <f t="shared" si="17"/>
        <v>8.7566534518202399E-2</v>
      </c>
    </row>
    <row r="227" spans="1:10" x14ac:dyDescent="0.25">
      <c r="A227">
        <f t="shared" si="14"/>
        <v>0</v>
      </c>
      <c r="B227">
        <v>0.60219325580890914</v>
      </c>
      <c r="C227">
        <v>0.56477494400297457</v>
      </c>
      <c r="D227">
        <v>0.54145707312397451</v>
      </c>
      <c r="H227">
        <f t="shared" si="15"/>
        <v>3.7418311805934579E-2</v>
      </c>
      <c r="I227">
        <f t="shared" si="16"/>
        <v>2.3317870879000058E-2</v>
      </c>
      <c r="J227">
        <f t="shared" si="17"/>
        <v>6.0736182684934636E-2</v>
      </c>
    </row>
    <row r="228" spans="1:10" x14ac:dyDescent="0.25">
      <c r="A228">
        <f t="shared" si="14"/>
        <v>0</v>
      </c>
      <c r="B228">
        <v>0.63379230493680105</v>
      </c>
      <c r="C228">
        <v>0.60275239598210162</v>
      </c>
      <c r="D228">
        <v>0.5879562375910885</v>
      </c>
      <c r="H228">
        <f t="shared" si="15"/>
        <v>3.1039908954699436E-2</v>
      </c>
      <c r="I228">
        <f t="shared" si="16"/>
        <v>1.4796158391013114E-2</v>
      </c>
      <c r="J228">
        <f t="shared" si="17"/>
        <v>4.583606734571255E-2</v>
      </c>
    </row>
    <row r="229" spans="1:10" x14ac:dyDescent="0.25">
      <c r="A229">
        <f t="shared" si="14"/>
        <v>0</v>
      </c>
      <c r="B229">
        <v>0.62287875415764471</v>
      </c>
      <c r="C229">
        <v>0.56107666800980738</v>
      </c>
      <c r="D229">
        <v>0.50628118829814495</v>
      </c>
      <c r="H229">
        <f t="shared" si="15"/>
        <v>6.1802086147837332E-2</v>
      </c>
      <c r="I229">
        <f t="shared" si="16"/>
        <v>5.4795479711662431E-2</v>
      </c>
      <c r="J229">
        <f t="shared" si="17"/>
        <v>0.11659756585949976</v>
      </c>
    </row>
    <row r="230" spans="1:10" x14ac:dyDescent="0.25">
      <c r="A230">
        <f t="shared" si="14"/>
        <v>0</v>
      </c>
      <c r="B230">
        <v>0.68069661001305914</v>
      </c>
      <c r="C230">
        <v>0.62117961199031124</v>
      </c>
      <c r="D230">
        <v>0.55502236240144243</v>
      </c>
      <c r="H230">
        <f t="shared" si="15"/>
        <v>5.9516998022747902E-2</v>
      </c>
      <c r="I230">
        <f t="shared" si="16"/>
        <v>6.6157249588868816E-2</v>
      </c>
      <c r="J230">
        <f t="shared" si="17"/>
        <v>0.12567424761161672</v>
      </c>
    </row>
    <row r="231" spans="1:10" x14ac:dyDescent="0.25">
      <c r="A231">
        <f t="shared" si="14"/>
        <v>0</v>
      </c>
      <c r="B231">
        <v>0.64294600731059259</v>
      </c>
      <c r="C231">
        <v>0.5838540893269295</v>
      </c>
      <c r="D231">
        <v>0.52790586841752163</v>
      </c>
      <c r="H231">
        <f t="shared" si="15"/>
        <v>5.9091917983663089E-2</v>
      </c>
      <c r="I231">
        <f t="shared" si="16"/>
        <v>5.5948220909407875E-2</v>
      </c>
      <c r="J231">
        <f t="shared" si="17"/>
        <v>0.11504013889307096</v>
      </c>
    </row>
    <row r="232" spans="1:10" x14ac:dyDescent="0.25">
      <c r="A232">
        <f t="shared" si="14"/>
        <v>0</v>
      </c>
      <c r="B232">
        <v>0.67903201407224012</v>
      </c>
      <c r="C232">
        <v>0.61876709818087894</v>
      </c>
      <c r="D232">
        <v>0.55298600590861302</v>
      </c>
      <c r="H232">
        <f t="shared" si="15"/>
        <v>6.0264915891361182E-2</v>
      </c>
      <c r="I232">
        <f t="shared" si="16"/>
        <v>6.5781092272265917E-2</v>
      </c>
      <c r="J232">
        <f t="shared" si="17"/>
        <v>0.1260460081636271</v>
      </c>
    </row>
    <row r="233" spans="1:10" x14ac:dyDescent="0.25">
      <c r="A233">
        <f t="shared" si="14"/>
        <v>0</v>
      </c>
      <c r="B233">
        <v>0.65489499200554524</v>
      </c>
      <c r="C233">
        <v>0.60826783311455068</v>
      </c>
      <c r="D233">
        <v>0.56593370540626842</v>
      </c>
      <c r="H233">
        <f t="shared" si="15"/>
        <v>4.6627158890994558E-2</v>
      </c>
      <c r="I233">
        <f t="shared" si="16"/>
        <v>4.2334127708282265E-2</v>
      </c>
      <c r="J233">
        <f t="shared" si="17"/>
        <v>8.8961286599276823E-2</v>
      </c>
    </row>
    <row r="234" spans="1:10" x14ac:dyDescent="0.25">
      <c r="A234">
        <f t="shared" si="14"/>
        <v>0</v>
      </c>
      <c r="B234">
        <v>0.6752912438769233</v>
      </c>
      <c r="C234">
        <v>0.62686568386088881</v>
      </c>
      <c r="D234">
        <v>0.57743209567195963</v>
      </c>
      <c r="H234">
        <f t="shared" si="15"/>
        <v>4.8425560016034486E-2</v>
      </c>
      <c r="I234">
        <f t="shared" si="16"/>
        <v>4.9433588188929178E-2</v>
      </c>
      <c r="J234">
        <f t="shared" si="17"/>
        <v>9.7859148204963664E-2</v>
      </c>
    </row>
    <row r="235" spans="1:10" x14ac:dyDescent="0.25">
      <c r="A235">
        <f t="shared" si="14"/>
        <v>0</v>
      </c>
      <c r="B235">
        <v>0.65930529712378483</v>
      </c>
      <c r="C235">
        <v>0.59496145005745238</v>
      </c>
      <c r="D235">
        <v>0.52542030696104225</v>
      </c>
      <c r="H235">
        <f t="shared" si="15"/>
        <v>6.4343847066332449E-2</v>
      </c>
      <c r="I235">
        <f t="shared" si="16"/>
        <v>6.954114309641013E-2</v>
      </c>
      <c r="J235">
        <f t="shared" si="17"/>
        <v>0.13388499016274258</v>
      </c>
    </row>
    <row r="236" spans="1:10" x14ac:dyDescent="0.25">
      <c r="A236">
        <f t="shared" si="14"/>
        <v>0</v>
      </c>
      <c r="B236">
        <v>0.63788800540106383</v>
      </c>
      <c r="C236">
        <v>0.59591908108582947</v>
      </c>
      <c r="D236">
        <v>0.55621995575034699</v>
      </c>
      <c r="H236">
        <f t="shared" si="15"/>
        <v>4.1968924315234357E-2</v>
      </c>
      <c r="I236">
        <f t="shared" si="16"/>
        <v>3.9699125335482477E-2</v>
      </c>
      <c r="J236">
        <f t="shared" si="17"/>
        <v>8.1668049650716834E-2</v>
      </c>
    </row>
    <row r="237" spans="1:10" x14ac:dyDescent="0.25">
      <c r="A237">
        <f t="shared" si="14"/>
        <v>0</v>
      </c>
      <c r="B237">
        <v>0.68159823538494346</v>
      </c>
      <c r="C237">
        <v>0.62943479693856386</v>
      </c>
      <c r="D237">
        <v>0.55489194952291565</v>
      </c>
      <c r="H237">
        <f t="shared" si="15"/>
        <v>5.2163438446379606E-2</v>
      </c>
      <c r="I237">
        <f t="shared" si="16"/>
        <v>7.4542847415648206E-2</v>
      </c>
      <c r="J237">
        <f t="shared" si="17"/>
        <v>0.12670628586202781</v>
      </c>
    </row>
    <row r="238" spans="1:10" x14ac:dyDescent="0.25">
      <c r="A238">
        <f t="shared" si="14"/>
        <v>0</v>
      </c>
      <c r="B238">
        <v>0.67587509956997804</v>
      </c>
      <c r="C238">
        <v>0.62065389233186508</v>
      </c>
      <c r="D238">
        <v>0.5699819391282428</v>
      </c>
      <c r="H238">
        <f t="shared" si="15"/>
        <v>5.5221207238112968E-2</v>
      </c>
      <c r="I238">
        <f t="shared" si="16"/>
        <v>5.0671953203622278E-2</v>
      </c>
      <c r="J238">
        <f t="shared" si="17"/>
        <v>0.10589316044173525</v>
      </c>
    </row>
    <row r="239" spans="1:10" x14ac:dyDescent="0.25">
      <c r="A239">
        <f t="shared" si="14"/>
        <v>0</v>
      </c>
      <c r="B239">
        <v>0.66580311113192436</v>
      </c>
      <c r="C239">
        <v>0.59613469039274392</v>
      </c>
      <c r="D239">
        <v>0.51600600786098327</v>
      </c>
      <c r="H239">
        <f t="shared" si="15"/>
        <v>6.9668420739180448E-2</v>
      </c>
      <c r="I239">
        <f t="shared" si="16"/>
        <v>8.0128682531760642E-2</v>
      </c>
      <c r="J239">
        <f t="shared" si="17"/>
        <v>0.14979710327094109</v>
      </c>
    </row>
    <row r="240" spans="1:10" x14ac:dyDescent="0.25">
      <c r="A240">
        <f t="shared" si="14"/>
        <v>0</v>
      </c>
      <c r="B240">
        <v>0.62313631702622962</v>
      </c>
      <c r="C240">
        <v>0.57426605740666459</v>
      </c>
      <c r="D240">
        <v>0.52182612266462813</v>
      </c>
      <c r="H240">
        <f t="shared" si="15"/>
        <v>4.8870259619565037E-2</v>
      </c>
      <c r="I240">
        <f t="shared" si="16"/>
        <v>5.2439934742036454E-2</v>
      </c>
      <c r="J240">
        <f t="shared" si="17"/>
        <v>0.10131019436160149</v>
      </c>
    </row>
    <row r="241" spans="1:10" x14ac:dyDescent="0.25">
      <c r="A241">
        <f t="shared" si="14"/>
        <v>0</v>
      </c>
      <c r="B241">
        <v>0.69022371927319615</v>
      </c>
      <c r="C241">
        <v>0.64220644133184079</v>
      </c>
      <c r="D241">
        <v>0.58709672466479967</v>
      </c>
      <c r="H241">
        <f t="shared" si="15"/>
        <v>4.8017277941355352E-2</v>
      </c>
      <c r="I241">
        <f t="shared" si="16"/>
        <v>5.510971666704112E-2</v>
      </c>
      <c r="J241">
        <f t="shared" si="17"/>
        <v>0.10312699460839647</v>
      </c>
    </row>
    <row r="242" spans="1:10" x14ac:dyDescent="0.25">
      <c r="A242">
        <f t="shared" si="14"/>
        <v>0</v>
      </c>
      <c r="B242">
        <v>0.60765304246033858</v>
      </c>
      <c r="C242">
        <v>0.56508158616094228</v>
      </c>
      <c r="D242">
        <v>0.5276573604031779</v>
      </c>
      <c r="H242">
        <f t="shared" si="15"/>
        <v>4.2571456299396293E-2</v>
      </c>
      <c r="I242">
        <f t="shared" si="16"/>
        <v>3.7424225757764384E-2</v>
      </c>
      <c r="J242">
        <f t="shared" si="17"/>
        <v>7.9995682057160677E-2</v>
      </c>
    </row>
    <row r="243" spans="1:10" x14ac:dyDescent="0.25">
      <c r="A243">
        <f t="shared" si="14"/>
        <v>0</v>
      </c>
      <c r="B243">
        <v>0.66833887949896864</v>
      </c>
      <c r="C243">
        <v>0.62348537623683764</v>
      </c>
      <c r="D243">
        <v>0.59321472148734489</v>
      </c>
      <c r="H243">
        <f t="shared" si="15"/>
        <v>4.4853503262131E-2</v>
      </c>
      <c r="I243">
        <f t="shared" si="16"/>
        <v>3.0270654749492754E-2</v>
      </c>
      <c r="J243">
        <f t="shared" si="17"/>
        <v>7.5124158011623754E-2</v>
      </c>
    </row>
    <row r="244" spans="1:10" x14ac:dyDescent="0.25">
      <c r="A244">
        <f t="shared" si="14"/>
        <v>0</v>
      </c>
      <c r="B244">
        <v>0.6891204680648616</v>
      </c>
      <c r="C244">
        <v>0.63201481981999208</v>
      </c>
      <c r="D244">
        <v>0.57378113815143406</v>
      </c>
      <c r="H244">
        <f t="shared" si="15"/>
        <v>5.7105648244869522E-2</v>
      </c>
      <c r="I244">
        <f t="shared" si="16"/>
        <v>5.8233681668558024E-2</v>
      </c>
      <c r="J244">
        <f t="shared" si="17"/>
        <v>0.11533932991342755</v>
      </c>
    </row>
    <row r="245" spans="1:10" x14ac:dyDescent="0.25">
      <c r="A245">
        <f t="shared" si="14"/>
        <v>0</v>
      </c>
      <c r="B245">
        <v>0.65271285254562683</v>
      </c>
      <c r="C245">
        <v>0.60123927436551683</v>
      </c>
      <c r="D245">
        <v>0.54539077672508773</v>
      </c>
      <c r="H245">
        <f t="shared" si="15"/>
        <v>5.1473578180110002E-2</v>
      </c>
      <c r="I245">
        <f t="shared" si="16"/>
        <v>5.5848497640429096E-2</v>
      </c>
      <c r="J245">
        <f t="shared" si="17"/>
        <v>0.1073220758205391</v>
      </c>
    </row>
    <row r="246" spans="1:10" x14ac:dyDescent="0.25">
      <c r="A246">
        <f t="shared" si="14"/>
        <v>0</v>
      </c>
      <c r="B246">
        <v>0.63982333651143009</v>
      </c>
      <c r="C246">
        <v>0.59352356895498082</v>
      </c>
      <c r="D246">
        <v>0.56848091680292923</v>
      </c>
      <c r="H246">
        <f t="shared" si="15"/>
        <v>4.6299767556449267E-2</v>
      </c>
      <c r="I246">
        <f t="shared" si="16"/>
        <v>2.5042652152051592E-2</v>
      </c>
      <c r="J246">
        <f t="shared" si="17"/>
        <v>7.1342419708500859E-2</v>
      </c>
    </row>
    <row r="247" spans="1:10" x14ac:dyDescent="0.25">
      <c r="A247">
        <f t="shared" si="14"/>
        <v>0</v>
      </c>
      <c r="B247">
        <v>0.61221020067443521</v>
      </c>
      <c r="C247">
        <v>0.55916944170317617</v>
      </c>
      <c r="D247">
        <v>0.52020407414081338</v>
      </c>
      <c r="H247">
        <f t="shared" si="15"/>
        <v>5.3040758971259039E-2</v>
      </c>
      <c r="I247">
        <f t="shared" si="16"/>
        <v>3.8965367562362796E-2</v>
      </c>
      <c r="J247">
        <f t="shared" si="17"/>
        <v>9.2006126533621835E-2</v>
      </c>
    </row>
    <row r="248" spans="1:10" x14ac:dyDescent="0.25">
      <c r="A248">
        <f t="shared" si="14"/>
        <v>0</v>
      </c>
      <c r="B248">
        <v>0.66636801321682082</v>
      </c>
      <c r="C248">
        <v>0.62411518420120582</v>
      </c>
      <c r="D248">
        <v>0.55632965952505153</v>
      </c>
      <c r="H248">
        <f t="shared" si="15"/>
        <v>4.2252829015615001E-2</v>
      </c>
      <c r="I248">
        <f t="shared" si="16"/>
        <v>6.7785524676154285E-2</v>
      </c>
      <c r="J248">
        <f t="shared" si="17"/>
        <v>0.11003835369176929</v>
      </c>
    </row>
    <row r="249" spans="1:10" x14ac:dyDescent="0.25">
      <c r="A249">
        <f t="shared" si="14"/>
        <v>0</v>
      </c>
      <c r="B249">
        <v>0.64816981534467366</v>
      </c>
      <c r="C249">
        <v>0.59806806225947995</v>
      </c>
      <c r="D249">
        <v>0.55372831630166308</v>
      </c>
      <c r="H249">
        <f t="shared" si="15"/>
        <v>5.0101753085193712E-2</v>
      </c>
      <c r="I249">
        <f t="shared" si="16"/>
        <v>4.4339745957816867E-2</v>
      </c>
      <c r="J249">
        <f t="shared" si="17"/>
        <v>9.4441499043010579E-2</v>
      </c>
    </row>
    <row r="250" spans="1:10" x14ac:dyDescent="0.25">
      <c r="A250">
        <f t="shared" si="14"/>
        <v>0</v>
      </c>
      <c r="B250">
        <v>0.64883603376613286</v>
      </c>
      <c r="C250">
        <v>0.5908725179056048</v>
      </c>
      <c r="D250">
        <v>0.53635431405812772</v>
      </c>
      <c r="H250">
        <f t="shared" si="15"/>
        <v>5.7963515860528059E-2</v>
      </c>
      <c r="I250">
        <f t="shared" si="16"/>
        <v>5.4518203847477076E-2</v>
      </c>
      <c r="J250">
        <f t="shared" si="17"/>
        <v>0.11248171970800513</v>
      </c>
    </row>
    <row r="251" spans="1:10" x14ac:dyDescent="0.25">
      <c r="A251">
        <f t="shared" si="14"/>
        <v>0</v>
      </c>
      <c r="B251">
        <v>0.6765936008866128</v>
      </c>
      <c r="C251">
        <v>0.63498366777915638</v>
      </c>
      <c r="D251">
        <v>0.59557464845702845</v>
      </c>
      <c r="H251">
        <f t="shared" si="15"/>
        <v>4.160993310745642E-2</v>
      </c>
      <c r="I251">
        <f t="shared" si="16"/>
        <v>3.9409019322127925E-2</v>
      </c>
      <c r="J251">
        <f t="shared" si="17"/>
        <v>8.1018952429584346E-2</v>
      </c>
    </row>
    <row r="252" spans="1:10" x14ac:dyDescent="0.25">
      <c r="A252">
        <f t="shared" si="14"/>
        <v>0</v>
      </c>
      <c r="B252">
        <v>0.63250029877285707</v>
      </c>
      <c r="C252">
        <v>0.57682303261750079</v>
      </c>
      <c r="D252">
        <v>0.53912210583424836</v>
      </c>
      <c r="H252">
        <f t="shared" si="15"/>
        <v>5.5677266155356286E-2</v>
      </c>
      <c r="I252">
        <f t="shared" si="16"/>
        <v>3.7700926783252431E-2</v>
      </c>
      <c r="J252">
        <f t="shared" si="17"/>
        <v>9.3378192938608717E-2</v>
      </c>
    </row>
    <row r="253" spans="1:10" x14ac:dyDescent="0.25">
      <c r="A253">
        <f t="shared" si="14"/>
        <v>0</v>
      </c>
      <c r="B253">
        <v>0.63536359544542464</v>
      </c>
      <c r="C253">
        <v>0.59273959306805513</v>
      </c>
      <c r="D253">
        <v>0.54136070662347102</v>
      </c>
      <c r="H253">
        <f t="shared" si="15"/>
        <v>4.2624002377369519E-2</v>
      </c>
      <c r="I253">
        <f t="shared" si="16"/>
        <v>5.1378886444584104E-2</v>
      </c>
      <c r="J253">
        <f t="shared" si="17"/>
        <v>9.4002888821953623E-2</v>
      </c>
    </row>
    <row r="254" spans="1:10" x14ac:dyDescent="0.25">
      <c r="A254">
        <f t="shared" si="14"/>
        <v>0</v>
      </c>
      <c r="B254">
        <v>0.63371921538644571</v>
      </c>
      <c r="C254">
        <v>0.57859800229465741</v>
      </c>
      <c r="D254">
        <v>0.52169566991492555</v>
      </c>
      <c r="H254">
        <f t="shared" si="15"/>
        <v>5.5121213091788301E-2</v>
      </c>
      <c r="I254">
        <f t="shared" si="16"/>
        <v>5.6902332379731857E-2</v>
      </c>
      <c r="J254">
        <f t="shared" si="17"/>
        <v>0.11202354547152016</v>
      </c>
    </row>
    <row r="255" spans="1:10" x14ac:dyDescent="0.25">
      <c r="A255">
        <f t="shared" si="14"/>
        <v>0</v>
      </c>
      <c r="B255">
        <v>0.65171778717099527</v>
      </c>
      <c r="C255">
        <v>0.58813719515587937</v>
      </c>
      <c r="D255">
        <v>0.53482908362484016</v>
      </c>
      <c r="H255">
        <f t="shared" si="15"/>
        <v>6.35805920151159E-2</v>
      </c>
      <c r="I255">
        <f t="shared" si="16"/>
        <v>5.3308111531039204E-2</v>
      </c>
      <c r="J255">
        <f t="shared" si="17"/>
        <v>0.1168887035461551</v>
      </c>
    </row>
    <row r="256" spans="1:10" x14ac:dyDescent="0.25">
      <c r="A256">
        <f t="shared" si="14"/>
        <v>0</v>
      </c>
      <c r="B256">
        <v>0.62454685517724629</v>
      </c>
      <c r="C256">
        <v>0.57026374742185437</v>
      </c>
      <c r="D256">
        <v>0.52934653011067168</v>
      </c>
      <c r="H256">
        <f t="shared" si="15"/>
        <v>5.4283107755391913E-2</v>
      </c>
      <c r="I256">
        <f t="shared" si="16"/>
        <v>4.0917217311182696E-2</v>
      </c>
      <c r="J256">
        <f t="shared" si="17"/>
        <v>9.5200325066574609E-2</v>
      </c>
    </row>
    <row r="257" spans="1:10" x14ac:dyDescent="0.25">
      <c r="A257">
        <f t="shared" si="14"/>
        <v>0</v>
      </c>
      <c r="B257">
        <v>0.6691565522821159</v>
      </c>
      <c r="C257">
        <v>0.60557327868124355</v>
      </c>
      <c r="D257">
        <v>0.53147235176216157</v>
      </c>
      <c r="H257">
        <f t="shared" si="15"/>
        <v>6.3583273600872348E-2</v>
      </c>
      <c r="I257">
        <f t="shared" si="16"/>
        <v>7.4100926919081989E-2</v>
      </c>
      <c r="J257">
        <f t="shared" si="17"/>
        <v>0.13768420051995434</v>
      </c>
    </row>
    <row r="258" spans="1:10" x14ac:dyDescent="0.25">
      <c r="A258">
        <f t="shared" si="14"/>
        <v>0</v>
      </c>
      <c r="B258">
        <v>0.67234284508207798</v>
      </c>
      <c r="C258">
        <v>0.63975947903892694</v>
      </c>
      <c r="D258">
        <v>0.60721143026114444</v>
      </c>
      <c r="H258">
        <f t="shared" si="15"/>
        <v>3.2583366043151041E-2</v>
      </c>
      <c r="I258">
        <f t="shared" si="16"/>
        <v>3.2548048777782501E-2</v>
      </c>
      <c r="J258">
        <f t="shared" si="17"/>
        <v>6.5131414820933542E-2</v>
      </c>
    </row>
    <row r="259" spans="1:10" x14ac:dyDescent="0.25">
      <c r="A259">
        <f t="shared" si="14"/>
        <v>0</v>
      </c>
      <c r="B259">
        <v>0.6177408888394601</v>
      </c>
      <c r="C259">
        <v>0.58302384965257226</v>
      </c>
      <c r="D259">
        <v>0.56449033421384331</v>
      </c>
      <c r="H259">
        <f t="shared" si="15"/>
        <v>3.4717039186887844E-2</v>
      </c>
      <c r="I259">
        <f t="shared" si="16"/>
        <v>1.8533515438728942E-2</v>
      </c>
      <c r="J259">
        <f t="shared" si="17"/>
        <v>5.3250554625616786E-2</v>
      </c>
    </row>
    <row r="260" spans="1:10" x14ac:dyDescent="0.25">
      <c r="A260">
        <f t="shared" si="14"/>
        <v>0</v>
      </c>
      <c r="B260">
        <v>0.63929200563505795</v>
      </c>
      <c r="C260">
        <v>0.57288772906274821</v>
      </c>
      <c r="D260">
        <v>0.5065593656645121</v>
      </c>
      <c r="H260">
        <f t="shared" si="15"/>
        <v>6.6404276572309739E-2</v>
      </c>
      <c r="I260">
        <f t="shared" si="16"/>
        <v>6.6328363398236112E-2</v>
      </c>
      <c r="J260">
        <f t="shared" si="17"/>
        <v>0.13273263997054585</v>
      </c>
    </row>
    <row r="261" spans="1:10" x14ac:dyDescent="0.25">
      <c r="A261">
        <f t="shared" si="14"/>
        <v>0</v>
      </c>
      <c r="B261">
        <v>0.63591923240719683</v>
      </c>
      <c r="C261">
        <v>0.58850527052981383</v>
      </c>
      <c r="D261">
        <v>0.5452843690359862</v>
      </c>
      <c r="H261">
        <f t="shared" si="15"/>
        <v>4.7413961877383004E-2</v>
      </c>
      <c r="I261">
        <f t="shared" si="16"/>
        <v>4.3220901493827624E-2</v>
      </c>
      <c r="J261">
        <f t="shared" si="17"/>
        <v>9.0634863371210628E-2</v>
      </c>
    </row>
    <row r="262" spans="1:10" x14ac:dyDescent="0.25">
      <c r="A262">
        <f t="shared" si="14"/>
        <v>0</v>
      </c>
      <c r="B262">
        <v>0.69158177387201791</v>
      </c>
      <c r="C262">
        <v>0.64892485512902998</v>
      </c>
      <c r="D262">
        <v>0.59919786677047415</v>
      </c>
      <c r="H262">
        <f t="shared" si="15"/>
        <v>4.2656918742987937E-2</v>
      </c>
      <c r="I262">
        <f t="shared" si="16"/>
        <v>4.9726988358555824E-2</v>
      </c>
      <c r="J262">
        <f t="shared" si="17"/>
        <v>9.2383907101543761E-2</v>
      </c>
    </row>
    <row r="263" spans="1:10" x14ac:dyDescent="0.25">
      <c r="A263">
        <f t="shared" si="14"/>
        <v>0</v>
      </c>
      <c r="B263">
        <v>0.59750370999287938</v>
      </c>
      <c r="C263">
        <v>0.54863987135874703</v>
      </c>
      <c r="D263">
        <v>0.50146184369640323</v>
      </c>
      <c r="H263">
        <f t="shared" si="15"/>
        <v>4.8863838634132351E-2</v>
      </c>
      <c r="I263">
        <f t="shared" si="16"/>
        <v>4.7178027662343802E-2</v>
      </c>
      <c r="J263">
        <f t="shared" si="17"/>
        <v>9.6041866296476153E-2</v>
      </c>
    </row>
    <row r="264" spans="1:10" x14ac:dyDescent="0.25">
      <c r="A264">
        <f t="shared" si="14"/>
        <v>0</v>
      </c>
      <c r="B264">
        <v>0.6909470052953508</v>
      </c>
      <c r="C264">
        <v>0.63573920080162893</v>
      </c>
      <c r="D264">
        <v>0.57625596866205775</v>
      </c>
      <c r="H264">
        <f t="shared" si="15"/>
        <v>5.5207804493721868E-2</v>
      </c>
      <c r="I264">
        <f t="shared" si="16"/>
        <v>5.9483232139571185E-2</v>
      </c>
      <c r="J264">
        <f t="shared" si="17"/>
        <v>0.11469103663329305</v>
      </c>
    </row>
    <row r="265" spans="1:10" x14ac:dyDescent="0.25">
      <c r="A265">
        <f t="shared" si="14"/>
        <v>0</v>
      </c>
      <c r="B265">
        <v>0.64097211406326782</v>
      </c>
      <c r="C265">
        <v>0.61325100459776083</v>
      </c>
      <c r="D265">
        <v>0.58604326817198726</v>
      </c>
      <c r="H265">
        <f t="shared" si="15"/>
        <v>2.7721109465506988E-2</v>
      </c>
      <c r="I265">
        <f t="shared" si="16"/>
        <v>2.7207736425773565E-2</v>
      </c>
      <c r="J265">
        <f t="shared" si="17"/>
        <v>5.4928845891280553E-2</v>
      </c>
    </row>
    <row r="266" spans="1:10" x14ac:dyDescent="0.25">
      <c r="A266">
        <f t="shared" ref="A266:A329" si="18">IF(C266&gt;D266,0,1)</f>
        <v>0</v>
      </c>
      <c r="B266">
        <v>0.67953264423561199</v>
      </c>
      <c r="C266">
        <v>0.61421061730328386</v>
      </c>
      <c r="D266">
        <v>0.54261536200149763</v>
      </c>
      <c r="H266">
        <f t="shared" si="15"/>
        <v>6.5322026932328137E-2</v>
      </c>
      <c r="I266">
        <f t="shared" si="16"/>
        <v>7.1595255301786231E-2</v>
      </c>
      <c r="J266">
        <f t="shared" si="17"/>
        <v>0.13691728223411437</v>
      </c>
    </row>
    <row r="267" spans="1:10" x14ac:dyDescent="0.25">
      <c r="A267">
        <f t="shared" si="18"/>
        <v>0</v>
      </c>
      <c r="B267">
        <v>0.66046192940432114</v>
      </c>
      <c r="C267">
        <v>0.60606793129663883</v>
      </c>
      <c r="D267">
        <v>0.55140357043390809</v>
      </c>
      <c r="H267">
        <f t="shared" ref="H267:H330" si="19">B267-C267</f>
        <v>5.4393998107682306E-2</v>
      </c>
      <c r="I267">
        <f t="shared" ref="I267:I330" si="20">C267-D267</f>
        <v>5.4664360862730743E-2</v>
      </c>
      <c r="J267">
        <f t="shared" ref="J267:J330" si="21">H267+I267</f>
        <v>0.10905835897041305</v>
      </c>
    </row>
    <row r="268" spans="1:10" x14ac:dyDescent="0.25">
      <c r="A268">
        <f t="shared" si="18"/>
        <v>0</v>
      </c>
      <c r="B268">
        <v>0.68551012421227631</v>
      </c>
      <c r="C268">
        <v>0.62367336386004868</v>
      </c>
      <c r="D268">
        <v>0.55858762727694655</v>
      </c>
      <c r="H268">
        <f t="shared" si="19"/>
        <v>6.1836760352227627E-2</v>
      </c>
      <c r="I268">
        <f t="shared" si="20"/>
        <v>6.5085736583102127E-2</v>
      </c>
      <c r="J268">
        <f t="shared" si="21"/>
        <v>0.12692249693532975</v>
      </c>
    </row>
    <row r="269" spans="1:10" x14ac:dyDescent="0.25">
      <c r="A269">
        <f t="shared" si="18"/>
        <v>0</v>
      </c>
      <c r="B269">
        <v>0.6404550157884884</v>
      </c>
      <c r="C269">
        <v>0.5907204889847355</v>
      </c>
      <c r="D269">
        <v>0.54046727898371705</v>
      </c>
      <c r="H269">
        <f t="shared" si="19"/>
        <v>4.9734526803752899E-2</v>
      </c>
      <c r="I269">
        <f t="shared" si="20"/>
        <v>5.0253210001018456E-2</v>
      </c>
      <c r="J269">
        <f t="shared" si="21"/>
        <v>9.9987736804771354E-2</v>
      </c>
    </row>
    <row r="270" spans="1:10" x14ac:dyDescent="0.25">
      <c r="A270">
        <f t="shared" si="18"/>
        <v>0</v>
      </c>
      <c r="B270">
        <v>0.66770613749086427</v>
      </c>
      <c r="C270">
        <v>0.61018209081889951</v>
      </c>
      <c r="D270">
        <v>0.54771389061802267</v>
      </c>
      <c r="H270">
        <f t="shared" si="19"/>
        <v>5.7524046671964757E-2</v>
      </c>
      <c r="I270">
        <f t="shared" si="20"/>
        <v>6.2468200200876844E-2</v>
      </c>
      <c r="J270">
        <f t="shared" si="21"/>
        <v>0.1199922468728416</v>
      </c>
    </row>
    <row r="271" spans="1:10" x14ac:dyDescent="0.25">
      <c r="A271">
        <f t="shared" si="18"/>
        <v>0</v>
      </c>
      <c r="B271">
        <v>0.64464790412796769</v>
      </c>
      <c r="C271">
        <v>0.59215757255686363</v>
      </c>
      <c r="D271">
        <v>0.54701613266070948</v>
      </c>
      <c r="H271">
        <f t="shared" si="19"/>
        <v>5.2490331571104054E-2</v>
      </c>
      <c r="I271">
        <f t="shared" si="20"/>
        <v>4.5141439896154156E-2</v>
      </c>
      <c r="J271">
        <f t="shared" si="21"/>
        <v>9.763177146725821E-2</v>
      </c>
    </row>
    <row r="272" spans="1:10" x14ac:dyDescent="0.25">
      <c r="A272">
        <f t="shared" si="18"/>
        <v>0</v>
      </c>
      <c r="B272">
        <v>0.66153463113786692</v>
      </c>
      <c r="C272">
        <v>0.59861224952348424</v>
      </c>
      <c r="D272">
        <v>0.55146188411891683</v>
      </c>
      <c r="H272">
        <f t="shared" si="19"/>
        <v>6.2922381614382683E-2</v>
      </c>
      <c r="I272">
        <f t="shared" si="20"/>
        <v>4.7150365404567407E-2</v>
      </c>
      <c r="J272">
        <f t="shared" si="21"/>
        <v>0.11007274701895009</v>
      </c>
    </row>
    <row r="273" spans="1:10" x14ac:dyDescent="0.25">
      <c r="A273">
        <f t="shared" si="18"/>
        <v>0</v>
      </c>
      <c r="B273">
        <v>0.61871497714955637</v>
      </c>
      <c r="C273">
        <v>0.57399506470832362</v>
      </c>
      <c r="D273">
        <v>0.54297792357208474</v>
      </c>
      <c r="H273">
        <f t="shared" si="19"/>
        <v>4.4719912441232745E-2</v>
      </c>
      <c r="I273">
        <f t="shared" si="20"/>
        <v>3.1017141136238879E-2</v>
      </c>
      <c r="J273">
        <f t="shared" si="21"/>
        <v>7.5737053577471625E-2</v>
      </c>
    </row>
    <row r="274" spans="1:10" x14ac:dyDescent="0.25">
      <c r="A274">
        <f t="shared" si="18"/>
        <v>0</v>
      </c>
      <c r="B274">
        <v>0.66353693055405705</v>
      </c>
      <c r="C274">
        <v>0.6189134878683904</v>
      </c>
      <c r="D274">
        <v>0.56175253378621959</v>
      </c>
      <c r="H274">
        <f t="shared" si="19"/>
        <v>4.4623442685666648E-2</v>
      </c>
      <c r="I274">
        <f t="shared" si="20"/>
        <v>5.7160954082170812E-2</v>
      </c>
      <c r="J274">
        <f t="shared" si="21"/>
        <v>0.10178439676783746</v>
      </c>
    </row>
    <row r="275" spans="1:10" x14ac:dyDescent="0.25">
      <c r="A275">
        <f t="shared" si="18"/>
        <v>0</v>
      </c>
      <c r="B275">
        <v>0.66080082413659891</v>
      </c>
      <c r="C275">
        <v>0.60435854192063643</v>
      </c>
      <c r="D275">
        <v>0.52419262772007558</v>
      </c>
      <c r="H275">
        <f t="shared" si="19"/>
        <v>5.644228221596248E-2</v>
      </c>
      <c r="I275">
        <f t="shared" si="20"/>
        <v>8.016591420056085E-2</v>
      </c>
      <c r="J275">
        <f t="shared" si="21"/>
        <v>0.13660819641652333</v>
      </c>
    </row>
    <row r="276" spans="1:10" x14ac:dyDescent="0.25">
      <c r="A276">
        <f t="shared" si="18"/>
        <v>0</v>
      </c>
      <c r="B276">
        <v>0.6607976179312578</v>
      </c>
      <c r="C276">
        <v>0.61105082174221748</v>
      </c>
      <c r="D276">
        <v>0.5391470810761535</v>
      </c>
      <c r="H276">
        <f t="shared" si="19"/>
        <v>4.9746796189040321E-2</v>
      </c>
      <c r="I276">
        <f t="shared" si="20"/>
        <v>7.1903740666063976E-2</v>
      </c>
      <c r="J276">
        <f t="shared" si="21"/>
        <v>0.1216505368551043</v>
      </c>
    </row>
    <row r="277" spans="1:10" x14ac:dyDescent="0.25">
      <c r="A277">
        <f t="shared" si="18"/>
        <v>0</v>
      </c>
      <c r="B277">
        <v>0.64645821913811452</v>
      </c>
      <c r="C277">
        <v>0.59366934396273141</v>
      </c>
      <c r="D277">
        <v>0.53109361206168126</v>
      </c>
      <c r="H277">
        <f t="shared" si="19"/>
        <v>5.278887517538311E-2</v>
      </c>
      <c r="I277">
        <f t="shared" si="20"/>
        <v>6.2575731901050147E-2</v>
      </c>
      <c r="J277">
        <f t="shared" si="21"/>
        <v>0.11536460707643326</v>
      </c>
    </row>
    <row r="278" spans="1:10" x14ac:dyDescent="0.25">
      <c r="A278">
        <f t="shared" si="18"/>
        <v>0</v>
      </c>
      <c r="B278">
        <v>0.69885929127604562</v>
      </c>
      <c r="C278">
        <v>0.64797720820449189</v>
      </c>
      <c r="D278">
        <v>0.58912050429989582</v>
      </c>
      <c r="H278">
        <f t="shared" si="19"/>
        <v>5.088208307155373E-2</v>
      </c>
      <c r="I278">
        <f t="shared" si="20"/>
        <v>5.8856703904596075E-2</v>
      </c>
      <c r="J278">
        <f t="shared" si="21"/>
        <v>0.1097387869761498</v>
      </c>
    </row>
    <row r="279" spans="1:10" x14ac:dyDescent="0.25">
      <c r="A279">
        <f t="shared" si="18"/>
        <v>0</v>
      </c>
      <c r="B279">
        <v>0.66252290906402234</v>
      </c>
      <c r="C279">
        <v>0.61402381558919172</v>
      </c>
      <c r="D279">
        <v>0.56901981460585471</v>
      </c>
      <c r="H279">
        <f t="shared" si="19"/>
        <v>4.8499093474830612E-2</v>
      </c>
      <c r="I279">
        <f t="shared" si="20"/>
        <v>4.5004000983337011E-2</v>
      </c>
      <c r="J279">
        <f t="shared" si="21"/>
        <v>9.3503094458167624E-2</v>
      </c>
    </row>
    <row r="280" spans="1:10" x14ac:dyDescent="0.25">
      <c r="A280">
        <f t="shared" si="18"/>
        <v>0</v>
      </c>
      <c r="B280">
        <v>0.67292346903591094</v>
      </c>
      <c r="C280">
        <v>0.62068111699822415</v>
      </c>
      <c r="D280">
        <v>0.55317690349112236</v>
      </c>
      <c r="H280">
        <f t="shared" si="19"/>
        <v>5.224235203768679E-2</v>
      </c>
      <c r="I280">
        <f t="shared" si="20"/>
        <v>6.7504213507101785E-2</v>
      </c>
      <c r="J280">
        <f t="shared" si="21"/>
        <v>0.11974656554478857</v>
      </c>
    </row>
    <row r="281" spans="1:10" x14ac:dyDescent="0.25">
      <c r="A281">
        <f t="shared" si="18"/>
        <v>0</v>
      </c>
      <c r="B281">
        <v>0.68569982497353876</v>
      </c>
      <c r="C281">
        <v>0.64193145978091171</v>
      </c>
      <c r="D281">
        <v>0.60694609872956229</v>
      </c>
      <c r="H281">
        <f t="shared" si="19"/>
        <v>4.3768365192627057E-2</v>
      </c>
      <c r="I281">
        <f t="shared" si="20"/>
        <v>3.4985361051349417E-2</v>
      </c>
      <c r="J281">
        <f t="shared" si="21"/>
        <v>7.8753726243976474E-2</v>
      </c>
    </row>
    <row r="282" spans="1:10" x14ac:dyDescent="0.25">
      <c r="A282">
        <f t="shared" si="18"/>
        <v>0</v>
      </c>
      <c r="B282">
        <v>0.60112521770083649</v>
      </c>
      <c r="C282">
        <v>0.54707424118310843</v>
      </c>
      <c r="D282">
        <v>0.51667337535440816</v>
      </c>
      <c r="H282">
        <f t="shared" si="19"/>
        <v>5.4050976517728055E-2</v>
      </c>
      <c r="I282">
        <f t="shared" si="20"/>
        <v>3.0400865828700274E-2</v>
      </c>
      <c r="J282">
        <f t="shared" si="21"/>
        <v>8.445184234642833E-2</v>
      </c>
    </row>
    <row r="283" spans="1:10" x14ac:dyDescent="0.25">
      <c r="A283">
        <f t="shared" si="18"/>
        <v>0</v>
      </c>
      <c r="B283">
        <v>0.62810023331410469</v>
      </c>
      <c r="C283">
        <v>0.58982152074054306</v>
      </c>
      <c r="D283">
        <v>0.53244115022353855</v>
      </c>
      <c r="H283">
        <f t="shared" si="19"/>
        <v>3.8278712573561635E-2</v>
      </c>
      <c r="I283">
        <f t="shared" si="20"/>
        <v>5.7380370517004509E-2</v>
      </c>
      <c r="J283">
        <f t="shared" si="21"/>
        <v>9.5659083090566144E-2</v>
      </c>
    </row>
    <row r="284" spans="1:10" x14ac:dyDescent="0.25">
      <c r="A284">
        <f t="shared" si="18"/>
        <v>0</v>
      </c>
      <c r="B284">
        <v>0.63578637720965103</v>
      </c>
      <c r="C284">
        <v>0.57069678049735773</v>
      </c>
      <c r="D284">
        <v>0.49679747889633724</v>
      </c>
      <c r="H284">
        <f t="shared" si="19"/>
        <v>6.5089596712293307E-2</v>
      </c>
      <c r="I284">
        <f t="shared" si="20"/>
        <v>7.3899301601020484E-2</v>
      </c>
      <c r="J284">
        <f t="shared" si="21"/>
        <v>0.13898889831331379</v>
      </c>
    </row>
    <row r="285" spans="1:10" x14ac:dyDescent="0.25">
      <c r="A285">
        <f t="shared" si="18"/>
        <v>0</v>
      </c>
      <c r="B285">
        <v>0.59836860992294971</v>
      </c>
      <c r="C285">
        <v>0.56719887699811178</v>
      </c>
      <c r="D285">
        <v>0.53856329367491029</v>
      </c>
      <c r="H285">
        <f t="shared" si="19"/>
        <v>3.1169732924837934E-2</v>
      </c>
      <c r="I285">
        <f t="shared" si="20"/>
        <v>2.8635583323201486E-2</v>
      </c>
      <c r="J285">
        <f t="shared" si="21"/>
        <v>5.980531624803942E-2</v>
      </c>
    </row>
    <row r="286" spans="1:10" x14ac:dyDescent="0.25">
      <c r="A286">
        <f t="shared" si="18"/>
        <v>0</v>
      </c>
      <c r="B286">
        <v>0.67700858833994837</v>
      </c>
      <c r="C286">
        <v>0.6236597140428729</v>
      </c>
      <c r="D286">
        <v>0.55097795138926087</v>
      </c>
      <c r="H286">
        <f t="shared" si="19"/>
        <v>5.3348874297075466E-2</v>
      </c>
      <c r="I286">
        <f t="shared" si="20"/>
        <v>7.2681762653612036E-2</v>
      </c>
      <c r="J286">
        <f t="shared" si="21"/>
        <v>0.1260306369506875</v>
      </c>
    </row>
    <row r="287" spans="1:10" x14ac:dyDescent="0.25">
      <c r="A287">
        <f t="shared" si="18"/>
        <v>0</v>
      </c>
      <c r="B287">
        <v>0.70028499357947394</v>
      </c>
      <c r="C287">
        <v>0.63492158780251751</v>
      </c>
      <c r="D287">
        <v>0.56785307250049766</v>
      </c>
      <c r="H287">
        <f t="shared" si="19"/>
        <v>6.5363405776956429E-2</v>
      </c>
      <c r="I287">
        <f t="shared" si="20"/>
        <v>6.7068515302019849E-2</v>
      </c>
      <c r="J287">
        <f t="shared" si="21"/>
        <v>0.13243192107897628</v>
      </c>
    </row>
    <row r="288" spans="1:10" x14ac:dyDescent="0.25">
      <c r="A288">
        <f t="shared" si="18"/>
        <v>0</v>
      </c>
      <c r="B288">
        <v>0.64047459020370945</v>
      </c>
      <c r="C288">
        <v>0.58256907585089868</v>
      </c>
      <c r="D288">
        <v>0.54505794500467464</v>
      </c>
      <c r="H288">
        <f t="shared" si="19"/>
        <v>5.7905514352810772E-2</v>
      </c>
      <c r="I288">
        <f t="shared" si="20"/>
        <v>3.7511130846224039E-2</v>
      </c>
      <c r="J288">
        <f t="shared" si="21"/>
        <v>9.5416645199034811E-2</v>
      </c>
    </row>
    <row r="289" spans="1:10" x14ac:dyDescent="0.25">
      <c r="A289">
        <f t="shared" si="18"/>
        <v>0</v>
      </c>
      <c r="B289">
        <v>0.59654238366001122</v>
      </c>
      <c r="C289">
        <v>0.54837118699715881</v>
      </c>
      <c r="D289">
        <v>0.51001556759342093</v>
      </c>
      <c r="H289">
        <f t="shared" si="19"/>
        <v>4.8171196662852411E-2</v>
      </c>
      <c r="I289">
        <f t="shared" si="20"/>
        <v>3.8355619403737884E-2</v>
      </c>
      <c r="J289">
        <f t="shared" si="21"/>
        <v>8.6526816066590295E-2</v>
      </c>
    </row>
    <row r="290" spans="1:10" x14ac:dyDescent="0.25">
      <c r="A290">
        <f t="shared" si="18"/>
        <v>0</v>
      </c>
      <c r="B290">
        <v>0.65826801449724714</v>
      </c>
      <c r="C290">
        <v>0.61598359084389354</v>
      </c>
      <c r="D290">
        <v>0.56354314691137952</v>
      </c>
      <c r="H290">
        <f t="shared" si="19"/>
        <v>4.2284423653353609E-2</v>
      </c>
      <c r="I290">
        <f t="shared" si="20"/>
        <v>5.2440443932514014E-2</v>
      </c>
      <c r="J290">
        <f t="shared" si="21"/>
        <v>9.4724867585867623E-2</v>
      </c>
    </row>
    <row r="291" spans="1:10" x14ac:dyDescent="0.25">
      <c r="A291">
        <f t="shared" si="18"/>
        <v>0</v>
      </c>
      <c r="B291">
        <v>0.62852240194925946</v>
      </c>
      <c r="C291">
        <v>0.57557679060531441</v>
      </c>
      <c r="D291">
        <v>0.52920932432457413</v>
      </c>
      <c r="H291">
        <f t="shared" si="19"/>
        <v>5.2945611343945043E-2</v>
      </c>
      <c r="I291">
        <f t="shared" si="20"/>
        <v>4.6367466280740288E-2</v>
      </c>
      <c r="J291">
        <f t="shared" si="21"/>
        <v>9.9313077624685331E-2</v>
      </c>
    </row>
    <row r="292" spans="1:10" x14ac:dyDescent="0.25">
      <c r="A292">
        <f t="shared" si="18"/>
        <v>0</v>
      </c>
      <c r="B292">
        <v>0.61714677214124414</v>
      </c>
      <c r="C292">
        <v>0.57194157446934413</v>
      </c>
      <c r="D292">
        <v>0.52805285851003481</v>
      </c>
      <c r="H292">
        <f t="shared" si="19"/>
        <v>4.520519767190001E-2</v>
      </c>
      <c r="I292">
        <f t="shared" si="20"/>
        <v>4.3888715959309321E-2</v>
      </c>
      <c r="J292">
        <f t="shared" si="21"/>
        <v>8.9093913631209332E-2</v>
      </c>
    </row>
    <row r="293" spans="1:10" x14ac:dyDescent="0.25">
      <c r="A293">
        <f t="shared" si="18"/>
        <v>0</v>
      </c>
      <c r="B293">
        <v>0.67192215225352958</v>
      </c>
      <c r="C293">
        <v>0.61315844441988765</v>
      </c>
      <c r="D293">
        <v>0.5497328917480806</v>
      </c>
      <c r="H293">
        <f t="shared" si="19"/>
        <v>5.8763707833641932E-2</v>
      </c>
      <c r="I293">
        <f t="shared" si="20"/>
        <v>6.3425552671807051E-2</v>
      </c>
      <c r="J293">
        <f t="shared" si="21"/>
        <v>0.12218926050544898</v>
      </c>
    </row>
    <row r="294" spans="1:10" x14ac:dyDescent="0.25">
      <c r="A294">
        <f t="shared" si="18"/>
        <v>0</v>
      </c>
      <c r="B294">
        <v>0.6349565167464637</v>
      </c>
      <c r="C294">
        <v>0.5881699825400053</v>
      </c>
      <c r="D294">
        <v>0.55010577922173787</v>
      </c>
      <c r="H294">
        <f t="shared" si="19"/>
        <v>4.6786534206458397E-2</v>
      </c>
      <c r="I294">
        <f t="shared" si="20"/>
        <v>3.8064203318267431E-2</v>
      </c>
      <c r="J294">
        <f t="shared" si="21"/>
        <v>8.4850737524725828E-2</v>
      </c>
    </row>
    <row r="295" spans="1:10" x14ac:dyDescent="0.25">
      <c r="A295">
        <f t="shared" si="18"/>
        <v>0</v>
      </c>
      <c r="B295">
        <v>0.64055055696119423</v>
      </c>
      <c r="C295">
        <v>0.60332031108595074</v>
      </c>
      <c r="D295">
        <v>0.5513878295476029</v>
      </c>
      <c r="H295">
        <f t="shared" si="19"/>
        <v>3.7230245875243484E-2</v>
      </c>
      <c r="I295">
        <f t="shared" si="20"/>
        <v>5.1932481538347841E-2</v>
      </c>
      <c r="J295">
        <f t="shared" si="21"/>
        <v>8.9162727413591325E-2</v>
      </c>
    </row>
    <row r="296" spans="1:10" x14ac:dyDescent="0.25">
      <c r="A296">
        <f t="shared" si="18"/>
        <v>0</v>
      </c>
      <c r="B296">
        <v>0.65737883657082175</v>
      </c>
      <c r="C296">
        <v>0.59597018155665848</v>
      </c>
      <c r="D296">
        <v>0.53940049348058983</v>
      </c>
      <c r="H296">
        <f t="shared" si="19"/>
        <v>6.140865501416326E-2</v>
      </c>
      <c r="I296">
        <f t="shared" si="20"/>
        <v>5.6569688076068658E-2</v>
      </c>
      <c r="J296">
        <f t="shared" si="21"/>
        <v>0.11797834309023192</v>
      </c>
    </row>
    <row r="297" spans="1:10" x14ac:dyDescent="0.25">
      <c r="A297">
        <f t="shared" si="18"/>
        <v>0</v>
      </c>
      <c r="B297">
        <v>0.634865342220575</v>
      </c>
      <c r="C297">
        <v>0.59141131543316217</v>
      </c>
      <c r="D297">
        <v>0.56234632841495513</v>
      </c>
      <c r="H297">
        <f t="shared" si="19"/>
        <v>4.3454026787412836E-2</v>
      </c>
      <c r="I297">
        <f t="shared" si="20"/>
        <v>2.9064987018207034E-2</v>
      </c>
      <c r="J297">
        <f t="shared" si="21"/>
        <v>7.251901380561987E-2</v>
      </c>
    </row>
    <row r="298" spans="1:10" x14ac:dyDescent="0.25">
      <c r="A298">
        <f t="shared" si="18"/>
        <v>0</v>
      </c>
      <c r="B298">
        <v>0.61180676152752067</v>
      </c>
      <c r="C298">
        <v>0.58086518747182281</v>
      </c>
      <c r="D298">
        <v>0.56894942509791147</v>
      </c>
      <c r="H298">
        <f t="shared" si="19"/>
        <v>3.0941574055697862E-2</v>
      </c>
      <c r="I298">
        <f t="shared" si="20"/>
        <v>1.1915762373911343E-2</v>
      </c>
      <c r="J298">
        <f t="shared" si="21"/>
        <v>4.2857336429609205E-2</v>
      </c>
    </row>
    <row r="299" spans="1:10" x14ac:dyDescent="0.25">
      <c r="A299">
        <f t="shared" si="18"/>
        <v>0</v>
      </c>
      <c r="B299">
        <v>0.64437188960563074</v>
      </c>
      <c r="C299">
        <v>0.59331977752935994</v>
      </c>
      <c r="D299">
        <v>0.55074219373966171</v>
      </c>
      <c r="H299">
        <f t="shared" si="19"/>
        <v>5.1052112076270806E-2</v>
      </c>
      <c r="I299">
        <f t="shared" si="20"/>
        <v>4.2577583789698226E-2</v>
      </c>
      <c r="J299">
        <f t="shared" si="21"/>
        <v>9.3629695865969031E-2</v>
      </c>
    </row>
    <row r="300" spans="1:10" x14ac:dyDescent="0.25">
      <c r="A300">
        <f t="shared" si="18"/>
        <v>0</v>
      </c>
      <c r="B300">
        <v>0.65946304918799303</v>
      </c>
      <c r="C300">
        <v>0.62267461442873806</v>
      </c>
      <c r="D300">
        <v>0.5603978588760693</v>
      </c>
      <c r="H300">
        <f t="shared" si="19"/>
        <v>3.6788434759254973E-2</v>
      </c>
      <c r="I300">
        <f t="shared" si="20"/>
        <v>6.2276755552668761E-2</v>
      </c>
      <c r="J300">
        <f t="shared" si="21"/>
        <v>9.9065190311923734E-2</v>
      </c>
    </row>
    <row r="301" spans="1:10" x14ac:dyDescent="0.25">
      <c r="A301">
        <f t="shared" si="18"/>
        <v>0</v>
      </c>
      <c r="B301">
        <v>0.6177469006331745</v>
      </c>
      <c r="C301">
        <v>0.57302425653290767</v>
      </c>
      <c r="D301">
        <v>0.53949900671986117</v>
      </c>
      <c r="H301">
        <f t="shared" si="19"/>
        <v>4.4722644100266828E-2</v>
      </c>
      <c r="I301">
        <f t="shared" si="20"/>
        <v>3.3525249813046498E-2</v>
      </c>
      <c r="J301">
        <f t="shared" si="21"/>
        <v>7.8247893913313327E-2</v>
      </c>
    </row>
    <row r="302" spans="1:10" x14ac:dyDescent="0.25">
      <c r="A302">
        <f t="shared" si="18"/>
        <v>0</v>
      </c>
      <c r="B302">
        <v>0.65054096220454571</v>
      </c>
      <c r="C302">
        <v>0.59385368007305739</v>
      </c>
      <c r="D302">
        <v>0.53905639423798668</v>
      </c>
      <c r="H302">
        <f t="shared" si="19"/>
        <v>5.6687282131488326E-2</v>
      </c>
      <c r="I302">
        <f t="shared" si="20"/>
        <v>5.4797285835070708E-2</v>
      </c>
      <c r="J302">
        <f t="shared" si="21"/>
        <v>0.11148456796655903</v>
      </c>
    </row>
    <row r="303" spans="1:10" x14ac:dyDescent="0.25">
      <c r="A303">
        <f t="shared" si="18"/>
        <v>0</v>
      </c>
      <c r="B303">
        <v>0.7017586633184757</v>
      </c>
      <c r="C303">
        <v>0.66557946165709347</v>
      </c>
      <c r="D303">
        <v>0.60251304257012595</v>
      </c>
      <c r="H303">
        <f t="shared" si="19"/>
        <v>3.6179201661382221E-2</v>
      </c>
      <c r="I303">
        <f t="shared" si="20"/>
        <v>6.3066419086967529E-2</v>
      </c>
      <c r="J303">
        <f t="shared" si="21"/>
        <v>9.924562074834975E-2</v>
      </c>
    </row>
    <row r="304" spans="1:10" x14ac:dyDescent="0.25">
      <c r="A304">
        <f t="shared" si="18"/>
        <v>0</v>
      </c>
      <c r="B304">
        <v>0.65312746449850378</v>
      </c>
      <c r="C304">
        <v>0.59918999571957887</v>
      </c>
      <c r="D304">
        <v>0.53522710942217533</v>
      </c>
      <c r="H304">
        <f t="shared" si="19"/>
        <v>5.3937468778924913E-2</v>
      </c>
      <c r="I304">
        <f t="shared" si="20"/>
        <v>6.3962886297403543E-2</v>
      </c>
      <c r="J304">
        <f t="shared" si="21"/>
        <v>0.11790035507632846</v>
      </c>
    </row>
    <row r="305" spans="1:10" x14ac:dyDescent="0.25">
      <c r="A305">
        <f t="shared" si="18"/>
        <v>0</v>
      </c>
      <c r="B305">
        <v>0.59514591420954432</v>
      </c>
      <c r="C305">
        <v>0.57148170122899278</v>
      </c>
      <c r="D305">
        <v>0.55627701353768511</v>
      </c>
      <c r="H305">
        <f t="shared" si="19"/>
        <v>2.3664212980551547E-2</v>
      </c>
      <c r="I305">
        <f t="shared" si="20"/>
        <v>1.5204687691307672E-2</v>
      </c>
      <c r="J305">
        <f t="shared" si="21"/>
        <v>3.8868900671859219E-2</v>
      </c>
    </row>
    <row r="306" spans="1:10" x14ac:dyDescent="0.25">
      <c r="A306">
        <f t="shared" si="18"/>
        <v>0</v>
      </c>
      <c r="B306">
        <v>0.65298632968561587</v>
      </c>
      <c r="C306">
        <v>0.6003785164892369</v>
      </c>
      <c r="D306">
        <v>0.56793724381770139</v>
      </c>
      <c r="H306">
        <f t="shared" si="19"/>
        <v>5.2607813196378972E-2</v>
      </c>
      <c r="I306">
        <f t="shared" si="20"/>
        <v>3.2441272671535515E-2</v>
      </c>
      <c r="J306">
        <f t="shared" si="21"/>
        <v>8.5049085867914487E-2</v>
      </c>
    </row>
    <row r="307" spans="1:10" x14ac:dyDescent="0.25">
      <c r="A307">
        <f t="shared" si="18"/>
        <v>0</v>
      </c>
      <c r="B307">
        <v>0.65578045444551114</v>
      </c>
      <c r="C307">
        <v>0.60174620620835062</v>
      </c>
      <c r="D307">
        <v>0.54787205329453237</v>
      </c>
      <c r="H307">
        <f t="shared" si="19"/>
        <v>5.403424823716052E-2</v>
      </c>
      <c r="I307">
        <f t="shared" si="20"/>
        <v>5.3874152913818252E-2</v>
      </c>
      <c r="J307">
        <f t="shared" si="21"/>
        <v>0.10790840115097877</v>
      </c>
    </row>
    <row r="308" spans="1:10" x14ac:dyDescent="0.25">
      <c r="A308">
        <f t="shared" si="18"/>
        <v>0</v>
      </c>
      <c r="B308">
        <v>0.68097653272992331</v>
      </c>
      <c r="C308">
        <v>0.6346664900518596</v>
      </c>
      <c r="D308">
        <v>0.58229176020854367</v>
      </c>
      <c r="H308">
        <f t="shared" si="19"/>
        <v>4.6310042678063712E-2</v>
      </c>
      <c r="I308">
        <f t="shared" si="20"/>
        <v>5.2374729843315926E-2</v>
      </c>
      <c r="J308">
        <f t="shared" si="21"/>
        <v>9.8684772521379638E-2</v>
      </c>
    </row>
    <row r="309" spans="1:10" x14ac:dyDescent="0.25">
      <c r="A309">
        <f t="shared" si="18"/>
        <v>0</v>
      </c>
      <c r="B309">
        <v>0.65242160035990571</v>
      </c>
      <c r="C309">
        <v>0.59707908323121228</v>
      </c>
      <c r="D309">
        <v>0.54948700594933431</v>
      </c>
      <c r="H309">
        <f t="shared" si="19"/>
        <v>5.5342517128693425E-2</v>
      </c>
      <c r="I309">
        <f t="shared" si="20"/>
        <v>4.7592077281877976E-2</v>
      </c>
      <c r="J309">
        <f t="shared" si="21"/>
        <v>0.1029345944105714</v>
      </c>
    </row>
    <row r="310" spans="1:10" x14ac:dyDescent="0.25">
      <c r="A310">
        <f t="shared" si="18"/>
        <v>0</v>
      </c>
      <c r="B310">
        <v>0.70129978239655733</v>
      </c>
      <c r="C310">
        <v>0.62147316973968147</v>
      </c>
      <c r="D310">
        <v>0.52544015183153525</v>
      </c>
      <c r="H310">
        <f t="shared" si="19"/>
        <v>7.9826612656875851E-2</v>
      </c>
      <c r="I310">
        <f t="shared" si="20"/>
        <v>9.6033017908146223E-2</v>
      </c>
      <c r="J310">
        <f t="shared" si="21"/>
        <v>0.17585963056502207</v>
      </c>
    </row>
    <row r="311" spans="1:10" x14ac:dyDescent="0.25">
      <c r="A311">
        <f t="shared" si="18"/>
        <v>0</v>
      </c>
      <c r="B311">
        <v>0.64649427149188299</v>
      </c>
      <c r="C311">
        <v>0.60832612253726881</v>
      </c>
      <c r="D311">
        <v>0.56031153502573738</v>
      </c>
      <c r="H311">
        <f t="shared" si="19"/>
        <v>3.8168148954614178E-2</v>
      </c>
      <c r="I311">
        <f t="shared" si="20"/>
        <v>4.8014587511531426E-2</v>
      </c>
      <c r="J311">
        <f t="shared" si="21"/>
        <v>8.6182736466145604E-2</v>
      </c>
    </row>
    <row r="312" spans="1:10" x14ac:dyDescent="0.25">
      <c r="A312">
        <f t="shared" si="18"/>
        <v>0</v>
      </c>
      <c r="B312">
        <v>0.63141754183112586</v>
      </c>
      <c r="C312">
        <v>0.58815606426775846</v>
      </c>
      <c r="D312">
        <v>0.54769345289030136</v>
      </c>
      <c r="H312">
        <f t="shared" si="19"/>
        <v>4.3261477563367401E-2</v>
      </c>
      <c r="I312">
        <f t="shared" si="20"/>
        <v>4.0462611377457103E-2</v>
      </c>
      <c r="J312">
        <f t="shared" si="21"/>
        <v>8.3724088940824504E-2</v>
      </c>
    </row>
    <row r="313" spans="1:10" x14ac:dyDescent="0.25">
      <c r="A313">
        <f t="shared" si="18"/>
        <v>0</v>
      </c>
      <c r="B313">
        <v>0.64155475684792362</v>
      </c>
      <c r="C313">
        <v>0.59636762936019583</v>
      </c>
      <c r="D313">
        <v>0.55440992545640466</v>
      </c>
      <c r="H313">
        <f t="shared" si="19"/>
        <v>4.5187127487727796E-2</v>
      </c>
      <c r="I313">
        <f t="shared" si="20"/>
        <v>4.1957703903791166E-2</v>
      </c>
      <c r="J313">
        <f t="shared" si="21"/>
        <v>8.7144831391518962E-2</v>
      </c>
    </row>
    <row r="314" spans="1:10" x14ac:dyDescent="0.25">
      <c r="A314">
        <f t="shared" si="18"/>
        <v>0</v>
      </c>
      <c r="B314">
        <v>0.64430227009546526</v>
      </c>
      <c r="C314">
        <v>0.59209388187568723</v>
      </c>
      <c r="D314">
        <v>0.5328172566779813</v>
      </c>
      <c r="H314">
        <f t="shared" si="19"/>
        <v>5.2208388219778024E-2</v>
      </c>
      <c r="I314">
        <f t="shared" si="20"/>
        <v>5.9276625197705934E-2</v>
      </c>
      <c r="J314">
        <f t="shared" si="21"/>
        <v>0.11148501341748396</v>
      </c>
    </row>
    <row r="315" spans="1:10" x14ac:dyDescent="0.25">
      <c r="A315">
        <f t="shared" si="18"/>
        <v>0</v>
      </c>
      <c r="B315">
        <v>0.61278550980282043</v>
      </c>
      <c r="C315">
        <v>0.56352085206145941</v>
      </c>
      <c r="D315">
        <v>0.51620587167536425</v>
      </c>
      <c r="H315">
        <f t="shared" si="19"/>
        <v>4.9264657741361018E-2</v>
      </c>
      <c r="I315">
        <f t="shared" si="20"/>
        <v>4.7314980386095162E-2</v>
      </c>
      <c r="J315">
        <f t="shared" si="21"/>
        <v>9.657963812745618E-2</v>
      </c>
    </row>
    <row r="316" spans="1:10" x14ac:dyDescent="0.25">
      <c r="A316">
        <f t="shared" si="18"/>
        <v>0</v>
      </c>
      <c r="B316">
        <v>0.65046069569762033</v>
      </c>
      <c r="C316">
        <v>0.60377376141008077</v>
      </c>
      <c r="D316">
        <v>0.5349141293069265</v>
      </c>
      <c r="H316">
        <f t="shared" si="19"/>
        <v>4.6686934287539561E-2</v>
      </c>
      <c r="I316">
        <f t="shared" si="20"/>
        <v>6.8859632103154267E-2</v>
      </c>
      <c r="J316">
        <f t="shared" si="21"/>
        <v>0.11554656639069383</v>
      </c>
    </row>
    <row r="317" spans="1:10" x14ac:dyDescent="0.25">
      <c r="A317">
        <f t="shared" si="18"/>
        <v>0</v>
      </c>
      <c r="B317">
        <v>0.64404951436527436</v>
      </c>
      <c r="C317">
        <v>0.59102746026465847</v>
      </c>
      <c r="D317">
        <v>0.53396314011466894</v>
      </c>
      <c r="H317">
        <f t="shared" si="19"/>
        <v>5.302205410061589E-2</v>
      </c>
      <c r="I317">
        <f t="shared" si="20"/>
        <v>5.7064320149989523E-2</v>
      </c>
      <c r="J317">
        <f t="shared" si="21"/>
        <v>0.11008637425060541</v>
      </c>
    </row>
    <row r="318" spans="1:10" x14ac:dyDescent="0.25">
      <c r="A318">
        <f t="shared" si="18"/>
        <v>0</v>
      </c>
      <c r="B318">
        <v>0.63975199957365592</v>
      </c>
      <c r="C318">
        <v>0.58730597675565377</v>
      </c>
      <c r="D318">
        <v>0.55226004890790459</v>
      </c>
      <c r="H318">
        <f t="shared" si="19"/>
        <v>5.2446022818002147E-2</v>
      </c>
      <c r="I318">
        <f t="shared" si="20"/>
        <v>3.5045927847749181E-2</v>
      </c>
      <c r="J318">
        <f t="shared" si="21"/>
        <v>8.7491950665751328E-2</v>
      </c>
    </row>
    <row r="319" spans="1:10" x14ac:dyDescent="0.25">
      <c r="A319">
        <f t="shared" si="18"/>
        <v>0</v>
      </c>
      <c r="B319">
        <v>0.64698006816799636</v>
      </c>
      <c r="C319">
        <v>0.60013705586313182</v>
      </c>
      <c r="D319">
        <v>0.55771477563988259</v>
      </c>
      <c r="H319">
        <f t="shared" si="19"/>
        <v>4.684301230486454E-2</v>
      </c>
      <c r="I319">
        <f t="shared" si="20"/>
        <v>4.2422280223249231E-2</v>
      </c>
      <c r="J319">
        <f t="shared" si="21"/>
        <v>8.9265292528113771E-2</v>
      </c>
    </row>
    <row r="320" spans="1:10" x14ac:dyDescent="0.25">
      <c r="A320">
        <f t="shared" si="18"/>
        <v>0</v>
      </c>
      <c r="B320">
        <v>0.63352847170112758</v>
      </c>
      <c r="C320">
        <v>0.5937759785638157</v>
      </c>
      <c r="D320">
        <v>0.56280546026972389</v>
      </c>
      <c r="H320">
        <f t="shared" si="19"/>
        <v>3.9752493137311884E-2</v>
      </c>
      <c r="I320">
        <f t="shared" si="20"/>
        <v>3.0970518294091809E-2</v>
      </c>
      <c r="J320">
        <f t="shared" si="21"/>
        <v>7.0723011431403693E-2</v>
      </c>
    </row>
    <row r="321" spans="1:10" x14ac:dyDescent="0.25">
      <c r="A321">
        <f t="shared" si="18"/>
        <v>0</v>
      </c>
      <c r="B321">
        <v>0.67505045953635734</v>
      </c>
      <c r="C321">
        <v>0.62723394524287512</v>
      </c>
      <c r="D321">
        <v>0.57575884098142582</v>
      </c>
      <c r="H321">
        <f t="shared" si="19"/>
        <v>4.7816514293482215E-2</v>
      </c>
      <c r="I321">
        <f t="shared" si="20"/>
        <v>5.14751042614493E-2</v>
      </c>
      <c r="J321">
        <f t="shared" si="21"/>
        <v>9.9291618554931516E-2</v>
      </c>
    </row>
    <row r="322" spans="1:10" x14ac:dyDescent="0.25">
      <c r="A322">
        <f t="shared" si="18"/>
        <v>0</v>
      </c>
      <c r="B322">
        <v>0.65765698772450643</v>
      </c>
      <c r="C322">
        <v>0.59524910457251679</v>
      </c>
      <c r="D322">
        <v>0.55561149991789116</v>
      </c>
      <c r="H322">
        <f t="shared" si="19"/>
        <v>6.240788315198964E-2</v>
      </c>
      <c r="I322">
        <f t="shared" si="20"/>
        <v>3.9637604654625624E-2</v>
      </c>
      <c r="J322">
        <f t="shared" si="21"/>
        <v>0.10204548780661526</v>
      </c>
    </row>
    <row r="323" spans="1:10" x14ac:dyDescent="0.25">
      <c r="A323">
        <f t="shared" si="18"/>
        <v>0</v>
      </c>
      <c r="B323">
        <v>0.66916146783405972</v>
      </c>
      <c r="C323">
        <v>0.60772561034170491</v>
      </c>
      <c r="D323">
        <v>0.55520228886790635</v>
      </c>
      <c r="H323">
        <f t="shared" si="19"/>
        <v>6.1435857492354806E-2</v>
      </c>
      <c r="I323">
        <f t="shared" si="20"/>
        <v>5.2523321473798568E-2</v>
      </c>
      <c r="J323">
        <f t="shared" si="21"/>
        <v>0.11395917896615337</v>
      </c>
    </row>
    <row r="324" spans="1:10" x14ac:dyDescent="0.25">
      <c r="A324">
        <f t="shared" si="18"/>
        <v>0</v>
      </c>
      <c r="B324">
        <v>0.63471484505939502</v>
      </c>
      <c r="C324">
        <v>0.60506020776569691</v>
      </c>
      <c r="D324">
        <v>0.5806998052785397</v>
      </c>
      <c r="H324">
        <f t="shared" si="19"/>
        <v>2.9654637293698105E-2</v>
      </c>
      <c r="I324">
        <f t="shared" si="20"/>
        <v>2.4360402487157207E-2</v>
      </c>
      <c r="J324">
        <f t="shared" si="21"/>
        <v>5.4015039780855312E-2</v>
      </c>
    </row>
    <row r="325" spans="1:10" x14ac:dyDescent="0.25">
      <c r="A325">
        <f t="shared" si="18"/>
        <v>0</v>
      </c>
      <c r="B325">
        <v>0.67471895672662652</v>
      </c>
      <c r="C325">
        <v>0.62581114611004562</v>
      </c>
      <c r="D325">
        <v>0.57550597692660987</v>
      </c>
      <c r="H325">
        <f t="shared" si="19"/>
        <v>4.8907810616580893E-2</v>
      </c>
      <c r="I325">
        <f t="shared" si="20"/>
        <v>5.030516918343575E-2</v>
      </c>
      <c r="J325">
        <f t="shared" si="21"/>
        <v>9.9212979800016643E-2</v>
      </c>
    </row>
    <row r="326" spans="1:10" x14ac:dyDescent="0.25">
      <c r="A326">
        <f t="shared" si="18"/>
        <v>0</v>
      </c>
      <c r="B326">
        <v>0.64016620699776217</v>
      </c>
      <c r="C326">
        <v>0.5867494710876171</v>
      </c>
      <c r="D326">
        <v>0.53438221740263026</v>
      </c>
      <c r="H326">
        <f t="shared" si="19"/>
        <v>5.3416735910145063E-2</v>
      </c>
      <c r="I326">
        <f t="shared" si="20"/>
        <v>5.2367253684986848E-2</v>
      </c>
      <c r="J326">
        <f t="shared" si="21"/>
        <v>0.10578398959513191</v>
      </c>
    </row>
    <row r="327" spans="1:10" x14ac:dyDescent="0.25">
      <c r="A327">
        <f t="shared" si="18"/>
        <v>0</v>
      </c>
      <c r="B327">
        <v>0.63275435740136765</v>
      </c>
      <c r="C327">
        <v>0.59434792625241106</v>
      </c>
      <c r="D327">
        <v>0.55220319674738627</v>
      </c>
      <c r="H327">
        <f t="shared" si="19"/>
        <v>3.8406431148956588E-2</v>
      </c>
      <c r="I327">
        <f t="shared" si="20"/>
        <v>4.2144729505024792E-2</v>
      </c>
      <c r="J327">
        <f t="shared" si="21"/>
        <v>8.055116065398138E-2</v>
      </c>
    </row>
    <row r="328" spans="1:10" x14ac:dyDescent="0.25">
      <c r="A328">
        <f t="shared" si="18"/>
        <v>0</v>
      </c>
      <c r="B328">
        <v>0.63521818635684735</v>
      </c>
      <c r="C328">
        <v>0.59460888381347332</v>
      </c>
      <c r="D328">
        <v>0.56020542563971776</v>
      </c>
      <c r="H328">
        <f t="shared" si="19"/>
        <v>4.0609302543374026E-2</v>
      </c>
      <c r="I328">
        <f t="shared" si="20"/>
        <v>3.4403458173755563E-2</v>
      </c>
      <c r="J328">
        <f t="shared" si="21"/>
        <v>7.501276071712959E-2</v>
      </c>
    </row>
    <row r="329" spans="1:10" x14ac:dyDescent="0.25">
      <c r="A329">
        <f t="shared" si="18"/>
        <v>0</v>
      </c>
      <c r="B329">
        <v>0.64749490682807065</v>
      </c>
      <c r="C329">
        <v>0.59437333469313269</v>
      </c>
      <c r="D329">
        <v>0.53823145079803492</v>
      </c>
      <c r="H329">
        <f t="shared" si="19"/>
        <v>5.3121572134937955E-2</v>
      </c>
      <c r="I329">
        <f t="shared" si="20"/>
        <v>5.6141883895097777E-2</v>
      </c>
      <c r="J329">
        <f t="shared" si="21"/>
        <v>0.10926345603003573</v>
      </c>
    </row>
    <row r="330" spans="1:10" x14ac:dyDescent="0.25">
      <c r="A330">
        <f t="shared" ref="A330:A393" si="22">IF(C330&gt;D330,0,1)</f>
        <v>0</v>
      </c>
      <c r="B330">
        <v>0.62970503599446115</v>
      </c>
      <c r="C330">
        <v>0.58707803137486037</v>
      </c>
      <c r="D330">
        <v>0.53446636273911163</v>
      </c>
      <c r="H330">
        <f t="shared" si="19"/>
        <v>4.2627004619600783E-2</v>
      </c>
      <c r="I330">
        <f t="shared" si="20"/>
        <v>5.2611668635748732E-2</v>
      </c>
      <c r="J330">
        <f t="shared" si="21"/>
        <v>9.5238673255349515E-2</v>
      </c>
    </row>
    <row r="331" spans="1:10" x14ac:dyDescent="0.25">
      <c r="A331">
        <f t="shared" si="22"/>
        <v>0</v>
      </c>
      <c r="B331">
        <v>0.65636111010536391</v>
      </c>
      <c r="C331">
        <v>0.59144886016031728</v>
      </c>
      <c r="D331">
        <v>0.52462228959885926</v>
      </c>
      <c r="H331">
        <f t="shared" ref="H331:H394" si="23">B331-C331</f>
        <v>6.4912249945046629E-2</v>
      </c>
      <c r="I331">
        <f t="shared" ref="I331:I394" si="24">C331-D331</f>
        <v>6.6826570561458021E-2</v>
      </c>
      <c r="J331">
        <f t="shared" ref="J331:J394" si="25">H331+I331</f>
        <v>0.13173882050650465</v>
      </c>
    </row>
    <row r="332" spans="1:10" x14ac:dyDescent="0.25">
      <c r="A332">
        <f t="shared" si="22"/>
        <v>0</v>
      </c>
      <c r="B332">
        <v>0.66050609963703388</v>
      </c>
      <c r="C332">
        <v>0.60615491073808891</v>
      </c>
      <c r="D332">
        <v>0.54689780518955744</v>
      </c>
      <c r="H332">
        <f t="shared" si="23"/>
        <v>5.4351188898944969E-2</v>
      </c>
      <c r="I332">
        <f t="shared" si="24"/>
        <v>5.9257105548531475E-2</v>
      </c>
      <c r="J332">
        <f t="shared" si="25"/>
        <v>0.11360829444747644</v>
      </c>
    </row>
    <row r="333" spans="1:10" x14ac:dyDescent="0.25">
      <c r="A333">
        <f t="shared" si="22"/>
        <v>0</v>
      </c>
      <c r="B333">
        <v>0.64221014974138824</v>
      </c>
      <c r="C333">
        <v>0.57707934283746665</v>
      </c>
      <c r="D333">
        <v>0.51021375392237767</v>
      </c>
      <c r="H333">
        <f t="shared" si="23"/>
        <v>6.513080690392159E-2</v>
      </c>
      <c r="I333">
        <f t="shared" si="24"/>
        <v>6.686558891508898E-2</v>
      </c>
      <c r="J333">
        <f t="shared" si="25"/>
        <v>0.13199639581901057</v>
      </c>
    </row>
    <row r="334" spans="1:10" x14ac:dyDescent="0.25">
      <c r="A334">
        <f t="shared" si="22"/>
        <v>0</v>
      </c>
      <c r="B334">
        <v>0.6659441824961051</v>
      </c>
      <c r="C334">
        <v>0.62908727198316694</v>
      </c>
      <c r="D334">
        <v>0.58351281022860191</v>
      </c>
      <c r="H334">
        <f t="shared" si="23"/>
        <v>3.6856910512938157E-2</v>
      </c>
      <c r="I334">
        <f t="shared" si="24"/>
        <v>4.5574461754565032E-2</v>
      </c>
      <c r="J334">
        <f t="shared" si="25"/>
        <v>8.2431372267503189E-2</v>
      </c>
    </row>
    <row r="335" spans="1:10" x14ac:dyDescent="0.25">
      <c r="A335">
        <f t="shared" si="22"/>
        <v>0</v>
      </c>
      <c r="B335">
        <v>0.66656788740158857</v>
      </c>
      <c r="C335">
        <v>0.60688633198265496</v>
      </c>
      <c r="D335">
        <v>0.54449770885697579</v>
      </c>
      <c r="H335">
        <f t="shared" si="23"/>
        <v>5.9681555418933607E-2</v>
      </c>
      <c r="I335">
        <f t="shared" si="24"/>
        <v>6.2388623125679166E-2</v>
      </c>
      <c r="J335">
        <f t="shared" si="25"/>
        <v>0.12207017854461277</v>
      </c>
    </row>
    <row r="336" spans="1:10" x14ac:dyDescent="0.25">
      <c r="A336">
        <f t="shared" si="22"/>
        <v>0</v>
      </c>
      <c r="B336">
        <v>0.66193355003652232</v>
      </c>
      <c r="C336">
        <v>0.61697303557855121</v>
      </c>
      <c r="D336">
        <v>0.57727125763833942</v>
      </c>
      <c r="H336">
        <f t="shared" si="23"/>
        <v>4.4960514457971112E-2</v>
      </c>
      <c r="I336">
        <f t="shared" si="24"/>
        <v>3.9701777940211791E-2</v>
      </c>
      <c r="J336">
        <f t="shared" si="25"/>
        <v>8.4662292398182903E-2</v>
      </c>
    </row>
    <row r="337" spans="1:10" x14ac:dyDescent="0.25">
      <c r="A337">
        <f t="shared" si="22"/>
        <v>0</v>
      </c>
      <c r="B337">
        <v>0.62379053931800077</v>
      </c>
      <c r="C337">
        <v>0.58877778238278988</v>
      </c>
      <c r="D337">
        <v>0.57538253865923605</v>
      </c>
      <c r="H337">
        <f t="shared" si="23"/>
        <v>3.5012756935210887E-2</v>
      </c>
      <c r="I337">
        <f t="shared" si="24"/>
        <v>1.3395243723553829E-2</v>
      </c>
      <c r="J337">
        <f t="shared" si="25"/>
        <v>4.8408000658764716E-2</v>
      </c>
    </row>
    <row r="338" spans="1:10" x14ac:dyDescent="0.25">
      <c r="A338">
        <f t="shared" si="22"/>
        <v>0</v>
      </c>
      <c r="B338">
        <v>0.63808312849768078</v>
      </c>
      <c r="C338">
        <v>0.5917381892648792</v>
      </c>
      <c r="D338">
        <v>0.54742139242451415</v>
      </c>
      <c r="H338">
        <f t="shared" si="23"/>
        <v>4.6344939232801585E-2</v>
      </c>
      <c r="I338">
        <f t="shared" si="24"/>
        <v>4.4316796840365047E-2</v>
      </c>
      <c r="J338">
        <f t="shared" si="25"/>
        <v>9.0661736073166632E-2</v>
      </c>
    </row>
    <row r="339" spans="1:10" x14ac:dyDescent="0.25">
      <c r="A339">
        <f t="shared" si="22"/>
        <v>0</v>
      </c>
      <c r="B339">
        <v>0.6784846659495839</v>
      </c>
      <c r="C339">
        <v>0.6234927010532777</v>
      </c>
      <c r="D339">
        <v>0.54493837318803207</v>
      </c>
      <c r="H339">
        <f t="shared" si="23"/>
        <v>5.49919648963062E-2</v>
      </c>
      <c r="I339">
        <f t="shared" si="24"/>
        <v>7.8554327865245632E-2</v>
      </c>
      <c r="J339">
        <f t="shared" si="25"/>
        <v>0.13354629276155183</v>
      </c>
    </row>
    <row r="340" spans="1:10" x14ac:dyDescent="0.25">
      <c r="A340">
        <f t="shared" si="22"/>
        <v>0</v>
      </c>
      <c r="B340">
        <v>0.65816011949400566</v>
      </c>
      <c r="C340">
        <v>0.59026646829813867</v>
      </c>
      <c r="D340">
        <v>0.52937486123360666</v>
      </c>
      <c r="H340">
        <f t="shared" si="23"/>
        <v>6.7893651195866989E-2</v>
      </c>
      <c r="I340">
        <f t="shared" si="24"/>
        <v>6.0891607064532005E-2</v>
      </c>
      <c r="J340">
        <f t="shared" si="25"/>
        <v>0.12878525826039899</v>
      </c>
    </row>
    <row r="341" spans="1:10" x14ac:dyDescent="0.25">
      <c r="A341">
        <f t="shared" si="22"/>
        <v>0</v>
      </c>
      <c r="B341">
        <v>0.62082569479442462</v>
      </c>
      <c r="C341">
        <v>0.57640540335809975</v>
      </c>
      <c r="D341">
        <v>0.54030742783814112</v>
      </c>
      <c r="H341">
        <f t="shared" si="23"/>
        <v>4.4420291436324866E-2</v>
      </c>
      <c r="I341">
        <f t="shared" si="24"/>
        <v>3.6097975519958636E-2</v>
      </c>
      <c r="J341">
        <f t="shared" si="25"/>
        <v>8.0518266956283502E-2</v>
      </c>
    </row>
    <row r="342" spans="1:10" x14ac:dyDescent="0.25">
      <c r="A342">
        <f t="shared" si="22"/>
        <v>0</v>
      </c>
      <c r="B342">
        <v>0.68251723935451403</v>
      </c>
      <c r="C342">
        <v>0.62812210560120862</v>
      </c>
      <c r="D342">
        <v>0.57062285310282312</v>
      </c>
      <c r="H342">
        <f t="shared" si="23"/>
        <v>5.4395133753305402E-2</v>
      </c>
      <c r="I342">
        <f t="shared" si="24"/>
        <v>5.74992524983855E-2</v>
      </c>
      <c r="J342">
        <f t="shared" si="25"/>
        <v>0.1118943862516909</v>
      </c>
    </row>
    <row r="343" spans="1:10" x14ac:dyDescent="0.25">
      <c r="A343">
        <f t="shared" si="22"/>
        <v>0</v>
      </c>
      <c r="B343">
        <v>0.61884229896834286</v>
      </c>
      <c r="C343">
        <v>0.57390088834623143</v>
      </c>
      <c r="D343">
        <v>0.5305643104920047</v>
      </c>
      <c r="H343">
        <f t="shared" si="23"/>
        <v>4.4941410622111433E-2</v>
      </c>
      <c r="I343">
        <f t="shared" si="24"/>
        <v>4.3336577854226732E-2</v>
      </c>
      <c r="J343">
        <f t="shared" si="25"/>
        <v>8.8277988476338165E-2</v>
      </c>
    </row>
    <row r="344" spans="1:10" x14ac:dyDescent="0.25">
      <c r="A344">
        <f t="shared" si="22"/>
        <v>0</v>
      </c>
      <c r="B344">
        <v>0.65450191945215097</v>
      </c>
      <c r="C344">
        <v>0.61241241089770315</v>
      </c>
      <c r="D344">
        <v>0.56033765219173004</v>
      </c>
      <c r="H344">
        <f t="shared" si="23"/>
        <v>4.2089508554447819E-2</v>
      </c>
      <c r="I344">
        <f t="shared" si="24"/>
        <v>5.2074758705973112E-2</v>
      </c>
      <c r="J344">
        <f t="shared" si="25"/>
        <v>9.4164267260420931E-2</v>
      </c>
    </row>
    <row r="345" spans="1:10" x14ac:dyDescent="0.25">
      <c r="A345">
        <f t="shared" si="22"/>
        <v>0</v>
      </c>
      <c r="B345">
        <v>0.63923957795346653</v>
      </c>
      <c r="C345">
        <v>0.59193131372406904</v>
      </c>
      <c r="D345">
        <v>0.54679386453577039</v>
      </c>
      <c r="H345">
        <f t="shared" si="23"/>
        <v>4.730826422939749E-2</v>
      </c>
      <c r="I345">
        <f t="shared" si="24"/>
        <v>4.5137449188298651E-2</v>
      </c>
      <c r="J345">
        <f t="shared" si="25"/>
        <v>9.244571341769614E-2</v>
      </c>
    </row>
    <row r="346" spans="1:10" x14ac:dyDescent="0.25">
      <c r="A346">
        <f t="shared" si="22"/>
        <v>0</v>
      </c>
      <c r="B346">
        <v>0.66436626578733327</v>
      </c>
      <c r="C346">
        <v>0.62406457344131816</v>
      </c>
      <c r="D346">
        <v>0.579000416089272</v>
      </c>
      <c r="H346">
        <f t="shared" si="23"/>
        <v>4.0301692346015106E-2</v>
      </c>
      <c r="I346">
        <f t="shared" si="24"/>
        <v>4.5064157352046164E-2</v>
      </c>
      <c r="J346">
        <f t="shared" si="25"/>
        <v>8.5365849698061269E-2</v>
      </c>
    </row>
    <row r="347" spans="1:10" x14ac:dyDescent="0.25">
      <c r="A347">
        <f t="shared" si="22"/>
        <v>0</v>
      </c>
      <c r="B347">
        <v>0.66273755688724534</v>
      </c>
      <c r="C347">
        <v>0.60611867357005433</v>
      </c>
      <c r="D347">
        <v>0.57299710661853775</v>
      </c>
      <c r="H347">
        <f t="shared" si="23"/>
        <v>5.6618883317191004E-2</v>
      </c>
      <c r="I347">
        <f t="shared" si="24"/>
        <v>3.3121566951516579E-2</v>
      </c>
      <c r="J347">
        <f t="shared" si="25"/>
        <v>8.9740450268707583E-2</v>
      </c>
    </row>
    <row r="348" spans="1:10" x14ac:dyDescent="0.25">
      <c r="A348">
        <f t="shared" si="22"/>
        <v>0</v>
      </c>
      <c r="B348">
        <v>0.65614827368835749</v>
      </c>
      <c r="C348">
        <v>0.60643297539833996</v>
      </c>
      <c r="D348">
        <v>0.54883308412893517</v>
      </c>
      <c r="H348">
        <f t="shared" si="23"/>
        <v>4.9715298290017529E-2</v>
      </c>
      <c r="I348">
        <f t="shared" si="24"/>
        <v>5.759989126940479E-2</v>
      </c>
      <c r="J348">
        <f t="shared" si="25"/>
        <v>0.10731518955942232</v>
      </c>
    </row>
    <row r="349" spans="1:10" x14ac:dyDescent="0.25">
      <c r="A349">
        <f t="shared" si="22"/>
        <v>0</v>
      </c>
      <c r="B349">
        <v>0.68567369391183497</v>
      </c>
      <c r="C349">
        <v>0.62834717847357002</v>
      </c>
      <c r="D349">
        <v>0.565978481542185</v>
      </c>
      <c r="H349">
        <f t="shared" si="23"/>
        <v>5.7326515438264947E-2</v>
      </c>
      <c r="I349">
        <f t="shared" si="24"/>
        <v>6.2368696931385026E-2</v>
      </c>
      <c r="J349">
        <f t="shared" si="25"/>
        <v>0.11969521236964997</v>
      </c>
    </row>
    <row r="350" spans="1:10" x14ac:dyDescent="0.25">
      <c r="A350">
        <f t="shared" si="22"/>
        <v>0</v>
      </c>
      <c r="B350">
        <v>0.64282835012741935</v>
      </c>
      <c r="C350">
        <v>0.59777289864664218</v>
      </c>
      <c r="D350">
        <v>0.54514564870901483</v>
      </c>
      <c r="H350">
        <f t="shared" si="23"/>
        <v>4.5055451480777164E-2</v>
      </c>
      <c r="I350">
        <f t="shared" si="24"/>
        <v>5.2627249937627352E-2</v>
      </c>
      <c r="J350">
        <f t="shared" si="25"/>
        <v>9.7682701418404516E-2</v>
      </c>
    </row>
    <row r="351" spans="1:10" x14ac:dyDescent="0.25">
      <c r="A351">
        <f t="shared" si="22"/>
        <v>0</v>
      </c>
      <c r="B351">
        <v>0.64812357609087701</v>
      </c>
      <c r="C351">
        <v>0.595084558506221</v>
      </c>
      <c r="D351">
        <v>0.51748918031843405</v>
      </c>
      <c r="H351">
        <f t="shared" si="23"/>
        <v>5.3039017584656012E-2</v>
      </c>
      <c r="I351">
        <f t="shared" si="24"/>
        <v>7.7595378187786945E-2</v>
      </c>
      <c r="J351">
        <f t="shared" si="25"/>
        <v>0.13063439577244296</v>
      </c>
    </row>
    <row r="352" spans="1:10" x14ac:dyDescent="0.25">
      <c r="A352">
        <f t="shared" si="22"/>
        <v>0</v>
      </c>
      <c r="B352">
        <v>0.65840533414904223</v>
      </c>
      <c r="C352">
        <v>0.60512523723807843</v>
      </c>
      <c r="D352">
        <v>0.53658952541291682</v>
      </c>
      <c r="H352">
        <f t="shared" si="23"/>
        <v>5.3280096910963803E-2</v>
      </c>
      <c r="I352">
        <f t="shared" si="24"/>
        <v>6.8535711825161605E-2</v>
      </c>
      <c r="J352">
        <f t="shared" si="25"/>
        <v>0.12181580873612541</v>
      </c>
    </row>
    <row r="353" spans="1:10" x14ac:dyDescent="0.25">
      <c r="A353">
        <f t="shared" si="22"/>
        <v>0</v>
      </c>
      <c r="B353">
        <v>0.62713780856623491</v>
      </c>
      <c r="C353">
        <v>0.58148365564218929</v>
      </c>
      <c r="D353">
        <v>0.53076119490699081</v>
      </c>
      <c r="H353">
        <f t="shared" si="23"/>
        <v>4.5654152924045621E-2</v>
      </c>
      <c r="I353">
        <f t="shared" si="24"/>
        <v>5.0722460735198482E-2</v>
      </c>
      <c r="J353">
        <f t="shared" si="25"/>
        <v>9.6376613659244104E-2</v>
      </c>
    </row>
    <row r="354" spans="1:10" x14ac:dyDescent="0.25">
      <c r="A354">
        <f t="shared" si="22"/>
        <v>0</v>
      </c>
      <c r="B354">
        <v>0.66147202603137478</v>
      </c>
      <c r="C354">
        <v>0.60621097406543645</v>
      </c>
      <c r="D354">
        <v>0.54461650664389416</v>
      </c>
      <c r="H354">
        <f t="shared" si="23"/>
        <v>5.5261051965938335E-2</v>
      </c>
      <c r="I354">
        <f t="shared" si="24"/>
        <v>6.1594467421542287E-2</v>
      </c>
      <c r="J354">
        <f t="shared" si="25"/>
        <v>0.11685551938748062</v>
      </c>
    </row>
    <row r="355" spans="1:10" x14ac:dyDescent="0.25">
      <c r="A355">
        <f t="shared" si="22"/>
        <v>0</v>
      </c>
      <c r="B355">
        <v>0.62902002550940894</v>
      </c>
      <c r="C355">
        <v>0.58422211616135911</v>
      </c>
      <c r="D355">
        <v>0.53998680369146768</v>
      </c>
      <c r="H355">
        <f t="shared" si="23"/>
        <v>4.4797909348049836E-2</v>
      </c>
      <c r="I355">
        <f t="shared" si="24"/>
        <v>4.423531246989143E-2</v>
      </c>
      <c r="J355">
        <f t="shared" si="25"/>
        <v>8.9033221817941266E-2</v>
      </c>
    </row>
    <row r="356" spans="1:10" x14ac:dyDescent="0.25">
      <c r="A356">
        <f t="shared" si="22"/>
        <v>0</v>
      </c>
      <c r="B356">
        <v>0.66175017192972829</v>
      </c>
      <c r="C356">
        <v>0.62404505608342398</v>
      </c>
      <c r="D356">
        <v>0.58094145846841205</v>
      </c>
      <c r="H356">
        <f t="shared" si="23"/>
        <v>3.7705115846304316E-2</v>
      </c>
      <c r="I356">
        <f t="shared" si="24"/>
        <v>4.3103597615011924E-2</v>
      </c>
      <c r="J356">
        <f t="shared" si="25"/>
        <v>8.0808713461316239E-2</v>
      </c>
    </row>
    <row r="357" spans="1:10" x14ac:dyDescent="0.25">
      <c r="A357">
        <f t="shared" si="22"/>
        <v>0</v>
      </c>
      <c r="B357">
        <v>0.6693784558426833</v>
      </c>
      <c r="C357">
        <v>0.62084460973509203</v>
      </c>
      <c r="D357">
        <v>0.56244747152735275</v>
      </c>
      <c r="H357">
        <f t="shared" si="23"/>
        <v>4.8533846107591261E-2</v>
      </c>
      <c r="I357">
        <f t="shared" si="24"/>
        <v>5.8397138207739285E-2</v>
      </c>
      <c r="J357">
        <f t="shared" si="25"/>
        <v>0.10693098431533055</v>
      </c>
    </row>
    <row r="358" spans="1:10" x14ac:dyDescent="0.25">
      <c r="A358">
        <f t="shared" si="22"/>
        <v>0</v>
      </c>
      <c r="B358">
        <v>0.65152338106358443</v>
      </c>
      <c r="C358">
        <v>0.60734715230276737</v>
      </c>
      <c r="D358">
        <v>0.54772205862155876</v>
      </c>
      <c r="H358">
        <f t="shared" si="23"/>
        <v>4.417622876081706E-2</v>
      </c>
      <c r="I358">
        <f t="shared" si="24"/>
        <v>5.9625093681208607E-2</v>
      </c>
      <c r="J358">
        <f t="shared" si="25"/>
        <v>0.10380132244202567</v>
      </c>
    </row>
    <row r="359" spans="1:10" x14ac:dyDescent="0.25">
      <c r="A359">
        <f t="shared" si="22"/>
        <v>0</v>
      </c>
      <c r="B359">
        <v>0.66730686237613945</v>
      </c>
      <c r="C359">
        <v>0.59123447156752096</v>
      </c>
      <c r="D359">
        <v>0.52263338380082691</v>
      </c>
      <c r="H359">
        <f t="shared" si="23"/>
        <v>7.6072390808618495E-2</v>
      </c>
      <c r="I359">
        <f t="shared" si="24"/>
        <v>6.8601087766694047E-2</v>
      </c>
      <c r="J359">
        <f t="shared" si="25"/>
        <v>0.14467347857531254</v>
      </c>
    </row>
    <row r="360" spans="1:10" x14ac:dyDescent="0.25">
      <c r="A360">
        <f t="shared" si="22"/>
        <v>0</v>
      </c>
      <c r="B360">
        <v>0.64082243683526385</v>
      </c>
      <c r="C360">
        <v>0.58760381017660335</v>
      </c>
      <c r="D360">
        <v>0.54995779955495405</v>
      </c>
      <c r="H360">
        <f t="shared" si="23"/>
        <v>5.3218626658660506E-2</v>
      </c>
      <c r="I360">
        <f t="shared" si="24"/>
        <v>3.7646010621649295E-2</v>
      </c>
      <c r="J360">
        <f t="shared" si="25"/>
        <v>9.0864637280309801E-2</v>
      </c>
    </row>
    <row r="361" spans="1:10" x14ac:dyDescent="0.25">
      <c r="A361">
        <f t="shared" si="22"/>
        <v>0</v>
      </c>
      <c r="B361">
        <v>0.66816941088699466</v>
      </c>
      <c r="C361">
        <v>0.61250740019695649</v>
      </c>
      <c r="D361">
        <v>0.54843001340577258</v>
      </c>
      <c r="H361">
        <f t="shared" si="23"/>
        <v>5.5662010690038177E-2</v>
      </c>
      <c r="I361">
        <f t="shared" si="24"/>
        <v>6.407738679118391E-2</v>
      </c>
      <c r="J361">
        <f t="shared" si="25"/>
        <v>0.11973939748122209</v>
      </c>
    </row>
    <row r="362" spans="1:10" x14ac:dyDescent="0.25">
      <c r="A362">
        <f t="shared" si="22"/>
        <v>0</v>
      </c>
      <c r="B362">
        <v>0.64772809127097364</v>
      </c>
      <c r="C362">
        <v>0.61185783021553963</v>
      </c>
      <c r="D362">
        <v>0.57646482634757901</v>
      </c>
      <c r="H362">
        <f t="shared" si="23"/>
        <v>3.5870261055434005E-2</v>
      </c>
      <c r="I362">
        <f t="shared" si="24"/>
        <v>3.5393003867960626E-2</v>
      </c>
      <c r="J362">
        <f t="shared" si="25"/>
        <v>7.1263264923394631E-2</v>
      </c>
    </row>
    <row r="363" spans="1:10" x14ac:dyDescent="0.25">
      <c r="A363">
        <f t="shared" si="22"/>
        <v>0</v>
      </c>
      <c r="B363">
        <v>0.63499788637944943</v>
      </c>
      <c r="C363">
        <v>0.58318687622457388</v>
      </c>
      <c r="D363">
        <v>0.53914790183519667</v>
      </c>
      <c r="H363">
        <f t="shared" si="23"/>
        <v>5.1811010154875548E-2</v>
      </c>
      <c r="I363">
        <f t="shared" si="24"/>
        <v>4.4038974389377206E-2</v>
      </c>
      <c r="J363">
        <f t="shared" si="25"/>
        <v>9.5849984544252753E-2</v>
      </c>
    </row>
    <row r="364" spans="1:10" x14ac:dyDescent="0.25">
      <c r="A364">
        <f t="shared" si="22"/>
        <v>0</v>
      </c>
      <c r="B364">
        <v>0.67131163962185858</v>
      </c>
      <c r="C364">
        <v>0.61736435852078164</v>
      </c>
      <c r="D364">
        <v>0.55195231614020712</v>
      </c>
      <c r="H364">
        <f t="shared" si="23"/>
        <v>5.3947281101076938E-2</v>
      </c>
      <c r="I364">
        <f t="shared" si="24"/>
        <v>6.541204238057452E-2</v>
      </c>
      <c r="J364">
        <f t="shared" si="25"/>
        <v>0.11935932348165146</v>
      </c>
    </row>
    <row r="365" spans="1:10" x14ac:dyDescent="0.25">
      <c r="A365">
        <f t="shared" si="22"/>
        <v>0</v>
      </c>
      <c r="B365">
        <v>0.66612040225948899</v>
      </c>
      <c r="C365">
        <v>0.62139706375270187</v>
      </c>
      <c r="D365">
        <v>0.56329476037413995</v>
      </c>
      <c r="H365">
        <f t="shared" si="23"/>
        <v>4.4723338506787114E-2</v>
      </c>
      <c r="I365">
        <f t="shared" si="24"/>
        <v>5.8102303378561926E-2</v>
      </c>
      <c r="J365">
        <f t="shared" si="25"/>
        <v>0.10282564188534904</v>
      </c>
    </row>
    <row r="366" spans="1:10" x14ac:dyDescent="0.25">
      <c r="A366">
        <f t="shared" si="22"/>
        <v>0</v>
      </c>
      <c r="B366">
        <v>0.65258418291573161</v>
      </c>
      <c r="C366">
        <v>0.59916365869322852</v>
      </c>
      <c r="D366">
        <v>0.54581268035099384</v>
      </c>
      <c r="H366">
        <f t="shared" si="23"/>
        <v>5.3420524222503096E-2</v>
      </c>
      <c r="I366">
        <f t="shared" si="24"/>
        <v>5.3350978342234678E-2</v>
      </c>
      <c r="J366">
        <f t="shared" si="25"/>
        <v>0.10677150256473777</v>
      </c>
    </row>
    <row r="367" spans="1:10" x14ac:dyDescent="0.25">
      <c r="A367">
        <f t="shared" si="22"/>
        <v>0</v>
      </c>
      <c r="B367">
        <v>0.65701574754405145</v>
      </c>
      <c r="C367">
        <v>0.6301882128005093</v>
      </c>
      <c r="D367">
        <v>0.60987715554585953</v>
      </c>
      <c r="H367">
        <f t="shared" si="23"/>
        <v>2.6827534743542159E-2</v>
      </c>
      <c r="I367">
        <f t="shared" si="24"/>
        <v>2.0311057254649767E-2</v>
      </c>
      <c r="J367">
        <f t="shared" si="25"/>
        <v>4.7138591998191925E-2</v>
      </c>
    </row>
    <row r="368" spans="1:10" x14ac:dyDescent="0.25">
      <c r="A368">
        <f t="shared" si="22"/>
        <v>0</v>
      </c>
      <c r="B368">
        <v>0.66620835399682088</v>
      </c>
      <c r="C368">
        <v>0.61654913699478708</v>
      </c>
      <c r="D368">
        <v>0.56036003742804696</v>
      </c>
      <c r="H368">
        <f t="shared" si="23"/>
        <v>4.9659217002033795E-2</v>
      </c>
      <c r="I368">
        <f t="shared" si="24"/>
        <v>5.6189099566740119E-2</v>
      </c>
      <c r="J368">
        <f t="shared" si="25"/>
        <v>0.10584831656877391</v>
      </c>
    </row>
    <row r="369" spans="1:10" x14ac:dyDescent="0.25">
      <c r="A369">
        <f t="shared" si="22"/>
        <v>0</v>
      </c>
      <c r="B369">
        <v>0.6222422867978733</v>
      </c>
      <c r="C369">
        <v>0.5687555261175361</v>
      </c>
      <c r="D369">
        <v>0.51756395229879915</v>
      </c>
      <c r="H369">
        <f t="shared" si="23"/>
        <v>5.3486760680337198E-2</v>
      </c>
      <c r="I369">
        <f t="shared" si="24"/>
        <v>5.1191573818736957E-2</v>
      </c>
      <c r="J369">
        <f t="shared" si="25"/>
        <v>0.10467833449907415</v>
      </c>
    </row>
    <row r="370" spans="1:10" x14ac:dyDescent="0.25">
      <c r="A370">
        <f t="shared" si="22"/>
        <v>0</v>
      </c>
      <c r="B370">
        <v>0.66684323332368678</v>
      </c>
      <c r="C370">
        <v>0.60979165447551043</v>
      </c>
      <c r="D370">
        <v>0.54990063080809859</v>
      </c>
      <c r="H370">
        <f t="shared" si="23"/>
        <v>5.7051578848176354E-2</v>
      </c>
      <c r="I370">
        <f t="shared" si="24"/>
        <v>5.9891023667411836E-2</v>
      </c>
      <c r="J370">
        <f t="shared" si="25"/>
        <v>0.11694260251558819</v>
      </c>
    </row>
    <row r="371" spans="1:10" x14ac:dyDescent="0.25">
      <c r="A371">
        <f t="shared" si="22"/>
        <v>0</v>
      </c>
      <c r="B371">
        <v>0.61861222690314155</v>
      </c>
      <c r="C371">
        <v>0.55884285842090153</v>
      </c>
      <c r="D371">
        <v>0.51704177008454177</v>
      </c>
      <c r="H371">
        <f t="shared" si="23"/>
        <v>5.9769368482240015E-2</v>
      </c>
      <c r="I371">
        <f t="shared" si="24"/>
        <v>4.180108833635976E-2</v>
      </c>
      <c r="J371">
        <f t="shared" si="25"/>
        <v>0.10157045681859977</v>
      </c>
    </row>
    <row r="372" spans="1:10" x14ac:dyDescent="0.25">
      <c r="A372">
        <f t="shared" si="22"/>
        <v>0</v>
      </c>
      <c r="B372">
        <v>0.62812303628133215</v>
      </c>
      <c r="C372">
        <v>0.57184326464972157</v>
      </c>
      <c r="D372">
        <v>0.52265805121208875</v>
      </c>
      <c r="H372">
        <f t="shared" si="23"/>
        <v>5.6279771631610576E-2</v>
      </c>
      <c r="I372">
        <f t="shared" si="24"/>
        <v>4.9185213437632824E-2</v>
      </c>
      <c r="J372">
        <f t="shared" si="25"/>
        <v>0.1054649850692434</v>
      </c>
    </row>
    <row r="373" spans="1:10" x14ac:dyDescent="0.25">
      <c r="A373">
        <f t="shared" si="22"/>
        <v>0</v>
      </c>
      <c r="B373">
        <v>0.6669251717746344</v>
      </c>
      <c r="C373">
        <v>0.61233891845998567</v>
      </c>
      <c r="D373">
        <v>0.53998105401325613</v>
      </c>
      <c r="H373">
        <f t="shared" si="23"/>
        <v>5.4586253314648725E-2</v>
      </c>
      <c r="I373">
        <f t="shared" si="24"/>
        <v>7.2357864446729536E-2</v>
      </c>
      <c r="J373">
        <f t="shared" si="25"/>
        <v>0.12694411776137826</v>
      </c>
    </row>
    <row r="374" spans="1:10" x14ac:dyDescent="0.25">
      <c r="A374">
        <f t="shared" si="22"/>
        <v>0</v>
      </c>
      <c r="B374">
        <v>0.61677148656221392</v>
      </c>
      <c r="C374">
        <v>0.58510307525427774</v>
      </c>
      <c r="D374">
        <v>0.56454900910485639</v>
      </c>
      <c r="H374">
        <f t="shared" si="23"/>
        <v>3.1668411307936184E-2</v>
      </c>
      <c r="I374">
        <f t="shared" si="24"/>
        <v>2.0554066149421346E-2</v>
      </c>
      <c r="J374">
        <f t="shared" si="25"/>
        <v>5.222247745735753E-2</v>
      </c>
    </row>
    <row r="375" spans="1:10" x14ac:dyDescent="0.25">
      <c r="A375">
        <f t="shared" si="22"/>
        <v>0</v>
      </c>
      <c r="B375">
        <v>0.62311126941183193</v>
      </c>
      <c r="C375">
        <v>0.58081782398676363</v>
      </c>
      <c r="D375">
        <v>0.54833078973077309</v>
      </c>
      <c r="H375">
        <f t="shared" si="23"/>
        <v>4.2293445425068299E-2</v>
      </c>
      <c r="I375">
        <f t="shared" si="24"/>
        <v>3.2487034255990532E-2</v>
      </c>
      <c r="J375">
        <f t="shared" si="25"/>
        <v>7.4780479681058831E-2</v>
      </c>
    </row>
    <row r="376" spans="1:10" x14ac:dyDescent="0.25">
      <c r="A376">
        <f t="shared" si="22"/>
        <v>0</v>
      </c>
      <c r="B376">
        <v>0.62498698871828129</v>
      </c>
      <c r="C376">
        <v>0.58022097454611476</v>
      </c>
      <c r="D376">
        <v>0.55059419285346245</v>
      </c>
      <c r="H376">
        <f t="shared" si="23"/>
        <v>4.4766014172166524E-2</v>
      </c>
      <c r="I376">
        <f t="shared" si="24"/>
        <v>2.9626781692652315E-2</v>
      </c>
      <c r="J376">
        <f t="shared" si="25"/>
        <v>7.4392795864818839E-2</v>
      </c>
    </row>
    <row r="377" spans="1:10" x14ac:dyDescent="0.25">
      <c r="A377">
        <f t="shared" si="22"/>
        <v>0</v>
      </c>
      <c r="B377">
        <v>0.64666361706885289</v>
      </c>
      <c r="C377">
        <v>0.60663160835497221</v>
      </c>
      <c r="D377">
        <v>0.57128344458604452</v>
      </c>
      <c r="H377">
        <f t="shared" si="23"/>
        <v>4.0032008713880685E-2</v>
      </c>
      <c r="I377">
        <f t="shared" si="24"/>
        <v>3.5348163768927687E-2</v>
      </c>
      <c r="J377">
        <f t="shared" si="25"/>
        <v>7.5380172482808372E-2</v>
      </c>
    </row>
    <row r="378" spans="1:10" x14ac:dyDescent="0.25">
      <c r="A378">
        <f t="shared" si="22"/>
        <v>0</v>
      </c>
      <c r="B378">
        <v>0.63413453646366902</v>
      </c>
      <c r="C378">
        <v>0.58502703942696699</v>
      </c>
      <c r="D378">
        <v>0.54198258229331919</v>
      </c>
      <c r="H378">
        <f t="shared" si="23"/>
        <v>4.910749703670203E-2</v>
      </c>
      <c r="I378">
        <f t="shared" si="24"/>
        <v>4.3044457133647795E-2</v>
      </c>
      <c r="J378">
        <f t="shared" si="25"/>
        <v>9.2151954170349826E-2</v>
      </c>
    </row>
    <row r="379" spans="1:10" x14ac:dyDescent="0.25">
      <c r="A379">
        <f t="shared" si="22"/>
        <v>0</v>
      </c>
      <c r="B379">
        <v>0.68807705431328769</v>
      </c>
      <c r="C379">
        <v>0.62494043417530742</v>
      </c>
      <c r="D379">
        <v>0.5629691053635244</v>
      </c>
      <c r="H379">
        <f t="shared" si="23"/>
        <v>6.3136620137980271E-2</v>
      </c>
      <c r="I379">
        <f t="shared" si="24"/>
        <v>6.1971328811783022E-2</v>
      </c>
      <c r="J379">
        <f t="shared" si="25"/>
        <v>0.12510794894976329</v>
      </c>
    </row>
    <row r="380" spans="1:10" x14ac:dyDescent="0.25">
      <c r="A380">
        <f t="shared" si="22"/>
        <v>0</v>
      </c>
      <c r="B380">
        <v>0.58857964818042674</v>
      </c>
      <c r="C380">
        <v>0.5401568372535388</v>
      </c>
      <c r="D380">
        <v>0.5007816981415063</v>
      </c>
      <c r="H380">
        <f t="shared" si="23"/>
        <v>4.8422810926887938E-2</v>
      </c>
      <c r="I380">
        <f t="shared" si="24"/>
        <v>3.9375139112032498E-2</v>
      </c>
      <c r="J380">
        <f t="shared" si="25"/>
        <v>8.7797950038920436E-2</v>
      </c>
    </row>
    <row r="381" spans="1:10" x14ac:dyDescent="0.25">
      <c r="A381">
        <f t="shared" si="22"/>
        <v>0</v>
      </c>
      <c r="B381">
        <v>0.6669414865969</v>
      </c>
      <c r="C381">
        <v>0.61014869222056345</v>
      </c>
      <c r="D381">
        <v>0.54688172767552434</v>
      </c>
      <c r="H381">
        <f t="shared" si="23"/>
        <v>5.6792794376336553E-2</v>
      </c>
      <c r="I381">
        <f t="shared" si="24"/>
        <v>6.3266964545039106E-2</v>
      </c>
      <c r="J381">
        <f t="shared" si="25"/>
        <v>0.12005975892137566</v>
      </c>
    </row>
    <row r="382" spans="1:10" x14ac:dyDescent="0.25">
      <c r="A382">
        <f t="shared" si="22"/>
        <v>0</v>
      </c>
      <c r="B382">
        <v>0.63030621741745096</v>
      </c>
      <c r="C382">
        <v>0.58028812264157492</v>
      </c>
      <c r="D382">
        <v>0.53862386271836271</v>
      </c>
      <c r="H382">
        <f t="shared" si="23"/>
        <v>5.0018094775876043E-2</v>
      </c>
      <c r="I382">
        <f t="shared" si="24"/>
        <v>4.166425992321221E-2</v>
      </c>
      <c r="J382">
        <f t="shared" si="25"/>
        <v>9.1682354699088253E-2</v>
      </c>
    </row>
    <row r="383" spans="1:10" x14ac:dyDescent="0.25">
      <c r="A383">
        <f t="shared" si="22"/>
        <v>0</v>
      </c>
      <c r="B383">
        <v>0.64698942805672788</v>
      </c>
      <c r="C383">
        <v>0.60371214003967388</v>
      </c>
      <c r="D383">
        <v>0.55572281110804211</v>
      </c>
      <c r="H383">
        <f t="shared" si="23"/>
        <v>4.3277288017053994E-2</v>
      </c>
      <c r="I383">
        <f t="shared" si="24"/>
        <v>4.7989328931631769E-2</v>
      </c>
      <c r="J383">
        <f t="shared" si="25"/>
        <v>9.1266616948685764E-2</v>
      </c>
    </row>
    <row r="384" spans="1:10" x14ac:dyDescent="0.25">
      <c r="A384">
        <f t="shared" si="22"/>
        <v>0</v>
      </c>
      <c r="B384">
        <v>0.65775734840954259</v>
      </c>
      <c r="C384">
        <v>0.60556282327479427</v>
      </c>
      <c r="D384">
        <v>0.55757794233382796</v>
      </c>
      <c r="H384">
        <f t="shared" si="23"/>
        <v>5.2194525134748315E-2</v>
      </c>
      <c r="I384">
        <f t="shared" si="24"/>
        <v>4.7984880940966312E-2</v>
      </c>
      <c r="J384">
        <f t="shared" si="25"/>
        <v>0.10017940607571463</v>
      </c>
    </row>
    <row r="385" spans="1:10" x14ac:dyDescent="0.25">
      <c r="A385">
        <f t="shared" si="22"/>
        <v>0</v>
      </c>
      <c r="B385">
        <v>0.63212325836937477</v>
      </c>
      <c r="C385">
        <v>0.60156082079865791</v>
      </c>
      <c r="D385">
        <v>0.56531564899959863</v>
      </c>
      <c r="H385">
        <f t="shared" si="23"/>
        <v>3.0562437570716861E-2</v>
      </c>
      <c r="I385">
        <f t="shared" si="24"/>
        <v>3.6245171799059284E-2</v>
      </c>
      <c r="J385">
        <f t="shared" si="25"/>
        <v>6.6807609369776144E-2</v>
      </c>
    </row>
    <row r="386" spans="1:10" x14ac:dyDescent="0.25">
      <c r="A386">
        <f t="shared" si="22"/>
        <v>0</v>
      </c>
      <c r="B386">
        <v>0.61277604887935833</v>
      </c>
      <c r="C386">
        <v>0.57191603037830763</v>
      </c>
      <c r="D386">
        <v>0.55134367036447429</v>
      </c>
      <c r="H386">
        <f t="shared" si="23"/>
        <v>4.0860018501050699E-2</v>
      </c>
      <c r="I386">
        <f t="shared" si="24"/>
        <v>2.0572360013833335E-2</v>
      </c>
      <c r="J386">
        <f t="shared" si="25"/>
        <v>6.1432378514884034E-2</v>
      </c>
    </row>
    <row r="387" spans="1:10" x14ac:dyDescent="0.25">
      <c r="A387">
        <f t="shared" si="22"/>
        <v>0</v>
      </c>
      <c r="B387">
        <v>0.66616145587464792</v>
      </c>
      <c r="C387">
        <v>0.61603612762106585</v>
      </c>
      <c r="D387">
        <v>0.56379185319723324</v>
      </c>
      <c r="H387">
        <f t="shared" si="23"/>
        <v>5.0125328253582069E-2</v>
      </c>
      <c r="I387">
        <f t="shared" si="24"/>
        <v>5.2244274423832615E-2</v>
      </c>
      <c r="J387">
        <f t="shared" si="25"/>
        <v>0.10236960267741468</v>
      </c>
    </row>
    <row r="388" spans="1:10" x14ac:dyDescent="0.25">
      <c r="A388">
        <f t="shared" si="22"/>
        <v>0</v>
      </c>
      <c r="B388">
        <v>0.65236563672307846</v>
      </c>
      <c r="C388">
        <v>0.59872824849301631</v>
      </c>
      <c r="D388">
        <v>0.55097125185756468</v>
      </c>
      <c r="H388">
        <f t="shared" si="23"/>
        <v>5.3637388230062144E-2</v>
      </c>
      <c r="I388">
        <f t="shared" si="24"/>
        <v>4.7756996635451632E-2</v>
      </c>
      <c r="J388">
        <f t="shared" si="25"/>
        <v>0.10139438486551378</v>
      </c>
    </row>
    <row r="389" spans="1:10" x14ac:dyDescent="0.25">
      <c r="A389">
        <f t="shared" si="22"/>
        <v>0</v>
      </c>
      <c r="B389">
        <v>0.62676029630102559</v>
      </c>
      <c r="C389">
        <v>0.58920456154537548</v>
      </c>
      <c r="D389">
        <v>0.5470703843668252</v>
      </c>
      <c r="H389">
        <f t="shared" si="23"/>
        <v>3.7555734755650105E-2</v>
      </c>
      <c r="I389">
        <f t="shared" si="24"/>
        <v>4.2134177178550281E-2</v>
      </c>
      <c r="J389">
        <f t="shared" si="25"/>
        <v>7.9689911934200386E-2</v>
      </c>
    </row>
    <row r="390" spans="1:10" x14ac:dyDescent="0.25">
      <c r="A390">
        <f t="shared" si="22"/>
        <v>0</v>
      </c>
      <c r="B390">
        <v>0.60553377151406662</v>
      </c>
      <c r="C390">
        <v>0.56314599827913914</v>
      </c>
      <c r="D390">
        <v>0.53470616337890042</v>
      </c>
      <c r="H390">
        <f t="shared" si="23"/>
        <v>4.2387773234927484E-2</v>
      </c>
      <c r="I390">
        <f t="shared" si="24"/>
        <v>2.8439834900238714E-2</v>
      </c>
      <c r="J390">
        <f t="shared" si="25"/>
        <v>7.0827608135166198E-2</v>
      </c>
    </row>
    <row r="391" spans="1:10" x14ac:dyDescent="0.25">
      <c r="A391">
        <f t="shared" si="22"/>
        <v>0</v>
      </c>
      <c r="B391">
        <v>0.63931922611615488</v>
      </c>
      <c r="C391">
        <v>0.59777115981934059</v>
      </c>
      <c r="D391">
        <v>0.55494830392788497</v>
      </c>
      <c r="H391">
        <f t="shared" si="23"/>
        <v>4.154806629681429E-2</v>
      </c>
      <c r="I391">
        <f t="shared" si="24"/>
        <v>4.2822855891455625E-2</v>
      </c>
      <c r="J391">
        <f t="shared" si="25"/>
        <v>8.4370922188269915E-2</v>
      </c>
    </row>
    <row r="392" spans="1:10" x14ac:dyDescent="0.25">
      <c r="A392">
        <f t="shared" si="22"/>
        <v>0</v>
      </c>
      <c r="B392">
        <v>0.62794919755045386</v>
      </c>
      <c r="C392">
        <v>0.57369426497578901</v>
      </c>
      <c r="D392">
        <v>0.52625044873888949</v>
      </c>
      <c r="H392">
        <f t="shared" si="23"/>
        <v>5.4254932574664849E-2</v>
      </c>
      <c r="I392">
        <f t="shared" si="24"/>
        <v>4.7443816236899528E-2</v>
      </c>
      <c r="J392">
        <f t="shared" si="25"/>
        <v>0.10169874881156438</v>
      </c>
    </row>
    <row r="393" spans="1:10" x14ac:dyDescent="0.25">
      <c r="A393">
        <f t="shared" si="22"/>
        <v>0</v>
      </c>
      <c r="B393">
        <v>0.66278483245497111</v>
      </c>
      <c r="C393">
        <v>0.59322209372997425</v>
      </c>
      <c r="D393">
        <v>0.52686047739500286</v>
      </c>
      <c r="H393">
        <f t="shared" si="23"/>
        <v>6.9562738724996853E-2</v>
      </c>
      <c r="I393">
        <f t="shared" si="24"/>
        <v>6.6361616334971396E-2</v>
      </c>
      <c r="J393">
        <f t="shared" si="25"/>
        <v>0.13592435505996825</v>
      </c>
    </row>
    <row r="394" spans="1:10" x14ac:dyDescent="0.25">
      <c r="A394">
        <f t="shared" ref="A394:A457" si="26">IF(C394&gt;D394,0,1)</f>
        <v>0</v>
      </c>
      <c r="B394">
        <v>0.64036767333035283</v>
      </c>
      <c r="C394">
        <v>0.58387495523583599</v>
      </c>
      <c r="D394">
        <v>0.52306243234140026</v>
      </c>
      <c r="H394">
        <f t="shared" si="23"/>
        <v>5.6492718094516836E-2</v>
      </c>
      <c r="I394">
        <f t="shared" si="24"/>
        <v>6.0812522894435728E-2</v>
      </c>
      <c r="J394">
        <f t="shared" si="25"/>
        <v>0.11730524098895256</v>
      </c>
    </row>
    <row r="395" spans="1:10" x14ac:dyDescent="0.25">
      <c r="A395">
        <f t="shared" si="26"/>
        <v>0</v>
      </c>
      <c r="B395">
        <v>0.67570603653219929</v>
      </c>
      <c r="C395">
        <v>0.61647477356409375</v>
      </c>
      <c r="D395">
        <v>0.54658938894739573</v>
      </c>
      <c r="H395">
        <f t="shared" ref="H395:H458" si="27">B395-C395</f>
        <v>5.9231262968105547E-2</v>
      </c>
      <c r="I395">
        <f t="shared" ref="I395:I458" si="28">C395-D395</f>
        <v>6.9885384616698021E-2</v>
      </c>
      <c r="J395">
        <f t="shared" ref="J395:J458" si="29">H395+I395</f>
        <v>0.12911664758480357</v>
      </c>
    </row>
    <row r="396" spans="1:10" x14ac:dyDescent="0.25">
      <c r="A396">
        <f t="shared" si="26"/>
        <v>0</v>
      </c>
      <c r="B396">
        <v>0.65074188421526036</v>
      </c>
      <c r="C396">
        <v>0.61172724474751328</v>
      </c>
      <c r="D396">
        <v>0.55736647604122447</v>
      </c>
      <c r="H396">
        <f t="shared" si="27"/>
        <v>3.9014639467747081E-2</v>
      </c>
      <c r="I396">
        <f t="shared" si="28"/>
        <v>5.4360768706288809E-2</v>
      </c>
      <c r="J396">
        <f t="shared" si="29"/>
        <v>9.337540817403589E-2</v>
      </c>
    </row>
    <row r="397" spans="1:10" x14ac:dyDescent="0.25">
      <c r="A397">
        <f t="shared" si="26"/>
        <v>0</v>
      </c>
      <c r="B397">
        <v>0.64693392124309579</v>
      </c>
      <c r="C397">
        <v>0.59821183685663137</v>
      </c>
      <c r="D397">
        <v>0.54296997815795134</v>
      </c>
      <c r="H397">
        <f t="shared" si="27"/>
        <v>4.8722084386464415E-2</v>
      </c>
      <c r="I397">
        <f t="shared" si="28"/>
        <v>5.5241858698680035E-2</v>
      </c>
      <c r="J397">
        <f t="shared" si="29"/>
        <v>0.10396394308514445</v>
      </c>
    </row>
    <row r="398" spans="1:10" x14ac:dyDescent="0.25">
      <c r="A398">
        <f t="shared" si="26"/>
        <v>0</v>
      </c>
      <c r="B398">
        <v>0.65011472273668813</v>
      </c>
      <c r="C398">
        <v>0.60576599163282041</v>
      </c>
      <c r="D398">
        <v>0.54701461015742603</v>
      </c>
      <c r="H398">
        <f t="shared" si="27"/>
        <v>4.4348731103867722E-2</v>
      </c>
      <c r="I398">
        <f t="shared" si="28"/>
        <v>5.8751381475394382E-2</v>
      </c>
      <c r="J398">
        <f t="shared" si="29"/>
        <v>0.1031001125792621</v>
      </c>
    </row>
    <row r="399" spans="1:10" x14ac:dyDescent="0.25">
      <c r="A399">
        <f t="shared" si="26"/>
        <v>0</v>
      </c>
      <c r="B399">
        <v>0.65865768833566596</v>
      </c>
      <c r="C399">
        <v>0.59859156551586024</v>
      </c>
      <c r="D399">
        <v>0.51687989206649265</v>
      </c>
      <c r="H399">
        <f t="shared" si="27"/>
        <v>6.0066122819805723E-2</v>
      </c>
      <c r="I399">
        <f t="shared" si="28"/>
        <v>8.1711673449367583E-2</v>
      </c>
      <c r="J399">
        <f t="shared" si="29"/>
        <v>0.14177779626917331</v>
      </c>
    </row>
    <row r="400" spans="1:10" x14ac:dyDescent="0.25">
      <c r="A400">
        <f t="shared" si="26"/>
        <v>0</v>
      </c>
      <c r="B400">
        <v>0.69946163195430255</v>
      </c>
      <c r="C400">
        <v>0.6580988471082112</v>
      </c>
      <c r="D400">
        <v>0.58633992573333116</v>
      </c>
      <c r="H400">
        <f t="shared" si="27"/>
        <v>4.1362784846091349E-2</v>
      </c>
      <c r="I400">
        <f t="shared" si="28"/>
        <v>7.1758921374880047E-2</v>
      </c>
      <c r="J400">
        <f t="shared" si="29"/>
        <v>0.1131217062209714</v>
      </c>
    </row>
    <row r="401" spans="1:10" x14ac:dyDescent="0.25">
      <c r="A401">
        <f t="shared" si="26"/>
        <v>0</v>
      </c>
      <c r="B401">
        <v>0.63790129315445665</v>
      </c>
      <c r="C401">
        <v>0.58571596330640652</v>
      </c>
      <c r="D401">
        <v>0.53311970000659825</v>
      </c>
      <c r="H401">
        <f t="shared" si="27"/>
        <v>5.2185329848050133E-2</v>
      </c>
      <c r="I401">
        <f t="shared" si="28"/>
        <v>5.2596263299808266E-2</v>
      </c>
      <c r="J401">
        <f t="shared" si="29"/>
        <v>0.1047815931478584</v>
      </c>
    </row>
    <row r="402" spans="1:10" x14ac:dyDescent="0.25">
      <c r="A402">
        <f t="shared" si="26"/>
        <v>0</v>
      </c>
      <c r="B402">
        <v>0.66204484080008696</v>
      </c>
      <c r="C402">
        <v>0.60484255333544823</v>
      </c>
      <c r="D402">
        <v>0.52133141137995476</v>
      </c>
      <c r="H402">
        <f t="shared" si="27"/>
        <v>5.7202287464638735E-2</v>
      </c>
      <c r="I402">
        <f t="shared" si="28"/>
        <v>8.3511141955493473E-2</v>
      </c>
      <c r="J402">
        <f t="shared" si="29"/>
        <v>0.14071342942013221</v>
      </c>
    </row>
    <row r="403" spans="1:10" x14ac:dyDescent="0.25">
      <c r="A403">
        <f t="shared" si="26"/>
        <v>0</v>
      </c>
      <c r="B403">
        <v>0.65796964749933029</v>
      </c>
      <c r="C403">
        <v>0.60376188771812145</v>
      </c>
      <c r="D403">
        <v>0.55490768410486191</v>
      </c>
      <c r="H403">
        <f t="shared" si="27"/>
        <v>5.4207759781208842E-2</v>
      </c>
      <c r="I403">
        <f t="shared" si="28"/>
        <v>4.8854203613259539E-2</v>
      </c>
      <c r="J403">
        <f t="shared" si="29"/>
        <v>0.10306196339446838</v>
      </c>
    </row>
    <row r="404" spans="1:10" x14ac:dyDescent="0.25">
      <c r="A404">
        <f t="shared" si="26"/>
        <v>0</v>
      </c>
      <c r="B404">
        <v>0.67715394554841724</v>
      </c>
      <c r="C404">
        <v>0.62188973547663018</v>
      </c>
      <c r="D404">
        <v>0.56296386916990704</v>
      </c>
      <c r="H404">
        <f t="shared" si="27"/>
        <v>5.5264210071787057E-2</v>
      </c>
      <c r="I404">
        <f t="shared" si="28"/>
        <v>5.892586630672314E-2</v>
      </c>
      <c r="J404">
        <f t="shared" si="29"/>
        <v>0.1141900763785102</v>
      </c>
    </row>
    <row r="405" spans="1:10" x14ac:dyDescent="0.25">
      <c r="A405">
        <f t="shared" si="26"/>
        <v>0</v>
      </c>
      <c r="B405">
        <v>0.67421339069704134</v>
      </c>
      <c r="C405">
        <v>0.62095375004391618</v>
      </c>
      <c r="D405">
        <v>0.56639515997035195</v>
      </c>
      <c r="H405">
        <f t="shared" si="27"/>
        <v>5.3259640653125162E-2</v>
      </c>
      <c r="I405">
        <f t="shared" si="28"/>
        <v>5.4558590073564228E-2</v>
      </c>
      <c r="J405">
        <f t="shared" si="29"/>
        <v>0.10781823072668939</v>
      </c>
    </row>
    <row r="406" spans="1:10" x14ac:dyDescent="0.25">
      <c r="A406">
        <f t="shared" si="26"/>
        <v>0</v>
      </c>
      <c r="B406">
        <v>0.69017777000230196</v>
      </c>
      <c r="C406">
        <v>0.63450047164618184</v>
      </c>
      <c r="D406">
        <v>0.58137071779545701</v>
      </c>
      <c r="H406">
        <f t="shared" si="27"/>
        <v>5.567729835612012E-2</v>
      </c>
      <c r="I406">
        <f t="shared" si="28"/>
        <v>5.3129753850724826E-2</v>
      </c>
      <c r="J406">
        <f t="shared" si="29"/>
        <v>0.10880705220684495</v>
      </c>
    </row>
    <row r="407" spans="1:10" x14ac:dyDescent="0.25">
      <c r="A407">
        <f t="shared" si="26"/>
        <v>0</v>
      </c>
      <c r="B407">
        <v>0.65844611819335874</v>
      </c>
      <c r="C407">
        <v>0.61543783509506789</v>
      </c>
      <c r="D407">
        <v>0.57844801793218992</v>
      </c>
      <c r="H407">
        <f t="shared" si="27"/>
        <v>4.3008283098290856E-2</v>
      </c>
      <c r="I407">
        <f t="shared" si="28"/>
        <v>3.6989817162877969E-2</v>
      </c>
      <c r="J407">
        <f t="shared" si="29"/>
        <v>7.9998100261168825E-2</v>
      </c>
    </row>
    <row r="408" spans="1:10" x14ac:dyDescent="0.25">
      <c r="A408">
        <f t="shared" si="26"/>
        <v>0</v>
      </c>
      <c r="B408">
        <v>0.63189757503091681</v>
      </c>
      <c r="C408">
        <v>0.6010264930734982</v>
      </c>
      <c r="D408">
        <v>0.57654532367536104</v>
      </c>
      <c r="H408">
        <f t="shared" si="27"/>
        <v>3.0871081957418611E-2</v>
      </c>
      <c r="I408">
        <f t="shared" si="28"/>
        <v>2.4481169398137159E-2</v>
      </c>
      <c r="J408">
        <f t="shared" si="29"/>
        <v>5.535225135555577E-2</v>
      </c>
    </row>
    <row r="409" spans="1:10" x14ac:dyDescent="0.25">
      <c r="A409">
        <f t="shared" si="26"/>
        <v>0</v>
      </c>
      <c r="B409">
        <v>0.63312164338406163</v>
      </c>
      <c r="C409">
        <v>0.59070720257895371</v>
      </c>
      <c r="D409">
        <v>0.56592419376050551</v>
      </c>
      <c r="H409">
        <f t="shared" si="27"/>
        <v>4.2414440805107922E-2</v>
      </c>
      <c r="I409">
        <f t="shared" si="28"/>
        <v>2.4783008818448193E-2</v>
      </c>
      <c r="J409">
        <f t="shared" si="29"/>
        <v>6.7197449623556116E-2</v>
      </c>
    </row>
    <row r="410" spans="1:10" x14ac:dyDescent="0.25">
      <c r="A410">
        <f t="shared" si="26"/>
        <v>0</v>
      </c>
      <c r="B410">
        <v>0.63918555291757151</v>
      </c>
      <c r="C410">
        <v>0.61186299054841864</v>
      </c>
      <c r="D410">
        <v>0.59459515389965034</v>
      </c>
      <c r="H410">
        <f t="shared" si="27"/>
        <v>2.732256236915287E-2</v>
      </c>
      <c r="I410">
        <f t="shared" si="28"/>
        <v>1.7267836648768298E-2</v>
      </c>
      <c r="J410">
        <f t="shared" si="29"/>
        <v>4.4590399017921167E-2</v>
      </c>
    </row>
    <row r="411" spans="1:10" x14ac:dyDescent="0.25">
      <c r="A411">
        <f t="shared" si="26"/>
        <v>0</v>
      </c>
      <c r="B411">
        <v>0.65979617895198606</v>
      </c>
      <c r="C411">
        <v>0.60704545879865612</v>
      </c>
      <c r="D411">
        <v>0.54612589231305386</v>
      </c>
      <c r="H411">
        <f t="shared" si="27"/>
        <v>5.2750720153329933E-2</v>
      </c>
      <c r="I411">
        <f t="shared" si="28"/>
        <v>6.0919566485602261E-2</v>
      </c>
      <c r="J411">
        <f t="shared" si="29"/>
        <v>0.11367028663893219</v>
      </c>
    </row>
    <row r="412" spans="1:10" x14ac:dyDescent="0.25">
      <c r="A412">
        <f t="shared" si="26"/>
        <v>0</v>
      </c>
      <c r="B412">
        <v>0.58949925736037589</v>
      </c>
      <c r="C412">
        <v>0.53574488775349116</v>
      </c>
      <c r="D412">
        <v>0.49424176658832619</v>
      </c>
      <c r="H412">
        <f t="shared" si="27"/>
        <v>5.3754369606884733E-2</v>
      </c>
      <c r="I412">
        <f t="shared" si="28"/>
        <v>4.1503121165164969E-2</v>
      </c>
      <c r="J412">
        <f t="shared" si="29"/>
        <v>9.5257490772049702E-2</v>
      </c>
    </row>
    <row r="413" spans="1:10" x14ac:dyDescent="0.25">
      <c r="A413">
        <f t="shared" si="26"/>
        <v>0</v>
      </c>
      <c r="B413">
        <v>0.65732857185266713</v>
      </c>
      <c r="C413">
        <v>0.60667964283172726</v>
      </c>
      <c r="D413">
        <v>0.54210312763091817</v>
      </c>
      <c r="H413">
        <f t="shared" si="27"/>
        <v>5.064892902093987E-2</v>
      </c>
      <c r="I413">
        <f t="shared" si="28"/>
        <v>6.4576515200809093E-2</v>
      </c>
      <c r="J413">
        <f t="shared" si="29"/>
        <v>0.11522544422174896</v>
      </c>
    </row>
    <row r="414" spans="1:10" x14ac:dyDescent="0.25">
      <c r="A414">
        <f t="shared" si="26"/>
        <v>0</v>
      </c>
      <c r="B414">
        <v>0.65229574730409268</v>
      </c>
      <c r="C414">
        <v>0.59606357950028421</v>
      </c>
      <c r="D414">
        <v>0.53968128645854108</v>
      </c>
      <c r="H414">
        <f t="shared" si="27"/>
        <v>5.6232167803808464E-2</v>
      </c>
      <c r="I414">
        <f t="shared" si="28"/>
        <v>5.6382293041743137E-2</v>
      </c>
      <c r="J414">
        <f t="shared" si="29"/>
        <v>0.1126144608455516</v>
      </c>
    </row>
    <row r="415" spans="1:10" x14ac:dyDescent="0.25">
      <c r="A415">
        <f t="shared" si="26"/>
        <v>0</v>
      </c>
      <c r="B415">
        <v>0.63390527989171452</v>
      </c>
      <c r="C415">
        <v>0.58824159934556119</v>
      </c>
      <c r="D415">
        <v>0.53544856438179866</v>
      </c>
      <c r="H415">
        <f t="shared" si="27"/>
        <v>4.5663680546153329E-2</v>
      </c>
      <c r="I415">
        <f t="shared" si="28"/>
        <v>5.2793034963762531E-2</v>
      </c>
      <c r="J415">
        <f t="shared" si="29"/>
        <v>9.845671550991586E-2</v>
      </c>
    </row>
    <row r="416" spans="1:10" x14ac:dyDescent="0.25">
      <c r="A416">
        <f t="shared" si="26"/>
        <v>0</v>
      </c>
      <c r="B416">
        <v>0.63339244406567841</v>
      </c>
      <c r="C416">
        <v>0.59416023862286782</v>
      </c>
      <c r="D416">
        <v>0.56279160475331202</v>
      </c>
      <c r="H416">
        <f t="shared" si="27"/>
        <v>3.9232205442810586E-2</v>
      </c>
      <c r="I416">
        <f t="shared" si="28"/>
        <v>3.1368633869555795E-2</v>
      </c>
      <c r="J416">
        <f t="shared" si="29"/>
        <v>7.0600839312366381E-2</v>
      </c>
    </row>
    <row r="417" spans="1:10" x14ac:dyDescent="0.25">
      <c r="A417">
        <f t="shared" si="26"/>
        <v>0</v>
      </c>
      <c r="B417">
        <v>0.67932286855926671</v>
      </c>
      <c r="C417">
        <v>0.62590550587864358</v>
      </c>
      <c r="D417">
        <v>0.56279035025529101</v>
      </c>
      <c r="H417">
        <f t="shared" si="27"/>
        <v>5.3417362680623137E-2</v>
      </c>
      <c r="I417">
        <f t="shared" si="28"/>
        <v>6.311515562335257E-2</v>
      </c>
      <c r="J417">
        <f t="shared" si="29"/>
        <v>0.11653251830397571</v>
      </c>
    </row>
    <row r="418" spans="1:10" x14ac:dyDescent="0.25">
      <c r="A418">
        <f t="shared" si="26"/>
        <v>0</v>
      </c>
      <c r="B418">
        <v>0.65509946698821542</v>
      </c>
      <c r="C418">
        <v>0.60429029031773529</v>
      </c>
      <c r="D418">
        <v>0.5350487209322603</v>
      </c>
      <c r="H418">
        <f t="shared" si="27"/>
        <v>5.0809176670480127E-2</v>
      </c>
      <c r="I418">
        <f t="shared" si="28"/>
        <v>6.9241569385474988E-2</v>
      </c>
      <c r="J418">
        <f t="shared" si="29"/>
        <v>0.12005074605595512</v>
      </c>
    </row>
    <row r="419" spans="1:10" x14ac:dyDescent="0.25">
      <c r="A419">
        <f t="shared" si="26"/>
        <v>0</v>
      </c>
      <c r="B419">
        <v>0.64923730338923114</v>
      </c>
      <c r="C419">
        <v>0.60250551730092317</v>
      </c>
      <c r="D419">
        <v>0.54008992343090512</v>
      </c>
      <c r="H419">
        <f t="shared" si="27"/>
        <v>4.6731786088307969E-2</v>
      </c>
      <c r="I419">
        <f t="shared" si="28"/>
        <v>6.2415593870018049E-2</v>
      </c>
      <c r="J419">
        <f t="shared" si="29"/>
        <v>0.10914737995832602</v>
      </c>
    </row>
    <row r="420" spans="1:10" x14ac:dyDescent="0.25">
      <c r="A420">
        <f t="shared" si="26"/>
        <v>0</v>
      </c>
      <c r="B420">
        <v>0.63262371812097096</v>
      </c>
      <c r="C420">
        <v>0.57960515952607394</v>
      </c>
      <c r="D420">
        <v>0.53926003628404529</v>
      </c>
      <c r="H420">
        <f t="shared" si="27"/>
        <v>5.3018558594897014E-2</v>
      </c>
      <c r="I420">
        <f t="shared" si="28"/>
        <v>4.0345123242028658E-2</v>
      </c>
      <c r="J420">
        <f t="shared" si="29"/>
        <v>9.3363681836925672E-2</v>
      </c>
    </row>
    <row r="421" spans="1:10" x14ac:dyDescent="0.25">
      <c r="A421">
        <f t="shared" si="26"/>
        <v>0</v>
      </c>
      <c r="B421">
        <v>0.64373007119918102</v>
      </c>
      <c r="C421">
        <v>0.60685538495633651</v>
      </c>
      <c r="D421">
        <v>0.56862790292417831</v>
      </c>
      <c r="H421">
        <f t="shared" si="27"/>
        <v>3.6874686242844512E-2</v>
      </c>
      <c r="I421">
        <f t="shared" si="28"/>
        <v>3.82274820321582E-2</v>
      </c>
      <c r="J421">
        <f t="shared" si="29"/>
        <v>7.5102168275002712E-2</v>
      </c>
    </row>
    <row r="422" spans="1:10" x14ac:dyDescent="0.25">
      <c r="A422">
        <f t="shared" si="26"/>
        <v>0</v>
      </c>
      <c r="B422">
        <v>0.64716323730941749</v>
      </c>
      <c r="C422">
        <v>0.61722581405381272</v>
      </c>
      <c r="D422">
        <v>0.57142661301131981</v>
      </c>
      <c r="H422">
        <f t="shared" si="27"/>
        <v>2.9937423255604778E-2</v>
      </c>
      <c r="I422">
        <f t="shared" si="28"/>
        <v>4.579920104249291E-2</v>
      </c>
      <c r="J422">
        <f t="shared" si="29"/>
        <v>7.5736624298097688E-2</v>
      </c>
    </row>
    <row r="423" spans="1:10" x14ac:dyDescent="0.25">
      <c r="A423">
        <f t="shared" si="26"/>
        <v>0</v>
      </c>
      <c r="B423">
        <v>0.61151032790475246</v>
      </c>
      <c r="C423">
        <v>0.57241089076227858</v>
      </c>
      <c r="D423">
        <v>0.55980786684753114</v>
      </c>
      <c r="H423">
        <f t="shared" si="27"/>
        <v>3.9099437142473881E-2</v>
      </c>
      <c r="I423">
        <f t="shared" si="28"/>
        <v>1.2603023914747435E-2</v>
      </c>
      <c r="J423">
        <f t="shared" si="29"/>
        <v>5.1702461057221316E-2</v>
      </c>
    </row>
    <row r="424" spans="1:10" x14ac:dyDescent="0.25">
      <c r="A424">
        <f t="shared" si="26"/>
        <v>0</v>
      </c>
      <c r="B424">
        <v>0.65260230651676832</v>
      </c>
      <c r="C424">
        <v>0.62050833682916229</v>
      </c>
      <c r="D424">
        <v>0.58451422230598193</v>
      </c>
      <c r="H424">
        <f t="shared" si="27"/>
        <v>3.2093969687606028E-2</v>
      </c>
      <c r="I424">
        <f t="shared" si="28"/>
        <v>3.5994114523180354E-2</v>
      </c>
      <c r="J424">
        <f t="shared" si="29"/>
        <v>6.8088084210786382E-2</v>
      </c>
    </row>
    <row r="425" spans="1:10" x14ac:dyDescent="0.25">
      <c r="A425">
        <f t="shared" si="26"/>
        <v>0</v>
      </c>
      <c r="B425">
        <v>0.66461359659622155</v>
      </c>
      <c r="C425">
        <v>0.61023271997358453</v>
      </c>
      <c r="D425">
        <v>0.55967890129068465</v>
      </c>
      <c r="H425">
        <f t="shared" si="27"/>
        <v>5.438087662263702E-2</v>
      </c>
      <c r="I425">
        <f t="shared" si="28"/>
        <v>5.0553818682899876E-2</v>
      </c>
      <c r="J425">
        <f t="shared" si="29"/>
        <v>0.1049346953055369</v>
      </c>
    </row>
    <row r="426" spans="1:10" x14ac:dyDescent="0.25">
      <c r="A426">
        <f t="shared" si="26"/>
        <v>0</v>
      </c>
      <c r="B426">
        <v>0.66387956708002238</v>
      </c>
      <c r="C426">
        <v>0.62208106604688518</v>
      </c>
      <c r="D426">
        <v>0.57403656983167217</v>
      </c>
      <c r="H426">
        <f t="shared" si="27"/>
        <v>4.1798501033137203E-2</v>
      </c>
      <c r="I426">
        <f t="shared" si="28"/>
        <v>4.8044496215213006E-2</v>
      </c>
      <c r="J426">
        <f t="shared" si="29"/>
        <v>8.9842997248350209E-2</v>
      </c>
    </row>
    <row r="427" spans="1:10" x14ac:dyDescent="0.25">
      <c r="A427">
        <f t="shared" si="26"/>
        <v>0</v>
      </c>
      <c r="B427">
        <v>0.62234586547432591</v>
      </c>
      <c r="C427">
        <v>0.58737083550799996</v>
      </c>
      <c r="D427">
        <v>0.56730904364484702</v>
      </c>
      <c r="H427">
        <f t="shared" si="27"/>
        <v>3.4975029966325955E-2</v>
      </c>
      <c r="I427">
        <f t="shared" si="28"/>
        <v>2.0061791863152934E-2</v>
      </c>
      <c r="J427">
        <f t="shared" si="29"/>
        <v>5.5036821829478888E-2</v>
      </c>
    </row>
    <row r="428" spans="1:10" x14ac:dyDescent="0.25">
      <c r="A428">
        <f t="shared" si="26"/>
        <v>0</v>
      </c>
      <c r="B428">
        <v>0.66382226569958858</v>
      </c>
      <c r="C428">
        <v>0.62271204289426285</v>
      </c>
      <c r="D428">
        <v>0.56969778199000587</v>
      </c>
      <c r="H428">
        <f t="shared" si="27"/>
        <v>4.1110222805325725E-2</v>
      </c>
      <c r="I428">
        <f t="shared" si="28"/>
        <v>5.3014260904256982E-2</v>
      </c>
      <c r="J428">
        <f t="shared" si="29"/>
        <v>9.4124483709582707E-2</v>
      </c>
    </row>
    <row r="429" spans="1:10" x14ac:dyDescent="0.25">
      <c r="A429">
        <f t="shared" si="26"/>
        <v>0</v>
      </c>
      <c r="B429">
        <v>0.63507441954508548</v>
      </c>
      <c r="C429">
        <v>0.56997962776751709</v>
      </c>
      <c r="D429">
        <v>0.52181821252705574</v>
      </c>
      <c r="H429">
        <f t="shared" si="27"/>
        <v>6.5094791777568384E-2</v>
      </c>
      <c r="I429">
        <f t="shared" si="28"/>
        <v>4.8161415240461358E-2</v>
      </c>
      <c r="J429">
        <f t="shared" si="29"/>
        <v>0.11325620701802974</v>
      </c>
    </row>
    <row r="430" spans="1:10" x14ac:dyDescent="0.25">
      <c r="A430">
        <f t="shared" si="26"/>
        <v>0</v>
      </c>
      <c r="B430">
        <v>0.67075660411693594</v>
      </c>
      <c r="C430">
        <v>0.61173222989088727</v>
      </c>
      <c r="D430">
        <v>0.53996847475426435</v>
      </c>
      <c r="H430">
        <f t="shared" si="27"/>
        <v>5.902437422604867E-2</v>
      </c>
      <c r="I430">
        <f t="shared" si="28"/>
        <v>7.176375513662292E-2</v>
      </c>
      <c r="J430">
        <f t="shared" si="29"/>
        <v>0.13078812936267159</v>
      </c>
    </row>
    <row r="431" spans="1:10" x14ac:dyDescent="0.25">
      <c r="A431">
        <f t="shared" si="26"/>
        <v>0</v>
      </c>
      <c r="B431">
        <v>0.64645520209681562</v>
      </c>
      <c r="C431">
        <v>0.59548378137749303</v>
      </c>
      <c r="D431">
        <v>0.53254811473672115</v>
      </c>
      <c r="H431">
        <f t="shared" si="27"/>
        <v>5.0971420719322591E-2</v>
      </c>
      <c r="I431">
        <f t="shared" si="28"/>
        <v>6.2935666640771881E-2</v>
      </c>
      <c r="J431">
        <f t="shared" si="29"/>
        <v>0.11390708736009447</v>
      </c>
    </row>
    <row r="432" spans="1:10" x14ac:dyDescent="0.25">
      <c r="A432">
        <f t="shared" si="26"/>
        <v>0</v>
      </c>
      <c r="B432">
        <v>0.66122961874983122</v>
      </c>
      <c r="C432">
        <v>0.60858474593262224</v>
      </c>
      <c r="D432">
        <v>0.5507312148750052</v>
      </c>
      <c r="H432">
        <f t="shared" si="27"/>
        <v>5.2644872817208976E-2</v>
      </c>
      <c r="I432">
        <f t="shared" si="28"/>
        <v>5.7853531057617036E-2</v>
      </c>
      <c r="J432">
        <f t="shared" si="29"/>
        <v>0.11049840387482601</v>
      </c>
    </row>
    <row r="433" spans="1:10" x14ac:dyDescent="0.25">
      <c r="A433">
        <f t="shared" si="26"/>
        <v>0</v>
      </c>
      <c r="B433">
        <v>0.62300578499291537</v>
      </c>
      <c r="C433">
        <v>0.58020008464154516</v>
      </c>
      <c r="D433">
        <v>0.53874027489332288</v>
      </c>
      <c r="H433">
        <f t="shared" si="27"/>
        <v>4.2805700351370213E-2</v>
      </c>
      <c r="I433">
        <f t="shared" si="28"/>
        <v>4.1459809748222276E-2</v>
      </c>
      <c r="J433">
        <f t="shared" si="29"/>
        <v>8.4265510099592489E-2</v>
      </c>
    </row>
    <row r="434" spans="1:10" x14ac:dyDescent="0.25">
      <c r="A434">
        <f t="shared" si="26"/>
        <v>0</v>
      </c>
      <c r="B434">
        <v>0.68930472938532739</v>
      </c>
      <c r="C434">
        <v>0.64268561252924183</v>
      </c>
      <c r="D434">
        <v>0.60436882205156039</v>
      </c>
      <c r="H434">
        <f t="shared" si="27"/>
        <v>4.6619116856085552E-2</v>
      </c>
      <c r="I434">
        <f t="shared" si="28"/>
        <v>3.8316790477681439E-2</v>
      </c>
      <c r="J434">
        <f t="shared" si="29"/>
        <v>8.4935907333766991E-2</v>
      </c>
    </row>
    <row r="435" spans="1:10" x14ac:dyDescent="0.25">
      <c r="A435">
        <f t="shared" si="26"/>
        <v>0</v>
      </c>
      <c r="B435">
        <v>0.68367266970397511</v>
      </c>
      <c r="C435">
        <v>0.63606619958640309</v>
      </c>
      <c r="D435">
        <v>0.57035013377852661</v>
      </c>
      <c r="H435">
        <f t="shared" si="27"/>
        <v>4.760647011757202E-2</v>
      </c>
      <c r="I435">
        <f t="shared" si="28"/>
        <v>6.5716065807876478E-2</v>
      </c>
      <c r="J435">
        <f t="shared" si="29"/>
        <v>0.1133225359254485</v>
      </c>
    </row>
    <row r="436" spans="1:10" x14ac:dyDescent="0.25">
      <c r="A436">
        <f t="shared" si="26"/>
        <v>0</v>
      </c>
      <c r="B436">
        <v>0.66159585619946515</v>
      </c>
      <c r="C436">
        <v>0.61606717405337219</v>
      </c>
      <c r="D436">
        <v>0.55813339991767885</v>
      </c>
      <c r="H436">
        <f t="shared" si="27"/>
        <v>4.5528682146092958E-2</v>
      </c>
      <c r="I436">
        <f t="shared" si="28"/>
        <v>5.7933774135693339E-2</v>
      </c>
      <c r="J436">
        <f t="shared" si="29"/>
        <v>0.1034624562817863</v>
      </c>
    </row>
    <row r="437" spans="1:10" x14ac:dyDescent="0.25">
      <c r="A437">
        <f t="shared" si="26"/>
        <v>0</v>
      </c>
      <c r="B437">
        <v>0.67439393005507886</v>
      </c>
      <c r="C437">
        <v>0.61434938329523847</v>
      </c>
      <c r="D437">
        <v>0.54256329973276751</v>
      </c>
      <c r="H437">
        <f t="shared" si="27"/>
        <v>6.0044546759840389E-2</v>
      </c>
      <c r="I437">
        <f t="shared" si="28"/>
        <v>7.1786083562470959E-2</v>
      </c>
      <c r="J437">
        <f t="shared" si="29"/>
        <v>0.13183063032231135</v>
      </c>
    </row>
    <row r="438" spans="1:10" x14ac:dyDescent="0.25">
      <c r="A438">
        <f t="shared" si="26"/>
        <v>0</v>
      </c>
      <c r="B438">
        <v>0.63906037386479786</v>
      </c>
      <c r="C438">
        <v>0.60775225316632153</v>
      </c>
      <c r="D438">
        <v>0.58005835141778628</v>
      </c>
      <c r="H438">
        <f t="shared" si="27"/>
        <v>3.1308120698476327E-2</v>
      </c>
      <c r="I438">
        <f t="shared" si="28"/>
        <v>2.7693901748535255E-2</v>
      </c>
      <c r="J438">
        <f t="shared" si="29"/>
        <v>5.9002022447011582E-2</v>
      </c>
    </row>
    <row r="439" spans="1:10" x14ac:dyDescent="0.25">
      <c r="A439">
        <f t="shared" si="26"/>
        <v>0</v>
      </c>
      <c r="B439">
        <v>0.65233463234365296</v>
      </c>
      <c r="C439">
        <v>0.59368826076249948</v>
      </c>
      <c r="D439">
        <v>0.52258444055648023</v>
      </c>
      <c r="H439">
        <f t="shared" si="27"/>
        <v>5.8646371581153489E-2</v>
      </c>
      <c r="I439">
        <f t="shared" si="28"/>
        <v>7.1103820206019241E-2</v>
      </c>
      <c r="J439">
        <f t="shared" si="29"/>
        <v>0.12975019178717273</v>
      </c>
    </row>
    <row r="440" spans="1:10" x14ac:dyDescent="0.25">
      <c r="A440">
        <f t="shared" si="26"/>
        <v>0</v>
      </c>
      <c r="B440">
        <v>0.66444309701240012</v>
      </c>
      <c r="C440">
        <v>0.6247763279760562</v>
      </c>
      <c r="D440">
        <v>0.59931191654558535</v>
      </c>
      <c r="H440">
        <f t="shared" si="27"/>
        <v>3.9666769036343918E-2</v>
      </c>
      <c r="I440">
        <f t="shared" si="28"/>
        <v>2.5464411430470846E-2</v>
      </c>
      <c r="J440">
        <f t="shared" si="29"/>
        <v>6.5131180466814764E-2</v>
      </c>
    </row>
    <row r="441" spans="1:10" x14ac:dyDescent="0.25">
      <c r="A441">
        <f t="shared" si="26"/>
        <v>0</v>
      </c>
      <c r="B441">
        <v>0.65074229947088824</v>
      </c>
      <c r="C441">
        <v>0.6016040901107963</v>
      </c>
      <c r="D441">
        <v>0.55983809623660308</v>
      </c>
      <c r="H441">
        <f t="shared" si="27"/>
        <v>4.9138209360091945E-2</v>
      </c>
      <c r="I441">
        <f t="shared" si="28"/>
        <v>4.1765993874193219E-2</v>
      </c>
      <c r="J441">
        <f t="shared" si="29"/>
        <v>9.0904203234285164E-2</v>
      </c>
    </row>
    <row r="442" spans="1:10" x14ac:dyDescent="0.25">
      <c r="A442">
        <f t="shared" si="26"/>
        <v>0</v>
      </c>
      <c r="B442">
        <v>0.59882952047395965</v>
      </c>
      <c r="C442">
        <v>0.56149691681779579</v>
      </c>
      <c r="D442">
        <v>0.53679712663628931</v>
      </c>
      <c r="H442">
        <f t="shared" si="27"/>
        <v>3.7332603656163865E-2</v>
      </c>
      <c r="I442">
        <f t="shared" si="28"/>
        <v>2.4699790181506476E-2</v>
      </c>
      <c r="J442">
        <f t="shared" si="29"/>
        <v>6.2032393837670341E-2</v>
      </c>
    </row>
    <row r="443" spans="1:10" x14ac:dyDescent="0.25">
      <c r="A443">
        <f t="shared" si="26"/>
        <v>0</v>
      </c>
      <c r="B443">
        <v>0.64476764257902686</v>
      </c>
      <c r="C443">
        <v>0.60196024869614873</v>
      </c>
      <c r="D443">
        <v>0.5664726670033563</v>
      </c>
      <c r="H443">
        <f t="shared" si="27"/>
        <v>4.2807393882878131E-2</v>
      </c>
      <c r="I443">
        <f t="shared" si="28"/>
        <v>3.5487581692792425E-2</v>
      </c>
      <c r="J443">
        <f t="shared" si="29"/>
        <v>7.8294975575670556E-2</v>
      </c>
    </row>
    <row r="444" spans="1:10" x14ac:dyDescent="0.25">
      <c r="A444">
        <f t="shared" si="26"/>
        <v>0</v>
      </c>
      <c r="B444">
        <v>0.65456837153573699</v>
      </c>
      <c r="C444">
        <v>0.58866364685263894</v>
      </c>
      <c r="D444">
        <v>0.54391372460681442</v>
      </c>
      <c r="H444">
        <f t="shared" si="27"/>
        <v>6.5904724683098048E-2</v>
      </c>
      <c r="I444">
        <f t="shared" si="28"/>
        <v>4.4749922245824525E-2</v>
      </c>
      <c r="J444">
        <f t="shared" si="29"/>
        <v>0.11065464692892257</v>
      </c>
    </row>
    <row r="445" spans="1:10" x14ac:dyDescent="0.25">
      <c r="A445">
        <f t="shared" si="26"/>
        <v>0</v>
      </c>
      <c r="B445">
        <v>0.63696343306491587</v>
      </c>
      <c r="C445">
        <v>0.60380120403016735</v>
      </c>
      <c r="D445">
        <v>0.56983562016829936</v>
      </c>
      <c r="H445">
        <f t="shared" si="27"/>
        <v>3.3162229034748525E-2</v>
      </c>
      <c r="I445">
        <f t="shared" si="28"/>
        <v>3.3965583861867987E-2</v>
      </c>
      <c r="J445">
        <f t="shared" si="29"/>
        <v>6.7127812896616512E-2</v>
      </c>
    </row>
    <row r="446" spans="1:10" x14ac:dyDescent="0.25">
      <c r="A446">
        <f t="shared" si="26"/>
        <v>0</v>
      </c>
      <c r="B446">
        <v>0.65436613303617208</v>
      </c>
      <c r="C446">
        <v>0.59396978961890357</v>
      </c>
      <c r="D446">
        <v>0.54495623872705434</v>
      </c>
      <c r="H446">
        <f t="shared" si="27"/>
        <v>6.0396343417268517E-2</v>
      </c>
      <c r="I446">
        <f t="shared" si="28"/>
        <v>4.9013550891849222E-2</v>
      </c>
      <c r="J446">
        <f t="shared" si="29"/>
        <v>0.10940989430911774</v>
      </c>
    </row>
    <row r="447" spans="1:10" x14ac:dyDescent="0.25">
      <c r="A447">
        <f t="shared" si="26"/>
        <v>0</v>
      </c>
      <c r="B447">
        <v>0.63217641209618713</v>
      </c>
      <c r="C447">
        <v>0.58691921238732103</v>
      </c>
      <c r="D447">
        <v>0.56368365164047929</v>
      </c>
      <c r="H447">
        <f t="shared" si="27"/>
        <v>4.5257199708866103E-2</v>
      </c>
      <c r="I447">
        <f t="shared" si="28"/>
        <v>2.3235560746841744E-2</v>
      </c>
      <c r="J447">
        <f t="shared" si="29"/>
        <v>6.8492760455707846E-2</v>
      </c>
    </row>
    <row r="448" spans="1:10" x14ac:dyDescent="0.25">
      <c r="A448">
        <f t="shared" si="26"/>
        <v>0</v>
      </c>
      <c r="B448">
        <v>0.61620934443177966</v>
      </c>
      <c r="C448">
        <v>0.56601350317208576</v>
      </c>
      <c r="D448">
        <v>0.53165770081193131</v>
      </c>
      <c r="H448">
        <f t="shared" si="27"/>
        <v>5.0195841259693896E-2</v>
      </c>
      <c r="I448">
        <f t="shared" si="28"/>
        <v>3.4355802360154453E-2</v>
      </c>
      <c r="J448">
        <f t="shared" si="29"/>
        <v>8.4551643619848349E-2</v>
      </c>
    </row>
    <row r="449" spans="1:10" x14ac:dyDescent="0.25">
      <c r="A449">
        <f t="shared" si="26"/>
        <v>0</v>
      </c>
      <c r="B449">
        <v>0.66832011758815579</v>
      </c>
      <c r="C449">
        <v>0.61799028158019398</v>
      </c>
      <c r="D449">
        <v>0.56892039427788543</v>
      </c>
      <c r="H449">
        <f t="shared" si="27"/>
        <v>5.0329836007961815E-2</v>
      </c>
      <c r="I449">
        <f t="shared" si="28"/>
        <v>4.9069887302308546E-2</v>
      </c>
      <c r="J449">
        <f t="shared" si="29"/>
        <v>9.939972331027036E-2</v>
      </c>
    </row>
    <row r="450" spans="1:10" x14ac:dyDescent="0.25">
      <c r="A450">
        <f t="shared" si="26"/>
        <v>0</v>
      </c>
      <c r="B450">
        <v>0.66331022702244169</v>
      </c>
      <c r="C450">
        <v>0.61278466492054073</v>
      </c>
      <c r="D450">
        <v>0.54758718767448999</v>
      </c>
      <c r="H450">
        <f t="shared" si="27"/>
        <v>5.0525562101900956E-2</v>
      </c>
      <c r="I450">
        <f t="shared" si="28"/>
        <v>6.5197477246050739E-2</v>
      </c>
      <c r="J450">
        <f t="shared" si="29"/>
        <v>0.11572303934795169</v>
      </c>
    </row>
    <row r="451" spans="1:10" x14ac:dyDescent="0.25">
      <c r="A451">
        <f t="shared" si="26"/>
        <v>0</v>
      </c>
      <c r="B451">
        <v>0.63643019182778815</v>
      </c>
      <c r="C451">
        <v>0.59233839505286345</v>
      </c>
      <c r="D451">
        <v>0.53835750600107724</v>
      </c>
      <c r="H451">
        <f t="shared" si="27"/>
        <v>4.4091796774924696E-2</v>
      </c>
      <c r="I451">
        <f t="shared" si="28"/>
        <v>5.3980889051786218E-2</v>
      </c>
      <c r="J451">
        <f t="shared" si="29"/>
        <v>9.8072685826710915E-2</v>
      </c>
    </row>
    <row r="452" spans="1:10" x14ac:dyDescent="0.25">
      <c r="A452">
        <f t="shared" si="26"/>
        <v>0</v>
      </c>
      <c r="B452">
        <v>0.63885925915072239</v>
      </c>
      <c r="C452">
        <v>0.57313146558463524</v>
      </c>
      <c r="D452">
        <v>0.53446216350639209</v>
      </c>
      <c r="H452">
        <f t="shared" si="27"/>
        <v>6.5727793566087156E-2</v>
      </c>
      <c r="I452">
        <f t="shared" si="28"/>
        <v>3.8669302078243151E-2</v>
      </c>
      <c r="J452">
        <f t="shared" si="29"/>
        <v>0.10439709564433031</v>
      </c>
    </row>
    <row r="453" spans="1:10" x14ac:dyDescent="0.25">
      <c r="A453">
        <f t="shared" si="26"/>
        <v>0</v>
      </c>
      <c r="B453">
        <v>0.67008979258877988</v>
      </c>
      <c r="C453">
        <v>0.61880685004221525</v>
      </c>
      <c r="D453">
        <v>0.55217016520315088</v>
      </c>
      <c r="H453">
        <f t="shared" si="27"/>
        <v>5.1282942546564625E-2</v>
      </c>
      <c r="I453">
        <f t="shared" si="28"/>
        <v>6.6636684839064375E-2</v>
      </c>
      <c r="J453">
        <f t="shared" si="29"/>
        <v>0.117919627385629</v>
      </c>
    </row>
    <row r="454" spans="1:10" x14ac:dyDescent="0.25">
      <c r="A454">
        <f t="shared" si="26"/>
        <v>0</v>
      </c>
      <c r="B454">
        <v>0.69676223428524875</v>
      </c>
      <c r="C454">
        <v>0.65423107272640535</v>
      </c>
      <c r="D454">
        <v>0.60170404086692875</v>
      </c>
      <c r="H454">
        <f t="shared" si="27"/>
        <v>4.25311615588434E-2</v>
      </c>
      <c r="I454">
        <f t="shared" si="28"/>
        <v>5.2527031859476603E-2</v>
      </c>
      <c r="J454">
        <f t="shared" si="29"/>
        <v>9.5058193418320003E-2</v>
      </c>
    </row>
    <row r="455" spans="1:10" x14ac:dyDescent="0.25">
      <c r="A455">
        <f t="shared" si="26"/>
        <v>0</v>
      </c>
      <c r="B455">
        <v>0.65031893029602317</v>
      </c>
      <c r="C455">
        <v>0.59988804489058312</v>
      </c>
      <c r="D455">
        <v>0.55290232640057502</v>
      </c>
      <c r="H455">
        <f t="shared" si="27"/>
        <v>5.0430885405440051E-2</v>
      </c>
      <c r="I455">
        <f t="shared" si="28"/>
        <v>4.6985718490008099E-2</v>
      </c>
      <c r="J455">
        <f t="shared" si="29"/>
        <v>9.7416603895448151E-2</v>
      </c>
    </row>
    <row r="456" spans="1:10" x14ac:dyDescent="0.25">
      <c r="A456">
        <f t="shared" si="26"/>
        <v>0</v>
      </c>
      <c r="B456">
        <v>0.6629515488736053</v>
      </c>
      <c r="C456">
        <v>0.60271954719543019</v>
      </c>
      <c r="D456">
        <v>0.53955252408549936</v>
      </c>
      <c r="H456">
        <f t="shared" si="27"/>
        <v>6.0232001678175107E-2</v>
      </c>
      <c r="I456">
        <f t="shared" si="28"/>
        <v>6.3167023109930831E-2</v>
      </c>
      <c r="J456">
        <f t="shared" si="29"/>
        <v>0.12339902478810594</v>
      </c>
    </row>
    <row r="457" spans="1:10" x14ac:dyDescent="0.25">
      <c r="A457">
        <f t="shared" si="26"/>
        <v>0</v>
      </c>
      <c r="B457">
        <v>0.67866222714804991</v>
      </c>
      <c r="C457">
        <v>0.62374639609178661</v>
      </c>
      <c r="D457">
        <v>0.55669383837094755</v>
      </c>
      <c r="H457">
        <f t="shared" si="27"/>
        <v>5.4915831056263298E-2</v>
      </c>
      <c r="I457">
        <f t="shared" si="28"/>
        <v>6.7052557720839068E-2</v>
      </c>
      <c r="J457">
        <f t="shared" si="29"/>
        <v>0.12196838877710237</v>
      </c>
    </row>
    <row r="458" spans="1:10" x14ac:dyDescent="0.25">
      <c r="A458">
        <f t="shared" ref="A458:A521" si="30">IF(C458&gt;D458,0,1)</f>
        <v>0</v>
      </c>
      <c r="B458">
        <v>0.63592898087167238</v>
      </c>
      <c r="C458">
        <v>0.5912621768679045</v>
      </c>
      <c r="D458">
        <v>0.53571114874094872</v>
      </c>
      <c r="H458">
        <f t="shared" si="27"/>
        <v>4.4666804003767879E-2</v>
      </c>
      <c r="I458">
        <f t="shared" si="28"/>
        <v>5.5551028126955782E-2</v>
      </c>
      <c r="J458">
        <f t="shared" si="29"/>
        <v>0.10021783213072366</v>
      </c>
    </row>
    <row r="459" spans="1:10" x14ac:dyDescent="0.25">
      <c r="A459">
        <f t="shared" si="30"/>
        <v>0</v>
      </c>
      <c r="B459">
        <v>0.62194329751598809</v>
      </c>
      <c r="C459">
        <v>0.57061253796042422</v>
      </c>
      <c r="D459">
        <v>0.50813462948544696</v>
      </c>
      <c r="H459">
        <f t="shared" ref="H459:H522" si="31">B459-C459</f>
        <v>5.1330759555563876E-2</v>
      </c>
      <c r="I459">
        <f t="shared" ref="I459:I522" si="32">C459-D459</f>
        <v>6.2477908474977251E-2</v>
      </c>
      <c r="J459">
        <f t="shared" ref="J459:J522" si="33">H459+I459</f>
        <v>0.11380866803054113</v>
      </c>
    </row>
    <row r="460" spans="1:10" x14ac:dyDescent="0.25">
      <c r="A460">
        <f t="shared" si="30"/>
        <v>0</v>
      </c>
      <c r="B460">
        <v>0.64717625859171624</v>
      </c>
      <c r="C460">
        <v>0.59351048175029442</v>
      </c>
      <c r="D460">
        <v>0.53349076163178244</v>
      </c>
      <c r="H460">
        <f t="shared" si="31"/>
        <v>5.3665776841421819E-2</v>
      </c>
      <c r="I460">
        <f t="shared" si="32"/>
        <v>6.0019720118511977E-2</v>
      </c>
      <c r="J460">
        <f t="shared" si="33"/>
        <v>0.1136854969599338</v>
      </c>
    </row>
    <row r="461" spans="1:10" x14ac:dyDescent="0.25">
      <c r="A461">
        <f t="shared" si="30"/>
        <v>0</v>
      </c>
      <c r="B461">
        <v>0.67578748465646521</v>
      </c>
      <c r="C461">
        <v>0.61483900798204538</v>
      </c>
      <c r="D461">
        <v>0.54051057220968257</v>
      </c>
      <c r="H461">
        <f t="shared" si="31"/>
        <v>6.0948476674419827E-2</v>
      </c>
      <c r="I461">
        <f t="shared" si="32"/>
        <v>7.4328435772362811E-2</v>
      </c>
      <c r="J461">
        <f t="shared" si="33"/>
        <v>0.13527691244678264</v>
      </c>
    </row>
    <row r="462" spans="1:10" x14ac:dyDescent="0.25">
      <c r="A462">
        <f t="shared" si="30"/>
        <v>0</v>
      </c>
      <c r="B462">
        <v>0.66786101613532545</v>
      </c>
      <c r="C462">
        <v>0.61609485173273815</v>
      </c>
      <c r="D462">
        <v>0.5615820981059656</v>
      </c>
      <c r="H462">
        <f t="shared" si="31"/>
        <v>5.17661644025873E-2</v>
      </c>
      <c r="I462">
        <f t="shared" si="32"/>
        <v>5.4512753626772548E-2</v>
      </c>
      <c r="J462">
        <f t="shared" si="33"/>
        <v>0.10627891802935985</v>
      </c>
    </row>
    <row r="463" spans="1:10" x14ac:dyDescent="0.25">
      <c r="A463">
        <f t="shared" si="30"/>
        <v>0</v>
      </c>
      <c r="B463">
        <v>0.65021536660643597</v>
      </c>
      <c r="C463">
        <v>0.59607265817467392</v>
      </c>
      <c r="D463">
        <v>0.54567416690542925</v>
      </c>
      <c r="H463">
        <f t="shared" si="31"/>
        <v>5.4142708431762054E-2</v>
      </c>
      <c r="I463">
        <f t="shared" si="32"/>
        <v>5.0398491269244672E-2</v>
      </c>
      <c r="J463">
        <f t="shared" si="33"/>
        <v>0.10454119970100673</v>
      </c>
    </row>
    <row r="464" spans="1:10" x14ac:dyDescent="0.25">
      <c r="A464">
        <f t="shared" si="30"/>
        <v>0</v>
      </c>
      <c r="B464">
        <v>0.66181398941238934</v>
      </c>
      <c r="C464">
        <v>0.61558781409201102</v>
      </c>
      <c r="D464">
        <v>0.57945547005822873</v>
      </c>
      <c r="H464">
        <f t="shared" si="31"/>
        <v>4.6226175320378315E-2</v>
      </c>
      <c r="I464">
        <f t="shared" si="32"/>
        <v>3.6132344033782293E-2</v>
      </c>
      <c r="J464">
        <f t="shared" si="33"/>
        <v>8.2358519354160609E-2</v>
      </c>
    </row>
    <row r="465" spans="1:10" x14ac:dyDescent="0.25">
      <c r="A465">
        <f t="shared" si="30"/>
        <v>0</v>
      </c>
      <c r="B465">
        <v>0.64188748994565958</v>
      </c>
      <c r="C465">
        <v>0.58684322681616674</v>
      </c>
      <c r="D465">
        <v>0.53319137926857874</v>
      </c>
      <c r="H465">
        <f t="shared" si="31"/>
        <v>5.5044263129492843E-2</v>
      </c>
      <c r="I465">
        <f t="shared" si="32"/>
        <v>5.3651847547588005E-2</v>
      </c>
      <c r="J465">
        <f t="shared" si="33"/>
        <v>0.10869611067708085</v>
      </c>
    </row>
    <row r="466" spans="1:10" x14ac:dyDescent="0.25">
      <c r="A466">
        <f t="shared" si="30"/>
        <v>0</v>
      </c>
      <c r="B466">
        <v>0.62243531568856114</v>
      </c>
      <c r="C466">
        <v>0.58470668179818863</v>
      </c>
      <c r="D466">
        <v>0.54245111619363173</v>
      </c>
      <c r="H466">
        <f t="shared" si="31"/>
        <v>3.7728633890372509E-2</v>
      </c>
      <c r="I466">
        <f t="shared" si="32"/>
        <v>4.2255565604556899E-2</v>
      </c>
      <c r="J466">
        <f t="shared" si="33"/>
        <v>7.9984199494929409E-2</v>
      </c>
    </row>
    <row r="467" spans="1:10" x14ac:dyDescent="0.25">
      <c r="A467">
        <f t="shared" si="30"/>
        <v>0</v>
      </c>
      <c r="B467">
        <v>0.63394465109018783</v>
      </c>
      <c r="C467">
        <v>0.5874615272281416</v>
      </c>
      <c r="D467">
        <v>0.55614750280803249</v>
      </c>
      <c r="H467">
        <f t="shared" si="31"/>
        <v>4.6483123862046227E-2</v>
      </c>
      <c r="I467">
        <f t="shared" si="32"/>
        <v>3.131402442010911E-2</v>
      </c>
      <c r="J467">
        <f t="shared" si="33"/>
        <v>7.7797148282155337E-2</v>
      </c>
    </row>
    <row r="468" spans="1:10" x14ac:dyDescent="0.25">
      <c r="A468">
        <f t="shared" si="30"/>
        <v>0</v>
      </c>
      <c r="B468">
        <v>0.63019558658243424</v>
      </c>
      <c r="C468">
        <v>0.58412720913535687</v>
      </c>
      <c r="D468">
        <v>0.53453575496932992</v>
      </c>
      <c r="H468">
        <f t="shared" si="31"/>
        <v>4.6068377447077369E-2</v>
      </c>
      <c r="I468">
        <f t="shared" si="32"/>
        <v>4.9591454166026949E-2</v>
      </c>
      <c r="J468">
        <f t="shared" si="33"/>
        <v>9.5659831613104318E-2</v>
      </c>
    </row>
    <row r="469" spans="1:10" x14ac:dyDescent="0.25">
      <c r="A469">
        <f t="shared" si="30"/>
        <v>0</v>
      </c>
      <c r="B469">
        <v>0.63157859349642986</v>
      </c>
      <c r="C469">
        <v>0.59923584773760563</v>
      </c>
      <c r="D469">
        <v>0.56077170096598761</v>
      </c>
      <c r="H469">
        <f t="shared" si="31"/>
        <v>3.2342745758824232E-2</v>
      </c>
      <c r="I469">
        <f t="shared" si="32"/>
        <v>3.8464146771618024E-2</v>
      </c>
      <c r="J469">
        <f t="shared" si="33"/>
        <v>7.0806892530442256E-2</v>
      </c>
    </row>
    <row r="470" spans="1:10" x14ac:dyDescent="0.25">
      <c r="A470">
        <f t="shared" si="30"/>
        <v>0</v>
      </c>
      <c r="B470">
        <v>0.66944684282779521</v>
      </c>
      <c r="C470">
        <v>0.61324587647613782</v>
      </c>
      <c r="D470">
        <v>0.53927457674575008</v>
      </c>
      <c r="H470">
        <f t="shared" si="31"/>
        <v>5.6200966351657389E-2</v>
      </c>
      <c r="I470">
        <f t="shared" si="32"/>
        <v>7.3971299730387741E-2</v>
      </c>
      <c r="J470">
        <f t="shared" si="33"/>
        <v>0.13017226608204513</v>
      </c>
    </row>
    <row r="471" spans="1:10" x14ac:dyDescent="0.25">
      <c r="A471">
        <f t="shared" si="30"/>
        <v>0</v>
      </c>
      <c r="B471">
        <v>0.62561052467692435</v>
      </c>
      <c r="C471">
        <v>0.58203220882302109</v>
      </c>
      <c r="D471">
        <v>0.55618786827563838</v>
      </c>
      <c r="H471">
        <f t="shared" si="31"/>
        <v>4.357831585390326E-2</v>
      </c>
      <c r="I471">
        <f t="shared" si="32"/>
        <v>2.5844340547382716E-2</v>
      </c>
      <c r="J471">
        <f t="shared" si="33"/>
        <v>6.9422656401285976E-2</v>
      </c>
    </row>
    <row r="472" spans="1:10" x14ac:dyDescent="0.25">
      <c r="A472">
        <f t="shared" si="30"/>
        <v>0</v>
      </c>
      <c r="B472">
        <v>0.63531931084047966</v>
      </c>
      <c r="C472">
        <v>0.59249980853377482</v>
      </c>
      <c r="D472">
        <v>0.55161906046268383</v>
      </c>
      <c r="H472">
        <f t="shared" si="31"/>
        <v>4.2819502306704837E-2</v>
      </c>
      <c r="I472">
        <f t="shared" si="32"/>
        <v>4.0880748071090989E-2</v>
      </c>
      <c r="J472">
        <f t="shared" si="33"/>
        <v>8.3700250377795826E-2</v>
      </c>
    </row>
    <row r="473" spans="1:10" x14ac:dyDescent="0.25">
      <c r="A473">
        <f t="shared" si="30"/>
        <v>0</v>
      </c>
      <c r="B473">
        <v>0.65768884954686713</v>
      </c>
      <c r="C473">
        <v>0.60772948247718706</v>
      </c>
      <c r="D473">
        <v>0.55146197709390465</v>
      </c>
      <c r="H473">
        <f t="shared" si="31"/>
        <v>4.9959367069680072E-2</v>
      </c>
      <c r="I473">
        <f t="shared" si="32"/>
        <v>5.6267505383282401E-2</v>
      </c>
      <c r="J473">
        <f t="shared" si="33"/>
        <v>0.10622687245296247</v>
      </c>
    </row>
    <row r="474" spans="1:10" x14ac:dyDescent="0.25">
      <c r="A474">
        <f t="shared" si="30"/>
        <v>0</v>
      </c>
      <c r="B474">
        <v>0.62596746946786985</v>
      </c>
      <c r="C474">
        <v>0.57005965275244197</v>
      </c>
      <c r="D474">
        <v>0.5224654712438962</v>
      </c>
      <c r="H474">
        <f t="shared" si="31"/>
        <v>5.5907816715427883E-2</v>
      </c>
      <c r="I474">
        <f t="shared" si="32"/>
        <v>4.7594181508545774E-2</v>
      </c>
      <c r="J474">
        <f t="shared" si="33"/>
        <v>0.10350199822397366</v>
      </c>
    </row>
    <row r="475" spans="1:10" x14ac:dyDescent="0.25">
      <c r="A475">
        <f t="shared" si="30"/>
        <v>0</v>
      </c>
      <c r="B475">
        <v>0.61543303326138044</v>
      </c>
      <c r="C475">
        <v>0.56907567371827705</v>
      </c>
      <c r="D475">
        <v>0.51444726344865477</v>
      </c>
      <c r="H475">
        <f t="shared" si="31"/>
        <v>4.6357359543103382E-2</v>
      </c>
      <c r="I475">
        <f t="shared" si="32"/>
        <v>5.4628410269622285E-2</v>
      </c>
      <c r="J475">
        <f t="shared" si="33"/>
        <v>0.10098576981272567</v>
      </c>
    </row>
    <row r="476" spans="1:10" x14ac:dyDescent="0.25">
      <c r="A476">
        <f t="shared" si="30"/>
        <v>0</v>
      </c>
      <c r="B476">
        <v>0.65855290665575572</v>
      </c>
      <c r="C476">
        <v>0.61442858085829977</v>
      </c>
      <c r="D476">
        <v>0.5681972282740817</v>
      </c>
      <c r="H476">
        <f t="shared" si="31"/>
        <v>4.4124325797455954E-2</v>
      </c>
      <c r="I476">
        <f t="shared" si="32"/>
        <v>4.6231352584218066E-2</v>
      </c>
      <c r="J476">
        <f t="shared" si="33"/>
        <v>9.0355678381674021E-2</v>
      </c>
    </row>
    <row r="477" spans="1:10" x14ac:dyDescent="0.25">
      <c r="A477">
        <f t="shared" si="30"/>
        <v>0</v>
      </c>
      <c r="B477">
        <v>0.60171511706386571</v>
      </c>
      <c r="C477">
        <v>0.56114715075350585</v>
      </c>
      <c r="D477">
        <v>0.51907146830439466</v>
      </c>
      <c r="H477">
        <f t="shared" si="31"/>
        <v>4.056796631035986E-2</v>
      </c>
      <c r="I477">
        <f t="shared" si="32"/>
        <v>4.2075682449111196E-2</v>
      </c>
      <c r="J477">
        <f t="shared" si="33"/>
        <v>8.2643648759471056E-2</v>
      </c>
    </row>
    <row r="478" spans="1:10" x14ac:dyDescent="0.25">
      <c r="A478">
        <f t="shared" si="30"/>
        <v>0</v>
      </c>
      <c r="B478">
        <v>0.66883479092976061</v>
      </c>
      <c r="C478">
        <v>0.60548450277690491</v>
      </c>
      <c r="D478">
        <v>0.55672009865111527</v>
      </c>
      <c r="H478">
        <f t="shared" si="31"/>
        <v>6.3350288152855705E-2</v>
      </c>
      <c r="I478">
        <f t="shared" si="32"/>
        <v>4.876440412578964E-2</v>
      </c>
      <c r="J478">
        <f t="shared" si="33"/>
        <v>0.11211469227864534</v>
      </c>
    </row>
    <row r="479" spans="1:10" x14ac:dyDescent="0.25">
      <c r="A479">
        <f t="shared" si="30"/>
        <v>0</v>
      </c>
      <c r="B479">
        <v>0.63708749326069825</v>
      </c>
      <c r="C479">
        <v>0.58136916715574227</v>
      </c>
      <c r="D479">
        <v>0.52848972117747872</v>
      </c>
      <c r="H479">
        <f t="shared" si="31"/>
        <v>5.5718326104955973E-2</v>
      </c>
      <c r="I479">
        <f t="shared" si="32"/>
        <v>5.2879445978263551E-2</v>
      </c>
      <c r="J479">
        <f t="shared" si="33"/>
        <v>0.10859777208321952</v>
      </c>
    </row>
    <row r="480" spans="1:10" x14ac:dyDescent="0.25">
      <c r="A480">
        <f t="shared" si="30"/>
        <v>0</v>
      </c>
      <c r="B480">
        <v>0.64868410361382045</v>
      </c>
      <c r="C480">
        <v>0.59881560399631051</v>
      </c>
      <c r="D480">
        <v>0.54329653966257507</v>
      </c>
      <c r="H480">
        <f t="shared" si="31"/>
        <v>4.9868499617509943E-2</v>
      </c>
      <c r="I480">
        <f t="shared" si="32"/>
        <v>5.5519064333735435E-2</v>
      </c>
      <c r="J480">
        <f t="shared" si="33"/>
        <v>0.10538756395124538</v>
      </c>
    </row>
    <row r="481" spans="1:10" x14ac:dyDescent="0.25">
      <c r="A481">
        <f t="shared" si="30"/>
        <v>0</v>
      </c>
      <c r="B481">
        <v>0.64642297150400385</v>
      </c>
      <c r="C481">
        <v>0.59325200784427101</v>
      </c>
      <c r="D481">
        <v>0.54971000408094461</v>
      </c>
      <c r="H481">
        <f t="shared" si="31"/>
        <v>5.3170963659732839E-2</v>
      </c>
      <c r="I481">
        <f t="shared" si="32"/>
        <v>4.3542003763326398E-2</v>
      </c>
      <c r="J481">
        <f t="shared" si="33"/>
        <v>9.6712967423059237E-2</v>
      </c>
    </row>
    <row r="482" spans="1:10" x14ac:dyDescent="0.25">
      <c r="A482">
        <f t="shared" si="30"/>
        <v>0</v>
      </c>
      <c r="B482">
        <v>0.671945318473818</v>
      </c>
      <c r="C482">
        <v>0.60821708154762688</v>
      </c>
      <c r="D482">
        <v>0.54349297475307701</v>
      </c>
      <c r="H482">
        <f t="shared" si="31"/>
        <v>6.3728236926191117E-2</v>
      </c>
      <c r="I482">
        <f t="shared" si="32"/>
        <v>6.4724106794549874E-2</v>
      </c>
      <c r="J482">
        <f t="shared" si="33"/>
        <v>0.12845234372074099</v>
      </c>
    </row>
    <row r="483" spans="1:10" x14ac:dyDescent="0.25">
      <c r="A483">
        <f t="shared" si="30"/>
        <v>0</v>
      </c>
      <c r="B483">
        <v>0.63505828674807552</v>
      </c>
      <c r="C483">
        <v>0.59918568036663589</v>
      </c>
      <c r="D483">
        <v>0.56383902170362965</v>
      </c>
      <c r="H483">
        <f t="shared" si="31"/>
        <v>3.5872606381439631E-2</v>
      </c>
      <c r="I483">
        <f t="shared" si="32"/>
        <v>3.5346658663006236E-2</v>
      </c>
      <c r="J483">
        <f t="shared" si="33"/>
        <v>7.1219265044445867E-2</v>
      </c>
    </row>
    <row r="484" spans="1:10" x14ac:dyDescent="0.25">
      <c r="A484">
        <f t="shared" si="30"/>
        <v>0</v>
      </c>
      <c r="B484">
        <v>0.67020623556127923</v>
      </c>
      <c r="C484">
        <v>0.60695818240122723</v>
      </c>
      <c r="D484">
        <v>0.5544611002717017</v>
      </c>
      <c r="H484">
        <f t="shared" si="31"/>
        <v>6.3248053160051998E-2</v>
      </c>
      <c r="I484">
        <f t="shared" si="32"/>
        <v>5.249708212952553E-2</v>
      </c>
      <c r="J484">
        <f t="shared" si="33"/>
        <v>0.11574513528957753</v>
      </c>
    </row>
    <row r="485" spans="1:10" x14ac:dyDescent="0.25">
      <c r="A485">
        <f t="shared" si="30"/>
        <v>0</v>
      </c>
      <c r="B485">
        <v>0.60679022581255171</v>
      </c>
      <c r="C485">
        <v>0.56207343811575328</v>
      </c>
      <c r="D485">
        <v>0.52692339046856385</v>
      </c>
      <c r="H485">
        <f t="shared" si="31"/>
        <v>4.4716787696798432E-2</v>
      </c>
      <c r="I485">
        <f t="shared" si="32"/>
        <v>3.5150047647189431E-2</v>
      </c>
      <c r="J485">
        <f t="shared" si="33"/>
        <v>7.9866835343987863E-2</v>
      </c>
    </row>
    <row r="486" spans="1:10" x14ac:dyDescent="0.25">
      <c r="A486">
        <f t="shared" si="30"/>
        <v>0</v>
      </c>
      <c r="B486">
        <v>0.63735918838141437</v>
      </c>
      <c r="C486">
        <v>0.58025628219396796</v>
      </c>
      <c r="D486">
        <v>0.52905529322223688</v>
      </c>
      <c r="H486">
        <f t="shared" si="31"/>
        <v>5.7102906187446401E-2</v>
      </c>
      <c r="I486">
        <f t="shared" si="32"/>
        <v>5.1200988971731087E-2</v>
      </c>
      <c r="J486">
        <f t="shared" si="33"/>
        <v>0.10830389515917749</v>
      </c>
    </row>
    <row r="487" spans="1:10" x14ac:dyDescent="0.25">
      <c r="A487">
        <f t="shared" si="30"/>
        <v>0</v>
      </c>
      <c r="B487">
        <v>0.66922759833082068</v>
      </c>
      <c r="C487">
        <v>0.62180404516786691</v>
      </c>
      <c r="D487">
        <v>0.58048630926749678</v>
      </c>
      <c r="H487">
        <f t="shared" si="31"/>
        <v>4.7423553162953769E-2</v>
      </c>
      <c r="I487">
        <f t="shared" si="32"/>
        <v>4.1317735900370134E-2</v>
      </c>
      <c r="J487">
        <f t="shared" si="33"/>
        <v>8.8741289063323903E-2</v>
      </c>
    </row>
    <row r="488" spans="1:10" x14ac:dyDescent="0.25">
      <c r="A488">
        <f t="shared" si="30"/>
        <v>0</v>
      </c>
      <c r="B488">
        <v>0.6058427280535611</v>
      </c>
      <c r="C488">
        <v>0.57492799032233255</v>
      </c>
      <c r="D488">
        <v>0.5580575135351421</v>
      </c>
      <c r="H488">
        <f t="shared" si="31"/>
        <v>3.0914737731228548E-2</v>
      </c>
      <c r="I488">
        <f t="shared" si="32"/>
        <v>1.6870476787190447E-2</v>
      </c>
      <c r="J488">
        <f t="shared" si="33"/>
        <v>4.7785214518418995E-2</v>
      </c>
    </row>
    <row r="489" spans="1:10" x14ac:dyDescent="0.25">
      <c r="A489">
        <f t="shared" si="30"/>
        <v>0</v>
      </c>
      <c r="B489">
        <v>0.67255982413229776</v>
      </c>
      <c r="C489">
        <v>0.607827219668582</v>
      </c>
      <c r="D489">
        <v>0.55341765281465749</v>
      </c>
      <c r="H489">
        <f t="shared" si="31"/>
        <v>6.4732604463715759E-2</v>
      </c>
      <c r="I489">
        <f t="shared" si="32"/>
        <v>5.4409566853924507E-2</v>
      </c>
      <c r="J489">
        <f t="shared" si="33"/>
        <v>0.11914217131764027</v>
      </c>
    </row>
    <row r="490" spans="1:10" x14ac:dyDescent="0.25">
      <c r="A490">
        <f t="shared" si="30"/>
        <v>0</v>
      </c>
      <c r="B490">
        <v>0.66272664528281877</v>
      </c>
      <c r="C490">
        <v>0.60188105497928646</v>
      </c>
      <c r="D490">
        <v>0.54494948861631964</v>
      </c>
      <c r="H490">
        <f t="shared" si="31"/>
        <v>6.0845590303532315E-2</v>
      </c>
      <c r="I490">
        <f t="shared" si="32"/>
        <v>5.6931566362966812E-2</v>
      </c>
      <c r="J490">
        <f t="shared" si="33"/>
        <v>0.11777715666649913</v>
      </c>
    </row>
    <row r="491" spans="1:10" x14ac:dyDescent="0.25">
      <c r="A491">
        <f t="shared" si="30"/>
        <v>0</v>
      </c>
      <c r="B491">
        <v>0.66232499863130523</v>
      </c>
      <c r="C491">
        <v>0.60438200766881622</v>
      </c>
      <c r="D491">
        <v>0.53911964793504341</v>
      </c>
      <c r="H491">
        <f t="shared" si="31"/>
        <v>5.7942990962489005E-2</v>
      </c>
      <c r="I491">
        <f t="shared" si="32"/>
        <v>6.5262359733772812E-2</v>
      </c>
      <c r="J491">
        <f t="shared" si="33"/>
        <v>0.12320535069626182</v>
      </c>
    </row>
    <row r="492" spans="1:10" x14ac:dyDescent="0.25">
      <c r="A492">
        <f t="shared" si="30"/>
        <v>0</v>
      </c>
      <c r="B492">
        <v>0.63155902081653537</v>
      </c>
      <c r="C492">
        <v>0.59357496502059093</v>
      </c>
      <c r="D492">
        <v>0.56032377301678993</v>
      </c>
      <c r="H492">
        <f t="shared" si="31"/>
        <v>3.7984055795944438E-2</v>
      </c>
      <c r="I492">
        <f t="shared" si="32"/>
        <v>3.3251192003801E-2</v>
      </c>
      <c r="J492">
        <f t="shared" si="33"/>
        <v>7.1235247799745438E-2</v>
      </c>
    </row>
    <row r="493" spans="1:10" x14ac:dyDescent="0.25">
      <c r="A493">
        <f t="shared" si="30"/>
        <v>0</v>
      </c>
      <c r="B493">
        <v>0.63532232254583532</v>
      </c>
      <c r="C493">
        <v>0.58509102499773291</v>
      </c>
      <c r="D493">
        <v>0.52180663111167402</v>
      </c>
      <c r="H493">
        <f t="shared" si="31"/>
        <v>5.0231297548102405E-2</v>
      </c>
      <c r="I493">
        <f t="shared" si="32"/>
        <v>6.3284393886058887E-2</v>
      </c>
      <c r="J493">
        <f t="shared" si="33"/>
        <v>0.11351569143416129</v>
      </c>
    </row>
    <row r="494" spans="1:10" x14ac:dyDescent="0.25">
      <c r="A494">
        <f t="shared" si="30"/>
        <v>0</v>
      </c>
      <c r="B494">
        <v>0.61159014127564626</v>
      </c>
      <c r="C494">
        <v>0.56291262070627301</v>
      </c>
      <c r="D494">
        <v>0.5219490398169524</v>
      </c>
      <c r="H494">
        <f t="shared" si="31"/>
        <v>4.8677520569373245E-2</v>
      </c>
      <c r="I494">
        <f t="shared" si="32"/>
        <v>4.0963580889320617E-2</v>
      </c>
      <c r="J494">
        <f t="shared" si="33"/>
        <v>8.9641101458693861E-2</v>
      </c>
    </row>
    <row r="495" spans="1:10" x14ac:dyDescent="0.25">
      <c r="A495">
        <f t="shared" si="30"/>
        <v>0</v>
      </c>
      <c r="B495">
        <v>0.65195731604779106</v>
      </c>
      <c r="C495">
        <v>0.59961056492134979</v>
      </c>
      <c r="D495">
        <v>0.54212671386823219</v>
      </c>
      <c r="H495">
        <f t="shared" si="31"/>
        <v>5.2346751126441271E-2</v>
      </c>
      <c r="I495">
        <f t="shared" si="32"/>
        <v>5.7483851053117596E-2</v>
      </c>
      <c r="J495">
        <f t="shared" si="33"/>
        <v>0.10983060217955887</v>
      </c>
    </row>
    <row r="496" spans="1:10" x14ac:dyDescent="0.25">
      <c r="A496">
        <f t="shared" si="30"/>
        <v>0</v>
      </c>
      <c r="B496">
        <v>0.63838057064044718</v>
      </c>
      <c r="C496">
        <v>0.59146613680958471</v>
      </c>
      <c r="D496">
        <v>0.56300577385954342</v>
      </c>
      <c r="H496">
        <f t="shared" si="31"/>
        <v>4.6914433830862468E-2</v>
      </c>
      <c r="I496">
        <f t="shared" si="32"/>
        <v>2.8460362950041285E-2</v>
      </c>
      <c r="J496">
        <f t="shared" si="33"/>
        <v>7.5374796780903752E-2</v>
      </c>
    </row>
    <row r="497" spans="1:10" x14ac:dyDescent="0.25">
      <c r="A497">
        <f t="shared" si="30"/>
        <v>0</v>
      </c>
      <c r="B497">
        <v>0.64518137441917101</v>
      </c>
      <c r="C497">
        <v>0.60298990304509914</v>
      </c>
      <c r="D497">
        <v>0.55238673089187551</v>
      </c>
      <c r="H497">
        <f t="shared" si="31"/>
        <v>4.2191471374071865E-2</v>
      </c>
      <c r="I497">
        <f t="shared" si="32"/>
        <v>5.060317215322363E-2</v>
      </c>
      <c r="J497">
        <f t="shared" si="33"/>
        <v>9.2794643527295495E-2</v>
      </c>
    </row>
    <row r="498" spans="1:10" x14ac:dyDescent="0.25">
      <c r="A498">
        <f t="shared" si="30"/>
        <v>0</v>
      </c>
      <c r="B498">
        <v>0.65028710498442543</v>
      </c>
      <c r="C498">
        <v>0.5961491682852702</v>
      </c>
      <c r="D498">
        <v>0.54382055097277948</v>
      </c>
      <c r="H498">
        <f t="shared" si="31"/>
        <v>5.4137936699155231E-2</v>
      </c>
      <c r="I498">
        <f t="shared" si="32"/>
        <v>5.2328617312490722E-2</v>
      </c>
      <c r="J498">
        <f t="shared" si="33"/>
        <v>0.10646655401164595</v>
      </c>
    </row>
    <row r="499" spans="1:10" x14ac:dyDescent="0.25">
      <c r="A499">
        <f t="shared" si="30"/>
        <v>0</v>
      </c>
      <c r="B499">
        <v>0.66813716668620049</v>
      </c>
      <c r="C499">
        <v>0.61679778124840445</v>
      </c>
      <c r="D499">
        <v>0.55927578063017747</v>
      </c>
      <c r="H499">
        <f t="shared" si="31"/>
        <v>5.1339385437796037E-2</v>
      </c>
      <c r="I499">
        <f t="shared" si="32"/>
        <v>5.7522000618226987E-2</v>
      </c>
      <c r="J499">
        <f t="shared" si="33"/>
        <v>0.10886138605602302</v>
      </c>
    </row>
    <row r="500" spans="1:10" x14ac:dyDescent="0.25">
      <c r="A500">
        <f t="shared" si="30"/>
        <v>0</v>
      </c>
      <c r="B500">
        <v>0.62887338704750395</v>
      </c>
      <c r="C500">
        <v>0.5902983166813125</v>
      </c>
      <c r="D500">
        <v>0.55595526114892779</v>
      </c>
      <c r="H500">
        <f t="shared" si="31"/>
        <v>3.8575070366191455E-2</v>
      </c>
      <c r="I500">
        <f t="shared" si="32"/>
        <v>3.4343055532384703E-2</v>
      </c>
      <c r="J500">
        <f t="shared" si="33"/>
        <v>7.2918125898576158E-2</v>
      </c>
    </row>
    <row r="501" spans="1:10" x14ac:dyDescent="0.25">
      <c r="A501">
        <f t="shared" si="30"/>
        <v>0</v>
      </c>
      <c r="B501">
        <v>0.63381030496995405</v>
      </c>
      <c r="C501">
        <v>0.58760703066888498</v>
      </c>
      <c r="D501">
        <v>0.54607538867830052</v>
      </c>
      <c r="H501">
        <f t="shared" si="31"/>
        <v>4.6203274301069075E-2</v>
      </c>
      <c r="I501">
        <f t="shared" si="32"/>
        <v>4.1531641990584456E-2</v>
      </c>
      <c r="J501">
        <f t="shared" si="33"/>
        <v>8.7734916291653531E-2</v>
      </c>
    </row>
    <row r="502" spans="1:10" x14ac:dyDescent="0.25">
      <c r="A502">
        <f t="shared" si="30"/>
        <v>0</v>
      </c>
      <c r="B502">
        <v>0.6176508120312928</v>
      </c>
      <c r="C502">
        <v>0.57559948488644885</v>
      </c>
      <c r="D502">
        <v>0.53941964814704835</v>
      </c>
      <c r="H502">
        <f t="shared" si="31"/>
        <v>4.2051327144843942E-2</v>
      </c>
      <c r="I502">
        <f t="shared" si="32"/>
        <v>3.6179836739400506E-2</v>
      </c>
      <c r="J502">
        <f t="shared" si="33"/>
        <v>7.8231163884244448E-2</v>
      </c>
    </row>
    <row r="503" spans="1:10" x14ac:dyDescent="0.25">
      <c r="A503">
        <f t="shared" si="30"/>
        <v>0</v>
      </c>
      <c r="B503">
        <v>0.68332937601323773</v>
      </c>
      <c r="C503">
        <v>0.61627346586022869</v>
      </c>
      <c r="D503">
        <v>0.54288173320619759</v>
      </c>
      <c r="H503">
        <f t="shared" si="31"/>
        <v>6.7055910153009046E-2</v>
      </c>
      <c r="I503">
        <f t="shared" si="32"/>
        <v>7.3391732654031094E-2</v>
      </c>
      <c r="J503">
        <f t="shared" si="33"/>
        <v>0.14044764280704014</v>
      </c>
    </row>
    <row r="504" spans="1:10" x14ac:dyDescent="0.25">
      <c r="A504">
        <f t="shared" si="30"/>
        <v>0</v>
      </c>
      <c r="B504">
        <v>0.65446233905364748</v>
      </c>
      <c r="C504">
        <v>0.62083272719701088</v>
      </c>
      <c r="D504">
        <v>0.59974114520561783</v>
      </c>
      <c r="H504">
        <f t="shared" si="31"/>
        <v>3.3629611856636599E-2</v>
      </c>
      <c r="I504">
        <f t="shared" si="32"/>
        <v>2.1091581991393049E-2</v>
      </c>
      <c r="J504">
        <f t="shared" si="33"/>
        <v>5.4721193848029648E-2</v>
      </c>
    </row>
    <row r="505" spans="1:10" x14ac:dyDescent="0.25">
      <c r="A505">
        <f t="shared" si="30"/>
        <v>0</v>
      </c>
      <c r="B505">
        <v>0.62447160252224554</v>
      </c>
      <c r="C505">
        <v>0.58527772149273694</v>
      </c>
      <c r="D505">
        <v>0.54447545151929633</v>
      </c>
      <c r="H505">
        <f t="shared" si="31"/>
        <v>3.9193881029508604E-2</v>
      </c>
      <c r="I505">
        <f t="shared" si="32"/>
        <v>4.0802269973440608E-2</v>
      </c>
      <c r="J505">
        <f t="shared" si="33"/>
        <v>7.9996151002949212E-2</v>
      </c>
    </row>
    <row r="506" spans="1:10" x14ac:dyDescent="0.25">
      <c r="A506">
        <f t="shared" si="30"/>
        <v>0</v>
      </c>
      <c r="B506">
        <v>0.6404073405061349</v>
      </c>
      <c r="C506">
        <v>0.59018822298549722</v>
      </c>
      <c r="D506">
        <v>0.53910849265605487</v>
      </c>
      <c r="H506">
        <f t="shared" si="31"/>
        <v>5.0219117520637679E-2</v>
      </c>
      <c r="I506">
        <f t="shared" si="32"/>
        <v>5.1079730329442352E-2</v>
      </c>
      <c r="J506">
        <f t="shared" si="33"/>
        <v>0.10129884785008003</v>
      </c>
    </row>
    <row r="507" spans="1:10" x14ac:dyDescent="0.25">
      <c r="A507">
        <f t="shared" si="30"/>
        <v>0</v>
      </c>
      <c r="B507">
        <v>0.62204689979470151</v>
      </c>
      <c r="C507">
        <v>0.56359399641645269</v>
      </c>
      <c r="D507">
        <v>0.52981899656789233</v>
      </c>
      <c r="H507">
        <f t="shared" si="31"/>
        <v>5.8452903378248822E-2</v>
      </c>
      <c r="I507">
        <f t="shared" si="32"/>
        <v>3.3774999848560361E-2</v>
      </c>
      <c r="J507">
        <f t="shared" si="33"/>
        <v>9.2227903226809183E-2</v>
      </c>
    </row>
    <row r="508" spans="1:10" x14ac:dyDescent="0.25">
      <c r="A508">
        <f t="shared" si="30"/>
        <v>0</v>
      </c>
      <c r="B508">
        <v>0.66071104836324623</v>
      </c>
      <c r="C508">
        <v>0.59963643621722684</v>
      </c>
      <c r="D508">
        <v>0.52405741869117328</v>
      </c>
      <c r="H508">
        <f t="shared" si="31"/>
        <v>6.1074612146019391E-2</v>
      </c>
      <c r="I508">
        <f t="shared" si="32"/>
        <v>7.557901752605356E-2</v>
      </c>
      <c r="J508">
        <f t="shared" si="33"/>
        <v>0.13665362967207295</v>
      </c>
    </row>
    <row r="509" spans="1:10" x14ac:dyDescent="0.25">
      <c r="A509">
        <f t="shared" si="30"/>
        <v>0</v>
      </c>
      <c r="B509">
        <v>0.63606256259635008</v>
      </c>
      <c r="C509">
        <v>0.58180804335593228</v>
      </c>
      <c r="D509">
        <v>0.51946854207538085</v>
      </c>
      <c r="H509">
        <f t="shared" si="31"/>
        <v>5.4254519240417798E-2</v>
      </c>
      <c r="I509">
        <f t="shared" si="32"/>
        <v>6.2339501280551435E-2</v>
      </c>
      <c r="J509">
        <f t="shared" si="33"/>
        <v>0.11659402052096923</v>
      </c>
    </row>
    <row r="510" spans="1:10" x14ac:dyDescent="0.25">
      <c r="A510">
        <f t="shared" si="30"/>
        <v>0</v>
      </c>
      <c r="B510">
        <v>0.65026239192897983</v>
      </c>
      <c r="C510">
        <v>0.59038292402907344</v>
      </c>
      <c r="D510">
        <v>0.52492045365326268</v>
      </c>
      <c r="H510">
        <f t="shared" si="31"/>
        <v>5.9879467899906391E-2</v>
      </c>
      <c r="I510">
        <f t="shared" si="32"/>
        <v>6.5462470375810766E-2</v>
      </c>
      <c r="J510">
        <f t="shared" si="33"/>
        <v>0.12534193827571716</v>
      </c>
    </row>
    <row r="511" spans="1:10" x14ac:dyDescent="0.25">
      <c r="A511">
        <f t="shared" si="30"/>
        <v>0</v>
      </c>
      <c r="B511">
        <v>0.63214796085078895</v>
      </c>
      <c r="C511">
        <v>0.58467473415464444</v>
      </c>
      <c r="D511">
        <v>0.52705943212903295</v>
      </c>
      <c r="H511">
        <f t="shared" si="31"/>
        <v>4.747322669614451E-2</v>
      </c>
      <c r="I511">
        <f t="shared" si="32"/>
        <v>5.7615302025611492E-2</v>
      </c>
      <c r="J511">
        <f t="shared" si="33"/>
        <v>0.105088528721756</v>
      </c>
    </row>
    <row r="512" spans="1:10" x14ac:dyDescent="0.25">
      <c r="A512">
        <f t="shared" si="30"/>
        <v>0</v>
      </c>
      <c r="B512">
        <v>0.659842720383926</v>
      </c>
      <c r="C512">
        <v>0.59669950574935371</v>
      </c>
      <c r="D512">
        <v>0.53953737605658869</v>
      </c>
      <c r="H512">
        <f t="shared" si="31"/>
        <v>6.3143214634572287E-2</v>
      </c>
      <c r="I512">
        <f t="shared" si="32"/>
        <v>5.7162129692765018E-2</v>
      </c>
      <c r="J512">
        <f t="shared" si="33"/>
        <v>0.1203053443273373</v>
      </c>
    </row>
    <row r="513" spans="1:10" x14ac:dyDescent="0.25">
      <c r="A513">
        <f t="shared" si="30"/>
        <v>0</v>
      </c>
      <c r="B513">
        <v>0.65030908128081311</v>
      </c>
      <c r="C513">
        <v>0.61843736033217189</v>
      </c>
      <c r="D513">
        <v>0.58829972324782198</v>
      </c>
      <c r="H513">
        <f t="shared" si="31"/>
        <v>3.1871720948641213E-2</v>
      </c>
      <c r="I513">
        <f t="shared" si="32"/>
        <v>3.0137637084349911E-2</v>
      </c>
      <c r="J513">
        <f t="shared" si="33"/>
        <v>6.2009358032991124E-2</v>
      </c>
    </row>
    <row r="514" spans="1:10" x14ac:dyDescent="0.25">
      <c r="A514">
        <f t="shared" si="30"/>
        <v>0</v>
      </c>
      <c r="B514">
        <v>0.62673808067262127</v>
      </c>
      <c r="C514">
        <v>0.58149802327646338</v>
      </c>
      <c r="D514">
        <v>0.55103996550930912</v>
      </c>
      <c r="H514">
        <f t="shared" si="31"/>
        <v>4.5240057396157884E-2</v>
      </c>
      <c r="I514">
        <f t="shared" si="32"/>
        <v>3.0458057767154267E-2</v>
      </c>
      <c r="J514">
        <f t="shared" si="33"/>
        <v>7.5698115163312152E-2</v>
      </c>
    </row>
    <row r="515" spans="1:10" x14ac:dyDescent="0.25">
      <c r="A515">
        <f t="shared" si="30"/>
        <v>0</v>
      </c>
      <c r="B515">
        <v>0.65305114303513467</v>
      </c>
      <c r="C515">
        <v>0.61356739974541574</v>
      </c>
      <c r="D515">
        <v>0.56269167937434317</v>
      </c>
      <c r="H515">
        <f t="shared" si="31"/>
        <v>3.9483743289718931E-2</v>
      </c>
      <c r="I515">
        <f t="shared" si="32"/>
        <v>5.0875720371072575E-2</v>
      </c>
      <c r="J515">
        <f t="shared" si="33"/>
        <v>9.0359463660791506E-2</v>
      </c>
    </row>
    <row r="516" spans="1:10" x14ac:dyDescent="0.25">
      <c r="A516">
        <f t="shared" si="30"/>
        <v>0</v>
      </c>
      <c r="B516">
        <v>0.64381772235653445</v>
      </c>
      <c r="C516">
        <v>0.60889122287455755</v>
      </c>
      <c r="D516">
        <v>0.56829546484343485</v>
      </c>
      <c r="H516">
        <f t="shared" si="31"/>
        <v>3.4926499481976903E-2</v>
      </c>
      <c r="I516">
        <f t="shared" si="32"/>
        <v>4.0595758031122697E-2</v>
      </c>
      <c r="J516">
        <f t="shared" si="33"/>
        <v>7.55222575130996E-2</v>
      </c>
    </row>
    <row r="517" spans="1:10" x14ac:dyDescent="0.25">
      <c r="A517">
        <f t="shared" si="30"/>
        <v>0</v>
      </c>
      <c r="B517">
        <v>0.68133754963146076</v>
      </c>
      <c r="C517">
        <v>0.6371184794498963</v>
      </c>
      <c r="D517">
        <v>0.58007313445548148</v>
      </c>
      <c r="H517">
        <f t="shared" si="31"/>
        <v>4.4219070181564457E-2</v>
      </c>
      <c r="I517">
        <f t="shared" si="32"/>
        <v>5.7045344994414826E-2</v>
      </c>
      <c r="J517">
        <f t="shared" si="33"/>
        <v>0.10126441517597928</v>
      </c>
    </row>
    <row r="518" spans="1:10" x14ac:dyDescent="0.25">
      <c r="A518">
        <f t="shared" si="30"/>
        <v>0</v>
      </c>
      <c r="B518">
        <v>0.65935647758613747</v>
      </c>
      <c r="C518">
        <v>0.59465836975237518</v>
      </c>
      <c r="D518">
        <v>0.5366226944910889</v>
      </c>
      <c r="H518">
        <f t="shared" si="31"/>
        <v>6.4698107833762286E-2</v>
      </c>
      <c r="I518">
        <f t="shared" si="32"/>
        <v>5.8035675261286279E-2</v>
      </c>
      <c r="J518">
        <f t="shared" si="33"/>
        <v>0.12273378309504857</v>
      </c>
    </row>
    <row r="519" spans="1:10" x14ac:dyDescent="0.25">
      <c r="A519">
        <f t="shared" si="30"/>
        <v>0</v>
      </c>
      <c r="B519">
        <v>0.66280646499375528</v>
      </c>
      <c r="C519">
        <v>0.61216316650366542</v>
      </c>
      <c r="D519">
        <v>0.55805088209495435</v>
      </c>
      <c r="H519">
        <f t="shared" si="31"/>
        <v>5.0643298490089861E-2</v>
      </c>
      <c r="I519">
        <f t="shared" si="32"/>
        <v>5.4112284408711075E-2</v>
      </c>
      <c r="J519">
        <f t="shared" si="33"/>
        <v>0.10475558289880094</v>
      </c>
    </row>
    <row r="520" spans="1:10" x14ac:dyDescent="0.25">
      <c r="A520">
        <f t="shared" si="30"/>
        <v>0</v>
      </c>
      <c r="B520">
        <v>0.65980128606226796</v>
      </c>
      <c r="C520">
        <v>0.61689313583332239</v>
      </c>
      <c r="D520">
        <v>0.57482990915722676</v>
      </c>
      <c r="H520">
        <f t="shared" si="31"/>
        <v>4.2908150228945563E-2</v>
      </c>
      <c r="I520">
        <f t="shared" si="32"/>
        <v>4.2063226676095633E-2</v>
      </c>
      <c r="J520">
        <f t="shared" si="33"/>
        <v>8.4971376905041196E-2</v>
      </c>
    </row>
    <row r="521" spans="1:10" x14ac:dyDescent="0.25">
      <c r="A521">
        <f t="shared" si="30"/>
        <v>0</v>
      </c>
      <c r="B521">
        <v>0.68685505765507571</v>
      </c>
      <c r="C521">
        <v>0.61894939096738566</v>
      </c>
      <c r="D521">
        <v>0.54088804847221639</v>
      </c>
      <c r="H521">
        <f t="shared" si="31"/>
        <v>6.7905666687690047E-2</v>
      </c>
      <c r="I521">
        <f t="shared" si="32"/>
        <v>7.8061342495169272E-2</v>
      </c>
      <c r="J521">
        <f t="shared" si="33"/>
        <v>0.14596700918285932</v>
      </c>
    </row>
    <row r="522" spans="1:10" x14ac:dyDescent="0.25">
      <c r="A522">
        <f t="shared" ref="A522:A585" si="34">IF(C522&gt;D522,0,1)</f>
        <v>0</v>
      </c>
      <c r="B522">
        <v>0.64855024487285706</v>
      </c>
      <c r="C522">
        <v>0.60666271792420401</v>
      </c>
      <c r="D522">
        <v>0.57852972913391831</v>
      </c>
      <c r="H522">
        <f t="shared" si="31"/>
        <v>4.1887526948653053E-2</v>
      </c>
      <c r="I522">
        <f t="shared" si="32"/>
        <v>2.8132988790285696E-2</v>
      </c>
      <c r="J522">
        <f t="shared" si="33"/>
        <v>7.0020515738938749E-2</v>
      </c>
    </row>
    <row r="523" spans="1:10" x14ac:dyDescent="0.25">
      <c r="A523">
        <f t="shared" si="34"/>
        <v>0</v>
      </c>
      <c r="B523">
        <v>0.62828044015852846</v>
      </c>
      <c r="C523">
        <v>0.5744393107042457</v>
      </c>
      <c r="D523">
        <v>0.53602097209543165</v>
      </c>
      <c r="H523">
        <f t="shared" ref="H523:H586" si="35">B523-C523</f>
        <v>5.3841129454282766E-2</v>
      </c>
      <c r="I523">
        <f t="shared" ref="I523:I586" si="36">C523-D523</f>
        <v>3.8418338608814051E-2</v>
      </c>
      <c r="J523">
        <f t="shared" ref="J523:J586" si="37">H523+I523</f>
        <v>9.2259468063096817E-2</v>
      </c>
    </row>
    <row r="524" spans="1:10" x14ac:dyDescent="0.25">
      <c r="A524">
        <f t="shared" si="34"/>
        <v>0</v>
      </c>
      <c r="B524">
        <v>0.65678745955284101</v>
      </c>
      <c r="C524">
        <v>0.60282914862859616</v>
      </c>
      <c r="D524">
        <v>0.55683793668565484</v>
      </c>
      <c r="H524">
        <f t="shared" si="35"/>
        <v>5.3958310924244857E-2</v>
      </c>
      <c r="I524">
        <f t="shared" si="36"/>
        <v>4.5991211942941312E-2</v>
      </c>
      <c r="J524">
        <f t="shared" si="37"/>
        <v>9.9949522867186169E-2</v>
      </c>
    </row>
    <row r="525" spans="1:10" x14ac:dyDescent="0.25">
      <c r="A525">
        <f t="shared" si="34"/>
        <v>0</v>
      </c>
      <c r="B525">
        <v>0.66244062064491271</v>
      </c>
      <c r="C525">
        <v>0.61814075155822445</v>
      </c>
      <c r="D525">
        <v>0.59223410952600342</v>
      </c>
      <c r="H525">
        <f t="shared" si="35"/>
        <v>4.4299869086688259E-2</v>
      </c>
      <c r="I525">
        <f t="shared" si="36"/>
        <v>2.5906642032221039E-2</v>
      </c>
      <c r="J525">
        <f t="shared" si="37"/>
        <v>7.0206511118909298E-2</v>
      </c>
    </row>
    <row r="526" spans="1:10" x14ac:dyDescent="0.25">
      <c r="A526">
        <f t="shared" si="34"/>
        <v>0</v>
      </c>
      <c r="B526">
        <v>0.62235448986397668</v>
      </c>
      <c r="C526">
        <v>0.57126476996843278</v>
      </c>
      <c r="D526">
        <v>0.54354578254241137</v>
      </c>
      <c r="H526">
        <f t="shared" si="35"/>
        <v>5.1089719895543895E-2</v>
      </c>
      <c r="I526">
        <f t="shared" si="36"/>
        <v>2.7718987426021413E-2</v>
      </c>
      <c r="J526">
        <f t="shared" si="37"/>
        <v>7.8808707321565308E-2</v>
      </c>
    </row>
    <row r="527" spans="1:10" x14ac:dyDescent="0.25">
      <c r="A527">
        <f t="shared" si="34"/>
        <v>0</v>
      </c>
      <c r="B527">
        <v>0.65278517079695209</v>
      </c>
      <c r="C527">
        <v>0.61246673848440414</v>
      </c>
      <c r="D527">
        <v>0.56843936009941487</v>
      </c>
      <c r="H527">
        <f t="shared" si="35"/>
        <v>4.0318432312547947E-2</v>
      </c>
      <c r="I527">
        <f t="shared" si="36"/>
        <v>4.4027378384989269E-2</v>
      </c>
      <c r="J527">
        <f t="shared" si="37"/>
        <v>8.4345810697537216E-2</v>
      </c>
    </row>
    <row r="528" spans="1:10" x14ac:dyDescent="0.25">
      <c r="A528">
        <f t="shared" si="34"/>
        <v>0</v>
      </c>
      <c r="B528">
        <v>0.64788301927469405</v>
      </c>
      <c r="C528">
        <v>0.59779770162949675</v>
      </c>
      <c r="D528">
        <v>0.57192358503552621</v>
      </c>
      <c r="H528">
        <f t="shared" si="35"/>
        <v>5.0085317645197303E-2</v>
      </c>
      <c r="I528">
        <f t="shared" si="36"/>
        <v>2.5874116593970542E-2</v>
      </c>
      <c r="J528">
        <f t="shared" si="37"/>
        <v>7.5959434239167845E-2</v>
      </c>
    </row>
    <row r="529" spans="1:10" x14ac:dyDescent="0.25">
      <c r="A529">
        <f t="shared" si="34"/>
        <v>0</v>
      </c>
      <c r="B529">
        <v>0.66310679107025805</v>
      </c>
      <c r="C529">
        <v>0.61380914718778201</v>
      </c>
      <c r="D529">
        <v>0.52917447548851904</v>
      </c>
      <c r="H529">
        <f t="shared" si="35"/>
        <v>4.9297643882476039E-2</v>
      </c>
      <c r="I529">
        <f t="shared" si="36"/>
        <v>8.4634671699262976E-2</v>
      </c>
      <c r="J529">
        <f t="shared" si="37"/>
        <v>0.13393231558173901</v>
      </c>
    </row>
    <row r="530" spans="1:10" x14ac:dyDescent="0.25">
      <c r="A530">
        <f t="shared" si="34"/>
        <v>0</v>
      </c>
      <c r="B530">
        <v>0.6570503745828461</v>
      </c>
      <c r="C530">
        <v>0.60607883902578974</v>
      </c>
      <c r="D530">
        <v>0.55615695360213102</v>
      </c>
      <c r="H530">
        <f t="shared" si="35"/>
        <v>5.0971535557056358E-2</v>
      </c>
      <c r="I530">
        <f t="shared" si="36"/>
        <v>4.9921885423658718E-2</v>
      </c>
      <c r="J530">
        <f t="shared" si="37"/>
        <v>0.10089342098071508</v>
      </c>
    </row>
    <row r="531" spans="1:10" x14ac:dyDescent="0.25">
      <c r="A531">
        <f t="shared" si="34"/>
        <v>0</v>
      </c>
      <c r="B531">
        <v>0.64693849386378388</v>
      </c>
      <c r="C531">
        <v>0.60203174525755931</v>
      </c>
      <c r="D531">
        <v>0.56544115224927349</v>
      </c>
      <c r="H531">
        <f t="shared" si="35"/>
        <v>4.4906748606224567E-2</v>
      </c>
      <c r="I531">
        <f t="shared" si="36"/>
        <v>3.6590593008285821E-2</v>
      </c>
      <c r="J531">
        <f t="shared" si="37"/>
        <v>8.1497341614510388E-2</v>
      </c>
    </row>
    <row r="532" spans="1:10" x14ac:dyDescent="0.25">
      <c r="A532">
        <f t="shared" si="34"/>
        <v>0</v>
      </c>
      <c r="B532">
        <v>0.68570670735614558</v>
      </c>
      <c r="C532">
        <v>0.63634325947470394</v>
      </c>
      <c r="D532">
        <v>0.56813900110630078</v>
      </c>
      <c r="H532">
        <f t="shared" si="35"/>
        <v>4.9363447881441647E-2</v>
      </c>
      <c r="I532">
        <f t="shared" si="36"/>
        <v>6.8204258368403159E-2</v>
      </c>
      <c r="J532">
        <f t="shared" si="37"/>
        <v>0.11756770624984481</v>
      </c>
    </row>
    <row r="533" spans="1:10" x14ac:dyDescent="0.25">
      <c r="A533">
        <f t="shared" si="34"/>
        <v>0</v>
      </c>
      <c r="B533">
        <v>0.6558486180895724</v>
      </c>
      <c r="C533">
        <v>0.59405642628904021</v>
      </c>
      <c r="D533">
        <v>0.53942029724994378</v>
      </c>
      <c r="H533">
        <f t="shared" si="35"/>
        <v>6.1792191800532192E-2</v>
      </c>
      <c r="I533">
        <f t="shared" si="36"/>
        <v>5.4636129039096426E-2</v>
      </c>
      <c r="J533">
        <f t="shared" si="37"/>
        <v>0.11642832083962862</v>
      </c>
    </row>
    <row r="534" spans="1:10" x14ac:dyDescent="0.25">
      <c r="A534">
        <f t="shared" si="34"/>
        <v>0</v>
      </c>
      <c r="B534">
        <v>0.69253695325891762</v>
      </c>
      <c r="C534">
        <v>0.64487602114037768</v>
      </c>
      <c r="D534">
        <v>0.57544943225050227</v>
      </c>
      <c r="H534">
        <f t="shared" si="35"/>
        <v>4.7660932118539945E-2</v>
      </c>
      <c r="I534">
        <f t="shared" si="36"/>
        <v>6.9426588889875407E-2</v>
      </c>
      <c r="J534">
        <f t="shared" si="37"/>
        <v>0.11708752100841535</v>
      </c>
    </row>
    <row r="535" spans="1:10" x14ac:dyDescent="0.25">
      <c r="A535">
        <f t="shared" si="34"/>
        <v>0</v>
      </c>
      <c r="B535">
        <v>0.66766022001687497</v>
      </c>
      <c r="C535">
        <v>0.61591855171394039</v>
      </c>
      <c r="D535">
        <v>0.54651220244251741</v>
      </c>
      <c r="H535">
        <f t="shared" si="35"/>
        <v>5.1741668302934585E-2</v>
      </c>
      <c r="I535">
        <f t="shared" si="36"/>
        <v>6.9406349271422974E-2</v>
      </c>
      <c r="J535">
        <f t="shared" si="37"/>
        <v>0.12114801757435756</v>
      </c>
    </row>
    <row r="536" spans="1:10" x14ac:dyDescent="0.25">
      <c r="A536">
        <f t="shared" si="34"/>
        <v>0</v>
      </c>
      <c r="B536">
        <v>0.64159927856111287</v>
      </c>
      <c r="C536">
        <v>0.60272363943781848</v>
      </c>
      <c r="D536">
        <v>0.56213028714821001</v>
      </c>
      <c r="H536">
        <f t="shared" si="35"/>
        <v>3.8875639123294392E-2</v>
      </c>
      <c r="I536">
        <f t="shared" si="36"/>
        <v>4.0593352289608475E-2</v>
      </c>
      <c r="J536">
        <f t="shared" si="37"/>
        <v>7.9468991412902867E-2</v>
      </c>
    </row>
    <row r="537" spans="1:10" x14ac:dyDescent="0.25">
      <c r="A537">
        <f t="shared" si="34"/>
        <v>0</v>
      </c>
      <c r="B537">
        <v>0.67979920507844205</v>
      </c>
      <c r="C537">
        <v>0.6433336537074712</v>
      </c>
      <c r="D537">
        <v>0.58651267840328358</v>
      </c>
      <c r="H537">
        <f t="shared" si="35"/>
        <v>3.646555137097085E-2</v>
      </c>
      <c r="I537">
        <f t="shared" si="36"/>
        <v>5.6820975304187615E-2</v>
      </c>
      <c r="J537">
        <f t="shared" si="37"/>
        <v>9.3286526675158465E-2</v>
      </c>
    </row>
    <row r="538" spans="1:10" x14ac:dyDescent="0.25">
      <c r="A538">
        <f t="shared" si="34"/>
        <v>0</v>
      </c>
      <c r="B538">
        <v>0.65523062878873506</v>
      </c>
      <c r="C538">
        <v>0.59737924408153376</v>
      </c>
      <c r="D538">
        <v>0.53475563136683935</v>
      </c>
      <c r="H538">
        <f t="shared" si="35"/>
        <v>5.7851384707201303E-2</v>
      </c>
      <c r="I538">
        <f t="shared" si="36"/>
        <v>6.262361271469441E-2</v>
      </c>
      <c r="J538">
        <f t="shared" si="37"/>
        <v>0.12047499742189571</v>
      </c>
    </row>
    <row r="539" spans="1:10" x14ac:dyDescent="0.25">
      <c r="A539">
        <f t="shared" si="34"/>
        <v>0</v>
      </c>
      <c r="B539">
        <v>0.67991641020665616</v>
      </c>
      <c r="C539">
        <v>0.62858287705028193</v>
      </c>
      <c r="D539">
        <v>0.57170575204905516</v>
      </c>
      <c r="H539">
        <f t="shared" si="35"/>
        <v>5.1333533156374234E-2</v>
      </c>
      <c r="I539">
        <f t="shared" si="36"/>
        <v>5.6877125001226769E-2</v>
      </c>
      <c r="J539">
        <f t="shared" si="37"/>
        <v>0.108210658157601</v>
      </c>
    </row>
    <row r="540" spans="1:10" x14ac:dyDescent="0.25">
      <c r="A540">
        <f t="shared" si="34"/>
        <v>0</v>
      </c>
      <c r="B540">
        <v>0.62149553362216292</v>
      </c>
      <c r="C540">
        <v>0.56497672616798111</v>
      </c>
      <c r="D540">
        <v>0.50588344913527339</v>
      </c>
      <c r="H540">
        <f t="shared" si="35"/>
        <v>5.6518807454181808E-2</v>
      </c>
      <c r="I540">
        <f t="shared" si="36"/>
        <v>5.9093277032707725E-2</v>
      </c>
      <c r="J540">
        <f t="shared" si="37"/>
        <v>0.11561208448688953</v>
      </c>
    </row>
    <row r="541" spans="1:10" x14ac:dyDescent="0.25">
      <c r="A541">
        <f t="shared" si="34"/>
        <v>0</v>
      </c>
      <c r="B541">
        <v>0.65147124304976756</v>
      </c>
      <c r="C541">
        <v>0.60301524178317456</v>
      </c>
      <c r="D541">
        <v>0.54678845815977328</v>
      </c>
      <c r="H541">
        <f t="shared" si="35"/>
        <v>4.8456001266592996E-2</v>
      </c>
      <c r="I541">
        <f t="shared" si="36"/>
        <v>5.6226783623401277E-2</v>
      </c>
      <c r="J541">
        <f t="shared" si="37"/>
        <v>0.10468278488999427</v>
      </c>
    </row>
    <row r="542" spans="1:10" x14ac:dyDescent="0.25">
      <c r="A542">
        <f t="shared" si="34"/>
        <v>0</v>
      </c>
      <c r="B542">
        <v>0.64570812275447775</v>
      </c>
      <c r="C542">
        <v>0.59195412207297304</v>
      </c>
      <c r="D542">
        <v>0.52316308238091636</v>
      </c>
      <c r="H542">
        <f t="shared" si="35"/>
        <v>5.375400068150471E-2</v>
      </c>
      <c r="I542">
        <f t="shared" si="36"/>
        <v>6.8791039692056688E-2</v>
      </c>
      <c r="J542">
        <f t="shared" si="37"/>
        <v>0.1225450403735614</v>
      </c>
    </row>
    <row r="543" spans="1:10" x14ac:dyDescent="0.25">
      <c r="A543">
        <f t="shared" si="34"/>
        <v>0</v>
      </c>
      <c r="B543">
        <v>0.62895596526869202</v>
      </c>
      <c r="C543">
        <v>0.57486342424603265</v>
      </c>
      <c r="D543">
        <v>0.52111725387890961</v>
      </c>
      <c r="H543">
        <f t="shared" si="35"/>
        <v>5.4092541022659368E-2</v>
      </c>
      <c r="I543">
        <f t="shared" si="36"/>
        <v>5.3746170367123036E-2</v>
      </c>
      <c r="J543">
        <f t="shared" si="37"/>
        <v>0.1078387113897824</v>
      </c>
    </row>
    <row r="544" spans="1:10" x14ac:dyDescent="0.25">
      <c r="A544">
        <f t="shared" si="34"/>
        <v>0</v>
      </c>
      <c r="B544">
        <v>0.61859670395986721</v>
      </c>
      <c r="C544">
        <v>0.56478527620023256</v>
      </c>
      <c r="D544">
        <v>0.51246756792549952</v>
      </c>
      <c r="H544">
        <f t="shared" si="35"/>
        <v>5.3811427759634656E-2</v>
      </c>
      <c r="I544">
        <f t="shared" si="36"/>
        <v>5.2317708274733032E-2</v>
      </c>
      <c r="J544">
        <f t="shared" si="37"/>
        <v>0.10612913603436769</v>
      </c>
    </row>
    <row r="545" spans="1:10" x14ac:dyDescent="0.25">
      <c r="A545">
        <f t="shared" si="34"/>
        <v>0</v>
      </c>
      <c r="B545">
        <v>0.62234027648363721</v>
      </c>
      <c r="C545">
        <v>0.56852199099790057</v>
      </c>
      <c r="D545">
        <v>0.5390799884512858</v>
      </c>
      <c r="H545">
        <f t="shared" si="35"/>
        <v>5.3818285485736639E-2</v>
      </c>
      <c r="I545">
        <f t="shared" si="36"/>
        <v>2.9442002546614776E-2</v>
      </c>
      <c r="J545">
        <f t="shared" si="37"/>
        <v>8.3260288032351415E-2</v>
      </c>
    </row>
    <row r="546" spans="1:10" x14ac:dyDescent="0.25">
      <c r="A546">
        <f t="shared" si="34"/>
        <v>0</v>
      </c>
      <c r="B546">
        <v>0.64711674955492604</v>
      </c>
      <c r="C546">
        <v>0.59556319492308862</v>
      </c>
      <c r="D546">
        <v>0.55136891679882238</v>
      </c>
      <c r="H546">
        <f t="shared" si="35"/>
        <v>5.1553554631837417E-2</v>
      </c>
      <c r="I546">
        <f t="shared" si="36"/>
        <v>4.419427812426624E-2</v>
      </c>
      <c r="J546">
        <f t="shared" si="37"/>
        <v>9.5747832756103657E-2</v>
      </c>
    </row>
    <row r="547" spans="1:10" x14ac:dyDescent="0.25">
      <c r="A547">
        <f t="shared" si="34"/>
        <v>0</v>
      </c>
      <c r="B547">
        <v>0.6544436787529001</v>
      </c>
      <c r="C547">
        <v>0.60609600641664907</v>
      </c>
      <c r="D547">
        <v>0.55213930693942403</v>
      </c>
      <c r="H547">
        <f t="shared" si="35"/>
        <v>4.8347672336251035E-2</v>
      </c>
      <c r="I547">
        <f t="shared" si="36"/>
        <v>5.3956699477225034E-2</v>
      </c>
      <c r="J547">
        <f t="shared" si="37"/>
        <v>0.10230437181347607</v>
      </c>
    </row>
    <row r="548" spans="1:10" x14ac:dyDescent="0.25">
      <c r="A548">
        <f t="shared" si="34"/>
        <v>0</v>
      </c>
      <c r="B548">
        <v>0.66679140868167253</v>
      </c>
      <c r="C548">
        <v>0.61876023822230497</v>
      </c>
      <c r="D548">
        <v>0.56299680428966736</v>
      </c>
      <c r="H548">
        <f t="shared" si="35"/>
        <v>4.8031170459367556E-2</v>
      </c>
      <c r="I548">
        <f t="shared" si="36"/>
        <v>5.5763433932637607E-2</v>
      </c>
      <c r="J548">
        <f t="shared" si="37"/>
        <v>0.10379460439200516</v>
      </c>
    </row>
    <row r="549" spans="1:10" x14ac:dyDescent="0.25">
      <c r="A549">
        <f t="shared" si="34"/>
        <v>0</v>
      </c>
      <c r="B549">
        <v>0.61208508318691757</v>
      </c>
      <c r="C549">
        <v>0.55750070597091372</v>
      </c>
      <c r="D549">
        <v>0.50455845801077248</v>
      </c>
      <c r="H549">
        <f t="shared" si="35"/>
        <v>5.4584377216003843E-2</v>
      </c>
      <c r="I549">
        <f t="shared" si="36"/>
        <v>5.2942247960141242E-2</v>
      </c>
      <c r="J549">
        <f t="shared" si="37"/>
        <v>0.10752662517614509</v>
      </c>
    </row>
    <row r="550" spans="1:10" x14ac:dyDescent="0.25">
      <c r="A550">
        <f t="shared" si="34"/>
        <v>0</v>
      </c>
      <c r="B550">
        <v>0.65246138968396017</v>
      </c>
      <c r="C550">
        <v>0.61341668773014602</v>
      </c>
      <c r="D550">
        <v>0.55178481487927677</v>
      </c>
      <c r="H550">
        <f t="shared" si="35"/>
        <v>3.9044701953814154E-2</v>
      </c>
      <c r="I550">
        <f t="shared" si="36"/>
        <v>6.163187285086924E-2</v>
      </c>
      <c r="J550">
        <f t="shared" si="37"/>
        <v>0.10067657480468339</v>
      </c>
    </row>
    <row r="551" spans="1:10" x14ac:dyDescent="0.25">
      <c r="A551">
        <f t="shared" si="34"/>
        <v>0</v>
      </c>
      <c r="B551">
        <v>0.62250260970205329</v>
      </c>
      <c r="C551">
        <v>0.58593979463359436</v>
      </c>
      <c r="D551">
        <v>0.55501037023841027</v>
      </c>
      <c r="H551">
        <f t="shared" si="35"/>
        <v>3.6562815068458931E-2</v>
      </c>
      <c r="I551">
        <f t="shared" si="36"/>
        <v>3.0929424395184091E-2</v>
      </c>
      <c r="J551">
        <f t="shared" si="37"/>
        <v>6.7492239463643022E-2</v>
      </c>
    </row>
    <row r="552" spans="1:10" x14ac:dyDescent="0.25">
      <c r="A552">
        <f t="shared" si="34"/>
        <v>0</v>
      </c>
      <c r="B552">
        <v>0.63314090072537188</v>
      </c>
      <c r="C552">
        <v>0.57957924443568509</v>
      </c>
      <c r="D552">
        <v>0.52689343912863351</v>
      </c>
      <c r="H552">
        <f t="shared" si="35"/>
        <v>5.3561656289686788E-2</v>
      </c>
      <c r="I552">
        <f t="shared" si="36"/>
        <v>5.2685805307051581E-2</v>
      </c>
      <c r="J552">
        <f t="shared" si="37"/>
        <v>0.10624746159673837</v>
      </c>
    </row>
    <row r="553" spans="1:10" x14ac:dyDescent="0.25">
      <c r="A553">
        <f t="shared" si="34"/>
        <v>0</v>
      </c>
      <c r="B553">
        <v>0.71464264382032772</v>
      </c>
      <c r="C553">
        <v>0.6488852534509032</v>
      </c>
      <c r="D553">
        <v>0.56872733304906875</v>
      </c>
      <c r="H553">
        <f t="shared" si="35"/>
        <v>6.5757390369424518E-2</v>
      </c>
      <c r="I553">
        <f t="shared" si="36"/>
        <v>8.0157920401834448E-2</v>
      </c>
      <c r="J553">
        <f t="shared" si="37"/>
        <v>0.14591531077125897</v>
      </c>
    </row>
    <row r="554" spans="1:10" x14ac:dyDescent="0.25">
      <c r="A554">
        <f t="shared" si="34"/>
        <v>0</v>
      </c>
      <c r="B554">
        <v>0.64564544870574569</v>
      </c>
      <c r="C554">
        <v>0.61023955200279156</v>
      </c>
      <c r="D554">
        <v>0.578215752984511</v>
      </c>
      <c r="H554">
        <f t="shared" si="35"/>
        <v>3.5405896702954132E-2</v>
      </c>
      <c r="I554">
        <f t="shared" si="36"/>
        <v>3.2023799018280563E-2</v>
      </c>
      <c r="J554">
        <f t="shared" si="37"/>
        <v>6.7429695721234695E-2</v>
      </c>
    </row>
    <row r="555" spans="1:10" x14ac:dyDescent="0.25">
      <c r="A555">
        <f t="shared" si="34"/>
        <v>0</v>
      </c>
      <c r="B555">
        <v>0.62600482763127296</v>
      </c>
      <c r="C555">
        <v>0.57326534182858435</v>
      </c>
      <c r="D555">
        <v>0.51888937784506028</v>
      </c>
      <c r="H555">
        <f t="shared" si="35"/>
        <v>5.2739485802688613E-2</v>
      </c>
      <c r="I555">
        <f t="shared" si="36"/>
        <v>5.4375963983524067E-2</v>
      </c>
      <c r="J555">
        <f t="shared" si="37"/>
        <v>0.10711544978621268</v>
      </c>
    </row>
    <row r="556" spans="1:10" x14ac:dyDescent="0.25">
      <c r="A556">
        <f t="shared" si="34"/>
        <v>0</v>
      </c>
      <c r="B556">
        <v>0.64836436268178832</v>
      </c>
      <c r="C556">
        <v>0.59938345088995504</v>
      </c>
      <c r="D556">
        <v>0.56367628820612548</v>
      </c>
      <c r="H556">
        <f t="shared" si="35"/>
        <v>4.8980911791833281E-2</v>
      </c>
      <c r="I556">
        <f t="shared" si="36"/>
        <v>3.5707162683829563E-2</v>
      </c>
      <c r="J556">
        <f t="shared" si="37"/>
        <v>8.4688074475662845E-2</v>
      </c>
    </row>
    <row r="557" spans="1:10" x14ac:dyDescent="0.25">
      <c r="A557">
        <f t="shared" si="34"/>
        <v>0</v>
      </c>
      <c r="B557">
        <v>0.62068762260823551</v>
      </c>
      <c r="C557">
        <v>0.58110727929466366</v>
      </c>
      <c r="D557">
        <v>0.55726214920987327</v>
      </c>
      <c r="H557">
        <f t="shared" si="35"/>
        <v>3.9580343313571853E-2</v>
      </c>
      <c r="I557">
        <f t="shared" si="36"/>
        <v>2.3845130084790389E-2</v>
      </c>
      <c r="J557">
        <f t="shared" si="37"/>
        <v>6.3425473398362242E-2</v>
      </c>
    </row>
    <row r="558" spans="1:10" x14ac:dyDescent="0.25">
      <c r="A558">
        <f t="shared" si="34"/>
        <v>0</v>
      </c>
      <c r="B558">
        <v>0.62318873671309927</v>
      </c>
      <c r="C558">
        <v>0.58280235615585751</v>
      </c>
      <c r="D558">
        <v>0.5391551755265136</v>
      </c>
      <c r="H558">
        <f t="shared" si="35"/>
        <v>4.0386380557241752E-2</v>
      </c>
      <c r="I558">
        <f t="shared" si="36"/>
        <v>4.3647180629343918E-2</v>
      </c>
      <c r="J558">
        <f t="shared" si="37"/>
        <v>8.403356118658567E-2</v>
      </c>
    </row>
    <row r="559" spans="1:10" x14ac:dyDescent="0.25">
      <c r="A559">
        <f t="shared" si="34"/>
        <v>0</v>
      </c>
      <c r="B559">
        <v>0.65029745480991552</v>
      </c>
      <c r="C559">
        <v>0.59782101457209491</v>
      </c>
      <c r="D559">
        <v>0.53845055736330061</v>
      </c>
      <c r="H559">
        <f t="shared" si="35"/>
        <v>5.247644023782061E-2</v>
      </c>
      <c r="I559">
        <f t="shared" si="36"/>
        <v>5.9370457208794303E-2</v>
      </c>
      <c r="J559">
        <f t="shared" si="37"/>
        <v>0.11184689744661491</v>
      </c>
    </row>
    <row r="560" spans="1:10" x14ac:dyDescent="0.25">
      <c r="A560">
        <f t="shared" si="34"/>
        <v>0</v>
      </c>
      <c r="B560">
        <v>0.61985178682600583</v>
      </c>
      <c r="C560">
        <v>0.57994929563536424</v>
      </c>
      <c r="D560">
        <v>0.55433566835135806</v>
      </c>
      <c r="H560">
        <f t="shared" si="35"/>
        <v>3.9902491190641598E-2</v>
      </c>
      <c r="I560">
        <f t="shared" si="36"/>
        <v>2.561362728400618E-2</v>
      </c>
      <c r="J560">
        <f t="shared" si="37"/>
        <v>6.5516118474647778E-2</v>
      </c>
    </row>
    <row r="561" spans="1:10" x14ac:dyDescent="0.25">
      <c r="A561">
        <f t="shared" si="34"/>
        <v>0</v>
      </c>
      <c r="B561">
        <v>0.62873949347240199</v>
      </c>
      <c r="C561">
        <v>0.58331222298498275</v>
      </c>
      <c r="D561">
        <v>0.54805548117988745</v>
      </c>
      <c r="H561">
        <f t="shared" si="35"/>
        <v>4.5427270487419236E-2</v>
      </c>
      <c r="I561">
        <f t="shared" si="36"/>
        <v>3.5256741805095304E-2</v>
      </c>
      <c r="J561">
        <f t="shared" si="37"/>
        <v>8.068401229251454E-2</v>
      </c>
    </row>
    <row r="562" spans="1:10" x14ac:dyDescent="0.25">
      <c r="A562">
        <f t="shared" si="34"/>
        <v>0</v>
      </c>
      <c r="B562">
        <v>0.65250301548563594</v>
      </c>
      <c r="C562">
        <v>0.60920032453952144</v>
      </c>
      <c r="D562">
        <v>0.55004472702626506</v>
      </c>
      <c r="H562">
        <f t="shared" si="35"/>
        <v>4.3302690946114497E-2</v>
      </c>
      <c r="I562">
        <f t="shared" si="36"/>
        <v>5.9155597513256386E-2</v>
      </c>
      <c r="J562">
        <f t="shared" si="37"/>
        <v>0.10245828845937088</v>
      </c>
    </row>
    <row r="563" spans="1:10" x14ac:dyDescent="0.25">
      <c r="A563">
        <f t="shared" si="34"/>
        <v>0</v>
      </c>
      <c r="B563">
        <v>0.64247305504711338</v>
      </c>
      <c r="C563">
        <v>0.60596416265628361</v>
      </c>
      <c r="D563">
        <v>0.5799336230736637</v>
      </c>
      <c r="H563">
        <f t="shared" si="35"/>
        <v>3.6508892390829772E-2</v>
      </c>
      <c r="I563">
        <f t="shared" si="36"/>
        <v>2.6030539582619916E-2</v>
      </c>
      <c r="J563">
        <f t="shared" si="37"/>
        <v>6.2539431973449688E-2</v>
      </c>
    </row>
    <row r="564" spans="1:10" x14ac:dyDescent="0.25">
      <c r="A564">
        <f t="shared" si="34"/>
        <v>0</v>
      </c>
      <c r="B564">
        <v>0.65867708362651556</v>
      </c>
      <c r="C564">
        <v>0.59386215715016877</v>
      </c>
      <c r="D564">
        <v>0.53263986339031277</v>
      </c>
      <c r="H564">
        <f t="shared" si="35"/>
        <v>6.481492647634679E-2</v>
      </c>
      <c r="I564">
        <f t="shared" si="36"/>
        <v>6.1222293759855995E-2</v>
      </c>
      <c r="J564">
        <f t="shared" si="37"/>
        <v>0.12603722023620278</v>
      </c>
    </row>
    <row r="565" spans="1:10" x14ac:dyDescent="0.25">
      <c r="A565">
        <f t="shared" si="34"/>
        <v>0</v>
      </c>
      <c r="B565">
        <v>0.6197706419618354</v>
      </c>
      <c r="C565">
        <v>0.57646043927465207</v>
      </c>
      <c r="D565">
        <v>0.5365973285812542</v>
      </c>
      <c r="H565">
        <f t="shared" si="35"/>
        <v>4.331020268718333E-2</v>
      </c>
      <c r="I565">
        <f t="shared" si="36"/>
        <v>3.9863110693397874E-2</v>
      </c>
      <c r="J565">
        <f t="shared" si="37"/>
        <v>8.3173313380581204E-2</v>
      </c>
    </row>
    <row r="566" spans="1:10" x14ac:dyDescent="0.25">
      <c r="A566">
        <f t="shared" si="34"/>
        <v>0</v>
      </c>
      <c r="B566">
        <v>0.69287421395985693</v>
      </c>
      <c r="C566">
        <v>0.64501787430355706</v>
      </c>
      <c r="D566">
        <v>0.58688395452533537</v>
      </c>
      <c r="H566">
        <f t="shared" si="35"/>
        <v>4.7856339656299873E-2</v>
      </c>
      <c r="I566">
        <f t="shared" si="36"/>
        <v>5.8133919778221688E-2</v>
      </c>
      <c r="J566">
        <f t="shared" si="37"/>
        <v>0.10599025943452156</v>
      </c>
    </row>
    <row r="567" spans="1:10" x14ac:dyDescent="0.25">
      <c r="A567">
        <f t="shared" si="34"/>
        <v>0</v>
      </c>
      <c r="B567">
        <v>0.68038282136075579</v>
      </c>
      <c r="C567">
        <v>0.64059065872301002</v>
      </c>
      <c r="D567">
        <v>0.58201567034154089</v>
      </c>
      <c r="H567">
        <f t="shared" si="35"/>
        <v>3.9792162637745765E-2</v>
      </c>
      <c r="I567">
        <f t="shared" si="36"/>
        <v>5.8574988381469129E-2</v>
      </c>
      <c r="J567">
        <f t="shared" si="37"/>
        <v>9.8367151019214893E-2</v>
      </c>
    </row>
    <row r="568" spans="1:10" x14ac:dyDescent="0.25">
      <c r="A568">
        <f t="shared" si="34"/>
        <v>0</v>
      </c>
      <c r="B568">
        <v>0.6514615865860045</v>
      </c>
      <c r="C568">
        <v>0.60194411256247882</v>
      </c>
      <c r="D568">
        <v>0.53965552426521635</v>
      </c>
      <c r="H568">
        <f t="shared" si="35"/>
        <v>4.9517474023525687E-2</v>
      </c>
      <c r="I568">
        <f t="shared" si="36"/>
        <v>6.228858829726247E-2</v>
      </c>
      <c r="J568">
        <f t="shared" si="37"/>
        <v>0.11180606232078816</v>
      </c>
    </row>
    <row r="569" spans="1:10" x14ac:dyDescent="0.25">
      <c r="A569">
        <f t="shared" si="34"/>
        <v>0</v>
      </c>
      <c r="B569">
        <v>0.69965179747700657</v>
      </c>
      <c r="C569">
        <v>0.64641054336666215</v>
      </c>
      <c r="D569">
        <v>0.57016636825475886</v>
      </c>
      <c r="H569">
        <f t="shared" si="35"/>
        <v>5.3241254110344416E-2</v>
      </c>
      <c r="I569">
        <f t="shared" si="36"/>
        <v>7.624417511190329E-2</v>
      </c>
      <c r="J569">
        <f t="shared" si="37"/>
        <v>0.12948542922224771</v>
      </c>
    </row>
    <row r="570" spans="1:10" x14ac:dyDescent="0.25">
      <c r="A570">
        <f t="shared" si="34"/>
        <v>0</v>
      </c>
      <c r="B570">
        <v>0.66164269505994278</v>
      </c>
      <c r="C570">
        <v>0.61348119898840547</v>
      </c>
      <c r="D570">
        <v>0.54179609734979528</v>
      </c>
      <c r="H570">
        <f t="shared" si="35"/>
        <v>4.8161496071537302E-2</v>
      </c>
      <c r="I570">
        <f t="shared" si="36"/>
        <v>7.1685101638610194E-2</v>
      </c>
      <c r="J570">
        <f t="shared" si="37"/>
        <v>0.1198465977101475</v>
      </c>
    </row>
    <row r="571" spans="1:10" x14ac:dyDescent="0.25">
      <c r="A571">
        <f t="shared" si="34"/>
        <v>0</v>
      </c>
      <c r="B571">
        <v>0.62219157554356119</v>
      </c>
      <c r="C571">
        <v>0.56728275828338515</v>
      </c>
      <c r="D571">
        <v>0.52663412163176848</v>
      </c>
      <c r="H571">
        <f t="shared" si="35"/>
        <v>5.4908817260176046E-2</v>
      </c>
      <c r="I571">
        <f t="shared" si="36"/>
        <v>4.0648636651616665E-2</v>
      </c>
      <c r="J571">
        <f t="shared" si="37"/>
        <v>9.5557453911792711E-2</v>
      </c>
    </row>
    <row r="572" spans="1:10" x14ac:dyDescent="0.25">
      <c r="A572">
        <f t="shared" si="34"/>
        <v>0</v>
      </c>
      <c r="B572">
        <v>0.66729626416226751</v>
      </c>
      <c r="C572">
        <v>0.6217336097639552</v>
      </c>
      <c r="D572">
        <v>0.55471490515969413</v>
      </c>
      <c r="H572">
        <f t="shared" si="35"/>
        <v>4.5562654398312308E-2</v>
      </c>
      <c r="I572">
        <f t="shared" si="36"/>
        <v>6.701870460426107E-2</v>
      </c>
      <c r="J572">
        <f t="shared" si="37"/>
        <v>0.11258135900257338</v>
      </c>
    </row>
    <row r="573" spans="1:10" x14ac:dyDescent="0.25">
      <c r="A573">
        <f t="shared" si="34"/>
        <v>0</v>
      </c>
      <c r="B573">
        <v>0.64556403529968609</v>
      </c>
      <c r="C573">
        <v>0.59515050199448527</v>
      </c>
      <c r="D573">
        <v>0.55129824992719334</v>
      </c>
      <c r="H573">
        <f t="shared" si="35"/>
        <v>5.0413533305200819E-2</v>
      </c>
      <c r="I573">
        <f t="shared" si="36"/>
        <v>4.385225206729193E-2</v>
      </c>
      <c r="J573">
        <f t="shared" si="37"/>
        <v>9.426578537249275E-2</v>
      </c>
    </row>
    <row r="574" spans="1:10" x14ac:dyDescent="0.25">
      <c r="A574">
        <f t="shared" si="34"/>
        <v>0</v>
      </c>
      <c r="B574">
        <v>0.6252013672215575</v>
      </c>
      <c r="C574">
        <v>0.56317323877433512</v>
      </c>
      <c r="D574">
        <v>0.51887269923421753</v>
      </c>
      <c r="H574">
        <f t="shared" si="35"/>
        <v>6.2028128447222386E-2</v>
      </c>
      <c r="I574">
        <f t="shared" si="36"/>
        <v>4.4300539540117589E-2</v>
      </c>
      <c r="J574">
        <f t="shared" si="37"/>
        <v>0.10632866798733998</v>
      </c>
    </row>
    <row r="575" spans="1:10" x14ac:dyDescent="0.25">
      <c r="A575">
        <f t="shared" si="34"/>
        <v>0</v>
      </c>
      <c r="B575">
        <v>0.64176488952083965</v>
      </c>
      <c r="C575">
        <v>0.59067419655955411</v>
      </c>
      <c r="D575">
        <v>0.54157888749118044</v>
      </c>
      <c r="H575">
        <f t="shared" si="35"/>
        <v>5.1090692961285544E-2</v>
      </c>
      <c r="I575">
        <f t="shared" si="36"/>
        <v>4.9095309068373671E-2</v>
      </c>
      <c r="J575">
        <f t="shared" si="37"/>
        <v>0.10018600202965922</v>
      </c>
    </row>
    <row r="576" spans="1:10" x14ac:dyDescent="0.25">
      <c r="A576">
        <f t="shared" si="34"/>
        <v>0</v>
      </c>
      <c r="B576">
        <v>0.61849724878626877</v>
      </c>
      <c r="C576">
        <v>0.58460788137330333</v>
      </c>
      <c r="D576">
        <v>0.54383165271246003</v>
      </c>
      <c r="H576">
        <f t="shared" si="35"/>
        <v>3.3889367412965443E-2</v>
      </c>
      <c r="I576">
        <f t="shared" si="36"/>
        <v>4.0776228660843294E-2</v>
      </c>
      <c r="J576">
        <f t="shared" si="37"/>
        <v>7.4665596073808738E-2</v>
      </c>
    </row>
    <row r="577" spans="1:10" x14ac:dyDescent="0.25">
      <c r="A577">
        <f t="shared" si="34"/>
        <v>0</v>
      </c>
      <c r="B577">
        <v>0.65807508345261345</v>
      </c>
      <c r="C577">
        <v>0.61593019894300649</v>
      </c>
      <c r="D577">
        <v>0.56815849356586301</v>
      </c>
      <c r="H577">
        <f t="shared" si="35"/>
        <v>4.2144884509606961E-2</v>
      </c>
      <c r="I577">
        <f t="shared" si="36"/>
        <v>4.7771705377143481E-2</v>
      </c>
      <c r="J577">
        <f t="shared" si="37"/>
        <v>8.9916589886750442E-2</v>
      </c>
    </row>
    <row r="578" spans="1:10" x14ac:dyDescent="0.25">
      <c r="A578">
        <f t="shared" si="34"/>
        <v>0</v>
      </c>
      <c r="B578">
        <v>0.64163563349014185</v>
      </c>
      <c r="C578">
        <v>0.59247297704977042</v>
      </c>
      <c r="D578">
        <v>0.5422620284439118</v>
      </c>
      <c r="H578">
        <f t="shared" si="35"/>
        <v>4.9162656440371433E-2</v>
      </c>
      <c r="I578">
        <f t="shared" si="36"/>
        <v>5.0210948605858619E-2</v>
      </c>
      <c r="J578">
        <f t="shared" si="37"/>
        <v>9.9373605046230051E-2</v>
      </c>
    </row>
    <row r="579" spans="1:10" x14ac:dyDescent="0.25">
      <c r="A579">
        <f t="shared" si="34"/>
        <v>0</v>
      </c>
      <c r="B579">
        <v>0.67141794506158481</v>
      </c>
      <c r="C579">
        <v>0.62561814053934672</v>
      </c>
      <c r="D579">
        <v>0.57878956523677094</v>
      </c>
      <c r="H579">
        <f t="shared" si="35"/>
        <v>4.5799804522238086E-2</v>
      </c>
      <c r="I579">
        <f t="shared" si="36"/>
        <v>4.6828575302575781E-2</v>
      </c>
      <c r="J579">
        <f t="shared" si="37"/>
        <v>9.2628379824813867E-2</v>
      </c>
    </row>
    <row r="580" spans="1:10" x14ac:dyDescent="0.25">
      <c r="A580">
        <f t="shared" si="34"/>
        <v>0</v>
      </c>
      <c r="B580">
        <v>0.683212545985453</v>
      </c>
      <c r="C580">
        <v>0.62480851227146073</v>
      </c>
      <c r="D580">
        <v>0.55481827199265121</v>
      </c>
      <c r="H580">
        <f t="shared" si="35"/>
        <v>5.8404033713992276E-2</v>
      </c>
      <c r="I580">
        <f t="shared" si="36"/>
        <v>6.9990240278809512E-2</v>
      </c>
      <c r="J580">
        <f t="shared" si="37"/>
        <v>0.12839427399280179</v>
      </c>
    </row>
    <row r="581" spans="1:10" x14ac:dyDescent="0.25">
      <c r="A581">
        <f t="shared" si="34"/>
        <v>0</v>
      </c>
      <c r="B581">
        <v>0.63020407554963431</v>
      </c>
      <c r="C581">
        <v>0.58773051227180162</v>
      </c>
      <c r="D581">
        <v>0.5345755271145638</v>
      </c>
      <c r="H581">
        <f t="shared" si="35"/>
        <v>4.2473563277832693E-2</v>
      </c>
      <c r="I581">
        <f t="shared" si="36"/>
        <v>5.3154985157237822E-2</v>
      </c>
      <c r="J581">
        <f t="shared" si="37"/>
        <v>9.5628548435070515E-2</v>
      </c>
    </row>
    <row r="582" spans="1:10" x14ac:dyDescent="0.25">
      <c r="A582">
        <f t="shared" si="34"/>
        <v>0</v>
      </c>
      <c r="B582">
        <v>0.63179744250839376</v>
      </c>
      <c r="C582">
        <v>0.59086077080408761</v>
      </c>
      <c r="D582">
        <v>0.5485060705791458</v>
      </c>
      <c r="H582">
        <f t="shared" si="35"/>
        <v>4.0936671704306149E-2</v>
      </c>
      <c r="I582">
        <f t="shared" si="36"/>
        <v>4.235470022494181E-2</v>
      </c>
      <c r="J582">
        <f t="shared" si="37"/>
        <v>8.3291371929247959E-2</v>
      </c>
    </row>
    <row r="583" spans="1:10" x14ac:dyDescent="0.25">
      <c r="A583">
        <f t="shared" si="34"/>
        <v>0</v>
      </c>
      <c r="B583">
        <v>0.62499682322394046</v>
      </c>
      <c r="C583">
        <v>0.58960354839124796</v>
      </c>
      <c r="D583">
        <v>0.57754071744088553</v>
      </c>
      <c r="H583">
        <f t="shared" si="35"/>
        <v>3.5393274832692501E-2</v>
      </c>
      <c r="I583">
        <f t="shared" si="36"/>
        <v>1.2062830950362424E-2</v>
      </c>
      <c r="J583">
        <f t="shared" si="37"/>
        <v>4.7456105783054925E-2</v>
      </c>
    </row>
    <row r="584" spans="1:10" x14ac:dyDescent="0.25">
      <c r="A584">
        <f t="shared" si="34"/>
        <v>0</v>
      </c>
      <c r="B584">
        <v>0.65651436394846063</v>
      </c>
      <c r="C584">
        <v>0.61612994304554802</v>
      </c>
      <c r="D584">
        <v>0.58441413593007718</v>
      </c>
      <c r="H584">
        <f t="shared" si="35"/>
        <v>4.038442090291261E-2</v>
      </c>
      <c r="I584">
        <f t="shared" si="36"/>
        <v>3.171580711547084E-2</v>
      </c>
      <c r="J584">
        <f t="shared" si="37"/>
        <v>7.210022801838345E-2</v>
      </c>
    </row>
    <row r="585" spans="1:10" x14ac:dyDescent="0.25">
      <c r="A585">
        <f t="shared" si="34"/>
        <v>0</v>
      </c>
      <c r="B585">
        <v>0.64893575482604604</v>
      </c>
      <c r="C585">
        <v>0.61598754314365767</v>
      </c>
      <c r="D585">
        <v>0.5894380281704813</v>
      </c>
      <c r="H585">
        <f t="shared" si="35"/>
        <v>3.2948211682388373E-2</v>
      </c>
      <c r="I585">
        <f t="shared" si="36"/>
        <v>2.6549514973176369E-2</v>
      </c>
      <c r="J585">
        <f t="shared" si="37"/>
        <v>5.9497726655564742E-2</v>
      </c>
    </row>
    <row r="586" spans="1:10" x14ac:dyDescent="0.25">
      <c r="A586">
        <f t="shared" ref="A586:A649" si="38">IF(C586&gt;D586,0,1)</f>
        <v>0</v>
      </c>
      <c r="B586">
        <v>0.660317721594195</v>
      </c>
      <c r="C586">
        <v>0.62079527185110706</v>
      </c>
      <c r="D586">
        <v>0.57743639868633645</v>
      </c>
      <c r="H586">
        <f t="shared" si="35"/>
        <v>3.952244974308794E-2</v>
      </c>
      <c r="I586">
        <f t="shared" si="36"/>
        <v>4.3358873164770606E-2</v>
      </c>
      <c r="J586">
        <f t="shared" si="37"/>
        <v>8.2881322907858546E-2</v>
      </c>
    </row>
    <row r="587" spans="1:10" x14ac:dyDescent="0.25">
      <c r="A587">
        <f t="shared" si="38"/>
        <v>0</v>
      </c>
      <c r="B587">
        <v>0.6485057960898718</v>
      </c>
      <c r="C587">
        <v>0.59012082612767669</v>
      </c>
      <c r="D587">
        <v>0.52817780164271755</v>
      </c>
      <c r="H587">
        <f t="shared" ref="H587:H650" si="39">B587-C587</f>
        <v>5.838496996219511E-2</v>
      </c>
      <c r="I587">
        <f t="shared" ref="I587:I650" si="40">C587-D587</f>
        <v>6.1943024484959142E-2</v>
      </c>
      <c r="J587">
        <f t="shared" ref="J587:J650" si="41">H587+I587</f>
        <v>0.12032799444715425</v>
      </c>
    </row>
    <row r="588" spans="1:10" x14ac:dyDescent="0.25">
      <c r="A588">
        <f t="shared" si="38"/>
        <v>0</v>
      </c>
      <c r="B588">
        <v>0.61778283214050034</v>
      </c>
      <c r="C588">
        <v>0.57176450489982666</v>
      </c>
      <c r="D588">
        <v>0.5234114602141946</v>
      </c>
      <c r="H588">
        <f t="shared" si="39"/>
        <v>4.6018327240673673E-2</v>
      </c>
      <c r="I588">
        <f t="shared" si="40"/>
        <v>4.8353044685632063E-2</v>
      </c>
      <c r="J588">
        <f t="shared" si="41"/>
        <v>9.4371371926305736E-2</v>
      </c>
    </row>
    <row r="589" spans="1:10" x14ac:dyDescent="0.25">
      <c r="A589">
        <f t="shared" si="38"/>
        <v>0</v>
      </c>
      <c r="B589">
        <v>0.66592096486705432</v>
      </c>
      <c r="C589">
        <v>0.61117226548474779</v>
      </c>
      <c r="D589">
        <v>0.55900408268403146</v>
      </c>
      <c r="H589">
        <f t="shared" si="39"/>
        <v>5.4748699382306532E-2</v>
      </c>
      <c r="I589">
        <f t="shared" si="40"/>
        <v>5.2168182800716334E-2</v>
      </c>
      <c r="J589">
        <f t="shared" si="41"/>
        <v>0.10691688218302287</v>
      </c>
    </row>
    <row r="590" spans="1:10" x14ac:dyDescent="0.25">
      <c r="A590">
        <f t="shared" si="38"/>
        <v>0</v>
      </c>
      <c r="B590">
        <v>0.69640905853746249</v>
      </c>
      <c r="C590">
        <v>0.63611343829443867</v>
      </c>
      <c r="D590">
        <v>0.57656705706394651</v>
      </c>
      <c r="H590">
        <f t="shared" si="39"/>
        <v>6.0295620243023818E-2</v>
      </c>
      <c r="I590">
        <f t="shared" si="40"/>
        <v>5.9546381230492162E-2</v>
      </c>
      <c r="J590">
        <f t="shared" si="41"/>
        <v>0.11984200147351598</v>
      </c>
    </row>
    <row r="591" spans="1:10" x14ac:dyDescent="0.25">
      <c r="A591">
        <f t="shared" si="38"/>
        <v>0</v>
      </c>
      <c r="B591">
        <v>0.63749717627843017</v>
      </c>
      <c r="C591">
        <v>0.58906600086011118</v>
      </c>
      <c r="D591">
        <v>0.54153998958438065</v>
      </c>
      <c r="H591">
        <f t="shared" si="39"/>
        <v>4.8431175418318984E-2</v>
      </c>
      <c r="I591">
        <f t="shared" si="40"/>
        <v>4.7526011275730529E-2</v>
      </c>
      <c r="J591">
        <f t="shared" si="41"/>
        <v>9.5957186694049512E-2</v>
      </c>
    </row>
    <row r="592" spans="1:10" x14ac:dyDescent="0.25">
      <c r="A592">
        <f t="shared" si="38"/>
        <v>0</v>
      </c>
      <c r="B592">
        <v>0.65408691325591217</v>
      </c>
      <c r="C592">
        <v>0.5974520014066812</v>
      </c>
      <c r="D592">
        <v>0.52749533828324058</v>
      </c>
      <c r="H592">
        <f t="shared" si="39"/>
        <v>5.6634911849230973E-2</v>
      </c>
      <c r="I592">
        <f t="shared" si="40"/>
        <v>6.9956663123440621E-2</v>
      </c>
      <c r="J592">
        <f t="shared" si="41"/>
        <v>0.12659157497267159</v>
      </c>
    </row>
    <row r="593" spans="1:10" x14ac:dyDescent="0.25">
      <c r="A593">
        <f t="shared" si="38"/>
        <v>0</v>
      </c>
      <c r="B593">
        <v>0.66559455855895477</v>
      </c>
      <c r="C593">
        <v>0.60158525460277046</v>
      </c>
      <c r="D593">
        <v>0.55095693247472721</v>
      </c>
      <c r="H593">
        <f t="shared" si="39"/>
        <v>6.4009303956184316E-2</v>
      </c>
      <c r="I593">
        <f t="shared" si="40"/>
        <v>5.0628322128043246E-2</v>
      </c>
      <c r="J593">
        <f t="shared" si="41"/>
        <v>0.11463762608422756</v>
      </c>
    </row>
    <row r="594" spans="1:10" x14ac:dyDescent="0.25">
      <c r="A594">
        <f t="shared" si="38"/>
        <v>0</v>
      </c>
      <c r="B594">
        <v>0.6463075585252136</v>
      </c>
      <c r="C594">
        <v>0.57933816379905489</v>
      </c>
      <c r="D594">
        <v>0.51573406855816728</v>
      </c>
      <c r="H594">
        <f t="shared" si="39"/>
        <v>6.6969394726158704E-2</v>
      </c>
      <c r="I594">
        <f t="shared" si="40"/>
        <v>6.3604095240887615E-2</v>
      </c>
      <c r="J594">
        <f t="shared" si="41"/>
        <v>0.13057348996704632</v>
      </c>
    </row>
    <row r="595" spans="1:10" x14ac:dyDescent="0.25">
      <c r="A595">
        <f t="shared" si="38"/>
        <v>0</v>
      </c>
      <c r="B595">
        <v>0.63396522702326474</v>
      </c>
      <c r="C595">
        <v>0.60100953381830546</v>
      </c>
      <c r="D595">
        <v>0.57758858650261058</v>
      </c>
      <c r="H595">
        <f t="shared" si="39"/>
        <v>3.295569320495928E-2</v>
      </c>
      <c r="I595">
        <f t="shared" si="40"/>
        <v>2.3420947315694884E-2</v>
      </c>
      <c r="J595">
        <f t="shared" si="41"/>
        <v>5.6376640520654164E-2</v>
      </c>
    </row>
    <row r="596" spans="1:10" x14ac:dyDescent="0.25">
      <c r="A596">
        <f t="shared" si="38"/>
        <v>0</v>
      </c>
      <c r="B596">
        <v>0.65294735421231942</v>
      </c>
      <c r="C596">
        <v>0.59602662305409904</v>
      </c>
      <c r="D596">
        <v>0.53875527904043952</v>
      </c>
      <c r="H596">
        <f t="shared" si="39"/>
        <v>5.6920731158220383E-2</v>
      </c>
      <c r="I596">
        <f t="shared" si="40"/>
        <v>5.727134401365952E-2</v>
      </c>
      <c r="J596">
        <f t="shared" si="41"/>
        <v>0.1141920751718799</v>
      </c>
    </row>
    <row r="597" spans="1:10" x14ac:dyDescent="0.25">
      <c r="A597">
        <f t="shared" si="38"/>
        <v>0</v>
      </c>
      <c r="B597">
        <v>0.65585343470768387</v>
      </c>
      <c r="C597">
        <v>0.61433575060372214</v>
      </c>
      <c r="D597">
        <v>0.56756571895291008</v>
      </c>
      <c r="H597">
        <f t="shared" si="39"/>
        <v>4.1517684103961727E-2</v>
      </c>
      <c r="I597">
        <f t="shared" si="40"/>
        <v>4.6770031650812061E-2</v>
      </c>
      <c r="J597">
        <f t="shared" si="41"/>
        <v>8.8287715754773788E-2</v>
      </c>
    </row>
    <row r="598" spans="1:10" x14ac:dyDescent="0.25">
      <c r="A598">
        <f t="shared" si="38"/>
        <v>0</v>
      </c>
      <c r="B598">
        <v>0.65619107061551096</v>
      </c>
      <c r="C598">
        <v>0.60209387791749114</v>
      </c>
      <c r="D598">
        <v>0.55859264137862419</v>
      </c>
      <c r="H598">
        <f t="shared" si="39"/>
        <v>5.4097192698019825E-2</v>
      </c>
      <c r="I598">
        <f t="shared" si="40"/>
        <v>4.350123653886695E-2</v>
      </c>
      <c r="J598">
        <f t="shared" si="41"/>
        <v>9.7598429236886775E-2</v>
      </c>
    </row>
    <row r="599" spans="1:10" x14ac:dyDescent="0.25">
      <c r="A599">
        <f t="shared" si="38"/>
        <v>0</v>
      </c>
      <c r="B599">
        <v>0.65133085573404181</v>
      </c>
      <c r="C599">
        <v>0.60903263690697673</v>
      </c>
      <c r="D599">
        <v>0.55882363794117684</v>
      </c>
      <c r="H599">
        <f t="shared" si="39"/>
        <v>4.2298218827065082E-2</v>
      </c>
      <c r="I599">
        <f t="shared" si="40"/>
        <v>5.0208998965799889E-2</v>
      </c>
      <c r="J599">
        <f t="shared" si="41"/>
        <v>9.2507217792864971E-2</v>
      </c>
    </row>
    <row r="600" spans="1:10" x14ac:dyDescent="0.25">
      <c r="A600">
        <f t="shared" si="38"/>
        <v>0</v>
      </c>
      <c r="B600">
        <v>0.66179915571438208</v>
      </c>
      <c r="C600">
        <v>0.61228597303674526</v>
      </c>
      <c r="D600">
        <v>0.57305261911977246</v>
      </c>
      <c r="H600">
        <f t="shared" si="39"/>
        <v>4.9513182677636824E-2</v>
      </c>
      <c r="I600">
        <f t="shared" si="40"/>
        <v>3.9233353916972802E-2</v>
      </c>
      <c r="J600">
        <f t="shared" si="41"/>
        <v>8.8746536594609626E-2</v>
      </c>
    </row>
    <row r="601" spans="1:10" x14ac:dyDescent="0.25">
      <c r="A601">
        <f t="shared" si="38"/>
        <v>0</v>
      </c>
      <c r="B601">
        <v>0.65238811383647322</v>
      </c>
      <c r="C601">
        <v>0.58815505908934484</v>
      </c>
      <c r="D601">
        <v>0.51581427126152146</v>
      </c>
      <c r="H601">
        <f t="shared" si="39"/>
        <v>6.4233054747128371E-2</v>
      </c>
      <c r="I601">
        <f t="shared" si="40"/>
        <v>7.2340787827823383E-2</v>
      </c>
      <c r="J601">
        <f t="shared" si="41"/>
        <v>0.13657384257495175</v>
      </c>
    </row>
    <row r="602" spans="1:10" x14ac:dyDescent="0.25">
      <c r="A602">
        <f t="shared" si="38"/>
        <v>0</v>
      </c>
      <c r="B602">
        <v>0.63231383006450403</v>
      </c>
      <c r="C602">
        <v>0.59312889835373273</v>
      </c>
      <c r="D602">
        <v>0.55892063399822034</v>
      </c>
      <c r="H602">
        <f t="shared" si="39"/>
        <v>3.9184931710771309E-2</v>
      </c>
      <c r="I602">
        <f t="shared" si="40"/>
        <v>3.4208264355512386E-2</v>
      </c>
      <c r="J602">
        <f t="shared" si="41"/>
        <v>7.3393196066283695E-2</v>
      </c>
    </row>
    <row r="603" spans="1:10" x14ac:dyDescent="0.25">
      <c r="A603">
        <f t="shared" si="38"/>
        <v>0</v>
      </c>
      <c r="B603">
        <v>0.6324854440686033</v>
      </c>
      <c r="C603">
        <v>0.58012099308184939</v>
      </c>
      <c r="D603">
        <v>0.53469492937712182</v>
      </c>
      <c r="H603">
        <f t="shared" si="39"/>
        <v>5.2364450986753908E-2</v>
      </c>
      <c r="I603">
        <f t="shared" si="40"/>
        <v>4.5426063704727571E-2</v>
      </c>
      <c r="J603">
        <f t="shared" si="41"/>
        <v>9.7790514691481478E-2</v>
      </c>
    </row>
    <row r="604" spans="1:10" x14ac:dyDescent="0.25">
      <c r="A604">
        <f t="shared" si="38"/>
        <v>0</v>
      </c>
      <c r="B604">
        <v>0.65331362777036261</v>
      </c>
      <c r="C604">
        <v>0.61056772269426829</v>
      </c>
      <c r="D604">
        <v>0.56831544755631225</v>
      </c>
      <c r="H604">
        <f t="shared" si="39"/>
        <v>4.2745905076094326E-2</v>
      </c>
      <c r="I604">
        <f t="shared" si="40"/>
        <v>4.2252275137956041E-2</v>
      </c>
      <c r="J604">
        <f t="shared" si="41"/>
        <v>8.4998180214050367E-2</v>
      </c>
    </row>
    <row r="605" spans="1:10" x14ac:dyDescent="0.25">
      <c r="A605">
        <f t="shared" si="38"/>
        <v>0</v>
      </c>
      <c r="B605">
        <v>0.62031811948846138</v>
      </c>
      <c r="C605">
        <v>0.56612028710342255</v>
      </c>
      <c r="D605">
        <v>0.51737739090350532</v>
      </c>
      <c r="H605">
        <f t="shared" si="39"/>
        <v>5.4197832385038835E-2</v>
      </c>
      <c r="I605">
        <f t="shared" si="40"/>
        <v>4.8742896199917229E-2</v>
      </c>
      <c r="J605">
        <f t="shared" si="41"/>
        <v>0.10294072858495606</v>
      </c>
    </row>
    <row r="606" spans="1:10" x14ac:dyDescent="0.25">
      <c r="A606">
        <f t="shared" si="38"/>
        <v>0</v>
      </c>
      <c r="B606">
        <v>0.65808172773858464</v>
      </c>
      <c r="C606">
        <v>0.59578826650337091</v>
      </c>
      <c r="D606">
        <v>0.55403405326578703</v>
      </c>
      <c r="H606">
        <f t="shared" si="39"/>
        <v>6.2293461235213732E-2</v>
      </c>
      <c r="I606">
        <f t="shared" si="40"/>
        <v>4.1754213237583881E-2</v>
      </c>
      <c r="J606">
        <f t="shared" si="41"/>
        <v>0.10404767447279761</v>
      </c>
    </row>
    <row r="607" spans="1:10" x14ac:dyDescent="0.25">
      <c r="A607">
        <f t="shared" si="38"/>
        <v>0</v>
      </c>
      <c r="B607">
        <v>0.67085139836766106</v>
      </c>
      <c r="C607">
        <v>0.62482012650050289</v>
      </c>
      <c r="D607">
        <v>0.58565653265547502</v>
      </c>
      <c r="H607">
        <f t="shared" si="39"/>
        <v>4.6031271867158163E-2</v>
      </c>
      <c r="I607">
        <f t="shared" si="40"/>
        <v>3.9163593845027878E-2</v>
      </c>
      <c r="J607">
        <f t="shared" si="41"/>
        <v>8.5194865712186041E-2</v>
      </c>
    </row>
    <row r="608" spans="1:10" x14ac:dyDescent="0.25">
      <c r="A608">
        <f t="shared" si="38"/>
        <v>0</v>
      </c>
      <c r="B608">
        <v>0.65353871154572629</v>
      </c>
      <c r="C608">
        <v>0.59866455295335719</v>
      </c>
      <c r="D608">
        <v>0.52403346370032255</v>
      </c>
      <c r="H608">
        <f t="shared" si="39"/>
        <v>5.4874158592369104E-2</v>
      </c>
      <c r="I608">
        <f t="shared" si="40"/>
        <v>7.4631089253034633E-2</v>
      </c>
      <c r="J608">
        <f t="shared" si="41"/>
        <v>0.12950524784540374</v>
      </c>
    </row>
    <row r="609" spans="1:10" x14ac:dyDescent="0.25">
      <c r="A609">
        <f t="shared" si="38"/>
        <v>0</v>
      </c>
      <c r="B609">
        <v>0.61920543228155189</v>
      </c>
      <c r="C609">
        <v>0.56572851645078404</v>
      </c>
      <c r="D609">
        <v>0.53877512841730257</v>
      </c>
      <c r="H609">
        <f t="shared" si="39"/>
        <v>5.3476915830767857E-2</v>
      </c>
      <c r="I609">
        <f t="shared" si="40"/>
        <v>2.6953388033481462E-2</v>
      </c>
      <c r="J609">
        <f t="shared" si="41"/>
        <v>8.043030386424932E-2</v>
      </c>
    </row>
    <row r="610" spans="1:10" x14ac:dyDescent="0.25">
      <c r="A610">
        <f t="shared" si="38"/>
        <v>0</v>
      </c>
      <c r="B610">
        <v>0.64643159151809648</v>
      </c>
      <c r="C610">
        <v>0.58696743579546118</v>
      </c>
      <c r="D610">
        <v>0.54901690943373826</v>
      </c>
      <c r="H610">
        <f t="shared" si="39"/>
        <v>5.9464155722635303E-2</v>
      </c>
      <c r="I610">
        <f t="shared" si="40"/>
        <v>3.7950526361722914E-2</v>
      </c>
      <c r="J610">
        <f t="shared" si="41"/>
        <v>9.7414682084358217E-2</v>
      </c>
    </row>
    <row r="611" spans="1:10" x14ac:dyDescent="0.25">
      <c r="A611">
        <f t="shared" si="38"/>
        <v>0</v>
      </c>
      <c r="B611">
        <v>0.65008076442716445</v>
      </c>
      <c r="C611">
        <v>0.59028030987631808</v>
      </c>
      <c r="D611">
        <v>0.52884859388037664</v>
      </c>
      <c r="H611">
        <f t="shared" si="39"/>
        <v>5.9800454550846371E-2</v>
      </c>
      <c r="I611">
        <f t="shared" si="40"/>
        <v>6.1431715995941438E-2</v>
      </c>
      <c r="J611">
        <f t="shared" si="41"/>
        <v>0.12123217054678781</v>
      </c>
    </row>
    <row r="612" spans="1:10" x14ac:dyDescent="0.25">
      <c r="A612">
        <f t="shared" si="38"/>
        <v>0</v>
      </c>
      <c r="B612">
        <v>0.67388205459852257</v>
      </c>
      <c r="C612">
        <v>0.62499867870614823</v>
      </c>
      <c r="D612">
        <v>0.57343962796250092</v>
      </c>
      <c r="H612">
        <f t="shared" si="39"/>
        <v>4.8883375892374348E-2</v>
      </c>
      <c r="I612">
        <f t="shared" si="40"/>
        <v>5.1559050743647306E-2</v>
      </c>
      <c r="J612">
        <f t="shared" si="41"/>
        <v>0.10044242663602165</v>
      </c>
    </row>
    <row r="613" spans="1:10" x14ac:dyDescent="0.25">
      <c r="A613">
        <f t="shared" si="38"/>
        <v>0</v>
      </c>
      <c r="B613">
        <v>0.62385406397489385</v>
      </c>
      <c r="C613">
        <v>0.57619725360488039</v>
      </c>
      <c r="D613">
        <v>0.52476080969659333</v>
      </c>
      <c r="H613">
        <f t="shared" si="39"/>
        <v>4.7656810370013458E-2</v>
      </c>
      <c r="I613">
        <f t="shared" si="40"/>
        <v>5.1436443908287055E-2</v>
      </c>
      <c r="J613">
        <f t="shared" si="41"/>
        <v>9.9093254278300513E-2</v>
      </c>
    </row>
    <row r="614" spans="1:10" x14ac:dyDescent="0.25">
      <c r="A614">
        <f t="shared" si="38"/>
        <v>0</v>
      </c>
      <c r="B614">
        <v>0.65905818446368114</v>
      </c>
      <c r="C614">
        <v>0.61888844260499964</v>
      </c>
      <c r="D614">
        <v>0.56903815792323365</v>
      </c>
      <c r="H614">
        <f t="shared" si="39"/>
        <v>4.0169741858681496E-2</v>
      </c>
      <c r="I614">
        <f t="shared" si="40"/>
        <v>4.9850284681765999E-2</v>
      </c>
      <c r="J614">
        <f t="shared" si="41"/>
        <v>9.0020026540447495E-2</v>
      </c>
    </row>
    <row r="615" spans="1:10" x14ac:dyDescent="0.25">
      <c r="A615">
        <f t="shared" si="38"/>
        <v>0</v>
      </c>
      <c r="B615">
        <v>0.60877693992408355</v>
      </c>
      <c r="C615">
        <v>0.56321788426548103</v>
      </c>
      <c r="D615">
        <v>0.53338967679287652</v>
      </c>
      <c r="H615">
        <f t="shared" si="39"/>
        <v>4.5559055658602521E-2</v>
      </c>
      <c r="I615">
        <f t="shared" si="40"/>
        <v>2.9828207472604507E-2</v>
      </c>
      <c r="J615">
        <f t="shared" si="41"/>
        <v>7.5387263131207027E-2</v>
      </c>
    </row>
    <row r="616" spans="1:10" x14ac:dyDescent="0.25">
      <c r="A616">
        <f t="shared" si="38"/>
        <v>0</v>
      </c>
      <c r="B616">
        <v>0.67310250902253732</v>
      </c>
      <c r="C616">
        <v>0.61986292324885595</v>
      </c>
      <c r="D616">
        <v>0.5667494411260553</v>
      </c>
      <c r="H616">
        <f t="shared" si="39"/>
        <v>5.3239585773681375E-2</v>
      </c>
      <c r="I616">
        <f t="shared" si="40"/>
        <v>5.3113482122800648E-2</v>
      </c>
      <c r="J616">
        <f t="shared" si="41"/>
        <v>0.10635306789648202</v>
      </c>
    </row>
    <row r="617" spans="1:10" x14ac:dyDescent="0.25">
      <c r="A617">
        <f t="shared" si="38"/>
        <v>0</v>
      </c>
      <c r="B617">
        <v>0.69217750927616439</v>
      </c>
      <c r="C617">
        <v>0.63647698888306259</v>
      </c>
      <c r="D617">
        <v>0.57572898749135759</v>
      </c>
      <c r="H617">
        <f t="shared" si="39"/>
        <v>5.5700520393101804E-2</v>
      </c>
      <c r="I617">
        <f t="shared" si="40"/>
        <v>6.0748001391704998E-2</v>
      </c>
      <c r="J617">
        <f t="shared" si="41"/>
        <v>0.1164485217848068</v>
      </c>
    </row>
    <row r="618" spans="1:10" x14ac:dyDescent="0.25">
      <c r="A618">
        <f t="shared" si="38"/>
        <v>0</v>
      </c>
      <c r="B618">
        <v>0.63007928887527853</v>
      </c>
      <c r="C618">
        <v>0.59797757434564913</v>
      </c>
      <c r="D618">
        <v>0.57612663646474127</v>
      </c>
      <c r="H618">
        <f t="shared" si="39"/>
        <v>3.2101714529629399E-2</v>
      </c>
      <c r="I618">
        <f t="shared" si="40"/>
        <v>2.1850937880907861E-2</v>
      </c>
      <c r="J618">
        <f t="shared" si="41"/>
        <v>5.3952652410537261E-2</v>
      </c>
    </row>
    <row r="619" spans="1:10" x14ac:dyDescent="0.25">
      <c r="A619">
        <f t="shared" si="38"/>
        <v>0</v>
      </c>
      <c r="B619">
        <v>0.67657351791890663</v>
      </c>
      <c r="C619">
        <v>0.6270044561621213</v>
      </c>
      <c r="D619">
        <v>0.58869498163545375</v>
      </c>
      <c r="H619">
        <f t="shared" si="39"/>
        <v>4.9569061756785326E-2</v>
      </c>
      <c r="I619">
        <f t="shared" si="40"/>
        <v>3.8309474526667553E-2</v>
      </c>
      <c r="J619">
        <f t="shared" si="41"/>
        <v>8.7878536283452879E-2</v>
      </c>
    </row>
    <row r="620" spans="1:10" x14ac:dyDescent="0.25">
      <c r="A620">
        <f t="shared" si="38"/>
        <v>0</v>
      </c>
      <c r="B620">
        <v>0.66540908059836157</v>
      </c>
      <c r="C620">
        <v>0.61462517401295147</v>
      </c>
      <c r="D620">
        <v>0.5601610640161504</v>
      </c>
      <c r="H620">
        <f t="shared" si="39"/>
        <v>5.0783906585410099E-2</v>
      </c>
      <c r="I620">
        <f t="shared" si="40"/>
        <v>5.4464109996801069E-2</v>
      </c>
      <c r="J620">
        <f t="shared" si="41"/>
        <v>0.10524801658221117</v>
      </c>
    </row>
    <row r="621" spans="1:10" x14ac:dyDescent="0.25">
      <c r="A621">
        <f t="shared" si="38"/>
        <v>0</v>
      </c>
      <c r="B621">
        <v>0.61712717144546958</v>
      </c>
      <c r="C621">
        <v>0.5719616986242827</v>
      </c>
      <c r="D621">
        <v>0.53374514512151017</v>
      </c>
      <c r="H621">
        <f t="shared" si="39"/>
        <v>4.5165472821186881E-2</v>
      </c>
      <c r="I621">
        <f t="shared" si="40"/>
        <v>3.8216553502772532E-2</v>
      </c>
      <c r="J621">
        <f t="shared" si="41"/>
        <v>8.3382026323959413E-2</v>
      </c>
    </row>
    <row r="622" spans="1:10" x14ac:dyDescent="0.25">
      <c r="A622">
        <f t="shared" si="38"/>
        <v>0</v>
      </c>
      <c r="B622">
        <v>0.64293922949074267</v>
      </c>
      <c r="C622">
        <v>0.58392234700534418</v>
      </c>
      <c r="D622">
        <v>0.52738988926253838</v>
      </c>
      <c r="H622">
        <f t="shared" si="39"/>
        <v>5.9016882485398492E-2</v>
      </c>
      <c r="I622">
        <f t="shared" si="40"/>
        <v>5.6532457742805797E-2</v>
      </c>
      <c r="J622">
        <f t="shared" si="41"/>
        <v>0.11554934022820429</v>
      </c>
    </row>
    <row r="623" spans="1:10" x14ac:dyDescent="0.25">
      <c r="A623">
        <f t="shared" si="38"/>
        <v>0</v>
      </c>
      <c r="B623">
        <v>0.63471766575983424</v>
      </c>
      <c r="C623">
        <v>0.58362190481374154</v>
      </c>
      <c r="D623">
        <v>0.53220252059593898</v>
      </c>
      <c r="H623">
        <f t="shared" si="39"/>
        <v>5.1095760946092694E-2</v>
      </c>
      <c r="I623">
        <f t="shared" si="40"/>
        <v>5.1419384217802566E-2</v>
      </c>
      <c r="J623">
        <f t="shared" si="41"/>
        <v>0.10251514516389526</v>
      </c>
    </row>
    <row r="624" spans="1:10" x14ac:dyDescent="0.25">
      <c r="A624">
        <f t="shared" si="38"/>
        <v>0</v>
      </c>
      <c r="B624">
        <v>0.66206806821836361</v>
      </c>
      <c r="C624">
        <v>0.60467942558961763</v>
      </c>
      <c r="D624">
        <v>0.53712350114368668</v>
      </c>
      <c r="H624">
        <f t="shared" si="39"/>
        <v>5.7388642628745989E-2</v>
      </c>
      <c r="I624">
        <f t="shared" si="40"/>
        <v>6.7555924445930948E-2</v>
      </c>
      <c r="J624">
        <f t="shared" si="41"/>
        <v>0.12494456707467694</v>
      </c>
    </row>
    <row r="625" spans="1:10" x14ac:dyDescent="0.25">
      <c r="A625">
        <f t="shared" si="38"/>
        <v>0</v>
      </c>
      <c r="B625">
        <v>0.64399624620402762</v>
      </c>
      <c r="C625">
        <v>0.59492999059911722</v>
      </c>
      <c r="D625">
        <v>0.53992262339285746</v>
      </c>
      <c r="H625">
        <f t="shared" si="39"/>
        <v>4.9066255604910403E-2</v>
      </c>
      <c r="I625">
        <f t="shared" si="40"/>
        <v>5.5007367206259761E-2</v>
      </c>
      <c r="J625">
        <f t="shared" si="41"/>
        <v>0.10407362281117016</v>
      </c>
    </row>
    <row r="626" spans="1:10" x14ac:dyDescent="0.25">
      <c r="A626">
        <f t="shared" si="38"/>
        <v>0</v>
      </c>
      <c r="B626">
        <v>0.68654416067312418</v>
      </c>
      <c r="C626">
        <v>0.63065527675010213</v>
      </c>
      <c r="D626">
        <v>0.57201318158636361</v>
      </c>
      <c r="H626">
        <f t="shared" si="39"/>
        <v>5.5888883923022048E-2</v>
      </c>
      <c r="I626">
        <f t="shared" si="40"/>
        <v>5.8642095163738528E-2</v>
      </c>
      <c r="J626">
        <f t="shared" si="41"/>
        <v>0.11453097908676058</v>
      </c>
    </row>
    <row r="627" spans="1:10" x14ac:dyDescent="0.25">
      <c r="A627">
        <f t="shared" si="38"/>
        <v>0</v>
      </c>
      <c r="B627">
        <v>0.64104173309758006</v>
      </c>
      <c r="C627">
        <v>0.59164097656375036</v>
      </c>
      <c r="D627">
        <v>0.54926959312382806</v>
      </c>
      <c r="H627">
        <f t="shared" si="39"/>
        <v>4.9400756533829693E-2</v>
      </c>
      <c r="I627">
        <f t="shared" si="40"/>
        <v>4.2371383439922305E-2</v>
      </c>
      <c r="J627">
        <f t="shared" si="41"/>
        <v>9.1772139973751998E-2</v>
      </c>
    </row>
    <row r="628" spans="1:10" x14ac:dyDescent="0.25">
      <c r="A628">
        <f t="shared" si="38"/>
        <v>0</v>
      </c>
      <c r="B628">
        <v>0.63714948852467257</v>
      </c>
      <c r="C628">
        <v>0.58526323755170162</v>
      </c>
      <c r="D628">
        <v>0.54833518822049299</v>
      </c>
      <c r="H628">
        <f t="shared" si="39"/>
        <v>5.1886250972970949E-2</v>
      </c>
      <c r="I628">
        <f t="shared" si="40"/>
        <v>3.6928049331208634E-2</v>
      </c>
      <c r="J628">
        <f t="shared" si="41"/>
        <v>8.8814300304179583E-2</v>
      </c>
    </row>
    <row r="629" spans="1:10" x14ac:dyDescent="0.25">
      <c r="A629">
        <f t="shared" si="38"/>
        <v>0</v>
      </c>
      <c r="B629">
        <v>0.67628699787913049</v>
      </c>
      <c r="C629">
        <v>0.62857641813435616</v>
      </c>
      <c r="D629">
        <v>0.5816454387730875</v>
      </c>
      <c r="H629">
        <f t="shared" si="39"/>
        <v>4.7710579744774329E-2</v>
      </c>
      <c r="I629">
        <f t="shared" si="40"/>
        <v>4.6930979361268665E-2</v>
      </c>
      <c r="J629">
        <f t="shared" si="41"/>
        <v>9.4641559106042994E-2</v>
      </c>
    </row>
    <row r="630" spans="1:10" x14ac:dyDescent="0.25">
      <c r="A630">
        <f t="shared" si="38"/>
        <v>0</v>
      </c>
      <c r="B630">
        <v>0.64284778271454202</v>
      </c>
      <c r="C630">
        <v>0.5838195019930339</v>
      </c>
      <c r="D630">
        <v>0.52154952382623843</v>
      </c>
      <c r="H630">
        <f t="shared" si="39"/>
        <v>5.902828072150812E-2</v>
      </c>
      <c r="I630">
        <f t="shared" si="40"/>
        <v>6.226997816679547E-2</v>
      </c>
      <c r="J630">
        <f t="shared" si="41"/>
        <v>0.12129825888830359</v>
      </c>
    </row>
    <row r="631" spans="1:10" x14ac:dyDescent="0.25">
      <c r="A631">
        <f t="shared" si="38"/>
        <v>0</v>
      </c>
      <c r="B631">
        <v>0.67178170691436034</v>
      </c>
      <c r="C631">
        <v>0.61432022093974692</v>
      </c>
      <c r="D631">
        <v>0.54409134560953432</v>
      </c>
      <c r="H631">
        <f t="shared" si="39"/>
        <v>5.7461485974613424E-2</v>
      </c>
      <c r="I631">
        <f t="shared" si="40"/>
        <v>7.0228875330212603E-2</v>
      </c>
      <c r="J631">
        <f t="shared" si="41"/>
        <v>0.12769036130482603</v>
      </c>
    </row>
    <row r="632" spans="1:10" x14ac:dyDescent="0.25">
      <c r="A632">
        <f t="shared" si="38"/>
        <v>0</v>
      </c>
      <c r="B632">
        <v>0.63047547313800156</v>
      </c>
      <c r="C632">
        <v>0.57170179836094359</v>
      </c>
      <c r="D632">
        <v>0.52751463336230264</v>
      </c>
      <c r="H632">
        <f t="shared" si="39"/>
        <v>5.8773674777057971E-2</v>
      </c>
      <c r="I632">
        <f t="shared" si="40"/>
        <v>4.4187164998640949E-2</v>
      </c>
      <c r="J632">
        <f t="shared" si="41"/>
        <v>0.10296083977569892</v>
      </c>
    </row>
    <row r="633" spans="1:10" x14ac:dyDescent="0.25">
      <c r="A633">
        <f t="shared" si="38"/>
        <v>0</v>
      </c>
      <c r="B633">
        <v>0.64723458605282025</v>
      </c>
      <c r="C633">
        <v>0.60070901517326547</v>
      </c>
      <c r="D633">
        <v>0.55011730162610428</v>
      </c>
      <c r="H633">
        <f t="shared" si="39"/>
        <v>4.6525570879554778E-2</v>
      </c>
      <c r="I633">
        <f t="shared" si="40"/>
        <v>5.0591713547161188E-2</v>
      </c>
      <c r="J633">
        <f t="shared" si="41"/>
        <v>9.7117284426715966E-2</v>
      </c>
    </row>
    <row r="634" spans="1:10" x14ac:dyDescent="0.25">
      <c r="A634">
        <f t="shared" si="38"/>
        <v>0</v>
      </c>
      <c r="B634">
        <v>0.65402562155692223</v>
      </c>
      <c r="C634">
        <v>0.60022630822102951</v>
      </c>
      <c r="D634">
        <v>0.5533875762658359</v>
      </c>
      <c r="H634">
        <f t="shared" si="39"/>
        <v>5.3799313335892718E-2</v>
      </c>
      <c r="I634">
        <f t="shared" si="40"/>
        <v>4.6838731955193613E-2</v>
      </c>
      <c r="J634">
        <f t="shared" si="41"/>
        <v>0.10063804529108633</v>
      </c>
    </row>
    <row r="635" spans="1:10" x14ac:dyDescent="0.25">
      <c r="A635">
        <f t="shared" si="38"/>
        <v>0</v>
      </c>
      <c r="B635">
        <v>0.6370013907024884</v>
      </c>
      <c r="C635">
        <v>0.58123850941782884</v>
      </c>
      <c r="D635">
        <v>0.53453515082176117</v>
      </c>
      <c r="H635">
        <f t="shared" si="39"/>
        <v>5.576288128465956E-2</v>
      </c>
      <c r="I635">
        <f t="shared" si="40"/>
        <v>4.6703358596067668E-2</v>
      </c>
      <c r="J635">
        <f t="shared" si="41"/>
        <v>0.10246623988072723</v>
      </c>
    </row>
    <row r="636" spans="1:10" x14ac:dyDescent="0.25">
      <c r="A636">
        <f t="shared" si="38"/>
        <v>0</v>
      </c>
      <c r="B636">
        <v>0.62139702904101557</v>
      </c>
      <c r="C636">
        <v>0.58071820955946107</v>
      </c>
      <c r="D636">
        <v>0.52634076075488778</v>
      </c>
      <c r="H636">
        <f t="shared" si="39"/>
        <v>4.0678819481554496E-2</v>
      </c>
      <c r="I636">
        <f t="shared" si="40"/>
        <v>5.4377448804573292E-2</v>
      </c>
      <c r="J636">
        <f t="shared" si="41"/>
        <v>9.5056268286127787E-2</v>
      </c>
    </row>
    <row r="637" spans="1:10" x14ac:dyDescent="0.25">
      <c r="A637">
        <f t="shared" si="38"/>
        <v>0</v>
      </c>
      <c r="B637">
        <v>0.61584772427097556</v>
      </c>
      <c r="C637">
        <v>0.56373133105148632</v>
      </c>
      <c r="D637">
        <v>0.53878778432128227</v>
      </c>
      <c r="H637">
        <f t="shared" si="39"/>
        <v>5.2116393219489243E-2</v>
      </c>
      <c r="I637">
        <f t="shared" si="40"/>
        <v>2.4943546730204047E-2</v>
      </c>
      <c r="J637">
        <f t="shared" si="41"/>
        <v>7.705993994969329E-2</v>
      </c>
    </row>
    <row r="638" spans="1:10" x14ac:dyDescent="0.25">
      <c r="A638">
        <f t="shared" si="38"/>
        <v>0</v>
      </c>
      <c r="B638">
        <v>0.59736476803028904</v>
      </c>
      <c r="C638">
        <v>0.53872009311361213</v>
      </c>
      <c r="D638">
        <v>0.49775162812147727</v>
      </c>
      <c r="H638">
        <f t="shared" si="39"/>
        <v>5.8644674916676909E-2</v>
      </c>
      <c r="I638">
        <f t="shared" si="40"/>
        <v>4.0968464992134856E-2</v>
      </c>
      <c r="J638">
        <f t="shared" si="41"/>
        <v>9.9613139908811765E-2</v>
      </c>
    </row>
    <row r="639" spans="1:10" x14ac:dyDescent="0.25">
      <c r="A639">
        <f t="shared" si="38"/>
        <v>0</v>
      </c>
      <c r="B639">
        <v>0.64014783572354617</v>
      </c>
      <c r="C639">
        <v>0.59095309578667421</v>
      </c>
      <c r="D639">
        <v>0.53377454598804053</v>
      </c>
      <c r="H639">
        <f t="shared" si="39"/>
        <v>4.9194739936871956E-2</v>
      </c>
      <c r="I639">
        <f t="shared" si="40"/>
        <v>5.7178549798633682E-2</v>
      </c>
      <c r="J639">
        <f t="shared" si="41"/>
        <v>0.10637328973550564</v>
      </c>
    </row>
    <row r="640" spans="1:10" x14ac:dyDescent="0.25">
      <c r="A640">
        <f t="shared" si="38"/>
        <v>0</v>
      </c>
      <c r="B640">
        <v>0.60600527299201912</v>
      </c>
      <c r="C640">
        <v>0.56614839282100449</v>
      </c>
      <c r="D640">
        <v>0.52726654399866435</v>
      </c>
      <c r="H640">
        <f t="shared" si="39"/>
        <v>3.985688017101463E-2</v>
      </c>
      <c r="I640">
        <f t="shared" si="40"/>
        <v>3.8881848822340137E-2</v>
      </c>
      <c r="J640">
        <f t="shared" si="41"/>
        <v>7.8738728993354767E-2</v>
      </c>
    </row>
    <row r="641" spans="1:10" x14ac:dyDescent="0.25">
      <c r="A641">
        <f t="shared" si="38"/>
        <v>0</v>
      </c>
      <c r="B641">
        <v>0.65844272875817822</v>
      </c>
      <c r="C641">
        <v>0.60968741666656368</v>
      </c>
      <c r="D641">
        <v>0.56066631784184151</v>
      </c>
      <c r="H641">
        <f t="shared" si="39"/>
        <v>4.8755312091614544E-2</v>
      </c>
      <c r="I641">
        <f t="shared" si="40"/>
        <v>4.9021098824722165E-2</v>
      </c>
      <c r="J641">
        <f t="shared" si="41"/>
        <v>9.7776410916336709E-2</v>
      </c>
    </row>
    <row r="642" spans="1:10" x14ac:dyDescent="0.25">
      <c r="A642">
        <f t="shared" si="38"/>
        <v>0</v>
      </c>
      <c r="B642">
        <v>0.67668878350282891</v>
      </c>
      <c r="C642">
        <v>0.62478855908353581</v>
      </c>
      <c r="D642">
        <v>0.56816293680765884</v>
      </c>
      <c r="H642">
        <f t="shared" si="39"/>
        <v>5.1900224419293095E-2</v>
      </c>
      <c r="I642">
        <f t="shared" si="40"/>
        <v>5.6625622275876974E-2</v>
      </c>
      <c r="J642">
        <f t="shared" si="41"/>
        <v>0.10852584669517007</v>
      </c>
    </row>
    <row r="643" spans="1:10" x14ac:dyDescent="0.25">
      <c r="A643">
        <f t="shared" si="38"/>
        <v>0</v>
      </c>
      <c r="B643">
        <v>0.66261369173976781</v>
      </c>
      <c r="C643">
        <v>0.60426711798232113</v>
      </c>
      <c r="D643">
        <v>0.53707445928281639</v>
      </c>
      <c r="H643">
        <f t="shared" si="39"/>
        <v>5.8346573757446674E-2</v>
      </c>
      <c r="I643">
        <f t="shared" si="40"/>
        <v>6.7192658699504748E-2</v>
      </c>
      <c r="J643">
        <f t="shared" si="41"/>
        <v>0.12553923245695142</v>
      </c>
    </row>
    <row r="644" spans="1:10" x14ac:dyDescent="0.25">
      <c r="A644">
        <f t="shared" si="38"/>
        <v>0</v>
      </c>
      <c r="B644">
        <v>0.64938264475633001</v>
      </c>
      <c r="C644">
        <v>0.59074178541814304</v>
      </c>
      <c r="D644">
        <v>0.5273873046883375</v>
      </c>
      <c r="H644">
        <f t="shared" si="39"/>
        <v>5.8640859338186968E-2</v>
      </c>
      <c r="I644">
        <f t="shared" si="40"/>
        <v>6.335448072980554E-2</v>
      </c>
      <c r="J644">
        <f t="shared" si="41"/>
        <v>0.12199534006799251</v>
      </c>
    </row>
    <row r="645" spans="1:10" x14ac:dyDescent="0.25">
      <c r="A645">
        <f t="shared" si="38"/>
        <v>0</v>
      </c>
      <c r="B645">
        <v>0.68727978096847053</v>
      </c>
      <c r="C645">
        <v>0.62058778408827897</v>
      </c>
      <c r="D645">
        <v>0.52846322368899679</v>
      </c>
      <c r="H645">
        <f t="shared" si="39"/>
        <v>6.6691996880191562E-2</v>
      </c>
      <c r="I645">
        <f t="shared" si="40"/>
        <v>9.2124560399282185E-2</v>
      </c>
      <c r="J645">
        <f t="shared" si="41"/>
        <v>0.15881655727947375</v>
      </c>
    </row>
    <row r="646" spans="1:10" x14ac:dyDescent="0.25">
      <c r="A646">
        <f t="shared" si="38"/>
        <v>0</v>
      </c>
      <c r="B646">
        <v>0.65040539500450212</v>
      </c>
      <c r="C646">
        <v>0.59038164180494812</v>
      </c>
      <c r="D646">
        <v>0.54397319049295467</v>
      </c>
      <c r="H646">
        <f t="shared" si="39"/>
        <v>6.0023753199553997E-2</v>
      </c>
      <c r="I646">
        <f t="shared" si="40"/>
        <v>4.6408451311993448E-2</v>
      </c>
      <c r="J646">
        <f t="shared" si="41"/>
        <v>0.10643220451154745</v>
      </c>
    </row>
    <row r="647" spans="1:10" x14ac:dyDescent="0.25">
      <c r="A647">
        <f t="shared" si="38"/>
        <v>0</v>
      </c>
      <c r="B647">
        <v>0.61827755797428874</v>
      </c>
      <c r="C647">
        <v>0.58699370516196325</v>
      </c>
      <c r="D647">
        <v>0.56249982473167404</v>
      </c>
      <c r="H647">
        <f t="shared" si="39"/>
        <v>3.1283852812325486E-2</v>
      </c>
      <c r="I647">
        <f t="shared" si="40"/>
        <v>2.4493880430289217E-2</v>
      </c>
      <c r="J647">
        <f t="shared" si="41"/>
        <v>5.5777733242614702E-2</v>
      </c>
    </row>
    <row r="648" spans="1:10" x14ac:dyDescent="0.25">
      <c r="A648">
        <f t="shared" si="38"/>
        <v>0</v>
      </c>
      <c r="B648">
        <v>0.63915269934424279</v>
      </c>
      <c r="C648">
        <v>0.58556797274098016</v>
      </c>
      <c r="D648">
        <v>0.54738883681225226</v>
      </c>
      <c r="H648">
        <f t="shared" si="39"/>
        <v>5.3584726603262633E-2</v>
      </c>
      <c r="I648">
        <f t="shared" si="40"/>
        <v>3.8179135928727903E-2</v>
      </c>
      <c r="J648">
        <f t="shared" si="41"/>
        <v>9.1763862531990537E-2</v>
      </c>
    </row>
    <row r="649" spans="1:10" x14ac:dyDescent="0.25">
      <c r="A649">
        <f t="shared" si="38"/>
        <v>0</v>
      </c>
      <c r="B649">
        <v>0.66790654321194254</v>
      </c>
      <c r="C649">
        <v>0.61844578432822639</v>
      </c>
      <c r="D649">
        <v>0.56913925960826628</v>
      </c>
      <c r="H649">
        <f t="shared" si="39"/>
        <v>4.9460758883716149E-2</v>
      </c>
      <c r="I649">
        <f t="shared" si="40"/>
        <v>4.930652471996011E-2</v>
      </c>
      <c r="J649">
        <f t="shared" si="41"/>
        <v>9.8767283603676259E-2</v>
      </c>
    </row>
    <row r="650" spans="1:10" x14ac:dyDescent="0.25">
      <c r="A650">
        <f t="shared" ref="A650:A713" si="42">IF(C650&gt;D650,0,1)</f>
        <v>0</v>
      </c>
      <c r="B650">
        <v>0.6707745192166672</v>
      </c>
      <c r="C650">
        <v>0.61923796440770862</v>
      </c>
      <c r="D650">
        <v>0.55831039111001102</v>
      </c>
      <c r="H650">
        <f t="shared" si="39"/>
        <v>5.1536554808958579E-2</v>
      </c>
      <c r="I650">
        <f t="shared" si="40"/>
        <v>6.0927573297697601E-2</v>
      </c>
      <c r="J650">
        <f t="shared" si="41"/>
        <v>0.11246412810665618</v>
      </c>
    </row>
    <row r="651" spans="1:10" x14ac:dyDescent="0.25">
      <c r="A651">
        <f t="shared" si="42"/>
        <v>0</v>
      </c>
      <c r="B651">
        <v>0.6637552577016208</v>
      </c>
      <c r="C651">
        <v>0.6085578902799722</v>
      </c>
      <c r="D651">
        <v>0.55010161646480982</v>
      </c>
      <c r="H651">
        <f t="shared" ref="H651:H714" si="43">B651-C651</f>
        <v>5.5197367421648602E-2</v>
      </c>
      <c r="I651">
        <f t="shared" ref="I651:I714" si="44">C651-D651</f>
        <v>5.8456273815162385E-2</v>
      </c>
      <c r="J651">
        <f t="shared" ref="J651:J714" si="45">H651+I651</f>
        <v>0.11365364123681099</v>
      </c>
    </row>
    <row r="652" spans="1:10" x14ac:dyDescent="0.25">
      <c r="A652">
        <f t="shared" si="42"/>
        <v>0</v>
      </c>
      <c r="B652">
        <v>0.62435950073147906</v>
      </c>
      <c r="C652">
        <v>0.57778218648317248</v>
      </c>
      <c r="D652">
        <v>0.53185126735223098</v>
      </c>
      <c r="H652">
        <f t="shared" si="43"/>
        <v>4.6577314248306578E-2</v>
      </c>
      <c r="I652">
        <f t="shared" si="44"/>
        <v>4.5930919130941494E-2</v>
      </c>
      <c r="J652">
        <f t="shared" si="45"/>
        <v>9.2508233379248073E-2</v>
      </c>
    </row>
    <row r="653" spans="1:10" x14ac:dyDescent="0.25">
      <c r="A653">
        <f t="shared" si="42"/>
        <v>0</v>
      </c>
      <c r="B653">
        <v>0.65651069875135715</v>
      </c>
      <c r="C653">
        <v>0.59197413960004608</v>
      </c>
      <c r="D653">
        <v>0.53759865064255286</v>
      </c>
      <c r="H653">
        <f t="shared" si="43"/>
        <v>6.4536559151311068E-2</v>
      </c>
      <c r="I653">
        <f t="shared" si="44"/>
        <v>5.4375488957493223E-2</v>
      </c>
      <c r="J653">
        <f t="shared" si="45"/>
        <v>0.11891204810880429</v>
      </c>
    </row>
    <row r="654" spans="1:10" x14ac:dyDescent="0.25">
      <c r="A654">
        <f t="shared" si="42"/>
        <v>0</v>
      </c>
      <c r="B654">
        <v>0.67451702088702747</v>
      </c>
      <c r="C654">
        <v>0.61694431348939049</v>
      </c>
      <c r="D654">
        <v>0.56080153273374367</v>
      </c>
      <c r="H654">
        <f t="shared" si="43"/>
        <v>5.757270739763698E-2</v>
      </c>
      <c r="I654">
        <f t="shared" si="44"/>
        <v>5.6142780755646826E-2</v>
      </c>
      <c r="J654">
        <f t="shared" si="45"/>
        <v>0.11371548815328381</v>
      </c>
    </row>
    <row r="655" spans="1:10" x14ac:dyDescent="0.25">
      <c r="A655">
        <f t="shared" si="42"/>
        <v>0</v>
      </c>
      <c r="B655">
        <v>0.67368631734198681</v>
      </c>
      <c r="C655">
        <v>0.61990463415799513</v>
      </c>
      <c r="D655">
        <v>0.56299523977093935</v>
      </c>
      <c r="H655">
        <f t="shared" si="43"/>
        <v>5.378168318399168E-2</v>
      </c>
      <c r="I655">
        <f t="shared" si="44"/>
        <v>5.6909394387055778E-2</v>
      </c>
      <c r="J655">
        <f t="shared" si="45"/>
        <v>0.11069107757104746</v>
      </c>
    </row>
    <row r="656" spans="1:10" x14ac:dyDescent="0.25">
      <c r="A656">
        <f t="shared" si="42"/>
        <v>0</v>
      </c>
      <c r="B656">
        <v>0.65287780405547979</v>
      </c>
      <c r="C656">
        <v>0.61227861931454763</v>
      </c>
      <c r="D656">
        <v>0.57252178977220936</v>
      </c>
      <c r="H656">
        <f t="shared" si="43"/>
        <v>4.0599184740932159E-2</v>
      </c>
      <c r="I656">
        <f t="shared" si="44"/>
        <v>3.9756829542338279E-2</v>
      </c>
      <c r="J656">
        <f t="shared" si="45"/>
        <v>8.0356014283270438E-2</v>
      </c>
    </row>
    <row r="657" spans="1:10" x14ac:dyDescent="0.25">
      <c r="A657">
        <f t="shared" si="42"/>
        <v>0</v>
      </c>
      <c r="B657">
        <v>0.66679663910948994</v>
      </c>
      <c r="C657">
        <v>0.62425954754764001</v>
      </c>
      <c r="D657">
        <v>0.58624690844797589</v>
      </c>
      <c r="H657">
        <f t="shared" si="43"/>
        <v>4.2537091561849927E-2</v>
      </c>
      <c r="I657">
        <f t="shared" si="44"/>
        <v>3.8012639099664125E-2</v>
      </c>
      <c r="J657">
        <f t="shared" si="45"/>
        <v>8.0549730661514052E-2</v>
      </c>
    </row>
    <row r="658" spans="1:10" x14ac:dyDescent="0.25">
      <c r="A658">
        <f t="shared" si="42"/>
        <v>0</v>
      </c>
      <c r="B658">
        <v>0.68607569878814445</v>
      </c>
      <c r="C658">
        <v>0.63664862889897889</v>
      </c>
      <c r="D658">
        <v>0.59553529216339418</v>
      </c>
      <c r="H658">
        <f t="shared" si="43"/>
        <v>4.9427069889165565E-2</v>
      </c>
      <c r="I658">
        <f t="shared" si="44"/>
        <v>4.1113336735584705E-2</v>
      </c>
      <c r="J658">
        <f t="shared" si="45"/>
        <v>9.0540406624750269E-2</v>
      </c>
    </row>
    <row r="659" spans="1:10" x14ac:dyDescent="0.25">
      <c r="A659">
        <f t="shared" si="42"/>
        <v>0</v>
      </c>
      <c r="B659">
        <v>0.66802231129703471</v>
      </c>
      <c r="C659">
        <v>0.62100179687445323</v>
      </c>
      <c r="D659">
        <v>0.56058984939440804</v>
      </c>
      <c r="H659">
        <f t="shared" si="43"/>
        <v>4.7020514422581483E-2</v>
      </c>
      <c r="I659">
        <f t="shared" si="44"/>
        <v>6.0411947480045192E-2</v>
      </c>
      <c r="J659">
        <f t="shared" si="45"/>
        <v>0.10743246190262667</v>
      </c>
    </row>
    <row r="660" spans="1:10" x14ac:dyDescent="0.25">
      <c r="A660">
        <f t="shared" si="42"/>
        <v>0</v>
      </c>
      <c r="B660">
        <v>0.68264095735407049</v>
      </c>
      <c r="C660">
        <v>0.64913676400502551</v>
      </c>
      <c r="D660">
        <v>0.60746550258698295</v>
      </c>
      <c r="H660">
        <f t="shared" si="43"/>
        <v>3.3504193349044975E-2</v>
      </c>
      <c r="I660">
        <f t="shared" si="44"/>
        <v>4.167126141804256E-2</v>
      </c>
      <c r="J660">
        <f t="shared" si="45"/>
        <v>7.5175454767087535E-2</v>
      </c>
    </row>
    <row r="661" spans="1:10" x14ac:dyDescent="0.25">
      <c r="A661">
        <f t="shared" si="42"/>
        <v>0</v>
      </c>
      <c r="B661">
        <v>0.64489842007957199</v>
      </c>
      <c r="C661">
        <v>0.60492342064110771</v>
      </c>
      <c r="D661">
        <v>0.5651882344884761</v>
      </c>
      <c r="H661">
        <f t="shared" si="43"/>
        <v>3.9974999438464276E-2</v>
      </c>
      <c r="I661">
        <f t="shared" si="44"/>
        <v>3.9735186152631607E-2</v>
      </c>
      <c r="J661">
        <f t="shared" si="45"/>
        <v>7.9710185591095883E-2</v>
      </c>
    </row>
    <row r="662" spans="1:10" x14ac:dyDescent="0.25">
      <c r="A662">
        <f t="shared" si="42"/>
        <v>0</v>
      </c>
      <c r="B662">
        <v>0.68664888436114002</v>
      </c>
      <c r="C662">
        <v>0.641054833939252</v>
      </c>
      <c r="D662">
        <v>0.58423430081627914</v>
      </c>
      <c r="H662">
        <f t="shared" si="43"/>
        <v>4.5594050421888022E-2</v>
      </c>
      <c r="I662">
        <f t="shared" si="44"/>
        <v>5.6820533122972861E-2</v>
      </c>
      <c r="J662">
        <f t="shared" si="45"/>
        <v>0.10241458354486088</v>
      </c>
    </row>
    <row r="663" spans="1:10" x14ac:dyDescent="0.25">
      <c r="A663">
        <f t="shared" si="42"/>
        <v>0</v>
      </c>
      <c r="B663">
        <v>0.67227665209093934</v>
      </c>
      <c r="C663">
        <v>0.62264253729202257</v>
      </c>
      <c r="D663">
        <v>0.57795820034682721</v>
      </c>
      <c r="H663">
        <f t="shared" si="43"/>
        <v>4.9634114798916773E-2</v>
      </c>
      <c r="I663">
        <f t="shared" si="44"/>
        <v>4.4684336945195358E-2</v>
      </c>
      <c r="J663">
        <f t="shared" si="45"/>
        <v>9.4318451744112131E-2</v>
      </c>
    </row>
    <row r="664" spans="1:10" x14ac:dyDescent="0.25">
      <c r="A664">
        <f t="shared" si="42"/>
        <v>0</v>
      </c>
      <c r="B664">
        <v>0.69002521518151416</v>
      </c>
      <c r="C664">
        <v>0.63260246510555973</v>
      </c>
      <c r="D664">
        <v>0.5543505484076936</v>
      </c>
      <c r="H664">
        <f t="shared" si="43"/>
        <v>5.7422750075954432E-2</v>
      </c>
      <c r="I664">
        <f t="shared" si="44"/>
        <v>7.8251916697866131E-2</v>
      </c>
      <c r="J664">
        <f t="shared" si="45"/>
        <v>0.13567466677382056</v>
      </c>
    </row>
    <row r="665" spans="1:10" x14ac:dyDescent="0.25">
      <c r="A665">
        <f t="shared" si="42"/>
        <v>0</v>
      </c>
      <c r="B665">
        <v>0.64795999418727135</v>
      </c>
      <c r="C665">
        <v>0.60139253634878109</v>
      </c>
      <c r="D665">
        <v>0.55975907006506143</v>
      </c>
      <c r="H665">
        <f t="shared" si="43"/>
        <v>4.6567457838490256E-2</v>
      </c>
      <c r="I665">
        <f t="shared" si="44"/>
        <v>4.1633466283719667E-2</v>
      </c>
      <c r="J665">
        <f t="shared" si="45"/>
        <v>8.8200924122209923E-2</v>
      </c>
    </row>
    <row r="666" spans="1:10" x14ac:dyDescent="0.25">
      <c r="A666">
        <f t="shared" si="42"/>
        <v>0</v>
      </c>
      <c r="B666">
        <v>0.69735839172141589</v>
      </c>
      <c r="C666">
        <v>0.63345433598126188</v>
      </c>
      <c r="D666">
        <v>0.55426034907528787</v>
      </c>
      <c r="H666">
        <f t="shared" si="43"/>
        <v>6.3904055740154009E-2</v>
      </c>
      <c r="I666">
        <f t="shared" si="44"/>
        <v>7.9193986905974012E-2</v>
      </c>
      <c r="J666">
        <f t="shared" si="45"/>
        <v>0.14309804264612802</v>
      </c>
    </row>
    <row r="667" spans="1:10" x14ac:dyDescent="0.25">
      <c r="A667">
        <f t="shared" si="42"/>
        <v>0</v>
      </c>
      <c r="B667">
        <v>0.634063543316013</v>
      </c>
      <c r="C667">
        <v>0.59318979165301677</v>
      </c>
      <c r="D667">
        <v>0.57587645510342889</v>
      </c>
      <c r="H667">
        <f t="shared" si="43"/>
        <v>4.0873751662996227E-2</v>
      </c>
      <c r="I667">
        <f t="shared" si="44"/>
        <v>1.7313336549587888E-2</v>
      </c>
      <c r="J667">
        <f t="shared" si="45"/>
        <v>5.8187088212584115E-2</v>
      </c>
    </row>
    <row r="668" spans="1:10" x14ac:dyDescent="0.25">
      <c r="A668">
        <f t="shared" si="42"/>
        <v>0</v>
      </c>
      <c r="B668">
        <v>0.63301369997972978</v>
      </c>
      <c r="C668">
        <v>0.60113724153478032</v>
      </c>
      <c r="D668">
        <v>0.5803946807625231</v>
      </c>
      <c r="H668">
        <f t="shared" si="43"/>
        <v>3.1876458444949463E-2</v>
      </c>
      <c r="I668">
        <f t="shared" si="44"/>
        <v>2.0742560772257224E-2</v>
      </c>
      <c r="J668">
        <f t="shared" si="45"/>
        <v>5.2619019217206686E-2</v>
      </c>
    </row>
    <row r="669" spans="1:10" x14ac:dyDescent="0.25">
      <c r="A669">
        <f t="shared" si="42"/>
        <v>0</v>
      </c>
      <c r="B669">
        <v>0.67716603873054371</v>
      </c>
      <c r="C669">
        <v>0.62448855177007256</v>
      </c>
      <c r="D669">
        <v>0.57717517438182908</v>
      </c>
      <c r="H669">
        <f t="shared" si="43"/>
        <v>5.2677486960471143E-2</v>
      </c>
      <c r="I669">
        <f t="shared" si="44"/>
        <v>4.7313377388243483E-2</v>
      </c>
      <c r="J669">
        <f t="shared" si="45"/>
        <v>9.9990864348714625E-2</v>
      </c>
    </row>
    <row r="670" spans="1:10" x14ac:dyDescent="0.25">
      <c r="A670">
        <f t="shared" si="42"/>
        <v>0</v>
      </c>
      <c r="B670">
        <v>0.64678714949976557</v>
      </c>
      <c r="C670">
        <v>0.60823423948543764</v>
      </c>
      <c r="D670">
        <v>0.57489932351064943</v>
      </c>
      <c r="H670">
        <f t="shared" si="43"/>
        <v>3.8552910014327924E-2</v>
      </c>
      <c r="I670">
        <f t="shared" si="44"/>
        <v>3.3334915974788215E-2</v>
      </c>
      <c r="J670">
        <f t="shared" si="45"/>
        <v>7.1887825989116139E-2</v>
      </c>
    </row>
    <row r="671" spans="1:10" x14ac:dyDescent="0.25">
      <c r="A671">
        <f t="shared" si="42"/>
        <v>0</v>
      </c>
      <c r="B671">
        <v>0.65385204061563229</v>
      </c>
      <c r="C671">
        <v>0.6035570559564728</v>
      </c>
      <c r="D671">
        <v>0.54568133966321331</v>
      </c>
      <c r="H671">
        <f t="shared" si="43"/>
        <v>5.0294984659159492E-2</v>
      </c>
      <c r="I671">
        <f t="shared" si="44"/>
        <v>5.7875716293259494E-2</v>
      </c>
      <c r="J671">
        <f t="shared" si="45"/>
        <v>0.10817070095241899</v>
      </c>
    </row>
    <row r="672" spans="1:10" x14ac:dyDescent="0.25">
      <c r="A672">
        <f t="shared" si="42"/>
        <v>0</v>
      </c>
      <c r="B672">
        <v>0.61804318392417179</v>
      </c>
      <c r="C672">
        <v>0.57106096588358124</v>
      </c>
      <c r="D672">
        <v>0.53901362810514619</v>
      </c>
      <c r="H672">
        <f t="shared" si="43"/>
        <v>4.6982218040590551E-2</v>
      </c>
      <c r="I672">
        <f t="shared" si="44"/>
        <v>3.2047337778435048E-2</v>
      </c>
      <c r="J672">
        <f t="shared" si="45"/>
        <v>7.9029555819025599E-2</v>
      </c>
    </row>
    <row r="673" spans="1:10" x14ac:dyDescent="0.25">
      <c r="A673">
        <f t="shared" si="42"/>
        <v>0</v>
      </c>
      <c r="B673">
        <v>0.64871809908032629</v>
      </c>
      <c r="C673">
        <v>0.5980599166318441</v>
      </c>
      <c r="D673">
        <v>0.55669548737569619</v>
      </c>
      <c r="H673">
        <f t="shared" si="43"/>
        <v>5.0658182448482192E-2</v>
      </c>
      <c r="I673">
        <f t="shared" si="44"/>
        <v>4.1364429256147917E-2</v>
      </c>
      <c r="J673">
        <f t="shared" si="45"/>
        <v>9.2022611704630108E-2</v>
      </c>
    </row>
    <row r="674" spans="1:10" x14ac:dyDescent="0.25">
      <c r="A674">
        <f t="shared" si="42"/>
        <v>0</v>
      </c>
      <c r="B674">
        <v>0.62095480872516284</v>
      </c>
      <c r="C674">
        <v>0.57232905866606354</v>
      </c>
      <c r="D674">
        <v>0.53760203437903276</v>
      </c>
      <c r="H674">
        <f t="shared" si="43"/>
        <v>4.8625750059099304E-2</v>
      </c>
      <c r="I674">
        <f t="shared" si="44"/>
        <v>3.4727024287030783E-2</v>
      </c>
      <c r="J674">
        <f t="shared" si="45"/>
        <v>8.3352774346130087E-2</v>
      </c>
    </row>
    <row r="675" spans="1:10" x14ac:dyDescent="0.25">
      <c r="A675">
        <f t="shared" si="42"/>
        <v>0</v>
      </c>
      <c r="B675">
        <v>0.61468311092756267</v>
      </c>
      <c r="C675">
        <v>0.56200965317703822</v>
      </c>
      <c r="D675">
        <v>0.52483211492366832</v>
      </c>
      <c r="H675">
        <f t="shared" si="43"/>
        <v>5.2673457750524455E-2</v>
      </c>
      <c r="I675">
        <f t="shared" si="44"/>
        <v>3.7177538253369891E-2</v>
      </c>
      <c r="J675">
        <f t="shared" si="45"/>
        <v>8.9850996003894346E-2</v>
      </c>
    </row>
    <row r="676" spans="1:10" x14ac:dyDescent="0.25">
      <c r="A676">
        <f t="shared" si="42"/>
        <v>0</v>
      </c>
      <c r="B676">
        <v>0.64048693352466446</v>
      </c>
      <c r="C676">
        <v>0.59678258823731067</v>
      </c>
      <c r="D676">
        <v>0.54882836477174546</v>
      </c>
      <c r="H676">
        <f t="shared" si="43"/>
        <v>4.3704345287353785E-2</v>
      </c>
      <c r="I676">
        <f t="shared" si="44"/>
        <v>4.7954223465565216E-2</v>
      </c>
      <c r="J676">
        <f t="shared" si="45"/>
        <v>9.1658568752919001E-2</v>
      </c>
    </row>
    <row r="677" spans="1:10" x14ac:dyDescent="0.25">
      <c r="A677">
        <f t="shared" si="42"/>
        <v>0</v>
      </c>
      <c r="B677">
        <v>0.58266232011722874</v>
      </c>
      <c r="C677">
        <v>0.53530507472598632</v>
      </c>
      <c r="D677">
        <v>0.49497617518746617</v>
      </c>
      <c r="H677">
        <f t="shared" si="43"/>
        <v>4.735724539124242E-2</v>
      </c>
      <c r="I677">
        <f t="shared" si="44"/>
        <v>4.0328899538520147E-2</v>
      </c>
      <c r="J677">
        <f t="shared" si="45"/>
        <v>8.7686144929762566E-2</v>
      </c>
    </row>
    <row r="678" spans="1:10" x14ac:dyDescent="0.25">
      <c r="A678">
        <f t="shared" si="42"/>
        <v>0</v>
      </c>
      <c r="B678">
        <v>0.63114483716722058</v>
      </c>
      <c r="C678">
        <v>0.58910131359306483</v>
      </c>
      <c r="D678">
        <v>0.55173547294962977</v>
      </c>
      <c r="H678">
        <f t="shared" si="43"/>
        <v>4.204352357415575E-2</v>
      </c>
      <c r="I678">
        <f t="shared" si="44"/>
        <v>3.7365840643435067E-2</v>
      </c>
      <c r="J678">
        <f t="shared" si="45"/>
        <v>7.9409364217590817E-2</v>
      </c>
    </row>
    <row r="679" spans="1:10" x14ac:dyDescent="0.25">
      <c r="A679">
        <f t="shared" si="42"/>
        <v>0</v>
      </c>
      <c r="B679">
        <v>0.66058590191335798</v>
      </c>
      <c r="C679">
        <v>0.60973553770096045</v>
      </c>
      <c r="D679">
        <v>0.55451062338662216</v>
      </c>
      <c r="H679">
        <f t="shared" si="43"/>
        <v>5.0850364212397525E-2</v>
      </c>
      <c r="I679">
        <f t="shared" si="44"/>
        <v>5.5224914314338291E-2</v>
      </c>
      <c r="J679">
        <f t="shared" si="45"/>
        <v>0.10607527852673582</v>
      </c>
    </row>
    <row r="680" spans="1:10" x14ac:dyDescent="0.25">
      <c r="A680">
        <f t="shared" si="42"/>
        <v>0</v>
      </c>
      <c r="B680">
        <v>0.58717631046106855</v>
      </c>
      <c r="C680">
        <v>0.55981181070931252</v>
      </c>
      <c r="D680">
        <v>0.53778852682850953</v>
      </c>
      <c r="H680">
        <f t="shared" si="43"/>
        <v>2.7364499751756033E-2</v>
      </c>
      <c r="I680">
        <f t="shared" si="44"/>
        <v>2.2023283880802991E-2</v>
      </c>
      <c r="J680">
        <f t="shared" si="45"/>
        <v>4.9387783632559024E-2</v>
      </c>
    </row>
    <row r="681" spans="1:10" x14ac:dyDescent="0.25">
      <c r="A681">
        <f t="shared" si="42"/>
        <v>0</v>
      </c>
      <c r="B681">
        <v>0.65841976257553492</v>
      </c>
      <c r="C681">
        <v>0.60713051418359498</v>
      </c>
      <c r="D681">
        <v>0.54036918408262313</v>
      </c>
      <c r="H681">
        <f t="shared" si="43"/>
        <v>5.1289248391939934E-2</v>
      </c>
      <c r="I681">
        <f t="shared" si="44"/>
        <v>6.676133010097185E-2</v>
      </c>
      <c r="J681">
        <f t="shared" si="45"/>
        <v>0.11805057849291178</v>
      </c>
    </row>
    <row r="682" spans="1:10" x14ac:dyDescent="0.25">
      <c r="A682">
        <f t="shared" si="42"/>
        <v>0</v>
      </c>
      <c r="B682">
        <v>0.64649863102686056</v>
      </c>
      <c r="C682">
        <v>0.59309769963522463</v>
      </c>
      <c r="D682">
        <v>0.5184916366343395</v>
      </c>
      <c r="H682">
        <f t="shared" si="43"/>
        <v>5.3400931391635931E-2</v>
      </c>
      <c r="I682">
        <f t="shared" si="44"/>
        <v>7.4606063000885126E-2</v>
      </c>
      <c r="J682">
        <f t="shared" si="45"/>
        <v>0.12800699439252106</v>
      </c>
    </row>
    <row r="683" spans="1:10" x14ac:dyDescent="0.25">
      <c r="A683">
        <f t="shared" si="42"/>
        <v>0</v>
      </c>
      <c r="B683">
        <v>0.67452869922432723</v>
      </c>
      <c r="C683">
        <v>0.61256367155101399</v>
      </c>
      <c r="D683">
        <v>0.54235453541003176</v>
      </c>
      <c r="H683">
        <f t="shared" si="43"/>
        <v>6.1965027673313244E-2</v>
      </c>
      <c r="I683">
        <f t="shared" si="44"/>
        <v>7.0209136140982231E-2</v>
      </c>
      <c r="J683">
        <f t="shared" si="45"/>
        <v>0.13217416381429548</v>
      </c>
    </row>
    <row r="684" spans="1:10" x14ac:dyDescent="0.25">
      <c r="A684">
        <f t="shared" si="42"/>
        <v>0</v>
      </c>
      <c r="B684">
        <v>0.62419699111304727</v>
      </c>
      <c r="C684">
        <v>0.57723783264729178</v>
      </c>
      <c r="D684">
        <v>0.54361183498598864</v>
      </c>
      <c r="H684">
        <f t="shared" si="43"/>
        <v>4.6959158465755491E-2</v>
      </c>
      <c r="I684">
        <f t="shared" si="44"/>
        <v>3.3625997661303142E-2</v>
      </c>
      <c r="J684">
        <f t="shared" si="45"/>
        <v>8.0585156127058633E-2</v>
      </c>
    </row>
    <row r="685" spans="1:10" x14ac:dyDescent="0.25">
      <c r="A685">
        <f t="shared" si="42"/>
        <v>0</v>
      </c>
      <c r="B685">
        <v>0.61328831987620325</v>
      </c>
      <c r="C685">
        <v>0.55901722716335844</v>
      </c>
      <c r="D685">
        <v>0.51782414687471889</v>
      </c>
      <c r="H685">
        <f t="shared" si="43"/>
        <v>5.4271092712844804E-2</v>
      </c>
      <c r="I685">
        <f t="shared" si="44"/>
        <v>4.119308028863955E-2</v>
      </c>
      <c r="J685">
        <f t="shared" si="45"/>
        <v>9.5464173001484354E-2</v>
      </c>
    </row>
    <row r="686" spans="1:10" x14ac:dyDescent="0.25">
      <c r="A686">
        <f t="shared" si="42"/>
        <v>0</v>
      </c>
      <c r="B686">
        <v>0.69534313442630735</v>
      </c>
      <c r="C686">
        <v>0.63322568676198365</v>
      </c>
      <c r="D686">
        <v>0.57828049194069431</v>
      </c>
      <c r="H686">
        <f t="shared" si="43"/>
        <v>6.2117447664323699E-2</v>
      </c>
      <c r="I686">
        <f t="shared" si="44"/>
        <v>5.4945194821289345E-2</v>
      </c>
      <c r="J686">
        <f t="shared" si="45"/>
        <v>0.11706264248561304</v>
      </c>
    </row>
    <row r="687" spans="1:10" x14ac:dyDescent="0.25">
      <c r="A687">
        <f t="shared" si="42"/>
        <v>0</v>
      </c>
      <c r="B687">
        <v>0.62088043168305562</v>
      </c>
      <c r="C687">
        <v>0.56960067019706739</v>
      </c>
      <c r="D687">
        <v>0.52125786004960117</v>
      </c>
      <c r="H687">
        <f t="shared" si="43"/>
        <v>5.1279761485988229E-2</v>
      </c>
      <c r="I687">
        <f t="shared" si="44"/>
        <v>4.834281014746622E-2</v>
      </c>
      <c r="J687">
        <f t="shared" si="45"/>
        <v>9.9622571633454449E-2</v>
      </c>
    </row>
    <row r="688" spans="1:10" x14ac:dyDescent="0.25">
      <c r="A688">
        <f t="shared" si="42"/>
        <v>0</v>
      </c>
      <c r="B688">
        <v>0.70060586070227826</v>
      </c>
      <c r="C688">
        <v>0.66398274982966898</v>
      </c>
      <c r="D688">
        <v>0.6087854021442699</v>
      </c>
      <c r="H688">
        <f t="shared" si="43"/>
        <v>3.6623110872609277E-2</v>
      </c>
      <c r="I688">
        <f t="shared" si="44"/>
        <v>5.5197347685399079E-2</v>
      </c>
      <c r="J688">
        <f t="shared" si="45"/>
        <v>9.1820458558008355E-2</v>
      </c>
    </row>
    <row r="689" spans="1:10" x14ac:dyDescent="0.25">
      <c r="A689">
        <f t="shared" si="42"/>
        <v>0</v>
      </c>
      <c r="B689">
        <v>0.65113172894892946</v>
      </c>
      <c r="C689">
        <v>0.60786225100509528</v>
      </c>
      <c r="D689">
        <v>0.5749337275955485</v>
      </c>
      <c r="H689">
        <f t="shared" si="43"/>
        <v>4.3269477943834178E-2</v>
      </c>
      <c r="I689">
        <f t="shared" si="44"/>
        <v>3.2928523409546773E-2</v>
      </c>
      <c r="J689">
        <f t="shared" si="45"/>
        <v>7.6198001353380951E-2</v>
      </c>
    </row>
    <row r="690" spans="1:10" x14ac:dyDescent="0.25">
      <c r="A690">
        <f t="shared" si="42"/>
        <v>0</v>
      </c>
      <c r="B690">
        <v>0.66011670622237784</v>
      </c>
      <c r="C690">
        <v>0.60974836181115377</v>
      </c>
      <c r="D690">
        <v>0.55229406777909795</v>
      </c>
      <c r="H690">
        <f t="shared" si="43"/>
        <v>5.0368344411224064E-2</v>
      </c>
      <c r="I690">
        <f t="shared" si="44"/>
        <v>5.7454294032055819E-2</v>
      </c>
      <c r="J690">
        <f t="shared" si="45"/>
        <v>0.10782263844327988</v>
      </c>
    </row>
    <row r="691" spans="1:10" x14ac:dyDescent="0.25">
      <c r="A691">
        <f t="shared" si="42"/>
        <v>0</v>
      </c>
      <c r="B691">
        <v>0.6164586585556503</v>
      </c>
      <c r="C691">
        <v>0.56744742617140242</v>
      </c>
      <c r="D691">
        <v>0.55189910580719737</v>
      </c>
      <c r="H691">
        <f t="shared" si="43"/>
        <v>4.9011232384247871E-2</v>
      </c>
      <c r="I691">
        <f t="shared" si="44"/>
        <v>1.5548320364205059E-2</v>
      </c>
      <c r="J691">
        <f t="shared" si="45"/>
        <v>6.4559552748452931E-2</v>
      </c>
    </row>
    <row r="692" spans="1:10" x14ac:dyDescent="0.25">
      <c r="A692">
        <f t="shared" si="42"/>
        <v>0</v>
      </c>
      <c r="B692">
        <v>0.69017549226235331</v>
      </c>
      <c r="C692">
        <v>0.64436039971244197</v>
      </c>
      <c r="D692">
        <v>0.59832216793726234</v>
      </c>
      <c r="H692">
        <f t="shared" si="43"/>
        <v>4.581509254991134E-2</v>
      </c>
      <c r="I692">
        <f t="shared" si="44"/>
        <v>4.6038231775179628E-2</v>
      </c>
      <c r="J692">
        <f t="shared" si="45"/>
        <v>9.1853324325090968E-2</v>
      </c>
    </row>
    <row r="693" spans="1:10" x14ac:dyDescent="0.25">
      <c r="A693">
        <f t="shared" si="42"/>
        <v>0</v>
      </c>
      <c r="B693">
        <v>0.66551881470100649</v>
      </c>
      <c r="C693">
        <v>0.60155013788893275</v>
      </c>
      <c r="D693">
        <v>0.53475971273635259</v>
      </c>
      <c r="H693">
        <f t="shared" si="43"/>
        <v>6.3968676812073744E-2</v>
      </c>
      <c r="I693">
        <f t="shared" si="44"/>
        <v>6.6790425152580157E-2</v>
      </c>
      <c r="J693">
        <f t="shared" si="45"/>
        <v>0.1307591019646539</v>
      </c>
    </row>
    <row r="694" spans="1:10" x14ac:dyDescent="0.25">
      <c r="A694">
        <f t="shared" si="42"/>
        <v>0</v>
      </c>
      <c r="B694">
        <v>0.64447347391390397</v>
      </c>
      <c r="C694">
        <v>0.59923105334364468</v>
      </c>
      <c r="D694">
        <v>0.56131247002497098</v>
      </c>
      <c r="H694">
        <f t="shared" si="43"/>
        <v>4.524242057025929E-2</v>
      </c>
      <c r="I694">
        <f t="shared" si="44"/>
        <v>3.7918583318673704E-2</v>
      </c>
      <c r="J694">
        <f t="shared" si="45"/>
        <v>8.3161003888932994E-2</v>
      </c>
    </row>
    <row r="695" spans="1:10" x14ac:dyDescent="0.25">
      <c r="A695">
        <f t="shared" si="42"/>
        <v>0</v>
      </c>
      <c r="B695">
        <v>0.64132257244252855</v>
      </c>
      <c r="C695">
        <v>0.58755073472576802</v>
      </c>
      <c r="D695">
        <v>0.54125476323284294</v>
      </c>
      <c r="H695">
        <f t="shared" si="43"/>
        <v>5.3771837716760529E-2</v>
      </c>
      <c r="I695">
        <f t="shared" si="44"/>
        <v>4.6295971492925081E-2</v>
      </c>
      <c r="J695">
        <f t="shared" si="45"/>
        <v>0.10006780920968561</v>
      </c>
    </row>
    <row r="696" spans="1:10" x14ac:dyDescent="0.25">
      <c r="A696">
        <f t="shared" si="42"/>
        <v>0</v>
      </c>
      <c r="B696">
        <v>0.66215572804290845</v>
      </c>
      <c r="C696">
        <v>0.59997885419311969</v>
      </c>
      <c r="D696">
        <v>0.550756053603358</v>
      </c>
      <c r="H696">
        <f t="shared" si="43"/>
        <v>6.2176873849788761E-2</v>
      </c>
      <c r="I696">
        <f t="shared" si="44"/>
        <v>4.9222800589761695E-2</v>
      </c>
      <c r="J696">
        <f t="shared" si="45"/>
        <v>0.11139967443955046</v>
      </c>
    </row>
    <row r="697" spans="1:10" x14ac:dyDescent="0.25">
      <c r="A697">
        <f t="shared" si="42"/>
        <v>0</v>
      </c>
      <c r="B697">
        <v>0.62629662673011743</v>
      </c>
      <c r="C697">
        <v>0.57741827522849354</v>
      </c>
      <c r="D697">
        <v>0.53066277968278641</v>
      </c>
      <c r="H697">
        <f t="shared" si="43"/>
        <v>4.8878351501623896E-2</v>
      </c>
      <c r="I697">
        <f t="shared" si="44"/>
        <v>4.6755495545707126E-2</v>
      </c>
      <c r="J697">
        <f t="shared" si="45"/>
        <v>9.5633847047331022E-2</v>
      </c>
    </row>
    <row r="698" spans="1:10" x14ac:dyDescent="0.25">
      <c r="A698">
        <f t="shared" si="42"/>
        <v>0</v>
      </c>
      <c r="B698">
        <v>0.66574237192827435</v>
      </c>
      <c r="C698">
        <v>0.61975063176911138</v>
      </c>
      <c r="D698">
        <v>0.54588606296707032</v>
      </c>
      <c r="H698">
        <f t="shared" si="43"/>
        <v>4.5991740159162964E-2</v>
      </c>
      <c r="I698">
        <f t="shared" si="44"/>
        <v>7.3864568802041064E-2</v>
      </c>
      <c r="J698">
        <f t="shared" si="45"/>
        <v>0.11985630896120403</v>
      </c>
    </row>
    <row r="699" spans="1:10" x14ac:dyDescent="0.25">
      <c r="A699">
        <f t="shared" si="42"/>
        <v>0</v>
      </c>
      <c r="B699">
        <v>0.65616082337785642</v>
      </c>
      <c r="C699">
        <v>0.59092474809257445</v>
      </c>
      <c r="D699">
        <v>0.5277489725269463</v>
      </c>
      <c r="H699">
        <f t="shared" si="43"/>
        <v>6.5236075285281969E-2</v>
      </c>
      <c r="I699">
        <f t="shared" si="44"/>
        <v>6.3175775565628145E-2</v>
      </c>
      <c r="J699">
        <f t="shared" si="45"/>
        <v>0.12841185085091011</v>
      </c>
    </row>
    <row r="700" spans="1:10" x14ac:dyDescent="0.25">
      <c r="A700">
        <f t="shared" si="42"/>
        <v>0</v>
      </c>
      <c r="B700">
        <v>0.64422107515833538</v>
      </c>
      <c r="C700">
        <v>0.58546990695603485</v>
      </c>
      <c r="D700">
        <v>0.51875374750121417</v>
      </c>
      <c r="H700">
        <f t="shared" si="43"/>
        <v>5.875116820230053E-2</v>
      </c>
      <c r="I700">
        <f t="shared" si="44"/>
        <v>6.6716159454820678E-2</v>
      </c>
      <c r="J700">
        <f t="shared" si="45"/>
        <v>0.12546732765712121</v>
      </c>
    </row>
    <row r="701" spans="1:10" x14ac:dyDescent="0.25">
      <c r="A701">
        <f t="shared" si="42"/>
        <v>0</v>
      </c>
      <c r="B701">
        <v>0.68738902511287858</v>
      </c>
      <c r="C701">
        <v>0.63077997634751892</v>
      </c>
      <c r="D701">
        <v>0.5521936488068282</v>
      </c>
      <c r="H701">
        <f t="shared" si="43"/>
        <v>5.660904876535966E-2</v>
      </c>
      <c r="I701">
        <f t="shared" si="44"/>
        <v>7.8586327540690726E-2</v>
      </c>
      <c r="J701">
        <f t="shared" si="45"/>
        <v>0.13519537630605039</v>
      </c>
    </row>
    <row r="702" spans="1:10" x14ac:dyDescent="0.25">
      <c r="A702">
        <f t="shared" si="42"/>
        <v>0</v>
      </c>
      <c r="B702">
        <v>0.65771981670600188</v>
      </c>
      <c r="C702">
        <v>0.61329087832637674</v>
      </c>
      <c r="D702">
        <v>0.55565071898233664</v>
      </c>
      <c r="H702">
        <f t="shared" si="43"/>
        <v>4.4428938379625138E-2</v>
      </c>
      <c r="I702">
        <f t="shared" si="44"/>
        <v>5.7640159344040098E-2</v>
      </c>
      <c r="J702">
        <f t="shared" si="45"/>
        <v>0.10206909772366524</v>
      </c>
    </row>
    <row r="703" spans="1:10" x14ac:dyDescent="0.25">
      <c r="A703">
        <f t="shared" si="42"/>
        <v>0</v>
      </c>
      <c r="B703">
        <v>0.62936074427709665</v>
      </c>
      <c r="C703">
        <v>0.57962520504049164</v>
      </c>
      <c r="D703">
        <v>0.51602683006866412</v>
      </c>
      <c r="H703">
        <f t="shared" si="43"/>
        <v>4.9735539236605009E-2</v>
      </c>
      <c r="I703">
        <f t="shared" si="44"/>
        <v>6.359837497182752E-2</v>
      </c>
      <c r="J703">
        <f t="shared" si="45"/>
        <v>0.11333391420843253</v>
      </c>
    </row>
    <row r="704" spans="1:10" x14ac:dyDescent="0.25">
      <c r="A704">
        <f t="shared" si="42"/>
        <v>0</v>
      </c>
      <c r="B704">
        <v>0.6399757482947469</v>
      </c>
      <c r="C704">
        <v>0.60013200610324047</v>
      </c>
      <c r="D704">
        <v>0.57545330855560317</v>
      </c>
      <c r="H704">
        <f t="shared" si="43"/>
        <v>3.9843742191506437E-2</v>
      </c>
      <c r="I704">
        <f t="shared" si="44"/>
        <v>2.4678697547637296E-2</v>
      </c>
      <c r="J704">
        <f t="shared" si="45"/>
        <v>6.4522439739143733E-2</v>
      </c>
    </row>
    <row r="705" spans="1:10" x14ac:dyDescent="0.25">
      <c r="A705">
        <f t="shared" si="42"/>
        <v>0</v>
      </c>
      <c r="B705">
        <v>0.65091049354697272</v>
      </c>
      <c r="C705">
        <v>0.5985965260617041</v>
      </c>
      <c r="D705">
        <v>0.55908300820435797</v>
      </c>
      <c r="H705">
        <f t="shared" si="43"/>
        <v>5.231396748526862E-2</v>
      </c>
      <c r="I705">
        <f t="shared" si="44"/>
        <v>3.9513517857346137E-2</v>
      </c>
      <c r="J705">
        <f t="shared" si="45"/>
        <v>9.1827485342614756E-2</v>
      </c>
    </row>
    <row r="706" spans="1:10" x14ac:dyDescent="0.25">
      <c r="A706">
        <f t="shared" si="42"/>
        <v>0</v>
      </c>
      <c r="B706">
        <v>0.6121464242875807</v>
      </c>
      <c r="C706">
        <v>0.57312035782308901</v>
      </c>
      <c r="D706">
        <v>0.54175745395152197</v>
      </c>
      <c r="H706">
        <f t="shared" si="43"/>
        <v>3.9026066464491693E-2</v>
      </c>
      <c r="I706">
        <f t="shared" si="44"/>
        <v>3.1362903871567038E-2</v>
      </c>
      <c r="J706">
        <f t="shared" si="45"/>
        <v>7.0388970336058732E-2</v>
      </c>
    </row>
    <row r="707" spans="1:10" x14ac:dyDescent="0.25">
      <c r="A707">
        <f t="shared" si="42"/>
        <v>0</v>
      </c>
      <c r="B707">
        <v>0.66824272993077749</v>
      </c>
      <c r="C707">
        <v>0.62481244569474892</v>
      </c>
      <c r="D707">
        <v>0.55889263859077043</v>
      </c>
      <c r="H707">
        <f t="shared" si="43"/>
        <v>4.3430284236028571E-2</v>
      </c>
      <c r="I707">
        <f t="shared" si="44"/>
        <v>6.5919807103978489E-2</v>
      </c>
      <c r="J707">
        <f t="shared" si="45"/>
        <v>0.10935009134000706</v>
      </c>
    </row>
    <row r="708" spans="1:10" x14ac:dyDescent="0.25">
      <c r="A708">
        <f t="shared" si="42"/>
        <v>0</v>
      </c>
      <c r="B708">
        <v>0.66453994838218489</v>
      </c>
      <c r="C708">
        <v>0.59696763640407879</v>
      </c>
      <c r="D708">
        <v>0.5243494685432355</v>
      </c>
      <c r="H708">
        <f t="shared" si="43"/>
        <v>6.7572311978106092E-2</v>
      </c>
      <c r="I708">
        <f t="shared" si="44"/>
        <v>7.2618167860843297E-2</v>
      </c>
      <c r="J708">
        <f t="shared" si="45"/>
        <v>0.14019047983894939</v>
      </c>
    </row>
    <row r="709" spans="1:10" x14ac:dyDescent="0.25">
      <c r="A709">
        <f t="shared" si="42"/>
        <v>0</v>
      </c>
      <c r="B709">
        <v>0.63527689517130959</v>
      </c>
      <c r="C709">
        <v>0.58301690507489567</v>
      </c>
      <c r="D709">
        <v>0.5231569192409512</v>
      </c>
      <c r="H709">
        <f t="shared" si="43"/>
        <v>5.2259990096413911E-2</v>
      </c>
      <c r="I709">
        <f t="shared" si="44"/>
        <v>5.9859985833944473E-2</v>
      </c>
      <c r="J709">
        <f t="shared" si="45"/>
        <v>0.11211997593035838</v>
      </c>
    </row>
    <row r="710" spans="1:10" x14ac:dyDescent="0.25">
      <c r="A710">
        <f t="shared" si="42"/>
        <v>0</v>
      </c>
      <c r="B710">
        <v>0.62653384121195743</v>
      </c>
      <c r="C710">
        <v>0.56724873592361758</v>
      </c>
      <c r="D710">
        <v>0.51722513888202271</v>
      </c>
      <c r="H710">
        <f t="shared" si="43"/>
        <v>5.9285105288339857E-2</v>
      </c>
      <c r="I710">
        <f t="shared" si="44"/>
        <v>5.0023597041594869E-2</v>
      </c>
      <c r="J710">
        <f t="shared" si="45"/>
        <v>0.10930870232993473</v>
      </c>
    </row>
    <row r="711" spans="1:10" x14ac:dyDescent="0.25">
      <c r="A711">
        <f t="shared" si="42"/>
        <v>0</v>
      </c>
      <c r="B711">
        <v>0.6443928848816266</v>
      </c>
      <c r="C711">
        <v>0.60620151562736679</v>
      </c>
      <c r="D711">
        <v>0.56432392315849189</v>
      </c>
      <c r="H711">
        <f t="shared" si="43"/>
        <v>3.819136925425981E-2</v>
      </c>
      <c r="I711">
        <f t="shared" si="44"/>
        <v>4.1877592468874902E-2</v>
      </c>
      <c r="J711">
        <f t="shared" si="45"/>
        <v>8.0068961723134713E-2</v>
      </c>
    </row>
    <row r="712" spans="1:10" x14ac:dyDescent="0.25">
      <c r="A712">
        <f t="shared" si="42"/>
        <v>0</v>
      </c>
      <c r="B712">
        <v>0.69451037242261449</v>
      </c>
      <c r="C712">
        <v>0.62744678807781618</v>
      </c>
      <c r="D712">
        <v>0.54662065333239773</v>
      </c>
      <c r="H712">
        <f t="shared" si="43"/>
        <v>6.706358434479831E-2</v>
      </c>
      <c r="I712">
        <f t="shared" si="44"/>
        <v>8.0826134745418443E-2</v>
      </c>
      <c r="J712">
        <f t="shared" si="45"/>
        <v>0.14788971909021675</v>
      </c>
    </row>
    <row r="713" spans="1:10" x14ac:dyDescent="0.25">
      <c r="A713">
        <f t="shared" si="42"/>
        <v>0</v>
      </c>
      <c r="B713">
        <v>0.68098959449743635</v>
      </c>
      <c r="C713">
        <v>0.61839566365008836</v>
      </c>
      <c r="D713">
        <v>0.54393696703571526</v>
      </c>
      <c r="H713">
        <f t="shared" si="43"/>
        <v>6.2593930847347989E-2</v>
      </c>
      <c r="I713">
        <f t="shared" si="44"/>
        <v>7.4458696614373099E-2</v>
      </c>
      <c r="J713">
        <f t="shared" si="45"/>
        <v>0.13705262746172109</v>
      </c>
    </row>
    <row r="714" spans="1:10" x14ac:dyDescent="0.25">
      <c r="A714">
        <f t="shared" ref="A714:A777" si="46">IF(C714&gt;D714,0,1)</f>
        <v>0</v>
      </c>
      <c r="B714">
        <v>0.62127808056613909</v>
      </c>
      <c r="C714">
        <v>0.57327763816296584</v>
      </c>
      <c r="D714">
        <v>0.55321915691787704</v>
      </c>
      <c r="H714">
        <f t="shared" si="43"/>
        <v>4.8000442403173249E-2</v>
      </c>
      <c r="I714">
        <f t="shared" si="44"/>
        <v>2.0058481245088799E-2</v>
      </c>
      <c r="J714">
        <f t="shared" si="45"/>
        <v>6.8058923648262049E-2</v>
      </c>
    </row>
    <row r="715" spans="1:10" x14ac:dyDescent="0.25">
      <c r="A715">
        <f t="shared" si="46"/>
        <v>0</v>
      </c>
      <c r="B715">
        <v>0.64011967438560768</v>
      </c>
      <c r="C715">
        <v>0.59225827982831136</v>
      </c>
      <c r="D715">
        <v>0.53945992663636866</v>
      </c>
      <c r="H715">
        <f t="shared" ref="H715:H778" si="47">B715-C715</f>
        <v>4.7861394557296322E-2</v>
      </c>
      <c r="I715">
        <f t="shared" ref="I715:I778" si="48">C715-D715</f>
        <v>5.2798353191942704E-2</v>
      </c>
      <c r="J715">
        <f t="shared" ref="J715:J778" si="49">H715+I715</f>
        <v>0.10065974774923903</v>
      </c>
    </row>
    <row r="716" spans="1:10" x14ac:dyDescent="0.25">
      <c r="A716">
        <f t="shared" si="46"/>
        <v>0</v>
      </c>
      <c r="B716">
        <v>0.64261227322191583</v>
      </c>
      <c r="C716">
        <v>0.58963341992494955</v>
      </c>
      <c r="D716">
        <v>0.55192793588974987</v>
      </c>
      <c r="H716">
        <f t="shared" si="47"/>
        <v>5.2978853296966277E-2</v>
      </c>
      <c r="I716">
        <f t="shared" si="48"/>
        <v>3.7705484035199688E-2</v>
      </c>
      <c r="J716">
        <f t="shared" si="49"/>
        <v>9.0684337332165965E-2</v>
      </c>
    </row>
    <row r="717" spans="1:10" x14ac:dyDescent="0.25">
      <c r="A717">
        <f t="shared" si="46"/>
        <v>0</v>
      </c>
      <c r="B717">
        <v>0.66778658643191069</v>
      </c>
      <c r="C717">
        <v>0.60764330588619098</v>
      </c>
      <c r="D717">
        <v>0.55117061761227948</v>
      </c>
      <c r="H717">
        <f t="shared" si="47"/>
        <v>6.0143280545719713E-2</v>
      </c>
      <c r="I717">
        <f t="shared" si="48"/>
        <v>5.6472688273911498E-2</v>
      </c>
      <c r="J717">
        <f t="shared" si="49"/>
        <v>0.11661596881963121</v>
      </c>
    </row>
    <row r="718" spans="1:10" x14ac:dyDescent="0.25">
      <c r="A718">
        <f t="shared" si="46"/>
        <v>0</v>
      </c>
      <c r="B718">
        <v>0.69075860344288753</v>
      </c>
      <c r="C718">
        <v>0.63394399941877877</v>
      </c>
      <c r="D718">
        <v>0.55057914247286788</v>
      </c>
      <c r="H718">
        <f t="shared" si="47"/>
        <v>5.6814604024108761E-2</v>
      </c>
      <c r="I718">
        <f t="shared" si="48"/>
        <v>8.3364856945910892E-2</v>
      </c>
      <c r="J718">
        <f t="shared" si="49"/>
        <v>0.14017946097001965</v>
      </c>
    </row>
    <row r="719" spans="1:10" x14ac:dyDescent="0.25">
      <c r="A719">
        <f t="shared" si="46"/>
        <v>0</v>
      </c>
      <c r="B719">
        <v>0.62986645918357964</v>
      </c>
      <c r="C719">
        <v>0.57537343565196741</v>
      </c>
      <c r="D719">
        <v>0.51675741703075129</v>
      </c>
      <c r="H719">
        <f t="shared" si="47"/>
        <v>5.4493023531612228E-2</v>
      </c>
      <c r="I719">
        <f t="shared" si="48"/>
        <v>5.8616018621216126E-2</v>
      </c>
      <c r="J719">
        <f t="shared" si="49"/>
        <v>0.11310904215282835</v>
      </c>
    </row>
    <row r="720" spans="1:10" x14ac:dyDescent="0.25">
      <c r="A720">
        <f t="shared" si="46"/>
        <v>0</v>
      </c>
      <c r="B720">
        <v>0.69399595559014415</v>
      </c>
      <c r="C720">
        <v>0.63288740256405529</v>
      </c>
      <c r="D720">
        <v>0.55667098664009218</v>
      </c>
      <c r="H720">
        <f t="shared" si="47"/>
        <v>6.1108553026088863E-2</v>
      </c>
      <c r="I720">
        <f t="shared" si="48"/>
        <v>7.621641592396311E-2</v>
      </c>
      <c r="J720">
        <f t="shared" si="49"/>
        <v>0.13732496895005197</v>
      </c>
    </row>
    <row r="721" spans="1:10" x14ac:dyDescent="0.25">
      <c r="A721">
        <f t="shared" si="46"/>
        <v>0</v>
      </c>
      <c r="B721">
        <v>0.69422792345093121</v>
      </c>
      <c r="C721">
        <v>0.65055225188766685</v>
      </c>
      <c r="D721">
        <v>0.59671878838671233</v>
      </c>
      <c r="H721">
        <f t="shared" si="47"/>
        <v>4.3675671563264351E-2</v>
      </c>
      <c r="I721">
        <f t="shared" si="48"/>
        <v>5.3833463500954526E-2</v>
      </c>
      <c r="J721">
        <f t="shared" si="49"/>
        <v>9.7509135064218877E-2</v>
      </c>
    </row>
    <row r="722" spans="1:10" x14ac:dyDescent="0.25">
      <c r="A722">
        <f t="shared" si="46"/>
        <v>0</v>
      </c>
      <c r="B722">
        <v>0.64708317036526941</v>
      </c>
      <c r="C722">
        <v>0.60288592670869079</v>
      </c>
      <c r="D722">
        <v>0.56495661058835012</v>
      </c>
      <c r="H722">
        <f t="shared" si="47"/>
        <v>4.4197243656578622E-2</v>
      </c>
      <c r="I722">
        <f t="shared" si="48"/>
        <v>3.7929316120340673E-2</v>
      </c>
      <c r="J722">
        <f t="shared" si="49"/>
        <v>8.2126559776919295E-2</v>
      </c>
    </row>
    <row r="723" spans="1:10" x14ac:dyDescent="0.25">
      <c r="A723">
        <f t="shared" si="46"/>
        <v>0</v>
      </c>
      <c r="B723">
        <v>0.64940518601861152</v>
      </c>
      <c r="C723">
        <v>0.60131700278631428</v>
      </c>
      <c r="D723">
        <v>0.56907915342749371</v>
      </c>
      <c r="H723">
        <f t="shared" si="47"/>
        <v>4.8088183232297244E-2</v>
      </c>
      <c r="I723">
        <f t="shared" si="48"/>
        <v>3.2237849358820569E-2</v>
      </c>
      <c r="J723">
        <f t="shared" si="49"/>
        <v>8.0326032591117813E-2</v>
      </c>
    </row>
    <row r="724" spans="1:10" x14ac:dyDescent="0.25">
      <c r="A724">
        <f t="shared" si="46"/>
        <v>0</v>
      </c>
      <c r="B724">
        <v>0.66737500306389241</v>
      </c>
      <c r="C724">
        <v>0.6174738482646781</v>
      </c>
      <c r="D724">
        <v>0.57063781882010922</v>
      </c>
      <c r="H724">
        <f t="shared" si="47"/>
        <v>4.9901154799214309E-2</v>
      </c>
      <c r="I724">
        <f t="shared" si="48"/>
        <v>4.6836029444568883E-2</v>
      </c>
      <c r="J724">
        <f t="shared" si="49"/>
        <v>9.6737184243783192E-2</v>
      </c>
    </row>
    <row r="725" spans="1:10" x14ac:dyDescent="0.25">
      <c r="A725">
        <f t="shared" si="46"/>
        <v>0</v>
      </c>
      <c r="B725">
        <v>0.62052242530917856</v>
      </c>
      <c r="C725">
        <v>0.58262234616386521</v>
      </c>
      <c r="D725">
        <v>0.53808752594227671</v>
      </c>
      <c r="H725">
        <f t="shared" si="47"/>
        <v>3.7900079145313348E-2</v>
      </c>
      <c r="I725">
        <f t="shared" si="48"/>
        <v>4.45348202215885E-2</v>
      </c>
      <c r="J725">
        <f t="shared" si="49"/>
        <v>8.2434899366901848E-2</v>
      </c>
    </row>
    <row r="726" spans="1:10" x14ac:dyDescent="0.25">
      <c r="A726">
        <f t="shared" si="46"/>
        <v>0</v>
      </c>
      <c r="B726">
        <v>0.63957971573317041</v>
      </c>
      <c r="C726">
        <v>0.58875484244706389</v>
      </c>
      <c r="D726">
        <v>0.54347333981326795</v>
      </c>
      <c r="H726">
        <f t="shared" si="47"/>
        <v>5.082487328610652E-2</v>
      </c>
      <c r="I726">
        <f t="shared" si="48"/>
        <v>4.5281502633795934E-2</v>
      </c>
      <c r="J726">
        <f t="shared" si="49"/>
        <v>9.6106375919902454E-2</v>
      </c>
    </row>
    <row r="727" spans="1:10" x14ac:dyDescent="0.25">
      <c r="A727">
        <f t="shared" si="46"/>
        <v>0</v>
      </c>
      <c r="B727">
        <v>0.65413120081471088</v>
      </c>
      <c r="C727">
        <v>0.61063996486858818</v>
      </c>
      <c r="D727">
        <v>0.56021141971307575</v>
      </c>
      <c r="H727">
        <f t="shared" si="47"/>
        <v>4.3491235946122697E-2</v>
      </c>
      <c r="I727">
        <f t="shared" si="48"/>
        <v>5.0428545155512428E-2</v>
      </c>
      <c r="J727">
        <f t="shared" si="49"/>
        <v>9.3919781101635125E-2</v>
      </c>
    </row>
    <row r="728" spans="1:10" x14ac:dyDescent="0.25">
      <c r="A728">
        <f t="shared" si="46"/>
        <v>0</v>
      </c>
      <c r="B728">
        <v>0.60290224506122081</v>
      </c>
      <c r="C728">
        <v>0.54744388451609172</v>
      </c>
      <c r="D728">
        <v>0.49296392449287174</v>
      </c>
      <c r="H728">
        <f t="shared" si="47"/>
        <v>5.5458360545129093E-2</v>
      </c>
      <c r="I728">
        <f t="shared" si="48"/>
        <v>5.4479960023219975E-2</v>
      </c>
      <c r="J728">
        <f t="shared" si="49"/>
        <v>0.10993832056834907</v>
      </c>
    </row>
    <row r="729" spans="1:10" x14ac:dyDescent="0.25">
      <c r="A729">
        <f t="shared" si="46"/>
        <v>0</v>
      </c>
      <c r="B729">
        <v>0.68506183969537526</v>
      </c>
      <c r="C729">
        <v>0.6257155823182613</v>
      </c>
      <c r="D729">
        <v>0.55466764560399329</v>
      </c>
      <c r="H729">
        <f t="shared" si="47"/>
        <v>5.9346257377113965E-2</v>
      </c>
      <c r="I729">
        <f t="shared" si="48"/>
        <v>7.1047936714268012E-2</v>
      </c>
      <c r="J729">
        <f t="shared" si="49"/>
        <v>0.13039419409138198</v>
      </c>
    </row>
    <row r="730" spans="1:10" x14ac:dyDescent="0.25">
      <c r="A730">
        <f t="shared" si="46"/>
        <v>0</v>
      </c>
      <c r="B730">
        <v>0.68428803613859213</v>
      </c>
      <c r="C730">
        <v>0.62449435406502096</v>
      </c>
      <c r="D730">
        <v>0.57309678251719631</v>
      </c>
      <c r="H730">
        <f t="shared" si="47"/>
        <v>5.9793682073571164E-2</v>
      </c>
      <c r="I730">
        <f t="shared" si="48"/>
        <v>5.139757154782465E-2</v>
      </c>
      <c r="J730">
        <f t="shared" si="49"/>
        <v>0.11119125362139581</v>
      </c>
    </row>
    <row r="731" spans="1:10" x14ac:dyDescent="0.25">
      <c r="A731">
        <f t="shared" si="46"/>
        <v>0</v>
      </c>
      <c r="B731">
        <v>0.63822921756692941</v>
      </c>
      <c r="C731">
        <v>0.59112903632066804</v>
      </c>
      <c r="D731">
        <v>0.52857677637721334</v>
      </c>
      <c r="H731">
        <f t="shared" si="47"/>
        <v>4.7100181246261363E-2</v>
      </c>
      <c r="I731">
        <f t="shared" si="48"/>
        <v>6.2552259943454702E-2</v>
      </c>
      <c r="J731">
        <f t="shared" si="49"/>
        <v>0.10965244118971607</v>
      </c>
    </row>
    <row r="732" spans="1:10" x14ac:dyDescent="0.25">
      <c r="A732">
        <f t="shared" si="46"/>
        <v>0</v>
      </c>
      <c r="B732">
        <v>0.66730733905605222</v>
      </c>
      <c r="C732">
        <v>0.61871565956984276</v>
      </c>
      <c r="D732">
        <v>0.57872693573968215</v>
      </c>
      <c r="H732">
        <f t="shared" si="47"/>
        <v>4.859167948620946E-2</v>
      </c>
      <c r="I732">
        <f t="shared" si="48"/>
        <v>3.9988723830160611E-2</v>
      </c>
      <c r="J732">
        <f t="shared" si="49"/>
        <v>8.8580403316370071E-2</v>
      </c>
    </row>
    <row r="733" spans="1:10" x14ac:dyDescent="0.25">
      <c r="A733">
        <f t="shared" si="46"/>
        <v>0</v>
      </c>
      <c r="B733">
        <v>0.634363983663779</v>
      </c>
      <c r="C733">
        <v>0.58780036494246291</v>
      </c>
      <c r="D733">
        <v>0.5505118923861172</v>
      </c>
      <c r="H733">
        <f t="shared" si="47"/>
        <v>4.6563618721316091E-2</v>
      </c>
      <c r="I733">
        <f t="shared" si="48"/>
        <v>3.7288472556345709E-2</v>
      </c>
      <c r="J733">
        <f t="shared" si="49"/>
        <v>8.38520912776618E-2</v>
      </c>
    </row>
    <row r="734" spans="1:10" x14ac:dyDescent="0.25">
      <c r="A734">
        <f t="shared" si="46"/>
        <v>0</v>
      </c>
      <c r="B734">
        <v>0.6670748343210019</v>
      </c>
      <c r="C734">
        <v>0.61699825980904321</v>
      </c>
      <c r="D734">
        <v>0.5755188786549883</v>
      </c>
      <c r="H734">
        <f t="shared" si="47"/>
        <v>5.0076574511958682E-2</v>
      </c>
      <c r="I734">
        <f t="shared" si="48"/>
        <v>4.1479381154054917E-2</v>
      </c>
      <c r="J734">
        <f t="shared" si="49"/>
        <v>9.15559556660136E-2</v>
      </c>
    </row>
    <row r="735" spans="1:10" x14ac:dyDescent="0.25">
      <c r="A735">
        <f t="shared" si="46"/>
        <v>0</v>
      </c>
      <c r="B735">
        <v>0.60200921718400391</v>
      </c>
      <c r="C735">
        <v>0.54814199914157613</v>
      </c>
      <c r="D735">
        <v>0.49090286632875518</v>
      </c>
      <c r="H735">
        <f t="shared" si="47"/>
        <v>5.3867218042427778E-2</v>
      </c>
      <c r="I735">
        <f t="shared" si="48"/>
        <v>5.7239132812820948E-2</v>
      </c>
      <c r="J735">
        <f t="shared" si="49"/>
        <v>0.11110635085524873</v>
      </c>
    </row>
    <row r="736" spans="1:10" x14ac:dyDescent="0.25">
      <c r="A736">
        <f t="shared" si="46"/>
        <v>0</v>
      </c>
      <c r="B736">
        <v>0.65668541907196354</v>
      </c>
      <c r="C736">
        <v>0.62136971833833476</v>
      </c>
      <c r="D736">
        <v>0.58373059321755549</v>
      </c>
      <c r="H736">
        <f t="shared" si="47"/>
        <v>3.5315700733628774E-2</v>
      </c>
      <c r="I736">
        <f t="shared" si="48"/>
        <v>3.7639125120779271E-2</v>
      </c>
      <c r="J736">
        <f t="shared" si="49"/>
        <v>7.2954825854408045E-2</v>
      </c>
    </row>
    <row r="737" spans="1:10" x14ac:dyDescent="0.25">
      <c r="A737">
        <f t="shared" si="46"/>
        <v>0</v>
      </c>
      <c r="B737">
        <v>0.67946380579580068</v>
      </c>
      <c r="C737">
        <v>0.62523992469374823</v>
      </c>
      <c r="D737">
        <v>0.57712136304080519</v>
      </c>
      <c r="H737">
        <f t="shared" si="47"/>
        <v>5.4223881102052451E-2</v>
      </c>
      <c r="I737">
        <f t="shared" si="48"/>
        <v>4.8118561652943037E-2</v>
      </c>
      <c r="J737">
        <f t="shared" si="49"/>
        <v>0.10234244275499549</v>
      </c>
    </row>
    <row r="738" spans="1:10" x14ac:dyDescent="0.25">
      <c r="A738">
        <f t="shared" si="46"/>
        <v>0</v>
      </c>
      <c r="B738">
        <v>0.6547327138114144</v>
      </c>
      <c r="C738">
        <v>0.59661870328791999</v>
      </c>
      <c r="D738">
        <v>0.54790555347924574</v>
      </c>
      <c r="H738">
        <f t="shared" si="47"/>
        <v>5.8114010523494408E-2</v>
      </c>
      <c r="I738">
        <f t="shared" si="48"/>
        <v>4.871314980867425E-2</v>
      </c>
      <c r="J738">
        <f t="shared" si="49"/>
        <v>0.10682716033216866</v>
      </c>
    </row>
    <row r="739" spans="1:10" x14ac:dyDescent="0.25">
      <c r="A739">
        <f t="shared" si="46"/>
        <v>0</v>
      </c>
      <c r="B739">
        <v>0.64616956604054798</v>
      </c>
      <c r="C739">
        <v>0.5983819064011564</v>
      </c>
      <c r="D739">
        <v>0.5540366296571283</v>
      </c>
      <c r="H739">
        <f t="shared" si="47"/>
        <v>4.7787659639391578E-2</v>
      </c>
      <c r="I739">
        <f t="shared" si="48"/>
        <v>4.4345276744028106E-2</v>
      </c>
      <c r="J739">
        <f t="shared" si="49"/>
        <v>9.2132936383419684E-2</v>
      </c>
    </row>
    <row r="740" spans="1:10" x14ac:dyDescent="0.25">
      <c r="A740">
        <f t="shared" si="46"/>
        <v>0</v>
      </c>
      <c r="B740">
        <v>0.59718025069525082</v>
      </c>
      <c r="C740">
        <v>0.56841929752706011</v>
      </c>
      <c r="D740">
        <v>0.54434621226162283</v>
      </c>
      <c r="H740">
        <f t="shared" si="47"/>
        <v>2.8760953168190717E-2</v>
      </c>
      <c r="I740">
        <f t="shared" si="48"/>
        <v>2.4073085265437277E-2</v>
      </c>
      <c r="J740">
        <f t="shared" si="49"/>
        <v>5.2834038433627994E-2</v>
      </c>
    </row>
    <row r="741" spans="1:10" x14ac:dyDescent="0.25">
      <c r="A741">
        <f t="shared" si="46"/>
        <v>0</v>
      </c>
      <c r="B741">
        <v>0.62395843443112564</v>
      </c>
      <c r="C741">
        <v>0.58311395931037513</v>
      </c>
      <c r="D741">
        <v>0.54354591548605613</v>
      </c>
      <c r="H741">
        <f t="shared" si="47"/>
        <v>4.0844475120750512E-2</v>
      </c>
      <c r="I741">
        <f t="shared" si="48"/>
        <v>3.9568043824318999E-2</v>
      </c>
      <c r="J741">
        <f t="shared" si="49"/>
        <v>8.0412518945069511E-2</v>
      </c>
    </row>
    <row r="742" spans="1:10" x14ac:dyDescent="0.25">
      <c r="A742">
        <f t="shared" si="46"/>
        <v>0</v>
      </c>
      <c r="B742">
        <v>0.65957432541843719</v>
      </c>
      <c r="C742">
        <v>0.60522050333896937</v>
      </c>
      <c r="D742">
        <v>0.55720741495786341</v>
      </c>
      <c r="H742">
        <f t="shared" si="47"/>
        <v>5.4353822079467817E-2</v>
      </c>
      <c r="I742">
        <f t="shared" si="48"/>
        <v>4.8013088381105962E-2</v>
      </c>
      <c r="J742">
        <f t="shared" si="49"/>
        <v>0.10236691046057378</v>
      </c>
    </row>
    <row r="743" spans="1:10" x14ac:dyDescent="0.25">
      <c r="A743">
        <f t="shared" si="46"/>
        <v>0</v>
      </c>
      <c r="B743">
        <v>0.65538804790238403</v>
      </c>
      <c r="C743">
        <v>0.61226290293869601</v>
      </c>
      <c r="D743">
        <v>0.57821240994222334</v>
      </c>
      <c r="H743">
        <f t="shared" si="47"/>
        <v>4.3125144963688022E-2</v>
      </c>
      <c r="I743">
        <f t="shared" si="48"/>
        <v>3.405049299647267E-2</v>
      </c>
      <c r="J743">
        <f t="shared" si="49"/>
        <v>7.7175637960160692E-2</v>
      </c>
    </row>
    <row r="744" spans="1:10" x14ac:dyDescent="0.25">
      <c r="A744">
        <f t="shared" si="46"/>
        <v>0</v>
      </c>
      <c r="B744">
        <v>0.68295100329607594</v>
      </c>
      <c r="C744">
        <v>0.63617711483092676</v>
      </c>
      <c r="D744">
        <v>0.57402049095892638</v>
      </c>
      <c r="H744">
        <f t="shared" si="47"/>
        <v>4.6773888465149183E-2</v>
      </c>
      <c r="I744">
        <f t="shared" si="48"/>
        <v>6.2156623872000383E-2</v>
      </c>
      <c r="J744">
        <f t="shared" si="49"/>
        <v>0.10893051233714957</v>
      </c>
    </row>
    <row r="745" spans="1:10" x14ac:dyDescent="0.25">
      <c r="A745">
        <f t="shared" si="46"/>
        <v>0</v>
      </c>
      <c r="B745">
        <v>0.64952384885628311</v>
      </c>
      <c r="C745">
        <v>0.61232345398375809</v>
      </c>
      <c r="D745">
        <v>0.57406627472131622</v>
      </c>
      <c r="H745">
        <f t="shared" si="47"/>
        <v>3.7200394872525022E-2</v>
      </c>
      <c r="I745">
        <f t="shared" si="48"/>
        <v>3.8257179262441876E-2</v>
      </c>
      <c r="J745">
        <f t="shared" si="49"/>
        <v>7.5457574134966898E-2</v>
      </c>
    </row>
    <row r="746" spans="1:10" x14ac:dyDescent="0.25">
      <c r="A746">
        <f t="shared" si="46"/>
        <v>0</v>
      </c>
      <c r="B746">
        <v>0.69415145343646623</v>
      </c>
      <c r="C746">
        <v>0.65408927337045597</v>
      </c>
      <c r="D746">
        <v>0.61129419324886769</v>
      </c>
      <c r="H746">
        <f t="shared" si="47"/>
        <v>4.0062180066010256E-2</v>
      </c>
      <c r="I746">
        <f t="shared" si="48"/>
        <v>4.279508012158828E-2</v>
      </c>
      <c r="J746">
        <f t="shared" si="49"/>
        <v>8.2857260187598536E-2</v>
      </c>
    </row>
    <row r="747" spans="1:10" x14ac:dyDescent="0.25">
      <c r="A747">
        <f t="shared" si="46"/>
        <v>0</v>
      </c>
      <c r="B747">
        <v>0.65712607486465613</v>
      </c>
      <c r="C747">
        <v>0.61002687958997515</v>
      </c>
      <c r="D747">
        <v>0.54464185855601677</v>
      </c>
      <c r="H747">
        <f t="shared" si="47"/>
        <v>4.7099195274680983E-2</v>
      </c>
      <c r="I747">
        <f t="shared" si="48"/>
        <v>6.5385021033958379E-2</v>
      </c>
      <c r="J747">
        <f t="shared" si="49"/>
        <v>0.11248421630863936</v>
      </c>
    </row>
    <row r="748" spans="1:10" x14ac:dyDescent="0.25">
      <c r="A748">
        <f t="shared" si="46"/>
        <v>0</v>
      </c>
      <c r="B748">
        <v>0.59454771174043375</v>
      </c>
      <c r="C748">
        <v>0.55647966419739536</v>
      </c>
      <c r="D748">
        <v>0.52995433030156247</v>
      </c>
      <c r="H748">
        <f t="shared" si="47"/>
        <v>3.8068047543038386E-2</v>
      </c>
      <c r="I748">
        <f t="shared" si="48"/>
        <v>2.6525333895832892E-2</v>
      </c>
      <c r="J748">
        <f t="shared" si="49"/>
        <v>6.4593381438871278E-2</v>
      </c>
    </row>
    <row r="749" spans="1:10" x14ac:dyDescent="0.25">
      <c r="A749">
        <f t="shared" si="46"/>
        <v>0</v>
      </c>
      <c r="B749">
        <v>0.66067127636994027</v>
      </c>
      <c r="C749">
        <v>0.62323397074678444</v>
      </c>
      <c r="D749">
        <v>0.57864450707191539</v>
      </c>
      <c r="H749">
        <f t="shared" si="47"/>
        <v>3.7437305623155837E-2</v>
      </c>
      <c r="I749">
        <f t="shared" si="48"/>
        <v>4.4589463674869045E-2</v>
      </c>
      <c r="J749">
        <f t="shared" si="49"/>
        <v>8.2026769298024882E-2</v>
      </c>
    </row>
    <row r="750" spans="1:10" x14ac:dyDescent="0.25">
      <c r="A750">
        <f t="shared" si="46"/>
        <v>0</v>
      </c>
      <c r="B750">
        <v>0.65055599321600088</v>
      </c>
      <c r="C750">
        <v>0.60347861458009633</v>
      </c>
      <c r="D750">
        <v>0.53982673466608422</v>
      </c>
      <c r="H750">
        <f t="shared" si="47"/>
        <v>4.7077378635904554E-2</v>
      </c>
      <c r="I750">
        <f t="shared" si="48"/>
        <v>6.3651879914012111E-2</v>
      </c>
      <c r="J750">
        <f t="shared" si="49"/>
        <v>0.11072925854991666</v>
      </c>
    </row>
    <row r="751" spans="1:10" x14ac:dyDescent="0.25">
      <c r="A751">
        <f t="shared" si="46"/>
        <v>0</v>
      </c>
      <c r="B751">
        <v>0.65879939399961585</v>
      </c>
      <c r="C751">
        <v>0.60724266261398041</v>
      </c>
      <c r="D751">
        <v>0.54782028940103333</v>
      </c>
      <c r="H751">
        <f t="shared" si="47"/>
        <v>5.1556731385635435E-2</v>
      </c>
      <c r="I751">
        <f t="shared" si="48"/>
        <v>5.9422373212947077E-2</v>
      </c>
      <c r="J751">
        <f t="shared" si="49"/>
        <v>0.11097910459858251</v>
      </c>
    </row>
    <row r="752" spans="1:10" x14ac:dyDescent="0.25">
      <c r="A752">
        <f t="shared" si="46"/>
        <v>0</v>
      </c>
      <c r="B752">
        <v>0.6943933339617594</v>
      </c>
      <c r="C752">
        <v>0.64100753267751898</v>
      </c>
      <c r="D752">
        <v>0.56988694662393691</v>
      </c>
      <c r="H752">
        <f t="shared" si="47"/>
        <v>5.3385801284240419E-2</v>
      </c>
      <c r="I752">
        <f t="shared" si="48"/>
        <v>7.1120586053582069E-2</v>
      </c>
      <c r="J752">
        <f t="shared" si="49"/>
        <v>0.12450638733782249</v>
      </c>
    </row>
    <row r="753" spans="1:10" x14ac:dyDescent="0.25">
      <c r="A753">
        <f t="shared" si="46"/>
        <v>0</v>
      </c>
      <c r="B753">
        <v>0.67663602272139589</v>
      </c>
      <c r="C753">
        <v>0.6369383574058205</v>
      </c>
      <c r="D753">
        <v>0.58402162540508207</v>
      </c>
      <c r="H753">
        <f t="shared" si="47"/>
        <v>3.9697665315575392E-2</v>
      </c>
      <c r="I753">
        <f t="shared" si="48"/>
        <v>5.2916732000738431E-2</v>
      </c>
      <c r="J753">
        <f t="shared" si="49"/>
        <v>9.2614397316313823E-2</v>
      </c>
    </row>
    <row r="754" spans="1:10" x14ac:dyDescent="0.25">
      <c r="A754">
        <f t="shared" si="46"/>
        <v>0</v>
      </c>
      <c r="B754">
        <v>0.62961879686367395</v>
      </c>
      <c r="C754">
        <v>0.57049057863931374</v>
      </c>
      <c r="D754">
        <v>0.51182190705229691</v>
      </c>
      <c r="H754">
        <f t="shared" si="47"/>
        <v>5.9128218224360207E-2</v>
      </c>
      <c r="I754">
        <f t="shared" si="48"/>
        <v>5.866867158701683E-2</v>
      </c>
      <c r="J754">
        <f t="shared" si="49"/>
        <v>0.11779688981137704</v>
      </c>
    </row>
    <row r="755" spans="1:10" x14ac:dyDescent="0.25">
      <c r="A755">
        <f t="shared" si="46"/>
        <v>0</v>
      </c>
      <c r="B755">
        <v>0.69092794383757627</v>
      </c>
      <c r="C755">
        <v>0.64285564733853762</v>
      </c>
      <c r="D755">
        <v>0.58414113824246205</v>
      </c>
      <c r="H755">
        <f t="shared" si="47"/>
        <v>4.8072296499038658E-2</v>
      </c>
      <c r="I755">
        <f t="shared" si="48"/>
        <v>5.8714509096075562E-2</v>
      </c>
      <c r="J755">
        <f t="shared" si="49"/>
        <v>0.10678680559511422</v>
      </c>
    </row>
    <row r="756" spans="1:10" x14ac:dyDescent="0.25">
      <c r="A756">
        <f t="shared" si="46"/>
        <v>0</v>
      </c>
      <c r="B756">
        <v>0.66707213682915445</v>
      </c>
      <c r="C756">
        <v>0.61867307315067355</v>
      </c>
      <c r="D756">
        <v>0.55078205478095899</v>
      </c>
      <c r="H756">
        <f t="shared" si="47"/>
        <v>4.8399063678480903E-2</v>
      </c>
      <c r="I756">
        <f t="shared" si="48"/>
        <v>6.7891018369714562E-2</v>
      </c>
      <c r="J756">
        <f t="shared" si="49"/>
        <v>0.11629008204819546</v>
      </c>
    </row>
    <row r="757" spans="1:10" x14ac:dyDescent="0.25">
      <c r="A757">
        <f t="shared" si="46"/>
        <v>0</v>
      </c>
      <c r="B757">
        <v>0.62777513360143766</v>
      </c>
      <c r="C757">
        <v>0.57255707619036644</v>
      </c>
      <c r="D757">
        <v>0.52860750651168431</v>
      </c>
      <c r="H757">
        <f t="shared" si="47"/>
        <v>5.521805741107122E-2</v>
      </c>
      <c r="I757">
        <f t="shared" si="48"/>
        <v>4.3949569678682132E-2</v>
      </c>
      <c r="J757">
        <f t="shared" si="49"/>
        <v>9.9167627089753352E-2</v>
      </c>
    </row>
    <row r="758" spans="1:10" x14ac:dyDescent="0.25">
      <c r="A758">
        <f t="shared" si="46"/>
        <v>0</v>
      </c>
      <c r="B758">
        <v>0.6165597098348069</v>
      </c>
      <c r="C758">
        <v>0.57843280085063475</v>
      </c>
      <c r="D758">
        <v>0.54500046276396508</v>
      </c>
      <c r="H758">
        <f t="shared" si="47"/>
        <v>3.8126908984172148E-2</v>
      </c>
      <c r="I758">
        <f t="shared" si="48"/>
        <v>3.3432338086669677E-2</v>
      </c>
      <c r="J758">
        <f t="shared" si="49"/>
        <v>7.1559247070841825E-2</v>
      </c>
    </row>
    <row r="759" spans="1:10" x14ac:dyDescent="0.25">
      <c r="A759">
        <f t="shared" si="46"/>
        <v>0</v>
      </c>
      <c r="B759">
        <v>0.6365867177532134</v>
      </c>
      <c r="C759">
        <v>0.58993142846350921</v>
      </c>
      <c r="D759">
        <v>0.55635720596313454</v>
      </c>
      <c r="H759">
        <f t="shared" si="47"/>
        <v>4.6655289289704194E-2</v>
      </c>
      <c r="I759">
        <f t="shared" si="48"/>
        <v>3.3574222500374673E-2</v>
      </c>
      <c r="J759">
        <f t="shared" si="49"/>
        <v>8.0229511790078867E-2</v>
      </c>
    </row>
    <row r="760" spans="1:10" x14ac:dyDescent="0.25">
      <c r="A760">
        <f t="shared" si="46"/>
        <v>0</v>
      </c>
      <c r="B760">
        <v>0.63746378227563849</v>
      </c>
      <c r="C760">
        <v>0.57741878168155569</v>
      </c>
      <c r="D760">
        <v>0.517892749150347</v>
      </c>
      <c r="H760">
        <f t="shared" si="47"/>
        <v>6.0045000594082798E-2</v>
      </c>
      <c r="I760">
        <f t="shared" si="48"/>
        <v>5.9526032531208695E-2</v>
      </c>
      <c r="J760">
        <f t="shared" si="49"/>
        <v>0.11957103312529149</v>
      </c>
    </row>
    <row r="761" spans="1:10" x14ac:dyDescent="0.25">
      <c r="A761">
        <f t="shared" si="46"/>
        <v>0</v>
      </c>
      <c r="B761">
        <v>0.6370419440834596</v>
      </c>
      <c r="C761">
        <v>0.59932238647592118</v>
      </c>
      <c r="D761">
        <v>0.56618803722045075</v>
      </c>
      <c r="H761">
        <f t="shared" si="47"/>
        <v>3.7719557607538423E-2</v>
      </c>
      <c r="I761">
        <f t="shared" si="48"/>
        <v>3.313434925547043E-2</v>
      </c>
      <c r="J761">
        <f t="shared" si="49"/>
        <v>7.0853906863008853E-2</v>
      </c>
    </row>
    <row r="762" spans="1:10" x14ac:dyDescent="0.25">
      <c r="A762">
        <f t="shared" si="46"/>
        <v>0</v>
      </c>
      <c r="B762">
        <v>0.6670204859045068</v>
      </c>
      <c r="C762">
        <v>0.61291930784056758</v>
      </c>
      <c r="D762">
        <v>0.54256844880093236</v>
      </c>
      <c r="H762">
        <f t="shared" si="47"/>
        <v>5.4101178063939215E-2</v>
      </c>
      <c r="I762">
        <f t="shared" si="48"/>
        <v>7.0350859039635227E-2</v>
      </c>
      <c r="J762">
        <f t="shared" si="49"/>
        <v>0.12445203710357444</v>
      </c>
    </row>
    <row r="763" spans="1:10" x14ac:dyDescent="0.25">
      <c r="A763">
        <f t="shared" si="46"/>
        <v>0</v>
      </c>
      <c r="B763">
        <v>0.62662182081116147</v>
      </c>
      <c r="C763">
        <v>0.55349489214217762</v>
      </c>
      <c r="D763">
        <v>0.47018582532066111</v>
      </c>
      <c r="H763">
        <f t="shared" si="47"/>
        <v>7.3126928668983848E-2</v>
      </c>
      <c r="I763">
        <f t="shared" si="48"/>
        <v>8.3309066821516509E-2</v>
      </c>
      <c r="J763">
        <f t="shared" si="49"/>
        <v>0.15643599549050036</v>
      </c>
    </row>
    <row r="764" spans="1:10" x14ac:dyDescent="0.25">
      <c r="A764">
        <f t="shared" si="46"/>
        <v>0</v>
      </c>
      <c r="B764">
        <v>0.66662427367385946</v>
      </c>
      <c r="C764">
        <v>0.6270339960811887</v>
      </c>
      <c r="D764">
        <v>0.57284321577023845</v>
      </c>
      <c r="H764">
        <f t="shared" si="47"/>
        <v>3.9590277592670753E-2</v>
      </c>
      <c r="I764">
        <f t="shared" si="48"/>
        <v>5.4190780310950259E-2</v>
      </c>
      <c r="J764">
        <f t="shared" si="49"/>
        <v>9.3781057903621012E-2</v>
      </c>
    </row>
    <row r="765" spans="1:10" x14ac:dyDescent="0.25">
      <c r="A765">
        <f t="shared" si="46"/>
        <v>0</v>
      </c>
      <c r="B765">
        <v>0.65862993342925946</v>
      </c>
      <c r="C765">
        <v>0.61625889210316576</v>
      </c>
      <c r="D765">
        <v>0.57048928604598526</v>
      </c>
      <c r="H765">
        <f t="shared" si="47"/>
        <v>4.2371041326093706E-2</v>
      </c>
      <c r="I765">
        <f t="shared" si="48"/>
        <v>4.5769606057180501E-2</v>
      </c>
      <c r="J765">
        <f t="shared" si="49"/>
        <v>8.8140647383274207E-2</v>
      </c>
    </row>
    <row r="766" spans="1:10" x14ac:dyDescent="0.25">
      <c r="A766">
        <f t="shared" si="46"/>
        <v>0</v>
      </c>
      <c r="B766">
        <v>0.63283602575267872</v>
      </c>
      <c r="C766">
        <v>0.58919761569449336</v>
      </c>
      <c r="D766">
        <v>0.55489583974521717</v>
      </c>
      <c r="H766">
        <f t="shared" si="47"/>
        <v>4.3638410058185362E-2</v>
      </c>
      <c r="I766">
        <f t="shared" si="48"/>
        <v>3.4301775949276192E-2</v>
      </c>
      <c r="J766">
        <f t="shared" si="49"/>
        <v>7.7940186007461554E-2</v>
      </c>
    </row>
    <row r="767" spans="1:10" x14ac:dyDescent="0.25">
      <c r="A767">
        <f t="shared" si="46"/>
        <v>0</v>
      </c>
      <c r="B767">
        <v>0.65047131898634536</v>
      </c>
      <c r="C767">
        <v>0.61067716696859864</v>
      </c>
      <c r="D767">
        <v>0.57530557150295114</v>
      </c>
      <c r="H767">
        <f t="shared" si="47"/>
        <v>3.979415201774672E-2</v>
      </c>
      <c r="I767">
        <f t="shared" si="48"/>
        <v>3.5371595465647498E-2</v>
      </c>
      <c r="J767">
        <f t="shared" si="49"/>
        <v>7.5165747483394219E-2</v>
      </c>
    </row>
    <row r="768" spans="1:10" x14ac:dyDescent="0.25">
      <c r="A768">
        <f t="shared" si="46"/>
        <v>0</v>
      </c>
      <c r="B768">
        <v>0.66938677324726348</v>
      </c>
      <c r="C768">
        <v>0.62282904481476786</v>
      </c>
      <c r="D768">
        <v>0.56280028366742385</v>
      </c>
      <c r="H768">
        <f t="shared" si="47"/>
        <v>4.6557728432495615E-2</v>
      </c>
      <c r="I768">
        <f t="shared" si="48"/>
        <v>6.0028761147344012E-2</v>
      </c>
      <c r="J768">
        <f t="shared" si="49"/>
        <v>0.10658648957983963</v>
      </c>
    </row>
    <row r="769" spans="1:10" x14ac:dyDescent="0.25">
      <c r="A769">
        <f t="shared" si="46"/>
        <v>0</v>
      </c>
      <c r="B769">
        <v>0.64707392965920152</v>
      </c>
      <c r="C769">
        <v>0.59057731138985914</v>
      </c>
      <c r="D769">
        <v>0.53543439933041459</v>
      </c>
      <c r="H769">
        <f t="shared" si="47"/>
        <v>5.649661826934238E-2</v>
      </c>
      <c r="I769">
        <f t="shared" si="48"/>
        <v>5.5142912059444549E-2</v>
      </c>
      <c r="J769">
        <f t="shared" si="49"/>
        <v>0.11163953032878693</v>
      </c>
    </row>
    <row r="770" spans="1:10" x14ac:dyDescent="0.25">
      <c r="A770">
        <f t="shared" si="46"/>
        <v>0</v>
      </c>
      <c r="B770">
        <v>0.66918539660789755</v>
      </c>
      <c r="C770">
        <v>0.61904485389820518</v>
      </c>
      <c r="D770">
        <v>0.56939331241974822</v>
      </c>
      <c r="H770">
        <f t="shared" si="47"/>
        <v>5.0140542709692371E-2</v>
      </c>
      <c r="I770">
        <f t="shared" si="48"/>
        <v>4.9651541478456962E-2</v>
      </c>
      <c r="J770">
        <f t="shared" si="49"/>
        <v>9.9792084188149333E-2</v>
      </c>
    </row>
    <row r="771" spans="1:10" x14ac:dyDescent="0.25">
      <c r="A771">
        <f t="shared" si="46"/>
        <v>0</v>
      </c>
      <c r="B771">
        <v>0.66859223197312712</v>
      </c>
      <c r="C771">
        <v>0.62064401003740555</v>
      </c>
      <c r="D771">
        <v>0.55202520540210265</v>
      </c>
      <c r="H771">
        <f t="shared" si="47"/>
        <v>4.7948221935721569E-2</v>
      </c>
      <c r="I771">
        <f t="shared" si="48"/>
        <v>6.8618804635302899E-2</v>
      </c>
      <c r="J771">
        <f t="shared" si="49"/>
        <v>0.11656702657102447</v>
      </c>
    </row>
    <row r="772" spans="1:10" x14ac:dyDescent="0.25">
      <c r="A772">
        <f t="shared" si="46"/>
        <v>0</v>
      </c>
      <c r="B772">
        <v>0.61613261967199451</v>
      </c>
      <c r="C772">
        <v>0.58114981901703333</v>
      </c>
      <c r="D772">
        <v>0.54352536863162726</v>
      </c>
      <c r="H772">
        <f t="shared" si="47"/>
        <v>3.4982800654961177E-2</v>
      </c>
      <c r="I772">
        <f t="shared" si="48"/>
        <v>3.7624450385406072E-2</v>
      </c>
      <c r="J772">
        <f t="shared" si="49"/>
        <v>7.2607251040367249E-2</v>
      </c>
    </row>
    <row r="773" spans="1:10" x14ac:dyDescent="0.25">
      <c r="A773">
        <f t="shared" si="46"/>
        <v>0</v>
      </c>
      <c r="B773">
        <v>0.63175389903458612</v>
      </c>
      <c r="C773">
        <v>0.58053937491731844</v>
      </c>
      <c r="D773">
        <v>0.53599861922248204</v>
      </c>
      <c r="H773">
        <f t="shared" si="47"/>
        <v>5.1214524117267679E-2</v>
      </c>
      <c r="I773">
        <f t="shared" si="48"/>
        <v>4.4540755694836398E-2</v>
      </c>
      <c r="J773">
        <f t="shared" si="49"/>
        <v>9.5755279812104077E-2</v>
      </c>
    </row>
    <row r="774" spans="1:10" x14ac:dyDescent="0.25">
      <c r="A774">
        <f t="shared" si="46"/>
        <v>0</v>
      </c>
      <c r="B774">
        <v>0.61973316251603872</v>
      </c>
      <c r="C774">
        <v>0.58013588062804744</v>
      </c>
      <c r="D774">
        <v>0.54570991165587179</v>
      </c>
      <c r="H774">
        <f t="shared" si="47"/>
        <v>3.9597281887991276E-2</v>
      </c>
      <c r="I774">
        <f t="shared" si="48"/>
        <v>3.4425968972175647E-2</v>
      </c>
      <c r="J774">
        <f t="shared" si="49"/>
        <v>7.4023250860166923E-2</v>
      </c>
    </row>
    <row r="775" spans="1:10" x14ac:dyDescent="0.25">
      <c r="A775">
        <f t="shared" si="46"/>
        <v>0</v>
      </c>
      <c r="B775">
        <v>0.61979307789620919</v>
      </c>
      <c r="C775">
        <v>0.5753848655410716</v>
      </c>
      <c r="D775">
        <v>0.53189156148761008</v>
      </c>
      <c r="H775">
        <f t="shared" si="47"/>
        <v>4.4408212355137588E-2</v>
      </c>
      <c r="I775">
        <f t="shared" si="48"/>
        <v>4.3493304053461523E-2</v>
      </c>
      <c r="J775">
        <f t="shared" si="49"/>
        <v>8.7901516408599112E-2</v>
      </c>
    </row>
    <row r="776" spans="1:10" x14ac:dyDescent="0.25">
      <c r="A776">
        <f t="shared" si="46"/>
        <v>0</v>
      </c>
      <c r="B776">
        <v>0.64277185454709129</v>
      </c>
      <c r="C776">
        <v>0.57831469903164123</v>
      </c>
      <c r="D776">
        <v>0.51895764346837125</v>
      </c>
      <c r="H776">
        <f t="shared" si="47"/>
        <v>6.445715551545006E-2</v>
      </c>
      <c r="I776">
        <f t="shared" si="48"/>
        <v>5.9357055563269978E-2</v>
      </c>
      <c r="J776">
        <f t="shared" si="49"/>
        <v>0.12381421107872004</v>
      </c>
    </row>
    <row r="777" spans="1:10" x14ac:dyDescent="0.25">
      <c r="A777">
        <f t="shared" si="46"/>
        <v>0</v>
      </c>
      <c r="B777">
        <v>0.67541290700875656</v>
      </c>
      <c r="C777">
        <v>0.62431013979958194</v>
      </c>
      <c r="D777">
        <v>0.55078713604929208</v>
      </c>
      <c r="H777">
        <f t="shared" si="47"/>
        <v>5.1102767209174615E-2</v>
      </c>
      <c r="I777">
        <f t="shared" si="48"/>
        <v>7.3523003750289861E-2</v>
      </c>
      <c r="J777">
        <f t="shared" si="49"/>
        <v>0.12462577095946448</v>
      </c>
    </row>
    <row r="778" spans="1:10" x14ac:dyDescent="0.25">
      <c r="A778">
        <f t="shared" ref="A778:A841" si="50">IF(C778&gt;D778,0,1)</f>
        <v>0</v>
      </c>
      <c r="B778">
        <v>0.64715037715326462</v>
      </c>
      <c r="C778">
        <v>0.59049643414244735</v>
      </c>
      <c r="D778">
        <v>0.54411636364228777</v>
      </c>
      <c r="H778">
        <f t="shared" si="47"/>
        <v>5.6653943010817276E-2</v>
      </c>
      <c r="I778">
        <f t="shared" si="48"/>
        <v>4.6380070500159576E-2</v>
      </c>
      <c r="J778">
        <f t="shared" si="49"/>
        <v>0.10303401351097685</v>
      </c>
    </row>
    <row r="779" spans="1:10" x14ac:dyDescent="0.25">
      <c r="A779">
        <f t="shared" si="50"/>
        <v>0</v>
      </c>
      <c r="B779">
        <v>0.69171070696042813</v>
      </c>
      <c r="C779">
        <v>0.64660915653853257</v>
      </c>
      <c r="D779">
        <v>0.59692882743765907</v>
      </c>
      <c r="H779">
        <f t="shared" ref="H779:H842" si="51">B779-C779</f>
        <v>4.5101550421895564E-2</v>
      </c>
      <c r="I779">
        <f t="shared" ref="I779:I842" si="52">C779-D779</f>
        <v>4.9680329100873499E-2</v>
      </c>
      <c r="J779">
        <f t="shared" ref="J779:J842" si="53">H779+I779</f>
        <v>9.4781879522769064E-2</v>
      </c>
    </row>
    <row r="780" spans="1:10" x14ac:dyDescent="0.25">
      <c r="A780">
        <f t="shared" si="50"/>
        <v>0</v>
      </c>
      <c r="B780">
        <v>0.66034636784979528</v>
      </c>
      <c r="C780">
        <v>0.59893469718796966</v>
      </c>
      <c r="D780">
        <v>0.53788304957909816</v>
      </c>
      <c r="H780">
        <f t="shared" si="51"/>
        <v>6.1411670661825624E-2</v>
      </c>
      <c r="I780">
        <f t="shared" si="52"/>
        <v>6.1051647608871495E-2</v>
      </c>
      <c r="J780">
        <f t="shared" si="53"/>
        <v>0.12246331827069712</v>
      </c>
    </row>
    <row r="781" spans="1:10" x14ac:dyDescent="0.25">
      <c r="A781">
        <f t="shared" si="50"/>
        <v>0</v>
      </c>
      <c r="B781">
        <v>0.622141597258829</v>
      </c>
      <c r="C781">
        <v>0.55499046423556819</v>
      </c>
      <c r="D781">
        <v>0.50057935535472953</v>
      </c>
      <c r="H781">
        <f t="shared" si="51"/>
        <v>6.7151133023260812E-2</v>
      </c>
      <c r="I781">
        <f t="shared" si="52"/>
        <v>5.4411108880838666E-2</v>
      </c>
      <c r="J781">
        <f t="shared" si="53"/>
        <v>0.12156224190409948</v>
      </c>
    </row>
    <row r="782" spans="1:10" x14ac:dyDescent="0.25">
      <c r="A782">
        <f t="shared" si="50"/>
        <v>0</v>
      </c>
      <c r="B782">
        <v>0.67366494399260368</v>
      </c>
      <c r="C782">
        <v>0.63913035151037945</v>
      </c>
      <c r="D782">
        <v>0.59621105413466224</v>
      </c>
      <c r="H782">
        <f t="shared" si="51"/>
        <v>3.4534592482224236E-2</v>
      </c>
      <c r="I782">
        <f t="shared" si="52"/>
        <v>4.2919297375717202E-2</v>
      </c>
      <c r="J782">
        <f t="shared" si="53"/>
        <v>7.7453889857941438E-2</v>
      </c>
    </row>
    <row r="783" spans="1:10" x14ac:dyDescent="0.25">
      <c r="A783">
        <f t="shared" si="50"/>
        <v>0</v>
      </c>
      <c r="B783">
        <v>0.65492476227091889</v>
      </c>
      <c r="C783">
        <v>0.58756512317958998</v>
      </c>
      <c r="D783">
        <v>0.52221774002746479</v>
      </c>
      <c r="H783">
        <f t="shared" si="51"/>
        <v>6.7359639091328916E-2</v>
      </c>
      <c r="I783">
        <f t="shared" si="52"/>
        <v>6.5347383152125182E-2</v>
      </c>
      <c r="J783">
        <f t="shared" si="53"/>
        <v>0.1327070222434541</v>
      </c>
    </row>
    <row r="784" spans="1:10" x14ac:dyDescent="0.25">
      <c r="A784">
        <f t="shared" si="50"/>
        <v>0</v>
      </c>
      <c r="B784">
        <v>0.64079817859024013</v>
      </c>
      <c r="C784">
        <v>0.61304478719253652</v>
      </c>
      <c r="D784">
        <v>0.57452921643149524</v>
      </c>
      <c r="H784">
        <f t="shared" si="51"/>
        <v>2.7753391397703608E-2</v>
      </c>
      <c r="I784">
        <f t="shared" si="52"/>
        <v>3.8515570761041285E-2</v>
      </c>
      <c r="J784">
        <f t="shared" si="53"/>
        <v>6.6268962158744893E-2</v>
      </c>
    </row>
    <row r="785" spans="1:10" x14ac:dyDescent="0.25">
      <c r="A785">
        <f t="shared" si="50"/>
        <v>0</v>
      </c>
      <c r="B785">
        <v>0.66119399116988209</v>
      </c>
      <c r="C785">
        <v>0.60611483913816744</v>
      </c>
      <c r="D785">
        <v>0.55952698062542927</v>
      </c>
      <c r="H785">
        <f t="shared" si="51"/>
        <v>5.5079152031714651E-2</v>
      </c>
      <c r="I785">
        <f t="shared" si="52"/>
        <v>4.6587858512738167E-2</v>
      </c>
      <c r="J785">
        <f t="shared" si="53"/>
        <v>0.10166701054445282</v>
      </c>
    </row>
    <row r="786" spans="1:10" x14ac:dyDescent="0.25">
      <c r="A786">
        <f t="shared" si="50"/>
        <v>0</v>
      </c>
      <c r="B786">
        <v>0.65271937196071639</v>
      </c>
      <c r="C786">
        <v>0.60467686578615432</v>
      </c>
      <c r="D786">
        <v>0.55964419185523895</v>
      </c>
      <c r="H786">
        <f t="shared" si="51"/>
        <v>4.8042506174562072E-2</v>
      </c>
      <c r="I786">
        <f t="shared" si="52"/>
        <v>4.5032673930915368E-2</v>
      </c>
      <c r="J786">
        <f t="shared" si="53"/>
        <v>9.307518010547744E-2</v>
      </c>
    </row>
    <row r="787" spans="1:10" x14ac:dyDescent="0.25">
      <c r="A787">
        <f t="shared" si="50"/>
        <v>0</v>
      </c>
      <c r="B787">
        <v>0.67536584656320853</v>
      </c>
      <c r="C787">
        <v>0.62200892358591797</v>
      </c>
      <c r="D787">
        <v>0.54290485126954702</v>
      </c>
      <c r="H787">
        <f t="shared" si="51"/>
        <v>5.3356922977290555E-2</v>
      </c>
      <c r="I787">
        <f t="shared" si="52"/>
        <v>7.9104072316370955E-2</v>
      </c>
      <c r="J787">
        <f t="shared" si="53"/>
        <v>0.13246099529366151</v>
      </c>
    </row>
    <row r="788" spans="1:10" x14ac:dyDescent="0.25">
      <c r="A788">
        <f t="shared" si="50"/>
        <v>0</v>
      </c>
      <c r="B788">
        <v>0.68907261977728218</v>
      </c>
      <c r="C788">
        <v>0.63972065330534489</v>
      </c>
      <c r="D788">
        <v>0.57653738764156326</v>
      </c>
      <c r="H788">
        <f t="shared" si="51"/>
        <v>4.9351966471937292E-2</v>
      </c>
      <c r="I788">
        <f t="shared" si="52"/>
        <v>6.3183265663781629E-2</v>
      </c>
      <c r="J788">
        <f t="shared" si="53"/>
        <v>0.11253523213571892</v>
      </c>
    </row>
    <row r="789" spans="1:10" x14ac:dyDescent="0.25">
      <c r="A789">
        <f t="shared" si="50"/>
        <v>0</v>
      </c>
      <c r="B789">
        <v>0.6872421933112699</v>
      </c>
      <c r="C789">
        <v>0.63383302986396528</v>
      </c>
      <c r="D789">
        <v>0.55789274497436914</v>
      </c>
      <c r="H789">
        <f t="shared" si="51"/>
        <v>5.340916344730462E-2</v>
      </c>
      <c r="I789">
        <f t="shared" si="52"/>
        <v>7.5940284889596144E-2</v>
      </c>
      <c r="J789">
        <f t="shared" si="53"/>
        <v>0.12934944833690076</v>
      </c>
    </row>
    <row r="790" spans="1:10" x14ac:dyDescent="0.25">
      <c r="A790">
        <f t="shared" si="50"/>
        <v>0</v>
      </c>
      <c r="B790">
        <v>0.64776958734384915</v>
      </c>
      <c r="C790">
        <v>0.58584518739585589</v>
      </c>
      <c r="D790">
        <v>0.52558607640897004</v>
      </c>
      <c r="H790">
        <f t="shared" si="51"/>
        <v>6.1924399947993258E-2</v>
      </c>
      <c r="I790">
        <f t="shared" si="52"/>
        <v>6.0259110986885855E-2</v>
      </c>
      <c r="J790">
        <f t="shared" si="53"/>
        <v>0.12218351093487911</v>
      </c>
    </row>
    <row r="791" spans="1:10" x14ac:dyDescent="0.25">
      <c r="A791">
        <f t="shared" si="50"/>
        <v>0</v>
      </c>
      <c r="B791">
        <v>0.69863233329533347</v>
      </c>
      <c r="C791">
        <v>0.6467503212667306</v>
      </c>
      <c r="D791">
        <v>0.58048544927011281</v>
      </c>
      <c r="H791">
        <f t="shared" si="51"/>
        <v>5.1882012028602875E-2</v>
      </c>
      <c r="I791">
        <f t="shared" si="52"/>
        <v>6.6264871996617791E-2</v>
      </c>
      <c r="J791">
        <f t="shared" si="53"/>
        <v>0.11814688402522067</v>
      </c>
    </row>
    <row r="792" spans="1:10" x14ac:dyDescent="0.25">
      <c r="A792">
        <f t="shared" si="50"/>
        <v>0</v>
      </c>
      <c r="B792">
        <v>0.62614651810362942</v>
      </c>
      <c r="C792">
        <v>0.58050549899056536</v>
      </c>
      <c r="D792">
        <v>0.54258225434565144</v>
      </c>
      <c r="H792">
        <f t="shared" si="51"/>
        <v>4.5641019113064063E-2</v>
      </c>
      <c r="I792">
        <f t="shared" si="52"/>
        <v>3.7923244644913923E-2</v>
      </c>
      <c r="J792">
        <f t="shared" si="53"/>
        <v>8.3564263757977986E-2</v>
      </c>
    </row>
    <row r="793" spans="1:10" x14ac:dyDescent="0.25">
      <c r="A793">
        <f t="shared" si="50"/>
        <v>0</v>
      </c>
      <c r="B793">
        <v>0.65227078571735442</v>
      </c>
      <c r="C793">
        <v>0.59506338795564639</v>
      </c>
      <c r="D793">
        <v>0.54709131402445699</v>
      </c>
      <c r="H793">
        <f t="shared" si="51"/>
        <v>5.7207397761708023E-2</v>
      </c>
      <c r="I793">
        <f t="shared" si="52"/>
        <v>4.7972073931189407E-2</v>
      </c>
      <c r="J793">
        <f t="shared" si="53"/>
        <v>0.10517947169289743</v>
      </c>
    </row>
    <row r="794" spans="1:10" x14ac:dyDescent="0.25">
      <c r="A794">
        <f t="shared" si="50"/>
        <v>0</v>
      </c>
      <c r="B794">
        <v>0.62520546278365674</v>
      </c>
      <c r="C794">
        <v>0.57594533910834633</v>
      </c>
      <c r="D794">
        <v>0.53556638856068783</v>
      </c>
      <c r="H794">
        <f t="shared" si="51"/>
        <v>4.9260123675310408E-2</v>
      </c>
      <c r="I794">
        <f t="shared" si="52"/>
        <v>4.0378950547658499E-2</v>
      </c>
      <c r="J794">
        <f t="shared" si="53"/>
        <v>8.9639074222968906E-2</v>
      </c>
    </row>
    <row r="795" spans="1:10" x14ac:dyDescent="0.25">
      <c r="A795">
        <f t="shared" si="50"/>
        <v>0</v>
      </c>
      <c r="B795">
        <v>0.64496341742988039</v>
      </c>
      <c r="C795">
        <v>0.58548554587581536</v>
      </c>
      <c r="D795">
        <v>0.53120701699618844</v>
      </c>
      <c r="H795">
        <f t="shared" si="51"/>
        <v>5.9477871554065032E-2</v>
      </c>
      <c r="I795">
        <f t="shared" si="52"/>
        <v>5.4278528879626919E-2</v>
      </c>
      <c r="J795">
        <f t="shared" si="53"/>
        <v>0.11375640043369195</v>
      </c>
    </row>
    <row r="796" spans="1:10" x14ac:dyDescent="0.25">
      <c r="A796">
        <f t="shared" si="50"/>
        <v>0</v>
      </c>
      <c r="B796">
        <v>0.67746374904631834</v>
      </c>
      <c r="C796">
        <v>0.6456985262408047</v>
      </c>
      <c r="D796">
        <v>0.60314247956758404</v>
      </c>
      <c r="H796">
        <f t="shared" si="51"/>
        <v>3.1765222805513638E-2</v>
      </c>
      <c r="I796">
        <f t="shared" si="52"/>
        <v>4.255604667322066E-2</v>
      </c>
      <c r="J796">
        <f t="shared" si="53"/>
        <v>7.4321269478734298E-2</v>
      </c>
    </row>
    <row r="797" spans="1:10" x14ac:dyDescent="0.25">
      <c r="A797">
        <f t="shared" si="50"/>
        <v>0</v>
      </c>
      <c r="B797">
        <v>0.66759121811995525</v>
      </c>
      <c r="C797">
        <v>0.61821080403707596</v>
      </c>
      <c r="D797">
        <v>0.56356921268982385</v>
      </c>
      <c r="H797">
        <f t="shared" si="51"/>
        <v>4.9380414082879298E-2</v>
      </c>
      <c r="I797">
        <f t="shared" si="52"/>
        <v>5.4641591347252105E-2</v>
      </c>
      <c r="J797">
        <f t="shared" si="53"/>
        <v>0.1040220054301314</v>
      </c>
    </row>
    <row r="798" spans="1:10" x14ac:dyDescent="0.25">
      <c r="A798">
        <f t="shared" si="50"/>
        <v>0</v>
      </c>
      <c r="B798">
        <v>0.66116015569498054</v>
      </c>
      <c r="C798">
        <v>0.60516563005619484</v>
      </c>
      <c r="D798">
        <v>0.54348197947389842</v>
      </c>
      <c r="H798">
        <f t="shared" si="51"/>
        <v>5.5994525638785708E-2</v>
      </c>
      <c r="I798">
        <f t="shared" si="52"/>
        <v>6.1683650582296412E-2</v>
      </c>
      <c r="J798">
        <f t="shared" si="53"/>
        <v>0.11767817622108212</v>
      </c>
    </row>
    <row r="799" spans="1:10" x14ac:dyDescent="0.25">
      <c r="A799">
        <f t="shared" si="50"/>
        <v>0</v>
      </c>
      <c r="B799">
        <v>0.66372853116109254</v>
      </c>
      <c r="C799">
        <v>0.61627917776020968</v>
      </c>
      <c r="D799">
        <v>0.56590846553646157</v>
      </c>
      <c r="H799">
        <f t="shared" si="51"/>
        <v>4.7449353400882854E-2</v>
      </c>
      <c r="I799">
        <f t="shared" si="52"/>
        <v>5.0370712223748115E-2</v>
      </c>
      <c r="J799">
        <f t="shared" si="53"/>
        <v>9.782006562463097E-2</v>
      </c>
    </row>
    <row r="800" spans="1:10" x14ac:dyDescent="0.25">
      <c r="A800">
        <f t="shared" si="50"/>
        <v>0</v>
      </c>
      <c r="B800">
        <v>0.67597889264315236</v>
      </c>
      <c r="C800">
        <v>0.61612796948336324</v>
      </c>
      <c r="D800">
        <v>0.5607044007640154</v>
      </c>
      <c r="H800">
        <f t="shared" si="51"/>
        <v>5.9850923159789127E-2</v>
      </c>
      <c r="I800">
        <f t="shared" si="52"/>
        <v>5.5423568719347838E-2</v>
      </c>
      <c r="J800">
        <f t="shared" si="53"/>
        <v>0.11527449187913696</v>
      </c>
    </row>
    <row r="801" spans="1:10" x14ac:dyDescent="0.25">
      <c r="A801">
        <f t="shared" si="50"/>
        <v>0</v>
      </c>
      <c r="B801">
        <v>0.63222336730125506</v>
      </c>
      <c r="C801">
        <v>0.57884278104281772</v>
      </c>
      <c r="D801">
        <v>0.53091811881367756</v>
      </c>
      <c r="H801">
        <f t="shared" si="51"/>
        <v>5.3380586258437335E-2</v>
      </c>
      <c r="I801">
        <f t="shared" si="52"/>
        <v>4.7924662229140158E-2</v>
      </c>
      <c r="J801">
        <f t="shared" si="53"/>
        <v>0.10130524848757749</v>
      </c>
    </row>
    <row r="802" spans="1:10" x14ac:dyDescent="0.25">
      <c r="A802">
        <f t="shared" si="50"/>
        <v>0</v>
      </c>
      <c r="B802">
        <v>0.66250481681719409</v>
      </c>
      <c r="C802">
        <v>0.61354095268960906</v>
      </c>
      <c r="D802">
        <v>0.54812185436023497</v>
      </c>
      <c r="H802">
        <f t="shared" si="51"/>
        <v>4.8963864127585022E-2</v>
      </c>
      <c r="I802">
        <f t="shared" si="52"/>
        <v>6.5419098329374092E-2</v>
      </c>
      <c r="J802">
        <f t="shared" si="53"/>
        <v>0.11438296245695911</v>
      </c>
    </row>
    <row r="803" spans="1:10" x14ac:dyDescent="0.25">
      <c r="A803">
        <f t="shared" si="50"/>
        <v>0</v>
      </c>
      <c r="B803">
        <v>0.6850023409262761</v>
      </c>
      <c r="C803">
        <v>0.62343451199330824</v>
      </c>
      <c r="D803">
        <v>0.55420141356683583</v>
      </c>
      <c r="H803">
        <f t="shared" si="51"/>
        <v>6.1567828932967861E-2</v>
      </c>
      <c r="I803">
        <f t="shared" si="52"/>
        <v>6.9233098426472406E-2</v>
      </c>
      <c r="J803">
        <f t="shared" si="53"/>
        <v>0.13080092735944027</v>
      </c>
    </row>
    <row r="804" spans="1:10" x14ac:dyDescent="0.25">
      <c r="A804">
        <f t="shared" si="50"/>
        <v>0</v>
      </c>
      <c r="B804">
        <v>0.67451926346834667</v>
      </c>
      <c r="C804">
        <v>0.62059714600989924</v>
      </c>
      <c r="D804">
        <v>0.55160077152319498</v>
      </c>
      <c r="H804">
        <f t="shared" si="51"/>
        <v>5.3922117458447438E-2</v>
      </c>
      <c r="I804">
        <f t="shared" si="52"/>
        <v>6.8996374486704259E-2</v>
      </c>
      <c r="J804">
        <f t="shared" si="53"/>
        <v>0.1229184919451517</v>
      </c>
    </row>
    <row r="805" spans="1:10" x14ac:dyDescent="0.25">
      <c r="A805">
        <f t="shared" si="50"/>
        <v>0</v>
      </c>
      <c r="B805">
        <v>0.67096009274058288</v>
      </c>
      <c r="C805">
        <v>0.62998430044004328</v>
      </c>
      <c r="D805">
        <v>0.57573273095131527</v>
      </c>
      <c r="H805">
        <f t="shared" si="51"/>
        <v>4.0975792300539604E-2</v>
      </c>
      <c r="I805">
        <f t="shared" si="52"/>
        <v>5.4251569488728002E-2</v>
      </c>
      <c r="J805">
        <f t="shared" si="53"/>
        <v>9.5227361789267606E-2</v>
      </c>
    </row>
    <row r="806" spans="1:10" x14ac:dyDescent="0.25">
      <c r="A806">
        <f t="shared" si="50"/>
        <v>0</v>
      </c>
      <c r="B806">
        <v>0.68734684373467414</v>
      </c>
      <c r="C806">
        <v>0.61524128253070731</v>
      </c>
      <c r="D806">
        <v>0.52101778885407779</v>
      </c>
      <c r="H806">
        <f t="shared" si="51"/>
        <v>7.2105561203966828E-2</v>
      </c>
      <c r="I806">
        <f t="shared" si="52"/>
        <v>9.4223493676629522E-2</v>
      </c>
      <c r="J806">
        <f t="shared" si="53"/>
        <v>0.16632905488059635</v>
      </c>
    </row>
    <row r="807" spans="1:10" x14ac:dyDescent="0.25">
      <c r="A807">
        <f t="shared" si="50"/>
        <v>0</v>
      </c>
      <c r="B807">
        <v>0.65091029080103202</v>
      </c>
      <c r="C807">
        <v>0.6113946382534553</v>
      </c>
      <c r="D807">
        <v>0.57295933870187032</v>
      </c>
      <c r="H807">
        <f t="shared" si="51"/>
        <v>3.9515652547576718E-2</v>
      </c>
      <c r="I807">
        <f t="shared" si="52"/>
        <v>3.8435299551584978E-2</v>
      </c>
      <c r="J807">
        <f t="shared" si="53"/>
        <v>7.7950952099161697E-2</v>
      </c>
    </row>
    <row r="808" spans="1:10" x14ac:dyDescent="0.25">
      <c r="A808">
        <f t="shared" si="50"/>
        <v>0</v>
      </c>
      <c r="B808">
        <v>0.65299428302390372</v>
      </c>
      <c r="C808">
        <v>0.60418564593954904</v>
      </c>
      <c r="D808">
        <v>0.56556665466432776</v>
      </c>
      <c r="H808">
        <f t="shared" si="51"/>
        <v>4.8808637084354678E-2</v>
      </c>
      <c r="I808">
        <f t="shared" si="52"/>
        <v>3.8618991275221282E-2</v>
      </c>
      <c r="J808">
        <f t="shared" si="53"/>
        <v>8.742762835957596E-2</v>
      </c>
    </row>
    <row r="809" spans="1:10" x14ac:dyDescent="0.25">
      <c r="A809">
        <f t="shared" si="50"/>
        <v>0</v>
      </c>
      <c r="B809">
        <v>0.60224188285721547</v>
      </c>
      <c r="C809">
        <v>0.55245828607277148</v>
      </c>
      <c r="D809">
        <v>0.51679244132017899</v>
      </c>
      <c r="H809">
        <f t="shared" si="51"/>
        <v>4.9783596784443995E-2</v>
      </c>
      <c r="I809">
        <f t="shared" si="52"/>
        <v>3.566584475259249E-2</v>
      </c>
      <c r="J809">
        <f t="shared" si="53"/>
        <v>8.5449441537036486E-2</v>
      </c>
    </row>
    <row r="810" spans="1:10" x14ac:dyDescent="0.25">
      <c r="A810">
        <f t="shared" si="50"/>
        <v>0</v>
      </c>
      <c r="B810">
        <v>0.68792048729288313</v>
      </c>
      <c r="C810">
        <v>0.62686426445923493</v>
      </c>
      <c r="D810">
        <v>0.55782538905343271</v>
      </c>
      <c r="H810">
        <f t="shared" si="51"/>
        <v>6.1056222833648199E-2</v>
      </c>
      <c r="I810">
        <f t="shared" si="52"/>
        <v>6.9038875405802225E-2</v>
      </c>
      <c r="J810">
        <f t="shared" si="53"/>
        <v>0.13009509823945042</v>
      </c>
    </row>
    <row r="811" spans="1:10" x14ac:dyDescent="0.25">
      <c r="A811">
        <f t="shared" si="50"/>
        <v>0</v>
      </c>
      <c r="B811">
        <v>0.67022823102383289</v>
      </c>
      <c r="C811">
        <v>0.6128073363218115</v>
      </c>
      <c r="D811">
        <v>0.54872566262101508</v>
      </c>
      <c r="H811">
        <f t="shared" si="51"/>
        <v>5.7420894702021386E-2</v>
      </c>
      <c r="I811">
        <f t="shared" si="52"/>
        <v>6.4081673700796427E-2</v>
      </c>
      <c r="J811">
        <f t="shared" si="53"/>
        <v>0.12150256840281781</v>
      </c>
    </row>
    <row r="812" spans="1:10" x14ac:dyDescent="0.25">
      <c r="A812">
        <f t="shared" si="50"/>
        <v>0</v>
      </c>
      <c r="B812">
        <v>0.61971544135381318</v>
      </c>
      <c r="C812">
        <v>0.57778200719417216</v>
      </c>
      <c r="D812">
        <v>0.54051878596131231</v>
      </c>
      <c r="H812">
        <f t="shared" si="51"/>
        <v>4.1933434159641014E-2</v>
      </c>
      <c r="I812">
        <f t="shared" si="52"/>
        <v>3.7263221232859856E-2</v>
      </c>
      <c r="J812">
        <f t="shared" si="53"/>
        <v>7.919665539250087E-2</v>
      </c>
    </row>
    <row r="813" spans="1:10" x14ac:dyDescent="0.25">
      <c r="A813">
        <f t="shared" si="50"/>
        <v>0</v>
      </c>
      <c r="B813">
        <v>0.6459014336882668</v>
      </c>
      <c r="C813">
        <v>0.57996830617330741</v>
      </c>
      <c r="D813">
        <v>0.52732073439915172</v>
      </c>
      <c r="H813">
        <f t="shared" si="51"/>
        <v>6.5933127514959389E-2</v>
      </c>
      <c r="I813">
        <f t="shared" si="52"/>
        <v>5.2647571774155688E-2</v>
      </c>
      <c r="J813">
        <f t="shared" si="53"/>
        <v>0.11858069928911508</v>
      </c>
    </row>
    <row r="814" spans="1:10" x14ac:dyDescent="0.25">
      <c r="A814">
        <f t="shared" si="50"/>
        <v>0</v>
      </c>
      <c r="B814">
        <v>0.62398194572973353</v>
      </c>
      <c r="C814">
        <v>0.57695506900369076</v>
      </c>
      <c r="D814">
        <v>0.52095999932444825</v>
      </c>
      <c r="H814">
        <f t="shared" si="51"/>
        <v>4.7026876726042777E-2</v>
      </c>
      <c r="I814">
        <f t="shared" si="52"/>
        <v>5.5995069679242504E-2</v>
      </c>
      <c r="J814">
        <f t="shared" si="53"/>
        <v>0.10302194640528528</v>
      </c>
    </row>
    <row r="815" spans="1:10" x14ac:dyDescent="0.25">
      <c r="A815">
        <f t="shared" si="50"/>
        <v>0</v>
      </c>
      <c r="B815">
        <v>0.66008602184781795</v>
      </c>
      <c r="C815">
        <v>0.59165515296382276</v>
      </c>
      <c r="D815">
        <v>0.52136748459919091</v>
      </c>
      <c r="H815">
        <f t="shared" si="51"/>
        <v>6.8430868883995188E-2</v>
      </c>
      <c r="I815">
        <f t="shared" si="52"/>
        <v>7.028766836463185E-2</v>
      </c>
      <c r="J815">
        <f t="shared" si="53"/>
        <v>0.13871853724862704</v>
      </c>
    </row>
    <row r="816" spans="1:10" x14ac:dyDescent="0.25">
      <c r="A816">
        <f t="shared" si="50"/>
        <v>0</v>
      </c>
      <c r="B816">
        <v>0.62889962862367443</v>
      </c>
      <c r="C816">
        <v>0.58401967232620611</v>
      </c>
      <c r="D816">
        <v>0.55467215276389725</v>
      </c>
      <c r="H816">
        <f t="shared" si="51"/>
        <v>4.4879956297468326E-2</v>
      </c>
      <c r="I816">
        <f t="shared" si="52"/>
        <v>2.9347519562308855E-2</v>
      </c>
      <c r="J816">
        <f t="shared" si="53"/>
        <v>7.4227475859777181E-2</v>
      </c>
    </row>
    <row r="817" spans="1:10" x14ac:dyDescent="0.25">
      <c r="A817">
        <f t="shared" si="50"/>
        <v>0</v>
      </c>
      <c r="B817">
        <v>0.6035176433926458</v>
      </c>
      <c r="C817">
        <v>0.54357342035756417</v>
      </c>
      <c r="D817">
        <v>0.51433923095020029</v>
      </c>
      <c r="H817">
        <f t="shared" si="51"/>
        <v>5.9944223035081623E-2</v>
      </c>
      <c r="I817">
        <f t="shared" si="52"/>
        <v>2.9234189407363886E-2</v>
      </c>
      <c r="J817">
        <f t="shared" si="53"/>
        <v>8.9178412442445509E-2</v>
      </c>
    </row>
    <row r="818" spans="1:10" x14ac:dyDescent="0.25">
      <c r="A818">
        <f t="shared" si="50"/>
        <v>0</v>
      </c>
      <c r="B818">
        <v>0.65296246351866716</v>
      </c>
      <c r="C818">
        <v>0.59805977463081605</v>
      </c>
      <c r="D818">
        <v>0.54510096466910962</v>
      </c>
      <c r="H818">
        <f t="shared" si="51"/>
        <v>5.4902688887851103E-2</v>
      </c>
      <c r="I818">
        <f t="shared" si="52"/>
        <v>5.2958809961706432E-2</v>
      </c>
      <c r="J818">
        <f t="shared" si="53"/>
        <v>0.10786149884955754</v>
      </c>
    </row>
    <row r="819" spans="1:10" x14ac:dyDescent="0.25">
      <c r="A819">
        <f t="shared" si="50"/>
        <v>0</v>
      </c>
      <c r="B819">
        <v>0.62952427501578245</v>
      </c>
      <c r="C819">
        <v>0.59113397500104903</v>
      </c>
      <c r="D819">
        <v>0.5776872167095275</v>
      </c>
      <c r="H819">
        <f t="shared" si="51"/>
        <v>3.8390300014733425E-2</v>
      </c>
      <c r="I819">
        <f t="shared" si="52"/>
        <v>1.3446758291521532E-2</v>
      </c>
      <c r="J819">
        <f t="shared" si="53"/>
        <v>5.1837058306254957E-2</v>
      </c>
    </row>
    <row r="820" spans="1:10" x14ac:dyDescent="0.25">
      <c r="A820">
        <f t="shared" si="50"/>
        <v>0</v>
      </c>
      <c r="B820">
        <v>0.63683055938560973</v>
      </c>
      <c r="C820">
        <v>0.59890902111054134</v>
      </c>
      <c r="D820">
        <v>0.5758420245978374</v>
      </c>
      <c r="H820">
        <f t="shared" si="51"/>
        <v>3.7921538275068389E-2</v>
      </c>
      <c r="I820">
        <f t="shared" si="52"/>
        <v>2.3066996512703941E-2</v>
      </c>
      <c r="J820">
        <f t="shared" si="53"/>
        <v>6.0988534787772331E-2</v>
      </c>
    </row>
    <row r="821" spans="1:10" x14ac:dyDescent="0.25">
      <c r="A821">
        <f t="shared" si="50"/>
        <v>0</v>
      </c>
      <c r="B821">
        <v>0.65103232197163463</v>
      </c>
      <c r="C821">
        <v>0.60823860249008133</v>
      </c>
      <c r="D821">
        <v>0.56117717917926924</v>
      </c>
      <c r="H821">
        <f t="shared" si="51"/>
        <v>4.2793719481553305E-2</v>
      </c>
      <c r="I821">
        <f t="shared" si="52"/>
        <v>4.7061423310812089E-2</v>
      </c>
      <c r="J821">
        <f t="shared" si="53"/>
        <v>8.9855142792365394E-2</v>
      </c>
    </row>
    <row r="822" spans="1:10" x14ac:dyDescent="0.25">
      <c r="A822">
        <f t="shared" si="50"/>
        <v>0</v>
      </c>
      <c r="B822">
        <v>0.64920988535686552</v>
      </c>
      <c r="C822">
        <v>0.61157787275097264</v>
      </c>
      <c r="D822">
        <v>0.57559972782237634</v>
      </c>
      <c r="H822">
        <f t="shared" si="51"/>
        <v>3.7632012605892884E-2</v>
      </c>
      <c r="I822">
        <f t="shared" si="52"/>
        <v>3.5978144928596301E-2</v>
      </c>
      <c r="J822">
        <f t="shared" si="53"/>
        <v>7.3610157534489185E-2</v>
      </c>
    </row>
    <row r="823" spans="1:10" x14ac:dyDescent="0.25">
      <c r="A823">
        <f t="shared" si="50"/>
        <v>0</v>
      </c>
      <c r="B823">
        <v>0.6555201278809385</v>
      </c>
      <c r="C823">
        <v>0.59779805848987377</v>
      </c>
      <c r="D823">
        <v>0.52621801025399129</v>
      </c>
      <c r="H823">
        <f t="shared" si="51"/>
        <v>5.7722069391064723E-2</v>
      </c>
      <c r="I823">
        <f t="shared" si="52"/>
        <v>7.1580048235882487E-2</v>
      </c>
      <c r="J823">
        <f t="shared" si="53"/>
        <v>0.12930211762694721</v>
      </c>
    </row>
    <row r="824" spans="1:10" x14ac:dyDescent="0.25">
      <c r="A824">
        <f t="shared" si="50"/>
        <v>0</v>
      </c>
      <c r="B824">
        <v>0.68757829237986445</v>
      </c>
      <c r="C824">
        <v>0.62153957404762727</v>
      </c>
      <c r="D824">
        <v>0.53632087146708274</v>
      </c>
      <c r="H824">
        <f t="shared" si="51"/>
        <v>6.6038718332237178E-2</v>
      </c>
      <c r="I824">
        <f t="shared" si="52"/>
        <v>8.5218702580544536E-2</v>
      </c>
      <c r="J824">
        <f t="shared" si="53"/>
        <v>0.15125742091278171</v>
      </c>
    </row>
    <row r="825" spans="1:10" x14ac:dyDescent="0.25">
      <c r="A825">
        <f t="shared" si="50"/>
        <v>0</v>
      </c>
      <c r="B825">
        <v>0.64875079436549732</v>
      </c>
      <c r="C825">
        <v>0.58595908374662053</v>
      </c>
      <c r="D825">
        <v>0.54150155091442786</v>
      </c>
      <c r="H825">
        <f t="shared" si="51"/>
        <v>6.2791710618876784E-2</v>
      </c>
      <c r="I825">
        <f t="shared" si="52"/>
        <v>4.445753283219267E-2</v>
      </c>
      <c r="J825">
        <f t="shared" si="53"/>
        <v>0.10724924345106945</v>
      </c>
    </row>
    <row r="826" spans="1:10" x14ac:dyDescent="0.25">
      <c r="A826">
        <f t="shared" si="50"/>
        <v>0</v>
      </c>
      <c r="B826">
        <v>0.6579580732399285</v>
      </c>
      <c r="C826">
        <v>0.60545872154879443</v>
      </c>
      <c r="D826">
        <v>0.55123817949027631</v>
      </c>
      <c r="H826">
        <f t="shared" si="51"/>
        <v>5.2499351691134066E-2</v>
      </c>
      <c r="I826">
        <f t="shared" si="52"/>
        <v>5.4220542058518117E-2</v>
      </c>
      <c r="J826">
        <f t="shared" si="53"/>
        <v>0.10671989374965218</v>
      </c>
    </row>
    <row r="827" spans="1:10" x14ac:dyDescent="0.25">
      <c r="A827">
        <f t="shared" si="50"/>
        <v>0</v>
      </c>
      <c r="B827">
        <v>0.62316329571507589</v>
      </c>
      <c r="C827">
        <v>0.57749820970620147</v>
      </c>
      <c r="D827">
        <v>0.54051264067592564</v>
      </c>
      <c r="H827">
        <f t="shared" si="51"/>
        <v>4.5665086008874423E-2</v>
      </c>
      <c r="I827">
        <f t="shared" si="52"/>
        <v>3.6985569030275833E-2</v>
      </c>
      <c r="J827">
        <f t="shared" si="53"/>
        <v>8.2650655039150256E-2</v>
      </c>
    </row>
    <row r="828" spans="1:10" x14ac:dyDescent="0.25">
      <c r="A828">
        <f t="shared" si="50"/>
        <v>0</v>
      </c>
      <c r="B828">
        <v>0.65413004890837412</v>
      </c>
      <c r="C828">
        <v>0.61140423363825769</v>
      </c>
      <c r="D828">
        <v>0.57102653795621761</v>
      </c>
      <c r="H828">
        <f t="shared" si="51"/>
        <v>4.272581527011643E-2</v>
      </c>
      <c r="I828">
        <f t="shared" si="52"/>
        <v>4.0377695682040082E-2</v>
      </c>
      <c r="J828">
        <f t="shared" si="53"/>
        <v>8.3103510952156512E-2</v>
      </c>
    </row>
    <row r="829" spans="1:10" x14ac:dyDescent="0.25">
      <c r="A829">
        <f t="shared" si="50"/>
        <v>0</v>
      </c>
      <c r="B829">
        <v>0.66162907564729923</v>
      </c>
      <c r="C829">
        <v>0.61027815394603202</v>
      </c>
      <c r="D829">
        <v>0.56985439141311744</v>
      </c>
      <c r="H829">
        <f t="shared" si="51"/>
        <v>5.1350921701267205E-2</v>
      </c>
      <c r="I829">
        <f t="shared" si="52"/>
        <v>4.0423762532914576E-2</v>
      </c>
      <c r="J829">
        <f t="shared" si="53"/>
        <v>9.177468423418178E-2</v>
      </c>
    </row>
    <row r="830" spans="1:10" x14ac:dyDescent="0.25">
      <c r="A830">
        <f t="shared" si="50"/>
        <v>0</v>
      </c>
      <c r="B830">
        <v>0.64534222276043074</v>
      </c>
      <c r="C830">
        <v>0.57796649034176262</v>
      </c>
      <c r="D830">
        <v>0.50910866046949854</v>
      </c>
      <c r="H830">
        <f t="shared" si="51"/>
        <v>6.7375732418668122E-2</v>
      </c>
      <c r="I830">
        <f t="shared" si="52"/>
        <v>6.8857829872264076E-2</v>
      </c>
      <c r="J830">
        <f t="shared" si="53"/>
        <v>0.1362335622909322</v>
      </c>
    </row>
    <row r="831" spans="1:10" x14ac:dyDescent="0.25">
      <c r="A831">
        <f t="shared" si="50"/>
        <v>0</v>
      </c>
      <c r="B831">
        <v>0.63888046058343551</v>
      </c>
      <c r="C831">
        <v>0.58546144745859341</v>
      </c>
      <c r="D831">
        <v>0.546722946303977</v>
      </c>
      <c r="H831">
        <f t="shared" si="51"/>
        <v>5.3419013124842096E-2</v>
      </c>
      <c r="I831">
        <f t="shared" si="52"/>
        <v>3.8738501154616412E-2</v>
      </c>
      <c r="J831">
        <f t="shared" si="53"/>
        <v>9.2157514279458508E-2</v>
      </c>
    </row>
    <row r="832" spans="1:10" x14ac:dyDescent="0.25">
      <c r="A832">
        <f t="shared" si="50"/>
        <v>0</v>
      </c>
      <c r="B832">
        <v>0.63402505139564425</v>
      </c>
      <c r="C832">
        <v>0.59209466931448329</v>
      </c>
      <c r="D832">
        <v>0.55352394061595867</v>
      </c>
      <c r="H832">
        <f t="shared" si="51"/>
        <v>4.1930382081160955E-2</v>
      </c>
      <c r="I832">
        <f t="shared" si="52"/>
        <v>3.8570728698524626E-2</v>
      </c>
      <c r="J832">
        <f t="shared" si="53"/>
        <v>8.0501110779685581E-2</v>
      </c>
    </row>
    <row r="833" spans="1:10" x14ac:dyDescent="0.25">
      <c r="A833">
        <f t="shared" si="50"/>
        <v>0</v>
      </c>
      <c r="B833">
        <v>0.61194736870145716</v>
      </c>
      <c r="C833">
        <v>0.56118891946760818</v>
      </c>
      <c r="D833">
        <v>0.52285593172649847</v>
      </c>
      <c r="H833">
        <f t="shared" si="51"/>
        <v>5.0758449233848979E-2</v>
      </c>
      <c r="I833">
        <f t="shared" si="52"/>
        <v>3.8332987741109714E-2</v>
      </c>
      <c r="J833">
        <f t="shared" si="53"/>
        <v>8.9091436974958693E-2</v>
      </c>
    </row>
    <row r="834" spans="1:10" x14ac:dyDescent="0.25">
      <c r="A834">
        <f t="shared" si="50"/>
        <v>0</v>
      </c>
      <c r="B834">
        <v>0.64622322708890356</v>
      </c>
      <c r="C834">
        <v>0.59385877450578373</v>
      </c>
      <c r="D834">
        <v>0.53510275044252598</v>
      </c>
      <c r="H834">
        <f t="shared" si="51"/>
        <v>5.2364452583119836E-2</v>
      </c>
      <c r="I834">
        <f t="shared" si="52"/>
        <v>5.875602406325775E-2</v>
      </c>
      <c r="J834">
        <f t="shared" si="53"/>
        <v>0.11112047664637759</v>
      </c>
    </row>
    <row r="835" spans="1:10" x14ac:dyDescent="0.25">
      <c r="A835">
        <f t="shared" si="50"/>
        <v>0</v>
      </c>
      <c r="B835">
        <v>0.67533377348102441</v>
      </c>
      <c r="C835">
        <v>0.63423321727141113</v>
      </c>
      <c r="D835">
        <v>0.58595499020001263</v>
      </c>
      <c r="H835">
        <f t="shared" si="51"/>
        <v>4.1100556209613281E-2</v>
      </c>
      <c r="I835">
        <f t="shared" si="52"/>
        <v>4.8278227071398505E-2</v>
      </c>
      <c r="J835">
        <f t="shared" si="53"/>
        <v>8.9378783281011787E-2</v>
      </c>
    </row>
    <row r="836" spans="1:10" x14ac:dyDescent="0.25">
      <c r="A836">
        <f t="shared" si="50"/>
        <v>0</v>
      </c>
      <c r="B836">
        <v>0.6557680128070672</v>
      </c>
      <c r="C836">
        <v>0.60385676786444731</v>
      </c>
      <c r="D836">
        <v>0.53325897425612112</v>
      </c>
      <c r="H836">
        <f t="shared" si="51"/>
        <v>5.1911244942619894E-2</v>
      </c>
      <c r="I836">
        <f t="shared" si="52"/>
        <v>7.0597793608326187E-2</v>
      </c>
      <c r="J836">
        <f t="shared" si="53"/>
        <v>0.12250903855094608</v>
      </c>
    </row>
    <row r="837" spans="1:10" x14ac:dyDescent="0.25">
      <c r="A837">
        <f t="shared" si="50"/>
        <v>0</v>
      </c>
      <c r="B837">
        <v>0.62948796365324189</v>
      </c>
      <c r="C837">
        <v>0.58499173238616842</v>
      </c>
      <c r="D837">
        <v>0.55534197110570449</v>
      </c>
      <c r="H837">
        <f t="shared" si="51"/>
        <v>4.4496231267073472E-2</v>
      </c>
      <c r="I837">
        <f t="shared" si="52"/>
        <v>2.9649761280463927E-2</v>
      </c>
      <c r="J837">
        <f t="shared" si="53"/>
        <v>7.4145992547537398E-2</v>
      </c>
    </row>
    <row r="838" spans="1:10" x14ac:dyDescent="0.25">
      <c r="A838">
        <f t="shared" si="50"/>
        <v>0</v>
      </c>
      <c r="B838">
        <v>0.65093752967404406</v>
      </c>
      <c r="C838">
        <v>0.59183228203521987</v>
      </c>
      <c r="D838">
        <v>0.54473863478680917</v>
      </c>
      <c r="H838">
        <f t="shared" si="51"/>
        <v>5.9105247638824188E-2</v>
      </c>
      <c r="I838">
        <f t="shared" si="52"/>
        <v>4.7093647248410697E-2</v>
      </c>
      <c r="J838">
        <f t="shared" si="53"/>
        <v>0.10619889488723488</v>
      </c>
    </row>
    <row r="839" spans="1:10" x14ac:dyDescent="0.25">
      <c r="A839">
        <f t="shared" si="50"/>
        <v>0</v>
      </c>
      <c r="B839">
        <v>0.67330183901227747</v>
      </c>
      <c r="C839">
        <v>0.61924014188829901</v>
      </c>
      <c r="D839">
        <v>0.54692608961104816</v>
      </c>
      <c r="H839">
        <f t="shared" si="51"/>
        <v>5.4061697123978458E-2</v>
      </c>
      <c r="I839">
        <f t="shared" si="52"/>
        <v>7.2314052277250851E-2</v>
      </c>
      <c r="J839">
        <f t="shared" si="53"/>
        <v>0.12637574940122931</v>
      </c>
    </row>
    <row r="840" spans="1:10" x14ac:dyDescent="0.25">
      <c r="A840">
        <f t="shared" si="50"/>
        <v>0</v>
      </c>
      <c r="B840">
        <v>0.63890040782034863</v>
      </c>
      <c r="C840">
        <v>0.59697629348862347</v>
      </c>
      <c r="D840">
        <v>0.54549998118467424</v>
      </c>
      <c r="H840">
        <f t="shared" si="51"/>
        <v>4.192411433172516E-2</v>
      </c>
      <c r="I840">
        <f t="shared" si="52"/>
        <v>5.1476312303949223E-2</v>
      </c>
      <c r="J840">
        <f t="shared" si="53"/>
        <v>9.3400426635674383E-2</v>
      </c>
    </row>
    <row r="841" spans="1:10" x14ac:dyDescent="0.25">
      <c r="A841">
        <f t="shared" si="50"/>
        <v>0</v>
      </c>
      <c r="B841">
        <v>0.62652820437431489</v>
      </c>
      <c r="C841">
        <v>0.57115686291497259</v>
      </c>
      <c r="D841">
        <v>0.52308737921851312</v>
      </c>
      <c r="H841">
        <f t="shared" si="51"/>
        <v>5.5371341459342305E-2</v>
      </c>
      <c r="I841">
        <f t="shared" si="52"/>
        <v>4.806948369645947E-2</v>
      </c>
      <c r="J841">
        <f t="shared" si="53"/>
        <v>0.10344082515580177</v>
      </c>
    </row>
    <row r="842" spans="1:10" x14ac:dyDescent="0.25">
      <c r="A842">
        <f t="shared" ref="A842:A905" si="54">IF(C842&gt;D842,0,1)</f>
        <v>0</v>
      </c>
      <c r="B842">
        <v>0.65436721786855401</v>
      </c>
      <c r="C842">
        <v>0.60612934359087822</v>
      </c>
      <c r="D842">
        <v>0.56438973207904963</v>
      </c>
      <c r="H842">
        <f t="shared" si="51"/>
        <v>4.8237874277675785E-2</v>
      </c>
      <c r="I842">
        <f t="shared" si="52"/>
        <v>4.1739611511828589E-2</v>
      </c>
      <c r="J842">
        <f t="shared" si="53"/>
        <v>8.9977485789504374E-2</v>
      </c>
    </row>
    <row r="843" spans="1:10" x14ac:dyDescent="0.25">
      <c r="A843">
        <f t="shared" si="54"/>
        <v>0</v>
      </c>
      <c r="B843">
        <v>0.63360988931925644</v>
      </c>
      <c r="C843">
        <v>0.58808852668514955</v>
      </c>
      <c r="D843">
        <v>0.55179564472143272</v>
      </c>
      <c r="H843">
        <f t="shared" ref="H843:H906" si="55">B843-C843</f>
        <v>4.5521362634106888E-2</v>
      </c>
      <c r="I843">
        <f t="shared" ref="I843:I906" si="56">C843-D843</f>
        <v>3.6292881963716828E-2</v>
      </c>
      <c r="J843">
        <f t="shared" ref="J843:J906" si="57">H843+I843</f>
        <v>8.1814244597823715E-2</v>
      </c>
    </row>
    <row r="844" spans="1:10" x14ac:dyDescent="0.25">
      <c r="A844">
        <f t="shared" si="54"/>
        <v>0</v>
      </c>
      <c r="B844">
        <v>0.65139747362102074</v>
      </c>
      <c r="C844">
        <v>0.60190493039337034</v>
      </c>
      <c r="D844">
        <v>0.56546589330092867</v>
      </c>
      <c r="H844">
        <f t="shared" si="55"/>
        <v>4.9492543227650398E-2</v>
      </c>
      <c r="I844">
        <f t="shared" si="56"/>
        <v>3.6439037092441673E-2</v>
      </c>
      <c r="J844">
        <f t="shared" si="57"/>
        <v>8.5931580320092071E-2</v>
      </c>
    </row>
    <row r="845" spans="1:10" x14ac:dyDescent="0.25">
      <c r="A845">
        <f t="shared" si="54"/>
        <v>0</v>
      </c>
      <c r="B845">
        <v>0.64885694808188021</v>
      </c>
      <c r="C845">
        <v>0.58257570297682482</v>
      </c>
      <c r="D845">
        <v>0.50960921951550942</v>
      </c>
      <c r="H845">
        <f t="shared" si="55"/>
        <v>6.6281245105055397E-2</v>
      </c>
      <c r="I845">
        <f t="shared" si="56"/>
        <v>7.2966483461315401E-2</v>
      </c>
      <c r="J845">
        <f t="shared" si="57"/>
        <v>0.1392477285663708</v>
      </c>
    </row>
    <row r="846" spans="1:10" x14ac:dyDescent="0.25">
      <c r="A846">
        <f t="shared" si="54"/>
        <v>0</v>
      </c>
      <c r="B846">
        <v>0.65448353001951187</v>
      </c>
      <c r="C846">
        <v>0.61240924346530556</v>
      </c>
      <c r="D846">
        <v>0.55836637391412147</v>
      </c>
      <c r="H846">
        <f t="shared" si="55"/>
        <v>4.2074286554206308E-2</v>
      </c>
      <c r="I846">
        <f t="shared" si="56"/>
        <v>5.4042869551184092E-2</v>
      </c>
      <c r="J846">
        <f t="shared" si="57"/>
        <v>9.61171561053904E-2</v>
      </c>
    </row>
    <row r="847" spans="1:10" x14ac:dyDescent="0.25">
      <c r="A847">
        <f t="shared" si="54"/>
        <v>0</v>
      </c>
      <c r="B847">
        <v>0.61902159802295798</v>
      </c>
      <c r="C847">
        <v>0.57491320569147819</v>
      </c>
      <c r="D847">
        <v>0.55843441822851869</v>
      </c>
      <c r="H847">
        <f t="shared" si="55"/>
        <v>4.4108392331479784E-2</v>
      </c>
      <c r="I847">
        <f t="shared" si="56"/>
        <v>1.6478787462959499E-2</v>
      </c>
      <c r="J847">
        <f t="shared" si="57"/>
        <v>6.0587179794439283E-2</v>
      </c>
    </row>
    <row r="848" spans="1:10" x14ac:dyDescent="0.25">
      <c r="A848">
        <f t="shared" si="54"/>
        <v>0</v>
      </c>
      <c r="B848">
        <v>0.65290913366529513</v>
      </c>
      <c r="C848">
        <v>0.59199230024751548</v>
      </c>
      <c r="D848">
        <v>0.54538773239571681</v>
      </c>
      <c r="H848">
        <f t="shared" si="55"/>
        <v>6.0916833417779648E-2</v>
      </c>
      <c r="I848">
        <f t="shared" si="56"/>
        <v>4.6604567851798673E-2</v>
      </c>
      <c r="J848">
        <f t="shared" si="57"/>
        <v>0.10752140126957832</v>
      </c>
    </row>
    <row r="849" spans="1:10" x14ac:dyDescent="0.25">
      <c r="A849">
        <f t="shared" si="54"/>
        <v>0</v>
      </c>
      <c r="B849">
        <v>0.64960866995652056</v>
      </c>
      <c r="C849">
        <v>0.57970744993843915</v>
      </c>
      <c r="D849">
        <v>0.5170423553191883</v>
      </c>
      <c r="H849">
        <f t="shared" si="55"/>
        <v>6.9901220018081411E-2</v>
      </c>
      <c r="I849">
        <f t="shared" si="56"/>
        <v>6.266509461925085E-2</v>
      </c>
      <c r="J849">
        <f t="shared" si="57"/>
        <v>0.13256631463733226</v>
      </c>
    </row>
    <row r="850" spans="1:10" x14ac:dyDescent="0.25">
      <c r="A850">
        <f t="shared" si="54"/>
        <v>0</v>
      </c>
      <c r="B850">
        <v>0.6551979275851475</v>
      </c>
      <c r="C850">
        <v>0.61572209734412708</v>
      </c>
      <c r="D850">
        <v>0.57221919918234154</v>
      </c>
      <c r="H850">
        <f t="shared" si="55"/>
        <v>3.9475830241020415E-2</v>
      </c>
      <c r="I850">
        <f t="shared" si="56"/>
        <v>4.3502898161785541E-2</v>
      </c>
      <c r="J850">
        <f t="shared" si="57"/>
        <v>8.2978728402805957E-2</v>
      </c>
    </row>
    <row r="851" spans="1:10" x14ac:dyDescent="0.25">
      <c r="A851">
        <f t="shared" si="54"/>
        <v>0</v>
      </c>
      <c r="B851">
        <v>0.6706625604641262</v>
      </c>
      <c r="C851">
        <v>0.61863443414219554</v>
      </c>
      <c r="D851">
        <v>0.56192306051364838</v>
      </c>
      <c r="H851">
        <f t="shared" si="55"/>
        <v>5.2028126321930657E-2</v>
      </c>
      <c r="I851">
        <f t="shared" si="56"/>
        <v>5.6711373628547168E-2</v>
      </c>
      <c r="J851">
        <f t="shared" si="57"/>
        <v>0.10873949995047782</v>
      </c>
    </row>
    <row r="852" spans="1:10" x14ac:dyDescent="0.25">
      <c r="A852">
        <f t="shared" si="54"/>
        <v>0</v>
      </c>
      <c r="B852">
        <v>0.64499941288862206</v>
      </c>
      <c r="C852">
        <v>0.59346575024717274</v>
      </c>
      <c r="D852">
        <v>0.53925257735095566</v>
      </c>
      <c r="H852">
        <f t="shared" si="55"/>
        <v>5.1533662641449318E-2</v>
      </c>
      <c r="I852">
        <f t="shared" si="56"/>
        <v>5.4213172896217077E-2</v>
      </c>
      <c r="J852">
        <f t="shared" si="57"/>
        <v>0.10574683553766639</v>
      </c>
    </row>
    <row r="853" spans="1:10" x14ac:dyDescent="0.25">
      <c r="A853">
        <f t="shared" si="54"/>
        <v>0</v>
      </c>
      <c r="B853">
        <v>0.67500609641217424</v>
      </c>
      <c r="C853">
        <v>0.62300081571708432</v>
      </c>
      <c r="D853">
        <v>0.56698009696163165</v>
      </c>
      <c r="H853">
        <f t="shared" si="55"/>
        <v>5.2005280695089917E-2</v>
      </c>
      <c r="I853">
        <f t="shared" si="56"/>
        <v>5.602071875545267E-2</v>
      </c>
      <c r="J853">
        <f t="shared" si="57"/>
        <v>0.10802599945054259</v>
      </c>
    </row>
    <row r="854" spans="1:10" x14ac:dyDescent="0.25">
      <c r="A854">
        <f t="shared" si="54"/>
        <v>0</v>
      </c>
      <c r="B854">
        <v>0.64973817592551986</v>
      </c>
      <c r="C854">
        <v>0.59846131357476251</v>
      </c>
      <c r="D854">
        <v>0.52170092564174564</v>
      </c>
      <c r="H854">
        <f t="shared" si="55"/>
        <v>5.1276862350757346E-2</v>
      </c>
      <c r="I854">
        <f t="shared" si="56"/>
        <v>7.6760387933016871E-2</v>
      </c>
      <c r="J854">
        <f t="shared" si="57"/>
        <v>0.12803725028377422</v>
      </c>
    </row>
    <row r="855" spans="1:10" x14ac:dyDescent="0.25">
      <c r="A855">
        <f t="shared" si="54"/>
        <v>0</v>
      </c>
      <c r="B855">
        <v>0.64998728299590136</v>
      </c>
      <c r="C855">
        <v>0.59991226218316063</v>
      </c>
      <c r="D855">
        <v>0.54589312441023641</v>
      </c>
      <c r="H855">
        <f t="shared" si="55"/>
        <v>5.0075020812740734E-2</v>
      </c>
      <c r="I855">
        <f t="shared" si="56"/>
        <v>5.4019137772924219E-2</v>
      </c>
      <c r="J855">
        <f t="shared" si="57"/>
        <v>0.10409415858566495</v>
      </c>
    </row>
    <row r="856" spans="1:10" x14ac:dyDescent="0.25">
      <c r="A856">
        <f t="shared" si="54"/>
        <v>0</v>
      </c>
      <c r="B856">
        <v>0.65335818368187915</v>
      </c>
      <c r="C856">
        <v>0.60450852541541134</v>
      </c>
      <c r="D856">
        <v>0.55566481256705735</v>
      </c>
      <c r="H856">
        <f t="shared" si="55"/>
        <v>4.884965826646781E-2</v>
      </c>
      <c r="I856">
        <f t="shared" si="56"/>
        <v>4.8843712848353982E-2</v>
      </c>
      <c r="J856">
        <f t="shared" si="57"/>
        <v>9.7693371114821792E-2</v>
      </c>
    </row>
    <row r="857" spans="1:10" x14ac:dyDescent="0.25">
      <c r="A857">
        <f t="shared" si="54"/>
        <v>0</v>
      </c>
      <c r="B857">
        <v>0.66163209008290025</v>
      </c>
      <c r="C857">
        <v>0.61410150139164632</v>
      </c>
      <c r="D857">
        <v>0.56285080219796013</v>
      </c>
      <c r="H857">
        <f t="shared" si="55"/>
        <v>4.7530588691253928E-2</v>
      </c>
      <c r="I857">
        <f t="shared" si="56"/>
        <v>5.1250699193686189E-2</v>
      </c>
      <c r="J857">
        <f t="shared" si="57"/>
        <v>9.8781287884940117E-2</v>
      </c>
    </row>
    <row r="858" spans="1:10" x14ac:dyDescent="0.25">
      <c r="A858">
        <f t="shared" si="54"/>
        <v>0</v>
      </c>
      <c r="B858">
        <v>0.62856200825799091</v>
      </c>
      <c r="C858">
        <v>0.58173716468391001</v>
      </c>
      <c r="D858">
        <v>0.53383997425033047</v>
      </c>
      <c r="H858">
        <f t="shared" si="55"/>
        <v>4.6824843574080899E-2</v>
      </c>
      <c r="I858">
        <f t="shared" si="56"/>
        <v>4.789719043357954E-2</v>
      </c>
      <c r="J858">
        <f t="shared" si="57"/>
        <v>9.4722034007660438E-2</v>
      </c>
    </row>
    <row r="859" spans="1:10" x14ac:dyDescent="0.25">
      <c r="A859">
        <f t="shared" si="54"/>
        <v>0</v>
      </c>
      <c r="B859">
        <v>0.66986714455019014</v>
      </c>
      <c r="C859">
        <v>0.61692436158679775</v>
      </c>
      <c r="D859">
        <v>0.5516618592597845</v>
      </c>
      <c r="H859">
        <f t="shared" si="55"/>
        <v>5.2942782963392387E-2</v>
      </c>
      <c r="I859">
        <f t="shared" si="56"/>
        <v>6.526250232701325E-2</v>
      </c>
      <c r="J859">
        <f t="shared" si="57"/>
        <v>0.11820528529040564</v>
      </c>
    </row>
    <row r="860" spans="1:10" x14ac:dyDescent="0.25">
      <c r="A860">
        <f t="shared" si="54"/>
        <v>0</v>
      </c>
      <c r="B860">
        <v>0.66661913198346312</v>
      </c>
      <c r="C860">
        <v>0.606649849806709</v>
      </c>
      <c r="D860">
        <v>0.53093866746811103</v>
      </c>
      <c r="H860">
        <f t="shared" si="55"/>
        <v>5.9969282176754124E-2</v>
      </c>
      <c r="I860">
        <f t="shared" si="56"/>
        <v>7.5711182338597971E-2</v>
      </c>
      <c r="J860">
        <f t="shared" si="57"/>
        <v>0.13568046451535209</v>
      </c>
    </row>
    <row r="861" spans="1:10" x14ac:dyDescent="0.25">
      <c r="A861">
        <f t="shared" si="54"/>
        <v>0</v>
      </c>
      <c r="B861">
        <v>0.63727768883081137</v>
      </c>
      <c r="C861">
        <v>0.58304648626335764</v>
      </c>
      <c r="D861">
        <v>0.51884935773899332</v>
      </c>
      <c r="H861">
        <f t="shared" si="55"/>
        <v>5.4231202567453729E-2</v>
      </c>
      <c r="I861">
        <f t="shared" si="56"/>
        <v>6.4197128524364322E-2</v>
      </c>
      <c r="J861">
        <f t="shared" si="57"/>
        <v>0.11842833109181805</v>
      </c>
    </row>
    <row r="862" spans="1:10" x14ac:dyDescent="0.25">
      <c r="A862">
        <f t="shared" si="54"/>
        <v>0</v>
      </c>
      <c r="B862">
        <v>0.65694223584523048</v>
      </c>
      <c r="C862">
        <v>0.60192467079085532</v>
      </c>
      <c r="D862">
        <v>0.54305213561021159</v>
      </c>
      <c r="H862">
        <f t="shared" si="55"/>
        <v>5.5017565054375162E-2</v>
      </c>
      <c r="I862">
        <f t="shared" si="56"/>
        <v>5.8872535180643726E-2</v>
      </c>
      <c r="J862">
        <f t="shared" si="57"/>
        <v>0.11389010023501889</v>
      </c>
    </row>
    <row r="863" spans="1:10" x14ac:dyDescent="0.25">
      <c r="A863">
        <f t="shared" si="54"/>
        <v>0</v>
      </c>
      <c r="B863">
        <v>0.62952703150143152</v>
      </c>
      <c r="C863">
        <v>0.59160958226105254</v>
      </c>
      <c r="D863">
        <v>0.55161900245372208</v>
      </c>
      <c r="H863">
        <f t="shared" si="55"/>
        <v>3.7917449240378986E-2</v>
      </c>
      <c r="I863">
        <f t="shared" si="56"/>
        <v>3.9990579807330451E-2</v>
      </c>
      <c r="J863">
        <f t="shared" si="57"/>
        <v>7.7908029047709437E-2</v>
      </c>
    </row>
    <row r="864" spans="1:10" x14ac:dyDescent="0.25">
      <c r="A864">
        <f t="shared" si="54"/>
        <v>0</v>
      </c>
      <c r="B864">
        <v>0.65774557166779268</v>
      </c>
      <c r="C864">
        <v>0.59480244394505988</v>
      </c>
      <c r="D864">
        <v>0.52077323942448095</v>
      </c>
      <c r="H864">
        <f t="shared" si="55"/>
        <v>6.2943127722732806E-2</v>
      </c>
      <c r="I864">
        <f t="shared" si="56"/>
        <v>7.4029204520578928E-2</v>
      </c>
      <c r="J864">
        <f t="shared" si="57"/>
        <v>0.13697233224331173</v>
      </c>
    </row>
    <row r="865" spans="1:10" x14ac:dyDescent="0.25">
      <c r="A865">
        <f t="shared" si="54"/>
        <v>0</v>
      </c>
      <c r="B865">
        <v>0.65972556190898213</v>
      </c>
      <c r="C865">
        <v>0.61506567534243917</v>
      </c>
      <c r="D865">
        <v>0.57577364083624172</v>
      </c>
      <c r="H865">
        <f t="shared" si="55"/>
        <v>4.4659886566542961E-2</v>
      </c>
      <c r="I865">
        <f t="shared" si="56"/>
        <v>3.9292034506197449E-2</v>
      </c>
      <c r="J865">
        <f t="shared" si="57"/>
        <v>8.395192107274041E-2</v>
      </c>
    </row>
    <row r="866" spans="1:10" x14ac:dyDescent="0.25">
      <c r="A866">
        <f t="shared" si="54"/>
        <v>0</v>
      </c>
      <c r="B866">
        <v>0.64138844092777525</v>
      </c>
      <c r="C866">
        <v>0.60728221896952483</v>
      </c>
      <c r="D866">
        <v>0.56920393352088183</v>
      </c>
      <c r="H866">
        <f t="shared" si="55"/>
        <v>3.4106221958250416E-2</v>
      </c>
      <c r="I866">
        <f t="shared" si="56"/>
        <v>3.8078285448643001E-2</v>
      </c>
      <c r="J866">
        <f t="shared" si="57"/>
        <v>7.2184507406893417E-2</v>
      </c>
    </row>
    <row r="867" spans="1:10" x14ac:dyDescent="0.25">
      <c r="A867">
        <f t="shared" si="54"/>
        <v>0</v>
      </c>
      <c r="B867">
        <v>0.64512113991210984</v>
      </c>
      <c r="C867">
        <v>0.60091829615276626</v>
      </c>
      <c r="D867">
        <v>0.54828191279446603</v>
      </c>
      <c r="H867">
        <f t="shared" si="55"/>
        <v>4.420284375934358E-2</v>
      </c>
      <c r="I867">
        <f t="shared" si="56"/>
        <v>5.2636383358300232E-2</v>
      </c>
      <c r="J867">
        <f t="shared" si="57"/>
        <v>9.6839227117643811E-2</v>
      </c>
    </row>
    <row r="868" spans="1:10" x14ac:dyDescent="0.25">
      <c r="A868">
        <f t="shared" si="54"/>
        <v>0</v>
      </c>
      <c r="B868">
        <v>0.61730874188481677</v>
      </c>
      <c r="C868">
        <v>0.5637206577712639</v>
      </c>
      <c r="D868">
        <v>0.50955583841402541</v>
      </c>
      <c r="H868">
        <f t="shared" si="55"/>
        <v>5.358808411355287E-2</v>
      </c>
      <c r="I868">
        <f t="shared" si="56"/>
        <v>5.4164819357238492E-2</v>
      </c>
      <c r="J868">
        <f t="shared" si="57"/>
        <v>0.10775290347079136</v>
      </c>
    </row>
    <row r="869" spans="1:10" x14ac:dyDescent="0.25">
      <c r="A869">
        <f t="shared" si="54"/>
        <v>0</v>
      </c>
      <c r="B869">
        <v>0.66281230039180439</v>
      </c>
      <c r="C869">
        <v>0.59849212438859356</v>
      </c>
      <c r="D869">
        <v>0.54198877927396905</v>
      </c>
      <c r="H869">
        <f t="shared" si="55"/>
        <v>6.4320176003210827E-2</v>
      </c>
      <c r="I869">
        <f t="shared" si="56"/>
        <v>5.6503345114624515E-2</v>
      </c>
      <c r="J869">
        <f t="shared" si="57"/>
        <v>0.12082352111783534</v>
      </c>
    </row>
    <row r="870" spans="1:10" x14ac:dyDescent="0.25">
      <c r="A870">
        <f t="shared" si="54"/>
        <v>0</v>
      </c>
      <c r="B870">
        <v>0.63620084265355514</v>
      </c>
      <c r="C870">
        <v>0.57194461187119128</v>
      </c>
      <c r="D870">
        <v>0.50278332066359654</v>
      </c>
      <c r="H870">
        <f t="shared" si="55"/>
        <v>6.4256230782363866E-2</v>
      </c>
      <c r="I870">
        <f t="shared" si="56"/>
        <v>6.9161291207594733E-2</v>
      </c>
      <c r="J870">
        <f t="shared" si="57"/>
        <v>0.1334175219899586</v>
      </c>
    </row>
    <row r="871" spans="1:10" x14ac:dyDescent="0.25">
      <c r="A871">
        <f t="shared" si="54"/>
        <v>0</v>
      </c>
      <c r="B871">
        <v>0.66910821500457651</v>
      </c>
      <c r="C871">
        <v>0.63074409546917121</v>
      </c>
      <c r="D871">
        <v>0.5906041312158351</v>
      </c>
      <c r="H871">
        <f t="shared" si="55"/>
        <v>3.8364119535405306E-2</v>
      </c>
      <c r="I871">
        <f t="shared" si="56"/>
        <v>4.0139964253336102E-2</v>
      </c>
      <c r="J871">
        <f t="shared" si="57"/>
        <v>7.8504083788741408E-2</v>
      </c>
    </row>
    <row r="872" spans="1:10" x14ac:dyDescent="0.25">
      <c r="A872">
        <f t="shared" si="54"/>
        <v>0</v>
      </c>
      <c r="B872">
        <v>0.68190259813546361</v>
      </c>
      <c r="C872">
        <v>0.6392403520573845</v>
      </c>
      <c r="D872">
        <v>0.5922117887940106</v>
      </c>
      <c r="H872">
        <f t="shared" si="55"/>
        <v>4.2662246078079114E-2</v>
      </c>
      <c r="I872">
        <f t="shared" si="56"/>
        <v>4.7028563263373901E-2</v>
      </c>
      <c r="J872">
        <f t="shared" si="57"/>
        <v>8.9690809341453015E-2</v>
      </c>
    </row>
    <row r="873" spans="1:10" x14ac:dyDescent="0.25">
      <c r="A873">
        <f t="shared" si="54"/>
        <v>0</v>
      </c>
      <c r="B873">
        <v>0.6369095126671972</v>
      </c>
      <c r="C873">
        <v>0.57618544044044817</v>
      </c>
      <c r="D873">
        <v>0.52807839895177211</v>
      </c>
      <c r="H873">
        <f t="shared" si="55"/>
        <v>6.0724072226749026E-2</v>
      </c>
      <c r="I873">
        <f t="shared" si="56"/>
        <v>4.8107041488676061E-2</v>
      </c>
      <c r="J873">
        <f t="shared" si="57"/>
        <v>0.10883111371542509</v>
      </c>
    </row>
    <row r="874" spans="1:10" x14ac:dyDescent="0.25">
      <c r="A874">
        <f t="shared" si="54"/>
        <v>0</v>
      </c>
      <c r="B874">
        <v>0.65978835588954843</v>
      </c>
      <c r="C874">
        <v>0.61941915031837724</v>
      </c>
      <c r="D874">
        <v>0.60021439745595662</v>
      </c>
      <c r="H874">
        <f t="shared" si="55"/>
        <v>4.0369205571171185E-2</v>
      </c>
      <c r="I874">
        <f t="shared" si="56"/>
        <v>1.9204752862420627E-2</v>
      </c>
      <c r="J874">
        <f t="shared" si="57"/>
        <v>5.9573958433591812E-2</v>
      </c>
    </row>
    <row r="875" spans="1:10" x14ac:dyDescent="0.25">
      <c r="A875">
        <f t="shared" si="54"/>
        <v>0</v>
      </c>
      <c r="B875">
        <v>0.67835552585237557</v>
      </c>
      <c r="C875">
        <v>0.64130193313737338</v>
      </c>
      <c r="D875">
        <v>0.59228877734173202</v>
      </c>
      <c r="H875">
        <f t="shared" si="55"/>
        <v>3.7053592715002193E-2</v>
      </c>
      <c r="I875">
        <f t="shared" si="56"/>
        <v>4.9013155795641361E-2</v>
      </c>
      <c r="J875">
        <f t="shared" si="57"/>
        <v>8.6066748510643554E-2</v>
      </c>
    </row>
    <row r="876" spans="1:10" x14ac:dyDescent="0.25">
      <c r="A876">
        <f t="shared" si="54"/>
        <v>0</v>
      </c>
      <c r="B876">
        <v>0.63125107821353488</v>
      </c>
      <c r="C876">
        <v>0.58451048770040559</v>
      </c>
      <c r="D876">
        <v>0.53937907496923709</v>
      </c>
      <c r="H876">
        <f t="shared" si="55"/>
        <v>4.6740590513129288E-2</v>
      </c>
      <c r="I876">
        <f t="shared" si="56"/>
        <v>4.5131412731168496E-2</v>
      </c>
      <c r="J876">
        <f t="shared" si="57"/>
        <v>9.1872003244297784E-2</v>
      </c>
    </row>
    <row r="877" spans="1:10" x14ac:dyDescent="0.25">
      <c r="A877">
        <f t="shared" si="54"/>
        <v>0</v>
      </c>
      <c r="B877">
        <v>0.66664865084798897</v>
      </c>
      <c r="C877">
        <v>0.62623809435997901</v>
      </c>
      <c r="D877">
        <v>0.59404909704376307</v>
      </c>
      <c r="H877">
        <f t="shared" si="55"/>
        <v>4.0410556488009952E-2</v>
      </c>
      <c r="I877">
        <f t="shared" si="56"/>
        <v>3.2188997316215939E-2</v>
      </c>
      <c r="J877">
        <f t="shared" si="57"/>
        <v>7.2599553804225891E-2</v>
      </c>
    </row>
    <row r="878" spans="1:10" x14ac:dyDescent="0.25">
      <c r="A878">
        <f t="shared" si="54"/>
        <v>0</v>
      </c>
      <c r="B878">
        <v>0.6928711947741184</v>
      </c>
      <c r="C878">
        <v>0.63943544484730619</v>
      </c>
      <c r="D878">
        <v>0.57274486124303647</v>
      </c>
      <c r="H878">
        <f t="shared" si="55"/>
        <v>5.3435749926812215E-2</v>
      </c>
      <c r="I878">
        <f t="shared" si="56"/>
        <v>6.6690583604269715E-2</v>
      </c>
      <c r="J878">
        <f t="shared" si="57"/>
        <v>0.12012633353108193</v>
      </c>
    </row>
    <row r="879" spans="1:10" x14ac:dyDescent="0.25">
      <c r="A879">
        <f t="shared" si="54"/>
        <v>0</v>
      </c>
      <c r="B879">
        <v>0.67354432536324715</v>
      </c>
      <c r="C879">
        <v>0.6228379063424403</v>
      </c>
      <c r="D879">
        <v>0.55536065945629853</v>
      </c>
      <c r="H879">
        <f t="shared" si="55"/>
        <v>5.0706419020806859E-2</v>
      </c>
      <c r="I879">
        <f t="shared" si="56"/>
        <v>6.7477246886141762E-2</v>
      </c>
      <c r="J879">
        <f t="shared" si="57"/>
        <v>0.11818366590694862</v>
      </c>
    </row>
    <row r="880" spans="1:10" x14ac:dyDescent="0.25">
      <c r="A880">
        <f t="shared" si="54"/>
        <v>0</v>
      </c>
      <c r="B880">
        <v>0.63763553017573704</v>
      </c>
      <c r="C880">
        <v>0.5776119082707597</v>
      </c>
      <c r="D880">
        <v>0.52693216309726643</v>
      </c>
      <c r="H880">
        <f t="shared" si="55"/>
        <v>6.0023621904977342E-2</v>
      </c>
      <c r="I880">
        <f t="shared" si="56"/>
        <v>5.0679745173493274E-2</v>
      </c>
      <c r="J880">
        <f t="shared" si="57"/>
        <v>0.11070336707847062</v>
      </c>
    </row>
    <row r="881" spans="1:10" x14ac:dyDescent="0.25">
      <c r="A881">
        <f t="shared" si="54"/>
        <v>0</v>
      </c>
      <c r="B881">
        <v>0.63635883078917566</v>
      </c>
      <c r="C881">
        <v>0.57819507876016485</v>
      </c>
      <c r="D881">
        <v>0.52396155548808088</v>
      </c>
      <c r="H881">
        <f t="shared" si="55"/>
        <v>5.8163752029010807E-2</v>
      </c>
      <c r="I881">
        <f t="shared" si="56"/>
        <v>5.4233523272083972E-2</v>
      </c>
      <c r="J881">
        <f t="shared" si="57"/>
        <v>0.11239727530109478</v>
      </c>
    </row>
    <row r="882" spans="1:10" x14ac:dyDescent="0.25">
      <c r="A882">
        <f t="shared" si="54"/>
        <v>0</v>
      </c>
      <c r="B882">
        <v>0.67273060600689749</v>
      </c>
      <c r="C882">
        <v>0.62369849056188176</v>
      </c>
      <c r="D882">
        <v>0.57260337993085664</v>
      </c>
      <c r="H882">
        <f t="shared" si="55"/>
        <v>4.9032115445015734E-2</v>
      </c>
      <c r="I882">
        <f t="shared" si="56"/>
        <v>5.109511063102512E-2</v>
      </c>
      <c r="J882">
        <f t="shared" si="57"/>
        <v>0.10012722607604085</v>
      </c>
    </row>
    <row r="883" spans="1:10" x14ac:dyDescent="0.25">
      <c r="A883">
        <f t="shared" si="54"/>
        <v>0</v>
      </c>
      <c r="B883">
        <v>0.69209317713740071</v>
      </c>
      <c r="C883">
        <v>0.64492055832044304</v>
      </c>
      <c r="D883">
        <v>0.58859997645402184</v>
      </c>
      <c r="H883">
        <f t="shared" si="55"/>
        <v>4.7172618816957668E-2</v>
      </c>
      <c r="I883">
        <f t="shared" si="56"/>
        <v>5.6320581866421193E-2</v>
      </c>
      <c r="J883">
        <f t="shared" si="57"/>
        <v>0.10349320068337886</v>
      </c>
    </row>
    <row r="884" spans="1:10" x14ac:dyDescent="0.25">
      <c r="A884">
        <f t="shared" si="54"/>
        <v>0</v>
      </c>
      <c r="B884">
        <v>0.60919129147109907</v>
      </c>
      <c r="C884">
        <v>0.55254867481685255</v>
      </c>
      <c r="D884">
        <v>0.51403284338874355</v>
      </c>
      <c r="H884">
        <f t="shared" si="55"/>
        <v>5.6642616654246525E-2</v>
      </c>
      <c r="I884">
        <f t="shared" si="56"/>
        <v>3.8515831428108993E-2</v>
      </c>
      <c r="J884">
        <f t="shared" si="57"/>
        <v>9.5158448082355518E-2</v>
      </c>
    </row>
    <row r="885" spans="1:10" x14ac:dyDescent="0.25">
      <c r="A885">
        <f t="shared" si="54"/>
        <v>0</v>
      </c>
      <c r="B885">
        <v>0.66433816002902257</v>
      </c>
      <c r="C885">
        <v>0.59712411512973063</v>
      </c>
      <c r="D885">
        <v>0.52621745435254674</v>
      </c>
      <c r="H885">
        <f t="shared" si="55"/>
        <v>6.7214044899291947E-2</v>
      </c>
      <c r="I885">
        <f t="shared" si="56"/>
        <v>7.0906660777183883E-2</v>
      </c>
      <c r="J885">
        <f t="shared" si="57"/>
        <v>0.13812070567647583</v>
      </c>
    </row>
    <row r="886" spans="1:10" x14ac:dyDescent="0.25">
      <c r="A886">
        <f t="shared" si="54"/>
        <v>0</v>
      </c>
      <c r="B886">
        <v>0.66837628486361089</v>
      </c>
      <c r="C886">
        <v>0.62312364070261905</v>
      </c>
      <c r="D886">
        <v>0.56526211353154299</v>
      </c>
      <c r="H886">
        <f t="shared" si="55"/>
        <v>4.525264416099184E-2</v>
      </c>
      <c r="I886">
        <f t="shared" si="56"/>
        <v>5.7861527171076066E-2</v>
      </c>
      <c r="J886">
        <f t="shared" si="57"/>
        <v>0.10311417133206791</v>
      </c>
    </row>
    <row r="887" spans="1:10" x14ac:dyDescent="0.25">
      <c r="A887">
        <f t="shared" si="54"/>
        <v>0</v>
      </c>
      <c r="B887">
        <v>0.67807318374564163</v>
      </c>
      <c r="C887">
        <v>0.63278441604591973</v>
      </c>
      <c r="D887">
        <v>0.57697501547521435</v>
      </c>
      <c r="H887">
        <f t="shared" si="55"/>
        <v>4.5288767699721899E-2</v>
      </c>
      <c r="I887">
        <f t="shared" si="56"/>
        <v>5.5809400570705381E-2</v>
      </c>
      <c r="J887">
        <f t="shared" si="57"/>
        <v>0.10109816827042728</v>
      </c>
    </row>
    <row r="888" spans="1:10" x14ac:dyDescent="0.25">
      <c r="A888">
        <f t="shared" si="54"/>
        <v>0</v>
      </c>
      <c r="B888">
        <v>0.62835554456742826</v>
      </c>
      <c r="C888">
        <v>0.58019198291754459</v>
      </c>
      <c r="D888">
        <v>0.53156595220813674</v>
      </c>
      <c r="H888">
        <f t="shared" si="55"/>
        <v>4.8163561649883668E-2</v>
      </c>
      <c r="I888">
        <f t="shared" si="56"/>
        <v>4.8626030709407853E-2</v>
      </c>
      <c r="J888">
        <f t="shared" si="57"/>
        <v>9.6789592359291521E-2</v>
      </c>
    </row>
    <row r="889" spans="1:10" x14ac:dyDescent="0.25">
      <c r="A889">
        <f t="shared" si="54"/>
        <v>0</v>
      </c>
      <c r="B889">
        <v>0.66019050918456812</v>
      </c>
      <c r="C889">
        <v>0.59914555497812949</v>
      </c>
      <c r="D889">
        <v>0.51868013058820295</v>
      </c>
      <c r="H889">
        <f t="shared" si="55"/>
        <v>6.1044954206438629E-2</v>
      </c>
      <c r="I889">
        <f t="shared" si="56"/>
        <v>8.0465424389926543E-2</v>
      </c>
      <c r="J889">
        <f t="shared" si="57"/>
        <v>0.14151037859636517</v>
      </c>
    </row>
    <row r="890" spans="1:10" x14ac:dyDescent="0.25">
      <c r="A890">
        <f t="shared" si="54"/>
        <v>0</v>
      </c>
      <c r="B890">
        <v>0.65625809399115509</v>
      </c>
      <c r="C890">
        <v>0.60134605064345359</v>
      </c>
      <c r="D890">
        <v>0.53930082769899679</v>
      </c>
      <c r="H890">
        <f t="shared" si="55"/>
        <v>5.49120433477015E-2</v>
      </c>
      <c r="I890">
        <f t="shared" si="56"/>
        <v>6.2045222944456802E-2</v>
      </c>
      <c r="J890">
        <f t="shared" si="57"/>
        <v>0.1169572662921583</v>
      </c>
    </row>
    <row r="891" spans="1:10" x14ac:dyDescent="0.25">
      <c r="A891">
        <f t="shared" si="54"/>
        <v>0</v>
      </c>
      <c r="B891">
        <v>0.61852567422919558</v>
      </c>
      <c r="C891">
        <v>0.57503907244436814</v>
      </c>
      <c r="D891">
        <v>0.53268246583572143</v>
      </c>
      <c r="H891">
        <f t="shared" si="55"/>
        <v>4.3486601784827439E-2</v>
      </c>
      <c r="I891">
        <f t="shared" si="56"/>
        <v>4.2356606608646707E-2</v>
      </c>
      <c r="J891">
        <f t="shared" si="57"/>
        <v>8.5843208393474146E-2</v>
      </c>
    </row>
    <row r="892" spans="1:10" x14ac:dyDescent="0.25">
      <c r="A892">
        <f t="shared" si="54"/>
        <v>0</v>
      </c>
      <c r="B892">
        <v>0.68058492630759659</v>
      </c>
      <c r="C892">
        <v>0.62815771090640937</v>
      </c>
      <c r="D892">
        <v>0.57088657659847519</v>
      </c>
      <c r="H892">
        <f t="shared" si="55"/>
        <v>5.2427215401187222E-2</v>
      </c>
      <c r="I892">
        <f t="shared" si="56"/>
        <v>5.7271134307934179E-2</v>
      </c>
      <c r="J892">
        <f t="shared" si="57"/>
        <v>0.1096983497091214</v>
      </c>
    </row>
    <row r="893" spans="1:10" x14ac:dyDescent="0.25">
      <c r="A893">
        <f t="shared" si="54"/>
        <v>0</v>
      </c>
      <c r="B893">
        <v>0.68903638678219448</v>
      </c>
      <c r="C893">
        <v>0.64086806947363284</v>
      </c>
      <c r="D893">
        <v>0.59312105527035186</v>
      </c>
      <c r="H893">
        <f t="shared" si="55"/>
        <v>4.8168317308561637E-2</v>
      </c>
      <c r="I893">
        <f t="shared" si="56"/>
        <v>4.774701420328098E-2</v>
      </c>
      <c r="J893">
        <f t="shared" si="57"/>
        <v>9.5915331511842616E-2</v>
      </c>
    </row>
    <row r="894" spans="1:10" x14ac:dyDescent="0.25">
      <c r="A894">
        <f t="shared" si="54"/>
        <v>0</v>
      </c>
      <c r="B894">
        <v>0.67545062655987964</v>
      </c>
      <c r="C894">
        <v>0.63265485764215168</v>
      </c>
      <c r="D894">
        <v>0.61393880057463934</v>
      </c>
      <c r="H894">
        <f t="shared" si="55"/>
        <v>4.2795768917727961E-2</v>
      </c>
      <c r="I894">
        <f t="shared" si="56"/>
        <v>1.8716057067512337E-2</v>
      </c>
      <c r="J894">
        <f t="shared" si="57"/>
        <v>6.1511825985240298E-2</v>
      </c>
    </row>
    <row r="895" spans="1:10" x14ac:dyDescent="0.25">
      <c r="A895">
        <f t="shared" si="54"/>
        <v>0</v>
      </c>
      <c r="B895">
        <v>0.60389453620507128</v>
      </c>
      <c r="C895">
        <v>0.55056626375079964</v>
      </c>
      <c r="D895">
        <v>0.52226547037286541</v>
      </c>
      <c r="H895">
        <f t="shared" si="55"/>
        <v>5.332827245427163E-2</v>
      </c>
      <c r="I895">
        <f t="shared" si="56"/>
        <v>2.830079337793423E-2</v>
      </c>
      <c r="J895">
        <f t="shared" si="57"/>
        <v>8.162906583220586E-2</v>
      </c>
    </row>
    <row r="896" spans="1:10" x14ac:dyDescent="0.25">
      <c r="A896">
        <f t="shared" si="54"/>
        <v>0</v>
      </c>
      <c r="B896">
        <v>0.63761404368856711</v>
      </c>
      <c r="C896">
        <v>0.60141701331591013</v>
      </c>
      <c r="D896">
        <v>0.56053718348910919</v>
      </c>
      <c r="H896">
        <f t="shared" si="55"/>
        <v>3.619703037265698E-2</v>
      </c>
      <c r="I896">
        <f t="shared" si="56"/>
        <v>4.087982982680094E-2</v>
      </c>
      <c r="J896">
        <f t="shared" si="57"/>
        <v>7.7076860199457919E-2</v>
      </c>
    </row>
    <row r="897" spans="1:10" x14ac:dyDescent="0.25">
      <c r="A897">
        <f t="shared" si="54"/>
        <v>0</v>
      </c>
      <c r="B897">
        <v>0.64279810587366537</v>
      </c>
      <c r="C897">
        <v>0.59615565719750696</v>
      </c>
      <c r="D897">
        <v>0.53984353133732343</v>
      </c>
      <c r="H897">
        <f t="shared" si="55"/>
        <v>4.664244867615841E-2</v>
      </c>
      <c r="I897">
        <f t="shared" si="56"/>
        <v>5.6312125860183526E-2</v>
      </c>
      <c r="J897">
        <f t="shared" si="57"/>
        <v>0.10295457453634194</v>
      </c>
    </row>
    <row r="898" spans="1:10" x14ac:dyDescent="0.25">
      <c r="A898">
        <f t="shared" si="54"/>
        <v>0</v>
      </c>
      <c r="B898">
        <v>0.6686545517173097</v>
      </c>
      <c r="C898">
        <v>0.60867968924546556</v>
      </c>
      <c r="D898">
        <v>0.54245800341040895</v>
      </c>
      <c r="H898">
        <f t="shared" si="55"/>
        <v>5.9974862471844137E-2</v>
      </c>
      <c r="I898">
        <f t="shared" si="56"/>
        <v>6.622168583505661E-2</v>
      </c>
      <c r="J898">
        <f t="shared" si="57"/>
        <v>0.12619654830690075</v>
      </c>
    </row>
    <row r="899" spans="1:10" x14ac:dyDescent="0.25">
      <c r="A899">
        <f t="shared" si="54"/>
        <v>0</v>
      </c>
      <c r="B899">
        <v>0.69445667109235132</v>
      </c>
      <c r="C899">
        <v>0.6540396027717652</v>
      </c>
      <c r="D899">
        <v>0.60285879459723513</v>
      </c>
      <c r="H899">
        <f t="shared" si="55"/>
        <v>4.0417068320586114E-2</v>
      </c>
      <c r="I899">
        <f t="shared" si="56"/>
        <v>5.1180808174530079E-2</v>
      </c>
      <c r="J899">
        <f t="shared" si="57"/>
        <v>9.1597876495116193E-2</v>
      </c>
    </row>
    <row r="900" spans="1:10" x14ac:dyDescent="0.25">
      <c r="A900">
        <f t="shared" si="54"/>
        <v>0</v>
      </c>
      <c r="B900">
        <v>0.64675400372651282</v>
      </c>
      <c r="C900">
        <v>0.5979432426907958</v>
      </c>
      <c r="D900">
        <v>0.55280107755748786</v>
      </c>
      <c r="H900">
        <f t="shared" si="55"/>
        <v>4.8810761035717021E-2</v>
      </c>
      <c r="I900">
        <f t="shared" si="56"/>
        <v>4.5142165133307932E-2</v>
      </c>
      <c r="J900">
        <f t="shared" si="57"/>
        <v>9.3952926169024953E-2</v>
      </c>
    </row>
    <row r="901" spans="1:10" x14ac:dyDescent="0.25">
      <c r="A901">
        <f t="shared" si="54"/>
        <v>0</v>
      </c>
      <c r="B901">
        <v>0.69242860154695085</v>
      </c>
      <c r="C901">
        <v>0.64287961941033733</v>
      </c>
      <c r="D901">
        <v>0.56055554139882813</v>
      </c>
      <c r="H901">
        <f t="shared" si="55"/>
        <v>4.9548982136613517E-2</v>
      </c>
      <c r="I901">
        <f t="shared" si="56"/>
        <v>8.2324078011509205E-2</v>
      </c>
      <c r="J901">
        <f t="shared" si="57"/>
        <v>0.13187306014812272</v>
      </c>
    </row>
    <row r="902" spans="1:10" x14ac:dyDescent="0.25">
      <c r="A902">
        <f t="shared" si="54"/>
        <v>0</v>
      </c>
      <c r="B902">
        <v>0.63871228601786634</v>
      </c>
      <c r="C902">
        <v>0.5765082210964626</v>
      </c>
      <c r="D902">
        <v>0.50587892083041952</v>
      </c>
      <c r="H902">
        <f t="shared" si="55"/>
        <v>6.2204064921403734E-2</v>
      </c>
      <c r="I902">
        <f t="shared" si="56"/>
        <v>7.0629300266043082E-2</v>
      </c>
      <c r="J902">
        <f t="shared" si="57"/>
        <v>0.13283336518744682</v>
      </c>
    </row>
    <row r="903" spans="1:10" x14ac:dyDescent="0.25">
      <c r="A903">
        <f t="shared" si="54"/>
        <v>0</v>
      </c>
      <c r="B903">
        <v>0.59820351758745716</v>
      </c>
      <c r="C903">
        <v>0.55830871581502384</v>
      </c>
      <c r="D903">
        <v>0.53974865899741098</v>
      </c>
      <c r="H903">
        <f t="shared" si="55"/>
        <v>3.9894801772433319E-2</v>
      </c>
      <c r="I903">
        <f t="shared" si="56"/>
        <v>1.8560056817612858E-2</v>
      </c>
      <c r="J903">
        <f t="shared" si="57"/>
        <v>5.8454858590046177E-2</v>
      </c>
    </row>
    <row r="904" spans="1:10" x14ac:dyDescent="0.25">
      <c r="A904">
        <f t="shared" si="54"/>
        <v>0</v>
      </c>
      <c r="B904">
        <v>0.61654853102290397</v>
      </c>
      <c r="C904">
        <v>0.57041258691847818</v>
      </c>
      <c r="D904">
        <v>0.54160787885062922</v>
      </c>
      <c r="H904">
        <f t="shared" si="55"/>
        <v>4.6135944104425786E-2</v>
      </c>
      <c r="I904">
        <f t="shared" si="56"/>
        <v>2.8804708067848961E-2</v>
      </c>
      <c r="J904">
        <f t="shared" si="57"/>
        <v>7.4940652172274747E-2</v>
      </c>
    </row>
    <row r="905" spans="1:10" x14ac:dyDescent="0.25">
      <c r="A905">
        <f t="shared" si="54"/>
        <v>0</v>
      </c>
      <c r="B905">
        <v>0.64359115677139833</v>
      </c>
      <c r="C905">
        <v>0.5907055139855365</v>
      </c>
      <c r="D905">
        <v>0.54277836930023038</v>
      </c>
      <c r="H905">
        <f t="shared" si="55"/>
        <v>5.2885642785861831E-2</v>
      </c>
      <c r="I905">
        <f t="shared" si="56"/>
        <v>4.7927144685306122E-2</v>
      </c>
      <c r="J905">
        <f t="shared" si="57"/>
        <v>0.10081278747116795</v>
      </c>
    </row>
    <row r="906" spans="1:10" x14ac:dyDescent="0.25">
      <c r="A906">
        <f t="shared" ref="A906:A969" si="58">IF(C906&gt;D906,0,1)</f>
        <v>0</v>
      </c>
      <c r="B906">
        <v>0.65761253177472734</v>
      </c>
      <c r="C906">
        <v>0.59858453354682617</v>
      </c>
      <c r="D906">
        <v>0.5180244752022698</v>
      </c>
      <c r="H906">
        <f t="shared" si="55"/>
        <v>5.9027998227901168E-2</v>
      </c>
      <c r="I906">
        <f t="shared" si="56"/>
        <v>8.0560058344556373E-2</v>
      </c>
      <c r="J906">
        <f t="shared" si="57"/>
        <v>0.13958805657245754</v>
      </c>
    </row>
    <row r="907" spans="1:10" x14ac:dyDescent="0.25">
      <c r="A907">
        <f t="shared" si="58"/>
        <v>0</v>
      </c>
      <c r="B907">
        <v>0.67585594163812224</v>
      </c>
      <c r="C907">
        <v>0.62313130344395828</v>
      </c>
      <c r="D907">
        <v>0.56328656681578892</v>
      </c>
      <c r="H907">
        <f t="shared" ref="H907:H970" si="59">B907-C907</f>
        <v>5.2724638194163953E-2</v>
      </c>
      <c r="I907">
        <f t="shared" ref="I907:I970" si="60">C907-D907</f>
        <v>5.9844736628169359E-2</v>
      </c>
      <c r="J907">
        <f t="shared" ref="J907:J970" si="61">H907+I907</f>
        <v>0.11256937482233331</v>
      </c>
    </row>
    <row r="908" spans="1:10" x14ac:dyDescent="0.25">
      <c r="A908">
        <f t="shared" si="58"/>
        <v>0</v>
      </c>
      <c r="B908">
        <v>0.6328639648553035</v>
      </c>
      <c r="C908">
        <v>0.59257624106123474</v>
      </c>
      <c r="D908">
        <v>0.55620227241885933</v>
      </c>
      <c r="H908">
        <f t="shared" si="59"/>
        <v>4.0287723794068753E-2</v>
      </c>
      <c r="I908">
        <f t="shared" si="60"/>
        <v>3.6373968642375409E-2</v>
      </c>
      <c r="J908">
        <f t="shared" si="61"/>
        <v>7.6661692436444162E-2</v>
      </c>
    </row>
    <row r="909" spans="1:10" x14ac:dyDescent="0.25">
      <c r="A909">
        <f t="shared" si="58"/>
        <v>0</v>
      </c>
      <c r="B909">
        <v>0.61984674045759991</v>
      </c>
      <c r="C909">
        <v>0.57020598939400735</v>
      </c>
      <c r="D909">
        <v>0.5311563146511713</v>
      </c>
      <c r="H909">
        <f t="shared" si="59"/>
        <v>4.9640751063592559E-2</v>
      </c>
      <c r="I909">
        <f t="shared" si="60"/>
        <v>3.9049674742836049E-2</v>
      </c>
      <c r="J909">
        <f t="shared" si="61"/>
        <v>8.8690425806428608E-2</v>
      </c>
    </row>
    <row r="910" spans="1:10" x14ac:dyDescent="0.25">
      <c r="A910">
        <f t="shared" si="58"/>
        <v>0</v>
      </c>
      <c r="B910">
        <v>0.64172324046021789</v>
      </c>
      <c r="C910">
        <v>0.5955202022781616</v>
      </c>
      <c r="D910">
        <v>0.5510157132316319</v>
      </c>
      <c r="H910">
        <f t="shared" si="59"/>
        <v>4.6203038182056289E-2</v>
      </c>
      <c r="I910">
        <f t="shared" si="60"/>
        <v>4.4504489046529705E-2</v>
      </c>
      <c r="J910">
        <f t="shared" si="61"/>
        <v>9.0707527228585993E-2</v>
      </c>
    </row>
    <row r="911" spans="1:10" x14ac:dyDescent="0.25">
      <c r="A911">
        <f t="shared" si="58"/>
        <v>0</v>
      </c>
      <c r="B911">
        <v>0.65829744112285027</v>
      </c>
      <c r="C911">
        <v>0.62149508832459455</v>
      </c>
      <c r="D911">
        <v>0.57749661194085156</v>
      </c>
      <c r="H911">
        <f t="shared" si="59"/>
        <v>3.6802352798255722E-2</v>
      </c>
      <c r="I911">
        <f t="shared" si="60"/>
        <v>4.399847638374299E-2</v>
      </c>
      <c r="J911">
        <f t="shared" si="61"/>
        <v>8.0800829181998712E-2</v>
      </c>
    </row>
    <row r="912" spans="1:10" x14ac:dyDescent="0.25">
      <c r="A912">
        <f t="shared" si="58"/>
        <v>0</v>
      </c>
      <c r="B912">
        <v>0.67805058780248118</v>
      </c>
      <c r="C912">
        <v>0.61326888721684769</v>
      </c>
      <c r="D912">
        <v>0.54654258042543047</v>
      </c>
      <c r="H912">
        <f t="shared" si="59"/>
        <v>6.4781700585633484E-2</v>
      </c>
      <c r="I912">
        <f t="shared" si="60"/>
        <v>6.6726306791417223E-2</v>
      </c>
      <c r="J912">
        <f t="shared" si="61"/>
        <v>0.13150800737705071</v>
      </c>
    </row>
    <row r="913" spans="1:10" x14ac:dyDescent="0.25">
      <c r="A913">
        <f t="shared" si="58"/>
        <v>0</v>
      </c>
      <c r="B913">
        <v>0.65549603622671204</v>
      </c>
      <c r="C913">
        <v>0.60070913332577036</v>
      </c>
      <c r="D913">
        <v>0.54545514802312223</v>
      </c>
      <c r="H913">
        <f t="shared" si="59"/>
        <v>5.4786902900941681E-2</v>
      </c>
      <c r="I913">
        <f t="shared" si="60"/>
        <v>5.5253985302648134E-2</v>
      </c>
      <c r="J913">
        <f t="shared" si="61"/>
        <v>0.11004088820358982</v>
      </c>
    </row>
    <row r="914" spans="1:10" x14ac:dyDescent="0.25">
      <c r="A914">
        <f t="shared" si="58"/>
        <v>0</v>
      </c>
      <c r="B914">
        <v>0.64175109732793012</v>
      </c>
      <c r="C914">
        <v>0.57440785508151349</v>
      </c>
      <c r="D914">
        <v>0.51513127286812055</v>
      </c>
      <c r="H914">
        <f t="shared" si="59"/>
        <v>6.7343242246416635E-2</v>
      </c>
      <c r="I914">
        <f t="shared" si="60"/>
        <v>5.9276582213392937E-2</v>
      </c>
      <c r="J914">
        <f t="shared" si="61"/>
        <v>0.12661982445980957</v>
      </c>
    </row>
    <row r="915" spans="1:10" x14ac:dyDescent="0.25">
      <c r="A915">
        <f t="shared" si="58"/>
        <v>0</v>
      </c>
      <c r="B915">
        <v>0.69039976361961963</v>
      </c>
      <c r="C915">
        <v>0.64441994749015852</v>
      </c>
      <c r="D915">
        <v>0.57744294192409118</v>
      </c>
      <c r="H915">
        <f t="shared" si="59"/>
        <v>4.5979816129461115E-2</v>
      </c>
      <c r="I915">
        <f t="shared" si="60"/>
        <v>6.6977005566067338E-2</v>
      </c>
      <c r="J915">
        <f t="shared" si="61"/>
        <v>0.11295682169552845</v>
      </c>
    </row>
    <row r="916" spans="1:10" x14ac:dyDescent="0.25">
      <c r="A916">
        <f t="shared" si="58"/>
        <v>0</v>
      </c>
      <c r="B916">
        <v>0.68852862386969005</v>
      </c>
      <c r="C916">
        <v>0.62949728744086608</v>
      </c>
      <c r="D916">
        <v>0.54050491868269435</v>
      </c>
      <c r="H916">
        <f t="shared" si="59"/>
        <v>5.9031336428823966E-2</v>
      </c>
      <c r="I916">
        <f t="shared" si="60"/>
        <v>8.8992368758171736E-2</v>
      </c>
      <c r="J916">
        <f t="shared" si="61"/>
        <v>0.1480237051869957</v>
      </c>
    </row>
    <row r="917" spans="1:10" x14ac:dyDescent="0.25">
      <c r="A917">
        <f t="shared" si="58"/>
        <v>0</v>
      </c>
      <c r="B917">
        <v>0.6259891213906954</v>
      </c>
      <c r="C917">
        <v>0.58011172774139175</v>
      </c>
      <c r="D917">
        <v>0.53453328590294147</v>
      </c>
      <c r="H917">
        <f t="shared" si="59"/>
        <v>4.5877393649303655E-2</v>
      </c>
      <c r="I917">
        <f t="shared" si="60"/>
        <v>4.5578441838450279E-2</v>
      </c>
      <c r="J917">
        <f t="shared" si="61"/>
        <v>9.1455835487753934E-2</v>
      </c>
    </row>
    <row r="918" spans="1:10" x14ac:dyDescent="0.25">
      <c r="A918">
        <f t="shared" si="58"/>
        <v>0</v>
      </c>
      <c r="B918">
        <v>0.63772175574553891</v>
      </c>
      <c r="C918">
        <v>0.59791828540914649</v>
      </c>
      <c r="D918">
        <v>0.57344790511588362</v>
      </c>
      <c r="H918">
        <f t="shared" si="59"/>
        <v>3.9803470336392421E-2</v>
      </c>
      <c r="I918">
        <f t="shared" si="60"/>
        <v>2.4470380293262872E-2</v>
      </c>
      <c r="J918">
        <f t="shared" si="61"/>
        <v>6.4273850629655294E-2</v>
      </c>
    </row>
    <row r="919" spans="1:10" x14ac:dyDescent="0.25">
      <c r="A919">
        <f t="shared" si="58"/>
        <v>0</v>
      </c>
      <c r="B919">
        <v>0.60873122304163174</v>
      </c>
      <c r="C919">
        <v>0.55200642678551659</v>
      </c>
      <c r="D919">
        <v>0.50197404107794741</v>
      </c>
      <c r="H919">
        <f t="shared" si="59"/>
        <v>5.6724796256115151E-2</v>
      </c>
      <c r="I919">
        <f t="shared" si="60"/>
        <v>5.0032385707569182E-2</v>
      </c>
      <c r="J919">
        <f t="shared" si="61"/>
        <v>0.10675718196368433</v>
      </c>
    </row>
    <row r="920" spans="1:10" x14ac:dyDescent="0.25">
      <c r="A920">
        <f t="shared" si="58"/>
        <v>0</v>
      </c>
      <c r="B920">
        <v>0.66560712155117507</v>
      </c>
      <c r="C920">
        <v>0.61007810143111962</v>
      </c>
      <c r="D920">
        <v>0.5466201001735479</v>
      </c>
      <c r="H920">
        <f t="shared" si="59"/>
        <v>5.552902012005545E-2</v>
      </c>
      <c r="I920">
        <f t="shared" si="60"/>
        <v>6.3458001257571728E-2</v>
      </c>
      <c r="J920">
        <f t="shared" si="61"/>
        <v>0.11898702137762718</v>
      </c>
    </row>
    <row r="921" spans="1:10" x14ac:dyDescent="0.25">
      <c r="A921">
        <f t="shared" si="58"/>
        <v>0</v>
      </c>
      <c r="B921">
        <v>0.65253861845859296</v>
      </c>
      <c r="C921">
        <v>0.60197425624240042</v>
      </c>
      <c r="D921">
        <v>0.54968991413136259</v>
      </c>
      <c r="H921">
        <f t="shared" si="59"/>
        <v>5.0564362216192538E-2</v>
      </c>
      <c r="I921">
        <f t="shared" si="60"/>
        <v>5.2284342111037829E-2</v>
      </c>
      <c r="J921">
        <f t="shared" si="61"/>
        <v>0.10284870432723037</v>
      </c>
    </row>
    <row r="922" spans="1:10" x14ac:dyDescent="0.25">
      <c r="A922">
        <f t="shared" si="58"/>
        <v>0</v>
      </c>
      <c r="B922">
        <v>0.59244013533712858</v>
      </c>
      <c r="C922">
        <v>0.54765928105519401</v>
      </c>
      <c r="D922">
        <v>0.51121646477236338</v>
      </c>
      <c r="H922">
        <f t="shared" si="59"/>
        <v>4.4780854281934568E-2</v>
      </c>
      <c r="I922">
        <f t="shared" si="60"/>
        <v>3.6442816282830637E-2</v>
      </c>
      <c r="J922">
        <f t="shared" si="61"/>
        <v>8.1223670564765205E-2</v>
      </c>
    </row>
    <row r="923" spans="1:10" x14ac:dyDescent="0.25">
      <c r="A923">
        <f t="shared" si="58"/>
        <v>0</v>
      </c>
      <c r="B923">
        <v>0.62019177065709807</v>
      </c>
      <c r="C923">
        <v>0.57742358986091613</v>
      </c>
      <c r="D923">
        <v>0.53110270592196884</v>
      </c>
      <c r="H923">
        <f t="shared" si="59"/>
        <v>4.2768180796181943E-2</v>
      </c>
      <c r="I923">
        <f t="shared" si="60"/>
        <v>4.6320883938947288E-2</v>
      </c>
      <c r="J923">
        <f t="shared" si="61"/>
        <v>8.9089064735129231E-2</v>
      </c>
    </row>
    <row r="924" spans="1:10" x14ac:dyDescent="0.25">
      <c r="A924">
        <f t="shared" si="58"/>
        <v>0</v>
      </c>
      <c r="B924">
        <v>0.62516824072797583</v>
      </c>
      <c r="C924">
        <v>0.57788488715091446</v>
      </c>
      <c r="D924">
        <v>0.55251029036843669</v>
      </c>
      <c r="H924">
        <f t="shared" si="59"/>
        <v>4.7283353577061371E-2</v>
      </c>
      <c r="I924">
        <f t="shared" si="60"/>
        <v>2.5374596782477776E-2</v>
      </c>
      <c r="J924">
        <f t="shared" si="61"/>
        <v>7.2657950359539147E-2</v>
      </c>
    </row>
    <row r="925" spans="1:10" x14ac:dyDescent="0.25">
      <c r="A925">
        <f t="shared" si="58"/>
        <v>0</v>
      </c>
      <c r="B925">
        <v>0.68373742502106327</v>
      </c>
      <c r="C925">
        <v>0.62969326309312035</v>
      </c>
      <c r="D925">
        <v>0.56963444664017449</v>
      </c>
      <c r="H925">
        <f t="shared" si="59"/>
        <v>5.4044161927942924E-2</v>
      </c>
      <c r="I925">
        <f t="shared" si="60"/>
        <v>6.0058816452945862E-2</v>
      </c>
      <c r="J925">
        <f t="shared" si="61"/>
        <v>0.11410297838088879</v>
      </c>
    </row>
    <row r="926" spans="1:10" x14ac:dyDescent="0.25">
      <c r="A926">
        <f t="shared" si="58"/>
        <v>0</v>
      </c>
      <c r="B926">
        <v>0.67159823731187385</v>
      </c>
      <c r="C926">
        <v>0.63275138257437957</v>
      </c>
      <c r="D926">
        <v>0.5878971424248185</v>
      </c>
      <c r="H926">
        <f t="shared" si="59"/>
        <v>3.8846854737494274E-2</v>
      </c>
      <c r="I926">
        <f t="shared" si="60"/>
        <v>4.4854240149561075E-2</v>
      </c>
      <c r="J926">
        <f t="shared" si="61"/>
        <v>8.370109488705535E-2</v>
      </c>
    </row>
    <row r="927" spans="1:10" x14ac:dyDescent="0.25">
      <c r="A927">
        <f t="shared" si="58"/>
        <v>0</v>
      </c>
      <c r="B927">
        <v>0.65439942770876702</v>
      </c>
      <c r="C927">
        <v>0.60974539176706932</v>
      </c>
      <c r="D927">
        <v>0.55487068196064637</v>
      </c>
      <c r="H927">
        <f t="shared" si="59"/>
        <v>4.4654035941697701E-2</v>
      </c>
      <c r="I927">
        <f t="shared" si="60"/>
        <v>5.487470980642295E-2</v>
      </c>
      <c r="J927">
        <f t="shared" si="61"/>
        <v>9.9528745748120651E-2</v>
      </c>
    </row>
    <row r="928" spans="1:10" x14ac:dyDescent="0.25">
      <c r="A928">
        <f t="shared" si="58"/>
        <v>0</v>
      </c>
      <c r="B928">
        <v>0.64029616882559781</v>
      </c>
      <c r="C928">
        <v>0.57333161811339373</v>
      </c>
      <c r="D928">
        <v>0.50246395270085975</v>
      </c>
      <c r="H928">
        <f t="shared" si="59"/>
        <v>6.6964550712204085E-2</v>
      </c>
      <c r="I928">
        <f t="shared" si="60"/>
        <v>7.0867665412533976E-2</v>
      </c>
      <c r="J928">
        <f t="shared" si="61"/>
        <v>0.13783221612473806</v>
      </c>
    </row>
    <row r="929" spans="1:10" x14ac:dyDescent="0.25">
      <c r="A929">
        <f t="shared" si="58"/>
        <v>0</v>
      </c>
      <c r="B929">
        <v>0.6026750607093555</v>
      </c>
      <c r="C929">
        <v>0.56677229110120653</v>
      </c>
      <c r="D929">
        <v>0.5328027215879938</v>
      </c>
      <c r="H929">
        <f t="shared" si="59"/>
        <v>3.5902769608148977E-2</v>
      </c>
      <c r="I929">
        <f t="shared" si="60"/>
        <v>3.3969569513212727E-2</v>
      </c>
      <c r="J929">
        <f t="shared" si="61"/>
        <v>6.9872339121361704E-2</v>
      </c>
    </row>
    <row r="930" spans="1:10" x14ac:dyDescent="0.25">
      <c r="A930">
        <f t="shared" si="58"/>
        <v>0</v>
      </c>
      <c r="B930">
        <v>0.66197952182230402</v>
      </c>
      <c r="C930">
        <v>0.60855055883324827</v>
      </c>
      <c r="D930">
        <v>0.56706048120637009</v>
      </c>
      <c r="H930">
        <f t="shared" si="59"/>
        <v>5.342896298905575E-2</v>
      </c>
      <c r="I930">
        <f t="shared" si="60"/>
        <v>4.1490077626878175E-2</v>
      </c>
      <c r="J930">
        <f t="shared" si="61"/>
        <v>9.4919040615933925E-2</v>
      </c>
    </row>
    <row r="931" spans="1:10" x14ac:dyDescent="0.25">
      <c r="A931">
        <f t="shared" si="58"/>
        <v>0</v>
      </c>
      <c r="B931">
        <v>0.65537546929799828</v>
      </c>
      <c r="C931">
        <v>0.59484189834924339</v>
      </c>
      <c r="D931">
        <v>0.54183021174908719</v>
      </c>
      <c r="H931">
        <f t="shared" si="59"/>
        <v>6.0533570948754889E-2</v>
      </c>
      <c r="I931">
        <f t="shared" si="60"/>
        <v>5.3011686600156205E-2</v>
      </c>
      <c r="J931">
        <f t="shared" si="61"/>
        <v>0.11354525754891109</v>
      </c>
    </row>
    <row r="932" spans="1:10" x14ac:dyDescent="0.25">
      <c r="A932">
        <f t="shared" si="58"/>
        <v>0</v>
      </c>
      <c r="B932">
        <v>0.68520068046250271</v>
      </c>
      <c r="C932">
        <v>0.62943746850578941</v>
      </c>
      <c r="D932">
        <v>0.57031767805719236</v>
      </c>
      <c r="H932">
        <f t="shared" si="59"/>
        <v>5.5763211956713299E-2</v>
      </c>
      <c r="I932">
        <f t="shared" si="60"/>
        <v>5.9119790448597054E-2</v>
      </c>
      <c r="J932">
        <f t="shared" si="61"/>
        <v>0.11488300240531035</v>
      </c>
    </row>
    <row r="933" spans="1:10" x14ac:dyDescent="0.25">
      <c r="A933">
        <f t="shared" si="58"/>
        <v>0</v>
      </c>
      <c r="B933">
        <v>0.67205111551497909</v>
      </c>
      <c r="C933">
        <v>0.62128034754129136</v>
      </c>
      <c r="D933">
        <v>0.57150859995095116</v>
      </c>
      <c r="H933">
        <f t="shared" si="59"/>
        <v>5.0770767973687736E-2</v>
      </c>
      <c r="I933">
        <f t="shared" si="60"/>
        <v>4.9771747590340198E-2</v>
      </c>
      <c r="J933">
        <f t="shared" si="61"/>
        <v>0.10054251556402793</v>
      </c>
    </row>
    <row r="934" spans="1:10" x14ac:dyDescent="0.25">
      <c r="A934">
        <f t="shared" si="58"/>
        <v>0</v>
      </c>
      <c r="B934">
        <v>0.66809366941891102</v>
      </c>
      <c r="C934">
        <v>0.6122806133647497</v>
      </c>
      <c r="D934">
        <v>0.55537621965635731</v>
      </c>
      <c r="H934">
        <f t="shared" si="59"/>
        <v>5.5813056054161314E-2</v>
      </c>
      <c r="I934">
        <f t="shared" si="60"/>
        <v>5.6904393708392398E-2</v>
      </c>
      <c r="J934">
        <f t="shared" si="61"/>
        <v>0.11271744976255371</v>
      </c>
    </row>
    <row r="935" spans="1:10" x14ac:dyDescent="0.25">
      <c r="A935">
        <f t="shared" si="58"/>
        <v>0</v>
      </c>
      <c r="B935">
        <v>0.65661199504863976</v>
      </c>
      <c r="C935">
        <v>0.60553537264918633</v>
      </c>
      <c r="D935">
        <v>0.55002826948454964</v>
      </c>
      <c r="H935">
        <f t="shared" si="59"/>
        <v>5.1076622399453431E-2</v>
      </c>
      <c r="I935">
        <f t="shared" si="60"/>
        <v>5.5507103164636695E-2</v>
      </c>
      <c r="J935">
        <f t="shared" si="61"/>
        <v>0.10658372556409013</v>
      </c>
    </row>
    <row r="936" spans="1:10" x14ac:dyDescent="0.25">
      <c r="A936">
        <f t="shared" si="58"/>
        <v>0</v>
      </c>
      <c r="B936">
        <v>0.6834232727326055</v>
      </c>
      <c r="C936">
        <v>0.62015427780553933</v>
      </c>
      <c r="D936">
        <v>0.54991277291491558</v>
      </c>
      <c r="H936">
        <f t="shared" si="59"/>
        <v>6.3268994927066169E-2</v>
      </c>
      <c r="I936">
        <f t="shared" si="60"/>
        <v>7.0241504890623752E-2</v>
      </c>
      <c r="J936">
        <f t="shared" si="61"/>
        <v>0.13351049981768992</v>
      </c>
    </row>
    <row r="937" spans="1:10" x14ac:dyDescent="0.25">
      <c r="A937">
        <f t="shared" si="58"/>
        <v>0</v>
      </c>
      <c r="B937">
        <v>0.66286287727043525</v>
      </c>
      <c r="C937">
        <v>0.60773884609823925</v>
      </c>
      <c r="D937">
        <v>0.55391958558824061</v>
      </c>
      <c r="H937">
        <f t="shared" si="59"/>
        <v>5.5124031172195997E-2</v>
      </c>
      <c r="I937">
        <f t="shared" si="60"/>
        <v>5.3819260509998634E-2</v>
      </c>
      <c r="J937">
        <f t="shared" si="61"/>
        <v>0.10894329168219463</v>
      </c>
    </row>
    <row r="938" spans="1:10" x14ac:dyDescent="0.25">
      <c r="A938">
        <f t="shared" si="58"/>
        <v>0</v>
      </c>
      <c r="B938">
        <v>0.64368158136219356</v>
      </c>
      <c r="C938">
        <v>0.59129440105789444</v>
      </c>
      <c r="D938">
        <v>0.53619355049275763</v>
      </c>
      <c r="H938">
        <f t="shared" si="59"/>
        <v>5.2387180304299119E-2</v>
      </c>
      <c r="I938">
        <f t="shared" si="60"/>
        <v>5.5100850565136805E-2</v>
      </c>
      <c r="J938">
        <f t="shared" si="61"/>
        <v>0.10748803086943592</v>
      </c>
    </row>
    <row r="939" spans="1:10" x14ac:dyDescent="0.25">
      <c r="A939">
        <f t="shared" si="58"/>
        <v>0</v>
      </c>
      <c r="B939">
        <v>0.62202314306543915</v>
      </c>
      <c r="C939">
        <v>0.58027371823574492</v>
      </c>
      <c r="D939">
        <v>0.55018092807697538</v>
      </c>
      <c r="H939">
        <f t="shared" si="59"/>
        <v>4.1749424829694237E-2</v>
      </c>
      <c r="I939">
        <f t="shared" si="60"/>
        <v>3.0092790158769533E-2</v>
      </c>
      <c r="J939">
        <f t="shared" si="61"/>
        <v>7.1842214988463771E-2</v>
      </c>
    </row>
    <row r="940" spans="1:10" x14ac:dyDescent="0.25">
      <c r="A940">
        <f t="shared" si="58"/>
        <v>0</v>
      </c>
      <c r="B940">
        <v>0.6765052890499873</v>
      </c>
      <c r="C940">
        <v>0.63231523792920963</v>
      </c>
      <c r="D940">
        <v>0.58087173176772899</v>
      </c>
      <c r="H940">
        <f t="shared" si="59"/>
        <v>4.4190051120777674E-2</v>
      </c>
      <c r="I940">
        <f t="shared" si="60"/>
        <v>5.1443506161480634E-2</v>
      </c>
      <c r="J940">
        <f t="shared" si="61"/>
        <v>9.5633557282258308E-2</v>
      </c>
    </row>
    <row r="941" spans="1:10" x14ac:dyDescent="0.25">
      <c r="A941">
        <f t="shared" si="58"/>
        <v>0</v>
      </c>
      <c r="B941">
        <v>0.66594121448711241</v>
      </c>
      <c r="C941">
        <v>0.61147713134203263</v>
      </c>
      <c r="D941">
        <v>0.56064874669696885</v>
      </c>
      <c r="H941">
        <f t="shared" si="59"/>
        <v>5.4464083145079778E-2</v>
      </c>
      <c r="I941">
        <f t="shared" si="60"/>
        <v>5.0828384645063784E-2</v>
      </c>
      <c r="J941">
        <f t="shared" si="61"/>
        <v>0.10529246779014356</v>
      </c>
    </row>
    <row r="942" spans="1:10" x14ac:dyDescent="0.25">
      <c r="A942">
        <f t="shared" si="58"/>
        <v>0</v>
      </c>
      <c r="B942">
        <v>0.65625068806591669</v>
      </c>
      <c r="C942">
        <v>0.61846212678148393</v>
      </c>
      <c r="D942">
        <v>0.57020113282960083</v>
      </c>
      <c r="H942">
        <f t="shared" si="59"/>
        <v>3.7788561284432753E-2</v>
      </c>
      <c r="I942">
        <f t="shared" si="60"/>
        <v>4.8260993951883102E-2</v>
      </c>
      <c r="J942">
        <f t="shared" si="61"/>
        <v>8.6049555236315856E-2</v>
      </c>
    </row>
    <row r="943" spans="1:10" x14ac:dyDescent="0.25">
      <c r="A943">
        <f t="shared" si="58"/>
        <v>0</v>
      </c>
      <c r="B943">
        <v>0.65458065783248975</v>
      </c>
      <c r="C943">
        <v>0.60884178831609181</v>
      </c>
      <c r="D943">
        <v>0.5754351483751351</v>
      </c>
      <c r="H943">
        <f t="shared" si="59"/>
        <v>4.573886951639794E-2</v>
      </c>
      <c r="I943">
        <f t="shared" si="60"/>
        <v>3.3406639940956717E-2</v>
      </c>
      <c r="J943">
        <f t="shared" si="61"/>
        <v>7.9145509457354657E-2</v>
      </c>
    </row>
    <row r="944" spans="1:10" x14ac:dyDescent="0.25">
      <c r="A944">
        <f t="shared" si="58"/>
        <v>0</v>
      </c>
      <c r="B944">
        <v>0.62966827617996723</v>
      </c>
      <c r="C944">
        <v>0.57455676599398342</v>
      </c>
      <c r="D944">
        <v>0.48938473733534155</v>
      </c>
      <c r="H944">
        <f t="shared" si="59"/>
        <v>5.5111510185983814E-2</v>
      </c>
      <c r="I944">
        <f t="shared" si="60"/>
        <v>8.5172028658641874E-2</v>
      </c>
      <c r="J944">
        <f t="shared" si="61"/>
        <v>0.14028353884462569</v>
      </c>
    </row>
    <row r="945" spans="1:10" x14ac:dyDescent="0.25">
      <c r="A945">
        <f t="shared" si="58"/>
        <v>0</v>
      </c>
      <c r="B945">
        <v>0.63117511270367788</v>
      </c>
      <c r="C945">
        <v>0.57927024063858623</v>
      </c>
      <c r="D945">
        <v>0.5130073075814362</v>
      </c>
      <c r="H945">
        <f t="shared" si="59"/>
        <v>5.1904872065091645E-2</v>
      </c>
      <c r="I945">
        <f t="shared" si="60"/>
        <v>6.6262933057150031E-2</v>
      </c>
      <c r="J945">
        <f t="shared" si="61"/>
        <v>0.11816780512224168</v>
      </c>
    </row>
    <row r="946" spans="1:10" x14ac:dyDescent="0.25">
      <c r="A946">
        <f t="shared" si="58"/>
        <v>0</v>
      </c>
      <c r="B946">
        <v>0.59261962724313566</v>
      </c>
      <c r="C946">
        <v>0.54162531497980271</v>
      </c>
      <c r="D946">
        <v>0.48398222908791888</v>
      </c>
      <c r="H946">
        <f t="shared" si="59"/>
        <v>5.0994312263332953E-2</v>
      </c>
      <c r="I946">
        <f t="shared" si="60"/>
        <v>5.7643085891883827E-2</v>
      </c>
      <c r="J946">
        <f t="shared" si="61"/>
        <v>0.10863739815521678</v>
      </c>
    </row>
    <row r="947" spans="1:10" x14ac:dyDescent="0.25">
      <c r="A947">
        <f t="shared" si="58"/>
        <v>0</v>
      </c>
      <c r="B947">
        <v>0.65392197714966105</v>
      </c>
      <c r="C947">
        <v>0.60092660137543474</v>
      </c>
      <c r="D947">
        <v>0.55197799808267467</v>
      </c>
      <c r="H947">
        <f t="shared" si="59"/>
        <v>5.2995375774226305E-2</v>
      </c>
      <c r="I947">
        <f t="shared" si="60"/>
        <v>4.8948603292760073E-2</v>
      </c>
      <c r="J947">
        <f t="shared" si="61"/>
        <v>0.10194397906698638</v>
      </c>
    </row>
    <row r="948" spans="1:10" x14ac:dyDescent="0.25">
      <c r="A948">
        <f t="shared" si="58"/>
        <v>0</v>
      </c>
      <c r="B948">
        <v>0.66703874001860652</v>
      </c>
      <c r="C948">
        <v>0.62029345914206291</v>
      </c>
      <c r="D948">
        <v>0.57634214399298378</v>
      </c>
      <c r="H948">
        <f t="shared" si="59"/>
        <v>4.6745280876543616E-2</v>
      </c>
      <c r="I948">
        <f t="shared" si="60"/>
        <v>4.3951315149079129E-2</v>
      </c>
      <c r="J948">
        <f t="shared" si="61"/>
        <v>9.0696596025622744E-2</v>
      </c>
    </row>
    <row r="949" spans="1:10" x14ac:dyDescent="0.25">
      <c r="A949">
        <f t="shared" si="58"/>
        <v>0</v>
      </c>
      <c r="B949">
        <v>0.63133281621003545</v>
      </c>
      <c r="C949">
        <v>0.58543825201441091</v>
      </c>
      <c r="D949">
        <v>0.53905927474471016</v>
      </c>
      <c r="H949">
        <f t="shared" si="59"/>
        <v>4.5894564195624543E-2</v>
      </c>
      <c r="I949">
        <f t="shared" si="60"/>
        <v>4.637897726970075E-2</v>
      </c>
      <c r="J949">
        <f t="shared" si="61"/>
        <v>9.2273541465325293E-2</v>
      </c>
    </row>
    <row r="950" spans="1:10" x14ac:dyDescent="0.25">
      <c r="A950">
        <f t="shared" si="58"/>
        <v>0</v>
      </c>
      <c r="B950">
        <v>0.61372955521887784</v>
      </c>
      <c r="C950">
        <v>0.57926306216049217</v>
      </c>
      <c r="D950">
        <v>0.55922075457597042</v>
      </c>
      <c r="H950">
        <f t="shared" si="59"/>
        <v>3.4466493058385672E-2</v>
      </c>
      <c r="I950">
        <f t="shared" si="60"/>
        <v>2.0042307584521746E-2</v>
      </c>
      <c r="J950">
        <f t="shared" si="61"/>
        <v>5.4508800642907418E-2</v>
      </c>
    </row>
    <row r="951" spans="1:10" x14ac:dyDescent="0.25">
      <c r="A951">
        <f t="shared" si="58"/>
        <v>0</v>
      </c>
      <c r="B951">
        <v>0.67055424624975535</v>
      </c>
      <c r="C951">
        <v>0.60698577532791409</v>
      </c>
      <c r="D951">
        <v>0.55416354305573923</v>
      </c>
      <c r="H951">
        <f t="shared" si="59"/>
        <v>6.3568470921841258E-2</v>
      </c>
      <c r="I951">
        <f t="shared" si="60"/>
        <v>5.2822232272174863E-2</v>
      </c>
      <c r="J951">
        <f t="shared" si="61"/>
        <v>0.11639070319401612</v>
      </c>
    </row>
    <row r="952" spans="1:10" x14ac:dyDescent="0.25">
      <c r="A952">
        <f t="shared" si="58"/>
        <v>0</v>
      </c>
      <c r="B952">
        <v>0.63692573660814555</v>
      </c>
      <c r="C952">
        <v>0.60429990323315153</v>
      </c>
      <c r="D952">
        <v>0.57851443287644255</v>
      </c>
      <c r="H952">
        <f t="shared" si="59"/>
        <v>3.2625833374994029E-2</v>
      </c>
      <c r="I952">
        <f t="shared" si="60"/>
        <v>2.5785470356708973E-2</v>
      </c>
      <c r="J952">
        <f t="shared" si="61"/>
        <v>5.8411303731703001E-2</v>
      </c>
    </row>
    <row r="953" spans="1:10" x14ac:dyDescent="0.25">
      <c r="A953">
        <f t="shared" si="58"/>
        <v>0</v>
      </c>
      <c r="B953">
        <v>0.65020940210881684</v>
      </c>
      <c r="C953">
        <v>0.59511061701510182</v>
      </c>
      <c r="D953">
        <v>0.53841351382872915</v>
      </c>
      <c r="H953">
        <f t="shared" si="59"/>
        <v>5.5098785093715019E-2</v>
      </c>
      <c r="I953">
        <f t="shared" si="60"/>
        <v>5.6697103186372666E-2</v>
      </c>
      <c r="J953">
        <f t="shared" si="61"/>
        <v>0.11179588828008769</v>
      </c>
    </row>
    <row r="954" spans="1:10" x14ac:dyDescent="0.25">
      <c r="A954">
        <f t="shared" si="58"/>
        <v>0</v>
      </c>
      <c r="B954">
        <v>0.64203231885356526</v>
      </c>
      <c r="C954">
        <v>0.60821903372810415</v>
      </c>
      <c r="D954">
        <v>0.572329582514152</v>
      </c>
      <c r="H954">
        <f t="shared" si="59"/>
        <v>3.3813285125461112E-2</v>
      </c>
      <c r="I954">
        <f t="shared" si="60"/>
        <v>3.588945121395215E-2</v>
      </c>
      <c r="J954">
        <f t="shared" si="61"/>
        <v>6.9702736339413263E-2</v>
      </c>
    </row>
    <row r="955" spans="1:10" x14ac:dyDescent="0.25">
      <c r="A955">
        <f t="shared" si="58"/>
        <v>0</v>
      </c>
      <c r="B955">
        <v>0.61105488549720777</v>
      </c>
      <c r="C955">
        <v>0.55874899226467778</v>
      </c>
      <c r="D955">
        <v>0.50651920844697507</v>
      </c>
      <c r="H955">
        <f t="shared" si="59"/>
        <v>5.2305893232529987E-2</v>
      </c>
      <c r="I955">
        <f t="shared" si="60"/>
        <v>5.2229783817702713E-2</v>
      </c>
      <c r="J955">
        <f t="shared" si="61"/>
        <v>0.1045356770502327</v>
      </c>
    </row>
    <row r="956" spans="1:10" x14ac:dyDescent="0.25">
      <c r="A956">
        <f t="shared" si="58"/>
        <v>0</v>
      </c>
      <c r="B956">
        <v>0.6389909485270604</v>
      </c>
      <c r="C956">
        <v>0.57906113423104277</v>
      </c>
      <c r="D956">
        <v>0.50261796217141608</v>
      </c>
      <c r="H956">
        <f t="shared" si="59"/>
        <v>5.9929814296017625E-2</v>
      </c>
      <c r="I956">
        <f t="shared" si="60"/>
        <v>7.6443172059626696E-2</v>
      </c>
      <c r="J956">
        <f t="shared" si="61"/>
        <v>0.13637298635564432</v>
      </c>
    </row>
    <row r="957" spans="1:10" x14ac:dyDescent="0.25">
      <c r="A957">
        <f t="shared" si="58"/>
        <v>0</v>
      </c>
      <c r="B957">
        <v>0.63841142376732873</v>
      </c>
      <c r="C957">
        <v>0.59046016234701748</v>
      </c>
      <c r="D957">
        <v>0.55676744418294355</v>
      </c>
      <c r="H957">
        <f t="shared" si="59"/>
        <v>4.7951261420311253E-2</v>
      </c>
      <c r="I957">
        <f t="shared" si="60"/>
        <v>3.3692718164073931E-2</v>
      </c>
      <c r="J957">
        <f t="shared" si="61"/>
        <v>8.1643979584385185E-2</v>
      </c>
    </row>
    <row r="958" spans="1:10" x14ac:dyDescent="0.25">
      <c r="A958">
        <f t="shared" si="58"/>
        <v>0</v>
      </c>
      <c r="B958">
        <v>0.62705160397934667</v>
      </c>
      <c r="C958">
        <v>0.59032979800619301</v>
      </c>
      <c r="D958">
        <v>0.5554018444368789</v>
      </c>
      <c r="H958">
        <f t="shared" si="59"/>
        <v>3.6721805973153665E-2</v>
      </c>
      <c r="I958">
        <f t="shared" si="60"/>
        <v>3.4927953569314107E-2</v>
      </c>
      <c r="J958">
        <f t="shared" si="61"/>
        <v>7.1649759542467772E-2</v>
      </c>
    </row>
    <row r="959" spans="1:10" x14ac:dyDescent="0.25">
      <c r="A959">
        <f t="shared" si="58"/>
        <v>0</v>
      </c>
      <c r="B959">
        <v>0.62826741419910659</v>
      </c>
      <c r="C959">
        <v>0.56804373670252495</v>
      </c>
      <c r="D959">
        <v>0.51736351147512838</v>
      </c>
      <c r="H959">
        <f t="shared" si="59"/>
        <v>6.022367749658164E-2</v>
      </c>
      <c r="I959">
        <f t="shared" si="60"/>
        <v>5.0680225227396569E-2</v>
      </c>
      <c r="J959">
        <f t="shared" si="61"/>
        <v>0.11090390272397821</v>
      </c>
    </row>
    <row r="960" spans="1:10" x14ac:dyDescent="0.25">
      <c r="A960">
        <f t="shared" si="58"/>
        <v>0</v>
      </c>
      <c r="B960">
        <v>0.64688138778726567</v>
      </c>
      <c r="C960">
        <v>0.60407642514229398</v>
      </c>
      <c r="D960">
        <v>0.56693389187416654</v>
      </c>
      <c r="H960">
        <f t="shared" si="59"/>
        <v>4.2804962644971689E-2</v>
      </c>
      <c r="I960">
        <f t="shared" si="60"/>
        <v>3.7142533268127442E-2</v>
      </c>
      <c r="J960">
        <f t="shared" si="61"/>
        <v>7.9947495913099131E-2</v>
      </c>
    </row>
    <row r="961" spans="1:10" x14ac:dyDescent="0.25">
      <c r="A961">
        <f t="shared" si="58"/>
        <v>0</v>
      </c>
      <c r="B961">
        <v>0.66207982033455814</v>
      </c>
      <c r="C961">
        <v>0.59952536072268781</v>
      </c>
      <c r="D961">
        <v>0.53331272752887449</v>
      </c>
      <c r="H961">
        <f t="shared" si="59"/>
        <v>6.2554459611870339E-2</v>
      </c>
      <c r="I961">
        <f t="shared" si="60"/>
        <v>6.6212633193813319E-2</v>
      </c>
      <c r="J961">
        <f t="shared" si="61"/>
        <v>0.12876709280568366</v>
      </c>
    </row>
    <row r="962" spans="1:10" x14ac:dyDescent="0.25">
      <c r="A962">
        <f t="shared" si="58"/>
        <v>0</v>
      </c>
      <c r="B962">
        <v>0.64350170733682521</v>
      </c>
      <c r="C962">
        <v>0.59833582878481484</v>
      </c>
      <c r="D962">
        <v>0.5531424520637821</v>
      </c>
      <c r="H962">
        <f t="shared" si="59"/>
        <v>4.5165878552010374E-2</v>
      </c>
      <c r="I962">
        <f t="shared" si="60"/>
        <v>4.5193376721032741E-2</v>
      </c>
      <c r="J962">
        <f t="shared" si="61"/>
        <v>9.0359255273043115E-2</v>
      </c>
    </row>
    <row r="963" spans="1:10" x14ac:dyDescent="0.25">
      <c r="A963">
        <f t="shared" si="58"/>
        <v>0</v>
      </c>
      <c r="B963">
        <v>0.62839781489622448</v>
      </c>
      <c r="C963">
        <v>0.58927783965177882</v>
      </c>
      <c r="D963">
        <v>0.5606916368759981</v>
      </c>
      <c r="H963">
        <f t="shared" si="59"/>
        <v>3.9119975244445659E-2</v>
      </c>
      <c r="I963">
        <f t="shared" si="60"/>
        <v>2.8586202775780722E-2</v>
      </c>
      <c r="J963">
        <f t="shared" si="61"/>
        <v>6.7706178020226382E-2</v>
      </c>
    </row>
    <row r="964" spans="1:10" x14ac:dyDescent="0.25">
      <c r="A964">
        <f t="shared" si="58"/>
        <v>0</v>
      </c>
      <c r="B964">
        <v>0.66189684721240194</v>
      </c>
      <c r="C964">
        <v>0.6088810833275845</v>
      </c>
      <c r="D964">
        <v>0.56270831657602793</v>
      </c>
      <c r="H964">
        <f t="shared" si="59"/>
        <v>5.3015763884817435E-2</v>
      </c>
      <c r="I964">
        <f t="shared" si="60"/>
        <v>4.6172766751556571E-2</v>
      </c>
      <c r="J964">
        <f t="shared" si="61"/>
        <v>9.9188530636374006E-2</v>
      </c>
    </row>
    <row r="965" spans="1:10" x14ac:dyDescent="0.25">
      <c r="A965">
        <f t="shared" si="58"/>
        <v>0</v>
      </c>
      <c r="B965">
        <v>0.63795838433495422</v>
      </c>
      <c r="C965">
        <v>0.5981170776189888</v>
      </c>
      <c r="D965">
        <v>0.54709001725451756</v>
      </c>
      <c r="H965">
        <f t="shared" si="59"/>
        <v>3.9841306715965419E-2</v>
      </c>
      <c r="I965">
        <f t="shared" si="60"/>
        <v>5.1027060364471244E-2</v>
      </c>
      <c r="J965">
        <f t="shared" si="61"/>
        <v>9.0868367080436663E-2</v>
      </c>
    </row>
    <row r="966" spans="1:10" x14ac:dyDescent="0.25">
      <c r="A966">
        <f t="shared" si="58"/>
        <v>0</v>
      </c>
      <c r="B966">
        <v>0.68213245795484501</v>
      </c>
      <c r="C966">
        <v>0.62468378931757806</v>
      </c>
      <c r="D966">
        <v>0.56698515351428125</v>
      </c>
      <c r="H966">
        <f t="shared" si="59"/>
        <v>5.7448668637266942E-2</v>
      </c>
      <c r="I966">
        <f t="shared" si="60"/>
        <v>5.7698635803296816E-2</v>
      </c>
      <c r="J966">
        <f t="shared" si="61"/>
        <v>0.11514730444056376</v>
      </c>
    </row>
    <row r="967" spans="1:10" x14ac:dyDescent="0.25">
      <c r="A967">
        <f t="shared" si="58"/>
        <v>0</v>
      </c>
      <c r="B967">
        <v>0.64663308958309984</v>
      </c>
      <c r="C967">
        <v>0.60054972952687147</v>
      </c>
      <c r="D967">
        <v>0.54888803385579632</v>
      </c>
      <c r="H967">
        <f t="shared" si="59"/>
        <v>4.6083360056228373E-2</v>
      </c>
      <c r="I967">
        <f t="shared" si="60"/>
        <v>5.1661695671075147E-2</v>
      </c>
      <c r="J967">
        <f t="shared" si="61"/>
        <v>9.774505572730352E-2</v>
      </c>
    </row>
    <row r="968" spans="1:10" x14ac:dyDescent="0.25">
      <c r="A968">
        <f t="shared" si="58"/>
        <v>0</v>
      </c>
      <c r="B968">
        <v>0.72000846331854274</v>
      </c>
      <c r="C968">
        <v>0.65999343724375226</v>
      </c>
      <c r="D968">
        <v>0.58295588843595392</v>
      </c>
      <c r="H968">
        <f t="shared" si="59"/>
        <v>6.0015026074790478E-2</v>
      </c>
      <c r="I968">
        <f t="shared" si="60"/>
        <v>7.7037548807798339E-2</v>
      </c>
      <c r="J968">
        <f t="shared" si="61"/>
        <v>0.13705257488258882</v>
      </c>
    </row>
    <row r="969" spans="1:10" x14ac:dyDescent="0.25">
      <c r="A969">
        <f t="shared" si="58"/>
        <v>0</v>
      </c>
      <c r="B969">
        <v>0.67397607248938196</v>
      </c>
      <c r="C969">
        <v>0.61146385774495349</v>
      </c>
      <c r="D969">
        <v>0.5412787723224276</v>
      </c>
      <c r="H969">
        <f t="shared" si="59"/>
        <v>6.2512214744428474E-2</v>
      </c>
      <c r="I969">
        <f t="shared" si="60"/>
        <v>7.0185085422525884E-2</v>
      </c>
      <c r="J969">
        <f t="shared" si="61"/>
        <v>0.13269730016695436</v>
      </c>
    </row>
    <row r="970" spans="1:10" x14ac:dyDescent="0.25">
      <c r="A970">
        <f t="shared" ref="A970:A1008" si="62">IF(C970&gt;D970,0,1)</f>
        <v>0</v>
      </c>
      <c r="B970">
        <v>0.66577831339067861</v>
      </c>
      <c r="C970">
        <v>0.62597470510236064</v>
      </c>
      <c r="D970">
        <v>0.60028506156968853</v>
      </c>
      <c r="H970">
        <f t="shared" si="59"/>
        <v>3.9803608288317971E-2</v>
      </c>
      <c r="I970">
        <f t="shared" si="60"/>
        <v>2.5689643532672113E-2</v>
      </c>
      <c r="J970">
        <f t="shared" si="61"/>
        <v>6.5493251820990084E-2</v>
      </c>
    </row>
    <row r="971" spans="1:10" x14ac:dyDescent="0.25">
      <c r="A971">
        <f t="shared" si="62"/>
        <v>0</v>
      </c>
      <c r="B971">
        <v>0.64837273841680032</v>
      </c>
      <c r="C971">
        <v>0.60445436680586351</v>
      </c>
      <c r="D971">
        <v>0.56348095863862591</v>
      </c>
      <c r="H971">
        <f t="shared" ref="H971:H1008" si="63">B971-C971</f>
        <v>4.3918371610936813E-2</v>
      </c>
      <c r="I971">
        <f t="shared" ref="I971:I1008" si="64">C971-D971</f>
        <v>4.0973408167237602E-2</v>
      </c>
      <c r="J971">
        <f t="shared" ref="J971:J1008" si="65">H971+I971</f>
        <v>8.4891779778174414E-2</v>
      </c>
    </row>
    <row r="972" spans="1:10" x14ac:dyDescent="0.25">
      <c r="A972">
        <f t="shared" si="62"/>
        <v>0</v>
      </c>
      <c r="B972">
        <v>0.64569028288762864</v>
      </c>
      <c r="C972">
        <v>0.57987687900310358</v>
      </c>
      <c r="D972">
        <v>0.52017456283730323</v>
      </c>
      <c r="H972">
        <f t="shared" si="63"/>
        <v>6.5813403884525057E-2</v>
      </c>
      <c r="I972">
        <f t="shared" si="64"/>
        <v>5.9702316165800351E-2</v>
      </c>
      <c r="J972">
        <f t="shared" si="65"/>
        <v>0.12551572005032541</v>
      </c>
    </row>
    <row r="973" spans="1:10" x14ac:dyDescent="0.25">
      <c r="A973">
        <f t="shared" si="62"/>
        <v>0</v>
      </c>
      <c r="B973">
        <v>0.62722629311306322</v>
      </c>
      <c r="C973">
        <v>0.58216550722730798</v>
      </c>
      <c r="D973">
        <v>0.54152001471014144</v>
      </c>
      <c r="H973">
        <f t="shared" si="63"/>
        <v>4.5060785885755239E-2</v>
      </c>
      <c r="I973">
        <f t="shared" si="64"/>
        <v>4.0645492517166537E-2</v>
      </c>
      <c r="J973">
        <f t="shared" si="65"/>
        <v>8.5706278402921776E-2</v>
      </c>
    </row>
    <row r="974" spans="1:10" x14ac:dyDescent="0.25">
      <c r="A974">
        <f t="shared" si="62"/>
        <v>0</v>
      </c>
      <c r="B974">
        <v>0.65524749903123813</v>
      </c>
      <c r="C974">
        <v>0.60323607086450381</v>
      </c>
      <c r="D974">
        <v>0.54852378921932921</v>
      </c>
      <c r="H974">
        <f t="shared" si="63"/>
        <v>5.2011428166734319E-2</v>
      </c>
      <c r="I974">
        <f t="shared" si="64"/>
        <v>5.471228164517461E-2</v>
      </c>
      <c r="J974">
        <f t="shared" si="65"/>
        <v>0.10672370981190893</v>
      </c>
    </row>
    <row r="975" spans="1:10" x14ac:dyDescent="0.25">
      <c r="A975">
        <f t="shared" si="62"/>
        <v>0</v>
      </c>
      <c r="B975">
        <v>0.67817309807955417</v>
      </c>
      <c r="C975">
        <v>0.60726435690678371</v>
      </c>
      <c r="D975">
        <v>0.55555884747835127</v>
      </c>
      <c r="H975">
        <f t="shared" si="63"/>
        <v>7.0908741172770462E-2</v>
      </c>
      <c r="I975">
        <f t="shared" si="64"/>
        <v>5.1705509428432439E-2</v>
      </c>
      <c r="J975">
        <f t="shared" si="65"/>
        <v>0.1226142506012029</v>
      </c>
    </row>
    <row r="976" spans="1:10" x14ac:dyDescent="0.25">
      <c r="A976">
        <f t="shared" si="62"/>
        <v>0</v>
      </c>
      <c r="B976">
        <v>0.64710926155378212</v>
      </c>
      <c r="C976">
        <v>0.60231719357069746</v>
      </c>
      <c r="D976">
        <v>0.55495898113611031</v>
      </c>
      <c r="H976">
        <f t="shared" si="63"/>
        <v>4.479206798308466E-2</v>
      </c>
      <c r="I976">
        <f t="shared" si="64"/>
        <v>4.7358212434587155E-2</v>
      </c>
      <c r="J976">
        <f t="shared" si="65"/>
        <v>9.2150280417671815E-2</v>
      </c>
    </row>
    <row r="977" spans="1:10" x14ac:dyDescent="0.25">
      <c r="A977">
        <f t="shared" si="62"/>
        <v>0</v>
      </c>
      <c r="B977">
        <v>0.65133457844654474</v>
      </c>
      <c r="C977">
        <v>0.58861300426111407</v>
      </c>
      <c r="D977">
        <v>0.53397638190713026</v>
      </c>
      <c r="H977">
        <f t="shared" si="63"/>
        <v>6.2721574185430673E-2</v>
      </c>
      <c r="I977">
        <f t="shared" si="64"/>
        <v>5.463662235398381E-2</v>
      </c>
      <c r="J977">
        <f t="shared" si="65"/>
        <v>0.11735819653941448</v>
      </c>
    </row>
    <row r="978" spans="1:10" x14ac:dyDescent="0.25">
      <c r="A978">
        <f t="shared" si="62"/>
        <v>0</v>
      </c>
      <c r="B978">
        <v>0.65891259405156422</v>
      </c>
      <c r="C978">
        <v>0.61290988772381572</v>
      </c>
      <c r="D978">
        <v>0.57903994818192051</v>
      </c>
      <c r="H978">
        <f t="shared" si="63"/>
        <v>4.6002706327748499E-2</v>
      </c>
      <c r="I978">
        <f t="shared" si="64"/>
        <v>3.3869939541895211E-2</v>
      </c>
      <c r="J978">
        <f t="shared" si="65"/>
        <v>7.987264586964371E-2</v>
      </c>
    </row>
    <row r="979" spans="1:10" x14ac:dyDescent="0.25">
      <c r="A979">
        <f t="shared" si="62"/>
        <v>0</v>
      </c>
      <c r="B979">
        <v>0.69981863015820622</v>
      </c>
      <c r="C979">
        <v>0.64531129808687626</v>
      </c>
      <c r="D979">
        <v>0.58716486238608356</v>
      </c>
      <c r="H979">
        <f t="shared" si="63"/>
        <v>5.4507332071329961E-2</v>
      </c>
      <c r="I979">
        <f t="shared" si="64"/>
        <v>5.8146435700792698E-2</v>
      </c>
      <c r="J979">
        <f t="shared" si="65"/>
        <v>0.11265376777212266</v>
      </c>
    </row>
    <row r="980" spans="1:10" x14ac:dyDescent="0.25">
      <c r="A980">
        <f t="shared" si="62"/>
        <v>0</v>
      </c>
      <c r="B980">
        <v>0.62683437115028118</v>
      </c>
      <c r="C980">
        <v>0.5771810432026897</v>
      </c>
      <c r="D980">
        <v>0.51803119840677758</v>
      </c>
      <c r="H980">
        <f t="shared" si="63"/>
        <v>4.9653327947591475E-2</v>
      </c>
      <c r="I980">
        <f t="shared" si="64"/>
        <v>5.9149844795912121E-2</v>
      </c>
      <c r="J980">
        <f t="shared" si="65"/>
        <v>0.1088031727435036</v>
      </c>
    </row>
    <row r="981" spans="1:10" x14ac:dyDescent="0.25">
      <c r="A981">
        <f t="shared" si="62"/>
        <v>0</v>
      </c>
      <c r="B981">
        <v>0.69388224901339357</v>
      </c>
      <c r="C981">
        <v>0.65516511627837815</v>
      </c>
      <c r="D981">
        <v>0.60825812461094997</v>
      </c>
      <c r="H981">
        <f t="shared" si="63"/>
        <v>3.8717132735015425E-2</v>
      </c>
      <c r="I981">
        <f t="shared" si="64"/>
        <v>4.6906991667428177E-2</v>
      </c>
      <c r="J981">
        <f t="shared" si="65"/>
        <v>8.5624124402443602E-2</v>
      </c>
    </row>
    <row r="982" spans="1:10" x14ac:dyDescent="0.25">
      <c r="A982">
        <f t="shared" si="62"/>
        <v>0</v>
      </c>
      <c r="B982">
        <v>0.67044149375989182</v>
      </c>
      <c r="C982">
        <v>0.61535659916281393</v>
      </c>
      <c r="D982">
        <v>0.57048084050579528</v>
      </c>
      <c r="H982">
        <f t="shared" si="63"/>
        <v>5.5084894597077882E-2</v>
      </c>
      <c r="I982">
        <f t="shared" si="64"/>
        <v>4.487575865701865E-2</v>
      </c>
      <c r="J982">
        <f t="shared" si="65"/>
        <v>9.9960653254096532E-2</v>
      </c>
    </row>
    <row r="983" spans="1:10" x14ac:dyDescent="0.25">
      <c r="A983">
        <f t="shared" si="62"/>
        <v>0</v>
      </c>
      <c r="B983">
        <v>0.65611165599794452</v>
      </c>
      <c r="C983">
        <v>0.61827383430175864</v>
      </c>
      <c r="D983">
        <v>0.58506037571289438</v>
      </c>
      <c r="H983">
        <f t="shared" si="63"/>
        <v>3.783782169618588E-2</v>
      </c>
      <c r="I983">
        <f t="shared" si="64"/>
        <v>3.3213458588864264E-2</v>
      </c>
      <c r="J983">
        <f t="shared" si="65"/>
        <v>7.1051280285050145E-2</v>
      </c>
    </row>
    <row r="984" spans="1:10" x14ac:dyDescent="0.25">
      <c r="A984">
        <f t="shared" si="62"/>
        <v>0</v>
      </c>
      <c r="B984">
        <v>0.68051574924405567</v>
      </c>
      <c r="C984">
        <v>0.62071101399428297</v>
      </c>
      <c r="D984">
        <v>0.54084489985312001</v>
      </c>
      <c r="H984">
        <f t="shared" si="63"/>
        <v>5.98047352497727E-2</v>
      </c>
      <c r="I984">
        <f t="shared" si="64"/>
        <v>7.9866114141162958E-2</v>
      </c>
      <c r="J984">
        <f t="shared" si="65"/>
        <v>0.13967084939093566</v>
      </c>
    </row>
    <row r="985" spans="1:10" x14ac:dyDescent="0.25">
      <c r="A985">
        <f t="shared" si="62"/>
        <v>0</v>
      </c>
      <c r="B985">
        <v>0.62511241622196567</v>
      </c>
      <c r="C985">
        <v>0.57177122595345875</v>
      </c>
      <c r="D985">
        <v>0.53851846190409214</v>
      </c>
      <c r="H985">
        <f t="shared" si="63"/>
        <v>5.3341190268506922E-2</v>
      </c>
      <c r="I985">
        <f t="shared" si="64"/>
        <v>3.3252764049366612E-2</v>
      </c>
      <c r="J985">
        <f t="shared" si="65"/>
        <v>8.6593954317873534E-2</v>
      </c>
    </row>
    <row r="986" spans="1:10" x14ac:dyDescent="0.25">
      <c r="A986">
        <f t="shared" si="62"/>
        <v>0</v>
      </c>
      <c r="B986">
        <v>0.63962544162039914</v>
      </c>
      <c r="C986">
        <v>0.57892206683218139</v>
      </c>
      <c r="D986">
        <v>0.53814548061339762</v>
      </c>
      <c r="H986">
        <f t="shared" si="63"/>
        <v>6.0703374788217745E-2</v>
      </c>
      <c r="I986">
        <f t="shared" si="64"/>
        <v>4.0776586218783772E-2</v>
      </c>
      <c r="J986">
        <f t="shared" si="65"/>
        <v>0.10147996100700152</v>
      </c>
    </row>
    <row r="987" spans="1:10" x14ac:dyDescent="0.25">
      <c r="A987">
        <f t="shared" si="62"/>
        <v>0</v>
      </c>
      <c r="B987">
        <v>0.65911097694819942</v>
      </c>
      <c r="C987">
        <v>0.61230636275753936</v>
      </c>
      <c r="D987">
        <v>0.57991358294583661</v>
      </c>
      <c r="H987">
        <f t="shared" si="63"/>
        <v>4.6804614190660065E-2</v>
      </c>
      <c r="I987">
        <f t="shared" si="64"/>
        <v>3.2392779811702743E-2</v>
      </c>
      <c r="J987">
        <f t="shared" si="65"/>
        <v>7.9197394002362809E-2</v>
      </c>
    </row>
    <row r="988" spans="1:10" x14ac:dyDescent="0.25">
      <c r="A988">
        <f t="shared" si="62"/>
        <v>0</v>
      </c>
      <c r="B988">
        <v>0.65941237383628437</v>
      </c>
      <c r="C988">
        <v>0.60066205539073414</v>
      </c>
      <c r="D988">
        <v>0.54917719673590337</v>
      </c>
      <c r="H988">
        <f t="shared" si="63"/>
        <v>5.8750318445550231E-2</v>
      </c>
      <c r="I988">
        <f t="shared" si="64"/>
        <v>5.1484858654830767E-2</v>
      </c>
      <c r="J988">
        <f t="shared" si="65"/>
        <v>0.110235177100381</v>
      </c>
    </row>
    <row r="989" spans="1:10" x14ac:dyDescent="0.25">
      <c r="A989">
        <f t="shared" si="62"/>
        <v>0</v>
      </c>
      <c r="B989">
        <v>0.6854829079984871</v>
      </c>
      <c r="C989">
        <v>0.63180536319473901</v>
      </c>
      <c r="D989">
        <v>0.57299525037255694</v>
      </c>
      <c r="H989">
        <f t="shared" si="63"/>
        <v>5.367754480374809E-2</v>
      </c>
      <c r="I989">
        <f t="shared" si="64"/>
        <v>5.881011282218207E-2</v>
      </c>
      <c r="J989">
        <f t="shared" si="65"/>
        <v>0.11248765762593016</v>
      </c>
    </row>
    <row r="990" spans="1:10" x14ac:dyDescent="0.25">
      <c r="A990">
        <f t="shared" si="62"/>
        <v>0</v>
      </c>
      <c r="B990">
        <v>0.66104935643560758</v>
      </c>
      <c r="C990">
        <v>0.6079691437349396</v>
      </c>
      <c r="D990">
        <v>0.56705150526089176</v>
      </c>
      <c r="H990">
        <f t="shared" si="63"/>
        <v>5.3080212700667984E-2</v>
      </c>
      <c r="I990">
        <f t="shared" si="64"/>
        <v>4.0917638474047835E-2</v>
      </c>
      <c r="J990">
        <f t="shared" si="65"/>
        <v>9.3997851174715819E-2</v>
      </c>
    </row>
    <row r="991" spans="1:10" x14ac:dyDescent="0.25">
      <c r="A991">
        <f t="shared" si="62"/>
        <v>0</v>
      </c>
      <c r="B991">
        <v>0.60388433137969399</v>
      </c>
      <c r="C991">
        <v>0.56736486340456627</v>
      </c>
      <c r="D991">
        <v>0.5521513891366836</v>
      </c>
      <c r="H991">
        <f t="shared" si="63"/>
        <v>3.6519467975127728E-2</v>
      </c>
      <c r="I991">
        <f t="shared" si="64"/>
        <v>1.5213474267882665E-2</v>
      </c>
      <c r="J991">
        <f t="shared" si="65"/>
        <v>5.1732942243010394E-2</v>
      </c>
    </row>
    <row r="992" spans="1:10" x14ac:dyDescent="0.25">
      <c r="A992">
        <f t="shared" si="62"/>
        <v>0</v>
      </c>
      <c r="B992">
        <v>0.63151662627442051</v>
      </c>
      <c r="C992">
        <v>0.59023164683221507</v>
      </c>
      <c r="D992">
        <v>0.56168766043123886</v>
      </c>
      <c r="H992">
        <f t="shared" si="63"/>
        <v>4.1284979442205438E-2</v>
      </c>
      <c r="I992">
        <f t="shared" si="64"/>
        <v>2.8543986400976218E-2</v>
      </c>
      <c r="J992">
        <f t="shared" si="65"/>
        <v>6.9828965843181656E-2</v>
      </c>
    </row>
    <row r="993" spans="1:10" x14ac:dyDescent="0.25">
      <c r="A993">
        <f t="shared" si="62"/>
        <v>0</v>
      </c>
      <c r="B993">
        <v>0.66443365019212897</v>
      </c>
      <c r="C993">
        <v>0.6178686009923926</v>
      </c>
      <c r="D993">
        <v>0.56143901921576322</v>
      </c>
      <c r="H993">
        <f t="shared" si="63"/>
        <v>4.6565049199736364E-2</v>
      </c>
      <c r="I993">
        <f t="shared" si="64"/>
        <v>5.6429581776629378E-2</v>
      </c>
      <c r="J993">
        <f t="shared" si="65"/>
        <v>0.10299463097636574</v>
      </c>
    </row>
    <row r="994" spans="1:10" x14ac:dyDescent="0.25">
      <c r="A994">
        <f t="shared" si="62"/>
        <v>0</v>
      </c>
      <c r="B994">
        <v>0.68192555235109809</v>
      </c>
      <c r="C994">
        <v>0.62817166097520827</v>
      </c>
      <c r="D994">
        <v>0.57369499846543148</v>
      </c>
      <c r="H994">
        <f t="shared" si="63"/>
        <v>5.3753891375889817E-2</v>
      </c>
      <c r="I994">
        <f t="shared" si="64"/>
        <v>5.4476662509776785E-2</v>
      </c>
      <c r="J994">
        <f t="shared" si="65"/>
        <v>0.1082305538856666</v>
      </c>
    </row>
    <row r="995" spans="1:10" x14ac:dyDescent="0.25">
      <c r="A995">
        <f t="shared" si="62"/>
        <v>0</v>
      </c>
      <c r="B995">
        <v>0.62863783466757073</v>
      </c>
      <c r="C995">
        <v>0.56488698517251612</v>
      </c>
      <c r="D995">
        <v>0.50284028435769823</v>
      </c>
      <c r="H995">
        <f t="shared" si="63"/>
        <v>6.3750849495054607E-2</v>
      </c>
      <c r="I995">
        <f t="shared" si="64"/>
        <v>6.204670081481789E-2</v>
      </c>
      <c r="J995">
        <f t="shared" si="65"/>
        <v>0.1257975503098725</v>
      </c>
    </row>
    <row r="996" spans="1:10" x14ac:dyDescent="0.25">
      <c r="A996">
        <f t="shared" si="62"/>
        <v>0</v>
      </c>
      <c r="B996">
        <v>0.6461276897369016</v>
      </c>
      <c r="C996">
        <v>0.59284170663415903</v>
      </c>
      <c r="D996">
        <v>0.54073532838455662</v>
      </c>
      <c r="H996">
        <f t="shared" si="63"/>
        <v>5.3285983102742573E-2</v>
      </c>
      <c r="I996">
        <f t="shared" si="64"/>
        <v>5.2106378249602403E-2</v>
      </c>
      <c r="J996">
        <f t="shared" si="65"/>
        <v>0.10539236135234498</v>
      </c>
    </row>
    <row r="997" spans="1:10" x14ac:dyDescent="0.25">
      <c r="A997">
        <f t="shared" si="62"/>
        <v>0</v>
      </c>
      <c r="B997">
        <v>0.58964441420590019</v>
      </c>
      <c r="C997">
        <v>0.54736296273465002</v>
      </c>
      <c r="D997">
        <v>0.5301872970227266</v>
      </c>
      <c r="H997">
        <f t="shared" si="63"/>
        <v>4.2281451471250175E-2</v>
      </c>
      <c r="I997">
        <f t="shared" si="64"/>
        <v>1.7175665711923416E-2</v>
      </c>
      <c r="J997">
        <f t="shared" si="65"/>
        <v>5.9457117183173591E-2</v>
      </c>
    </row>
    <row r="998" spans="1:10" x14ac:dyDescent="0.25">
      <c r="A998">
        <f t="shared" si="62"/>
        <v>0</v>
      </c>
      <c r="B998">
        <v>0.60540950157044482</v>
      </c>
      <c r="C998">
        <v>0.55882945714066534</v>
      </c>
      <c r="D998">
        <v>0.51844646524622062</v>
      </c>
      <c r="H998">
        <f t="shared" si="63"/>
        <v>4.6580044429779477E-2</v>
      </c>
      <c r="I998">
        <f t="shared" si="64"/>
        <v>4.038299189444472E-2</v>
      </c>
      <c r="J998">
        <f t="shared" si="65"/>
        <v>8.6963036324224197E-2</v>
      </c>
    </row>
    <row r="999" spans="1:10" x14ac:dyDescent="0.25">
      <c r="A999">
        <f t="shared" si="62"/>
        <v>0</v>
      </c>
      <c r="B999">
        <v>0.59812390393662185</v>
      </c>
      <c r="C999">
        <v>0.56881484149299899</v>
      </c>
      <c r="D999">
        <v>0.54299948882360749</v>
      </c>
      <c r="H999">
        <f t="shared" si="63"/>
        <v>2.9309062443622858E-2</v>
      </c>
      <c r="I999">
        <f t="shared" si="64"/>
        <v>2.58153526693915E-2</v>
      </c>
      <c r="J999">
        <f t="shared" si="65"/>
        <v>5.5124415113014358E-2</v>
      </c>
    </row>
    <row r="1000" spans="1:10" x14ac:dyDescent="0.25">
      <c r="A1000">
        <f t="shared" si="62"/>
        <v>0</v>
      </c>
      <c r="B1000">
        <v>0.62290814222423219</v>
      </c>
      <c r="C1000">
        <v>0.58127108463212096</v>
      </c>
      <c r="D1000">
        <v>0.54774243319206195</v>
      </c>
      <c r="H1000">
        <f t="shared" si="63"/>
        <v>4.1637057592111226E-2</v>
      </c>
      <c r="I1000">
        <f t="shared" si="64"/>
        <v>3.352865144005901E-2</v>
      </c>
      <c r="J1000">
        <f t="shared" si="65"/>
        <v>7.5165709032170236E-2</v>
      </c>
    </row>
    <row r="1001" spans="1:10" x14ac:dyDescent="0.25">
      <c r="A1001">
        <f t="shared" si="62"/>
        <v>0</v>
      </c>
      <c r="B1001">
        <v>0.64474984817859682</v>
      </c>
      <c r="C1001">
        <v>0.587885361903563</v>
      </c>
      <c r="D1001">
        <v>0.53218682839515297</v>
      </c>
      <c r="H1001">
        <f t="shared" si="63"/>
        <v>5.6864486275033821E-2</v>
      </c>
      <c r="I1001">
        <f t="shared" si="64"/>
        <v>5.5698533508410031E-2</v>
      </c>
      <c r="J1001">
        <f t="shared" si="65"/>
        <v>0.11256301978344385</v>
      </c>
    </row>
    <row r="1002" spans="1:10" x14ac:dyDescent="0.25">
      <c r="A1002">
        <f t="shared" si="62"/>
        <v>0</v>
      </c>
      <c r="B1002">
        <v>0.6457892965310621</v>
      </c>
      <c r="C1002">
        <v>0.59747286815048528</v>
      </c>
      <c r="D1002">
        <v>0.54586183670653143</v>
      </c>
      <c r="H1002">
        <f t="shared" si="63"/>
        <v>4.8316428380576815E-2</v>
      </c>
      <c r="I1002">
        <f t="shared" si="64"/>
        <v>5.1611031443953848E-2</v>
      </c>
      <c r="J1002">
        <f t="shared" si="65"/>
        <v>9.9927459824530662E-2</v>
      </c>
    </row>
    <row r="1003" spans="1:10" x14ac:dyDescent="0.25">
      <c r="A1003">
        <f t="shared" si="62"/>
        <v>0</v>
      </c>
      <c r="B1003">
        <v>0.67356181905993828</v>
      </c>
      <c r="C1003">
        <v>0.61504695205116244</v>
      </c>
      <c r="D1003">
        <v>0.55942175679881978</v>
      </c>
      <c r="H1003">
        <f t="shared" si="63"/>
        <v>5.8514867008775839E-2</v>
      </c>
      <c r="I1003">
        <f t="shared" si="64"/>
        <v>5.5625195252342663E-2</v>
      </c>
      <c r="J1003">
        <f t="shared" si="65"/>
        <v>0.1141400622611185</v>
      </c>
    </row>
    <row r="1004" spans="1:10" x14ac:dyDescent="0.25">
      <c r="A1004">
        <f t="shared" si="62"/>
        <v>0</v>
      </c>
      <c r="B1004">
        <v>0.66220807290204375</v>
      </c>
      <c r="C1004">
        <v>0.62347809679067012</v>
      </c>
      <c r="D1004">
        <v>0.58360009762089649</v>
      </c>
      <c r="H1004">
        <f t="shared" si="63"/>
        <v>3.8729976111373632E-2</v>
      </c>
      <c r="I1004">
        <f t="shared" si="64"/>
        <v>3.9877999169773637E-2</v>
      </c>
      <c r="J1004">
        <f t="shared" si="65"/>
        <v>7.8607975281147269E-2</v>
      </c>
    </row>
    <row r="1005" spans="1:10" x14ac:dyDescent="0.25">
      <c r="A1005">
        <f t="shared" si="62"/>
        <v>0</v>
      </c>
      <c r="B1005">
        <v>0.62634090747124593</v>
      </c>
      <c r="C1005">
        <v>0.56260860088415943</v>
      </c>
      <c r="D1005">
        <v>0.51179953230698438</v>
      </c>
      <c r="H1005">
        <f t="shared" si="63"/>
        <v>6.3732306587086507E-2</v>
      </c>
      <c r="I1005">
        <f t="shared" si="64"/>
        <v>5.0809068577175043E-2</v>
      </c>
      <c r="J1005">
        <f t="shared" si="65"/>
        <v>0.11454137516426155</v>
      </c>
    </row>
    <row r="1006" spans="1:10" x14ac:dyDescent="0.25">
      <c r="A1006">
        <f t="shared" si="62"/>
        <v>0</v>
      </c>
      <c r="B1006">
        <v>0.63536493350834078</v>
      </c>
      <c r="C1006">
        <v>0.59337479237177271</v>
      </c>
      <c r="D1006">
        <v>0.53865848343294565</v>
      </c>
      <c r="H1006">
        <f t="shared" si="63"/>
        <v>4.1990141136568071E-2</v>
      </c>
      <c r="I1006">
        <f t="shared" si="64"/>
        <v>5.4716308938827063E-2</v>
      </c>
      <c r="J1006">
        <f t="shared" si="65"/>
        <v>9.6706450075395134E-2</v>
      </c>
    </row>
    <row r="1007" spans="1:10" x14ac:dyDescent="0.25">
      <c r="A1007">
        <f t="shared" si="62"/>
        <v>0</v>
      </c>
      <c r="B1007">
        <v>0.58293499054313347</v>
      </c>
      <c r="C1007">
        <v>0.53544200445994361</v>
      </c>
      <c r="D1007">
        <v>0.50548733183583805</v>
      </c>
      <c r="H1007">
        <f t="shared" si="63"/>
        <v>4.7492986083189859E-2</v>
      </c>
      <c r="I1007">
        <f t="shared" si="64"/>
        <v>2.9954672624105561E-2</v>
      </c>
      <c r="J1007">
        <f t="shared" si="65"/>
        <v>7.7447658707295419E-2</v>
      </c>
    </row>
    <row r="1008" spans="1:10" x14ac:dyDescent="0.25">
      <c r="A1008">
        <f t="shared" si="62"/>
        <v>0</v>
      </c>
      <c r="B1008">
        <v>0.63594363295921841</v>
      </c>
      <c r="C1008">
        <v>0.59963155252026024</v>
      </c>
      <c r="D1008">
        <v>0.55268967889201681</v>
      </c>
      <c r="H1008">
        <f t="shared" si="63"/>
        <v>3.6312080438958172E-2</v>
      </c>
      <c r="I1008">
        <f t="shared" si="64"/>
        <v>4.6941873628243425E-2</v>
      </c>
      <c r="J1008">
        <f t="shared" si="65"/>
        <v>8.3253954067201597E-2</v>
      </c>
    </row>
    <row r="1009" spans="2:10" x14ac:dyDescent="0.25">
      <c r="B1009">
        <v>0.64755643313165523</v>
      </c>
      <c r="C1009">
        <v>0.59258115657123012</v>
      </c>
      <c r="D1009">
        <v>0.53461371389311174</v>
      </c>
      <c r="H1009">
        <f t="shared" ref="H1009" si="66">B1009-C1009</f>
        <v>5.4975276560425113E-2</v>
      </c>
      <c r="I1009">
        <f t="shared" ref="I1009" si="67">C1009-D1009</f>
        <v>5.7967442678118375E-2</v>
      </c>
      <c r="J1009">
        <f t="shared" ref="J1009" si="68">H1009+I1009</f>
        <v>0.11294271923854349</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Q1005"/>
  <sheetViews>
    <sheetView workbookViewId="0">
      <selection activeCell="B6" sqref="B6:D1005"/>
    </sheetView>
  </sheetViews>
  <sheetFormatPr defaultRowHeight="15" x14ac:dyDescent="0.25"/>
  <cols>
    <col min="2" max="2" width="12.7109375" customWidth="1"/>
    <col min="3" max="4" width="12" customWidth="1"/>
    <col min="8" max="8" width="8.85546875" customWidth="1"/>
  </cols>
  <sheetData>
    <row r="1" spans="1:17" x14ac:dyDescent="0.25">
      <c r="C1">
        <f>C2/(C2+C3)</f>
        <v>0.05</v>
      </c>
    </row>
    <row r="2" spans="1:17" x14ac:dyDescent="0.25">
      <c r="A2" t="s">
        <v>11</v>
      </c>
      <c r="B2">
        <v>0.65</v>
      </c>
      <c r="C2">
        <v>32</v>
      </c>
      <c r="F2">
        <v>1</v>
      </c>
    </row>
    <row r="3" spans="1:17" x14ac:dyDescent="0.25">
      <c r="A3" t="s">
        <v>12</v>
      </c>
      <c r="B3">
        <f>SQRT('Data Set'!B9)/SQRT(30)</f>
        <v>2.2720756346663637E-2</v>
      </c>
      <c r="C3">
        <f>C2*19</f>
        <v>608</v>
      </c>
      <c r="F3">
        <v>19</v>
      </c>
    </row>
    <row r="4" spans="1:17" x14ac:dyDescent="0.25">
      <c r="J4">
        <f>AVERAGE(J6:J1005)</f>
        <v>5.0157118962784311E-2</v>
      </c>
      <c r="K4">
        <f>STDEV(J6:J1005)</f>
        <v>8.5471416486533267E-3</v>
      </c>
      <c r="L4">
        <f>MIN(J6:J1005)</f>
        <v>2.8586573174789569E-2</v>
      </c>
      <c r="M4">
        <f>MAX(J6:J1005)</f>
        <v>8.616771024724601E-2</v>
      </c>
    </row>
    <row r="5" spans="1:17" x14ac:dyDescent="0.25">
      <c r="B5" t="s">
        <v>8</v>
      </c>
      <c r="F5" t="s">
        <v>10</v>
      </c>
      <c r="J5" t="s">
        <v>55</v>
      </c>
      <c r="O5" t="s">
        <v>95</v>
      </c>
      <c r="P5" t="s">
        <v>94</v>
      </c>
      <c r="Q5" t="s">
        <v>96</v>
      </c>
    </row>
    <row r="6" spans="1:17" x14ac:dyDescent="0.25">
      <c r="B6">
        <f t="shared" ref="B6:B69" si="0">NORMINV(F6,$B$2,$B$3)</f>
        <v>0.65666650943387284</v>
      </c>
      <c r="C6">
        <f>B6-J6</f>
        <v>0.60992207824729394</v>
      </c>
      <c r="D6">
        <f>C6-K6</f>
        <v>0.56956613949664825</v>
      </c>
      <c r="E6">
        <v>1</v>
      </c>
      <c r="F6">
        <v>0.61539581573245705</v>
      </c>
      <c r="G6">
        <v>0.37028923634090716</v>
      </c>
      <c r="H6">
        <v>0.1269587985747278</v>
      </c>
      <c r="J6">
        <f>BETAINV(G6,$C$2,$C$3)</f>
        <v>4.6744431186578846E-2</v>
      </c>
      <c r="K6">
        <f>BETAINV(H6,$C$2,$C$3)</f>
        <v>4.0355938750645748E-2</v>
      </c>
      <c r="L6">
        <f>B6-D6</f>
        <v>8.7100369937224587E-2</v>
      </c>
      <c r="N6" t="s">
        <v>17</v>
      </c>
      <c r="O6">
        <f>MIN(J6:J1005)</f>
        <v>2.8586573174789569E-2</v>
      </c>
      <c r="P6">
        <f t="shared" ref="P6:Q6" si="1">MIN(K6:K1005)</f>
        <v>2.7695623696049419E-2</v>
      </c>
      <c r="Q6">
        <f t="shared" si="1"/>
        <v>6.1005304390985837E-2</v>
      </c>
    </row>
    <row r="7" spans="1:17" x14ac:dyDescent="0.25">
      <c r="B7">
        <f t="shared" si="0"/>
        <v>0.67004058461816229</v>
      </c>
      <c r="C7">
        <f t="shared" ref="C7:C70" si="2">B7-J7</f>
        <v>0.61915320622568215</v>
      </c>
      <c r="D7">
        <f t="shared" ref="D7:D70" si="3">C7-K7</f>
        <v>0.55442787643032254</v>
      </c>
      <c r="E7">
        <v>2</v>
      </c>
      <c r="F7">
        <v>0.81112203907133318</v>
      </c>
      <c r="G7">
        <v>0.56228866759706375</v>
      </c>
      <c r="H7">
        <v>0.94803753170412564</v>
      </c>
      <c r="J7">
        <f t="shared" ref="J7:J70" si="4">BETAINV(G7,$C$2,$C$3)</f>
        <v>5.0887378392480143E-2</v>
      </c>
      <c r="K7">
        <f t="shared" ref="K7:K70" si="5">BETAINV(H7,$C$2,$C$3)</f>
        <v>6.472532979535961E-2</v>
      </c>
      <c r="L7">
        <f t="shared" ref="L7:L70" si="6">B7-D7</f>
        <v>0.11561270818783975</v>
      </c>
      <c r="N7" t="s">
        <v>18</v>
      </c>
      <c r="O7">
        <f>MAX(J6:J1005)</f>
        <v>8.616771024724601E-2</v>
      </c>
      <c r="P7">
        <f t="shared" ref="P7:Q7" si="7">MAX(K6:K1005)</f>
        <v>7.8430961069374194E-2</v>
      </c>
      <c r="Q7">
        <f t="shared" si="7"/>
        <v>0.14562877041515521</v>
      </c>
    </row>
    <row r="8" spans="1:17" x14ac:dyDescent="0.25">
      <c r="B8">
        <f t="shared" si="0"/>
        <v>0.66401190897084239</v>
      </c>
      <c r="C8">
        <f t="shared" si="2"/>
        <v>0.60421132919002729</v>
      </c>
      <c r="D8">
        <f t="shared" si="3"/>
        <v>0.55988132642836796</v>
      </c>
      <c r="E8">
        <v>3</v>
      </c>
      <c r="F8">
        <v>0.73128395842720839</v>
      </c>
      <c r="G8">
        <v>0.87026909829020771</v>
      </c>
      <c r="H8">
        <v>0.26492935190512146</v>
      </c>
      <c r="J8">
        <f t="shared" si="4"/>
        <v>5.98005797808151E-2</v>
      </c>
      <c r="K8">
        <f t="shared" si="5"/>
        <v>4.4330002761659382E-2</v>
      </c>
      <c r="L8">
        <f t="shared" si="6"/>
        <v>0.10413058254247443</v>
      </c>
    </row>
    <row r="9" spans="1:17" x14ac:dyDescent="0.25">
      <c r="B9">
        <f t="shared" si="0"/>
        <v>0.65624137774536728</v>
      </c>
      <c r="C9">
        <f t="shared" si="2"/>
        <v>0.59638477783470434</v>
      </c>
      <c r="D9">
        <f t="shared" si="3"/>
        <v>0.54738332007540424</v>
      </c>
      <c r="E9">
        <v>4</v>
      </c>
      <c r="F9">
        <v>0.60822639731277928</v>
      </c>
      <c r="G9">
        <v>0.8714920537767723</v>
      </c>
      <c r="H9">
        <v>0.47525846265934946</v>
      </c>
      <c r="J9">
        <f t="shared" si="4"/>
        <v>5.9856599910662944E-2</v>
      </c>
      <c r="K9">
        <f t="shared" si="5"/>
        <v>4.9001457759300107E-2</v>
      </c>
      <c r="L9">
        <f t="shared" si="6"/>
        <v>0.10885805766996304</v>
      </c>
    </row>
    <row r="10" spans="1:17" x14ac:dyDescent="0.25">
      <c r="B10">
        <f t="shared" si="0"/>
        <v>0.63559131241392808</v>
      </c>
      <c r="C10">
        <f t="shared" si="2"/>
        <v>0.60065277163353425</v>
      </c>
      <c r="D10">
        <f t="shared" si="3"/>
        <v>0.55678764557376725</v>
      </c>
      <c r="E10">
        <v>5</v>
      </c>
      <c r="F10">
        <v>0.26298687280133826</v>
      </c>
      <c r="G10">
        <v>2.8988423408162767E-2</v>
      </c>
      <c r="H10">
        <v>0.2461621171531192</v>
      </c>
      <c r="J10">
        <f t="shared" si="4"/>
        <v>3.4938540780393816E-2</v>
      </c>
      <c r="K10">
        <f t="shared" si="5"/>
        <v>4.3865126059766987E-2</v>
      </c>
      <c r="L10">
        <f t="shared" si="6"/>
        <v>7.8803666840160824E-2</v>
      </c>
    </row>
    <row r="11" spans="1:17" x14ac:dyDescent="0.25">
      <c r="B11">
        <f t="shared" si="0"/>
        <v>0.64677945472154708</v>
      </c>
      <c r="C11">
        <f t="shared" si="2"/>
        <v>0.59678982763051125</v>
      </c>
      <c r="D11">
        <f t="shared" si="3"/>
        <v>0.55873695867542872</v>
      </c>
      <c r="E11">
        <v>6</v>
      </c>
      <c r="F11">
        <v>0.4436408592538843</v>
      </c>
      <c r="G11">
        <v>0.52123560580430905</v>
      </c>
      <c r="H11">
        <v>7.3088465713215811E-2</v>
      </c>
      <c r="J11">
        <f t="shared" si="4"/>
        <v>4.9989627091035826E-2</v>
      </c>
      <c r="K11">
        <f t="shared" si="5"/>
        <v>3.8052868955082544E-2</v>
      </c>
      <c r="L11">
        <f t="shared" si="6"/>
        <v>8.8042496046118357E-2</v>
      </c>
    </row>
    <row r="12" spans="1:17" x14ac:dyDescent="0.25">
      <c r="B12">
        <f t="shared" si="0"/>
        <v>0.6730264500424632</v>
      </c>
      <c r="C12">
        <f t="shared" si="2"/>
        <v>0.61941767052913654</v>
      </c>
      <c r="D12">
        <f t="shared" si="3"/>
        <v>0.57923251199023928</v>
      </c>
      <c r="E12">
        <v>7</v>
      </c>
      <c r="F12">
        <v>0.84457841205579598</v>
      </c>
      <c r="G12">
        <v>0.67857957299404981</v>
      </c>
      <c r="H12">
        <v>0.12228567884995423</v>
      </c>
      <c r="J12">
        <f t="shared" si="4"/>
        <v>5.3608779513326654E-2</v>
      </c>
      <c r="K12">
        <f t="shared" si="5"/>
        <v>4.0185158538897203E-2</v>
      </c>
      <c r="L12">
        <f t="shared" si="6"/>
        <v>9.3793938052223913E-2</v>
      </c>
    </row>
    <row r="13" spans="1:17" x14ac:dyDescent="0.25">
      <c r="B13">
        <f t="shared" si="0"/>
        <v>0.62797397281390954</v>
      </c>
      <c r="C13">
        <f t="shared" si="2"/>
        <v>0.58294940353375857</v>
      </c>
      <c r="D13">
        <f t="shared" si="3"/>
        <v>0.52174830513232784</v>
      </c>
      <c r="E13">
        <v>8</v>
      </c>
      <c r="F13">
        <v>0.16616705327697545</v>
      </c>
      <c r="G13">
        <v>0.29401149356452949</v>
      </c>
      <c r="H13">
        <v>0.89829338528593539</v>
      </c>
      <c r="J13">
        <f t="shared" si="4"/>
        <v>4.5024569280150951E-2</v>
      </c>
      <c r="K13">
        <f t="shared" si="5"/>
        <v>6.1201098401430731E-2</v>
      </c>
      <c r="L13">
        <f t="shared" si="6"/>
        <v>0.1062256676815817</v>
      </c>
    </row>
    <row r="14" spans="1:17" x14ac:dyDescent="0.25">
      <c r="B14">
        <f t="shared" si="0"/>
        <v>0.65645436281452763</v>
      </c>
      <c r="C14">
        <f t="shared" si="2"/>
        <v>0.61335044603161015</v>
      </c>
      <c r="D14">
        <f t="shared" si="3"/>
        <v>0.56274686266904383</v>
      </c>
      <c r="E14">
        <v>9</v>
      </c>
      <c r="F14">
        <v>0.61182293954807965</v>
      </c>
      <c r="G14">
        <v>0.21678350764236676</v>
      </c>
      <c r="H14">
        <v>0.54941182129912569</v>
      </c>
      <c r="J14">
        <f t="shared" si="4"/>
        <v>4.3103916782917445E-2</v>
      </c>
      <c r="K14">
        <f t="shared" si="5"/>
        <v>5.0603583362566318E-2</v>
      </c>
      <c r="L14">
        <f t="shared" si="6"/>
        <v>9.3707500145483791E-2</v>
      </c>
    </row>
    <row r="15" spans="1:17" x14ac:dyDescent="0.25">
      <c r="B15">
        <f t="shared" si="0"/>
        <v>0.65721728919287259</v>
      </c>
      <c r="C15">
        <f t="shared" si="2"/>
        <v>0.61623439894207732</v>
      </c>
      <c r="D15">
        <f t="shared" si="3"/>
        <v>0.56351253961060721</v>
      </c>
      <c r="E15">
        <v>10</v>
      </c>
      <c r="F15">
        <v>0.62462546227899818</v>
      </c>
      <c r="G15">
        <v>0.14505111369246526</v>
      </c>
      <c r="H15">
        <v>0.64236512213903652</v>
      </c>
      <c r="J15">
        <f t="shared" si="4"/>
        <v>4.0982890250795261E-2</v>
      </c>
      <c r="K15">
        <f t="shared" si="5"/>
        <v>5.2721859331470111E-2</v>
      </c>
      <c r="L15">
        <f t="shared" si="6"/>
        <v>9.3704749582265379E-2</v>
      </c>
    </row>
    <row r="16" spans="1:17" x14ac:dyDescent="0.25">
      <c r="B16">
        <f t="shared" si="0"/>
        <v>0.6933334723062301</v>
      </c>
      <c r="C16">
        <f t="shared" si="2"/>
        <v>0.64035441808479487</v>
      </c>
      <c r="D16">
        <f t="shared" si="3"/>
        <v>0.60377399276999533</v>
      </c>
      <c r="E16">
        <v>11</v>
      </c>
      <c r="F16">
        <v>0.97175392314064002</v>
      </c>
      <c r="G16">
        <v>0.65305680413897105</v>
      </c>
      <c r="H16">
        <v>4.8520273698809291E-2</v>
      </c>
      <c r="J16">
        <f t="shared" si="4"/>
        <v>5.2979054221435229E-2</v>
      </c>
      <c r="K16">
        <f t="shared" si="5"/>
        <v>3.658042531479952E-2</v>
      </c>
      <c r="L16">
        <f t="shared" si="6"/>
        <v>8.9559479536234776E-2</v>
      </c>
    </row>
    <row r="17" spans="2:12" x14ac:dyDescent="0.25">
      <c r="B17">
        <f t="shared" si="0"/>
        <v>0.65979301297713155</v>
      </c>
      <c r="C17">
        <f t="shared" si="2"/>
        <v>0.62387828546569579</v>
      </c>
      <c r="D17">
        <f t="shared" si="3"/>
        <v>0.57432658404124526</v>
      </c>
      <c r="E17">
        <v>12</v>
      </c>
      <c r="F17">
        <v>0.66677168700723222</v>
      </c>
      <c r="G17">
        <v>3.9681190188832316E-2</v>
      </c>
      <c r="H17">
        <v>0.50093017240504811</v>
      </c>
      <c r="J17">
        <f t="shared" si="4"/>
        <v>3.5914727511435728E-2</v>
      </c>
      <c r="K17">
        <f t="shared" si="5"/>
        <v>4.9551701424450534E-2</v>
      </c>
      <c r="L17">
        <f t="shared" si="6"/>
        <v>8.5466428935886296E-2</v>
      </c>
    </row>
    <row r="18" spans="2:12" x14ac:dyDescent="0.25">
      <c r="B18">
        <f t="shared" si="0"/>
        <v>0.62880940789156248</v>
      </c>
      <c r="C18">
        <f t="shared" si="2"/>
        <v>0.57498379689426637</v>
      </c>
      <c r="D18">
        <f t="shared" si="3"/>
        <v>0.52487563477279497</v>
      </c>
      <c r="E18">
        <v>13</v>
      </c>
      <c r="F18">
        <v>0.17549945975213199</v>
      </c>
      <c r="G18">
        <v>0.68714138778424338</v>
      </c>
      <c r="H18">
        <v>0.52670518236484032</v>
      </c>
      <c r="J18">
        <f t="shared" si="4"/>
        <v>5.3825610997296103E-2</v>
      </c>
      <c r="K18">
        <f t="shared" si="5"/>
        <v>5.01081621214714E-2</v>
      </c>
      <c r="L18">
        <f t="shared" si="6"/>
        <v>0.1039337731187675</v>
      </c>
    </row>
    <row r="19" spans="2:12" x14ac:dyDescent="0.25">
      <c r="B19">
        <f t="shared" si="0"/>
        <v>0.69068435894241775</v>
      </c>
      <c r="C19">
        <f t="shared" si="2"/>
        <v>0.63901372682015678</v>
      </c>
      <c r="D19">
        <f t="shared" si="3"/>
        <v>0.58768081294853114</v>
      </c>
      <c r="E19">
        <v>14</v>
      </c>
      <c r="F19">
        <v>0.96332327006281671</v>
      </c>
      <c r="G19">
        <v>0.59721898191316125</v>
      </c>
      <c r="H19">
        <v>0.58227693509232292</v>
      </c>
      <c r="J19">
        <f t="shared" si="4"/>
        <v>5.1670632122260973E-2</v>
      </c>
      <c r="K19">
        <f t="shared" si="5"/>
        <v>5.1332913871625641E-2</v>
      </c>
      <c r="L19">
        <f t="shared" si="6"/>
        <v>0.10300354599388661</v>
      </c>
    </row>
    <row r="20" spans="2:12" x14ac:dyDescent="0.25">
      <c r="B20">
        <f t="shared" si="0"/>
        <v>0.63687159564780838</v>
      </c>
      <c r="C20">
        <f t="shared" si="2"/>
        <v>0.57894216325475156</v>
      </c>
      <c r="D20">
        <f t="shared" si="3"/>
        <v>0.52601965322495692</v>
      </c>
      <c r="E20">
        <v>15</v>
      </c>
      <c r="F20">
        <v>0.28169435714861857</v>
      </c>
      <c r="G20">
        <v>0.8242546796722634</v>
      </c>
      <c r="H20">
        <v>0.6507190989249434</v>
      </c>
      <c r="J20">
        <f t="shared" si="4"/>
        <v>5.7929432393056812E-2</v>
      </c>
      <c r="K20">
        <f t="shared" si="5"/>
        <v>5.2922510029794645E-2</v>
      </c>
      <c r="L20">
        <f t="shared" si="6"/>
        <v>0.11085194242285146</v>
      </c>
    </row>
    <row r="21" spans="2:12" x14ac:dyDescent="0.25">
      <c r="B21">
        <f t="shared" si="0"/>
        <v>0.64515979709121696</v>
      </c>
      <c r="C21">
        <f t="shared" si="2"/>
        <v>0.58402403926800672</v>
      </c>
      <c r="D21">
        <f t="shared" si="3"/>
        <v>0.54292076652998711</v>
      </c>
      <c r="E21">
        <v>16</v>
      </c>
      <c r="F21">
        <v>0.41565177838557243</v>
      </c>
      <c r="G21">
        <v>0.89710083439022448</v>
      </c>
      <c r="H21">
        <v>0.14869255674390303</v>
      </c>
      <c r="J21">
        <f t="shared" si="4"/>
        <v>6.1135757823210235E-2</v>
      </c>
      <c r="K21">
        <f t="shared" si="5"/>
        <v>4.1103272738019649E-2</v>
      </c>
      <c r="L21">
        <f t="shared" si="6"/>
        <v>0.10223903056122985</v>
      </c>
    </row>
    <row r="22" spans="2:12" x14ac:dyDescent="0.25">
      <c r="B22">
        <f t="shared" si="0"/>
        <v>0.62269217026485624</v>
      </c>
      <c r="C22">
        <f t="shared" si="2"/>
        <v>0.57059940005591681</v>
      </c>
      <c r="D22">
        <f t="shared" si="3"/>
        <v>0.51962232272684405</v>
      </c>
      <c r="E22">
        <v>17</v>
      </c>
      <c r="F22">
        <v>0.11470324615891392</v>
      </c>
      <c r="G22">
        <v>0.6156113309974196</v>
      </c>
      <c r="H22">
        <v>0.56633624839053098</v>
      </c>
      <c r="J22">
        <f t="shared" si="4"/>
        <v>5.2092770208939432E-2</v>
      </c>
      <c r="K22">
        <f t="shared" si="5"/>
        <v>5.0977077329072751E-2</v>
      </c>
      <c r="L22">
        <f t="shared" si="6"/>
        <v>0.10306984753801218</v>
      </c>
    </row>
    <row r="23" spans="2:12" x14ac:dyDescent="0.25">
      <c r="B23">
        <f t="shared" si="0"/>
        <v>0.65926317831468439</v>
      </c>
      <c r="C23">
        <f t="shared" si="2"/>
        <v>0.61249527000621395</v>
      </c>
      <c r="D23">
        <f t="shared" si="3"/>
        <v>0.55967901478715298</v>
      </c>
      <c r="E23">
        <v>18</v>
      </c>
      <c r="F23">
        <v>0.65825183478550109</v>
      </c>
      <c r="G23">
        <v>0.37136248924902748</v>
      </c>
      <c r="H23">
        <v>0.64630650706120307</v>
      </c>
      <c r="J23">
        <f t="shared" si="4"/>
        <v>4.6767908308470441E-2</v>
      </c>
      <c r="K23">
        <f t="shared" si="5"/>
        <v>5.281625521906097E-2</v>
      </c>
      <c r="L23">
        <f t="shared" si="6"/>
        <v>9.9584163527531411E-2</v>
      </c>
    </row>
    <row r="24" spans="2:12" x14ac:dyDescent="0.25">
      <c r="B24">
        <f t="shared" si="0"/>
        <v>0.66783072575274594</v>
      </c>
      <c r="C24">
        <f t="shared" si="2"/>
        <v>0.61793822801938458</v>
      </c>
      <c r="D24">
        <f t="shared" si="3"/>
        <v>0.57640992327954599</v>
      </c>
      <c r="E24">
        <v>19</v>
      </c>
      <c r="F24">
        <v>0.78370782009447737</v>
      </c>
      <c r="G24">
        <v>0.51674460860884519</v>
      </c>
      <c r="H24">
        <v>0.16197558981220173</v>
      </c>
      <c r="J24">
        <f t="shared" si="4"/>
        <v>4.9892497733361352E-2</v>
      </c>
      <c r="K24">
        <f t="shared" si="5"/>
        <v>4.1528304739838581E-2</v>
      </c>
      <c r="L24">
        <f t="shared" si="6"/>
        <v>9.1420802473199947E-2</v>
      </c>
    </row>
    <row r="25" spans="2:12" x14ac:dyDescent="0.25">
      <c r="B25">
        <f t="shared" si="0"/>
        <v>0.63783544679714876</v>
      </c>
      <c r="C25">
        <f t="shared" si="2"/>
        <v>0.57837111497943872</v>
      </c>
      <c r="D25">
        <f t="shared" si="3"/>
        <v>0.53436972912860037</v>
      </c>
      <c r="E25">
        <v>20</v>
      </c>
      <c r="F25">
        <v>0.29618877114052911</v>
      </c>
      <c r="G25">
        <v>0.86274387544785736</v>
      </c>
      <c r="H25">
        <v>0.25160118279507415</v>
      </c>
      <c r="J25">
        <f t="shared" si="4"/>
        <v>5.9464331817710048E-2</v>
      </c>
      <c r="K25">
        <f t="shared" si="5"/>
        <v>4.4001385850838397E-2</v>
      </c>
      <c r="L25">
        <f t="shared" si="6"/>
        <v>0.1034657176685484</v>
      </c>
    </row>
    <row r="26" spans="2:12" x14ac:dyDescent="0.25">
      <c r="B26">
        <f t="shared" si="0"/>
        <v>0.65014093026375352</v>
      </c>
      <c r="C26">
        <f t="shared" si="2"/>
        <v>0.60571654991379376</v>
      </c>
      <c r="D26">
        <f t="shared" si="3"/>
        <v>0.57125291838175685</v>
      </c>
      <c r="E26">
        <v>21</v>
      </c>
      <c r="F26">
        <v>0.5024745074251229</v>
      </c>
      <c r="G26">
        <v>0.26881042228703755</v>
      </c>
      <c r="H26">
        <v>2.4669578990702767E-2</v>
      </c>
      <c r="J26">
        <f t="shared" si="4"/>
        <v>4.4424380349959817E-2</v>
      </c>
      <c r="K26">
        <f t="shared" si="5"/>
        <v>3.4463631532036937E-2</v>
      </c>
      <c r="L26">
        <f t="shared" si="6"/>
        <v>7.8888011881996678E-2</v>
      </c>
    </row>
    <row r="27" spans="2:12" x14ac:dyDescent="0.25">
      <c r="B27">
        <f t="shared" si="0"/>
        <v>0.63490374691715346</v>
      </c>
      <c r="C27">
        <f t="shared" si="2"/>
        <v>0.59382126923793388</v>
      </c>
      <c r="D27">
        <f t="shared" si="3"/>
        <v>0.56036248236407971</v>
      </c>
      <c r="E27">
        <v>22</v>
      </c>
      <c r="F27">
        <v>0.25320896340624444</v>
      </c>
      <c r="G27">
        <v>0.14805969851313883</v>
      </c>
      <c r="H27">
        <v>1.7196968153463388E-2</v>
      </c>
      <c r="J27">
        <f t="shared" si="4"/>
        <v>4.1082477679219548E-2</v>
      </c>
      <c r="K27">
        <f t="shared" si="5"/>
        <v>3.3458786873854132E-2</v>
      </c>
      <c r="L27">
        <f t="shared" si="6"/>
        <v>7.4541264553073749E-2</v>
      </c>
    </row>
    <row r="28" spans="2:12" x14ac:dyDescent="0.25">
      <c r="B28">
        <f t="shared" si="0"/>
        <v>0.61217963743716064</v>
      </c>
      <c r="C28">
        <f t="shared" si="2"/>
        <v>0.55901213431530772</v>
      </c>
      <c r="D28">
        <f t="shared" si="3"/>
        <v>0.5151859924847344</v>
      </c>
      <c r="E28">
        <v>23</v>
      </c>
      <c r="F28">
        <v>4.7998965884086697E-2</v>
      </c>
      <c r="G28">
        <v>0.66079429715105764</v>
      </c>
      <c r="H28">
        <v>0.24461568823511493</v>
      </c>
      <c r="J28">
        <f t="shared" si="4"/>
        <v>5.3167503121852921E-2</v>
      </c>
      <c r="K28">
        <f t="shared" si="5"/>
        <v>4.3826141830573345E-2</v>
      </c>
      <c r="L28">
        <f t="shared" si="6"/>
        <v>9.6993644952426239E-2</v>
      </c>
    </row>
    <row r="29" spans="2:12" x14ac:dyDescent="0.25">
      <c r="B29">
        <f t="shared" si="0"/>
        <v>0.63210033338368932</v>
      </c>
      <c r="C29">
        <f t="shared" si="2"/>
        <v>0.59221263763861021</v>
      </c>
      <c r="D29">
        <f t="shared" si="3"/>
        <v>0.54096413601156612</v>
      </c>
      <c r="E29">
        <v>24</v>
      </c>
      <c r="F29">
        <v>0.21540357064300064</v>
      </c>
      <c r="G29">
        <v>0.11440790019068192</v>
      </c>
      <c r="H29">
        <v>0.57851294101170159</v>
      </c>
      <c r="J29">
        <f t="shared" si="4"/>
        <v>3.9887695745079083E-2</v>
      </c>
      <c r="K29">
        <f t="shared" si="5"/>
        <v>5.1248501627044085E-2</v>
      </c>
      <c r="L29">
        <f t="shared" si="6"/>
        <v>9.1136197372123195E-2</v>
      </c>
    </row>
    <row r="30" spans="2:12" x14ac:dyDescent="0.25">
      <c r="B30">
        <f t="shared" si="0"/>
        <v>0.64876882317647666</v>
      </c>
      <c r="C30">
        <f t="shared" si="2"/>
        <v>0.57891290171612586</v>
      </c>
      <c r="D30">
        <f t="shared" si="3"/>
        <v>0.5382616373845347</v>
      </c>
      <c r="E30">
        <v>25</v>
      </c>
      <c r="F30">
        <v>0.47839296275789511</v>
      </c>
      <c r="G30">
        <v>0.98306198229933295</v>
      </c>
      <c r="H30">
        <v>0.13529819261641607</v>
      </c>
      <c r="J30">
        <f t="shared" si="4"/>
        <v>6.9855921460350801E-2</v>
      </c>
      <c r="K30">
        <f t="shared" si="5"/>
        <v>4.0651264331591198E-2</v>
      </c>
      <c r="L30">
        <f t="shared" si="6"/>
        <v>0.11050718579194196</v>
      </c>
    </row>
    <row r="31" spans="2:12" x14ac:dyDescent="0.25">
      <c r="B31">
        <f t="shared" si="0"/>
        <v>0.62864147798370895</v>
      </c>
      <c r="C31">
        <f t="shared" si="2"/>
        <v>0.58189293908013584</v>
      </c>
      <c r="D31">
        <f t="shared" si="3"/>
        <v>0.52231397253175238</v>
      </c>
      <c r="E31">
        <v>26</v>
      </c>
      <c r="F31">
        <v>0.17359736786693558</v>
      </c>
      <c r="G31">
        <v>0.37047697218437392</v>
      </c>
      <c r="H31">
        <v>0.86534514526200734</v>
      </c>
      <c r="J31">
        <f t="shared" si="4"/>
        <v>4.6748538903573077E-2</v>
      </c>
      <c r="K31">
        <f t="shared" si="5"/>
        <v>5.9578966548383461E-2</v>
      </c>
      <c r="L31">
        <f t="shared" si="6"/>
        <v>0.10632750545195657</v>
      </c>
    </row>
    <row r="32" spans="2:12" x14ac:dyDescent="0.25">
      <c r="B32">
        <f t="shared" si="0"/>
        <v>0.68837316119632308</v>
      </c>
      <c r="C32">
        <f t="shared" si="2"/>
        <v>0.6415971344189122</v>
      </c>
      <c r="D32">
        <f t="shared" si="3"/>
        <v>0.5883976604150436</v>
      </c>
      <c r="E32">
        <v>27</v>
      </c>
      <c r="F32">
        <v>0.95438102208805753</v>
      </c>
      <c r="G32">
        <v>0.37173377707494559</v>
      </c>
      <c r="H32">
        <v>0.66209869850954739</v>
      </c>
      <c r="J32">
        <f t="shared" si="4"/>
        <v>4.6776026777410926E-2</v>
      </c>
      <c r="K32">
        <f t="shared" si="5"/>
        <v>5.3199474003868596E-2</v>
      </c>
      <c r="L32">
        <f t="shared" si="6"/>
        <v>9.997550078127948E-2</v>
      </c>
    </row>
    <row r="33" spans="2:12" x14ac:dyDescent="0.25">
      <c r="B33">
        <f t="shared" si="0"/>
        <v>0.61518218129318458</v>
      </c>
      <c r="C33">
        <f t="shared" si="2"/>
        <v>0.57536857234594485</v>
      </c>
      <c r="D33">
        <f t="shared" si="3"/>
        <v>0.52034331331595274</v>
      </c>
      <c r="E33">
        <v>28</v>
      </c>
      <c r="F33">
        <v>6.2708993276452629E-2</v>
      </c>
      <c r="G33">
        <v>0.11249757873679234</v>
      </c>
      <c r="H33">
        <v>0.73225621311649025</v>
      </c>
      <c r="J33">
        <f t="shared" si="4"/>
        <v>3.981360894723969E-2</v>
      </c>
      <c r="K33">
        <f t="shared" si="5"/>
        <v>5.5025259029992113E-2</v>
      </c>
      <c r="L33">
        <f t="shared" si="6"/>
        <v>9.4838867977231844E-2</v>
      </c>
    </row>
    <row r="34" spans="2:12" x14ac:dyDescent="0.25">
      <c r="B34">
        <f t="shared" si="0"/>
        <v>0.66924975475594251</v>
      </c>
      <c r="C34">
        <f t="shared" si="2"/>
        <v>0.62673308096479752</v>
      </c>
      <c r="D34">
        <f t="shared" si="3"/>
        <v>0.59224908635755003</v>
      </c>
      <c r="E34">
        <v>29</v>
      </c>
      <c r="F34">
        <v>0.80156712553773923</v>
      </c>
      <c r="G34">
        <v>0.19536585793728034</v>
      </c>
      <c r="H34">
        <v>2.4843766176900761E-2</v>
      </c>
      <c r="J34">
        <f t="shared" si="4"/>
        <v>4.2516673791145029E-2</v>
      </c>
      <c r="K34">
        <f t="shared" si="5"/>
        <v>3.4483994607247499E-2</v>
      </c>
      <c r="L34">
        <f t="shared" si="6"/>
        <v>7.700066839839248E-2</v>
      </c>
    </row>
    <row r="35" spans="2:12" x14ac:dyDescent="0.25">
      <c r="B35">
        <f t="shared" si="0"/>
        <v>0.65466774481109402</v>
      </c>
      <c r="C35">
        <f t="shared" si="2"/>
        <v>0.5998829117192136</v>
      </c>
      <c r="D35">
        <f t="shared" si="3"/>
        <v>0.54900205478486064</v>
      </c>
      <c r="E35">
        <v>30</v>
      </c>
      <c r="F35">
        <v>0.58138568764270904</v>
      </c>
      <c r="G35">
        <v>0.7235310861675095</v>
      </c>
      <c r="H35">
        <v>0.56199395792535434</v>
      </c>
      <c r="J35">
        <f t="shared" si="4"/>
        <v>5.4784833091880425E-2</v>
      </c>
      <c r="K35">
        <f t="shared" si="5"/>
        <v>5.0880856934352958E-2</v>
      </c>
      <c r="L35">
        <f t="shared" si="6"/>
        <v>0.10566569002623338</v>
      </c>
    </row>
    <row r="36" spans="2:12" x14ac:dyDescent="0.25">
      <c r="B36">
        <f t="shared" si="0"/>
        <v>0.67620019630994888</v>
      </c>
      <c r="C36">
        <f t="shared" si="2"/>
        <v>0.6365718561366599</v>
      </c>
      <c r="D36">
        <f t="shared" si="3"/>
        <v>0.58632346496871335</v>
      </c>
      <c r="E36">
        <v>31</v>
      </c>
      <c r="F36">
        <v>0.87557338659186534</v>
      </c>
      <c r="G36">
        <v>0.10781064563431197</v>
      </c>
      <c r="H36">
        <v>0.5331586902504073</v>
      </c>
      <c r="J36">
        <f t="shared" si="4"/>
        <v>3.9628340173289027E-2</v>
      </c>
      <c r="K36">
        <f t="shared" si="5"/>
        <v>5.0248391167946549E-2</v>
      </c>
      <c r="L36">
        <f t="shared" si="6"/>
        <v>8.9876731341235527E-2</v>
      </c>
    </row>
    <row r="37" spans="2:12" x14ac:dyDescent="0.25">
      <c r="B37">
        <f t="shared" si="0"/>
        <v>0.65219740842430596</v>
      </c>
      <c r="C37">
        <f t="shared" si="2"/>
        <v>0.61522576856146549</v>
      </c>
      <c r="D37">
        <f t="shared" si="3"/>
        <v>0.57543129605260024</v>
      </c>
      <c r="E37">
        <v>32</v>
      </c>
      <c r="F37">
        <v>0.53852312029175664</v>
      </c>
      <c r="G37">
        <v>5.4350241883009964E-2</v>
      </c>
      <c r="H37">
        <v>0.1120074981927992</v>
      </c>
      <c r="J37">
        <f t="shared" si="4"/>
        <v>3.6971639862840425E-2</v>
      </c>
      <c r="K37">
        <f t="shared" si="5"/>
        <v>3.979447250886526E-2</v>
      </c>
      <c r="L37">
        <f t="shared" si="6"/>
        <v>7.6766112371705719E-2</v>
      </c>
    </row>
    <row r="38" spans="2:12" x14ac:dyDescent="0.25">
      <c r="B38">
        <f t="shared" si="0"/>
        <v>0.66885991437584169</v>
      </c>
      <c r="C38">
        <f t="shared" si="2"/>
        <v>0.6116151563314729</v>
      </c>
      <c r="D38">
        <f t="shared" si="3"/>
        <v>0.57606764383830544</v>
      </c>
      <c r="E38">
        <v>33</v>
      </c>
      <c r="F38">
        <v>0.79675159251376559</v>
      </c>
      <c r="G38">
        <v>0.80483606603698576</v>
      </c>
      <c r="H38">
        <v>3.5356631160597285E-2</v>
      </c>
      <c r="J38">
        <f t="shared" si="4"/>
        <v>5.7244758044368793E-2</v>
      </c>
      <c r="K38">
        <f t="shared" si="5"/>
        <v>3.5547512493167482E-2</v>
      </c>
      <c r="L38">
        <f t="shared" si="6"/>
        <v>9.2792270537536248E-2</v>
      </c>
    </row>
    <row r="39" spans="2:12" x14ac:dyDescent="0.25">
      <c r="B39">
        <f t="shared" si="0"/>
        <v>0.64465765427109301</v>
      </c>
      <c r="C39">
        <f t="shared" si="2"/>
        <v>0.58861505822951665</v>
      </c>
      <c r="D39">
        <f t="shared" si="3"/>
        <v>0.53748254586009869</v>
      </c>
      <c r="E39">
        <v>34</v>
      </c>
      <c r="F39">
        <v>0.40705367329248365</v>
      </c>
      <c r="G39">
        <v>0.76733542193017179</v>
      </c>
      <c r="H39">
        <v>0.57332286111782804</v>
      </c>
      <c r="J39">
        <f t="shared" si="4"/>
        <v>5.6042596041576354E-2</v>
      </c>
      <c r="K39">
        <f t="shared" si="5"/>
        <v>5.113251236941796E-2</v>
      </c>
      <c r="L39">
        <f t="shared" si="6"/>
        <v>0.10717510841099431</v>
      </c>
    </row>
    <row r="40" spans="2:12" x14ac:dyDescent="0.25">
      <c r="B40">
        <f t="shared" si="0"/>
        <v>0.64902483849385184</v>
      </c>
      <c r="C40">
        <f t="shared" si="2"/>
        <v>0.59727161892621183</v>
      </c>
      <c r="D40">
        <f t="shared" si="3"/>
        <v>0.54754917170759687</v>
      </c>
      <c r="E40">
        <v>35</v>
      </c>
      <c r="F40">
        <v>0.48288288717237315</v>
      </c>
      <c r="G40">
        <v>0.60084308798062014</v>
      </c>
      <c r="H40">
        <v>0.50886382656976892</v>
      </c>
      <c r="J40">
        <f t="shared" si="4"/>
        <v>5.1753219567640008E-2</v>
      </c>
      <c r="K40">
        <f t="shared" si="5"/>
        <v>4.9722447218614962E-2</v>
      </c>
      <c r="L40">
        <f t="shared" si="6"/>
        <v>0.10147566678625497</v>
      </c>
    </row>
    <row r="41" spans="2:12" x14ac:dyDescent="0.25">
      <c r="B41">
        <f t="shared" si="0"/>
        <v>0.64530002885964566</v>
      </c>
      <c r="C41">
        <f t="shared" si="2"/>
        <v>0.5792234521398788</v>
      </c>
      <c r="D41">
        <f t="shared" si="3"/>
        <v>0.53557534136355456</v>
      </c>
      <c r="E41">
        <v>36</v>
      </c>
      <c r="F41">
        <v>0.41806036320271378</v>
      </c>
      <c r="G41">
        <v>0.9606963580157073</v>
      </c>
      <c r="H41">
        <v>0.23760943856327454</v>
      </c>
      <c r="J41">
        <f t="shared" si="4"/>
        <v>6.6076576719766855E-2</v>
      </c>
      <c r="K41">
        <f t="shared" si="5"/>
        <v>4.3648110776324293E-2</v>
      </c>
      <c r="L41">
        <f t="shared" si="6"/>
        <v>0.1097246874960911</v>
      </c>
    </row>
    <row r="42" spans="2:12" x14ac:dyDescent="0.25">
      <c r="B42">
        <f t="shared" si="0"/>
        <v>0.64345269224724599</v>
      </c>
      <c r="C42">
        <f t="shared" si="2"/>
        <v>0.60016074024895938</v>
      </c>
      <c r="D42">
        <f t="shared" si="3"/>
        <v>0.55418372756662249</v>
      </c>
      <c r="E42">
        <v>37</v>
      </c>
      <c r="F42">
        <v>0.38661053948085744</v>
      </c>
      <c r="G42">
        <v>0.22387639433458073</v>
      </c>
      <c r="H42">
        <v>0.3356214379011524</v>
      </c>
      <c r="J42">
        <f t="shared" si="4"/>
        <v>4.3291951998286636E-2</v>
      </c>
      <c r="K42">
        <f t="shared" si="5"/>
        <v>4.5977012682336851E-2</v>
      </c>
      <c r="L42">
        <f t="shared" si="6"/>
        <v>8.9268964680623508E-2</v>
      </c>
    </row>
    <row r="43" spans="2:12" x14ac:dyDescent="0.25">
      <c r="B43">
        <f t="shared" si="0"/>
        <v>0.65648515578985001</v>
      </c>
      <c r="C43">
        <f t="shared" si="2"/>
        <v>0.61311685993031795</v>
      </c>
      <c r="D43">
        <f t="shared" si="3"/>
        <v>0.57716994373922692</v>
      </c>
      <c r="E43">
        <v>38</v>
      </c>
      <c r="F43">
        <v>0.61234213624374001</v>
      </c>
      <c r="G43">
        <v>0.22678761907151235</v>
      </c>
      <c r="H43">
        <v>4.0078457325367634E-2</v>
      </c>
      <c r="J43">
        <f t="shared" si="4"/>
        <v>4.3368295859532058E-2</v>
      </c>
      <c r="K43">
        <f t="shared" si="5"/>
        <v>3.5946916191091076E-2</v>
      </c>
      <c r="L43">
        <f t="shared" si="6"/>
        <v>7.9315212050623085E-2</v>
      </c>
    </row>
    <row r="44" spans="2:12" x14ac:dyDescent="0.25">
      <c r="B44">
        <f t="shared" si="0"/>
        <v>0.63558306289067479</v>
      </c>
      <c r="C44">
        <f t="shared" si="2"/>
        <v>0.5838763515716322</v>
      </c>
      <c r="D44">
        <f t="shared" si="3"/>
        <v>0.54005140599529644</v>
      </c>
      <c r="E44">
        <v>39</v>
      </c>
      <c r="F44">
        <v>0.26286842219073225</v>
      </c>
      <c r="G44">
        <v>0.59880370590737186</v>
      </c>
      <c r="H44">
        <v>0.24456830404391572</v>
      </c>
      <c r="J44">
        <f t="shared" si="4"/>
        <v>5.1706711319042586E-2</v>
      </c>
      <c r="K44">
        <f t="shared" si="5"/>
        <v>4.3824945576335754E-2</v>
      </c>
      <c r="L44">
        <f t="shared" si="6"/>
        <v>9.5531656895378347E-2</v>
      </c>
    </row>
    <row r="45" spans="2:12" x14ac:dyDescent="0.25">
      <c r="B45">
        <f t="shared" si="0"/>
        <v>0.64005926058120155</v>
      </c>
      <c r="C45">
        <f t="shared" si="2"/>
        <v>0.59262061915364772</v>
      </c>
      <c r="D45">
        <f t="shared" si="3"/>
        <v>0.54172915078056638</v>
      </c>
      <c r="E45">
        <v>40</v>
      </c>
      <c r="F45">
        <v>0.33086786976842042</v>
      </c>
      <c r="G45">
        <v>0.40226975976316348</v>
      </c>
      <c r="H45">
        <v>0.56247346718622127</v>
      </c>
      <c r="J45">
        <f t="shared" si="4"/>
        <v>4.7438641427553878E-2</v>
      </c>
      <c r="K45">
        <f t="shared" si="5"/>
        <v>5.0891468373081339E-2</v>
      </c>
      <c r="L45">
        <f t="shared" si="6"/>
        <v>9.8330109800635168E-2</v>
      </c>
    </row>
    <row r="46" spans="2:12" x14ac:dyDescent="0.25">
      <c r="B46">
        <f t="shared" si="0"/>
        <v>0.62207108407080247</v>
      </c>
      <c r="C46">
        <f t="shared" si="2"/>
        <v>0.57180990817783794</v>
      </c>
      <c r="D46">
        <f t="shared" si="3"/>
        <v>0.51657942835181148</v>
      </c>
      <c r="E46">
        <v>41</v>
      </c>
      <c r="F46">
        <v>0.10949377681182804</v>
      </c>
      <c r="G46">
        <v>0.5337460855398346</v>
      </c>
      <c r="H46">
        <v>0.73957402372686531</v>
      </c>
      <c r="J46">
        <f t="shared" si="4"/>
        <v>5.0261175892964527E-2</v>
      </c>
      <c r="K46">
        <f t="shared" si="5"/>
        <v>5.5230479826026468E-2</v>
      </c>
      <c r="L46">
        <f t="shared" si="6"/>
        <v>0.105491655718991</v>
      </c>
    </row>
    <row r="47" spans="2:12" x14ac:dyDescent="0.25">
      <c r="B47">
        <f t="shared" si="0"/>
        <v>0.65033650274393573</v>
      </c>
      <c r="C47">
        <f t="shared" si="2"/>
        <v>0.61649088508568262</v>
      </c>
      <c r="D47">
        <f t="shared" si="3"/>
        <v>0.56957329151361336</v>
      </c>
      <c r="E47">
        <v>42</v>
      </c>
      <c r="F47">
        <v>0.50590826565930502</v>
      </c>
      <c r="G47">
        <v>1.982316707527243E-2</v>
      </c>
      <c r="H47">
        <v>0.37822042208144824</v>
      </c>
      <c r="J47">
        <f t="shared" si="4"/>
        <v>3.3845617658253134E-2</v>
      </c>
      <c r="K47">
        <f t="shared" si="5"/>
        <v>4.6917593572069267E-2</v>
      </c>
      <c r="L47">
        <f t="shared" si="6"/>
        <v>8.0763211230322374E-2</v>
      </c>
    </row>
    <row r="48" spans="2:12" x14ac:dyDescent="0.25">
      <c r="B48">
        <f t="shared" si="0"/>
        <v>0.63430765033115821</v>
      </c>
      <c r="C48">
        <f t="shared" si="2"/>
        <v>0.5732887548213117</v>
      </c>
      <c r="D48">
        <f t="shared" si="3"/>
        <v>0.5130614155002986</v>
      </c>
      <c r="E48">
        <v>43</v>
      </c>
      <c r="F48">
        <v>0.2448891721459372</v>
      </c>
      <c r="G48">
        <v>0.89494068792908821</v>
      </c>
      <c r="H48">
        <v>0.87936700276791147</v>
      </c>
      <c r="J48">
        <f t="shared" si="4"/>
        <v>6.1018895509846516E-2</v>
      </c>
      <c r="K48">
        <f t="shared" si="5"/>
        <v>6.0227339321013096E-2</v>
      </c>
      <c r="L48">
        <f t="shared" si="6"/>
        <v>0.12124623483085961</v>
      </c>
    </row>
    <row r="49" spans="2:12" x14ac:dyDescent="0.25">
      <c r="B49">
        <f t="shared" si="0"/>
        <v>0.638468563257236</v>
      </c>
      <c r="C49">
        <f t="shared" si="2"/>
        <v>0.58309471284317749</v>
      </c>
      <c r="D49">
        <f t="shared" si="3"/>
        <v>0.52610803844857734</v>
      </c>
      <c r="E49">
        <v>44</v>
      </c>
      <c r="F49">
        <v>0.30589193957648697</v>
      </c>
      <c r="G49">
        <v>0.7446146900730124</v>
      </c>
      <c r="H49">
        <v>0.79715091079245326</v>
      </c>
      <c r="J49">
        <f t="shared" si="4"/>
        <v>5.5373850414058512E-2</v>
      </c>
      <c r="K49">
        <f t="shared" si="5"/>
        <v>5.6986674394600145E-2</v>
      </c>
      <c r="L49">
        <f t="shared" si="6"/>
        <v>0.11236052480865866</v>
      </c>
    </row>
    <row r="50" spans="2:12" x14ac:dyDescent="0.25">
      <c r="B50">
        <f t="shared" si="0"/>
        <v>0.65459728450451604</v>
      </c>
      <c r="C50">
        <f t="shared" si="2"/>
        <v>0.60777117019686222</v>
      </c>
      <c r="D50">
        <f t="shared" si="3"/>
        <v>0.56097736671639598</v>
      </c>
      <c r="E50">
        <v>45</v>
      </c>
      <c r="F50">
        <v>0.5801739609754728</v>
      </c>
      <c r="G50">
        <v>0.37402618310961699</v>
      </c>
      <c r="H50">
        <v>0.37254704459170584</v>
      </c>
      <c r="J50">
        <f t="shared" si="4"/>
        <v>4.6826114307653773E-2</v>
      </c>
      <c r="K50">
        <f t="shared" si="5"/>
        <v>4.6793803480466245E-2</v>
      </c>
      <c r="L50">
        <f t="shared" si="6"/>
        <v>9.3619917788120066E-2</v>
      </c>
    </row>
    <row r="51" spans="2:12" x14ac:dyDescent="0.25">
      <c r="B51">
        <f t="shared" si="0"/>
        <v>0.65800346706298884</v>
      </c>
      <c r="C51">
        <f t="shared" si="2"/>
        <v>0.60548148836368587</v>
      </c>
      <c r="D51">
        <f t="shared" si="3"/>
        <v>0.54127408907364905</v>
      </c>
      <c r="E51">
        <v>46</v>
      </c>
      <c r="F51">
        <v>0.63767593963201641</v>
      </c>
      <c r="G51">
        <v>0.63395475832047166</v>
      </c>
      <c r="H51">
        <v>0.94234929215178331</v>
      </c>
      <c r="J51">
        <f t="shared" si="4"/>
        <v>5.2521978699302974E-2</v>
      </c>
      <c r="K51">
        <f t="shared" si="5"/>
        <v>6.4207399290036826E-2</v>
      </c>
      <c r="L51">
        <f t="shared" si="6"/>
        <v>0.1167293779893398</v>
      </c>
    </row>
    <row r="52" spans="2:12" x14ac:dyDescent="0.25">
      <c r="B52">
        <f t="shared" si="0"/>
        <v>0.65174474860454112</v>
      </c>
      <c r="C52">
        <f t="shared" si="2"/>
        <v>0.6231581754297516</v>
      </c>
      <c r="D52">
        <f t="shared" si="3"/>
        <v>0.56892314017099965</v>
      </c>
      <c r="E52">
        <v>47</v>
      </c>
      <c r="F52">
        <v>0.53060507728326911</v>
      </c>
      <c r="G52">
        <v>1.938911517796349E-3</v>
      </c>
      <c r="H52">
        <v>0.70297603064540581</v>
      </c>
      <c r="J52">
        <f t="shared" si="4"/>
        <v>2.8586573174789569E-2</v>
      </c>
      <c r="K52">
        <f t="shared" si="5"/>
        <v>5.4235035258751951E-2</v>
      </c>
      <c r="L52">
        <f t="shared" si="6"/>
        <v>8.2821608433541472E-2</v>
      </c>
    </row>
    <row r="53" spans="2:12" x14ac:dyDescent="0.25">
      <c r="B53">
        <f t="shared" si="0"/>
        <v>0.6639367848552209</v>
      </c>
      <c r="C53">
        <f t="shared" si="2"/>
        <v>0.61070560009924846</v>
      </c>
      <c r="D53">
        <f t="shared" si="3"/>
        <v>0.54530028833377187</v>
      </c>
      <c r="E53">
        <v>48</v>
      </c>
      <c r="F53">
        <v>0.73019220818074726</v>
      </c>
      <c r="G53">
        <v>0.66339008337451011</v>
      </c>
      <c r="H53">
        <v>0.95478231696363292</v>
      </c>
      <c r="J53">
        <f t="shared" si="4"/>
        <v>5.3231184755972438E-2</v>
      </c>
      <c r="K53">
        <f t="shared" si="5"/>
        <v>6.5405311765476593E-2</v>
      </c>
      <c r="L53">
        <f t="shared" si="6"/>
        <v>0.11863649652144903</v>
      </c>
    </row>
    <row r="54" spans="2:12" x14ac:dyDescent="0.25">
      <c r="B54">
        <f t="shared" si="0"/>
        <v>0.62213196363887568</v>
      </c>
      <c r="C54">
        <f t="shared" si="2"/>
        <v>0.56481458566978526</v>
      </c>
      <c r="D54">
        <f t="shared" si="3"/>
        <v>0.51673585857593218</v>
      </c>
      <c r="E54">
        <v>49</v>
      </c>
      <c r="F54">
        <v>0.10999677412765418</v>
      </c>
      <c r="G54">
        <v>0.80696241149488501</v>
      </c>
      <c r="H54">
        <v>0.43208365261041037</v>
      </c>
      <c r="J54">
        <f t="shared" si="4"/>
        <v>5.7317377969090422E-2</v>
      </c>
      <c r="K54">
        <f t="shared" si="5"/>
        <v>4.8078727093853059E-2</v>
      </c>
      <c r="L54">
        <f t="shared" si="6"/>
        <v>0.1053961050629435</v>
      </c>
    </row>
    <row r="55" spans="2:12" x14ac:dyDescent="0.25">
      <c r="B55">
        <f t="shared" si="0"/>
        <v>0.67169873897023424</v>
      </c>
      <c r="C55">
        <f t="shared" si="2"/>
        <v>0.62418679982402581</v>
      </c>
      <c r="D55">
        <f t="shared" si="3"/>
        <v>0.57787164223120457</v>
      </c>
      <c r="E55">
        <v>50</v>
      </c>
      <c r="F55">
        <v>0.83021578834474408</v>
      </c>
      <c r="G55">
        <v>0.40567141667262696</v>
      </c>
      <c r="H55">
        <v>0.35079083974283387</v>
      </c>
      <c r="J55">
        <f t="shared" si="4"/>
        <v>4.7511939146208403E-2</v>
      </c>
      <c r="K55">
        <f t="shared" si="5"/>
        <v>4.6315157592821191E-2</v>
      </c>
      <c r="L55">
        <f t="shared" si="6"/>
        <v>9.382709673902967E-2</v>
      </c>
    </row>
    <row r="56" spans="2:12" x14ac:dyDescent="0.25">
      <c r="B56">
        <f t="shared" si="0"/>
        <v>0.64636809801491757</v>
      </c>
      <c r="C56">
        <f t="shared" si="2"/>
        <v>0.58816007394501968</v>
      </c>
      <c r="D56">
        <f t="shared" si="3"/>
        <v>0.5276799005552707</v>
      </c>
      <c r="E56">
        <v>51</v>
      </c>
      <c r="F56">
        <v>0.43649980732305416</v>
      </c>
      <c r="G56">
        <v>0.83175479284511056</v>
      </c>
      <c r="H56">
        <v>0.88452260393393711</v>
      </c>
      <c r="J56">
        <f t="shared" si="4"/>
        <v>5.820802406989789E-2</v>
      </c>
      <c r="K56">
        <f t="shared" si="5"/>
        <v>6.0480173389748981E-2</v>
      </c>
      <c r="L56">
        <f t="shared" si="6"/>
        <v>0.11868819745964687</v>
      </c>
    </row>
    <row r="57" spans="2:12" x14ac:dyDescent="0.25">
      <c r="B57">
        <f t="shared" si="0"/>
        <v>0.69166294236931258</v>
      </c>
      <c r="C57">
        <f t="shared" si="2"/>
        <v>0.64520772986542063</v>
      </c>
      <c r="D57">
        <f t="shared" si="3"/>
        <v>0.59993514150885563</v>
      </c>
      <c r="E57">
        <v>52</v>
      </c>
      <c r="F57">
        <v>0.96665037591640712</v>
      </c>
      <c r="G57">
        <v>0.35712482196887141</v>
      </c>
      <c r="H57">
        <v>0.30466978498500374</v>
      </c>
      <c r="J57">
        <f t="shared" si="4"/>
        <v>4.6455212503891931E-2</v>
      </c>
      <c r="K57">
        <f t="shared" si="5"/>
        <v>4.5272588356565009E-2</v>
      </c>
      <c r="L57">
        <f t="shared" si="6"/>
        <v>9.1727800860456954E-2</v>
      </c>
    </row>
    <row r="58" spans="2:12" x14ac:dyDescent="0.25">
      <c r="B58">
        <f t="shared" si="0"/>
        <v>0.64547686573236396</v>
      </c>
      <c r="C58">
        <f t="shared" si="2"/>
        <v>0.59868068327816948</v>
      </c>
      <c r="D58">
        <f t="shared" si="3"/>
        <v>0.53628479602919465</v>
      </c>
      <c r="E58">
        <v>53</v>
      </c>
      <c r="F58">
        <v>0.42110204366182313</v>
      </c>
      <c r="G58">
        <v>0.3726559086675636</v>
      </c>
      <c r="H58">
        <v>0.91824108655668391</v>
      </c>
      <c r="J58">
        <f t="shared" si="4"/>
        <v>4.6796182454194431E-2</v>
      </c>
      <c r="K58">
        <f t="shared" si="5"/>
        <v>6.2395887248974824E-2</v>
      </c>
      <c r="L58">
        <f t="shared" si="6"/>
        <v>0.1091920697031693</v>
      </c>
    </row>
    <row r="59" spans="2:12" x14ac:dyDescent="0.25">
      <c r="B59">
        <f t="shared" si="0"/>
        <v>0.63566903120390827</v>
      </c>
      <c r="C59">
        <f t="shared" si="2"/>
        <v>0.58120842601738565</v>
      </c>
      <c r="D59">
        <f t="shared" si="3"/>
        <v>0.51759703923465594</v>
      </c>
      <c r="E59">
        <v>54</v>
      </c>
      <c r="F59">
        <v>0.26410413413812961</v>
      </c>
      <c r="G59">
        <v>0.71150937389235036</v>
      </c>
      <c r="H59">
        <v>0.93517039691644754</v>
      </c>
      <c r="J59">
        <f t="shared" si="4"/>
        <v>5.4460605186522626E-2</v>
      </c>
      <c r="K59">
        <f t="shared" si="5"/>
        <v>6.3611386782729706E-2</v>
      </c>
      <c r="L59">
        <f t="shared" si="6"/>
        <v>0.11807199196925233</v>
      </c>
    </row>
    <row r="60" spans="2:12" x14ac:dyDescent="0.25">
      <c r="B60">
        <f t="shared" si="0"/>
        <v>0.67267813425962131</v>
      </c>
      <c r="C60">
        <f t="shared" si="2"/>
        <v>0.62408094654957647</v>
      </c>
      <c r="D60">
        <f t="shared" si="3"/>
        <v>0.57352082367238155</v>
      </c>
      <c r="E60">
        <v>55</v>
      </c>
      <c r="F60">
        <v>0.84089040508947743</v>
      </c>
      <c r="G60">
        <v>0.45634046842651177</v>
      </c>
      <c r="H60">
        <v>0.54743088037136367</v>
      </c>
      <c r="J60">
        <f t="shared" si="4"/>
        <v>4.8597187710044898E-2</v>
      </c>
      <c r="K60">
        <f t="shared" si="5"/>
        <v>5.0560122877194913E-2</v>
      </c>
      <c r="L60">
        <f t="shared" si="6"/>
        <v>9.9157310587239755E-2</v>
      </c>
    </row>
    <row r="61" spans="2:12" x14ac:dyDescent="0.25">
      <c r="B61">
        <f t="shared" si="0"/>
        <v>0.66617108600189201</v>
      </c>
      <c r="C61">
        <f t="shared" si="2"/>
        <v>0.60478734035865389</v>
      </c>
      <c r="D61">
        <f t="shared" si="3"/>
        <v>0.54553228021529454</v>
      </c>
      <c r="E61">
        <v>56</v>
      </c>
      <c r="F61">
        <v>0.76168458027815245</v>
      </c>
      <c r="G61">
        <v>0.90156948671735138</v>
      </c>
      <c r="H61">
        <v>0.85789889041132472</v>
      </c>
      <c r="J61">
        <f t="shared" si="4"/>
        <v>6.1383745643238119E-2</v>
      </c>
      <c r="K61">
        <f t="shared" si="5"/>
        <v>5.925506014335935E-2</v>
      </c>
      <c r="L61">
        <f t="shared" si="6"/>
        <v>0.12063880578659747</v>
      </c>
    </row>
    <row r="62" spans="2:12" x14ac:dyDescent="0.25">
      <c r="B62">
        <f t="shared" si="0"/>
        <v>0.64051974960569347</v>
      </c>
      <c r="C62">
        <f t="shared" si="2"/>
        <v>0.57097742200658597</v>
      </c>
      <c r="D62">
        <f t="shared" si="3"/>
        <v>0.52544751930858224</v>
      </c>
      <c r="E62">
        <v>57</v>
      </c>
      <c r="F62">
        <v>0.33824753989628875</v>
      </c>
      <c r="G62">
        <v>0.98177633653565266</v>
      </c>
      <c r="H62">
        <v>0.31586502636531799</v>
      </c>
      <c r="J62">
        <f t="shared" si="4"/>
        <v>6.9542327599107501E-2</v>
      </c>
      <c r="K62">
        <f t="shared" si="5"/>
        <v>4.5529902698003687E-2</v>
      </c>
      <c r="L62">
        <f t="shared" si="6"/>
        <v>0.11507223029711122</v>
      </c>
    </row>
    <row r="63" spans="2:12" x14ac:dyDescent="0.25">
      <c r="B63">
        <f t="shared" si="0"/>
        <v>0.65472280375913317</v>
      </c>
      <c r="C63">
        <f t="shared" si="2"/>
        <v>0.60624588587339434</v>
      </c>
      <c r="D63">
        <f t="shared" si="3"/>
        <v>0.55389826970129408</v>
      </c>
      <c r="E63">
        <v>58</v>
      </c>
      <c r="F63">
        <v>0.58233201602708307</v>
      </c>
      <c r="G63">
        <v>0.45071031002662609</v>
      </c>
      <c r="H63">
        <v>0.62654844437403745</v>
      </c>
      <c r="J63">
        <f t="shared" si="4"/>
        <v>4.8476917885738845E-2</v>
      </c>
      <c r="K63">
        <f t="shared" si="5"/>
        <v>5.2347616172100264E-2</v>
      </c>
      <c r="L63">
        <f t="shared" si="6"/>
        <v>0.10082453405783909</v>
      </c>
    </row>
    <row r="64" spans="2:12" x14ac:dyDescent="0.25">
      <c r="B64">
        <f t="shared" si="0"/>
        <v>0.63418954495666102</v>
      </c>
      <c r="C64">
        <f t="shared" si="2"/>
        <v>0.5864045033098928</v>
      </c>
      <c r="D64">
        <f t="shared" si="3"/>
        <v>0.5473525194147183</v>
      </c>
      <c r="E64">
        <v>59</v>
      </c>
      <c r="F64">
        <v>0.24325839906470437</v>
      </c>
      <c r="G64">
        <v>0.41837705649272583</v>
      </c>
      <c r="H64">
        <v>9.4050510307106983E-2</v>
      </c>
      <c r="J64">
        <f t="shared" si="4"/>
        <v>4.7785041646768181E-2</v>
      </c>
      <c r="K64">
        <f t="shared" si="5"/>
        <v>3.9051983895174544E-2</v>
      </c>
      <c r="L64">
        <f t="shared" si="6"/>
        <v>8.6837025541942725E-2</v>
      </c>
    </row>
    <row r="65" spans="2:12" x14ac:dyDescent="0.25">
      <c r="B65">
        <f t="shared" si="0"/>
        <v>0.68787942676148162</v>
      </c>
      <c r="C65">
        <f t="shared" si="2"/>
        <v>0.63734662112263452</v>
      </c>
      <c r="D65">
        <f t="shared" si="3"/>
        <v>0.58852402451786212</v>
      </c>
      <c r="E65">
        <v>60</v>
      </c>
      <c r="F65">
        <v>0.95225997424991138</v>
      </c>
      <c r="G65">
        <v>0.54618459541987874</v>
      </c>
      <c r="H65">
        <v>0.46689139730083107</v>
      </c>
      <c r="J65">
        <f t="shared" si="4"/>
        <v>5.05328056388471E-2</v>
      </c>
      <c r="K65">
        <f t="shared" si="5"/>
        <v>4.8822596604772388E-2</v>
      </c>
      <c r="L65">
        <f t="shared" si="6"/>
        <v>9.9355402243619495E-2</v>
      </c>
    </row>
    <row r="66" spans="2:12" x14ac:dyDescent="0.25">
      <c r="B66">
        <f t="shared" si="0"/>
        <v>0.66416845933105195</v>
      </c>
      <c r="C66">
        <f t="shared" si="2"/>
        <v>0.62109694882135114</v>
      </c>
      <c r="D66">
        <f t="shared" si="3"/>
        <v>0.58129483263794868</v>
      </c>
      <c r="E66">
        <v>61</v>
      </c>
      <c r="F66">
        <v>0.73355189096286266</v>
      </c>
      <c r="G66">
        <v>0.21557237973284193</v>
      </c>
      <c r="H66">
        <v>0.11220308627806297</v>
      </c>
      <c r="J66">
        <f t="shared" si="4"/>
        <v>4.3071510509700768E-2</v>
      </c>
      <c r="K66">
        <f t="shared" si="5"/>
        <v>3.9802116183402458E-2</v>
      </c>
      <c r="L66">
        <f t="shared" si="6"/>
        <v>8.2873626693103275E-2</v>
      </c>
    </row>
    <row r="67" spans="2:12" x14ac:dyDescent="0.25">
      <c r="B67">
        <f t="shared" si="0"/>
        <v>0.67294384631475745</v>
      </c>
      <c r="C67">
        <f t="shared" si="2"/>
        <v>0.62757667710334031</v>
      </c>
      <c r="D67">
        <f t="shared" si="3"/>
        <v>0.56812170916661853</v>
      </c>
      <c r="E67">
        <v>62</v>
      </c>
      <c r="F67">
        <v>0.84370893808060909</v>
      </c>
      <c r="G67">
        <v>0.30876904703866082</v>
      </c>
      <c r="H67">
        <v>0.86252974883151623</v>
      </c>
      <c r="J67">
        <f t="shared" si="4"/>
        <v>4.5367169211417167E-2</v>
      </c>
      <c r="K67">
        <f t="shared" si="5"/>
        <v>5.9454967936721781E-2</v>
      </c>
      <c r="L67">
        <f t="shared" si="6"/>
        <v>0.10482213714813893</v>
      </c>
    </row>
    <row r="68" spans="2:12" x14ac:dyDescent="0.25">
      <c r="B68">
        <f t="shared" si="0"/>
        <v>0.68712532106727797</v>
      </c>
      <c r="C68">
        <f t="shared" si="2"/>
        <v>0.6407938254182266</v>
      </c>
      <c r="D68">
        <f t="shared" si="3"/>
        <v>0.60116238265451216</v>
      </c>
      <c r="E68">
        <v>63</v>
      </c>
      <c r="F68">
        <v>0.94886875038397456</v>
      </c>
      <c r="G68">
        <v>0.35152826362932554</v>
      </c>
      <c r="H68">
        <v>0.1078880749765363</v>
      </c>
      <c r="J68">
        <f t="shared" si="4"/>
        <v>4.6331495649051369E-2</v>
      </c>
      <c r="K68">
        <f t="shared" si="5"/>
        <v>3.963144276371447E-2</v>
      </c>
      <c r="L68">
        <f t="shared" si="6"/>
        <v>8.596293841276581E-2</v>
      </c>
    </row>
    <row r="69" spans="2:12" x14ac:dyDescent="0.25">
      <c r="B69">
        <f t="shared" si="0"/>
        <v>0.60799133782792536</v>
      </c>
      <c r="C69">
        <f t="shared" si="2"/>
        <v>0.55450606621949916</v>
      </c>
      <c r="D69">
        <f t="shared" si="3"/>
        <v>0.51092547110097974</v>
      </c>
      <c r="E69">
        <v>64</v>
      </c>
      <c r="F69">
        <v>3.2235313992180048E-2</v>
      </c>
      <c r="G69">
        <v>0.67364980035562372</v>
      </c>
      <c r="H69">
        <v>0.2349767586507816</v>
      </c>
      <c r="J69">
        <f t="shared" si="4"/>
        <v>5.3485271608426199E-2</v>
      </c>
      <c r="K69">
        <f t="shared" si="5"/>
        <v>4.358059511851943E-2</v>
      </c>
      <c r="L69">
        <f t="shared" si="6"/>
        <v>9.7065866726945615E-2</v>
      </c>
    </row>
    <row r="70" spans="2:12" x14ac:dyDescent="0.25">
      <c r="B70">
        <f t="shared" ref="B70:B133" si="8">NORMINV(F70,$B$2,$B$3)</f>
        <v>0.70578401121096501</v>
      </c>
      <c r="C70">
        <f t="shared" si="2"/>
        <v>0.6648961869073885</v>
      </c>
      <c r="D70">
        <f t="shared" si="3"/>
        <v>0.60910883554599005</v>
      </c>
      <c r="E70">
        <v>65</v>
      </c>
      <c r="F70">
        <v>0.99295969755354907</v>
      </c>
      <c r="G70">
        <v>0.14221342524590508</v>
      </c>
      <c r="H70">
        <v>0.75881836397714242</v>
      </c>
      <c r="J70">
        <f t="shared" si="4"/>
        <v>4.0887824303576494E-2</v>
      </c>
      <c r="K70">
        <f t="shared" si="5"/>
        <v>5.5787351361398452E-2</v>
      </c>
      <c r="L70">
        <f t="shared" si="6"/>
        <v>9.6675175664974966E-2</v>
      </c>
    </row>
    <row r="71" spans="2:12" x14ac:dyDescent="0.25">
      <c r="B71">
        <f t="shared" si="8"/>
        <v>0.67378408907149168</v>
      </c>
      <c r="C71">
        <f t="shared" ref="C71:C134" si="9">B71-J71</f>
        <v>0.61734024852105063</v>
      </c>
      <c r="D71">
        <f t="shared" ref="D71:D134" si="10">C71-K71</f>
        <v>0.57310197816657726</v>
      </c>
      <c r="E71">
        <v>66</v>
      </c>
      <c r="F71">
        <v>0.85240409828033381</v>
      </c>
      <c r="G71">
        <v>0.78033325434582346</v>
      </c>
      <c r="H71">
        <v>0.26117950344762431</v>
      </c>
      <c r="J71">
        <f t="shared" ref="J71:J134" si="11">BETAINV(G71,$C$2,$C$3)</f>
        <v>5.6443840550441049E-2</v>
      </c>
      <c r="K71">
        <f t="shared" ref="K71:K134" si="12">BETAINV(H71,$C$2,$C$3)</f>
        <v>4.4238270354473405E-2</v>
      </c>
      <c r="L71">
        <f t="shared" ref="L71:L134" si="13">B71-D71</f>
        <v>0.10068211090491441</v>
      </c>
    </row>
    <row r="72" spans="2:12" x14ac:dyDescent="0.25">
      <c r="B72">
        <f t="shared" si="8"/>
        <v>0.63335348639089495</v>
      </c>
      <c r="C72">
        <f t="shared" si="9"/>
        <v>0.59285455972797241</v>
      </c>
      <c r="D72">
        <f t="shared" si="10"/>
        <v>0.55112862950293073</v>
      </c>
      <c r="E72">
        <v>67</v>
      </c>
      <c r="F72">
        <v>0.23188392992759455</v>
      </c>
      <c r="G72">
        <v>0.13095566404081027</v>
      </c>
      <c r="H72">
        <v>0.16837555382785929</v>
      </c>
      <c r="J72">
        <f t="shared" si="11"/>
        <v>4.0498926662922596E-2</v>
      </c>
      <c r="K72">
        <f t="shared" si="12"/>
        <v>4.1725930225041639E-2</v>
      </c>
      <c r="L72">
        <f t="shared" si="13"/>
        <v>8.2224856887964215E-2</v>
      </c>
    </row>
    <row r="73" spans="2:12" x14ac:dyDescent="0.25">
      <c r="B73">
        <f t="shared" si="8"/>
        <v>0.63543664005684519</v>
      </c>
      <c r="C73">
        <f t="shared" si="9"/>
        <v>0.58663499503742589</v>
      </c>
      <c r="D73">
        <f t="shared" si="10"/>
        <v>0.53867517276718113</v>
      </c>
      <c r="E73">
        <v>68</v>
      </c>
      <c r="F73">
        <v>0.26077056178243918</v>
      </c>
      <c r="G73">
        <v>0.46591090489958553</v>
      </c>
      <c r="H73">
        <v>0.42652985008273081</v>
      </c>
      <c r="J73">
        <f t="shared" si="11"/>
        <v>4.8801645019419339E-2</v>
      </c>
      <c r="K73">
        <f t="shared" si="12"/>
        <v>4.7959822270244805E-2</v>
      </c>
      <c r="L73">
        <f t="shared" si="13"/>
        <v>9.676146728966406E-2</v>
      </c>
    </row>
    <row r="74" spans="2:12" x14ac:dyDescent="0.25">
      <c r="B74">
        <f t="shared" si="8"/>
        <v>0.66117579109800928</v>
      </c>
      <c r="C74">
        <f t="shared" si="9"/>
        <v>0.61947663883808768</v>
      </c>
      <c r="D74">
        <f t="shared" si="10"/>
        <v>0.57498154144519553</v>
      </c>
      <c r="E74">
        <v>69</v>
      </c>
      <c r="F74">
        <v>0.68859644042225776</v>
      </c>
      <c r="G74">
        <v>0.16750013126296426</v>
      </c>
      <c r="H74">
        <v>0.27173359940536557</v>
      </c>
      <c r="J74">
        <f t="shared" si="11"/>
        <v>4.1699152259921615E-2</v>
      </c>
      <c r="K74">
        <f t="shared" si="12"/>
        <v>4.4495097392892161E-2</v>
      </c>
      <c r="L74">
        <f t="shared" si="13"/>
        <v>8.6194249652813748E-2</v>
      </c>
    </row>
    <row r="75" spans="2:12" x14ac:dyDescent="0.25">
      <c r="B75">
        <f t="shared" si="8"/>
        <v>0.66769123482829762</v>
      </c>
      <c r="C75">
        <f t="shared" si="9"/>
        <v>0.61595558219074098</v>
      </c>
      <c r="D75">
        <f t="shared" si="10"/>
        <v>0.56262026085917849</v>
      </c>
      <c r="E75">
        <v>70</v>
      </c>
      <c r="F75">
        <v>0.78190338352977484</v>
      </c>
      <c r="G75">
        <v>0.60007323538605672</v>
      </c>
      <c r="H75">
        <v>0.66761396146898644</v>
      </c>
      <c r="J75">
        <f t="shared" si="11"/>
        <v>5.1735652637556639E-2</v>
      </c>
      <c r="K75">
        <f t="shared" si="12"/>
        <v>5.3335321331562491E-2</v>
      </c>
      <c r="L75">
        <f t="shared" si="13"/>
        <v>0.10507097396911913</v>
      </c>
    </row>
    <row r="76" spans="2:12" x14ac:dyDescent="0.25">
      <c r="B76">
        <f t="shared" si="8"/>
        <v>0.67392059802559623</v>
      </c>
      <c r="C76">
        <f t="shared" si="9"/>
        <v>0.61730517003320506</v>
      </c>
      <c r="D76">
        <f t="shared" si="10"/>
        <v>0.56056000825739483</v>
      </c>
      <c r="E76">
        <v>71</v>
      </c>
      <c r="F76">
        <v>0.85378554128121342</v>
      </c>
      <c r="G76">
        <v>0.78574482094813458</v>
      </c>
      <c r="H76">
        <v>0.78977779083728894</v>
      </c>
      <c r="J76">
        <f t="shared" si="11"/>
        <v>5.6615427992391165E-2</v>
      </c>
      <c r="K76">
        <f t="shared" si="12"/>
        <v>5.6745161775810238E-2</v>
      </c>
      <c r="L76">
        <f t="shared" si="13"/>
        <v>0.1133605897682014</v>
      </c>
    </row>
    <row r="77" spans="2:12" x14ac:dyDescent="0.25">
      <c r="B77">
        <f t="shared" si="8"/>
        <v>0.62541782759977538</v>
      </c>
      <c r="C77">
        <f t="shared" si="9"/>
        <v>0.5755890941394588</v>
      </c>
      <c r="D77">
        <f t="shared" si="10"/>
        <v>0.51740245094511084</v>
      </c>
      <c r="E77">
        <v>72</v>
      </c>
      <c r="F77">
        <v>0.13964275069320298</v>
      </c>
      <c r="G77">
        <v>0.51379212488914972</v>
      </c>
      <c r="H77">
        <v>0.83118736478314759</v>
      </c>
      <c r="J77">
        <f t="shared" si="11"/>
        <v>4.9828733460316577E-2</v>
      </c>
      <c r="K77">
        <f t="shared" si="12"/>
        <v>5.8186643194347965E-2</v>
      </c>
      <c r="L77">
        <f t="shared" si="13"/>
        <v>0.10801537665466454</v>
      </c>
    </row>
    <row r="78" spans="2:12" x14ac:dyDescent="0.25">
      <c r="B78">
        <f t="shared" si="8"/>
        <v>0.61904312970068509</v>
      </c>
      <c r="C78">
        <f t="shared" si="9"/>
        <v>0.5569505947874247</v>
      </c>
      <c r="D78">
        <f t="shared" si="10"/>
        <v>0.49584029972290911</v>
      </c>
      <c r="E78">
        <v>73</v>
      </c>
      <c r="F78">
        <v>8.6521184065758483E-2</v>
      </c>
      <c r="G78">
        <v>0.91350151286980186</v>
      </c>
      <c r="H78">
        <v>0.896633152817361</v>
      </c>
      <c r="J78">
        <f t="shared" si="11"/>
        <v>6.2092534913260389E-2</v>
      </c>
      <c r="K78">
        <f t="shared" si="12"/>
        <v>6.1110295064515596E-2</v>
      </c>
      <c r="L78">
        <f t="shared" si="13"/>
        <v>0.12320282997777598</v>
      </c>
    </row>
    <row r="79" spans="2:12" x14ac:dyDescent="0.25">
      <c r="B79">
        <f t="shared" si="8"/>
        <v>0.69395762152536844</v>
      </c>
      <c r="C79">
        <f t="shared" si="9"/>
        <v>0.65055488035996378</v>
      </c>
      <c r="D79">
        <f t="shared" si="10"/>
        <v>0.60072478387906758</v>
      </c>
      <c r="E79">
        <v>74</v>
      </c>
      <c r="F79">
        <v>0.97348582973980413</v>
      </c>
      <c r="G79">
        <v>0.22810699467904216</v>
      </c>
      <c r="H79">
        <v>0.51385527042659795</v>
      </c>
      <c r="J79">
        <f t="shared" si="11"/>
        <v>4.3402741165404629E-2</v>
      </c>
      <c r="K79">
        <f t="shared" si="12"/>
        <v>4.9830096480896202E-2</v>
      </c>
      <c r="L79">
        <f t="shared" si="13"/>
        <v>9.3232837646300859E-2</v>
      </c>
    </row>
    <row r="80" spans="2:12" x14ac:dyDescent="0.25">
      <c r="B80">
        <f t="shared" si="8"/>
        <v>0.66771764309442783</v>
      </c>
      <c r="C80">
        <f t="shared" si="9"/>
        <v>0.62139297784633762</v>
      </c>
      <c r="D80">
        <f t="shared" si="10"/>
        <v>0.56893800622648827</v>
      </c>
      <c r="E80">
        <v>75</v>
      </c>
      <c r="F80">
        <v>0.78224566177748578</v>
      </c>
      <c r="G80">
        <v>0.3512199231393085</v>
      </c>
      <c r="H80">
        <v>0.63111608423488641</v>
      </c>
      <c r="J80">
        <f t="shared" si="11"/>
        <v>4.6324665248090258E-2</v>
      </c>
      <c r="K80">
        <f t="shared" si="12"/>
        <v>5.2454971619849355E-2</v>
      </c>
      <c r="L80">
        <f t="shared" si="13"/>
        <v>9.8779636867939558E-2</v>
      </c>
    </row>
    <row r="81" spans="2:12" x14ac:dyDescent="0.25">
      <c r="B81">
        <f t="shared" si="8"/>
        <v>0.62743176074442897</v>
      </c>
      <c r="C81">
        <f t="shared" si="9"/>
        <v>0.57882832138099205</v>
      </c>
      <c r="D81">
        <f t="shared" si="10"/>
        <v>0.52961924444962649</v>
      </c>
      <c r="E81">
        <v>76</v>
      </c>
      <c r="F81">
        <v>0.16028497673200715</v>
      </c>
      <c r="G81">
        <v>0.45663313308228215</v>
      </c>
      <c r="H81">
        <v>0.48495999448853677</v>
      </c>
      <c r="J81">
        <f t="shared" si="11"/>
        <v>4.8603439363436918E-2</v>
      </c>
      <c r="K81">
        <f t="shared" si="12"/>
        <v>4.9209076931365538E-2</v>
      </c>
      <c r="L81">
        <f t="shared" si="13"/>
        <v>9.7812516294802476E-2</v>
      </c>
    </row>
    <row r="82" spans="2:12" x14ac:dyDescent="0.25">
      <c r="B82">
        <f t="shared" si="8"/>
        <v>0.6474878963989521</v>
      </c>
      <c r="C82">
        <f t="shared" si="9"/>
        <v>0.60799935522959869</v>
      </c>
      <c r="D82">
        <f t="shared" si="10"/>
        <v>0.56186579760252253</v>
      </c>
      <c r="E82">
        <v>77</v>
      </c>
      <c r="F82">
        <v>0.45598094522215238</v>
      </c>
      <c r="G82">
        <v>0.10435918470188832</v>
      </c>
      <c r="H82">
        <v>0.34262152719099426</v>
      </c>
      <c r="J82">
        <f t="shared" si="11"/>
        <v>3.9488541169353367E-2</v>
      </c>
      <c r="K82">
        <f t="shared" si="12"/>
        <v>4.6133557627076126E-2</v>
      </c>
      <c r="L82">
        <f t="shared" si="13"/>
        <v>8.5622098796429569E-2</v>
      </c>
    </row>
    <row r="83" spans="2:12" x14ac:dyDescent="0.25">
      <c r="B83">
        <f t="shared" si="8"/>
        <v>0.65440190604335069</v>
      </c>
      <c r="C83">
        <f t="shared" si="9"/>
        <v>0.6096203760699932</v>
      </c>
      <c r="D83">
        <f t="shared" si="10"/>
        <v>0.56021392773049117</v>
      </c>
      <c r="E83">
        <v>78</v>
      </c>
      <c r="F83">
        <v>0.57681003610025972</v>
      </c>
      <c r="G83">
        <v>0.28370189952667979</v>
      </c>
      <c r="H83">
        <v>0.49416699456485524</v>
      </c>
      <c r="J83">
        <f t="shared" si="11"/>
        <v>4.4781529973357492E-2</v>
      </c>
      <c r="K83">
        <f t="shared" si="12"/>
        <v>4.9406448339502064E-2</v>
      </c>
      <c r="L83">
        <f t="shared" si="13"/>
        <v>9.4187978312859522E-2</v>
      </c>
    </row>
    <row r="84" spans="2:12" x14ac:dyDescent="0.25">
      <c r="B84">
        <f t="shared" si="8"/>
        <v>0.64733104659739926</v>
      </c>
      <c r="C84">
        <f t="shared" si="9"/>
        <v>0.57745390827502341</v>
      </c>
      <c r="D84">
        <f t="shared" si="10"/>
        <v>0.54975828457897402</v>
      </c>
      <c r="E84">
        <v>79</v>
      </c>
      <c r="F84">
        <v>0.4532447469218539</v>
      </c>
      <c r="G84">
        <v>0.98314597217876676</v>
      </c>
      <c r="H84">
        <v>1.1881732842966564E-3</v>
      </c>
      <c r="J84">
        <f t="shared" si="11"/>
        <v>6.9877138322375854E-2</v>
      </c>
      <c r="K84">
        <f t="shared" si="12"/>
        <v>2.7695623696049419E-2</v>
      </c>
      <c r="L84">
        <f t="shared" si="13"/>
        <v>9.7572762018425241E-2</v>
      </c>
    </row>
    <row r="85" spans="2:12" x14ac:dyDescent="0.25">
      <c r="B85">
        <f t="shared" si="8"/>
        <v>0.68460002302330825</v>
      </c>
      <c r="C85">
        <f t="shared" si="9"/>
        <v>0.6281951519193073</v>
      </c>
      <c r="D85">
        <f t="shared" si="10"/>
        <v>0.5805925869983285</v>
      </c>
      <c r="E85">
        <v>80</v>
      </c>
      <c r="F85">
        <v>0.93610033505374091</v>
      </c>
      <c r="G85">
        <v>0.77909194428650475</v>
      </c>
      <c r="H85">
        <v>0.40988245807266743</v>
      </c>
      <c r="J85">
        <f t="shared" si="11"/>
        <v>5.6404871104000942E-2</v>
      </c>
      <c r="K85">
        <f t="shared" si="12"/>
        <v>4.7602564920978765E-2</v>
      </c>
      <c r="L85">
        <f t="shared" si="13"/>
        <v>0.10400743602497975</v>
      </c>
    </row>
    <row r="86" spans="2:12" x14ac:dyDescent="0.25">
      <c r="B86">
        <f t="shared" si="8"/>
        <v>0.68518300918792574</v>
      </c>
      <c r="C86">
        <f t="shared" si="9"/>
        <v>0.63013921286259267</v>
      </c>
      <c r="D86">
        <f t="shared" si="10"/>
        <v>0.58619376913561849</v>
      </c>
      <c r="E86">
        <v>81</v>
      </c>
      <c r="F86">
        <v>0.93924858493220431</v>
      </c>
      <c r="G86">
        <v>0.73292215364226321</v>
      </c>
      <c r="H86">
        <v>0.24936180993504298</v>
      </c>
      <c r="J86">
        <f t="shared" si="11"/>
        <v>5.5043796325333072E-2</v>
      </c>
      <c r="K86">
        <f t="shared" si="12"/>
        <v>4.3945443726974218E-2</v>
      </c>
      <c r="L86">
        <f t="shared" si="13"/>
        <v>9.8989240052307248E-2</v>
      </c>
    </row>
    <row r="87" spans="2:12" x14ac:dyDescent="0.25">
      <c r="B87">
        <f t="shared" si="8"/>
        <v>0.65030387466435324</v>
      </c>
      <c r="C87">
        <f t="shared" si="9"/>
        <v>0.59642908196290023</v>
      </c>
      <c r="D87">
        <f t="shared" si="10"/>
        <v>0.54424526449732624</v>
      </c>
      <c r="E87">
        <v>82</v>
      </c>
      <c r="F87">
        <v>0.50533542262983322</v>
      </c>
      <c r="G87">
        <v>0.68906665667942213</v>
      </c>
      <c r="H87">
        <v>0.61953370579465639</v>
      </c>
      <c r="J87">
        <f t="shared" si="11"/>
        <v>5.3874792701453011E-2</v>
      </c>
      <c r="K87">
        <f t="shared" si="12"/>
        <v>5.2183817465573989E-2</v>
      </c>
      <c r="L87">
        <f t="shared" si="13"/>
        <v>0.106058610167027</v>
      </c>
    </row>
    <row r="88" spans="2:12" x14ac:dyDescent="0.25">
      <c r="B88">
        <f t="shared" si="8"/>
        <v>0.65993043952868735</v>
      </c>
      <c r="C88">
        <f t="shared" si="9"/>
        <v>0.61470633400504504</v>
      </c>
      <c r="D88">
        <f t="shared" si="10"/>
        <v>0.56175105671178993</v>
      </c>
      <c r="E88">
        <v>83</v>
      </c>
      <c r="F88">
        <v>0.66896777021680576</v>
      </c>
      <c r="G88">
        <v>0.30257578448238998</v>
      </c>
      <c r="H88">
        <v>0.65207468901388643</v>
      </c>
      <c r="J88">
        <f t="shared" si="11"/>
        <v>4.5224105523642325E-2</v>
      </c>
      <c r="K88">
        <f t="shared" si="12"/>
        <v>5.295527729325511E-2</v>
      </c>
      <c r="L88">
        <f t="shared" si="13"/>
        <v>9.817938281689742E-2</v>
      </c>
    </row>
    <row r="89" spans="2:12" x14ac:dyDescent="0.25">
      <c r="B89">
        <f t="shared" si="8"/>
        <v>0.65468846329469521</v>
      </c>
      <c r="C89">
        <f t="shared" si="9"/>
        <v>0.60865724779648256</v>
      </c>
      <c r="D89">
        <f t="shared" si="10"/>
        <v>0.56783654912388049</v>
      </c>
      <c r="E89">
        <v>84</v>
      </c>
      <c r="F89">
        <v>0.58174184318683775</v>
      </c>
      <c r="G89">
        <v>0.33804060200973041</v>
      </c>
      <c r="H89">
        <v>0.14022997945079041</v>
      </c>
      <c r="J89">
        <f t="shared" si="11"/>
        <v>4.6031215498212631E-2</v>
      </c>
      <c r="K89">
        <f t="shared" si="12"/>
        <v>4.0820698672602122E-2</v>
      </c>
      <c r="L89">
        <f t="shared" si="13"/>
        <v>8.6851914170814726E-2</v>
      </c>
    </row>
    <row r="90" spans="2:12" x14ac:dyDescent="0.25">
      <c r="B90">
        <f t="shared" si="8"/>
        <v>0.64108393635364402</v>
      </c>
      <c r="C90">
        <f t="shared" si="9"/>
        <v>0.58016734711018558</v>
      </c>
      <c r="D90">
        <f t="shared" si="10"/>
        <v>0.54878223304105311</v>
      </c>
      <c r="E90">
        <v>85</v>
      </c>
      <c r="F90">
        <v>0.34737420838706656</v>
      </c>
      <c r="G90">
        <v>0.89302069841741361</v>
      </c>
      <c r="H90">
        <v>7.4606655284163992E-3</v>
      </c>
      <c r="J90">
        <f t="shared" si="11"/>
        <v>6.0916589243458441E-2</v>
      </c>
      <c r="K90">
        <f t="shared" si="12"/>
        <v>3.1385114069132442E-2</v>
      </c>
      <c r="L90">
        <f t="shared" si="13"/>
        <v>9.230170331259091E-2</v>
      </c>
    </row>
    <row r="91" spans="2:12" x14ac:dyDescent="0.25">
      <c r="B91">
        <f t="shared" si="8"/>
        <v>0.65968477225483702</v>
      </c>
      <c r="C91">
        <f t="shared" si="9"/>
        <v>0.60380206248607959</v>
      </c>
      <c r="D91">
        <f t="shared" si="10"/>
        <v>0.54530927121995321</v>
      </c>
      <c r="E91">
        <v>86</v>
      </c>
      <c r="F91">
        <v>0.66503795582064029</v>
      </c>
      <c r="G91">
        <v>0.76202281662344884</v>
      </c>
      <c r="H91">
        <v>0.83918318558748806</v>
      </c>
      <c r="J91">
        <f t="shared" si="11"/>
        <v>5.5882709768757421E-2</v>
      </c>
      <c r="K91">
        <f t="shared" si="12"/>
        <v>5.8492791266126387E-2</v>
      </c>
      <c r="L91">
        <f t="shared" si="13"/>
        <v>0.11437550103488381</v>
      </c>
    </row>
    <row r="92" spans="2:12" x14ac:dyDescent="0.25">
      <c r="B92">
        <f t="shared" si="8"/>
        <v>0.608589929151794</v>
      </c>
      <c r="C92">
        <f t="shared" si="9"/>
        <v>0.57173113508759243</v>
      </c>
      <c r="D92">
        <f t="shared" si="10"/>
        <v>0.5290143180357193</v>
      </c>
      <c r="E92">
        <v>87</v>
      </c>
      <c r="F92">
        <v>3.418459843726529E-2</v>
      </c>
      <c r="G92">
        <v>5.2618658897213066E-2</v>
      </c>
      <c r="H92">
        <v>0.20253786869130502</v>
      </c>
      <c r="J92">
        <f t="shared" si="11"/>
        <v>3.6858794064201533E-2</v>
      </c>
      <c r="K92">
        <f t="shared" si="12"/>
        <v>4.2716817051873149E-2</v>
      </c>
      <c r="L92">
        <f t="shared" si="13"/>
        <v>7.9575611116074696E-2</v>
      </c>
    </row>
    <row r="93" spans="2:12" x14ac:dyDescent="0.25">
      <c r="B93">
        <f t="shared" si="8"/>
        <v>0.64765776126236574</v>
      </c>
      <c r="C93">
        <f t="shared" si="9"/>
        <v>0.60096781331812898</v>
      </c>
      <c r="D93">
        <f t="shared" si="10"/>
        <v>0.55809332000015233</v>
      </c>
      <c r="E93">
        <v>88</v>
      </c>
      <c r="F93">
        <v>0.45894653986612521</v>
      </c>
      <c r="G93">
        <v>0.36780112155508782</v>
      </c>
      <c r="H93">
        <v>0.20828170832450521</v>
      </c>
      <c r="J93">
        <f t="shared" si="11"/>
        <v>4.6689947944236726E-2</v>
      </c>
      <c r="K93">
        <f t="shared" si="12"/>
        <v>4.2874493317976617E-2</v>
      </c>
      <c r="L93">
        <f t="shared" si="13"/>
        <v>8.9564441262213412E-2</v>
      </c>
    </row>
    <row r="94" spans="2:12" x14ac:dyDescent="0.25">
      <c r="B94">
        <f t="shared" si="8"/>
        <v>0.67842665664633861</v>
      </c>
      <c r="C94">
        <f t="shared" si="9"/>
        <v>0.64193407291369753</v>
      </c>
      <c r="D94">
        <f t="shared" si="10"/>
        <v>0.6027337388253623</v>
      </c>
      <c r="E94">
        <v>89</v>
      </c>
      <c r="F94">
        <v>0.89455676913669779</v>
      </c>
      <c r="G94">
        <v>4.7277286615325487E-2</v>
      </c>
      <c r="H94">
        <v>9.7474096453033177E-2</v>
      </c>
      <c r="J94">
        <f t="shared" si="11"/>
        <v>3.6492583732641089E-2</v>
      </c>
      <c r="K94">
        <f t="shared" si="12"/>
        <v>3.9200334088335197E-2</v>
      </c>
      <c r="L94">
        <f t="shared" si="13"/>
        <v>7.5692917820976313E-2</v>
      </c>
    </row>
    <row r="95" spans="2:12" x14ac:dyDescent="0.25">
      <c r="B95">
        <f t="shared" si="8"/>
        <v>0.66803803398389328</v>
      </c>
      <c r="C95">
        <f t="shared" si="9"/>
        <v>0.62566540594572595</v>
      </c>
      <c r="D95">
        <f t="shared" si="10"/>
        <v>0.57239547998003915</v>
      </c>
      <c r="E95">
        <v>90</v>
      </c>
      <c r="F95">
        <v>0.7863735021237277</v>
      </c>
      <c r="G95">
        <v>0.19028766511038331</v>
      </c>
      <c r="H95">
        <v>0.66496451196166628</v>
      </c>
      <c r="J95">
        <f t="shared" si="11"/>
        <v>4.2372628038167298E-2</v>
      </c>
      <c r="K95">
        <f t="shared" si="12"/>
        <v>5.3269925965686804E-2</v>
      </c>
      <c r="L95">
        <f t="shared" si="13"/>
        <v>9.564255400385413E-2</v>
      </c>
    </row>
    <row r="96" spans="2:12" x14ac:dyDescent="0.25">
      <c r="B96">
        <f t="shared" si="8"/>
        <v>0.69587173302024707</v>
      </c>
      <c r="C96">
        <f t="shared" si="9"/>
        <v>0.65545992868664427</v>
      </c>
      <c r="D96">
        <f t="shared" si="10"/>
        <v>0.61641936925628338</v>
      </c>
      <c r="E96">
        <v>91</v>
      </c>
      <c r="F96">
        <v>0.97825301849555846</v>
      </c>
      <c r="G96">
        <v>0.12851124812921189</v>
      </c>
      <c r="H96">
        <v>9.3790238948130877E-2</v>
      </c>
      <c r="J96">
        <f t="shared" si="11"/>
        <v>4.0411804333602766E-2</v>
      </c>
      <c r="K96">
        <f t="shared" si="12"/>
        <v>3.9040559430360916E-2</v>
      </c>
      <c r="L96">
        <f t="shared" si="13"/>
        <v>7.9452363763963696E-2</v>
      </c>
    </row>
    <row r="97" spans="2:12" x14ac:dyDescent="0.25">
      <c r="B97">
        <f t="shared" si="8"/>
        <v>0.67581640294891787</v>
      </c>
      <c r="C97">
        <f t="shared" si="9"/>
        <v>0.61187016671953953</v>
      </c>
      <c r="D97">
        <f t="shared" si="10"/>
        <v>0.56999918816144579</v>
      </c>
      <c r="E97">
        <v>92</v>
      </c>
      <c r="F97">
        <v>0.87207350520481364</v>
      </c>
      <c r="G97">
        <v>0.93928952016288036</v>
      </c>
      <c r="H97">
        <v>0.17316203317650114</v>
      </c>
      <c r="J97">
        <f t="shared" si="11"/>
        <v>6.3946236229378339E-2</v>
      </c>
      <c r="K97">
        <f t="shared" si="12"/>
        <v>4.1870978558093741E-2</v>
      </c>
      <c r="L97">
        <f t="shared" si="13"/>
        <v>0.10581721478747208</v>
      </c>
    </row>
    <row r="98" spans="2:12" x14ac:dyDescent="0.25">
      <c r="B98">
        <f t="shared" si="8"/>
        <v>0.65988846177358418</v>
      </c>
      <c r="C98">
        <f t="shared" si="9"/>
        <v>0.61629551121758785</v>
      </c>
      <c r="D98">
        <f t="shared" si="10"/>
        <v>0.56161149526577325</v>
      </c>
      <c r="E98">
        <v>93</v>
      </c>
      <c r="F98">
        <v>0.66829757559421687</v>
      </c>
      <c r="G98">
        <v>0.23545752972087208</v>
      </c>
      <c r="H98">
        <v>0.71982416286570405</v>
      </c>
      <c r="J98">
        <f t="shared" si="11"/>
        <v>4.3592950555996303E-2</v>
      </c>
      <c r="K98">
        <f t="shared" si="12"/>
        <v>5.4684015951814602E-2</v>
      </c>
      <c r="L98">
        <f t="shared" si="13"/>
        <v>9.8276966507810926E-2</v>
      </c>
    </row>
    <row r="99" spans="2:12" x14ac:dyDescent="0.25">
      <c r="B99">
        <f t="shared" si="8"/>
        <v>0.69108548339785325</v>
      </c>
      <c r="C99">
        <f t="shared" si="9"/>
        <v>0.64559926377386401</v>
      </c>
      <c r="D99">
        <f t="shared" si="10"/>
        <v>0.59364118829226531</v>
      </c>
      <c r="E99">
        <v>94</v>
      </c>
      <c r="F99">
        <v>0.96471851333716852</v>
      </c>
      <c r="G99">
        <v>0.31395501197683995</v>
      </c>
      <c r="H99">
        <v>0.60977898341740611</v>
      </c>
      <c r="J99">
        <f t="shared" si="11"/>
        <v>4.5486219623989292E-2</v>
      </c>
      <c r="K99">
        <f t="shared" si="12"/>
        <v>5.1958075481598698E-2</v>
      </c>
      <c r="L99">
        <f t="shared" si="13"/>
        <v>9.7444295105587941E-2</v>
      </c>
    </row>
    <row r="100" spans="2:12" x14ac:dyDescent="0.25">
      <c r="B100">
        <f t="shared" si="8"/>
        <v>0.65432174580281222</v>
      </c>
      <c r="C100">
        <f t="shared" si="9"/>
        <v>0.61604125048365055</v>
      </c>
      <c r="D100">
        <f t="shared" si="10"/>
        <v>0.5797932226675595</v>
      </c>
      <c r="E100">
        <v>95</v>
      </c>
      <c r="F100">
        <v>0.57542824238599799</v>
      </c>
      <c r="G100">
        <v>7.7547687522388387E-2</v>
      </c>
      <c r="H100">
        <v>4.3941042954310117E-2</v>
      </c>
      <c r="J100">
        <f t="shared" si="11"/>
        <v>3.8280495319161632E-2</v>
      </c>
      <c r="K100">
        <f t="shared" si="12"/>
        <v>3.6248027816091065E-2</v>
      </c>
      <c r="L100">
        <f t="shared" si="13"/>
        <v>7.4528523135252711E-2</v>
      </c>
    </row>
    <row r="101" spans="2:12" x14ac:dyDescent="0.25">
      <c r="B101">
        <f t="shared" si="8"/>
        <v>0.67854036957388431</v>
      </c>
      <c r="C101">
        <f t="shared" si="9"/>
        <v>0.61887381445800171</v>
      </c>
      <c r="D101">
        <f t="shared" si="10"/>
        <v>0.56300097764159174</v>
      </c>
      <c r="E101">
        <v>96</v>
      </c>
      <c r="F101">
        <v>0.89546674349775035</v>
      </c>
      <c r="G101">
        <v>0.86730770900138254</v>
      </c>
      <c r="H101">
        <v>0.76169228698544345</v>
      </c>
      <c r="J101">
        <f t="shared" si="11"/>
        <v>5.9666555115882591E-2</v>
      </c>
      <c r="K101">
        <f t="shared" si="12"/>
        <v>5.5872836816409976E-2</v>
      </c>
      <c r="L101">
        <f t="shared" si="13"/>
        <v>0.11553939193229257</v>
      </c>
    </row>
    <row r="102" spans="2:12" x14ac:dyDescent="0.25">
      <c r="B102">
        <f t="shared" si="8"/>
        <v>0.67229382886137967</v>
      </c>
      <c r="C102">
        <f t="shared" si="9"/>
        <v>0.6266882836182619</v>
      </c>
      <c r="D102">
        <f t="shared" si="10"/>
        <v>0.57379484785345114</v>
      </c>
      <c r="E102">
        <v>97</v>
      </c>
      <c r="F102">
        <v>0.83675535455256278</v>
      </c>
      <c r="G102">
        <v>0.3191812914724903</v>
      </c>
      <c r="H102">
        <v>0.64951423549239795</v>
      </c>
      <c r="J102">
        <f t="shared" si="11"/>
        <v>4.5605545243117829E-2</v>
      </c>
      <c r="K102">
        <f t="shared" si="12"/>
        <v>5.2893435764810759E-2</v>
      </c>
      <c r="L102">
        <f t="shared" si="13"/>
        <v>9.8498981007928532E-2</v>
      </c>
    </row>
    <row r="103" spans="2:12" x14ac:dyDescent="0.25">
      <c r="B103">
        <f t="shared" si="8"/>
        <v>0.64922238466442506</v>
      </c>
      <c r="C103">
        <f t="shared" si="9"/>
        <v>0.59729225978415723</v>
      </c>
      <c r="D103">
        <f t="shared" si="10"/>
        <v>0.54391192330899429</v>
      </c>
      <c r="E103">
        <v>98</v>
      </c>
      <c r="F103">
        <v>0.48634891030420135</v>
      </c>
      <c r="G103">
        <v>0.60856436574490991</v>
      </c>
      <c r="H103">
        <v>0.66943169933284885</v>
      </c>
      <c r="J103">
        <f t="shared" si="11"/>
        <v>5.1930124880267825E-2</v>
      </c>
      <c r="K103">
        <f t="shared" si="12"/>
        <v>5.3380336475162937E-2</v>
      </c>
      <c r="L103">
        <f t="shared" si="13"/>
        <v>0.10531046135543076</v>
      </c>
    </row>
    <row r="104" spans="2:12" x14ac:dyDescent="0.25">
      <c r="B104">
        <f t="shared" si="8"/>
        <v>0.62052685775001515</v>
      </c>
      <c r="C104">
        <f t="shared" si="9"/>
        <v>0.55718728262048434</v>
      </c>
      <c r="D104">
        <f t="shared" si="10"/>
        <v>0.50419943264496347</v>
      </c>
      <c r="E104">
        <v>99</v>
      </c>
      <c r="F104">
        <v>9.728287757163212E-2</v>
      </c>
      <c r="G104">
        <v>0.93165945949414875</v>
      </c>
      <c r="H104">
        <v>0.65341978631300091</v>
      </c>
      <c r="J104">
        <f t="shared" si="11"/>
        <v>6.3339575129530812E-2</v>
      </c>
      <c r="K104">
        <f t="shared" si="12"/>
        <v>5.2987849975520862E-2</v>
      </c>
      <c r="L104">
        <f t="shared" si="13"/>
        <v>0.11632742510505167</v>
      </c>
    </row>
    <row r="105" spans="2:12" x14ac:dyDescent="0.25">
      <c r="B105">
        <f t="shared" si="8"/>
        <v>0.63696522282247725</v>
      </c>
      <c r="C105">
        <f t="shared" si="9"/>
        <v>0.59542684461368656</v>
      </c>
      <c r="D105">
        <f t="shared" si="10"/>
        <v>0.53241296612024636</v>
      </c>
      <c r="E105">
        <v>100</v>
      </c>
      <c r="F105">
        <v>0.28308721246780788</v>
      </c>
      <c r="G105">
        <v>0.16229840053425715</v>
      </c>
      <c r="H105">
        <v>0.92724840436440137</v>
      </c>
      <c r="J105">
        <f t="shared" si="11"/>
        <v>4.1538378208790638E-2</v>
      </c>
      <c r="K105">
        <f t="shared" si="12"/>
        <v>6.3013878493440201E-2</v>
      </c>
      <c r="L105">
        <f t="shared" si="13"/>
        <v>0.10455225670223089</v>
      </c>
    </row>
    <row r="106" spans="2:12" x14ac:dyDescent="0.25">
      <c r="B106">
        <f t="shared" si="8"/>
        <v>0.66675131052669567</v>
      </c>
      <c r="C106">
        <f t="shared" si="9"/>
        <v>0.61450741977219836</v>
      </c>
      <c r="D106">
        <f t="shared" si="10"/>
        <v>0.55781637368265258</v>
      </c>
      <c r="E106">
        <v>101</v>
      </c>
      <c r="F106">
        <v>0.76952062620397954</v>
      </c>
      <c r="G106">
        <v>0.62211267435942519</v>
      </c>
      <c r="H106">
        <v>0.78810166420450312</v>
      </c>
      <c r="J106">
        <f t="shared" si="11"/>
        <v>5.2243890754497313E-2</v>
      </c>
      <c r="K106">
        <f t="shared" si="12"/>
        <v>5.6691046089545782E-2</v>
      </c>
      <c r="L106">
        <f t="shared" si="13"/>
        <v>0.1089349368440431</v>
      </c>
    </row>
    <row r="107" spans="2:12" x14ac:dyDescent="0.25">
      <c r="B107">
        <f t="shared" si="8"/>
        <v>0.64445383199486661</v>
      </c>
      <c r="C107">
        <f t="shared" si="9"/>
        <v>0.59277291789959619</v>
      </c>
      <c r="D107">
        <f t="shared" si="10"/>
        <v>0.55409130945922691</v>
      </c>
      <c r="E107">
        <v>102</v>
      </c>
      <c r="F107">
        <v>0.40357615144525916</v>
      </c>
      <c r="G107">
        <v>0.59767083681627842</v>
      </c>
      <c r="H107">
        <v>8.5857311804713232E-2</v>
      </c>
      <c r="J107">
        <f t="shared" si="11"/>
        <v>5.1680914095270425E-2</v>
      </c>
      <c r="K107">
        <f t="shared" si="12"/>
        <v>3.868160844036931E-2</v>
      </c>
      <c r="L107">
        <f t="shared" si="13"/>
        <v>9.03625225356397E-2</v>
      </c>
    </row>
    <row r="108" spans="2:12" x14ac:dyDescent="0.25">
      <c r="B108">
        <f t="shared" si="8"/>
        <v>0.62671218331004475</v>
      </c>
      <c r="C108">
        <f t="shared" si="9"/>
        <v>0.57686197709519216</v>
      </c>
      <c r="D108">
        <f t="shared" si="10"/>
        <v>0.52934088003361301</v>
      </c>
      <c r="E108">
        <v>103</v>
      </c>
      <c r="F108">
        <v>0.15269154738509516</v>
      </c>
      <c r="G108">
        <v>0.51478673906595218</v>
      </c>
      <c r="H108">
        <v>0.40609669586457464</v>
      </c>
      <c r="J108">
        <f t="shared" si="11"/>
        <v>4.9850206214852588E-2</v>
      </c>
      <c r="K108">
        <f t="shared" si="12"/>
        <v>4.7521097061579191E-2</v>
      </c>
      <c r="L108">
        <f t="shared" si="13"/>
        <v>9.7371303276431731E-2</v>
      </c>
    </row>
    <row r="109" spans="2:12" x14ac:dyDescent="0.25">
      <c r="B109">
        <f t="shared" si="8"/>
        <v>0.67387894322903075</v>
      </c>
      <c r="C109">
        <f t="shared" si="9"/>
        <v>0.61596950157305019</v>
      </c>
      <c r="D109">
        <f t="shared" si="10"/>
        <v>0.5760760513003742</v>
      </c>
      <c r="E109">
        <v>104</v>
      </c>
      <c r="F109">
        <v>0.85336492686747545</v>
      </c>
      <c r="G109">
        <v>0.8237076053744945</v>
      </c>
      <c r="H109">
        <v>0.11455714336047484</v>
      </c>
      <c r="J109">
        <f t="shared" si="11"/>
        <v>5.7909441655980554E-2</v>
      </c>
      <c r="K109">
        <f t="shared" si="12"/>
        <v>3.9893450272675983E-2</v>
      </c>
      <c r="L109">
        <f t="shared" si="13"/>
        <v>9.7802891928656543E-2</v>
      </c>
    </row>
    <row r="110" spans="2:12" x14ac:dyDescent="0.25">
      <c r="B110">
        <f t="shared" si="8"/>
        <v>0.65767366366079694</v>
      </c>
      <c r="C110">
        <f t="shared" si="9"/>
        <v>0.60627712883176044</v>
      </c>
      <c r="D110">
        <f t="shared" si="10"/>
        <v>0.55851548289126984</v>
      </c>
      <c r="E110">
        <v>105</v>
      </c>
      <c r="F110">
        <v>0.63221969625575181</v>
      </c>
      <c r="G110">
        <v>0.58510631310557137</v>
      </c>
      <c r="H110">
        <v>0.41728688495188337</v>
      </c>
      <c r="J110">
        <f t="shared" si="11"/>
        <v>5.13965348290365E-2</v>
      </c>
      <c r="K110">
        <f t="shared" si="12"/>
        <v>4.7761645940490607E-2</v>
      </c>
      <c r="L110">
        <f t="shared" si="13"/>
        <v>9.9158180769527093E-2</v>
      </c>
    </row>
    <row r="111" spans="2:12" x14ac:dyDescent="0.25">
      <c r="B111">
        <f t="shared" si="8"/>
        <v>0.6289418930775309</v>
      </c>
      <c r="C111">
        <f t="shared" si="9"/>
        <v>0.57395639299994938</v>
      </c>
      <c r="D111">
        <f t="shared" si="10"/>
        <v>0.51445790390396029</v>
      </c>
      <c r="E111">
        <v>106</v>
      </c>
      <c r="F111">
        <v>0.1770093649942015</v>
      </c>
      <c r="G111">
        <v>0.7308246094272115</v>
      </c>
      <c r="H111">
        <v>0.86352285345971058</v>
      </c>
      <c r="J111">
        <f t="shared" si="11"/>
        <v>5.4985500077581517E-2</v>
      </c>
      <c r="K111">
        <f t="shared" si="12"/>
        <v>5.9498489095989093E-2</v>
      </c>
      <c r="L111">
        <f t="shared" si="13"/>
        <v>0.11448398917357061</v>
      </c>
    </row>
    <row r="112" spans="2:12" x14ac:dyDescent="0.25">
      <c r="B112">
        <f t="shared" si="8"/>
        <v>0.64870172210463295</v>
      </c>
      <c r="C112">
        <f t="shared" si="9"/>
        <v>0.60630155167505539</v>
      </c>
      <c r="D112">
        <f t="shared" si="10"/>
        <v>0.55676241887058009</v>
      </c>
      <c r="E112">
        <v>107</v>
      </c>
      <c r="F112">
        <v>0.47721659325820376</v>
      </c>
      <c r="G112">
        <v>0.19125318247919854</v>
      </c>
      <c r="H112">
        <v>0.50034543948008192</v>
      </c>
      <c r="J112">
        <f t="shared" si="11"/>
        <v>4.2400170429577583E-2</v>
      </c>
      <c r="K112">
        <f t="shared" si="12"/>
        <v>4.9539132804475305E-2</v>
      </c>
      <c r="L112">
        <f t="shared" si="13"/>
        <v>9.193930323405286E-2</v>
      </c>
    </row>
    <row r="113" spans="2:12" x14ac:dyDescent="0.25">
      <c r="B113">
        <f t="shared" si="8"/>
        <v>0.6040590447851415</v>
      </c>
      <c r="C113">
        <f t="shared" si="9"/>
        <v>0.53693471210324717</v>
      </c>
      <c r="D113">
        <f t="shared" si="10"/>
        <v>0.47876307864002077</v>
      </c>
      <c r="E113">
        <v>108</v>
      </c>
      <c r="F113">
        <v>2.1589117421840331E-2</v>
      </c>
      <c r="G113">
        <v>0.9685999354110526</v>
      </c>
      <c r="H113">
        <v>0.83078821005580039</v>
      </c>
      <c r="J113">
        <f t="shared" si="11"/>
        <v>6.7124332681894328E-2</v>
      </c>
      <c r="K113">
        <f t="shared" si="12"/>
        <v>5.8171633463226402E-2</v>
      </c>
      <c r="L113">
        <f t="shared" si="13"/>
        <v>0.12529596614512073</v>
      </c>
    </row>
    <row r="114" spans="2:12" x14ac:dyDescent="0.25">
      <c r="B114">
        <f t="shared" si="8"/>
        <v>0.61101221082133239</v>
      </c>
      <c r="C114">
        <f t="shared" si="9"/>
        <v>0.56803909184227375</v>
      </c>
      <c r="D114">
        <f t="shared" si="10"/>
        <v>0.52640789107422847</v>
      </c>
      <c r="E114">
        <v>109</v>
      </c>
      <c r="F114">
        <v>4.3085164775399365E-2</v>
      </c>
      <c r="G114">
        <v>0.211915732783023</v>
      </c>
      <c r="H114">
        <v>0.16529023483546013</v>
      </c>
      <c r="J114">
        <f t="shared" si="11"/>
        <v>4.2973118979058672E-2</v>
      </c>
      <c r="K114">
        <f t="shared" si="12"/>
        <v>4.1631200768045246E-2</v>
      </c>
      <c r="L114">
        <f t="shared" si="13"/>
        <v>8.4604319747103918E-2</v>
      </c>
    </row>
    <row r="115" spans="2:12" x14ac:dyDescent="0.25">
      <c r="B115">
        <f t="shared" si="8"/>
        <v>0.6479755995822104</v>
      </c>
      <c r="C115">
        <f t="shared" si="9"/>
        <v>0.60700615030439964</v>
      </c>
      <c r="D115">
        <f t="shared" si="10"/>
        <v>0.56934309306395192</v>
      </c>
      <c r="E115">
        <v>110</v>
      </c>
      <c r="F115">
        <v>0.46450155051035003</v>
      </c>
      <c r="G115">
        <v>0.14464786891348069</v>
      </c>
      <c r="H115">
        <v>6.5874496241325353E-2</v>
      </c>
      <c r="J115">
        <f t="shared" si="11"/>
        <v>4.0969449277810724E-2</v>
      </c>
      <c r="K115">
        <f t="shared" si="12"/>
        <v>3.7663057240447759E-2</v>
      </c>
      <c r="L115">
        <f t="shared" si="13"/>
        <v>7.8632506518258483E-2</v>
      </c>
    </row>
    <row r="116" spans="2:12" x14ac:dyDescent="0.25">
      <c r="B116">
        <f t="shared" si="8"/>
        <v>0.65360347183903988</v>
      </c>
      <c r="C116">
        <f t="shared" si="9"/>
        <v>0.60178862521798082</v>
      </c>
      <c r="D116">
        <f t="shared" si="10"/>
        <v>0.56080618425754769</v>
      </c>
      <c r="E116">
        <v>111</v>
      </c>
      <c r="F116">
        <v>0.56300729000228866</v>
      </c>
      <c r="G116">
        <v>0.60353941637761377</v>
      </c>
      <c r="H116">
        <v>0.14503762363873651</v>
      </c>
      <c r="J116">
        <f t="shared" si="11"/>
        <v>5.1814846621059063E-2</v>
      </c>
      <c r="K116">
        <f t="shared" si="12"/>
        <v>4.098244096043311E-2</v>
      </c>
      <c r="L116">
        <f t="shared" si="13"/>
        <v>9.2797287581492194E-2</v>
      </c>
    </row>
    <row r="117" spans="2:12" x14ac:dyDescent="0.25">
      <c r="B117">
        <f t="shared" si="8"/>
        <v>0.64629679188908118</v>
      </c>
      <c r="C117">
        <f t="shared" si="9"/>
        <v>0.59914576331115033</v>
      </c>
      <c r="D117">
        <f t="shared" si="10"/>
        <v>0.54997619701488853</v>
      </c>
      <c r="E117">
        <v>112</v>
      </c>
      <c r="F117">
        <v>0.43526398521278398</v>
      </c>
      <c r="G117">
        <v>0.38896354744642569</v>
      </c>
      <c r="H117">
        <v>0.48311489859982526</v>
      </c>
      <c r="J117">
        <f t="shared" si="11"/>
        <v>4.715102857793086E-2</v>
      </c>
      <c r="K117">
        <f t="shared" si="12"/>
        <v>4.9169566296261749E-2</v>
      </c>
      <c r="L117">
        <f t="shared" si="13"/>
        <v>9.6320594874192644E-2</v>
      </c>
    </row>
    <row r="118" spans="2:12" x14ac:dyDescent="0.25">
      <c r="B118">
        <f t="shared" si="8"/>
        <v>0.64729322843782888</v>
      </c>
      <c r="C118">
        <f t="shared" si="9"/>
        <v>0.59592540595606658</v>
      </c>
      <c r="D118">
        <f t="shared" si="10"/>
        <v>0.54010134108753916</v>
      </c>
      <c r="E118">
        <v>113</v>
      </c>
      <c r="F118">
        <v>0.45258534732548683</v>
      </c>
      <c r="G118">
        <v>0.5838302156771018</v>
      </c>
      <c r="H118">
        <v>0.76005526757264907</v>
      </c>
      <c r="J118">
        <f t="shared" si="11"/>
        <v>5.1367822481762304E-2</v>
      </c>
      <c r="K118">
        <f t="shared" si="12"/>
        <v>5.5824064868527423E-2</v>
      </c>
      <c r="L118">
        <f t="shared" si="13"/>
        <v>0.10719188735028973</v>
      </c>
    </row>
    <row r="119" spans="2:12" x14ac:dyDescent="0.25">
      <c r="B119">
        <f t="shared" si="8"/>
        <v>0.64836948508123626</v>
      </c>
      <c r="C119">
        <f t="shared" si="9"/>
        <v>0.60115558385548784</v>
      </c>
      <c r="D119">
        <f t="shared" si="10"/>
        <v>0.55174842560374515</v>
      </c>
      <c r="E119">
        <v>114</v>
      </c>
      <c r="F119">
        <v>0.47139516680708393</v>
      </c>
      <c r="G119">
        <v>0.39186619116677068</v>
      </c>
      <c r="H119">
        <v>0.49420007710427782</v>
      </c>
      <c r="J119">
        <f t="shared" si="11"/>
        <v>4.721390122574845E-2</v>
      </c>
      <c r="K119">
        <f t="shared" si="12"/>
        <v>4.9407158251742682E-2</v>
      </c>
      <c r="L119">
        <f t="shared" si="13"/>
        <v>9.6621059477491111E-2</v>
      </c>
    </row>
    <row r="120" spans="2:12" x14ac:dyDescent="0.25">
      <c r="B120">
        <f t="shared" si="8"/>
        <v>0.64101301850628334</v>
      </c>
      <c r="C120">
        <f t="shared" si="9"/>
        <v>0.59356797356912916</v>
      </c>
      <c r="D120">
        <f t="shared" si="10"/>
        <v>0.52486270004423585</v>
      </c>
      <c r="E120">
        <v>115</v>
      </c>
      <c r="F120">
        <v>0.3462219840668177</v>
      </c>
      <c r="G120">
        <v>0.40256678111359268</v>
      </c>
      <c r="H120">
        <v>0.97791031968701159</v>
      </c>
      <c r="J120">
        <f t="shared" si="11"/>
        <v>4.7445044937154138E-2</v>
      </c>
      <c r="K120">
        <f t="shared" si="12"/>
        <v>6.8705273524893307E-2</v>
      </c>
      <c r="L120">
        <f t="shared" si="13"/>
        <v>0.11615031846204749</v>
      </c>
    </row>
    <row r="121" spans="2:12" x14ac:dyDescent="0.25">
      <c r="B121">
        <f t="shared" si="8"/>
        <v>0.62490684500548654</v>
      </c>
      <c r="C121">
        <f t="shared" si="9"/>
        <v>0.57677559415108015</v>
      </c>
      <c r="D121">
        <f t="shared" si="10"/>
        <v>0.52995391654722157</v>
      </c>
      <c r="E121">
        <v>116</v>
      </c>
      <c r="F121">
        <v>0.13470647469924835</v>
      </c>
      <c r="G121">
        <v>0.43453849348874485</v>
      </c>
      <c r="H121">
        <v>0.37382300596828522</v>
      </c>
      <c r="J121">
        <f t="shared" si="11"/>
        <v>4.8131250854406435E-2</v>
      </c>
      <c r="K121">
        <f t="shared" si="12"/>
        <v>4.6821677603858546E-2</v>
      </c>
      <c r="L121">
        <f t="shared" si="13"/>
        <v>9.4952928458264974E-2</v>
      </c>
    </row>
    <row r="122" spans="2:12" x14ac:dyDescent="0.25">
      <c r="B122">
        <f t="shared" si="8"/>
        <v>0.63751616237691267</v>
      </c>
      <c r="C122">
        <f t="shared" si="9"/>
        <v>0.58512762225740078</v>
      </c>
      <c r="D122">
        <f t="shared" si="10"/>
        <v>0.53238594399623207</v>
      </c>
      <c r="E122">
        <v>117</v>
      </c>
      <c r="F122">
        <v>0.29134957177145449</v>
      </c>
      <c r="G122">
        <v>0.62829246111537884</v>
      </c>
      <c r="H122">
        <v>0.64319428099303755</v>
      </c>
      <c r="J122">
        <f t="shared" si="11"/>
        <v>5.2388540119511884E-2</v>
      </c>
      <c r="K122">
        <f t="shared" si="12"/>
        <v>5.2741678261168712E-2</v>
      </c>
      <c r="L122">
        <f t="shared" si="13"/>
        <v>0.1051302183806806</v>
      </c>
    </row>
    <row r="123" spans="2:12" x14ac:dyDescent="0.25">
      <c r="B123">
        <f t="shared" si="8"/>
        <v>0.6513747542951529</v>
      </c>
      <c r="C123">
        <f t="shared" si="9"/>
        <v>0.60179672606880419</v>
      </c>
      <c r="D123">
        <f t="shared" si="10"/>
        <v>0.55282144649845832</v>
      </c>
      <c r="E123">
        <v>118</v>
      </c>
      <c r="F123">
        <v>0.5241238953767331</v>
      </c>
      <c r="G123">
        <v>0.50215466859071434</v>
      </c>
      <c r="H123">
        <v>0.47403429618161308</v>
      </c>
      <c r="J123">
        <f t="shared" si="11"/>
        <v>4.9578028226348714E-2</v>
      </c>
      <c r="K123">
        <f t="shared" si="12"/>
        <v>4.8975279570345892E-2</v>
      </c>
      <c r="L123">
        <f t="shared" si="13"/>
        <v>9.8553307796694578E-2</v>
      </c>
    </row>
    <row r="124" spans="2:12" x14ac:dyDescent="0.25">
      <c r="B124">
        <f t="shared" si="8"/>
        <v>0.68863721404498535</v>
      </c>
      <c r="C124">
        <f t="shared" si="9"/>
        <v>0.63220295910395874</v>
      </c>
      <c r="D124">
        <f t="shared" si="10"/>
        <v>0.5854927416162089</v>
      </c>
      <c r="E124">
        <v>119</v>
      </c>
      <c r="F124">
        <v>0.95548389039254733</v>
      </c>
      <c r="G124">
        <v>0.78002834113107444</v>
      </c>
      <c r="H124">
        <v>0.36872635619965188</v>
      </c>
      <c r="J124">
        <f t="shared" si="11"/>
        <v>5.6434254941026607E-2</v>
      </c>
      <c r="K124">
        <f t="shared" si="12"/>
        <v>4.6710217487749797E-2</v>
      </c>
      <c r="L124">
        <f t="shared" si="13"/>
        <v>0.10314447242877645</v>
      </c>
    </row>
    <row r="125" spans="2:12" x14ac:dyDescent="0.25">
      <c r="B125">
        <f t="shared" si="8"/>
        <v>0.64302265866963115</v>
      </c>
      <c r="C125">
        <f t="shared" si="9"/>
        <v>0.59324402766538331</v>
      </c>
      <c r="D125">
        <f t="shared" si="10"/>
        <v>0.54634767296922038</v>
      </c>
      <c r="E125">
        <v>120</v>
      </c>
      <c r="F125">
        <v>0.37938702811125324</v>
      </c>
      <c r="G125">
        <v>0.51147001090155175</v>
      </c>
      <c r="H125">
        <v>0.37724580456282308</v>
      </c>
      <c r="J125">
        <f t="shared" si="11"/>
        <v>4.9778631004247842E-2</v>
      </c>
      <c r="K125">
        <f t="shared" si="12"/>
        <v>4.6896354696162962E-2</v>
      </c>
      <c r="L125">
        <f t="shared" si="13"/>
        <v>9.6674985700410776E-2</v>
      </c>
    </row>
    <row r="126" spans="2:12" x14ac:dyDescent="0.25">
      <c r="B126">
        <f t="shared" si="8"/>
        <v>0.67423753175644741</v>
      </c>
      <c r="C126">
        <f t="shared" si="9"/>
        <v>0.62621912720164985</v>
      </c>
      <c r="D126">
        <f t="shared" si="10"/>
        <v>0.57825320836596039</v>
      </c>
      <c r="E126">
        <v>121</v>
      </c>
      <c r="F126">
        <v>0.8569592681935525</v>
      </c>
      <c r="G126">
        <v>0.42926545251145942</v>
      </c>
      <c r="H126">
        <v>0.42681447645323178</v>
      </c>
      <c r="J126">
        <f t="shared" si="11"/>
        <v>4.8018404554797549E-2</v>
      </c>
      <c r="K126">
        <f t="shared" si="12"/>
        <v>4.7965918835689417E-2</v>
      </c>
      <c r="L126">
        <f t="shared" si="13"/>
        <v>9.5984323390487014E-2</v>
      </c>
    </row>
    <row r="127" spans="2:12" x14ac:dyDescent="0.25">
      <c r="B127">
        <f t="shared" si="8"/>
        <v>0.6717657326688572</v>
      </c>
      <c r="C127">
        <f t="shared" si="9"/>
        <v>0.62777488437372331</v>
      </c>
      <c r="D127">
        <f t="shared" si="10"/>
        <v>0.57551591838557081</v>
      </c>
      <c r="E127">
        <v>122</v>
      </c>
      <c r="F127">
        <v>0.83096027678712692</v>
      </c>
      <c r="G127">
        <v>0.25117869244519753</v>
      </c>
      <c r="H127">
        <v>0.62275871983212383</v>
      </c>
      <c r="J127">
        <f t="shared" si="11"/>
        <v>4.3990848295133854E-2</v>
      </c>
      <c r="K127">
        <f t="shared" si="12"/>
        <v>5.2258965988152495E-2</v>
      </c>
      <c r="L127">
        <f t="shared" si="13"/>
        <v>9.6249814283286383E-2</v>
      </c>
    </row>
    <row r="128" spans="2:12" x14ac:dyDescent="0.25">
      <c r="B128">
        <f t="shared" si="8"/>
        <v>0.61725714012678634</v>
      </c>
      <c r="C128">
        <f t="shared" si="9"/>
        <v>0.56069594352984464</v>
      </c>
      <c r="D128">
        <f t="shared" si="10"/>
        <v>0.50787839518243638</v>
      </c>
      <c r="E128">
        <v>123</v>
      </c>
      <c r="F128">
        <v>7.4778354143496095E-2</v>
      </c>
      <c r="G128">
        <v>0.78404399196368524</v>
      </c>
      <c r="H128">
        <v>0.6463603618657372</v>
      </c>
      <c r="J128">
        <f t="shared" si="11"/>
        <v>5.6561196596941699E-2</v>
      </c>
      <c r="K128">
        <f t="shared" si="12"/>
        <v>5.2817548347408261E-2</v>
      </c>
      <c r="L128">
        <f t="shared" si="13"/>
        <v>0.10937874494434996</v>
      </c>
    </row>
    <row r="129" spans="2:12" x14ac:dyDescent="0.25">
      <c r="B129">
        <f t="shared" si="8"/>
        <v>0.66773798098852211</v>
      </c>
      <c r="C129">
        <f t="shared" si="9"/>
        <v>0.60059862401461206</v>
      </c>
      <c r="D129">
        <f t="shared" si="10"/>
        <v>0.54633236290937293</v>
      </c>
      <c r="E129">
        <v>124</v>
      </c>
      <c r="F129">
        <v>0.78250905041838426</v>
      </c>
      <c r="G129">
        <v>0.96870243064422046</v>
      </c>
      <c r="H129">
        <v>0.70416549526705863</v>
      </c>
      <c r="J129">
        <f t="shared" si="11"/>
        <v>6.7139356973910047E-2</v>
      </c>
      <c r="K129">
        <f t="shared" si="12"/>
        <v>5.4266261105239133E-2</v>
      </c>
      <c r="L129">
        <f t="shared" si="13"/>
        <v>0.12140561807914918</v>
      </c>
    </row>
    <row r="130" spans="2:12" x14ac:dyDescent="0.25">
      <c r="B130">
        <f t="shared" si="8"/>
        <v>0.666649144592251</v>
      </c>
      <c r="C130">
        <f t="shared" si="9"/>
        <v>0.60928414693275657</v>
      </c>
      <c r="D130">
        <f t="shared" si="10"/>
        <v>0.55701735211714842</v>
      </c>
      <c r="E130">
        <v>125</v>
      </c>
      <c r="F130">
        <v>0.76815139045265668</v>
      </c>
      <c r="G130">
        <v>0.80834813121270044</v>
      </c>
      <c r="H130">
        <v>0.62309404086204268</v>
      </c>
      <c r="J130">
        <f t="shared" si="11"/>
        <v>5.7364997659494432E-2</v>
      </c>
      <c r="K130">
        <f t="shared" si="12"/>
        <v>5.2266794815608142E-2</v>
      </c>
      <c r="L130">
        <f t="shared" si="13"/>
        <v>0.10963179247510257</v>
      </c>
    </row>
    <row r="131" spans="2:12" x14ac:dyDescent="0.25">
      <c r="B131">
        <f t="shared" si="8"/>
        <v>0.66302855696062379</v>
      </c>
      <c r="C131">
        <f t="shared" si="9"/>
        <v>0.60705139569557609</v>
      </c>
      <c r="D131">
        <f t="shared" si="10"/>
        <v>0.54947207245738772</v>
      </c>
      <c r="E131">
        <v>126</v>
      </c>
      <c r="F131">
        <v>0.71682013480740636</v>
      </c>
      <c r="G131">
        <v>0.76517033837989334</v>
      </c>
      <c r="H131">
        <v>0.81450061063973167</v>
      </c>
      <c r="J131">
        <f t="shared" si="11"/>
        <v>5.5977161265047704E-2</v>
      </c>
      <c r="K131">
        <f t="shared" si="12"/>
        <v>5.7579323238188374E-2</v>
      </c>
      <c r="L131">
        <f t="shared" si="13"/>
        <v>0.11355648450323608</v>
      </c>
    </row>
    <row r="132" spans="2:12" x14ac:dyDescent="0.25">
      <c r="B132">
        <f t="shared" si="8"/>
        <v>0.65610402014362024</v>
      </c>
      <c r="C132">
        <f t="shared" si="9"/>
        <v>0.59655467250207728</v>
      </c>
      <c r="D132">
        <f t="shared" si="10"/>
        <v>0.54763698364139102</v>
      </c>
      <c r="E132">
        <v>127</v>
      </c>
      <c r="F132">
        <v>0.60590199059991789</v>
      </c>
      <c r="G132">
        <v>0.86467659667305097</v>
      </c>
      <c r="H132">
        <v>0.47134061069090372</v>
      </c>
      <c r="J132">
        <f t="shared" si="11"/>
        <v>5.954934764154296E-2</v>
      </c>
      <c r="K132">
        <f t="shared" si="12"/>
        <v>4.8917688860686273E-2</v>
      </c>
      <c r="L132">
        <f t="shared" si="13"/>
        <v>0.10846703650222922</v>
      </c>
    </row>
    <row r="133" spans="2:12" x14ac:dyDescent="0.25">
      <c r="B133">
        <f t="shared" si="8"/>
        <v>0.67000579421606976</v>
      </c>
      <c r="C133">
        <f t="shared" si="9"/>
        <v>0.6369955847993003</v>
      </c>
      <c r="D133">
        <f t="shared" si="10"/>
        <v>0.58996654299383611</v>
      </c>
      <c r="E133">
        <v>128</v>
      </c>
      <c r="F133">
        <v>0.81070775233857528</v>
      </c>
      <c r="G133">
        <v>1.4508593819773097E-2</v>
      </c>
      <c r="H133">
        <v>0.38334255051806077</v>
      </c>
      <c r="J133">
        <f t="shared" si="11"/>
        <v>3.3010209416769423E-2</v>
      </c>
      <c r="K133">
        <f t="shared" si="12"/>
        <v>4.7029041805464189E-2</v>
      </c>
      <c r="L133">
        <f t="shared" si="13"/>
        <v>8.0039251222233654E-2</v>
      </c>
    </row>
    <row r="134" spans="2:12" x14ac:dyDescent="0.25">
      <c r="B134">
        <f t="shared" ref="B134:B197" si="14">NORMINV(F134,$B$2,$B$3)</f>
        <v>0.67153983953140139</v>
      </c>
      <c r="C134">
        <f t="shared" si="9"/>
        <v>0.61369925663391878</v>
      </c>
      <c r="D134">
        <f t="shared" si="10"/>
        <v>0.5685683701307912</v>
      </c>
      <c r="E134">
        <v>129</v>
      </c>
      <c r="F134">
        <v>0.82844157470555313</v>
      </c>
      <c r="G134">
        <v>0.82181405288494358</v>
      </c>
      <c r="H134">
        <v>0.29856382680897564</v>
      </c>
      <c r="J134">
        <f t="shared" si="11"/>
        <v>5.7840582897482617E-2</v>
      </c>
      <c r="K134">
        <f t="shared" si="12"/>
        <v>4.5130886503127604E-2</v>
      </c>
      <c r="L134">
        <f t="shared" si="13"/>
        <v>0.10297146940061019</v>
      </c>
    </row>
    <row r="135" spans="2:12" x14ac:dyDescent="0.25">
      <c r="B135">
        <f t="shared" si="14"/>
        <v>0.64801074706342887</v>
      </c>
      <c r="C135">
        <f t="shared" ref="C135:C198" si="15">B135-J135</f>
        <v>0.60474812466357741</v>
      </c>
      <c r="D135">
        <f t="shared" ref="D135:D198" si="16">C135-K135</f>
        <v>0.55765522974380732</v>
      </c>
      <c r="E135">
        <v>130</v>
      </c>
      <c r="F135">
        <v>0.46511628472723943</v>
      </c>
      <c r="G135">
        <v>0.22276276453006627</v>
      </c>
      <c r="H135">
        <v>0.38628299970191105</v>
      </c>
      <c r="J135">
        <f t="shared" ref="J135:J198" si="17">BETAINV(G135,$C$2,$C$3)</f>
        <v>4.3262622399851507E-2</v>
      </c>
      <c r="K135">
        <f t="shared" ref="K135:K198" si="18">BETAINV(H135,$C$2,$C$3)</f>
        <v>4.7092894919770097E-2</v>
      </c>
      <c r="L135">
        <f t="shared" ref="L135:L198" si="19">B135-D135</f>
        <v>9.0355517319621548E-2</v>
      </c>
    </row>
    <row r="136" spans="2:12" x14ac:dyDescent="0.25">
      <c r="B136">
        <f t="shared" si="14"/>
        <v>0.66192823489525965</v>
      </c>
      <c r="C136">
        <f t="shared" si="15"/>
        <v>0.60847524633420902</v>
      </c>
      <c r="D136">
        <f t="shared" si="16"/>
        <v>0.56738333139768171</v>
      </c>
      <c r="E136">
        <v>131</v>
      </c>
      <c r="F136">
        <v>0.70020592338583243</v>
      </c>
      <c r="G136">
        <v>0.67235499402476107</v>
      </c>
      <c r="H136">
        <v>0.1483467055978851</v>
      </c>
      <c r="J136">
        <f t="shared" si="17"/>
        <v>5.3452988561050629E-2</v>
      </c>
      <c r="K136">
        <f t="shared" si="18"/>
        <v>4.1091914936527321E-2</v>
      </c>
      <c r="L136">
        <f t="shared" si="19"/>
        <v>9.4544903497577937E-2</v>
      </c>
    </row>
    <row r="137" spans="2:12" x14ac:dyDescent="0.25">
      <c r="B137">
        <f t="shared" si="14"/>
        <v>0.64840739353008581</v>
      </c>
      <c r="C137">
        <f t="shared" si="15"/>
        <v>0.60089929578433876</v>
      </c>
      <c r="D137">
        <f t="shared" si="16"/>
        <v>0.54250952204128389</v>
      </c>
      <c r="E137">
        <v>132</v>
      </c>
      <c r="F137">
        <v>0.47205910980359223</v>
      </c>
      <c r="G137">
        <v>0.40549304565563044</v>
      </c>
      <c r="H137">
        <v>0.83652355408685586</v>
      </c>
      <c r="J137">
        <f t="shared" si="17"/>
        <v>4.7508097745747012E-2</v>
      </c>
      <c r="K137">
        <f t="shared" si="18"/>
        <v>5.8389773743054874E-2</v>
      </c>
      <c r="L137">
        <f t="shared" si="19"/>
        <v>0.10589787148880192</v>
      </c>
    </row>
    <row r="138" spans="2:12" x14ac:dyDescent="0.25">
      <c r="B138">
        <f t="shared" si="14"/>
        <v>0.60691973728096371</v>
      </c>
      <c r="C138">
        <f t="shared" si="15"/>
        <v>0.55794121488981319</v>
      </c>
      <c r="D138">
        <f t="shared" si="16"/>
        <v>0.52112655551198983</v>
      </c>
      <c r="E138">
        <v>133</v>
      </c>
      <c r="F138">
        <v>2.8975050457386686E-2</v>
      </c>
      <c r="G138">
        <v>0.47418594911926748</v>
      </c>
      <c r="H138">
        <v>5.1952525249356896E-2</v>
      </c>
      <c r="J138">
        <f t="shared" si="17"/>
        <v>4.8978522391150532E-2</v>
      </c>
      <c r="K138">
        <f t="shared" si="18"/>
        <v>3.681465937782339E-2</v>
      </c>
      <c r="L138">
        <f t="shared" si="19"/>
        <v>8.5793181768973881E-2</v>
      </c>
    </row>
    <row r="139" spans="2:12" x14ac:dyDescent="0.25">
      <c r="B139">
        <f t="shared" si="14"/>
        <v>0.67894413911040852</v>
      </c>
      <c r="C139">
        <f t="shared" si="15"/>
        <v>0.62187750441448708</v>
      </c>
      <c r="D139">
        <f t="shared" si="16"/>
        <v>0.56186032293543609</v>
      </c>
      <c r="E139">
        <v>134</v>
      </c>
      <c r="F139">
        <v>0.89865187807211355</v>
      </c>
      <c r="G139">
        <v>0.79955336985596648</v>
      </c>
      <c r="H139">
        <v>0.87494942063028036</v>
      </c>
      <c r="J139">
        <f t="shared" si="17"/>
        <v>5.7066634695921437E-2</v>
      </c>
      <c r="K139">
        <f t="shared" si="18"/>
        <v>6.0017181479050996E-2</v>
      </c>
      <c r="L139">
        <f t="shared" si="19"/>
        <v>0.11708381617497243</v>
      </c>
    </row>
    <row r="140" spans="2:12" x14ac:dyDescent="0.25">
      <c r="B140">
        <f t="shared" si="14"/>
        <v>0.64470869431757705</v>
      </c>
      <c r="C140">
        <f t="shared" si="15"/>
        <v>0.58967185680575029</v>
      </c>
      <c r="D140">
        <f t="shared" si="16"/>
        <v>0.53744893706924168</v>
      </c>
      <c r="E140">
        <v>135</v>
      </c>
      <c r="F140">
        <v>0.40792565502603328</v>
      </c>
      <c r="G140">
        <v>0.73267227713828631</v>
      </c>
      <c r="H140">
        <v>0.62121320379477396</v>
      </c>
      <c r="J140">
        <f t="shared" si="17"/>
        <v>5.5036837511826753E-2</v>
      </c>
      <c r="K140">
        <f t="shared" si="18"/>
        <v>5.2222919736508611E-2</v>
      </c>
      <c r="L140">
        <f t="shared" si="19"/>
        <v>0.10725975724833536</v>
      </c>
    </row>
    <row r="141" spans="2:12" x14ac:dyDescent="0.25">
      <c r="B141">
        <f t="shared" si="14"/>
        <v>0.62880977190742793</v>
      </c>
      <c r="C141">
        <f t="shared" si="15"/>
        <v>0.58183038877455806</v>
      </c>
      <c r="D141">
        <f t="shared" si="16"/>
        <v>0.52617103934756304</v>
      </c>
      <c r="E141">
        <v>136</v>
      </c>
      <c r="F141">
        <v>0.17550359714673114</v>
      </c>
      <c r="G141">
        <v>0.38105863042828059</v>
      </c>
      <c r="H141">
        <v>0.75447490988698007</v>
      </c>
      <c r="J141">
        <f t="shared" si="17"/>
        <v>4.6979383132869881E-2</v>
      </c>
      <c r="K141">
        <f t="shared" si="18"/>
        <v>5.565934942699502E-2</v>
      </c>
      <c r="L141">
        <f t="shared" si="19"/>
        <v>0.10263873255986489</v>
      </c>
    </row>
    <row r="142" spans="2:12" x14ac:dyDescent="0.25">
      <c r="B142">
        <f t="shared" si="14"/>
        <v>0.65281160969084207</v>
      </c>
      <c r="C142">
        <f t="shared" si="15"/>
        <v>0.58950903920848707</v>
      </c>
      <c r="D142">
        <f t="shared" si="16"/>
        <v>0.53993501968019741</v>
      </c>
      <c r="E142">
        <v>137</v>
      </c>
      <c r="F142">
        <v>0.5492419271481852</v>
      </c>
      <c r="G142">
        <v>0.93116961433002921</v>
      </c>
      <c r="H142">
        <v>0.50196824603833523</v>
      </c>
      <c r="J142">
        <f t="shared" si="17"/>
        <v>6.3302570482354992E-2</v>
      </c>
      <c r="K142">
        <f t="shared" si="18"/>
        <v>4.9574019528289659E-2</v>
      </c>
      <c r="L142">
        <f t="shared" si="19"/>
        <v>0.11287659001064465</v>
      </c>
    </row>
    <row r="143" spans="2:12" x14ac:dyDescent="0.25">
      <c r="B143">
        <f t="shared" si="14"/>
        <v>0.60853523658872222</v>
      </c>
      <c r="C143">
        <f t="shared" si="15"/>
        <v>0.53364981366226893</v>
      </c>
      <c r="D143">
        <f t="shared" si="16"/>
        <v>0.48335293698128179</v>
      </c>
      <c r="E143">
        <v>138</v>
      </c>
      <c r="F143">
        <v>3.4002563433358723E-2</v>
      </c>
      <c r="G143">
        <v>0.99515271345687673</v>
      </c>
      <c r="H143">
        <v>0.53538546912645146</v>
      </c>
      <c r="J143">
        <f t="shared" si="17"/>
        <v>7.4885422926453282E-2</v>
      </c>
      <c r="K143">
        <f t="shared" si="18"/>
        <v>5.0296876680987146E-2</v>
      </c>
      <c r="L143">
        <f t="shared" si="19"/>
        <v>0.12518229960744043</v>
      </c>
    </row>
    <row r="144" spans="2:12" x14ac:dyDescent="0.25">
      <c r="B144">
        <f t="shared" si="14"/>
        <v>0.64516488624473678</v>
      </c>
      <c r="C144">
        <f t="shared" si="15"/>
        <v>0.60603898775179421</v>
      </c>
      <c r="D144">
        <f t="shared" si="16"/>
        <v>0.5562081332716392</v>
      </c>
      <c r="E144">
        <v>139</v>
      </c>
      <c r="F144">
        <v>0.41573913356537773</v>
      </c>
      <c r="G144">
        <v>9.5746096612082887E-2</v>
      </c>
      <c r="H144">
        <v>0.51389038612680604</v>
      </c>
      <c r="J144">
        <f t="shared" si="17"/>
        <v>3.912589849294261E-2</v>
      </c>
      <c r="K144">
        <f t="shared" si="18"/>
        <v>4.9830854480155007E-2</v>
      </c>
      <c r="L144">
        <f t="shared" si="19"/>
        <v>8.8956752973097575E-2</v>
      </c>
    </row>
    <row r="145" spans="2:12" x14ac:dyDescent="0.25">
      <c r="B145">
        <f t="shared" si="14"/>
        <v>0.62318118108419551</v>
      </c>
      <c r="C145">
        <f t="shared" si="15"/>
        <v>0.57256961318837285</v>
      </c>
      <c r="D145">
        <f t="shared" si="16"/>
        <v>0.51716446399317484</v>
      </c>
      <c r="E145">
        <v>140</v>
      </c>
      <c r="F145">
        <v>0.11892724627180584</v>
      </c>
      <c r="G145">
        <v>0.54977550960637434</v>
      </c>
      <c r="H145">
        <v>0.74570721051674393</v>
      </c>
      <c r="J145">
        <f t="shared" si="17"/>
        <v>5.0611567895822662E-2</v>
      </c>
      <c r="K145">
        <f t="shared" si="18"/>
        <v>5.5405149195198011E-2</v>
      </c>
      <c r="L145">
        <f t="shared" si="19"/>
        <v>0.10601671709102067</v>
      </c>
    </row>
    <row r="146" spans="2:12" x14ac:dyDescent="0.25">
      <c r="B146">
        <f t="shared" si="14"/>
        <v>0.63156334060462993</v>
      </c>
      <c r="C146">
        <f t="shared" si="15"/>
        <v>0.57451322176013464</v>
      </c>
      <c r="D146">
        <f t="shared" si="16"/>
        <v>0.53169162829715688</v>
      </c>
      <c r="E146">
        <v>141</v>
      </c>
      <c r="F146">
        <v>0.20855489007743633</v>
      </c>
      <c r="G146">
        <v>0.79905871618886004</v>
      </c>
      <c r="H146">
        <v>0.20634556834517426</v>
      </c>
      <c r="J146">
        <f t="shared" si="17"/>
        <v>5.705011884449529E-2</v>
      </c>
      <c r="K146">
        <f t="shared" si="18"/>
        <v>4.282159346297771E-2</v>
      </c>
      <c r="L146">
        <f t="shared" si="19"/>
        <v>9.9871712307473048E-2</v>
      </c>
    </row>
    <row r="147" spans="2:12" x14ac:dyDescent="0.25">
      <c r="B147">
        <f t="shared" si="14"/>
        <v>0.66795075171933282</v>
      </c>
      <c r="C147">
        <f t="shared" si="15"/>
        <v>0.62398947067652444</v>
      </c>
      <c r="D147">
        <f t="shared" si="16"/>
        <v>0.57261209413060088</v>
      </c>
      <c r="E147">
        <v>142</v>
      </c>
      <c r="F147">
        <v>0.78525351947378308</v>
      </c>
      <c r="G147">
        <v>0.24999488926931357</v>
      </c>
      <c r="H147">
        <v>0.5842549870780771</v>
      </c>
      <c r="J147">
        <f t="shared" si="17"/>
        <v>4.3961281042808407E-2</v>
      </c>
      <c r="K147">
        <f t="shared" si="18"/>
        <v>5.1377376545923559E-2</v>
      </c>
      <c r="L147">
        <f t="shared" si="19"/>
        <v>9.5338657588731945E-2</v>
      </c>
    </row>
    <row r="148" spans="2:12" x14ac:dyDescent="0.25">
      <c r="B148">
        <f t="shared" si="14"/>
        <v>0.62803832555962991</v>
      </c>
      <c r="C148">
        <f t="shared" si="15"/>
        <v>0.57443497379174191</v>
      </c>
      <c r="D148">
        <f t="shared" si="16"/>
        <v>0.50665925130520451</v>
      </c>
      <c r="E148">
        <v>143</v>
      </c>
      <c r="F148">
        <v>0.16687431351307414</v>
      </c>
      <c r="G148">
        <v>0.67836372663525601</v>
      </c>
      <c r="H148">
        <v>0.97278501785536786</v>
      </c>
      <c r="J148">
        <f t="shared" si="17"/>
        <v>5.3603351767887997E-2</v>
      </c>
      <c r="K148">
        <f t="shared" si="18"/>
        <v>6.7775722486537404E-2</v>
      </c>
      <c r="L148">
        <f t="shared" si="19"/>
        <v>0.1213790742544254</v>
      </c>
    </row>
    <row r="149" spans="2:12" x14ac:dyDescent="0.25">
      <c r="B149">
        <f t="shared" si="14"/>
        <v>0.64722459111076935</v>
      </c>
      <c r="C149">
        <f t="shared" si="15"/>
        <v>0.60107790702402297</v>
      </c>
      <c r="D149">
        <f t="shared" si="16"/>
        <v>0.55325043747395086</v>
      </c>
      <c r="E149">
        <v>144</v>
      </c>
      <c r="F149">
        <v>0.45138891818039006</v>
      </c>
      <c r="G149">
        <v>0.34321030335967428</v>
      </c>
      <c r="H149">
        <v>0.42035480085824339</v>
      </c>
      <c r="J149">
        <f t="shared" si="17"/>
        <v>4.6146684086746374E-2</v>
      </c>
      <c r="K149">
        <f t="shared" si="18"/>
        <v>4.7827469550072138E-2</v>
      </c>
      <c r="L149">
        <f t="shared" si="19"/>
        <v>9.3974153636818492E-2</v>
      </c>
    </row>
    <row r="150" spans="2:12" x14ac:dyDescent="0.25">
      <c r="B150">
        <f t="shared" si="14"/>
        <v>0.64865367280117103</v>
      </c>
      <c r="C150">
        <f t="shared" si="15"/>
        <v>0.60386364655994496</v>
      </c>
      <c r="D150">
        <f t="shared" si="16"/>
        <v>0.5726078481734862</v>
      </c>
      <c r="E150">
        <v>145</v>
      </c>
      <c r="F150">
        <v>0.47637434752818919</v>
      </c>
      <c r="G150">
        <v>0.2840599681111915</v>
      </c>
      <c r="H150">
        <v>7.0514890764521443E-3</v>
      </c>
      <c r="J150">
        <f t="shared" si="17"/>
        <v>4.4790026241226071E-2</v>
      </c>
      <c r="K150">
        <f t="shared" si="18"/>
        <v>3.1255798386458707E-2</v>
      </c>
      <c r="L150">
        <f t="shared" si="19"/>
        <v>7.6045824627684833E-2</v>
      </c>
    </row>
    <row r="151" spans="2:12" x14ac:dyDescent="0.25">
      <c r="B151">
        <f t="shared" si="14"/>
        <v>0.65383421393256558</v>
      </c>
      <c r="C151">
        <f t="shared" si="15"/>
        <v>0.59405007051295977</v>
      </c>
      <c r="D151">
        <f t="shared" si="16"/>
        <v>0.54386973300805908</v>
      </c>
      <c r="E151">
        <v>146</v>
      </c>
      <c r="F151">
        <v>0.56700484966575093</v>
      </c>
      <c r="G151">
        <v>0.86990862347521247</v>
      </c>
      <c r="H151">
        <v>0.53002918450393155</v>
      </c>
      <c r="J151">
        <f t="shared" si="17"/>
        <v>5.9784143419605806E-2</v>
      </c>
      <c r="K151">
        <f t="shared" si="18"/>
        <v>5.0180337504900696E-2</v>
      </c>
      <c r="L151">
        <f t="shared" si="19"/>
        <v>0.1099644809245065</v>
      </c>
    </row>
    <row r="152" spans="2:12" x14ac:dyDescent="0.25">
      <c r="B152">
        <f t="shared" si="14"/>
        <v>0.64589437524557236</v>
      </c>
      <c r="C152">
        <f t="shared" si="15"/>
        <v>0.60436217859065933</v>
      </c>
      <c r="D152">
        <f t="shared" si="16"/>
        <v>0.54901418192106466</v>
      </c>
      <c r="E152">
        <v>147</v>
      </c>
      <c r="F152">
        <v>0.42830180435321008</v>
      </c>
      <c r="G152">
        <v>0.16210026511437858</v>
      </c>
      <c r="H152">
        <v>0.74371009797926924</v>
      </c>
      <c r="J152">
        <f t="shared" si="17"/>
        <v>4.1532196654912992E-2</v>
      </c>
      <c r="K152">
        <f t="shared" si="18"/>
        <v>5.5347996669594668E-2</v>
      </c>
      <c r="L152">
        <f t="shared" si="19"/>
        <v>9.6880193324507702E-2</v>
      </c>
    </row>
    <row r="153" spans="2:12" x14ac:dyDescent="0.25">
      <c r="B153">
        <f t="shared" si="14"/>
        <v>0.70365553490513</v>
      </c>
      <c r="C153">
        <f t="shared" si="15"/>
        <v>0.65461121796549826</v>
      </c>
      <c r="D153">
        <f t="shared" si="16"/>
        <v>0.5921235642162983</v>
      </c>
      <c r="E153">
        <v>148</v>
      </c>
      <c r="F153">
        <v>0.99089992044353914</v>
      </c>
      <c r="G153">
        <v>0.47726228415402283</v>
      </c>
      <c r="H153">
        <v>0.91963288540741428</v>
      </c>
      <c r="J153">
        <f t="shared" si="17"/>
        <v>4.9044316939631731E-2</v>
      </c>
      <c r="K153">
        <f t="shared" si="18"/>
        <v>6.2487653749199956E-2</v>
      </c>
      <c r="L153">
        <f t="shared" si="19"/>
        <v>0.11153197068883169</v>
      </c>
    </row>
    <row r="154" spans="2:12" x14ac:dyDescent="0.25">
      <c r="B154">
        <f t="shared" si="14"/>
        <v>0.65253011535879701</v>
      </c>
      <c r="C154">
        <f t="shared" si="15"/>
        <v>0.60163197514873334</v>
      </c>
      <c r="D154">
        <f t="shared" si="16"/>
        <v>0.55486557690354321</v>
      </c>
      <c r="E154">
        <v>149</v>
      </c>
      <c r="F154">
        <v>0.54433337316962693</v>
      </c>
      <c r="G154">
        <v>0.56277487471343379</v>
      </c>
      <c r="H154">
        <v>0.3712934370855594</v>
      </c>
      <c r="J154">
        <f t="shared" si="17"/>
        <v>5.0898140210063669E-2</v>
      </c>
      <c r="K154">
        <f t="shared" si="18"/>
        <v>4.6766398245190126E-2</v>
      </c>
      <c r="L154">
        <f t="shared" si="19"/>
        <v>9.7664538455253802E-2</v>
      </c>
    </row>
    <row r="155" spans="2:12" x14ac:dyDescent="0.25">
      <c r="B155">
        <f t="shared" si="14"/>
        <v>0.6090260689757826</v>
      </c>
      <c r="C155">
        <f t="shared" si="15"/>
        <v>0.54281071089515298</v>
      </c>
      <c r="D155">
        <f t="shared" si="16"/>
        <v>0.48885005940995374</v>
      </c>
      <c r="E155">
        <v>150</v>
      </c>
      <c r="F155">
        <v>3.5665060668145898E-2</v>
      </c>
      <c r="G155">
        <v>0.96183272163541211</v>
      </c>
      <c r="H155">
        <v>0.69241267994063671</v>
      </c>
      <c r="J155">
        <f t="shared" si="17"/>
        <v>6.6215358080629616E-2</v>
      </c>
      <c r="K155">
        <f t="shared" si="18"/>
        <v>5.396065148519924E-2</v>
      </c>
      <c r="L155">
        <f t="shared" si="19"/>
        <v>0.12017600956582886</v>
      </c>
    </row>
    <row r="156" spans="2:12" x14ac:dyDescent="0.25">
      <c r="B156">
        <f t="shared" si="14"/>
        <v>0.63507898634192383</v>
      </c>
      <c r="C156">
        <f t="shared" si="15"/>
        <v>0.58226786670261865</v>
      </c>
      <c r="D156">
        <f t="shared" si="16"/>
        <v>0.53009709796082949</v>
      </c>
      <c r="E156">
        <v>151</v>
      </c>
      <c r="F156">
        <v>0.2556827709726055</v>
      </c>
      <c r="G156">
        <v>0.64609258896121879</v>
      </c>
      <c r="H156">
        <v>0.61897256512544829</v>
      </c>
      <c r="J156">
        <f t="shared" si="17"/>
        <v>5.2811119639305182E-2</v>
      </c>
      <c r="K156">
        <f t="shared" si="18"/>
        <v>5.2170768741789164E-2</v>
      </c>
      <c r="L156">
        <f t="shared" si="19"/>
        <v>0.10498188838109435</v>
      </c>
    </row>
    <row r="157" spans="2:12" x14ac:dyDescent="0.25">
      <c r="B157">
        <f t="shared" si="14"/>
        <v>0.6449094774853471</v>
      </c>
      <c r="C157">
        <f t="shared" si="15"/>
        <v>0.584567932983168</v>
      </c>
      <c r="D157">
        <f t="shared" si="16"/>
        <v>0.54109357135742753</v>
      </c>
      <c r="E157">
        <v>152</v>
      </c>
      <c r="F157">
        <v>0.41136027664157826</v>
      </c>
      <c r="G157">
        <v>0.88171715677184648</v>
      </c>
      <c r="H157">
        <v>0.23086190022054165</v>
      </c>
      <c r="J157">
        <f t="shared" si="17"/>
        <v>6.0341544502179101E-2</v>
      </c>
      <c r="K157">
        <f t="shared" si="18"/>
        <v>4.3474361625740435E-2</v>
      </c>
      <c r="L157">
        <f t="shared" si="19"/>
        <v>0.10381590612791958</v>
      </c>
    </row>
    <row r="158" spans="2:12" x14ac:dyDescent="0.25">
      <c r="B158">
        <f t="shared" si="14"/>
        <v>0.65933861678361172</v>
      </c>
      <c r="C158">
        <f t="shared" si="15"/>
        <v>0.60558075154859803</v>
      </c>
      <c r="D158">
        <f t="shared" si="16"/>
        <v>0.55230501892485895</v>
      </c>
      <c r="E158">
        <v>153</v>
      </c>
      <c r="F158">
        <v>0.65946996006820191</v>
      </c>
      <c r="G158">
        <v>0.68447922957810015</v>
      </c>
      <c r="H158">
        <v>0.66520018201119413</v>
      </c>
      <c r="J158">
        <f t="shared" si="17"/>
        <v>5.3757865235013691E-2</v>
      </c>
      <c r="K158">
        <f t="shared" si="18"/>
        <v>5.327573262373908E-2</v>
      </c>
      <c r="L158">
        <f t="shared" si="19"/>
        <v>0.10703359785875277</v>
      </c>
    </row>
    <row r="159" spans="2:12" x14ac:dyDescent="0.25">
      <c r="B159">
        <f t="shared" si="14"/>
        <v>0.65643197844732182</v>
      </c>
      <c r="C159">
        <f t="shared" si="15"/>
        <v>0.5931071267932585</v>
      </c>
      <c r="D159">
        <f t="shared" si="16"/>
        <v>0.54426703458168757</v>
      </c>
      <c r="E159">
        <v>154</v>
      </c>
      <c r="F159">
        <v>0.61144539385285079</v>
      </c>
      <c r="G159">
        <v>0.93146490305222596</v>
      </c>
      <c r="H159">
        <v>0.46771010661105228</v>
      </c>
      <c r="J159">
        <f t="shared" si="17"/>
        <v>6.3324851654063319E-2</v>
      </c>
      <c r="K159">
        <f t="shared" si="18"/>
        <v>4.884009221157095E-2</v>
      </c>
      <c r="L159">
        <f t="shared" si="19"/>
        <v>0.11216494386563425</v>
      </c>
    </row>
    <row r="160" spans="2:12" x14ac:dyDescent="0.25">
      <c r="B160">
        <f t="shared" si="14"/>
        <v>0.62449167458296173</v>
      </c>
      <c r="C160">
        <f t="shared" si="15"/>
        <v>0.578856576025925</v>
      </c>
      <c r="D160">
        <f t="shared" si="16"/>
        <v>0.54108126124962963</v>
      </c>
      <c r="E160">
        <v>155</v>
      </c>
      <c r="F160">
        <v>0.13078496715913568</v>
      </c>
      <c r="G160">
        <v>0.32047994609273989</v>
      </c>
      <c r="H160">
        <v>6.7897888550807695E-2</v>
      </c>
      <c r="J160">
        <f t="shared" si="17"/>
        <v>4.5635098557036784E-2</v>
      </c>
      <c r="K160">
        <f t="shared" si="18"/>
        <v>3.7775314776295345E-2</v>
      </c>
      <c r="L160">
        <f t="shared" si="19"/>
        <v>8.3410413333332101E-2</v>
      </c>
    </row>
    <row r="161" spans="2:12" x14ac:dyDescent="0.25">
      <c r="B161">
        <f t="shared" si="14"/>
        <v>0.64414600676474409</v>
      </c>
      <c r="C161">
        <f t="shared" si="15"/>
        <v>0.59059067625773642</v>
      </c>
      <c r="D161">
        <f t="shared" si="16"/>
        <v>0.5437603675652618</v>
      </c>
      <c r="E161">
        <v>156</v>
      </c>
      <c r="F161">
        <v>0.39833868252420568</v>
      </c>
      <c r="G161">
        <v>0.6764508412107253</v>
      </c>
      <c r="H161">
        <v>0.37421828424131043</v>
      </c>
      <c r="J161">
        <f t="shared" si="17"/>
        <v>5.355533050700767E-2</v>
      </c>
      <c r="K161">
        <f t="shared" si="18"/>
        <v>4.6830308692474634E-2</v>
      </c>
      <c r="L161">
        <f t="shared" si="19"/>
        <v>0.10038563919948229</v>
      </c>
    </row>
    <row r="162" spans="2:12" x14ac:dyDescent="0.25">
      <c r="B162">
        <f t="shared" si="14"/>
        <v>0.64617098599731149</v>
      </c>
      <c r="C162">
        <f t="shared" si="15"/>
        <v>0.60544990764202666</v>
      </c>
      <c r="D162">
        <f t="shared" si="16"/>
        <v>0.55869524622664846</v>
      </c>
      <c r="E162">
        <v>157</v>
      </c>
      <c r="F162">
        <v>0.43308516416942622</v>
      </c>
      <c r="G162">
        <v>0.13731731504038436</v>
      </c>
      <c r="H162">
        <v>0.37075682832331491</v>
      </c>
      <c r="J162">
        <f t="shared" si="17"/>
        <v>4.0721078355284872E-2</v>
      </c>
      <c r="K162">
        <f t="shared" si="18"/>
        <v>4.6754661415378249E-2</v>
      </c>
      <c r="L162">
        <f t="shared" si="19"/>
        <v>8.747573977066303E-2</v>
      </c>
    </row>
    <row r="163" spans="2:12" x14ac:dyDescent="0.25">
      <c r="B163">
        <f t="shared" si="14"/>
        <v>0.65454452530641249</v>
      </c>
      <c r="C163">
        <f t="shared" si="15"/>
        <v>0.59513882895988557</v>
      </c>
      <c r="D163">
        <f t="shared" si="16"/>
        <v>0.53449210809769909</v>
      </c>
      <c r="E163">
        <v>158</v>
      </c>
      <c r="F163">
        <v>0.57926614691082623</v>
      </c>
      <c r="G163">
        <v>0.86139894098501602</v>
      </c>
      <c r="H163">
        <v>0.88782505374552989</v>
      </c>
      <c r="J163">
        <f t="shared" si="17"/>
        <v>5.9405696346526926E-2</v>
      </c>
      <c r="K163">
        <f t="shared" si="18"/>
        <v>6.0646720862186476E-2</v>
      </c>
      <c r="L163">
        <f t="shared" si="19"/>
        <v>0.1200524172087134</v>
      </c>
    </row>
    <row r="164" spans="2:12" x14ac:dyDescent="0.25">
      <c r="B164">
        <f t="shared" si="14"/>
        <v>0.71725912826382077</v>
      </c>
      <c r="C164">
        <f t="shared" si="15"/>
        <v>0.68616757984879695</v>
      </c>
      <c r="D164">
        <f t="shared" si="16"/>
        <v>0.62159749490621297</v>
      </c>
      <c r="E164">
        <v>159</v>
      </c>
      <c r="F164">
        <v>0.99846305459098916</v>
      </c>
      <c r="G164">
        <v>6.5589006303690134E-3</v>
      </c>
      <c r="H164">
        <v>0.94638423996384669</v>
      </c>
      <c r="J164">
        <f t="shared" si="17"/>
        <v>3.1091548415023845E-2</v>
      </c>
      <c r="K164">
        <f t="shared" si="18"/>
        <v>6.4570084942583983E-2</v>
      </c>
      <c r="L164">
        <f t="shared" si="19"/>
        <v>9.56616333576078E-2</v>
      </c>
    </row>
    <row r="165" spans="2:12" x14ac:dyDescent="0.25">
      <c r="B165">
        <f t="shared" si="14"/>
        <v>0.70133150983622872</v>
      </c>
      <c r="C165">
        <f t="shared" si="15"/>
        <v>0.65731987574774642</v>
      </c>
      <c r="D165">
        <f t="shared" si="16"/>
        <v>0.60804452049394819</v>
      </c>
      <c r="E165">
        <v>160</v>
      </c>
      <c r="F165">
        <v>0.98806558981937087</v>
      </c>
      <c r="G165">
        <v>0.25201237055882131</v>
      </c>
      <c r="H165">
        <v>0.48805370415774729</v>
      </c>
      <c r="J165">
        <f t="shared" si="17"/>
        <v>4.401163408848234E-2</v>
      </c>
      <c r="K165">
        <f t="shared" si="18"/>
        <v>4.9275355253798177E-2</v>
      </c>
      <c r="L165">
        <f t="shared" si="19"/>
        <v>9.3286989342280524E-2</v>
      </c>
    </row>
    <row r="166" spans="2:12" x14ac:dyDescent="0.25">
      <c r="B166">
        <f t="shared" si="14"/>
        <v>0.62615245348881576</v>
      </c>
      <c r="C166">
        <f t="shared" si="15"/>
        <v>0.57664040356432233</v>
      </c>
      <c r="D166">
        <f t="shared" si="16"/>
        <v>0.51550121734299525</v>
      </c>
      <c r="E166">
        <v>161</v>
      </c>
      <c r="F166">
        <v>0.14695264148629916</v>
      </c>
      <c r="G166">
        <v>0.49908513622990425</v>
      </c>
      <c r="H166">
        <v>0.89716367803081987</v>
      </c>
      <c r="J166">
        <f t="shared" si="17"/>
        <v>4.9512049924493408E-2</v>
      </c>
      <c r="K166">
        <f t="shared" si="18"/>
        <v>6.113918622132708E-2</v>
      </c>
      <c r="L166">
        <f t="shared" si="19"/>
        <v>0.11065123614582051</v>
      </c>
    </row>
    <row r="167" spans="2:12" x14ac:dyDescent="0.25">
      <c r="B167">
        <f t="shared" si="14"/>
        <v>0.65290943696990378</v>
      </c>
      <c r="C167">
        <f t="shared" si="15"/>
        <v>0.59915956210959187</v>
      </c>
      <c r="D167">
        <f t="shared" si="16"/>
        <v>0.54618805940556803</v>
      </c>
      <c r="E167">
        <v>162</v>
      </c>
      <c r="F167">
        <v>0.55094606614126751</v>
      </c>
      <c r="G167">
        <v>0.68416446318017599</v>
      </c>
      <c r="H167">
        <v>0.65274502675246859</v>
      </c>
      <c r="J167">
        <f t="shared" si="17"/>
        <v>5.3749874860311908E-2</v>
      </c>
      <c r="K167">
        <f t="shared" si="18"/>
        <v>5.2971502704023843E-2</v>
      </c>
      <c r="L167">
        <f t="shared" si="19"/>
        <v>0.10672137756433575</v>
      </c>
    </row>
    <row r="168" spans="2:12" x14ac:dyDescent="0.25">
      <c r="B168">
        <f t="shared" si="14"/>
        <v>0.63545093941474629</v>
      </c>
      <c r="C168">
        <f t="shared" si="15"/>
        <v>0.59443057730100191</v>
      </c>
      <c r="D168">
        <f t="shared" si="16"/>
        <v>0.55352032126312545</v>
      </c>
      <c r="E168">
        <v>163</v>
      </c>
      <c r="F168">
        <v>0.26097505439059354</v>
      </c>
      <c r="G168">
        <v>0.14617884865447239</v>
      </c>
      <c r="H168">
        <v>0.1428799800348588</v>
      </c>
      <c r="J168">
        <f t="shared" si="17"/>
        <v>4.1020362113744421E-2</v>
      </c>
      <c r="K168">
        <f t="shared" si="18"/>
        <v>4.0910256037876416E-2</v>
      </c>
      <c r="L168">
        <f t="shared" si="19"/>
        <v>8.1930618151620838E-2</v>
      </c>
    </row>
    <row r="169" spans="2:12" x14ac:dyDescent="0.25">
      <c r="B169">
        <f t="shared" si="14"/>
        <v>0.63653875936289994</v>
      </c>
      <c r="C169">
        <f t="shared" si="15"/>
        <v>0.5998034249024462</v>
      </c>
      <c r="D169">
        <f t="shared" si="16"/>
        <v>0.55739891882075487</v>
      </c>
      <c r="E169">
        <v>164</v>
      </c>
      <c r="F169">
        <v>0.27676980641662485</v>
      </c>
      <c r="G169">
        <v>5.0770824486581212E-2</v>
      </c>
      <c r="H169">
        <v>0.19140540780414339</v>
      </c>
      <c r="J169">
        <f t="shared" si="17"/>
        <v>3.6735334460453684E-2</v>
      </c>
      <c r="K169">
        <f t="shared" si="18"/>
        <v>4.2404506081691357E-2</v>
      </c>
      <c r="L169">
        <f t="shared" si="19"/>
        <v>7.9139840542145068E-2</v>
      </c>
    </row>
    <row r="170" spans="2:12" x14ac:dyDescent="0.25">
      <c r="B170">
        <f t="shared" si="14"/>
        <v>0.58479517963794059</v>
      </c>
      <c r="C170">
        <f t="shared" si="15"/>
        <v>0.52080734799206729</v>
      </c>
      <c r="D170">
        <f t="shared" si="16"/>
        <v>0.47417347594581849</v>
      </c>
      <c r="E170">
        <v>165</v>
      </c>
      <c r="F170">
        <v>2.0534306183082052E-3</v>
      </c>
      <c r="G170">
        <v>0.93978569428537773</v>
      </c>
      <c r="H170">
        <v>0.36524412647197213</v>
      </c>
      <c r="J170">
        <f t="shared" si="17"/>
        <v>6.3987831645873294E-2</v>
      </c>
      <c r="K170">
        <f t="shared" si="18"/>
        <v>4.6633872046248789E-2</v>
      </c>
      <c r="L170">
        <f t="shared" si="19"/>
        <v>0.1106217036921221</v>
      </c>
    </row>
    <row r="171" spans="2:12" x14ac:dyDescent="0.25">
      <c r="B171">
        <f t="shared" si="14"/>
        <v>0.6152251738116068</v>
      </c>
      <c r="C171">
        <f t="shared" si="15"/>
        <v>0.58004298536193621</v>
      </c>
      <c r="D171">
        <f t="shared" si="16"/>
        <v>0.53295169885595162</v>
      </c>
      <c r="E171">
        <v>166</v>
      </c>
      <c r="F171">
        <v>6.2942649948070306E-2</v>
      </c>
      <c r="G171">
        <v>3.1420195428086828E-2</v>
      </c>
      <c r="H171">
        <v>0.38620888212175641</v>
      </c>
      <c r="J171">
        <f t="shared" si="17"/>
        <v>3.5182188449670637E-2</v>
      </c>
      <c r="K171">
        <f t="shared" si="18"/>
        <v>4.7091286505984556E-2</v>
      </c>
      <c r="L171">
        <f t="shared" si="19"/>
        <v>8.2273474955655179E-2</v>
      </c>
    </row>
    <row r="172" spans="2:12" x14ac:dyDescent="0.25">
      <c r="B172">
        <f t="shared" si="14"/>
        <v>0.67988939697821416</v>
      </c>
      <c r="C172">
        <f t="shared" si="15"/>
        <v>0.6110755628347101</v>
      </c>
      <c r="D172">
        <f t="shared" si="16"/>
        <v>0.55738895214605833</v>
      </c>
      <c r="E172">
        <v>167</v>
      </c>
      <c r="F172">
        <v>0.90583082997637043</v>
      </c>
      <c r="G172">
        <v>0.97844952687088838</v>
      </c>
      <c r="H172">
        <v>0.6816665479497912</v>
      </c>
      <c r="J172">
        <f t="shared" si="17"/>
        <v>6.881383414350406E-2</v>
      </c>
      <c r="K172">
        <f t="shared" si="18"/>
        <v>5.368661068865177E-2</v>
      </c>
      <c r="L172">
        <f t="shared" si="19"/>
        <v>0.12250044483215583</v>
      </c>
    </row>
    <row r="173" spans="2:12" x14ac:dyDescent="0.25">
      <c r="B173">
        <f t="shared" si="14"/>
        <v>0.61620169276441927</v>
      </c>
      <c r="C173">
        <f t="shared" si="15"/>
        <v>0.5591757332988212</v>
      </c>
      <c r="D173">
        <f t="shared" si="16"/>
        <v>0.50530411545654508</v>
      </c>
      <c r="E173">
        <v>168</v>
      </c>
      <c r="F173">
        <v>6.8434536013777247E-2</v>
      </c>
      <c r="G173">
        <v>0.79833365921273636</v>
      </c>
      <c r="H173">
        <v>0.6889425619988363</v>
      </c>
      <c r="J173">
        <f t="shared" si="17"/>
        <v>5.7025959465598075E-2</v>
      </c>
      <c r="K173">
        <f t="shared" si="18"/>
        <v>5.387161784227612E-2</v>
      </c>
      <c r="L173">
        <f t="shared" si="19"/>
        <v>0.1108975773078742</v>
      </c>
    </row>
    <row r="174" spans="2:12" x14ac:dyDescent="0.25">
      <c r="B174">
        <f t="shared" si="14"/>
        <v>0.68950888568984658</v>
      </c>
      <c r="C174">
        <f t="shared" si="15"/>
        <v>0.64657715738321075</v>
      </c>
      <c r="D174">
        <f t="shared" si="16"/>
        <v>0.59261198490027978</v>
      </c>
      <c r="E174">
        <v>169</v>
      </c>
      <c r="F174">
        <v>0.95897290330029072</v>
      </c>
      <c r="G174">
        <v>0.21038678646075315</v>
      </c>
      <c r="H174">
        <v>0.69258833735447833</v>
      </c>
      <c r="J174">
        <f t="shared" si="17"/>
        <v>4.2931728306635879E-2</v>
      </c>
      <c r="K174">
        <f t="shared" si="18"/>
        <v>5.3965172482930979E-2</v>
      </c>
      <c r="L174">
        <f t="shared" si="19"/>
        <v>9.6896900789566809E-2</v>
      </c>
    </row>
    <row r="175" spans="2:12" x14ac:dyDescent="0.25">
      <c r="B175">
        <f t="shared" si="14"/>
        <v>0.62015485307090101</v>
      </c>
      <c r="C175">
        <f t="shared" si="15"/>
        <v>0.56622861074821973</v>
      </c>
      <c r="D175">
        <f t="shared" si="16"/>
        <v>0.52483968027557726</v>
      </c>
      <c r="E175">
        <v>170</v>
      </c>
      <c r="F175">
        <v>9.4496638195910698E-2</v>
      </c>
      <c r="G175">
        <v>0.69107401181152106</v>
      </c>
      <c r="H175">
        <v>0.15754708552998054</v>
      </c>
      <c r="J175">
        <f t="shared" si="17"/>
        <v>5.3926242322681284E-2</v>
      </c>
      <c r="K175">
        <f t="shared" si="18"/>
        <v>4.1388930472642464E-2</v>
      </c>
      <c r="L175">
        <f t="shared" si="19"/>
        <v>9.5315172795323755E-2</v>
      </c>
    </row>
    <row r="176" spans="2:12" x14ac:dyDescent="0.25">
      <c r="B176">
        <f t="shared" si="14"/>
        <v>0.62033566474990798</v>
      </c>
      <c r="C176">
        <f t="shared" si="15"/>
        <v>0.5749070691588839</v>
      </c>
      <c r="D176">
        <f t="shared" si="16"/>
        <v>0.52409489513459817</v>
      </c>
      <c r="E176">
        <v>171</v>
      </c>
      <c r="F176">
        <v>9.584344338917905E-2</v>
      </c>
      <c r="G176">
        <v>0.31144125995450578</v>
      </c>
      <c r="H176">
        <v>0.55888661957956809</v>
      </c>
      <c r="J176">
        <f t="shared" si="17"/>
        <v>4.54285955910241E-2</v>
      </c>
      <c r="K176">
        <f t="shared" si="18"/>
        <v>5.0812174024285728E-2</v>
      </c>
      <c r="L176">
        <f t="shared" si="19"/>
        <v>9.6240769615309807E-2</v>
      </c>
    </row>
    <row r="177" spans="2:12" x14ac:dyDescent="0.25">
      <c r="B177">
        <f t="shared" si="14"/>
        <v>0.67083386662308964</v>
      </c>
      <c r="C177">
        <f t="shared" si="15"/>
        <v>0.63805145553258735</v>
      </c>
      <c r="D177">
        <f t="shared" si="16"/>
        <v>0.60063376007945979</v>
      </c>
      <c r="E177">
        <v>172</v>
      </c>
      <c r="F177">
        <v>0.82041637604238371</v>
      </c>
      <c r="G177">
        <v>1.3279641357806016E-2</v>
      </c>
      <c r="H177">
        <v>6.1601907846161819E-2</v>
      </c>
      <c r="J177">
        <f t="shared" si="17"/>
        <v>3.2782411090502284E-2</v>
      </c>
      <c r="K177">
        <f t="shared" si="18"/>
        <v>3.7417695453127522E-2</v>
      </c>
      <c r="L177">
        <f t="shared" si="19"/>
        <v>7.0200106543629848E-2</v>
      </c>
    </row>
    <row r="178" spans="2:12" x14ac:dyDescent="0.25">
      <c r="B178">
        <f t="shared" si="14"/>
        <v>0.66745671350091806</v>
      </c>
      <c r="C178">
        <f t="shared" si="15"/>
        <v>0.61173518948695216</v>
      </c>
      <c r="D178">
        <f t="shared" si="16"/>
        <v>0.56802270142033973</v>
      </c>
      <c r="E178">
        <v>173</v>
      </c>
      <c r="F178">
        <v>0.77885017113729216</v>
      </c>
      <c r="G178">
        <v>0.75659066925860397</v>
      </c>
      <c r="H178">
        <v>0.24013227833351025</v>
      </c>
      <c r="J178">
        <f t="shared" si="17"/>
        <v>5.5721524013965906E-2</v>
      </c>
      <c r="K178">
        <f t="shared" si="18"/>
        <v>4.3712488066612445E-2</v>
      </c>
      <c r="L178">
        <f t="shared" si="19"/>
        <v>9.9434012080578338E-2</v>
      </c>
    </row>
    <row r="179" spans="2:12" x14ac:dyDescent="0.25">
      <c r="B179">
        <f t="shared" si="14"/>
        <v>0.64212852877115156</v>
      </c>
      <c r="C179">
        <f t="shared" si="15"/>
        <v>0.58986198742570894</v>
      </c>
      <c r="D179">
        <f t="shared" si="16"/>
        <v>0.54490998925747169</v>
      </c>
      <c r="E179">
        <v>174</v>
      </c>
      <c r="F179">
        <v>0.36450450631055453</v>
      </c>
      <c r="G179">
        <v>0.62308318628124848</v>
      </c>
      <c r="H179">
        <v>0.29091873386618916</v>
      </c>
      <c r="J179">
        <f t="shared" si="17"/>
        <v>5.2266541345442619E-2</v>
      </c>
      <c r="K179">
        <f t="shared" si="18"/>
        <v>4.495199816823723E-2</v>
      </c>
      <c r="L179">
        <f t="shared" si="19"/>
        <v>9.7218539513679869E-2</v>
      </c>
    </row>
    <row r="180" spans="2:12" x14ac:dyDescent="0.25">
      <c r="B180">
        <f t="shared" si="14"/>
        <v>0.6455383043497106</v>
      </c>
      <c r="C180">
        <f t="shared" si="15"/>
        <v>0.58189814598923628</v>
      </c>
      <c r="D180">
        <f t="shared" si="16"/>
        <v>0.53917037259701117</v>
      </c>
      <c r="E180">
        <v>175</v>
      </c>
      <c r="F180">
        <v>0.42215993084217551</v>
      </c>
      <c r="G180">
        <v>0.93553316333564585</v>
      </c>
      <c r="H180">
        <v>0.20293433866266675</v>
      </c>
      <c r="J180">
        <f t="shared" si="17"/>
        <v>6.3640158360474319E-2</v>
      </c>
      <c r="K180">
        <f t="shared" si="18"/>
        <v>4.2727773392225145E-2</v>
      </c>
      <c r="L180">
        <f t="shared" si="19"/>
        <v>0.10636793175269943</v>
      </c>
    </row>
    <row r="181" spans="2:12" x14ac:dyDescent="0.25">
      <c r="B181">
        <f t="shared" si="14"/>
        <v>0.66106719764450828</v>
      </c>
      <c r="C181">
        <f t="shared" si="15"/>
        <v>0.61342407457722969</v>
      </c>
      <c r="D181">
        <f t="shared" si="16"/>
        <v>0.57081854665800524</v>
      </c>
      <c r="E181">
        <v>176</v>
      </c>
      <c r="F181">
        <v>0.68690497601900535</v>
      </c>
      <c r="G181">
        <v>0.41176879059736926</v>
      </c>
      <c r="H181">
        <v>0.19853333834456643</v>
      </c>
      <c r="J181">
        <f t="shared" si="17"/>
        <v>4.7643123067278546E-2</v>
      </c>
      <c r="K181">
        <f t="shared" si="18"/>
        <v>4.2605527919224451E-2</v>
      </c>
      <c r="L181">
        <f t="shared" si="19"/>
        <v>9.0248650986503032E-2</v>
      </c>
    </row>
    <row r="182" spans="2:12" x14ac:dyDescent="0.25">
      <c r="B182">
        <f t="shared" si="14"/>
        <v>0.67509101063080679</v>
      </c>
      <c r="C182">
        <f t="shared" si="15"/>
        <v>0.63568108426565462</v>
      </c>
      <c r="D182">
        <f t="shared" si="16"/>
        <v>0.59205386409353578</v>
      </c>
      <c r="E182">
        <v>177</v>
      </c>
      <c r="F182">
        <v>0.86527306337104992</v>
      </c>
      <c r="G182">
        <v>0.10245039916055143</v>
      </c>
      <c r="H182">
        <v>0.23679339413671885</v>
      </c>
      <c r="J182">
        <f t="shared" si="17"/>
        <v>3.9409926365152198E-2</v>
      </c>
      <c r="K182">
        <f t="shared" si="18"/>
        <v>4.36272201721188E-2</v>
      </c>
      <c r="L182">
        <f t="shared" si="19"/>
        <v>8.3037146537271012E-2</v>
      </c>
    </row>
    <row r="183" spans="2:12" x14ac:dyDescent="0.25">
      <c r="B183">
        <f t="shared" si="14"/>
        <v>0.64697012981609248</v>
      </c>
      <c r="C183">
        <f t="shared" si="15"/>
        <v>0.59260986639691771</v>
      </c>
      <c r="D183">
        <f t="shared" si="16"/>
        <v>0.53873292239142712</v>
      </c>
      <c r="E183">
        <v>178</v>
      </c>
      <c r="F183">
        <v>0.44695729555402508</v>
      </c>
      <c r="G183">
        <v>0.70773042630696748</v>
      </c>
      <c r="H183">
        <v>0.6891507291832959</v>
      </c>
      <c r="J183">
        <f t="shared" si="17"/>
        <v>5.436026341917477E-2</v>
      </c>
      <c r="K183">
        <f t="shared" si="18"/>
        <v>5.387694400549059E-2</v>
      </c>
      <c r="L183">
        <f t="shared" si="19"/>
        <v>0.10823720742466536</v>
      </c>
    </row>
    <row r="184" spans="2:12" x14ac:dyDescent="0.25">
      <c r="B184">
        <f t="shared" si="14"/>
        <v>0.65652290070294983</v>
      </c>
      <c r="C184">
        <f t="shared" si="15"/>
        <v>0.60273387028583381</v>
      </c>
      <c r="D184">
        <f t="shared" si="16"/>
        <v>0.54667830789073479</v>
      </c>
      <c r="E184">
        <v>179</v>
      </c>
      <c r="F184">
        <v>0.61297827472174071</v>
      </c>
      <c r="G184">
        <v>0.68570536667304793</v>
      </c>
      <c r="H184">
        <v>0.76776294165405812</v>
      </c>
      <c r="J184">
        <f t="shared" si="17"/>
        <v>5.3789030417116024E-2</v>
      </c>
      <c r="K184">
        <f t="shared" si="18"/>
        <v>5.6055562395099012E-2</v>
      </c>
      <c r="L184">
        <f t="shared" si="19"/>
        <v>0.10984459281221504</v>
      </c>
    </row>
    <row r="185" spans="2:12" x14ac:dyDescent="0.25">
      <c r="B185">
        <f t="shared" si="14"/>
        <v>0.69339133824145183</v>
      </c>
      <c r="C185">
        <f t="shared" si="15"/>
        <v>0.64725097467425841</v>
      </c>
      <c r="D185">
        <f t="shared" si="16"/>
        <v>0.59344544637923013</v>
      </c>
      <c r="E185">
        <v>180</v>
      </c>
      <c r="F185">
        <v>0.97191835473017729</v>
      </c>
      <c r="G185">
        <v>0.3429267675863974</v>
      </c>
      <c r="H185">
        <v>0.68635343882785049</v>
      </c>
      <c r="J185">
        <f t="shared" si="17"/>
        <v>4.6140363567193435E-2</v>
      </c>
      <c r="K185">
        <f t="shared" si="18"/>
        <v>5.3805528295028271E-2</v>
      </c>
      <c r="L185">
        <f t="shared" si="19"/>
        <v>9.9945891862221692E-2</v>
      </c>
    </row>
    <row r="186" spans="2:12" x14ac:dyDescent="0.25">
      <c r="B186">
        <f t="shared" si="14"/>
        <v>0.65818288710352679</v>
      </c>
      <c r="C186">
        <f t="shared" si="15"/>
        <v>0.60248646863435995</v>
      </c>
      <c r="D186">
        <f t="shared" si="16"/>
        <v>0.54409639572005752</v>
      </c>
      <c r="E186">
        <v>181</v>
      </c>
      <c r="F186">
        <v>0.64063262863559522</v>
      </c>
      <c r="G186">
        <v>0.75573770868582457</v>
      </c>
      <c r="H186">
        <v>0.83653132320747492</v>
      </c>
      <c r="J186">
        <f t="shared" si="17"/>
        <v>5.5696418469166842E-2</v>
      </c>
      <c r="K186">
        <f t="shared" si="18"/>
        <v>5.8390072914302427E-2</v>
      </c>
      <c r="L186">
        <f t="shared" si="19"/>
        <v>0.11408649138346927</v>
      </c>
    </row>
    <row r="187" spans="2:12" x14ac:dyDescent="0.25">
      <c r="B187">
        <f t="shared" si="14"/>
        <v>0.65689488821254494</v>
      </c>
      <c r="C187">
        <f t="shared" si="15"/>
        <v>0.60475881485521754</v>
      </c>
      <c r="D187">
        <f t="shared" si="16"/>
        <v>0.56894717731830913</v>
      </c>
      <c r="E187">
        <v>182</v>
      </c>
      <c r="F187">
        <v>0.61923113311893574</v>
      </c>
      <c r="G187">
        <v>0.61747889872233763</v>
      </c>
      <c r="H187">
        <v>3.8428833892067527E-2</v>
      </c>
      <c r="J187">
        <f t="shared" si="17"/>
        <v>5.2136073357327395E-2</v>
      </c>
      <c r="K187">
        <f t="shared" si="18"/>
        <v>3.5811637536908449E-2</v>
      </c>
      <c r="L187">
        <f t="shared" si="19"/>
        <v>8.7947710894235809E-2</v>
      </c>
    </row>
    <row r="188" spans="2:12" x14ac:dyDescent="0.25">
      <c r="B188">
        <f t="shared" si="14"/>
        <v>0.63138979097526471</v>
      </c>
      <c r="C188">
        <f t="shared" si="15"/>
        <v>0.57720226766324356</v>
      </c>
      <c r="D188">
        <f t="shared" si="16"/>
        <v>0.53586552917365293</v>
      </c>
      <c r="E188">
        <v>183</v>
      </c>
      <c r="F188">
        <v>0.2063692319619197</v>
      </c>
      <c r="G188">
        <v>0.70116118437415675</v>
      </c>
      <c r="H188">
        <v>0.155906946979532</v>
      </c>
      <c r="J188">
        <f t="shared" si="17"/>
        <v>5.4187523312021146E-2</v>
      </c>
      <c r="K188">
        <f t="shared" si="18"/>
        <v>4.1336738489590609E-2</v>
      </c>
      <c r="L188">
        <f t="shared" si="19"/>
        <v>9.5524261801611776E-2</v>
      </c>
    </row>
    <row r="189" spans="2:12" x14ac:dyDescent="0.25">
      <c r="B189">
        <f t="shared" si="14"/>
        <v>0.65705218164905943</v>
      </c>
      <c r="C189">
        <f t="shared" si="15"/>
        <v>0.59097930282754119</v>
      </c>
      <c r="D189">
        <f t="shared" si="16"/>
        <v>0.54676679299249376</v>
      </c>
      <c r="E189">
        <v>184</v>
      </c>
      <c r="F189">
        <v>0.62186589504921841</v>
      </c>
      <c r="G189">
        <v>0.96066568658010798</v>
      </c>
      <c r="H189">
        <v>0.2601304946637597</v>
      </c>
      <c r="J189">
        <f t="shared" si="17"/>
        <v>6.6072878821518244E-2</v>
      </c>
      <c r="K189">
        <f t="shared" si="18"/>
        <v>4.4212509835047403E-2</v>
      </c>
      <c r="L189">
        <f t="shared" si="19"/>
        <v>0.11028538865656567</v>
      </c>
    </row>
    <row r="190" spans="2:12" x14ac:dyDescent="0.25">
      <c r="B190">
        <f t="shared" si="14"/>
        <v>0.64960552582153142</v>
      </c>
      <c r="C190">
        <f t="shared" si="15"/>
        <v>0.60006294354432255</v>
      </c>
      <c r="D190">
        <f t="shared" si="16"/>
        <v>0.5649840119590368</v>
      </c>
      <c r="E190">
        <v>185</v>
      </c>
      <c r="F190">
        <v>0.49307397517703588</v>
      </c>
      <c r="G190">
        <v>0.50050592959741458</v>
      </c>
      <c r="H190">
        <v>3.0371148161499661E-2</v>
      </c>
      <c r="J190">
        <f t="shared" si="17"/>
        <v>4.9542582277208869E-2</v>
      </c>
      <c r="K190">
        <f t="shared" si="18"/>
        <v>3.507893158528573E-2</v>
      </c>
      <c r="L190">
        <f t="shared" si="19"/>
        <v>8.4621513862494613E-2</v>
      </c>
    </row>
    <row r="191" spans="2:12" x14ac:dyDescent="0.25">
      <c r="B191">
        <f t="shared" si="14"/>
        <v>0.65913633565992635</v>
      </c>
      <c r="C191">
        <f t="shared" si="15"/>
        <v>0.61807593856441179</v>
      </c>
      <c r="D191">
        <f t="shared" si="16"/>
        <v>0.57633273260232765</v>
      </c>
      <c r="E191">
        <v>186</v>
      </c>
      <c r="F191">
        <v>0.65619995839909517</v>
      </c>
      <c r="G191">
        <v>0.14738946695354849</v>
      </c>
      <c r="H191">
        <v>0.16894169512196999</v>
      </c>
      <c r="J191">
        <f t="shared" si="17"/>
        <v>4.1060397095514567E-2</v>
      </c>
      <c r="K191">
        <f t="shared" si="18"/>
        <v>4.1743205962084091E-2</v>
      </c>
      <c r="L191">
        <f t="shared" si="19"/>
        <v>8.2803603057598707E-2</v>
      </c>
    </row>
    <row r="192" spans="2:12" x14ac:dyDescent="0.25">
      <c r="B192">
        <f t="shared" si="14"/>
        <v>0.69564516928903641</v>
      </c>
      <c r="C192">
        <f t="shared" si="15"/>
        <v>0.62665927885961048</v>
      </c>
      <c r="D192">
        <f t="shared" si="16"/>
        <v>0.58532171937238042</v>
      </c>
      <c r="E192">
        <v>187</v>
      </c>
      <c r="F192">
        <v>0.97772949551462518</v>
      </c>
      <c r="G192">
        <v>0.97928030977291058</v>
      </c>
      <c r="H192">
        <v>0.15593266983420939</v>
      </c>
      <c r="J192">
        <f t="shared" si="17"/>
        <v>6.8985890429425933E-2</v>
      </c>
      <c r="K192">
        <f t="shared" si="18"/>
        <v>4.1337559487230016E-2</v>
      </c>
      <c r="L192">
        <f t="shared" si="19"/>
        <v>0.11032344991665599</v>
      </c>
    </row>
    <row r="193" spans="2:12" x14ac:dyDescent="0.25">
      <c r="B193">
        <f t="shared" si="14"/>
        <v>0.62264924999815507</v>
      </c>
      <c r="C193">
        <f t="shared" si="15"/>
        <v>0.57537910216133292</v>
      </c>
      <c r="D193">
        <f t="shared" si="16"/>
        <v>0.51936065420713795</v>
      </c>
      <c r="E193">
        <v>188</v>
      </c>
      <c r="F193">
        <v>0.11433766888080932</v>
      </c>
      <c r="G193">
        <v>0.39446595415280861</v>
      </c>
      <c r="H193">
        <v>0.76653789528000704</v>
      </c>
      <c r="J193">
        <f t="shared" si="17"/>
        <v>4.7270147836822179E-2</v>
      </c>
      <c r="K193">
        <f t="shared" si="18"/>
        <v>5.6018447954194972E-2</v>
      </c>
      <c r="L193">
        <f t="shared" si="19"/>
        <v>0.10328859579101712</v>
      </c>
    </row>
    <row r="194" spans="2:12" x14ac:dyDescent="0.25">
      <c r="B194">
        <f t="shared" si="14"/>
        <v>0.65804673038173578</v>
      </c>
      <c r="C194">
        <f t="shared" si="15"/>
        <v>0.61248088255473698</v>
      </c>
      <c r="D194">
        <f t="shared" si="16"/>
        <v>0.58281985649974</v>
      </c>
      <c r="E194">
        <v>189</v>
      </c>
      <c r="F194">
        <v>0.63838964181234203</v>
      </c>
      <c r="G194">
        <v>0.31743951966115969</v>
      </c>
      <c r="H194">
        <v>3.3605817641149116E-3</v>
      </c>
      <c r="J194">
        <f t="shared" si="17"/>
        <v>4.5565847826998837E-2</v>
      </c>
      <c r="K194">
        <f t="shared" si="18"/>
        <v>2.966102605499701E-2</v>
      </c>
      <c r="L194">
        <f t="shared" si="19"/>
        <v>7.5226873881995782E-2</v>
      </c>
    </row>
    <row r="195" spans="2:12" x14ac:dyDescent="0.25">
      <c r="B195">
        <f t="shared" si="14"/>
        <v>0.62249652142070222</v>
      </c>
      <c r="C195">
        <f t="shared" si="15"/>
        <v>0.58083050060852359</v>
      </c>
      <c r="D195">
        <f t="shared" si="16"/>
        <v>0.54425376542720705</v>
      </c>
      <c r="E195">
        <v>190</v>
      </c>
      <c r="F195">
        <v>0.11304351988333128</v>
      </c>
      <c r="G195">
        <v>0.1664205656392399</v>
      </c>
      <c r="H195">
        <v>4.846757646731259E-2</v>
      </c>
      <c r="J195">
        <f t="shared" si="17"/>
        <v>4.1666020812178586E-2</v>
      </c>
      <c r="K195">
        <f t="shared" si="18"/>
        <v>3.6576735181316516E-2</v>
      </c>
      <c r="L195">
        <f t="shared" si="19"/>
        <v>7.8242755993495172E-2</v>
      </c>
    </row>
    <row r="196" spans="2:12" x14ac:dyDescent="0.25">
      <c r="B196">
        <f t="shared" si="14"/>
        <v>0.62593153516023647</v>
      </c>
      <c r="C196">
        <f t="shared" si="15"/>
        <v>0.58297339046398022</v>
      </c>
      <c r="D196">
        <f t="shared" si="16"/>
        <v>0.53398505972341537</v>
      </c>
      <c r="E196">
        <v>191</v>
      </c>
      <c r="F196">
        <v>0.14472790412457126</v>
      </c>
      <c r="G196">
        <v>0.21136195282427028</v>
      </c>
      <c r="H196">
        <v>0.47464462786295325</v>
      </c>
      <c r="J196">
        <f t="shared" si="17"/>
        <v>4.2958144696256306E-2</v>
      </c>
      <c r="K196">
        <f t="shared" si="18"/>
        <v>4.8988330740564814E-2</v>
      </c>
      <c r="L196">
        <f t="shared" si="19"/>
        <v>9.1946475436821107E-2</v>
      </c>
    </row>
    <row r="197" spans="2:12" x14ac:dyDescent="0.25">
      <c r="B197">
        <f t="shared" si="14"/>
        <v>0.66177252195787761</v>
      </c>
      <c r="C197">
        <f t="shared" si="15"/>
        <v>0.61392799628445616</v>
      </c>
      <c r="D197">
        <f t="shared" si="16"/>
        <v>0.5676041311486576</v>
      </c>
      <c r="E197">
        <v>192</v>
      </c>
      <c r="F197">
        <v>0.69781953836244082</v>
      </c>
      <c r="G197">
        <v>0.42115011431908678</v>
      </c>
      <c r="H197">
        <v>0.35118380867634991</v>
      </c>
      <c r="J197">
        <f t="shared" si="17"/>
        <v>4.7844525673421429E-2</v>
      </c>
      <c r="K197">
        <f t="shared" si="18"/>
        <v>4.6323865135798573E-2</v>
      </c>
      <c r="L197">
        <f t="shared" si="19"/>
        <v>9.4168390809220015E-2</v>
      </c>
    </row>
    <row r="198" spans="2:12" x14ac:dyDescent="0.25">
      <c r="B198">
        <f t="shared" ref="B198:B261" si="20">NORMINV(F198,$B$2,$B$3)</f>
        <v>0.61033440625321578</v>
      </c>
      <c r="C198">
        <f t="shared" si="15"/>
        <v>0.54242937113816281</v>
      </c>
      <c r="D198">
        <f t="shared" si="16"/>
        <v>0.51373974505763842</v>
      </c>
      <c r="E198">
        <v>193</v>
      </c>
      <c r="F198">
        <v>4.0424013349207977E-2</v>
      </c>
      <c r="G198">
        <v>0.9735552310732416</v>
      </c>
      <c r="H198">
        <v>2.0477770772204806E-3</v>
      </c>
      <c r="J198">
        <f t="shared" si="17"/>
        <v>6.790503511505297E-2</v>
      </c>
      <c r="K198">
        <f t="shared" si="18"/>
        <v>2.868962608052434E-2</v>
      </c>
      <c r="L198">
        <f t="shared" si="19"/>
        <v>9.6594661195577358E-2</v>
      </c>
    </row>
    <row r="199" spans="2:12" x14ac:dyDescent="0.25">
      <c r="B199">
        <f t="shared" si="20"/>
        <v>0.64722688388761995</v>
      </c>
      <c r="C199">
        <f t="shared" ref="C199:C262" si="21">B199-J199</f>
        <v>0.60463915781498045</v>
      </c>
      <c r="D199">
        <f t="shared" ref="D199:D262" si="22">C199-K199</f>
        <v>0.56178971589217985</v>
      </c>
      <c r="E199">
        <v>194</v>
      </c>
      <c r="F199">
        <v>0.45142887690458111</v>
      </c>
      <c r="G199">
        <v>0.19789661038063011</v>
      </c>
      <c r="H199">
        <v>0.20736368455468934</v>
      </c>
      <c r="J199">
        <f t="shared" ref="J199:J262" si="23">BETAINV(G199,$C$2,$C$3)</f>
        <v>4.2587726072639463E-2</v>
      </c>
      <c r="K199">
        <f t="shared" ref="K199:K262" si="24">BETAINV(H199,$C$2,$C$3)</f>
        <v>4.2849441922800643E-2</v>
      </c>
      <c r="L199">
        <f t="shared" ref="L199:L262" si="25">B199-D199</f>
        <v>8.54371679954401E-2</v>
      </c>
    </row>
    <row r="200" spans="2:12" x14ac:dyDescent="0.25">
      <c r="B200">
        <f t="shared" si="20"/>
        <v>0.65053958695250069</v>
      </c>
      <c r="C200">
        <f t="shared" si="21"/>
        <v>0.60799328481468251</v>
      </c>
      <c r="D200">
        <f t="shared" si="22"/>
        <v>0.5500738753133747</v>
      </c>
      <c r="E200">
        <v>195</v>
      </c>
      <c r="F200">
        <v>0.5094734441493074</v>
      </c>
      <c r="G200">
        <v>0.19641909872982954</v>
      </c>
      <c r="H200">
        <v>0.82398053844631125</v>
      </c>
      <c r="J200">
        <f t="shared" si="23"/>
        <v>4.2546302137818202E-2</v>
      </c>
      <c r="K200">
        <f t="shared" si="24"/>
        <v>5.7919409501307806E-2</v>
      </c>
      <c r="L200">
        <f t="shared" si="25"/>
        <v>0.10046571163912599</v>
      </c>
    </row>
    <row r="201" spans="2:12" x14ac:dyDescent="0.25">
      <c r="B201">
        <f t="shared" si="20"/>
        <v>0.6577384402380545</v>
      </c>
      <c r="C201">
        <f t="shared" si="21"/>
        <v>0.60462779760806318</v>
      </c>
      <c r="D201">
        <f t="shared" si="22"/>
        <v>0.55529856151854073</v>
      </c>
      <c r="E201">
        <v>196</v>
      </c>
      <c r="F201">
        <v>0.63329350339700952</v>
      </c>
      <c r="G201">
        <v>0.65846843100371166</v>
      </c>
      <c r="H201">
        <v>0.49056732664222658</v>
      </c>
      <c r="J201">
        <f t="shared" si="23"/>
        <v>5.3110642629991323E-2</v>
      </c>
      <c r="K201">
        <f t="shared" si="24"/>
        <v>4.9329236089522444E-2</v>
      </c>
      <c r="L201">
        <f t="shared" si="25"/>
        <v>0.10243987871951377</v>
      </c>
    </row>
    <row r="202" spans="2:12" x14ac:dyDescent="0.25">
      <c r="B202">
        <f t="shared" si="20"/>
        <v>0.66556886145102689</v>
      </c>
      <c r="C202">
        <f t="shared" si="21"/>
        <v>0.61606224619308014</v>
      </c>
      <c r="D202">
        <f t="shared" si="22"/>
        <v>0.55762881291804167</v>
      </c>
      <c r="E202">
        <v>197</v>
      </c>
      <c r="F202">
        <v>0.75339945774182393</v>
      </c>
      <c r="G202">
        <v>0.49883218189985135</v>
      </c>
      <c r="H202">
        <v>0.83765454572689491</v>
      </c>
      <c r="J202">
        <f t="shared" si="23"/>
        <v>4.95066152579468E-2</v>
      </c>
      <c r="K202">
        <f t="shared" si="24"/>
        <v>5.8433433275038471E-2</v>
      </c>
      <c r="L202">
        <f t="shared" si="25"/>
        <v>0.10794004853298522</v>
      </c>
    </row>
    <row r="203" spans="2:12" x14ac:dyDescent="0.25">
      <c r="B203">
        <f t="shared" si="20"/>
        <v>0.65456115073324461</v>
      </c>
      <c r="C203">
        <f t="shared" si="21"/>
        <v>0.5981129258567861</v>
      </c>
      <c r="D203">
        <f t="shared" si="22"/>
        <v>0.54332133003111804</v>
      </c>
      <c r="E203">
        <v>198</v>
      </c>
      <c r="F203">
        <v>0.57955226212116817</v>
      </c>
      <c r="G203">
        <v>0.7804726258442507</v>
      </c>
      <c r="H203">
        <v>0.7237787287788271</v>
      </c>
      <c r="J203">
        <f t="shared" si="23"/>
        <v>5.6448224876458508E-2</v>
      </c>
      <c r="K203">
        <f t="shared" si="24"/>
        <v>5.479159582566806E-2</v>
      </c>
      <c r="L203">
        <f t="shared" si="25"/>
        <v>0.11123982070212657</v>
      </c>
    </row>
    <row r="204" spans="2:12" x14ac:dyDescent="0.25">
      <c r="B204">
        <f t="shared" si="20"/>
        <v>0.67956019959369285</v>
      </c>
      <c r="C204">
        <f t="shared" si="21"/>
        <v>0.63377784629748801</v>
      </c>
      <c r="D204">
        <f t="shared" si="22"/>
        <v>0.58201789392113223</v>
      </c>
      <c r="E204">
        <v>199</v>
      </c>
      <c r="F204">
        <v>0.90337450562901189</v>
      </c>
      <c r="G204">
        <v>0.32697519163310185</v>
      </c>
      <c r="H204">
        <v>0.60113799911356303</v>
      </c>
      <c r="J204">
        <f t="shared" si="23"/>
        <v>4.5782353296204822E-2</v>
      </c>
      <c r="K204">
        <f t="shared" si="24"/>
        <v>5.1759952376355778E-2</v>
      </c>
      <c r="L204">
        <f t="shared" si="25"/>
        <v>9.7542305672560614E-2</v>
      </c>
    </row>
    <row r="205" spans="2:12" x14ac:dyDescent="0.25">
      <c r="B205">
        <f t="shared" si="20"/>
        <v>0.68615036207255009</v>
      </c>
      <c r="C205">
        <f t="shared" si="21"/>
        <v>0.65115784433466217</v>
      </c>
      <c r="D205">
        <f t="shared" si="22"/>
        <v>0.60874178066574369</v>
      </c>
      <c r="E205">
        <v>200</v>
      </c>
      <c r="F205">
        <v>0.94420332747540403</v>
      </c>
      <c r="G205">
        <v>2.9514162527248367E-2</v>
      </c>
      <c r="H205">
        <v>0.19181150959114857</v>
      </c>
      <c r="J205">
        <f t="shared" si="23"/>
        <v>3.4992517737887974E-2</v>
      </c>
      <c r="K205">
        <f t="shared" si="24"/>
        <v>4.2416063668918515E-2</v>
      </c>
      <c r="L205">
        <f t="shared" si="25"/>
        <v>7.7408581406806398E-2</v>
      </c>
    </row>
    <row r="206" spans="2:12" x14ac:dyDescent="0.25">
      <c r="B206">
        <f t="shared" si="20"/>
        <v>0.60816370049341273</v>
      </c>
      <c r="C206">
        <f t="shared" si="21"/>
        <v>0.57153730872195485</v>
      </c>
      <c r="D206">
        <f t="shared" si="22"/>
        <v>0.5323457213625693</v>
      </c>
      <c r="E206">
        <v>201</v>
      </c>
      <c r="F206">
        <v>3.278696401955461E-2</v>
      </c>
      <c r="G206">
        <v>4.918025115760738E-2</v>
      </c>
      <c r="H206">
        <v>9.7269977631790017E-2</v>
      </c>
      <c r="J206">
        <f t="shared" si="23"/>
        <v>3.6626391771457857E-2</v>
      </c>
      <c r="K206">
        <f t="shared" si="24"/>
        <v>3.9191587359385494E-2</v>
      </c>
      <c r="L206">
        <f t="shared" si="25"/>
        <v>7.5817979130843427E-2</v>
      </c>
    </row>
    <row r="207" spans="2:12" x14ac:dyDescent="0.25">
      <c r="B207">
        <f t="shared" si="20"/>
        <v>0.64824589181744408</v>
      </c>
      <c r="C207">
        <f t="shared" si="21"/>
        <v>0.59974448699803584</v>
      </c>
      <c r="D207">
        <f t="shared" si="22"/>
        <v>0.54499343038805448</v>
      </c>
      <c r="E207">
        <v>202</v>
      </c>
      <c r="F207">
        <v>0.46923106904273149</v>
      </c>
      <c r="G207">
        <v>0.4518565614672152</v>
      </c>
      <c r="H207">
        <v>0.72229232185789183</v>
      </c>
      <c r="J207">
        <f t="shared" si="23"/>
        <v>4.8501404819408206E-2</v>
      </c>
      <c r="K207">
        <f t="shared" si="24"/>
        <v>5.4751056609981363E-2</v>
      </c>
      <c r="L207">
        <f t="shared" si="25"/>
        <v>0.1032524614293896</v>
      </c>
    </row>
    <row r="208" spans="2:12" x14ac:dyDescent="0.25">
      <c r="B208">
        <f t="shared" si="20"/>
        <v>0.64853744387285062</v>
      </c>
      <c r="C208">
        <f t="shared" si="21"/>
        <v>0.59693709848931065</v>
      </c>
      <c r="D208">
        <f t="shared" si="22"/>
        <v>0.55450291073641678</v>
      </c>
      <c r="E208">
        <v>203</v>
      </c>
      <c r="F208">
        <v>0.47433743981588705</v>
      </c>
      <c r="G208">
        <v>0.59412517175380763</v>
      </c>
      <c r="H208">
        <v>0.19244925678378633</v>
      </c>
      <c r="J208">
        <f t="shared" si="23"/>
        <v>5.1600345383539969E-2</v>
      </c>
      <c r="K208">
        <f t="shared" si="24"/>
        <v>4.2434187752893912E-2</v>
      </c>
      <c r="L208">
        <f t="shared" si="25"/>
        <v>9.403453313643384E-2</v>
      </c>
    </row>
    <row r="209" spans="2:12" x14ac:dyDescent="0.25">
      <c r="B209">
        <f t="shared" si="20"/>
        <v>0.63947158402022797</v>
      </c>
      <c r="C209">
        <f t="shared" si="21"/>
        <v>0.60064440280723708</v>
      </c>
      <c r="D209">
        <f t="shared" si="22"/>
        <v>0.55797307482220504</v>
      </c>
      <c r="E209">
        <v>204</v>
      </c>
      <c r="F209">
        <v>0.32154487190955727</v>
      </c>
      <c r="G209">
        <v>8.9017509839167452E-2</v>
      </c>
      <c r="H209">
        <v>0.20089604470859213</v>
      </c>
      <c r="J209">
        <f t="shared" si="23"/>
        <v>3.8827181212990843E-2</v>
      </c>
      <c r="K209">
        <f t="shared" si="24"/>
        <v>4.2671327985032065E-2</v>
      </c>
      <c r="L209">
        <f t="shared" si="25"/>
        <v>8.1498509198022928E-2</v>
      </c>
    </row>
    <row r="210" spans="2:12" x14ac:dyDescent="0.25">
      <c r="B210">
        <f t="shared" si="20"/>
        <v>0.68454212114503143</v>
      </c>
      <c r="C210">
        <f t="shared" si="21"/>
        <v>0.64283910210804418</v>
      </c>
      <c r="D210">
        <f t="shared" si="22"/>
        <v>0.59325808451982032</v>
      </c>
      <c r="E210">
        <v>205</v>
      </c>
      <c r="F210">
        <v>0.93578085003009126</v>
      </c>
      <c r="G210">
        <v>0.16762638457694923</v>
      </c>
      <c r="H210">
        <v>0.50229368090055848</v>
      </c>
      <c r="J210">
        <f t="shared" si="23"/>
        <v>4.1703019036987289E-2</v>
      </c>
      <c r="K210">
        <f t="shared" si="24"/>
        <v>4.9581017588223864E-2</v>
      </c>
      <c r="L210">
        <f t="shared" si="25"/>
        <v>9.1284036625211118E-2</v>
      </c>
    </row>
    <row r="211" spans="2:12" x14ac:dyDescent="0.25">
      <c r="B211">
        <f t="shared" si="20"/>
        <v>0.66086174771068773</v>
      </c>
      <c r="C211">
        <f t="shared" si="21"/>
        <v>0.60429423671505123</v>
      </c>
      <c r="D211">
        <f t="shared" si="22"/>
        <v>0.54147676815266366</v>
      </c>
      <c r="E211">
        <v>206</v>
      </c>
      <c r="F211">
        <v>0.68369410273969433</v>
      </c>
      <c r="G211">
        <v>0.78424248043722855</v>
      </c>
      <c r="H211">
        <v>0.92447779988365042</v>
      </c>
      <c r="J211">
        <f t="shared" si="23"/>
        <v>5.6567510995636505E-2</v>
      </c>
      <c r="K211">
        <f t="shared" si="24"/>
        <v>6.2817468562387568E-2</v>
      </c>
      <c r="L211">
        <f t="shared" si="25"/>
        <v>0.11938497955802407</v>
      </c>
    </row>
    <row r="212" spans="2:12" x14ac:dyDescent="0.25">
      <c r="B212">
        <f t="shared" si="20"/>
        <v>0.67156155009819873</v>
      </c>
      <c r="C212">
        <f t="shared" si="21"/>
        <v>0.6223838601515076</v>
      </c>
      <c r="D212">
        <f t="shared" si="22"/>
        <v>0.57159338402791182</v>
      </c>
      <c r="E212">
        <v>207</v>
      </c>
      <c r="F212">
        <v>0.82868468334708245</v>
      </c>
      <c r="G212">
        <v>0.48349431105306451</v>
      </c>
      <c r="H212">
        <v>0.55790365361048444</v>
      </c>
      <c r="J212">
        <f t="shared" si="23"/>
        <v>4.9177689946691173E-2</v>
      </c>
      <c r="K212">
        <f t="shared" si="24"/>
        <v>5.0790476123595774E-2</v>
      </c>
      <c r="L212">
        <f t="shared" si="25"/>
        <v>9.9968166070286912E-2</v>
      </c>
    </row>
    <row r="213" spans="2:12" x14ac:dyDescent="0.25">
      <c r="B213">
        <f t="shared" si="20"/>
        <v>0.64083905909758809</v>
      </c>
      <c r="C213">
        <f t="shared" si="21"/>
        <v>0.59611517147014248</v>
      </c>
      <c r="D213">
        <f t="shared" si="22"/>
        <v>0.542297867597616</v>
      </c>
      <c r="E213">
        <v>208</v>
      </c>
      <c r="F213">
        <v>0.34340165152661184</v>
      </c>
      <c r="G213">
        <v>0.28127718610007268</v>
      </c>
      <c r="H213">
        <v>0.68681558170424895</v>
      </c>
      <c r="J213">
        <f t="shared" si="23"/>
        <v>4.4723887627445648E-2</v>
      </c>
      <c r="K213">
        <f t="shared" si="24"/>
        <v>5.3817303872526479E-2</v>
      </c>
      <c r="L213">
        <f t="shared" si="25"/>
        <v>9.8541191499972092E-2</v>
      </c>
    </row>
    <row r="214" spans="2:12" x14ac:dyDescent="0.25">
      <c r="B214">
        <f t="shared" si="20"/>
        <v>0.66853055975254916</v>
      </c>
      <c r="C214">
        <f t="shared" si="21"/>
        <v>0.62053321837276232</v>
      </c>
      <c r="D214">
        <f t="shared" si="22"/>
        <v>0.57059413507247558</v>
      </c>
      <c r="E214">
        <v>209</v>
      </c>
      <c r="F214">
        <v>0.79262936693859576</v>
      </c>
      <c r="G214">
        <v>0.42828171669438841</v>
      </c>
      <c r="H214">
        <v>0.51889958741089126</v>
      </c>
      <c r="J214">
        <f t="shared" si="23"/>
        <v>4.7997341379786847E-2</v>
      </c>
      <c r="K214">
        <f t="shared" si="24"/>
        <v>4.9939083300286735E-2</v>
      </c>
      <c r="L214">
        <f t="shared" si="25"/>
        <v>9.7936424680073575E-2</v>
      </c>
    </row>
    <row r="215" spans="2:12" x14ac:dyDescent="0.25">
      <c r="B215">
        <f t="shared" si="20"/>
        <v>0.65106182385432099</v>
      </c>
      <c r="C215">
        <f t="shared" si="21"/>
        <v>0.59479937396185345</v>
      </c>
      <c r="D215">
        <f t="shared" si="22"/>
        <v>0.54464183335951244</v>
      </c>
      <c r="E215">
        <v>210</v>
      </c>
      <c r="F215">
        <v>0.51863724423301116</v>
      </c>
      <c r="G215">
        <v>0.77451674906139178</v>
      </c>
      <c r="H215">
        <v>0.52897982558415002</v>
      </c>
      <c r="J215">
        <f t="shared" si="23"/>
        <v>5.6262449892467536E-2</v>
      </c>
      <c r="K215">
        <f t="shared" si="24"/>
        <v>5.0157540602341011E-2</v>
      </c>
      <c r="L215">
        <f t="shared" si="25"/>
        <v>0.10641999049480855</v>
      </c>
    </row>
    <row r="216" spans="2:12" x14ac:dyDescent="0.25">
      <c r="B216">
        <f t="shared" si="20"/>
        <v>0.70267204267145933</v>
      </c>
      <c r="C216">
        <f t="shared" si="21"/>
        <v>0.65692736529157159</v>
      </c>
      <c r="D216">
        <f t="shared" si="22"/>
        <v>0.60814933639648006</v>
      </c>
      <c r="E216">
        <v>211</v>
      </c>
      <c r="F216">
        <v>0.98978171172901952</v>
      </c>
      <c r="G216">
        <v>0.3253095268526156</v>
      </c>
      <c r="H216">
        <v>0.46480564582522588</v>
      </c>
      <c r="J216">
        <f t="shared" si="23"/>
        <v>4.574467737988773E-2</v>
      </c>
      <c r="K216">
        <f t="shared" si="24"/>
        <v>4.8778028895091557E-2</v>
      </c>
      <c r="L216">
        <f t="shared" si="25"/>
        <v>9.4522706274979273E-2</v>
      </c>
    </row>
    <row r="217" spans="2:12" x14ac:dyDescent="0.25">
      <c r="B217">
        <f t="shared" si="20"/>
        <v>0.60747965475602372</v>
      </c>
      <c r="C217">
        <f t="shared" si="21"/>
        <v>0.56142489311828814</v>
      </c>
      <c r="D217">
        <f t="shared" si="22"/>
        <v>0.4994208430617485</v>
      </c>
      <c r="E217">
        <v>212</v>
      </c>
      <c r="F217">
        <v>3.0642629462078741E-2</v>
      </c>
      <c r="G217">
        <v>0.33909303211231645</v>
      </c>
      <c r="H217">
        <v>0.91207830996314732</v>
      </c>
      <c r="J217">
        <f t="shared" si="23"/>
        <v>4.6054761637735579E-2</v>
      </c>
      <c r="K217">
        <f t="shared" si="24"/>
        <v>6.2004050056539639E-2</v>
      </c>
      <c r="L217">
        <f t="shared" si="25"/>
        <v>0.10805881169427523</v>
      </c>
    </row>
    <row r="218" spans="2:12" x14ac:dyDescent="0.25">
      <c r="B218">
        <f t="shared" si="20"/>
        <v>0.68497600118802604</v>
      </c>
      <c r="C218">
        <f t="shared" si="21"/>
        <v>0.63537175309146998</v>
      </c>
      <c r="D218">
        <f t="shared" si="22"/>
        <v>0.59553084185348915</v>
      </c>
      <c r="E218">
        <v>213</v>
      </c>
      <c r="F218">
        <v>0.93814488507211902</v>
      </c>
      <c r="G218">
        <v>0.50337376240411391</v>
      </c>
      <c r="H218">
        <v>0.11319916637880567</v>
      </c>
      <c r="J218">
        <f t="shared" si="23"/>
        <v>4.9604248096556058E-2</v>
      </c>
      <c r="K218">
        <f t="shared" si="24"/>
        <v>3.9840911237980808E-2</v>
      </c>
      <c r="L218">
        <f t="shared" si="25"/>
        <v>8.9445159334536894E-2</v>
      </c>
    </row>
    <row r="219" spans="2:12" x14ac:dyDescent="0.25">
      <c r="B219">
        <f t="shared" si="20"/>
        <v>0.70072513909718859</v>
      </c>
      <c r="C219">
        <f t="shared" si="21"/>
        <v>0.64141253672165754</v>
      </c>
      <c r="D219">
        <f t="shared" si="22"/>
        <v>0.59412939469699011</v>
      </c>
      <c r="E219">
        <v>214</v>
      </c>
      <c r="F219">
        <v>0.98721055857700879</v>
      </c>
      <c r="G219">
        <v>0.8592435346118521</v>
      </c>
      <c r="H219">
        <v>0.39506694887663851</v>
      </c>
      <c r="J219">
        <f t="shared" si="23"/>
        <v>5.9312602375531043E-2</v>
      </c>
      <c r="K219">
        <f t="shared" si="24"/>
        <v>4.7283142024667449E-2</v>
      </c>
      <c r="L219">
        <f t="shared" si="25"/>
        <v>0.10659574440019848</v>
      </c>
    </row>
    <row r="220" spans="2:12" x14ac:dyDescent="0.25">
      <c r="B220">
        <f t="shared" si="20"/>
        <v>0.66155922134933454</v>
      </c>
      <c r="C220">
        <f t="shared" si="21"/>
        <v>0.6130572079062877</v>
      </c>
      <c r="D220">
        <f t="shared" si="22"/>
        <v>0.55508273661544116</v>
      </c>
      <c r="E220">
        <v>215</v>
      </c>
      <c r="F220">
        <v>0.69453682875182743</v>
      </c>
      <c r="G220">
        <v>0.45188505206302332</v>
      </c>
      <c r="H220">
        <v>0.82548286116168068</v>
      </c>
      <c r="J220">
        <f t="shared" si="23"/>
        <v>4.8502013443046811E-2</v>
      </c>
      <c r="K220">
        <f t="shared" si="24"/>
        <v>5.7974471290846541E-2</v>
      </c>
      <c r="L220">
        <f t="shared" si="25"/>
        <v>0.10647648473389337</v>
      </c>
    </row>
    <row r="221" spans="2:12" x14ac:dyDescent="0.25">
      <c r="B221">
        <f t="shared" si="20"/>
        <v>0.67358920296400537</v>
      </c>
      <c r="C221">
        <f t="shared" si="21"/>
        <v>0.6207126449932342</v>
      </c>
      <c r="D221">
        <f t="shared" si="22"/>
        <v>0.58056779421984661</v>
      </c>
      <c r="E221">
        <v>216</v>
      </c>
      <c r="F221">
        <v>0.85041678576272162</v>
      </c>
      <c r="G221">
        <v>0.64881392251341286</v>
      </c>
      <c r="H221">
        <v>0.12119871244089619</v>
      </c>
      <c r="J221">
        <f t="shared" si="23"/>
        <v>5.2876557970771176E-2</v>
      </c>
      <c r="K221">
        <f t="shared" si="24"/>
        <v>4.0144850773387593E-2</v>
      </c>
      <c r="L221">
        <f t="shared" si="25"/>
        <v>9.3021408744158762E-2</v>
      </c>
    </row>
    <row r="222" spans="2:12" x14ac:dyDescent="0.25">
      <c r="B222">
        <f t="shared" si="20"/>
        <v>0.68916547609166756</v>
      </c>
      <c r="C222">
        <f t="shared" si="21"/>
        <v>0.64429678921184208</v>
      </c>
      <c r="D222">
        <f t="shared" si="22"/>
        <v>0.57558593059709418</v>
      </c>
      <c r="E222">
        <v>217</v>
      </c>
      <c r="F222">
        <v>0.95762578245118934</v>
      </c>
      <c r="G222">
        <v>0.28738320250970029</v>
      </c>
      <c r="H222">
        <v>0.9779383479517314</v>
      </c>
      <c r="J222">
        <f t="shared" si="23"/>
        <v>4.4868686879825433E-2</v>
      </c>
      <c r="K222">
        <f t="shared" si="24"/>
        <v>6.8710858614747905E-2</v>
      </c>
      <c r="L222">
        <f t="shared" si="25"/>
        <v>0.11357954549457339</v>
      </c>
    </row>
    <row r="223" spans="2:12" x14ac:dyDescent="0.25">
      <c r="B223">
        <f t="shared" si="20"/>
        <v>0.62718934724217035</v>
      </c>
      <c r="C223">
        <f t="shared" si="21"/>
        <v>0.5647813393672878</v>
      </c>
      <c r="D223">
        <f t="shared" si="22"/>
        <v>0.50462554157113704</v>
      </c>
      <c r="E223">
        <v>218</v>
      </c>
      <c r="F223">
        <v>0.15769977220350651</v>
      </c>
      <c r="G223">
        <v>0.9184260232802901</v>
      </c>
      <c r="H223">
        <v>0.87787674041146713</v>
      </c>
      <c r="J223">
        <f t="shared" si="23"/>
        <v>6.2408007874882543E-2</v>
      </c>
      <c r="K223">
        <f t="shared" si="24"/>
        <v>6.0155797796150767E-2</v>
      </c>
      <c r="L223">
        <f t="shared" si="25"/>
        <v>0.12256380567103331</v>
      </c>
    </row>
    <row r="224" spans="2:12" x14ac:dyDescent="0.25">
      <c r="B224">
        <f t="shared" si="20"/>
        <v>0.66077567454542729</v>
      </c>
      <c r="C224">
        <f t="shared" si="21"/>
        <v>0.59222376382937147</v>
      </c>
      <c r="D224">
        <f t="shared" si="22"/>
        <v>0.5434728755660011</v>
      </c>
      <c r="E224">
        <v>219</v>
      </c>
      <c r="F224">
        <v>0.68234476254255583</v>
      </c>
      <c r="G224">
        <v>0.97712830715715127</v>
      </c>
      <c r="H224">
        <v>0.46353535303550419</v>
      </c>
      <c r="J224">
        <f t="shared" si="23"/>
        <v>6.8551910716055819E-2</v>
      </c>
      <c r="K224">
        <f t="shared" si="24"/>
        <v>4.8750888263370422E-2</v>
      </c>
      <c r="L224">
        <f t="shared" si="25"/>
        <v>0.11730279897942619</v>
      </c>
    </row>
    <row r="225" spans="2:12" x14ac:dyDescent="0.25">
      <c r="B225">
        <f t="shared" si="20"/>
        <v>0.64926505604124229</v>
      </c>
      <c r="C225">
        <f t="shared" si="21"/>
        <v>0.59353197234840782</v>
      </c>
      <c r="D225">
        <f t="shared" si="22"/>
        <v>0.54973572619597855</v>
      </c>
      <c r="E225">
        <v>220</v>
      </c>
      <c r="F225">
        <v>0.48709774039164522</v>
      </c>
      <c r="G225">
        <v>0.75698278732594737</v>
      </c>
      <c r="H225">
        <v>0.24343274077538535</v>
      </c>
      <c r="J225">
        <f t="shared" si="23"/>
        <v>5.5733083692834473E-2</v>
      </c>
      <c r="K225">
        <f t="shared" si="24"/>
        <v>4.379624615242933E-2</v>
      </c>
      <c r="L225">
        <f t="shared" si="25"/>
        <v>9.9529329845263748E-2</v>
      </c>
    </row>
    <row r="226" spans="2:12" x14ac:dyDescent="0.25">
      <c r="B226">
        <f t="shared" si="20"/>
        <v>0.65276081386478124</v>
      </c>
      <c r="C226">
        <f t="shared" si="21"/>
        <v>0.60870788463956005</v>
      </c>
      <c r="D226">
        <f t="shared" si="22"/>
        <v>0.56135762796481214</v>
      </c>
      <c r="E226">
        <v>221</v>
      </c>
      <c r="F226">
        <v>0.54835671000658959</v>
      </c>
      <c r="G226">
        <v>0.25367220598888895</v>
      </c>
      <c r="H226">
        <v>0.39817333990158854</v>
      </c>
      <c r="J226">
        <f t="shared" si="23"/>
        <v>4.4052929225221207E-2</v>
      </c>
      <c r="K226">
        <f t="shared" si="24"/>
        <v>4.7350256674747924E-2</v>
      </c>
      <c r="L226">
        <f t="shared" si="25"/>
        <v>9.1403185899969097E-2</v>
      </c>
    </row>
    <row r="227" spans="2:12" x14ac:dyDescent="0.25">
      <c r="B227">
        <f t="shared" si="20"/>
        <v>0.69789568109543432</v>
      </c>
      <c r="C227">
        <f t="shared" si="21"/>
        <v>0.64569428406899665</v>
      </c>
      <c r="D227">
        <f t="shared" si="22"/>
        <v>0.59777339246384953</v>
      </c>
      <c r="E227">
        <v>222</v>
      </c>
      <c r="F227">
        <v>0.98248512718668568</v>
      </c>
      <c r="G227">
        <v>0.62028915147717112</v>
      </c>
      <c r="H227">
        <v>0.42471268576593779</v>
      </c>
      <c r="J227">
        <f t="shared" si="23"/>
        <v>5.2201397026437668E-2</v>
      </c>
      <c r="K227">
        <f t="shared" si="24"/>
        <v>4.7920891605147148E-2</v>
      </c>
      <c r="L227">
        <f t="shared" si="25"/>
        <v>0.10012228863158479</v>
      </c>
    </row>
    <row r="228" spans="2:12" x14ac:dyDescent="0.25">
      <c r="B228">
        <f t="shared" si="20"/>
        <v>0.65148554807145487</v>
      </c>
      <c r="C228">
        <f t="shared" si="21"/>
        <v>0.60548268515367876</v>
      </c>
      <c r="D228">
        <f t="shared" si="22"/>
        <v>0.5502587678365285</v>
      </c>
      <c r="E228">
        <v>223</v>
      </c>
      <c r="F228">
        <v>0.52606541539588592</v>
      </c>
      <c r="G228">
        <v>0.33677456322140742</v>
      </c>
      <c r="H228">
        <v>0.73934188101062936</v>
      </c>
      <c r="J228">
        <f t="shared" si="23"/>
        <v>4.6002862917776104E-2</v>
      </c>
      <c r="K228">
        <f t="shared" si="24"/>
        <v>5.5223917317150262E-2</v>
      </c>
      <c r="L228">
        <f t="shared" si="25"/>
        <v>0.10122678023492637</v>
      </c>
    </row>
    <row r="229" spans="2:12" x14ac:dyDescent="0.25">
      <c r="B229">
        <f t="shared" si="20"/>
        <v>0.66357867088805422</v>
      </c>
      <c r="C229">
        <f t="shared" si="21"/>
        <v>0.62488121947380171</v>
      </c>
      <c r="D229">
        <f t="shared" si="22"/>
        <v>0.58159067295189537</v>
      </c>
      <c r="E229">
        <v>224</v>
      </c>
      <c r="F229">
        <v>0.72495753756050618</v>
      </c>
      <c r="G229">
        <v>8.6197487863965971E-2</v>
      </c>
      <c r="H229">
        <v>0.22382296816413039</v>
      </c>
      <c r="J229">
        <f t="shared" si="23"/>
        <v>3.8697451414252543E-2</v>
      </c>
      <c r="K229">
        <f t="shared" si="24"/>
        <v>4.3290546521906378E-2</v>
      </c>
      <c r="L229">
        <f t="shared" si="25"/>
        <v>8.1987997936158852E-2</v>
      </c>
    </row>
    <row r="230" spans="2:12" x14ac:dyDescent="0.25">
      <c r="B230">
        <f t="shared" si="20"/>
        <v>0.61957223281680085</v>
      </c>
      <c r="C230">
        <f t="shared" si="21"/>
        <v>0.57565625064106418</v>
      </c>
      <c r="D230">
        <f t="shared" si="22"/>
        <v>0.52720664178504484</v>
      </c>
      <c r="E230">
        <v>225</v>
      </c>
      <c r="F230">
        <v>9.0251853115741909E-2</v>
      </c>
      <c r="G230">
        <v>0.24818599813195785</v>
      </c>
      <c r="H230">
        <v>0.44943200609879419</v>
      </c>
      <c r="J230">
        <f t="shared" si="23"/>
        <v>4.3915982175736681E-2</v>
      </c>
      <c r="K230">
        <f t="shared" si="24"/>
        <v>4.8449608856019302E-2</v>
      </c>
      <c r="L230">
        <f t="shared" si="25"/>
        <v>9.2365591031756011E-2</v>
      </c>
    </row>
    <row r="231" spans="2:12" x14ac:dyDescent="0.25">
      <c r="B231">
        <f t="shared" si="20"/>
        <v>0.63134075840142734</v>
      </c>
      <c r="C231">
        <f t="shared" si="21"/>
        <v>0.57842616700498783</v>
      </c>
      <c r="D231">
        <f t="shared" si="22"/>
        <v>0.53019894699324144</v>
      </c>
      <c r="E231">
        <v>226</v>
      </c>
      <c r="F231">
        <v>0.20575419097155656</v>
      </c>
      <c r="G231">
        <v>0.65039113463973375</v>
      </c>
      <c r="H231">
        <v>0.43902593048688399</v>
      </c>
      <c r="J231">
        <f t="shared" si="23"/>
        <v>5.2914591396439503E-2</v>
      </c>
      <c r="K231">
        <f t="shared" si="24"/>
        <v>4.8227220011746411E-2</v>
      </c>
      <c r="L231">
        <f t="shared" si="25"/>
        <v>0.1011418114081859</v>
      </c>
    </row>
    <row r="232" spans="2:12" x14ac:dyDescent="0.25">
      <c r="B232">
        <f t="shared" si="20"/>
        <v>0.63990130419039826</v>
      </c>
      <c r="C232">
        <f t="shared" si="21"/>
        <v>0.60793702082581169</v>
      </c>
      <c r="D232">
        <f t="shared" si="22"/>
        <v>0.55386017140567345</v>
      </c>
      <c r="E232">
        <v>227</v>
      </c>
      <c r="F232">
        <v>0.32835138728330482</v>
      </c>
      <c r="G232">
        <v>9.5431887280794658E-3</v>
      </c>
      <c r="H232">
        <v>0.69691040360429923</v>
      </c>
      <c r="J232">
        <f t="shared" si="23"/>
        <v>3.1964283364586524E-2</v>
      </c>
      <c r="K232">
        <f t="shared" si="24"/>
        <v>5.407684942013824E-2</v>
      </c>
      <c r="L232">
        <f t="shared" si="25"/>
        <v>8.6041132784724805E-2</v>
      </c>
    </row>
    <row r="233" spans="2:12" x14ac:dyDescent="0.25">
      <c r="B233">
        <f t="shared" si="20"/>
        <v>0.68735495737169128</v>
      </c>
      <c r="C233">
        <f t="shared" si="21"/>
        <v>0.62360560305389945</v>
      </c>
      <c r="D233">
        <f t="shared" si="22"/>
        <v>0.57205609660880941</v>
      </c>
      <c r="E233">
        <v>228</v>
      </c>
      <c r="F233">
        <v>0.94992114369273573</v>
      </c>
      <c r="G233">
        <v>0.93689473603424123</v>
      </c>
      <c r="H233">
        <v>0.59188205829496821</v>
      </c>
      <c r="J233">
        <f t="shared" si="23"/>
        <v>6.3749354317791829E-2</v>
      </c>
      <c r="K233">
        <f t="shared" si="24"/>
        <v>5.1549506445090043E-2</v>
      </c>
      <c r="L233">
        <f t="shared" si="25"/>
        <v>0.11529886076288187</v>
      </c>
    </row>
    <row r="234" spans="2:12" x14ac:dyDescent="0.25">
      <c r="B234">
        <f t="shared" si="20"/>
        <v>0.65268216223481212</v>
      </c>
      <c r="C234">
        <f t="shared" si="21"/>
        <v>0.59885107558002504</v>
      </c>
      <c r="D234">
        <f t="shared" si="22"/>
        <v>0.54430676654374033</v>
      </c>
      <c r="E234">
        <v>229</v>
      </c>
      <c r="F234">
        <v>0.5469855777780146</v>
      </c>
      <c r="G234">
        <v>0.68735604645255677</v>
      </c>
      <c r="H234">
        <v>0.71464070935474044</v>
      </c>
      <c r="J234">
        <f t="shared" si="23"/>
        <v>5.3831086654787086E-2</v>
      </c>
      <c r="K234">
        <f t="shared" si="24"/>
        <v>5.4544309036284711E-2</v>
      </c>
      <c r="L234">
        <f t="shared" si="25"/>
        <v>0.1083753956910718</v>
      </c>
    </row>
    <row r="235" spans="2:12" x14ac:dyDescent="0.25">
      <c r="B235">
        <f t="shared" si="20"/>
        <v>0.66564373734052418</v>
      </c>
      <c r="C235">
        <f t="shared" si="21"/>
        <v>0.60243487230477299</v>
      </c>
      <c r="D235">
        <f t="shared" si="22"/>
        <v>0.55634220962960246</v>
      </c>
      <c r="E235">
        <v>230</v>
      </c>
      <c r="F235">
        <v>0.75443789428289865</v>
      </c>
      <c r="G235">
        <v>0.9299163012579259</v>
      </c>
      <c r="H235">
        <v>0.3407889890049427</v>
      </c>
      <c r="J235">
        <f t="shared" si="23"/>
        <v>6.3208865035751183E-2</v>
      </c>
      <c r="K235">
        <f t="shared" si="24"/>
        <v>4.6092662675170579E-2</v>
      </c>
      <c r="L235">
        <f t="shared" si="25"/>
        <v>0.10930152771092172</v>
      </c>
    </row>
    <row r="236" spans="2:12" x14ac:dyDescent="0.25">
      <c r="B236">
        <f t="shared" si="20"/>
        <v>0.66181159248930532</v>
      </c>
      <c r="C236">
        <f t="shared" si="21"/>
        <v>0.60752791366594794</v>
      </c>
      <c r="D236">
        <f t="shared" si="22"/>
        <v>0.55645172739755233</v>
      </c>
      <c r="E236">
        <v>231</v>
      </c>
      <c r="F236">
        <v>0.6984191163978104</v>
      </c>
      <c r="G236">
        <v>0.70482783927090087</v>
      </c>
      <c r="H236">
        <v>0.57079515614344079</v>
      </c>
      <c r="J236">
        <f t="shared" si="23"/>
        <v>5.4283678823357384E-2</v>
      </c>
      <c r="K236">
        <f t="shared" si="24"/>
        <v>5.1076186268395607E-2</v>
      </c>
      <c r="L236">
        <f t="shared" si="25"/>
        <v>0.10535986509175299</v>
      </c>
    </row>
    <row r="237" spans="2:12" x14ac:dyDescent="0.25">
      <c r="B237">
        <f t="shared" si="20"/>
        <v>0.6246933345227671</v>
      </c>
      <c r="C237">
        <f t="shared" si="21"/>
        <v>0.57293647621851274</v>
      </c>
      <c r="D237">
        <f t="shared" si="22"/>
        <v>0.53270234020218665</v>
      </c>
      <c r="E237">
        <v>232</v>
      </c>
      <c r="F237">
        <v>0.13267978784922363</v>
      </c>
      <c r="G237">
        <v>0.60100248242319942</v>
      </c>
      <c r="H237">
        <v>0.12361465810745953</v>
      </c>
      <c r="J237">
        <f t="shared" si="23"/>
        <v>5.1756858304254361E-2</v>
      </c>
      <c r="K237">
        <f t="shared" si="24"/>
        <v>4.0234136016326041E-2</v>
      </c>
      <c r="L237">
        <f t="shared" si="25"/>
        <v>9.1990994320580444E-2</v>
      </c>
    </row>
    <row r="238" spans="2:12" x14ac:dyDescent="0.25">
      <c r="B238">
        <f t="shared" si="20"/>
        <v>0.66527251557041067</v>
      </c>
      <c r="C238">
        <f t="shared" si="21"/>
        <v>0.60388402388040463</v>
      </c>
      <c r="D238">
        <f t="shared" si="22"/>
        <v>0.56261421856699467</v>
      </c>
      <c r="E238">
        <v>233</v>
      </c>
      <c r="F238">
        <v>0.74926653070265892</v>
      </c>
      <c r="G238">
        <v>0.90165349472779921</v>
      </c>
      <c r="H238">
        <v>0.1538181521352584</v>
      </c>
      <c r="J238">
        <f t="shared" si="23"/>
        <v>6.1388491690006042E-2</v>
      </c>
      <c r="K238">
        <f t="shared" si="24"/>
        <v>4.1269805313409923E-2</v>
      </c>
      <c r="L238">
        <f t="shared" si="25"/>
        <v>0.102658297003416</v>
      </c>
    </row>
    <row r="239" spans="2:12" x14ac:dyDescent="0.25">
      <c r="B239">
        <f t="shared" si="20"/>
        <v>0.67914805139311407</v>
      </c>
      <c r="C239">
        <f t="shared" si="21"/>
        <v>0.62145719418797019</v>
      </c>
      <c r="D239">
        <f t="shared" si="22"/>
        <v>0.56183755638083133</v>
      </c>
      <c r="E239">
        <v>234</v>
      </c>
      <c r="F239">
        <v>0.90023330582454797</v>
      </c>
      <c r="G239">
        <v>0.81764779358769357</v>
      </c>
      <c r="H239">
        <v>0.86625913483444905</v>
      </c>
      <c r="J239">
        <f t="shared" si="23"/>
        <v>5.7690857205143886E-2</v>
      </c>
      <c r="K239">
        <f t="shared" si="24"/>
        <v>5.9619637807138859E-2</v>
      </c>
      <c r="L239">
        <f t="shared" si="25"/>
        <v>0.11731049501228275</v>
      </c>
    </row>
    <row r="240" spans="2:12" x14ac:dyDescent="0.25">
      <c r="B240">
        <f t="shared" si="20"/>
        <v>0.61238581361645983</v>
      </c>
      <c r="C240">
        <f t="shared" si="21"/>
        <v>0.57563309087965553</v>
      </c>
      <c r="D240">
        <f t="shared" si="22"/>
        <v>0.52318705015450706</v>
      </c>
      <c r="E240">
        <v>235</v>
      </c>
      <c r="F240">
        <v>4.8911673054703897E-2</v>
      </c>
      <c r="G240">
        <v>5.1028151437869429E-2</v>
      </c>
      <c r="H240">
        <v>0.63073702102273455</v>
      </c>
      <c r="J240">
        <f t="shared" si="23"/>
        <v>3.6752722736804272E-2</v>
      </c>
      <c r="K240">
        <f t="shared" si="24"/>
        <v>5.2446040725148468E-2</v>
      </c>
      <c r="L240">
        <f t="shared" si="25"/>
        <v>8.9198763461952768E-2</v>
      </c>
    </row>
    <row r="241" spans="2:12" x14ac:dyDescent="0.25">
      <c r="B241">
        <f t="shared" si="20"/>
        <v>0.64593931140433525</v>
      </c>
      <c r="C241">
        <f t="shared" si="21"/>
        <v>0.59658799646099148</v>
      </c>
      <c r="D241">
        <f t="shared" si="22"/>
        <v>0.5422607149193156</v>
      </c>
      <c r="E241">
        <v>236</v>
      </c>
      <c r="F241">
        <v>0.42907817696561867</v>
      </c>
      <c r="G241">
        <v>0.49159695041949503</v>
      </c>
      <c r="H241">
        <v>0.70648234040525226</v>
      </c>
      <c r="J241">
        <f t="shared" si="23"/>
        <v>4.9351314943343716E-2</v>
      </c>
      <c r="K241">
        <f t="shared" si="24"/>
        <v>5.4327281541675876E-2</v>
      </c>
      <c r="L241">
        <f t="shared" si="25"/>
        <v>0.10367859648501965</v>
      </c>
    </row>
    <row r="242" spans="2:12" x14ac:dyDescent="0.25">
      <c r="B242">
        <f t="shared" si="20"/>
        <v>0.64969995360423938</v>
      </c>
      <c r="C242">
        <f t="shared" si="21"/>
        <v>0.60805951089183574</v>
      </c>
      <c r="D242">
        <f t="shared" si="22"/>
        <v>0.56459250003180617</v>
      </c>
      <c r="E242">
        <v>237</v>
      </c>
      <c r="F242">
        <v>0.49473179006794776</v>
      </c>
      <c r="G242">
        <v>0.16558982176503334</v>
      </c>
      <c r="H242">
        <v>0.23057843284033464</v>
      </c>
      <c r="J242">
        <f t="shared" si="23"/>
        <v>4.1640442712403684E-2</v>
      </c>
      <c r="K242">
        <f t="shared" si="24"/>
        <v>4.346701086002961E-2</v>
      </c>
      <c r="L242">
        <f t="shared" si="25"/>
        <v>8.5107453572433212E-2</v>
      </c>
    </row>
    <row r="243" spans="2:12" x14ac:dyDescent="0.25">
      <c r="B243">
        <f t="shared" si="20"/>
        <v>0.65293375575044799</v>
      </c>
      <c r="C243">
        <f t="shared" si="21"/>
        <v>0.59244802151642584</v>
      </c>
      <c r="D243">
        <f t="shared" si="22"/>
        <v>0.53983681076533985</v>
      </c>
      <c r="E243">
        <v>238</v>
      </c>
      <c r="F243">
        <v>0.55136955169722079</v>
      </c>
      <c r="G243">
        <v>0.8846340630113696</v>
      </c>
      <c r="H243">
        <v>0.63772008226840082</v>
      </c>
      <c r="J243">
        <f t="shared" si="23"/>
        <v>6.0485734234022148E-2</v>
      </c>
      <c r="K243">
        <f t="shared" si="24"/>
        <v>5.2611210751085991E-2</v>
      </c>
      <c r="L243">
        <f t="shared" si="25"/>
        <v>0.11309694498510814</v>
      </c>
    </row>
    <row r="244" spans="2:12" x14ac:dyDescent="0.25">
      <c r="B244">
        <f t="shared" si="20"/>
        <v>0.62236419634399842</v>
      </c>
      <c r="C244">
        <f t="shared" si="21"/>
        <v>0.57132711536279257</v>
      </c>
      <c r="D244">
        <f t="shared" si="22"/>
        <v>0.52543619671931163</v>
      </c>
      <c r="E244">
        <v>239</v>
      </c>
      <c r="F244">
        <v>0.11193074102527056</v>
      </c>
      <c r="G244">
        <v>0.56903750776157658</v>
      </c>
      <c r="H244">
        <v>0.33178918524578926</v>
      </c>
      <c r="J244">
        <f t="shared" si="23"/>
        <v>5.1037080981205851E-2</v>
      </c>
      <c r="K244">
        <f t="shared" si="24"/>
        <v>4.5890918643480917E-2</v>
      </c>
      <c r="L244">
        <f t="shared" si="25"/>
        <v>9.6927999624686789E-2</v>
      </c>
    </row>
    <row r="245" spans="2:12" x14ac:dyDescent="0.25">
      <c r="B245">
        <f t="shared" si="20"/>
        <v>0.6560477088189921</v>
      </c>
      <c r="C245">
        <f t="shared" si="21"/>
        <v>0.57754704575672966</v>
      </c>
      <c r="D245">
        <f t="shared" si="22"/>
        <v>0.53408503594238843</v>
      </c>
      <c r="E245">
        <v>240</v>
      </c>
      <c r="F245">
        <v>0.6049479769551116</v>
      </c>
      <c r="G245">
        <v>0.9981899784462982</v>
      </c>
      <c r="H245">
        <v>0.23038567123115516</v>
      </c>
      <c r="J245">
        <f t="shared" si="23"/>
        <v>7.8500663062262444E-2</v>
      </c>
      <c r="K245">
        <f t="shared" si="24"/>
        <v>4.3462009814341264E-2</v>
      </c>
      <c r="L245">
        <f t="shared" si="25"/>
        <v>0.12196267287660367</v>
      </c>
    </row>
    <row r="246" spans="2:12" x14ac:dyDescent="0.25">
      <c r="B246">
        <f t="shared" si="20"/>
        <v>0.6825568376817267</v>
      </c>
      <c r="C246">
        <f t="shared" si="21"/>
        <v>0.63761663061148199</v>
      </c>
      <c r="D246">
        <f t="shared" si="22"/>
        <v>0.5856704681325372</v>
      </c>
      <c r="E246">
        <v>241</v>
      </c>
      <c r="F246">
        <v>0.92405846389087754</v>
      </c>
      <c r="G246">
        <v>0.29041737107822341</v>
      </c>
      <c r="H246">
        <v>0.60926147398536479</v>
      </c>
      <c r="J246">
        <f t="shared" si="23"/>
        <v>4.494020707024466E-2</v>
      </c>
      <c r="K246">
        <f t="shared" si="24"/>
        <v>5.1946162478944791E-2</v>
      </c>
      <c r="L246">
        <f t="shared" si="25"/>
        <v>9.6886369549189499E-2</v>
      </c>
    </row>
    <row r="247" spans="2:12" x14ac:dyDescent="0.25">
      <c r="B247">
        <f t="shared" si="20"/>
        <v>0.69466296250108817</v>
      </c>
      <c r="C247">
        <f t="shared" si="21"/>
        <v>0.64086414824343696</v>
      </c>
      <c r="D247">
        <f t="shared" si="22"/>
        <v>0.59067327173063056</v>
      </c>
      <c r="E247">
        <v>242</v>
      </c>
      <c r="F247">
        <v>0.97533532548306323</v>
      </c>
      <c r="G247">
        <v>0.68608978121003905</v>
      </c>
      <c r="H247">
        <v>0.53051413137679049</v>
      </c>
      <c r="J247">
        <f t="shared" si="23"/>
        <v>5.3798814257651206E-2</v>
      </c>
      <c r="K247">
        <f t="shared" si="24"/>
        <v>5.0190876512806404E-2</v>
      </c>
      <c r="L247">
        <f t="shared" si="25"/>
        <v>0.10398969077045761</v>
      </c>
    </row>
    <row r="248" spans="2:12" x14ac:dyDescent="0.25">
      <c r="B248">
        <f t="shared" si="20"/>
        <v>0.65013400397005139</v>
      </c>
      <c r="C248">
        <f t="shared" si="21"/>
        <v>0.59414013847414582</v>
      </c>
      <c r="D248">
        <f t="shared" si="22"/>
        <v>0.55324992175275323</v>
      </c>
      <c r="E248">
        <v>243</v>
      </c>
      <c r="F248">
        <v>0.50235289436008213</v>
      </c>
      <c r="G248">
        <v>0.76572424791717464</v>
      </c>
      <c r="H248">
        <v>0.14228442639221051</v>
      </c>
      <c r="J248">
        <f t="shared" si="23"/>
        <v>5.599386549590557E-2</v>
      </c>
      <c r="K248">
        <f t="shared" si="24"/>
        <v>4.089021672139264E-2</v>
      </c>
      <c r="L248">
        <f t="shared" si="25"/>
        <v>9.6884082217298162E-2</v>
      </c>
    </row>
    <row r="249" spans="2:12" x14ac:dyDescent="0.25">
      <c r="B249">
        <f t="shared" si="20"/>
        <v>0.64489700107597481</v>
      </c>
      <c r="C249">
        <f t="shared" si="21"/>
        <v>0.59497694102535426</v>
      </c>
      <c r="D249">
        <f t="shared" si="22"/>
        <v>0.55373296390910653</v>
      </c>
      <c r="E249">
        <v>244</v>
      </c>
      <c r="F249">
        <v>0.41114665266962458</v>
      </c>
      <c r="G249">
        <v>0.51801981689983112</v>
      </c>
      <c r="H249">
        <v>0.15301651961495821</v>
      </c>
      <c r="J249">
        <f t="shared" si="23"/>
        <v>4.9920060050620552E-2</v>
      </c>
      <c r="K249">
        <f t="shared" si="24"/>
        <v>4.12439771162477E-2</v>
      </c>
      <c r="L249">
        <f t="shared" si="25"/>
        <v>9.1164037166868273E-2</v>
      </c>
    </row>
    <row r="250" spans="2:12" x14ac:dyDescent="0.25">
      <c r="B250">
        <f t="shared" si="20"/>
        <v>0.65365878871026228</v>
      </c>
      <c r="C250">
        <f t="shared" si="21"/>
        <v>0.60643007630387546</v>
      </c>
      <c r="D250">
        <f t="shared" si="22"/>
        <v>0.55279427066356379</v>
      </c>
      <c r="E250">
        <v>245</v>
      </c>
      <c r="F250">
        <v>0.56396624587844912</v>
      </c>
      <c r="G250">
        <v>0.39255050393034008</v>
      </c>
      <c r="H250">
        <v>0.67965322542604167</v>
      </c>
      <c r="J250">
        <f t="shared" si="23"/>
        <v>4.722871240638684E-2</v>
      </c>
      <c r="K250">
        <f t="shared" si="24"/>
        <v>5.3635805640311673E-2</v>
      </c>
      <c r="L250">
        <f t="shared" si="25"/>
        <v>0.10086451804669849</v>
      </c>
    </row>
    <row r="251" spans="2:12" x14ac:dyDescent="0.25">
      <c r="B251">
        <f t="shared" si="20"/>
        <v>0.64289730777531162</v>
      </c>
      <c r="C251">
        <f t="shared" si="21"/>
        <v>0.58473585694377606</v>
      </c>
      <c r="D251">
        <f t="shared" si="22"/>
        <v>0.50740313966068784</v>
      </c>
      <c r="E251">
        <v>246</v>
      </c>
      <c r="F251">
        <v>0.37728921586199426</v>
      </c>
      <c r="G251">
        <v>0.83051704177895402</v>
      </c>
      <c r="H251">
        <v>0.99749302237278492</v>
      </c>
      <c r="J251">
        <f t="shared" si="23"/>
        <v>5.8161450831535566E-2</v>
      </c>
      <c r="K251">
        <f t="shared" si="24"/>
        <v>7.7332717283088215E-2</v>
      </c>
      <c r="L251">
        <f t="shared" si="25"/>
        <v>0.13549416811462378</v>
      </c>
    </row>
    <row r="252" spans="2:12" x14ac:dyDescent="0.25">
      <c r="B252">
        <f t="shared" si="20"/>
        <v>0.64069396628300956</v>
      </c>
      <c r="C252">
        <f t="shared" si="21"/>
        <v>0.59955803784261308</v>
      </c>
      <c r="D252">
        <f t="shared" si="22"/>
        <v>0.55093571873617053</v>
      </c>
      <c r="E252">
        <v>247</v>
      </c>
      <c r="F252">
        <v>0.34105596433928875</v>
      </c>
      <c r="G252">
        <v>0.14968959331243958</v>
      </c>
      <c r="H252">
        <v>0.45751696582315726</v>
      </c>
      <c r="J252">
        <f t="shared" si="23"/>
        <v>4.1135928440396541E-2</v>
      </c>
      <c r="K252">
        <f t="shared" si="24"/>
        <v>4.8622319106442574E-2</v>
      </c>
      <c r="L252">
        <f t="shared" si="25"/>
        <v>8.9758247546839032E-2</v>
      </c>
    </row>
    <row r="253" spans="2:12" x14ac:dyDescent="0.25">
      <c r="B253">
        <f t="shared" si="20"/>
        <v>0.64913467942596192</v>
      </c>
      <c r="C253">
        <f t="shared" si="21"/>
        <v>0.60657342046368157</v>
      </c>
      <c r="D253">
        <f t="shared" si="22"/>
        <v>0.56465704354310442</v>
      </c>
      <c r="E253">
        <v>248</v>
      </c>
      <c r="F253">
        <v>0.48480994547385325</v>
      </c>
      <c r="G253">
        <v>0.19695191403753687</v>
      </c>
      <c r="H253">
        <v>0.17467553639279321</v>
      </c>
      <c r="J253">
        <f t="shared" si="23"/>
        <v>4.2561258962280343E-2</v>
      </c>
      <c r="K253">
        <f t="shared" si="24"/>
        <v>4.1916376920577113E-2</v>
      </c>
      <c r="L253">
        <f t="shared" si="25"/>
        <v>8.4477635882857505E-2</v>
      </c>
    </row>
    <row r="254" spans="2:12" x14ac:dyDescent="0.25">
      <c r="B254">
        <f t="shared" si="20"/>
        <v>0.675646775271599</v>
      </c>
      <c r="C254">
        <f t="shared" si="21"/>
        <v>0.61887630609838162</v>
      </c>
      <c r="D254">
        <f t="shared" si="22"/>
        <v>0.55165905176853236</v>
      </c>
      <c r="E254">
        <v>249</v>
      </c>
      <c r="F254">
        <v>0.87050504489944824</v>
      </c>
      <c r="G254">
        <v>0.79055861969226715</v>
      </c>
      <c r="H254">
        <v>0.96922919959679232</v>
      </c>
      <c r="J254">
        <f t="shared" si="23"/>
        <v>5.6770469173217375E-2</v>
      </c>
      <c r="K254">
        <f t="shared" si="24"/>
        <v>6.7217254329849263E-2</v>
      </c>
      <c r="L254">
        <f t="shared" si="25"/>
        <v>0.12398772350306664</v>
      </c>
    </row>
    <row r="255" spans="2:12" x14ac:dyDescent="0.25">
      <c r="B255">
        <f t="shared" si="20"/>
        <v>0.66595632764790968</v>
      </c>
      <c r="C255">
        <f t="shared" si="21"/>
        <v>0.61066435040283407</v>
      </c>
      <c r="D255">
        <f t="shared" si="22"/>
        <v>0.5680199496969276</v>
      </c>
      <c r="E255">
        <v>250</v>
      </c>
      <c r="F255">
        <v>0.75874764806202344</v>
      </c>
      <c r="G255">
        <v>0.74174342305188068</v>
      </c>
      <c r="H255">
        <v>0.19992740975405621</v>
      </c>
      <c r="J255">
        <f t="shared" si="23"/>
        <v>5.5291977245075619E-2</v>
      </c>
      <c r="K255">
        <f t="shared" si="24"/>
        <v>4.2644400705906423E-2</v>
      </c>
      <c r="L255">
        <f t="shared" si="25"/>
        <v>9.793637795098209E-2</v>
      </c>
    </row>
    <row r="256" spans="2:12" x14ac:dyDescent="0.25">
      <c r="B256">
        <f t="shared" si="20"/>
        <v>0.66144864742552101</v>
      </c>
      <c r="C256">
        <f t="shared" si="21"/>
        <v>0.62023813707419095</v>
      </c>
      <c r="D256">
        <f t="shared" si="22"/>
        <v>0.56737843484118922</v>
      </c>
      <c r="E256">
        <v>251</v>
      </c>
      <c r="F256">
        <v>0.69282889033680761</v>
      </c>
      <c r="G256">
        <v>0.15198145246759887</v>
      </c>
      <c r="H256">
        <v>0.64811388012975368</v>
      </c>
      <c r="J256">
        <f t="shared" si="23"/>
        <v>4.121051035133004E-2</v>
      </c>
      <c r="K256">
        <f t="shared" si="24"/>
        <v>5.2859702233001737E-2</v>
      </c>
      <c r="L256">
        <f t="shared" si="25"/>
        <v>9.4070212584331792E-2</v>
      </c>
    </row>
    <row r="257" spans="2:12" x14ac:dyDescent="0.25">
      <c r="B257">
        <f t="shared" si="20"/>
        <v>0.68504977753286755</v>
      </c>
      <c r="C257">
        <f t="shared" si="21"/>
        <v>0.64325583964340216</v>
      </c>
      <c r="D257">
        <f t="shared" si="22"/>
        <v>0.58574642558837942</v>
      </c>
      <c r="E257">
        <v>252</v>
      </c>
      <c r="F257">
        <v>0.93854001802254139</v>
      </c>
      <c r="G257">
        <v>0.1706104002491089</v>
      </c>
      <c r="H257">
        <v>0.81250894016856368</v>
      </c>
      <c r="J257">
        <f t="shared" si="23"/>
        <v>4.1793937889465359E-2</v>
      </c>
      <c r="K257">
        <f t="shared" si="24"/>
        <v>5.7509414055022745E-2</v>
      </c>
      <c r="L257">
        <f t="shared" si="25"/>
        <v>9.9303351944488139E-2</v>
      </c>
    </row>
    <row r="258" spans="2:12" x14ac:dyDescent="0.25">
      <c r="B258">
        <f t="shared" si="20"/>
        <v>0.67703926342803222</v>
      </c>
      <c r="C258">
        <f t="shared" si="21"/>
        <v>0.62928607355495392</v>
      </c>
      <c r="D258">
        <f t="shared" si="22"/>
        <v>0.58259400044437615</v>
      </c>
      <c r="E258">
        <v>253</v>
      </c>
      <c r="F258">
        <v>0.88299032565506863</v>
      </c>
      <c r="G258">
        <v>0.41689292933275435</v>
      </c>
      <c r="H258">
        <v>0.3678981041969116</v>
      </c>
      <c r="J258">
        <f t="shared" si="23"/>
        <v>4.7753189873078292E-2</v>
      </c>
      <c r="K258">
        <f t="shared" si="24"/>
        <v>4.6692073110577763E-2</v>
      </c>
      <c r="L258">
        <f t="shared" si="25"/>
        <v>9.4445262983656075E-2</v>
      </c>
    </row>
    <row r="259" spans="2:12" x14ac:dyDescent="0.25">
      <c r="B259">
        <f t="shared" si="20"/>
        <v>0.66676353415802769</v>
      </c>
      <c r="C259">
        <f t="shared" si="21"/>
        <v>0.62468670944704685</v>
      </c>
      <c r="D259">
        <f t="shared" si="22"/>
        <v>0.56609013516942597</v>
      </c>
      <c r="E259">
        <v>254</v>
      </c>
      <c r="F259">
        <v>0.76968414496690341</v>
      </c>
      <c r="G259">
        <v>0.18008294077311815</v>
      </c>
      <c r="H259">
        <v>0.8418309813461502</v>
      </c>
      <c r="J259">
        <f t="shared" si="23"/>
        <v>4.2076824710980884E-2</v>
      </c>
      <c r="K259">
        <f t="shared" si="24"/>
        <v>5.8596574277620883E-2</v>
      </c>
      <c r="L259">
        <f t="shared" si="25"/>
        <v>0.10067339898860173</v>
      </c>
    </row>
    <row r="260" spans="2:12" x14ac:dyDescent="0.25">
      <c r="B260">
        <f t="shared" si="20"/>
        <v>0.65444560009536368</v>
      </c>
      <c r="C260">
        <f t="shared" si="21"/>
        <v>0.59920885448433225</v>
      </c>
      <c r="D260">
        <f t="shared" si="22"/>
        <v>0.55469633604799873</v>
      </c>
      <c r="E260">
        <v>255</v>
      </c>
      <c r="F260">
        <v>0.57756283299681765</v>
      </c>
      <c r="G260">
        <v>0.7397955546999393</v>
      </c>
      <c r="H260">
        <v>0.27245568107561713</v>
      </c>
      <c r="J260">
        <f t="shared" si="23"/>
        <v>5.5236745611031424E-2</v>
      </c>
      <c r="K260">
        <f t="shared" si="24"/>
        <v>4.4512518436333505E-2</v>
      </c>
      <c r="L260">
        <f t="shared" si="25"/>
        <v>9.9749264047364949E-2</v>
      </c>
    </row>
    <row r="261" spans="2:12" x14ac:dyDescent="0.25">
      <c r="B261">
        <f t="shared" si="20"/>
        <v>0.62619216617700346</v>
      </c>
      <c r="C261">
        <f t="shared" si="21"/>
        <v>0.56613966593341669</v>
      </c>
      <c r="D261">
        <f t="shared" si="22"/>
        <v>0.51114044313662088</v>
      </c>
      <c r="E261">
        <v>256</v>
      </c>
      <c r="F261">
        <v>0.14735498361114363</v>
      </c>
      <c r="G261">
        <v>0.87570029417411344</v>
      </c>
      <c r="H261">
        <v>0.73131923093978202</v>
      </c>
      <c r="J261">
        <f t="shared" si="23"/>
        <v>6.0052500243586771E-2</v>
      </c>
      <c r="K261">
        <f t="shared" si="24"/>
        <v>5.499922279679581E-2</v>
      </c>
      <c r="L261">
        <f t="shared" si="25"/>
        <v>0.11505172304038258</v>
      </c>
    </row>
    <row r="262" spans="2:12" x14ac:dyDescent="0.25">
      <c r="B262">
        <f t="shared" ref="B262:B325" si="26">NORMINV(F262,$B$2,$B$3)</f>
        <v>0.6597025085927265</v>
      </c>
      <c r="C262">
        <f t="shared" si="21"/>
        <v>0.60315948686843179</v>
      </c>
      <c r="D262">
        <f t="shared" si="22"/>
        <v>0.55051577442246746</v>
      </c>
      <c r="E262">
        <v>257</v>
      </c>
      <c r="F262">
        <v>0.66532228750263855</v>
      </c>
      <c r="G262">
        <v>0.78347201130179678</v>
      </c>
      <c r="H262">
        <v>0.63908728291286199</v>
      </c>
      <c r="J262">
        <f t="shared" si="23"/>
        <v>5.6543021724294706E-2</v>
      </c>
      <c r="K262">
        <f t="shared" si="24"/>
        <v>5.264371244596433E-2</v>
      </c>
      <c r="L262">
        <f t="shared" si="25"/>
        <v>0.10918673417025904</v>
      </c>
    </row>
    <row r="263" spans="2:12" x14ac:dyDescent="0.25">
      <c r="B263">
        <f t="shared" si="26"/>
        <v>0.63186064568048084</v>
      </c>
      <c r="C263">
        <f t="shared" ref="C263:C326" si="27">B263-J263</f>
        <v>0.57178380274807772</v>
      </c>
      <c r="D263">
        <f t="shared" ref="D263:D326" si="28">C263-K263</f>
        <v>0.51806070945651028</v>
      </c>
      <c r="E263">
        <v>258</v>
      </c>
      <c r="F263">
        <v>0.21233066027215663</v>
      </c>
      <c r="G263">
        <v>0.8762158213017619</v>
      </c>
      <c r="H263">
        <v>0.6831082647382889</v>
      </c>
      <c r="J263">
        <f t="shared" ref="J263:J326" si="29">BETAINV(G263,$C$2,$C$3)</f>
        <v>6.0076842932403118E-2</v>
      </c>
      <c r="K263">
        <f t="shared" ref="K263:K326" si="30">BETAINV(H263,$C$2,$C$3)</f>
        <v>5.3723093291567436E-2</v>
      </c>
      <c r="L263">
        <f t="shared" ref="L263:L326" si="31">B263-D263</f>
        <v>0.11379993622397055</v>
      </c>
    </row>
    <row r="264" spans="2:12" x14ac:dyDescent="0.25">
      <c r="B264">
        <f t="shared" si="26"/>
        <v>0.59855416045121823</v>
      </c>
      <c r="C264">
        <f t="shared" si="27"/>
        <v>0.55001467867777942</v>
      </c>
      <c r="D264">
        <f t="shared" si="28"/>
        <v>0.50667465684567514</v>
      </c>
      <c r="E264">
        <v>259</v>
      </c>
      <c r="F264">
        <v>1.1778875028944924E-2</v>
      </c>
      <c r="G264">
        <v>0.45363903608330669</v>
      </c>
      <c r="H264">
        <v>0.2257073473170581</v>
      </c>
      <c r="J264">
        <f t="shared" si="29"/>
        <v>4.8539481773438815E-2</v>
      </c>
      <c r="K264">
        <f t="shared" si="30"/>
        <v>4.3340021832104253E-2</v>
      </c>
      <c r="L264">
        <f t="shared" si="31"/>
        <v>9.1879503605543089E-2</v>
      </c>
    </row>
    <row r="265" spans="2:12" x14ac:dyDescent="0.25">
      <c r="B265">
        <f t="shared" si="26"/>
        <v>0.65234787405649142</v>
      </c>
      <c r="C265">
        <f t="shared" si="27"/>
        <v>0.60332857291612352</v>
      </c>
      <c r="D265">
        <f t="shared" si="28"/>
        <v>0.55717944985327783</v>
      </c>
      <c r="E265">
        <v>260</v>
      </c>
      <c r="F265">
        <v>0.54115188221936084</v>
      </c>
      <c r="G265">
        <v>0.4760927669186632</v>
      </c>
      <c r="H265">
        <v>0.34331973174884478</v>
      </c>
      <c r="J265">
        <f t="shared" si="29"/>
        <v>4.9019301140367851E-2</v>
      </c>
      <c r="K265">
        <f t="shared" si="30"/>
        <v>4.6149123062845701E-2</v>
      </c>
      <c r="L265">
        <f t="shared" si="31"/>
        <v>9.5168424203213586E-2</v>
      </c>
    </row>
    <row r="266" spans="2:12" x14ac:dyDescent="0.25">
      <c r="B266">
        <f t="shared" si="26"/>
        <v>0.64757519796002738</v>
      </c>
      <c r="C266">
        <f t="shared" si="27"/>
        <v>0.59207404218329951</v>
      </c>
      <c r="D266">
        <f t="shared" si="28"/>
        <v>0.55203712759434265</v>
      </c>
      <c r="E266">
        <v>261</v>
      </c>
      <c r="F266">
        <v>0.45750480837926522</v>
      </c>
      <c r="G266">
        <v>0.74904071366701164</v>
      </c>
      <c r="H266">
        <v>0.11831811339059328</v>
      </c>
      <c r="J266">
        <f t="shared" si="29"/>
        <v>5.5501155776727873E-2</v>
      </c>
      <c r="K266">
        <f t="shared" si="30"/>
        <v>4.0036914588956855E-2</v>
      </c>
      <c r="L266">
        <f t="shared" si="31"/>
        <v>9.5538070365684735E-2</v>
      </c>
    </row>
    <row r="267" spans="2:12" x14ac:dyDescent="0.25">
      <c r="B267">
        <f t="shared" si="26"/>
        <v>0.6065107561152373</v>
      </c>
      <c r="C267">
        <f t="shared" si="27"/>
        <v>0.55850396864381546</v>
      </c>
      <c r="D267">
        <f t="shared" si="28"/>
        <v>0.50970256791219004</v>
      </c>
      <c r="E267">
        <v>262</v>
      </c>
      <c r="F267">
        <v>2.7805252436060357E-2</v>
      </c>
      <c r="G267">
        <v>0.42872286672363669</v>
      </c>
      <c r="H267">
        <v>0.46589947235315021</v>
      </c>
      <c r="J267">
        <f t="shared" si="29"/>
        <v>4.8006787471421841E-2</v>
      </c>
      <c r="K267">
        <f t="shared" si="30"/>
        <v>4.8801400731625429E-2</v>
      </c>
      <c r="L267">
        <f t="shared" si="31"/>
        <v>9.6808188203047263E-2</v>
      </c>
    </row>
    <row r="268" spans="2:12" x14ac:dyDescent="0.25">
      <c r="B268">
        <f t="shared" si="26"/>
        <v>0.66402001393917021</v>
      </c>
      <c r="C268">
        <f t="shared" si="27"/>
        <v>0.60487465706730104</v>
      </c>
      <c r="D268">
        <f t="shared" si="28"/>
        <v>0.56599023437673845</v>
      </c>
      <c r="E268">
        <v>263</v>
      </c>
      <c r="F268">
        <v>0.73140161207825249</v>
      </c>
      <c r="G268">
        <v>0.85530906903313686</v>
      </c>
      <c r="H268">
        <v>9.0281411343017481E-2</v>
      </c>
      <c r="J268">
        <f t="shared" si="29"/>
        <v>5.914535687186917E-2</v>
      </c>
      <c r="K268">
        <f t="shared" si="30"/>
        <v>3.888442269056256E-2</v>
      </c>
      <c r="L268">
        <f t="shared" si="31"/>
        <v>9.8029779562431751E-2</v>
      </c>
    </row>
    <row r="269" spans="2:12" x14ac:dyDescent="0.25">
      <c r="B269">
        <f t="shared" si="26"/>
        <v>0.66051704167413505</v>
      </c>
      <c r="C269">
        <f t="shared" si="27"/>
        <v>0.61382005810402651</v>
      </c>
      <c r="D269">
        <f t="shared" si="28"/>
        <v>0.56229464707566346</v>
      </c>
      <c r="E269">
        <v>264</v>
      </c>
      <c r="F269">
        <v>0.67827572256436075</v>
      </c>
      <c r="G269">
        <v>0.36812221600674944</v>
      </c>
      <c r="H269">
        <v>0.59081737734738571</v>
      </c>
      <c r="J269">
        <f t="shared" si="29"/>
        <v>4.6696983570108548E-2</v>
      </c>
      <c r="K269">
        <f t="shared" si="30"/>
        <v>5.1525411028363055E-2</v>
      </c>
      <c r="L269">
        <f t="shared" si="31"/>
        <v>9.8222394598471596E-2</v>
      </c>
    </row>
    <row r="270" spans="2:12" x14ac:dyDescent="0.25">
      <c r="B270">
        <f t="shared" si="26"/>
        <v>0.60861086509155549</v>
      </c>
      <c r="C270">
        <f t="shared" si="27"/>
        <v>0.55925999118934322</v>
      </c>
      <c r="D270">
        <f t="shared" si="28"/>
        <v>0.50975248970975229</v>
      </c>
      <c r="E270">
        <v>265</v>
      </c>
      <c r="F270">
        <v>3.4254491890542305E-2</v>
      </c>
      <c r="G270">
        <v>0.49157638522041802</v>
      </c>
      <c r="H270">
        <v>0.49887343189287714</v>
      </c>
      <c r="J270">
        <f t="shared" si="29"/>
        <v>4.9350873902212246E-2</v>
      </c>
      <c r="K270">
        <f t="shared" si="30"/>
        <v>4.950750147959096E-2</v>
      </c>
      <c r="L270">
        <f t="shared" si="31"/>
        <v>9.8858375381803199E-2</v>
      </c>
    </row>
    <row r="271" spans="2:12" x14ac:dyDescent="0.25">
      <c r="B271">
        <f t="shared" si="26"/>
        <v>0.6539272699844243</v>
      </c>
      <c r="C271">
        <f t="shared" si="27"/>
        <v>0.5966371026312427</v>
      </c>
      <c r="D271">
        <f t="shared" si="28"/>
        <v>0.54167029872176109</v>
      </c>
      <c r="E271">
        <v>266</v>
      </c>
      <c r="F271">
        <v>0.56861511235765594</v>
      </c>
      <c r="G271">
        <v>0.8061675295235351</v>
      </c>
      <c r="H271">
        <v>0.73014986677121829</v>
      </c>
      <c r="J271">
        <f t="shared" si="29"/>
        <v>5.7290167353181598E-2</v>
      </c>
      <c r="K271">
        <f t="shared" si="30"/>
        <v>5.496680390948161E-2</v>
      </c>
      <c r="L271">
        <f t="shared" si="31"/>
        <v>0.11225697126266321</v>
      </c>
    </row>
    <row r="272" spans="2:12" x14ac:dyDescent="0.25">
      <c r="B272">
        <f t="shared" si="26"/>
        <v>0.63698290171487726</v>
      </c>
      <c r="C272">
        <f t="shared" si="27"/>
        <v>0.59083877115717087</v>
      </c>
      <c r="D272">
        <f t="shared" si="28"/>
        <v>0.54479826331792691</v>
      </c>
      <c r="E272">
        <v>267</v>
      </c>
      <c r="F272">
        <v>0.28335058501947508</v>
      </c>
      <c r="G272">
        <v>0.34309574550293043</v>
      </c>
      <c r="H272">
        <v>0.33845582764420401</v>
      </c>
      <c r="J272">
        <f t="shared" si="29"/>
        <v>4.614413055770638E-2</v>
      </c>
      <c r="K272">
        <f t="shared" si="30"/>
        <v>4.6040507839243988E-2</v>
      </c>
      <c r="L272">
        <f t="shared" si="31"/>
        <v>9.2184638396950347E-2</v>
      </c>
    </row>
    <row r="273" spans="2:12" x14ac:dyDescent="0.25">
      <c r="B273">
        <f t="shared" si="26"/>
        <v>0.64514589316028104</v>
      </c>
      <c r="C273">
        <f t="shared" si="27"/>
        <v>0.56289130141584287</v>
      </c>
      <c r="D273">
        <f t="shared" si="28"/>
        <v>0.50968174854786785</v>
      </c>
      <c r="E273">
        <v>268</v>
      </c>
      <c r="F273">
        <v>0.4154131390566036</v>
      </c>
      <c r="G273">
        <v>0.99939349457015836</v>
      </c>
      <c r="H273">
        <v>0.66250940894556032</v>
      </c>
      <c r="J273">
        <f t="shared" si="29"/>
        <v>8.2254591744438166E-2</v>
      </c>
      <c r="K273">
        <f t="shared" si="30"/>
        <v>5.3209552867975018E-2</v>
      </c>
      <c r="L273">
        <f t="shared" si="31"/>
        <v>0.13546414461241318</v>
      </c>
    </row>
    <row r="274" spans="2:12" x14ac:dyDescent="0.25">
      <c r="B274">
        <f t="shared" si="26"/>
        <v>0.62977094015157398</v>
      </c>
      <c r="C274">
        <f t="shared" si="27"/>
        <v>0.59143804111709641</v>
      </c>
      <c r="D274">
        <f t="shared" si="28"/>
        <v>0.53752036631000844</v>
      </c>
      <c r="E274">
        <v>269</v>
      </c>
      <c r="F274">
        <v>0.18664330892551928</v>
      </c>
      <c r="G274">
        <v>7.8600401668258435E-2</v>
      </c>
      <c r="H274">
        <v>0.69074021869281998</v>
      </c>
      <c r="J274">
        <f t="shared" si="29"/>
        <v>3.8332899034477577E-2</v>
      </c>
      <c r="K274">
        <f t="shared" si="30"/>
        <v>5.3917674807087979E-2</v>
      </c>
      <c r="L274">
        <f t="shared" si="31"/>
        <v>9.2250573841565542E-2</v>
      </c>
    </row>
    <row r="275" spans="2:12" x14ac:dyDescent="0.25">
      <c r="B275">
        <f t="shared" si="26"/>
        <v>0.65021084442994859</v>
      </c>
      <c r="C275">
        <f t="shared" si="27"/>
        <v>0.61256912315133094</v>
      </c>
      <c r="D275">
        <f t="shared" si="28"/>
        <v>0.56288457600060682</v>
      </c>
      <c r="E275">
        <v>270</v>
      </c>
      <c r="F275">
        <v>0.50370205767664977</v>
      </c>
      <c r="G275">
        <v>6.5494823757552112E-2</v>
      </c>
      <c r="H275">
        <v>0.50710449242660349</v>
      </c>
      <c r="J275">
        <f t="shared" si="29"/>
        <v>3.7641721278617667E-2</v>
      </c>
      <c r="K275">
        <f t="shared" si="30"/>
        <v>4.9684547150724123E-2</v>
      </c>
      <c r="L275">
        <f t="shared" si="31"/>
        <v>8.7326268429341769E-2</v>
      </c>
    </row>
    <row r="276" spans="2:12" x14ac:dyDescent="0.25">
      <c r="B276">
        <f t="shared" si="26"/>
        <v>0.68132181497269795</v>
      </c>
      <c r="C276">
        <f t="shared" si="27"/>
        <v>0.634101382607552</v>
      </c>
      <c r="D276">
        <f t="shared" si="28"/>
        <v>0.58507163001414475</v>
      </c>
      <c r="E276">
        <v>271</v>
      </c>
      <c r="F276">
        <v>0.91598401882144698</v>
      </c>
      <c r="G276">
        <v>0.39216792153742475</v>
      </c>
      <c r="H276">
        <v>0.47658140581449171</v>
      </c>
      <c r="J276">
        <f t="shared" si="29"/>
        <v>4.7220432365145983E-2</v>
      </c>
      <c r="K276">
        <f t="shared" si="30"/>
        <v>4.9029752593407208E-2</v>
      </c>
      <c r="L276">
        <f t="shared" si="31"/>
        <v>9.6250184958553198E-2</v>
      </c>
    </row>
    <row r="277" spans="2:12" x14ac:dyDescent="0.25">
      <c r="B277">
        <f t="shared" si="26"/>
        <v>0.64800447550637341</v>
      </c>
      <c r="C277">
        <f t="shared" si="27"/>
        <v>0.59393228589029934</v>
      </c>
      <c r="D277">
        <f t="shared" si="28"/>
        <v>0.54996397877606562</v>
      </c>
      <c r="E277">
        <v>272</v>
      </c>
      <c r="F277">
        <v>0.46500658819803409</v>
      </c>
      <c r="G277">
        <v>0.69673071761724348</v>
      </c>
      <c r="H277">
        <v>0.25027597457276096</v>
      </c>
      <c r="J277">
        <f t="shared" si="29"/>
        <v>5.4072189616074073E-2</v>
      </c>
      <c r="K277">
        <f t="shared" si="30"/>
        <v>4.3968307114233711E-2</v>
      </c>
      <c r="L277">
        <f t="shared" si="31"/>
        <v>9.8040496730307791E-2</v>
      </c>
    </row>
    <row r="278" spans="2:12" x14ac:dyDescent="0.25">
      <c r="B278">
        <f t="shared" si="26"/>
        <v>0.6268968023497562</v>
      </c>
      <c r="C278">
        <f t="shared" si="27"/>
        <v>0.57527494733900397</v>
      </c>
      <c r="D278">
        <f t="shared" si="28"/>
        <v>0.52643144220810689</v>
      </c>
      <c r="E278">
        <v>273</v>
      </c>
      <c r="F278">
        <v>0.15461662026846934</v>
      </c>
      <c r="G278">
        <v>0.59507287591755809</v>
      </c>
      <c r="H278">
        <v>0.4678698089945712</v>
      </c>
      <c r="J278">
        <f t="shared" si="29"/>
        <v>5.1621855010752227E-2</v>
      </c>
      <c r="K278">
        <f t="shared" si="30"/>
        <v>4.8843505130897046E-2</v>
      </c>
      <c r="L278">
        <f t="shared" si="31"/>
        <v>0.10046536014164931</v>
      </c>
    </row>
    <row r="279" spans="2:12" x14ac:dyDescent="0.25">
      <c r="B279">
        <f t="shared" si="26"/>
        <v>0.68861662964963888</v>
      </c>
      <c r="C279">
        <f t="shared" si="27"/>
        <v>0.63581527477866562</v>
      </c>
      <c r="D279">
        <f t="shared" si="28"/>
        <v>0.5831004023798072</v>
      </c>
      <c r="E279">
        <v>274</v>
      </c>
      <c r="F279">
        <v>0.9553986948773705</v>
      </c>
      <c r="G279">
        <v>0.64568568289358552</v>
      </c>
      <c r="H279">
        <v>0.64207260476299077</v>
      </c>
      <c r="J279">
        <f t="shared" si="29"/>
        <v>5.2801354870973261E-2</v>
      </c>
      <c r="K279">
        <f t="shared" si="30"/>
        <v>5.2714872398858414E-2</v>
      </c>
      <c r="L279">
        <f t="shared" si="31"/>
        <v>0.10551622726983167</v>
      </c>
    </row>
    <row r="280" spans="2:12" x14ac:dyDescent="0.25">
      <c r="B280">
        <f t="shared" si="26"/>
        <v>0.6899222674866059</v>
      </c>
      <c r="C280">
        <f t="shared" si="27"/>
        <v>0.63120346731881549</v>
      </c>
      <c r="D280">
        <f t="shared" si="28"/>
        <v>0.57439955667927878</v>
      </c>
      <c r="E280">
        <v>275</v>
      </c>
      <c r="F280">
        <v>0.96054821640618648</v>
      </c>
      <c r="G280">
        <v>0.84490877387115249</v>
      </c>
      <c r="H280">
        <v>0.79158746457643181</v>
      </c>
      <c r="J280">
        <f t="shared" si="29"/>
        <v>5.8718800167790408E-2</v>
      </c>
      <c r="K280">
        <f t="shared" si="30"/>
        <v>5.6803910639536714E-2</v>
      </c>
      <c r="L280">
        <f t="shared" si="31"/>
        <v>0.11552271080732712</v>
      </c>
    </row>
    <row r="281" spans="2:12" x14ac:dyDescent="0.25">
      <c r="B281">
        <f t="shared" si="26"/>
        <v>0.67563867427975188</v>
      </c>
      <c r="C281">
        <f t="shared" si="27"/>
        <v>0.63132994926355201</v>
      </c>
      <c r="D281">
        <f t="shared" si="28"/>
        <v>0.58521294743522234</v>
      </c>
      <c r="E281">
        <v>276</v>
      </c>
      <c r="F281">
        <v>0.87042980727309693</v>
      </c>
      <c r="G281">
        <v>0.2640575721957843</v>
      </c>
      <c r="H281">
        <v>0.34187932342032479</v>
      </c>
      <c r="J281">
        <f t="shared" si="29"/>
        <v>4.4308725016199847E-2</v>
      </c>
      <c r="K281">
        <f t="shared" si="30"/>
        <v>4.611700182832966E-2</v>
      </c>
      <c r="L281">
        <f t="shared" si="31"/>
        <v>9.0425726844529541E-2</v>
      </c>
    </row>
    <row r="282" spans="2:12" x14ac:dyDescent="0.25">
      <c r="B282">
        <f t="shared" si="26"/>
        <v>0.65784834707209394</v>
      </c>
      <c r="C282">
        <f t="shared" si="27"/>
        <v>0.61352638634231749</v>
      </c>
      <c r="D282">
        <f t="shared" si="28"/>
        <v>0.55860896958886275</v>
      </c>
      <c r="E282">
        <v>277</v>
      </c>
      <c r="F282">
        <v>0.63511305052023292</v>
      </c>
      <c r="G282">
        <v>0.26459971811240734</v>
      </c>
      <c r="H282">
        <v>0.72836273665022144</v>
      </c>
      <c r="J282">
        <f t="shared" si="29"/>
        <v>4.4321960729776469E-2</v>
      </c>
      <c r="K282">
        <f t="shared" si="30"/>
        <v>5.491741675345474E-2</v>
      </c>
      <c r="L282">
        <f t="shared" si="31"/>
        <v>9.9239377483231195E-2</v>
      </c>
    </row>
    <row r="283" spans="2:12" x14ac:dyDescent="0.25">
      <c r="B283">
        <f t="shared" si="26"/>
        <v>0.65239135099986623</v>
      </c>
      <c r="C283">
        <f t="shared" si="27"/>
        <v>0.61695287732733384</v>
      </c>
      <c r="D283">
        <f t="shared" si="28"/>
        <v>0.56711923375768691</v>
      </c>
      <c r="E283">
        <v>278</v>
      </c>
      <c r="F283">
        <v>0.54191113136007218</v>
      </c>
      <c r="G283">
        <v>3.4144357675453207E-2</v>
      </c>
      <c r="H283">
        <v>0.51401959195640856</v>
      </c>
      <c r="J283">
        <f t="shared" si="29"/>
        <v>3.5438473672532382E-2</v>
      </c>
      <c r="K283">
        <f t="shared" si="30"/>
        <v>4.9833643569646924E-2</v>
      </c>
      <c r="L283">
        <f t="shared" si="31"/>
        <v>8.5272117242179313E-2</v>
      </c>
    </row>
    <row r="284" spans="2:12" x14ac:dyDescent="0.25">
      <c r="B284">
        <f t="shared" si="26"/>
        <v>0.64133596943036442</v>
      </c>
      <c r="C284">
        <f t="shared" si="27"/>
        <v>0.6071433031971083</v>
      </c>
      <c r="D284">
        <f t="shared" si="28"/>
        <v>0.55567741497690915</v>
      </c>
      <c r="E284">
        <v>279</v>
      </c>
      <c r="F284">
        <v>0.35148042963716386</v>
      </c>
      <c r="G284">
        <v>2.2441600779973037E-2</v>
      </c>
      <c r="H284">
        <v>0.58818309782006839</v>
      </c>
      <c r="J284">
        <f t="shared" si="29"/>
        <v>3.4192666233256168E-2</v>
      </c>
      <c r="K284">
        <f t="shared" si="30"/>
        <v>5.1465888220199152E-2</v>
      </c>
      <c r="L284">
        <f t="shared" si="31"/>
        <v>8.5658554453455271E-2</v>
      </c>
    </row>
    <row r="285" spans="2:12" x14ac:dyDescent="0.25">
      <c r="B285">
        <f t="shared" si="26"/>
        <v>0.63561611228724113</v>
      </c>
      <c r="C285">
        <f t="shared" si="27"/>
        <v>0.5741497819275887</v>
      </c>
      <c r="D285">
        <f t="shared" si="28"/>
        <v>0.52583034526889239</v>
      </c>
      <c r="E285">
        <v>280</v>
      </c>
      <c r="F285">
        <v>0.26334312549219163</v>
      </c>
      <c r="G285">
        <v>0.90302324357712038</v>
      </c>
      <c r="H285">
        <v>0.4433399531167499</v>
      </c>
      <c r="J285">
        <f t="shared" si="29"/>
        <v>6.1466330359652432E-2</v>
      </c>
      <c r="K285">
        <f t="shared" si="30"/>
        <v>4.8319436658696369E-2</v>
      </c>
      <c r="L285">
        <f t="shared" si="31"/>
        <v>0.10978576701834875</v>
      </c>
    </row>
    <row r="286" spans="2:12" x14ac:dyDescent="0.25">
      <c r="B286">
        <f t="shared" si="26"/>
        <v>0.64741517764962719</v>
      </c>
      <c r="C286">
        <f t="shared" si="27"/>
        <v>0.59515832932041846</v>
      </c>
      <c r="D286">
        <f t="shared" si="28"/>
        <v>0.55728617512834533</v>
      </c>
      <c r="E286">
        <v>281</v>
      </c>
      <c r="F286">
        <v>0.45471212060658184</v>
      </c>
      <c r="G286">
        <v>0.62266799582342891</v>
      </c>
      <c r="H286">
        <v>6.9678372731276861E-2</v>
      </c>
      <c r="J286">
        <f t="shared" si="29"/>
        <v>5.2256848329208738E-2</v>
      </c>
      <c r="K286">
        <f t="shared" si="30"/>
        <v>3.7872154192073106E-2</v>
      </c>
      <c r="L286">
        <f t="shared" si="31"/>
        <v>9.0129002521281865E-2</v>
      </c>
    </row>
    <row r="287" spans="2:12" x14ac:dyDescent="0.25">
      <c r="B287">
        <f t="shared" si="26"/>
        <v>0.65536997084692439</v>
      </c>
      <c r="C287">
        <f t="shared" si="27"/>
        <v>0.60990366973170551</v>
      </c>
      <c r="D287">
        <f t="shared" si="28"/>
        <v>0.55859462636358848</v>
      </c>
      <c r="E287">
        <v>282</v>
      </c>
      <c r="F287">
        <v>0.59341808978401933</v>
      </c>
      <c r="G287">
        <v>0.31308534664823551</v>
      </c>
      <c r="H287">
        <v>0.58121367801076751</v>
      </c>
      <c r="J287">
        <f t="shared" si="29"/>
        <v>4.5466301115218925E-2</v>
      </c>
      <c r="K287">
        <f t="shared" si="30"/>
        <v>5.1309043368117035E-2</v>
      </c>
      <c r="L287">
        <f t="shared" si="31"/>
        <v>9.6775344483335912E-2</v>
      </c>
    </row>
    <row r="288" spans="2:12" x14ac:dyDescent="0.25">
      <c r="B288">
        <f t="shared" si="26"/>
        <v>0.67041226950809429</v>
      </c>
      <c r="C288">
        <f t="shared" si="27"/>
        <v>0.62556129427956697</v>
      </c>
      <c r="D288">
        <f t="shared" si="28"/>
        <v>0.57913093208895283</v>
      </c>
      <c r="E288">
        <v>283</v>
      </c>
      <c r="F288">
        <v>0.81551315160813309</v>
      </c>
      <c r="G288">
        <v>0.28663364985454098</v>
      </c>
      <c r="H288">
        <v>0.35599892239372988</v>
      </c>
      <c r="J288">
        <f t="shared" si="29"/>
        <v>4.4850975228527344E-2</v>
      </c>
      <c r="K288">
        <f t="shared" si="30"/>
        <v>4.6430362190614187E-2</v>
      </c>
      <c r="L288">
        <f t="shared" si="31"/>
        <v>9.1281337419141462E-2</v>
      </c>
    </row>
    <row r="289" spans="2:12" x14ac:dyDescent="0.25">
      <c r="B289">
        <f t="shared" si="26"/>
        <v>0.63613618555301177</v>
      </c>
      <c r="C289">
        <f t="shared" si="27"/>
        <v>0.58728130200280104</v>
      </c>
      <c r="D289">
        <f t="shared" si="28"/>
        <v>0.53402835483253031</v>
      </c>
      <c r="E289">
        <v>284</v>
      </c>
      <c r="F289">
        <v>0.27087036517822938</v>
      </c>
      <c r="G289">
        <v>0.46840223098195666</v>
      </c>
      <c r="H289">
        <v>0.66427494286527367</v>
      </c>
      <c r="J289">
        <f t="shared" si="29"/>
        <v>4.8854883550210775E-2</v>
      </c>
      <c r="K289">
        <f t="shared" si="30"/>
        <v>5.3252947170270737E-2</v>
      </c>
      <c r="L289">
        <f t="shared" si="31"/>
        <v>0.10210783072048146</v>
      </c>
    </row>
    <row r="290" spans="2:12" x14ac:dyDescent="0.25">
      <c r="B290">
        <f t="shared" si="26"/>
        <v>0.66652238704432998</v>
      </c>
      <c r="C290">
        <f t="shared" si="27"/>
        <v>0.61422860734323093</v>
      </c>
      <c r="D290">
        <f t="shared" si="28"/>
        <v>0.55545491126597069</v>
      </c>
      <c r="E290">
        <v>285</v>
      </c>
      <c r="F290">
        <v>0.76644629587491409</v>
      </c>
      <c r="G290">
        <v>0.6242488920690088</v>
      </c>
      <c r="H290">
        <v>0.84627689461272704</v>
      </c>
      <c r="J290">
        <f t="shared" si="29"/>
        <v>5.2293779701099052E-2</v>
      </c>
      <c r="K290">
        <f t="shared" si="30"/>
        <v>5.877369607726024E-2</v>
      </c>
      <c r="L290">
        <f t="shared" si="31"/>
        <v>0.11106747577835929</v>
      </c>
    </row>
    <row r="291" spans="2:12" x14ac:dyDescent="0.25">
      <c r="B291">
        <f t="shared" si="26"/>
        <v>0.69469117655648815</v>
      </c>
      <c r="C291">
        <f t="shared" si="27"/>
        <v>0.62357962131567124</v>
      </c>
      <c r="D291">
        <f t="shared" si="28"/>
        <v>0.56197186580347347</v>
      </c>
      <c r="E291">
        <v>286</v>
      </c>
      <c r="F291">
        <v>0.97540699622578586</v>
      </c>
      <c r="G291">
        <v>0.98743652185688591</v>
      </c>
      <c r="H291">
        <v>0.90547336615273299</v>
      </c>
      <c r="J291">
        <f t="shared" si="29"/>
        <v>7.1111555240816915E-2</v>
      </c>
      <c r="K291">
        <f t="shared" si="30"/>
        <v>6.160775551219777E-2</v>
      </c>
      <c r="L291">
        <f t="shared" si="31"/>
        <v>0.13271931075301469</v>
      </c>
    </row>
    <row r="292" spans="2:12" x14ac:dyDescent="0.25">
      <c r="B292">
        <f t="shared" si="26"/>
        <v>0.64941095493358691</v>
      </c>
      <c r="C292">
        <f t="shared" si="27"/>
        <v>0.57791325177585018</v>
      </c>
      <c r="D292">
        <f t="shared" si="28"/>
        <v>0.52237128911741371</v>
      </c>
      <c r="E292">
        <v>287</v>
      </c>
      <c r="F292">
        <v>0.48965841380002662</v>
      </c>
      <c r="G292">
        <v>0.98856065117644087</v>
      </c>
      <c r="H292">
        <v>0.75044948027840874</v>
      </c>
      <c r="J292">
        <f t="shared" si="29"/>
        <v>7.1497703157736736E-2</v>
      </c>
      <c r="K292">
        <f t="shared" si="30"/>
        <v>5.5541962658436472E-2</v>
      </c>
      <c r="L292">
        <f t="shared" si="31"/>
        <v>0.12703966581617321</v>
      </c>
    </row>
    <row r="293" spans="2:12" x14ac:dyDescent="0.25">
      <c r="B293">
        <f t="shared" si="26"/>
        <v>0.66428560460974717</v>
      </c>
      <c r="C293">
        <f t="shared" si="27"/>
        <v>0.60919684749944958</v>
      </c>
      <c r="D293">
        <f t="shared" si="28"/>
        <v>0.56600580846835902</v>
      </c>
      <c r="E293">
        <v>288</v>
      </c>
      <c r="F293">
        <v>0.73524260847269152</v>
      </c>
      <c r="G293">
        <v>0.73453328221062808</v>
      </c>
      <c r="H293">
        <v>0.22005604732741468</v>
      </c>
      <c r="J293">
        <f t="shared" si="29"/>
        <v>5.5088757110297593E-2</v>
      </c>
      <c r="K293">
        <f t="shared" si="30"/>
        <v>4.3191039031090506E-2</v>
      </c>
      <c r="L293">
        <f t="shared" si="31"/>
        <v>9.8279796141388154E-2</v>
      </c>
    </row>
    <row r="294" spans="2:12" x14ac:dyDescent="0.25">
      <c r="B294">
        <f t="shared" si="26"/>
        <v>0.68029010862912997</v>
      </c>
      <c r="C294">
        <f t="shared" si="27"/>
        <v>0.62816402674618321</v>
      </c>
      <c r="D294">
        <f t="shared" si="28"/>
        <v>0.57994822847955985</v>
      </c>
      <c r="E294">
        <v>289</v>
      </c>
      <c r="F294">
        <v>0.90875821931176048</v>
      </c>
      <c r="G294">
        <v>0.61704831586730036</v>
      </c>
      <c r="H294">
        <v>0.43849173433204935</v>
      </c>
      <c r="J294">
        <f t="shared" si="29"/>
        <v>5.2126081882946762E-2</v>
      </c>
      <c r="K294">
        <f t="shared" si="30"/>
        <v>4.8215798266623415E-2</v>
      </c>
      <c r="L294">
        <f t="shared" si="31"/>
        <v>0.10034188014957013</v>
      </c>
    </row>
    <row r="295" spans="2:12" x14ac:dyDescent="0.25">
      <c r="B295">
        <f t="shared" si="26"/>
        <v>0.63768025583472077</v>
      </c>
      <c r="C295">
        <f t="shared" si="27"/>
        <v>0.60143203946689638</v>
      </c>
      <c r="D295">
        <f t="shared" si="28"/>
        <v>0.56244473163542397</v>
      </c>
      <c r="E295">
        <v>290</v>
      </c>
      <c r="F295">
        <v>0.29383202952654219</v>
      </c>
      <c r="G295">
        <v>4.3943545610723556E-2</v>
      </c>
      <c r="H295">
        <v>9.2583426523966672E-2</v>
      </c>
      <c r="J295">
        <f t="shared" si="29"/>
        <v>3.624821636782443E-2</v>
      </c>
      <c r="K295">
        <f t="shared" si="30"/>
        <v>3.8987307831472424E-2</v>
      </c>
      <c r="L295">
        <f t="shared" si="31"/>
        <v>7.5235524199296799E-2</v>
      </c>
    </row>
    <row r="296" spans="2:12" x14ac:dyDescent="0.25">
      <c r="B296">
        <f t="shared" si="26"/>
        <v>0.68381886004045267</v>
      </c>
      <c r="C296">
        <f t="shared" si="27"/>
        <v>0.63598766952264596</v>
      </c>
      <c r="D296">
        <f t="shared" si="28"/>
        <v>0.58257375396014</v>
      </c>
      <c r="E296">
        <v>291</v>
      </c>
      <c r="F296">
        <v>0.93168474198525009</v>
      </c>
      <c r="G296">
        <v>0.42052829438933959</v>
      </c>
      <c r="H296">
        <v>0.67078442530626448</v>
      </c>
      <c r="J296">
        <f t="shared" si="29"/>
        <v>4.7831190517806682E-2</v>
      </c>
      <c r="K296">
        <f t="shared" si="30"/>
        <v>5.3413915562505965E-2</v>
      </c>
      <c r="L296">
        <f t="shared" si="31"/>
        <v>0.10124510608031267</v>
      </c>
    </row>
    <row r="297" spans="2:12" x14ac:dyDescent="0.25">
      <c r="B297">
        <f t="shared" si="26"/>
        <v>0.65510887972002829</v>
      </c>
      <c r="C297">
        <f t="shared" si="27"/>
        <v>0.59130273957489599</v>
      </c>
      <c r="D297">
        <f t="shared" si="28"/>
        <v>0.5454074398731098</v>
      </c>
      <c r="E297">
        <v>292</v>
      </c>
      <c r="F297">
        <v>0.58895403055043971</v>
      </c>
      <c r="G297">
        <v>0.93759334579779541</v>
      </c>
      <c r="H297">
        <v>0.33198388725776384</v>
      </c>
      <c r="J297">
        <f t="shared" si="29"/>
        <v>6.3806140145132306E-2</v>
      </c>
      <c r="K297">
        <f t="shared" si="30"/>
        <v>4.5895299701786206E-2</v>
      </c>
      <c r="L297">
        <f t="shared" si="31"/>
        <v>0.10970143984691849</v>
      </c>
    </row>
    <row r="298" spans="2:12" x14ac:dyDescent="0.25">
      <c r="B298">
        <f t="shared" si="26"/>
        <v>0.66555704958275697</v>
      </c>
      <c r="C298">
        <f t="shared" si="27"/>
        <v>0.61096815300539231</v>
      </c>
      <c r="D298">
        <f t="shared" si="28"/>
        <v>0.56180318795992401</v>
      </c>
      <c r="E298">
        <v>293</v>
      </c>
      <c r="F298">
        <v>0.75323542711515012</v>
      </c>
      <c r="G298">
        <v>0.71630086513875924</v>
      </c>
      <c r="H298">
        <v>0.48289998782869703</v>
      </c>
      <c r="J298">
        <f t="shared" si="29"/>
        <v>5.4588896577364654E-2</v>
      </c>
      <c r="K298">
        <f t="shared" si="30"/>
        <v>4.9164965045468259E-2</v>
      </c>
      <c r="L298">
        <f t="shared" si="31"/>
        <v>0.10375386162283295</v>
      </c>
    </row>
    <row r="299" spans="2:12" x14ac:dyDescent="0.25">
      <c r="B299">
        <f t="shared" si="26"/>
        <v>0.61643041225569184</v>
      </c>
      <c r="C299">
        <f t="shared" si="27"/>
        <v>0.57499430107547311</v>
      </c>
      <c r="D299">
        <f t="shared" si="28"/>
        <v>0.52722532317946003</v>
      </c>
      <c r="E299">
        <v>294</v>
      </c>
      <c r="F299">
        <v>6.9772772952791273E-2</v>
      </c>
      <c r="G299">
        <v>0.15903830030898991</v>
      </c>
      <c r="H299">
        <v>0.41762850119230865</v>
      </c>
      <c r="J299">
        <f t="shared" si="29"/>
        <v>4.1436111180218706E-2</v>
      </c>
      <c r="K299">
        <f t="shared" si="30"/>
        <v>4.7768977896013053E-2</v>
      </c>
      <c r="L299">
        <f t="shared" si="31"/>
        <v>8.9205089076231814E-2</v>
      </c>
    </row>
    <row r="300" spans="2:12" x14ac:dyDescent="0.25">
      <c r="B300">
        <f t="shared" si="26"/>
        <v>0.6490174084959518</v>
      </c>
      <c r="C300">
        <f t="shared" si="27"/>
        <v>0.60374199863469757</v>
      </c>
      <c r="D300">
        <f t="shared" si="28"/>
        <v>0.55995555444043099</v>
      </c>
      <c r="E300">
        <v>295</v>
      </c>
      <c r="F300">
        <v>0.48275254861335526</v>
      </c>
      <c r="G300">
        <v>0.30479180120339255</v>
      </c>
      <c r="H300">
        <v>0.24304544627893354</v>
      </c>
      <c r="J300">
        <f t="shared" si="29"/>
        <v>4.5275409861254182E-2</v>
      </c>
      <c r="K300">
        <f t="shared" si="30"/>
        <v>4.378644419426659E-2</v>
      </c>
      <c r="L300">
        <f t="shared" si="31"/>
        <v>8.9061854055520806E-2</v>
      </c>
    </row>
    <row r="301" spans="2:12" x14ac:dyDescent="0.25">
      <c r="B301">
        <f t="shared" si="26"/>
        <v>0.63560908494000856</v>
      </c>
      <c r="C301">
        <f t="shared" si="27"/>
        <v>0.57889604508157544</v>
      </c>
      <c r="D301">
        <f t="shared" si="28"/>
        <v>0.53171671912899787</v>
      </c>
      <c r="E301">
        <v>296</v>
      </c>
      <c r="F301">
        <v>0.26324215192325218</v>
      </c>
      <c r="G301">
        <v>0.78878393835551841</v>
      </c>
      <c r="H301">
        <v>0.39026950207012345</v>
      </c>
      <c r="J301">
        <f t="shared" si="29"/>
        <v>5.6713039858433123E-2</v>
      </c>
      <c r="K301">
        <f t="shared" si="30"/>
        <v>4.7179325952577594E-2</v>
      </c>
      <c r="L301">
        <f t="shared" si="31"/>
        <v>0.10389236581101069</v>
      </c>
    </row>
    <row r="302" spans="2:12" x14ac:dyDescent="0.25">
      <c r="B302">
        <f t="shared" si="26"/>
        <v>0.66285893409711305</v>
      </c>
      <c r="C302">
        <f t="shared" si="27"/>
        <v>0.61009452148660892</v>
      </c>
      <c r="D302">
        <f t="shared" si="28"/>
        <v>0.56974485277166775</v>
      </c>
      <c r="E302">
        <v>297</v>
      </c>
      <c r="F302">
        <v>0.71428794048835731</v>
      </c>
      <c r="G302">
        <v>0.64414433872167143</v>
      </c>
      <c r="H302">
        <v>0.12678529179968834</v>
      </c>
      <c r="J302">
        <f t="shared" si="29"/>
        <v>5.276441261050413E-2</v>
      </c>
      <c r="K302">
        <f t="shared" si="30"/>
        <v>4.0349668714941223E-2</v>
      </c>
      <c r="L302">
        <f t="shared" si="31"/>
        <v>9.3114081325445297E-2</v>
      </c>
    </row>
    <row r="303" spans="2:12" x14ac:dyDescent="0.25">
      <c r="B303">
        <f t="shared" si="26"/>
        <v>0.63839564498592039</v>
      </c>
      <c r="C303">
        <f t="shared" si="27"/>
        <v>0.59457329521885816</v>
      </c>
      <c r="D303">
        <f t="shared" si="28"/>
        <v>0.55147028079005289</v>
      </c>
      <c r="E303">
        <v>298</v>
      </c>
      <c r="F303">
        <v>0.304767243212821</v>
      </c>
      <c r="G303">
        <v>0.24446549696360442</v>
      </c>
      <c r="H303">
        <v>0.2167497385366195</v>
      </c>
      <c r="J303">
        <f t="shared" si="29"/>
        <v>4.3822349767062278E-2</v>
      </c>
      <c r="K303">
        <f t="shared" si="30"/>
        <v>4.3103014428805299E-2</v>
      </c>
      <c r="L303">
        <f t="shared" si="31"/>
        <v>8.6925364195867494E-2</v>
      </c>
    </row>
    <row r="304" spans="2:12" x14ac:dyDescent="0.25">
      <c r="B304">
        <f t="shared" si="26"/>
        <v>0.63234171601951439</v>
      </c>
      <c r="C304">
        <f t="shared" si="27"/>
        <v>0.59199761487045621</v>
      </c>
      <c r="D304">
        <f t="shared" si="28"/>
        <v>0.54651504549033725</v>
      </c>
      <c r="E304">
        <v>299</v>
      </c>
      <c r="F304">
        <v>0.21852412785673314</v>
      </c>
      <c r="G304">
        <v>0.12663134778027052</v>
      </c>
      <c r="H304">
        <v>0.31379557879280684</v>
      </c>
      <c r="J304">
        <f t="shared" si="29"/>
        <v>4.034410114905819E-2</v>
      </c>
      <c r="K304">
        <f t="shared" si="30"/>
        <v>4.5482569380118958E-2</v>
      </c>
      <c r="L304">
        <f t="shared" si="31"/>
        <v>8.582667052917714E-2</v>
      </c>
    </row>
    <row r="305" spans="2:12" x14ac:dyDescent="0.25">
      <c r="B305">
        <f t="shared" si="26"/>
        <v>0.69317710995614001</v>
      </c>
      <c r="C305">
        <f t="shared" si="27"/>
        <v>0.65568233584688584</v>
      </c>
      <c r="D305">
        <f t="shared" si="28"/>
        <v>0.60426843050417844</v>
      </c>
      <c r="E305">
        <v>300</v>
      </c>
      <c r="F305">
        <v>0.97130559181999088</v>
      </c>
      <c r="G305">
        <v>6.2922105256363325E-2</v>
      </c>
      <c r="H305">
        <v>0.58587767940369684</v>
      </c>
      <c r="J305">
        <f t="shared" si="29"/>
        <v>3.7494774109254135E-2</v>
      </c>
      <c r="K305">
        <f t="shared" si="30"/>
        <v>5.14139053427074E-2</v>
      </c>
      <c r="L305">
        <f t="shared" si="31"/>
        <v>8.890867945196157E-2</v>
      </c>
    </row>
    <row r="306" spans="2:12" x14ac:dyDescent="0.25">
      <c r="B306">
        <f t="shared" si="26"/>
        <v>0.64702786579989158</v>
      </c>
      <c r="C306">
        <f t="shared" si="27"/>
        <v>0.58565473719312477</v>
      </c>
      <c r="D306">
        <f t="shared" si="28"/>
        <v>0.5343780808951506</v>
      </c>
      <c r="E306">
        <v>301</v>
      </c>
      <c r="F306">
        <v>0.4479622478878782</v>
      </c>
      <c r="G306">
        <v>0.90138135387741425</v>
      </c>
      <c r="H306">
        <v>0.57976962407424448</v>
      </c>
      <c r="J306">
        <f t="shared" si="29"/>
        <v>6.1373128606766802E-2</v>
      </c>
      <c r="K306">
        <f t="shared" si="30"/>
        <v>5.1276656297974177E-2</v>
      </c>
      <c r="L306">
        <f t="shared" si="31"/>
        <v>0.11264978490474098</v>
      </c>
    </row>
    <row r="307" spans="2:12" x14ac:dyDescent="0.25">
      <c r="B307">
        <f t="shared" si="26"/>
        <v>0.67196908292848778</v>
      </c>
      <c r="C307">
        <f t="shared" si="27"/>
        <v>0.61830425329855832</v>
      </c>
      <c r="D307">
        <f t="shared" si="28"/>
        <v>0.57664567200857209</v>
      </c>
      <c r="E307">
        <v>302</v>
      </c>
      <c r="F307">
        <v>0.8332072072495833</v>
      </c>
      <c r="G307">
        <v>0.68080419782923851</v>
      </c>
      <c r="H307">
        <v>0.16617869659414097</v>
      </c>
      <c r="J307">
        <f t="shared" si="29"/>
        <v>5.3664829629929467E-2</v>
      </c>
      <c r="K307">
        <f t="shared" si="30"/>
        <v>4.1658581289986236E-2</v>
      </c>
      <c r="L307">
        <f t="shared" si="31"/>
        <v>9.5323410919915696E-2</v>
      </c>
    </row>
    <row r="308" spans="2:12" x14ac:dyDescent="0.25">
      <c r="B308">
        <f t="shared" si="26"/>
        <v>0.66051395564439397</v>
      </c>
      <c r="C308">
        <f t="shared" si="27"/>
        <v>0.61570455508454758</v>
      </c>
      <c r="D308">
        <f t="shared" si="28"/>
        <v>0.57894055832253144</v>
      </c>
      <c r="E308">
        <v>303</v>
      </c>
      <c r="F308">
        <v>0.67822703982409349</v>
      </c>
      <c r="G308">
        <v>0.28487712793842412</v>
      </c>
      <c r="H308">
        <v>5.1195505229306715E-2</v>
      </c>
      <c r="J308">
        <f t="shared" si="29"/>
        <v>4.4809400559846363E-2</v>
      </c>
      <c r="K308">
        <f t="shared" si="30"/>
        <v>3.6763996762016117E-2</v>
      </c>
      <c r="L308">
        <f t="shared" si="31"/>
        <v>8.1573397321862529E-2</v>
      </c>
    </row>
    <row r="309" spans="2:12" x14ac:dyDescent="0.25">
      <c r="B309">
        <f t="shared" si="26"/>
        <v>0.66140822422412682</v>
      </c>
      <c r="C309">
        <f t="shared" si="27"/>
        <v>0.60371295869724528</v>
      </c>
      <c r="D309">
        <f t="shared" si="28"/>
        <v>0.55879863308910682</v>
      </c>
      <c r="E309">
        <v>304</v>
      </c>
      <c r="F309">
        <v>0.69220346028740654</v>
      </c>
      <c r="G309">
        <v>0.8177714183128002</v>
      </c>
      <c r="H309">
        <v>0.28931800499999327</v>
      </c>
      <c r="J309">
        <f t="shared" si="29"/>
        <v>5.7695265526881534E-2</v>
      </c>
      <c r="K309">
        <f t="shared" si="30"/>
        <v>4.4914325608138427E-2</v>
      </c>
      <c r="L309">
        <f t="shared" si="31"/>
        <v>0.10260959113502</v>
      </c>
    </row>
    <row r="310" spans="2:12" x14ac:dyDescent="0.25">
      <c r="B310">
        <f t="shared" si="26"/>
        <v>0.68223064155199664</v>
      </c>
      <c r="C310">
        <f t="shared" si="27"/>
        <v>0.63653909373617523</v>
      </c>
      <c r="D310">
        <f t="shared" si="28"/>
        <v>0.58732847898250762</v>
      </c>
      <c r="E310">
        <v>305</v>
      </c>
      <c r="F310">
        <v>0.92198559722252038</v>
      </c>
      <c r="G310">
        <v>0.32296508916694688</v>
      </c>
      <c r="H310">
        <v>0.4850317966102633</v>
      </c>
      <c r="J310">
        <f t="shared" si="29"/>
        <v>4.5691547815821458E-2</v>
      </c>
      <c r="K310">
        <f t="shared" si="30"/>
        <v>4.9210614753667614E-2</v>
      </c>
      <c r="L310">
        <f t="shared" si="31"/>
        <v>9.4902162569489024E-2</v>
      </c>
    </row>
    <row r="311" spans="2:12" x14ac:dyDescent="0.25">
      <c r="B311">
        <f t="shared" si="26"/>
        <v>0.67078580352461825</v>
      </c>
      <c r="C311">
        <f t="shared" si="27"/>
        <v>0.6158230938602306</v>
      </c>
      <c r="D311">
        <f t="shared" si="28"/>
        <v>0.57118114809777698</v>
      </c>
      <c r="E311">
        <v>306</v>
      </c>
      <c r="F311">
        <v>0.81986156899768425</v>
      </c>
      <c r="G311">
        <v>0.73000197389168875</v>
      </c>
      <c r="H311">
        <v>0.27784420639969731</v>
      </c>
      <c r="J311">
        <f t="shared" si="29"/>
        <v>5.4962709664387654E-2</v>
      </c>
      <c r="K311">
        <f t="shared" si="30"/>
        <v>4.4641945762453644E-2</v>
      </c>
      <c r="L311">
        <f t="shared" si="31"/>
        <v>9.9604655426841271E-2</v>
      </c>
    </row>
    <row r="312" spans="2:12" x14ac:dyDescent="0.25">
      <c r="B312">
        <f t="shared" si="26"/>
        <v>0.66797104713329802</v>
      </c>
      <c r="C312">
        <f t="shared" si="27"/>
        <v>0.60854696532579833</v>
      </c>
      <c r="D312">
        <f t="shared" si="28"/>
        <v>0.55839600755990693</v>
      </c>
      <c r="E312">
        <v>307</v>
      </c>
      <c r="F312">
        <v>0.7855142487852449</v>
      </c>
      <c r="G312">
        <v>0.86182170295485161</v>
      </c>
      <c r="H312">
        <v>0.52867671876733047</v>
      </c>
      <c r="J312">
        <f t="shared" si="29"/>
        <v>5.9424081807499696E-2</v>
      </c>
      <c r="K312">
        <f t="shared" si="30"/>
        <v>5.0150957765891402E-2</v>
      </c>
      <c r="L312">
        <f t="shared" si="31"/>
        <v>0.1095750395733911</v>
      </c>
    </row>
    <row r="313" spans="2:12" x14ac:dyDescent="0.25">
      <c r="B313">
        <f t="shared" si="26"/>
        <v>0.68572290864961716</v>
      </c>
      <c r="C313">
        <f t="shared" si="27"/>
        <v>0.62514860357536628</v>
      </c>
      <c r="D313">
        <f t="shared" si="28"/>
        <v>0.5755121974578965</v>
      </c>
      <c r="E313">
        <v>308</v>
      </c>
      <c r="F313">
        <v>0.94205472577678329</v>
      </c>
      <c r="G313">
        <v>0.88639820196839314</v>
      </c>
      <c r="H313">
        <v>0.50486835030097765</v>
      </c>
      <c r="J313">
        <f t="shared" si="29"/>
        <v>6.0574305074250878E-2</v>
      </c>
      <c r="K313">
        <f t="shared" si="30"/>
        <v>4.9636406117469778E-2</v>
      </c>
      <c r="L313">
        <f t="shared" si="31"/>
        <v>0.11021071119172066</v>
      </c>
    </row>
    <row r="314" spans="2:12" x14ac:dyDescent="0.25">
      <c r="B314">
        <f t="shared" si="26"/>
        <v>0.62097271280228183</v>
      </c>
      <c r="C314">
        <f t="shared" si="27"/>
        <v>0.57272674646771471</v>
      </c>
      <c r="D314">
        <f t="shared" si="28"/>
        <v>0.52413093546484713</v>
      </c>
      <c r="E314">
        <v>309</v>
      </c>
      <c r="F314">
        <v>0.10070108150777557</v>
      </c>
      <c r="G314">
        <v>0.43990276398547401</v>
      </c>
      <c r="H314">
        <v>0.45627601927879025</v>
      </c>
      <c r="J314">
        <f t="shared" si="29"/>
        <v>4.8245966334567125E-2</v>
      </c>
      <c r="K314">
        <f t="shared" si="30"/>
        <v>4.8595811002867612E-2</v>
      </c>
      <c r="L314">
        <f t="shared" si="31"/>
        <v>9.6841777337434709E-2</v>
      </c>
    </row>
    <row r="315" spans="2:12" x14ac:dyDescent="0.25">
      <c r="B315">
        <f t="shared" si="26"/>
        <v>0.64779180056620433</v>
      </c>
      <c r="C315">
        <f t="shared" si="27"/>
        <v>0.60440512727335816</v>
      </c>
      <c r="D315">
        <f t="shared" si="28"/>
        <v>0.56570622171719909</v>
      </c>
      <c r="E315">
        <v>310</v>
      </c>
      <c r="F315">
        <v>0.46128829422024697</v>
      </c>
      <c r="G315">
        <v>0.2274910866333224</v>
      </c>
      <c r="H315">
        <v>8.6228756670052142E-2</v>
      </c>
      <c r="J315">
        <f t="shared" si="29"/>
        <v>4.3386673292846206E-2</v>
      </c>
      <c r="K315">
        <f t="shared" si="30"/>
        <v>3.8698905556159097E-2</v>
      </c>
      <c r="L315">
        <f t="shared" si="31"/>
        <v>8.2085578849005247E-2</v>
      </c>
    </row>
    <row r="316" spans="2:12" x14ac:dyDescent="0.25">
      <c r="B316">
        <f t="shared" si="26"/>
        <v>0.68731500896647368</v>
      </c>
      <c r="C316">
        <f t="shared" si="27"/>
        <v>0.62759208462867455</v>
      </c>
      <c r="D316">
        <f t="shared" si="28"/>
        <v>0.5813103308851324</v>
      </c>
      <c r="E316">
        <v>311</v>
      </c>
      <c r="F316">
        <v>0.94973931652265331</v>
      </c>
      <c r="G316">
        <v>0.86855935815330287</v>
      </c>
      <c r="H316">
        <v>0.34928437973013837</v>
      </c>
      <c r="J316">
        <f t="shared" si="29"/>
        <v>5.9722924337799133E-2</v>
      </c>
      <c r="K316">
        <f t="shared" si="30"/>
        <v>4.6281753743542153E-2</v>
      </c>
      <c r="L316">
        <f t="shared" si="31"/>
        <v>0.10600467808134129</v>
      </c>
    </row>
    <row r="317" spans="2:12" x14ac:dyDescent="0.25">
      <c r="B317">
        <f t="shared" si="26"/>
        <v>0.65702693071169149</v>
      </c>
      <c r="C317">
        <f t="shared" si="27"/>
        <v>0.5931504057483955</v>
      </c>
      <c r="D317">
        <f t="shared" si="28"/>
        <v>0.53923595810115743</v>
      </c>
      <c r="E317">
        <v>312</v>
      </c>
      <c r="F317">
        <v>0.62144330439287643</v>
      </c>
      <c r="G317">
        <v>0.9384503549235037</v>
      </c>
      <c r="H317">
        <v>0.69061443808651202</v>
      </c>
      <c r="J317">
        <f t="shared" si="29"/>
        <v>6.3876524963295989E-2</v>
      </c>
      <c r="K317">
        <f t="shared" si="30"/>
        <v>5.3914447647238073E-2</v>
      </c>
      <c r="L317">
        <f t="shared" si="31"/>
        <v>0.11779097261053406</v>
      </c>
    </row>
    <row r="318" spans="2:12" x14ac:dyDescent="0.25">
      <c r="B318">
        <f t="shared" si="26"/>
        <v>0.65134059682102063</v>
      </c>
      <c r="C318">
        <f t="shared" si="27"/>
        <v>0.60303784931596238</v>
      </c>
      <c r="D318">
        <f t="shared" si="28"/>
        <v>0.54446793902697477</v>
      </c>
      <c r="E318">
        <v>313</v>
      </c>
      <c r="F318">
        <v>0.52352521140178343</v>
      </c>
      <c r="G318">
        <v>0.4425590860097055</v>
      </c>
      <c r="H318">
        <v>0.84115373015982398</v>
      </c>
      <c r="J318">
        <f t="shared" si="29"/>
        <v>4.8302747505058294E-2</v>
      </c>
      <c r="K318">
        <f t="shared" si="30"/>
        <v>5.8569910288987614E-2</v>
      </c>
      <c r="L318">
        <f t="shared" si="31"/>
        <v>0.10687265779404587</v>
      </c>
    </row>
    <row r="319" spans="2:12" x14ac:dyDescent="0.25">
      <c r="B319">
        <f t="shared" si="26"/>
        <v>0.67720558242202333</v>
      </c>
      <c r="C319">
        <f t="shared" si="27"/>
        <v>0.62707081218624416</v>
      </c>
      <c r="D319">
        <f t="shared" si="28"/>
        <v>0.57096561023944181</v>
      </c>
      <c r="E319">
        <v>314</v>
      </c>
      <c r="F319">
        <v>0.88442250430056935</v>
      </c>
      <c r="G319">
        <v>0.52793118650979365</v>
      </c>
      <c r="H319">
        <v>0.76939501958222056</v>
      </c>
      <c r="J319">
        <f t="shared" si="29"/>
        <v>5.0134770235779169E-2</v>
      </c>
      <c r="K319">
        <f t="shared" si="30"/>
        <v>5.6105201946802352E-2</v>
      </c>
      <c r="L319">
        <f t="shared" si="31"/>
        <v>0.10623997218258152</v>
      </c>
    </row>
    <row r="320" spans="2:12" x14ac:dyDescent="0.25">
      <c r="B320">
        <f t="shared" si="26"/>
        <v>0.65689655559892424</v>
      </c>
      <c r="C320">
        <f t="shared" si="27"/>
        <v>0.60891419858173379</v>
      </c>
      <c r="D320">
        <f t="shared" si="28"/>
        <v>0.55817292330097057</v>
      </c>
      <c r="E320">
        <v>315</v>
      </c>
      <c r="F320">
        <v>0.61925909212769903</v>
      </c>
      <c r="G320">
        <v>0.42758198999879049</v>
      </c>
      <c r="H320">
        <v>0.55567244592883336</v>
      </c>
      <c r="J320">
        <f t="shared" si="29"/>
        <v>4.7982357017190488E-2</v>
      </c>
      <c r="K320">
        <f t="shared" si="30"/>
        <v>5.0741275280763221E-2</v>
      </c>
      <c r="L320">
        <f t="shared" si="31"/>
        <v>9.8723632297953667E-2</v>
      </c>
    </row>
    <row r="321" spans="2:12" x14ac:dyDescent="0.25">
      <c r="B321">
        <f t="shared" si="26"/>
        <v>0.62833832817206647</v>
      </c>
      <c r="C321">
        <f t="shared" si="27"/>
        <v>0.58379868844397065</v>
      </c>
      <c r="D321">
        <f t="shared" si="28"/>
        <v>0.54175440310050915</v>
      </c>
      <c r="E321">
        <v>316</v>
      </c>
      <c r="F321">
        <v>0.1701970340446799</v>
      </c>
      <c r="G321">
        <v>0.27358135746644163</v>
      </c>
      <c r="H321">
        <v>0.1789789764421581</v>
      </c>
      <c r="J321">
        <f t="shared" si="29"/>
        <v>4.4539639728095839E-2</v>
      </c>
      <c r="K321">
        <f t="shared" si="30"/>
        <v>4.204428534346151E-2</v>
      </c>
      <c r="L321">
        <f t="shared" si="31"/>
        <v>8.6583925071557322E-2</v>
      </c>
    </row>
    <row r="322" spans="2:12" x14ac:dyDescent="0.25">
      <c r="B322">
        <f t="shared" si="26"/>
        <v>0.66124749602182598</v>
      </c>
      <c r="C322">
        <f t="shared" si="27"/>
        <v>0.59586792352669016</v>
      </c>
      <c r="D322">
        <f t="shared" si="28"/>
        <v>0.5549327651191478</v>
      </c>
      <c r="E322">
        <v>317</v>
      </c>
      <c r="F322">
        <v>0.68971114939624734</v>
      </c>
      <c r="G322">
        <v>0.95454124328559087</v>
      </c>
      <c r="H322">
        <v>0.14362213904071242</v>
      </c>
      <c r="J322">
        <f t="shared" si="29"/>
        <v>6.5379572495135818E-2</v>
      </c>
      <c r="K322">
        <f t="shared" si="30"/>
        <v>4.0935158407542332E-2</v>
      </c>
      <c r="L322">
        <f t="shared" si="31"/>
        <v>0.10631473090267818</v>
      </c>
    </row>
    <row r="323" spans="2:12" x14ac:dyDescent="0.25">
      <c r="B323">
        <f t="shared" si="26"/>
        <v>0.67226590164647615</v>
      </c>
      <c r="C323">
        <f t="shared" si="27"/>
        <v>0.60922781605884035</v>
      </c>
      <c r="D323">
        <f t="shared" si="28"/>
        <v>0.56273141186614817</v>
      </c>
      <c r="E323">
        <v>318</v>
      </c>
      <c r="F323">
        <v>0.83645216566051772</v>
      </c>
      <c r="G323">
        <v>0.92758405975539615</v>
      </c>
      <c r="H323">
        <v>0.35899299469816115</v>
      </c>
      <c r="J323">
        <f t="shared" si="29"/>
        <v>6.3038085587635795E-2</v>
      </c>
      <c r="K323">
        <f t="shared" si="30"/>
        <v>4.6496404192692194E-2</v>
      </c>
      <c r="L323">
        <f t="shared" si="31"/>
        <v>0.10953448978032798</v>
      </c>
    </row>
    <row r="324" spans="2:12" x14ac:dyDescent="0.25">
      <c r="B324">
        <f t="shared" si="26"/>
        <v>0.628668650213421</v>
      </c>
      <c r="C324">
        <f t="shared" si="27"/>
        <v>0.57626142000803282</v>
      </c>
      <c r="D324">
        <f t="shared" si="28"/>
        <v>0.52850667571871457</v>
      </c>
      <c r="E324">
        <v>319</v>
      </c>
      <c r="F324">
        <v>0.17390424683884209</v>
      </c>
      <c r="G324">
        <v>0.6290878023056492</v>
      </c>
      <c r="H324">
        <v>0.41696534435646604</v>
      </c>
      <c r="J324">
        <f t="shared" si="29"/>
        <v>5.2407230205388178E-2</v>
      </c>
      <c r="K324">
        <f t="shared" si="30"/>
        <v>4.7754744289318272E-2</v>
      </c>
      <c r="L324">
        <f t="shared" si="31"/>
        <v>0.10016197449470643</v>
      </c>
    </row>
    <row r="325" spans="2:12" x14ac:dyDescent="0.25">
      <c r="B325">
        <f t="shared" si="26"/>
        <v>0.67456247033422578</v>
      </c>
      <c r="C325">
        <f t="shared" si="27"/>
        <v>0.6210673193147801</v>
      </c>
      <c r="D325">
        <f t="shared" si="28"/>
        <v>0.56145647535810161</v>
      </c>
      <c r="E325">
        <v>320</v>
      </c>
      <c r="F325">
        <v>0.86016448877448948</v>
      </c>
      <c r="G325">
        <v>0.67404552870520407</v>
      </c>
      <c r="H325">
        <v>0.86606190869932309</v>
      </c>
      <c r="J325">
        <f t="shared" si="29"/>
        <v>5.3495151019445686E-2</v>
      </c>
      <c r="K325">
        <f t="shared" si="30"/>
        <v>5.9610843956678483E-2</v>
      </c>
      <c r="L325">
        <f t="shared" si="31"/>
        <v>0.11310599497612417</v>
      </c>
    </row>
    <row r="326" spans="2:12" x14ac:dyDescent="0.25">
      <c r="B326">
        <f t="shared" ref="B326:B389" si="32">NORMINV(F326,$B$2,$B$3)</f>
        <v>0.60576506994901014</v>
      </c>
      <c r="C326">
        <f t="shared" si="27"/>
        <v>0.55424146590935996</v>
      </c>
      <c r="D326">
        <f t="shared" si="28"/>
        <v>0.50711912101920154</v>
      </c>
      <c r="E326">
        <v>321</v>
      </c>
      <c r="F326">
        <v>2.5773653865538648E-2</v>
      </c>
      <c r="G326">
        <v>0.59073749394135611</v>
      </c>
      <c r="H326">
        <v>0.38764053422798184</v>
      </c>
      <c r="J326">
        <f t="shared" si="29"/>
        <v>5.1523604039650173E-2</v>
      </c>
      <c r="K326">
        <f t="shared" si="30"/>
        <v>4.7122344890158402E-2</v>
      </c>
      <c r="L326">
        <f t="shared" si="31"/>
        <v>9.8645948929808602E-2</v>
      </c>
    </row>
    <row r="327" spans="2:12" x14ac:dyDescent="0.25">
      <c r="B327">
        <f t="shared" si="32"/>
        <v>0.66995228578528909</v>
      </c>
      <c r="C327">
        <f t="shared" ref="C327:C390" si="33">B327-J327</f>
        <v>0.61725566114323249</v>
      </c>
      <c r="D327">
        <f t="shared" ref="D327:D390" si="34">C327-K327</f>
        <v>0.55324676392302241</v>
      </c>
      <c r="E327">
        <v>322</v>
      </c>
      <c r="F327">
        <v>0.81006947906794302</v>
      </c>
      <c r="G327">
        <v>0.64130812992203601</v>
      </c>
      <c r="H327">
        <v>0.9400356886388439</v>
      </c>
      <c r="J327">
        <f t="shared" ref="J327:J390" si="35">BETAINV(G327,$C$2,$C$3)</f>
        <v>5.26966246420566E-2</v>
      </c>
      <c r="K327">
        <f t="shared" ref="K327:K390" si="36">BETAINV(H327,$C$2,$C$3)</f>
        <v>6.4008897220210081E-2</v>
      </c>
      <c r="L327">
        <f t="shared" ref="L327:L390" si="37">B327-D327</f>
        <v>0.11670552186226668</v>
      </c>
    </row>
    <row r="328" spans="2:12" x14ac:dyDescent="0.25">
      <c r="B328">
        <f t="shared" si="32"/>
        <v>0.66171593081434599</v>
      </c>
      <c r="C328">
        <f t="shared" si="33"/>
        <v>0.61167524658649619</v>
      </c>
      <c r="D328">
        <f t="shared" si="34"/>
        <v>0.56702985570004905</v>
      </c>
      <c r="E328">
        <v>323</v>
      </c>
      <c r="F328">
        <v>0.69695014091516261</v>
      </c>
      <c r="G328">
        <v>0.52359309563064937</v>
      </c>
      <c r="H328">
        <v>0.27798820927517176</v>
      </c>
      <c r="J328">
        <f t="shared" si="35"/>
        <v>5.0040684227849797E-2</v>
      </c>
      <c r="K328">
        <f t="shared" si="36"/>
        <v>4.4645390886447145E-2</v>
      </c>
      <c r="L328">
        <f t="shared" si="37"/>
        <v>9.4686075114296941E-2</v>
      </c>
    </row>
    <row r="329" spans="2:12" x14ac:dyDescent="0.25">
      <c r="B329">
        <f t="shared" si="32"/>
        <v>0.62363145279908949</v>
      </c>
      <c r="C329">
        <f t="shared" si="33"/>
        <v>0.58663751626682603</v>
      </c>
      <c r="D329">
        <f t="shared" si="34"/>
        <v>0.54186590431178372</v>
      </c>
      <c r="E329">
        <v>324</v>
      </c>
      <c r="F329">
        <v>0.12291271247477664</v>
      </c>
      <c r="G329">
        <v>5.4697232726313771E-2</v>
      </c>
      <c r="H329">
        <v>0.28328413091482241</v>
      </c>
      <c r="J329">
        <f t="shared" si="35"/>
        <v>3.6993936532263419E-2</v>
      </c>
      <c r="K329">
        <f t="shared" si="36"/>
        <v>4.4771611955042319E-2</v>
      </c>
      <c r="L329">
        <f t="shared" si="37"/>
        <v>8.1765548487305773E-2</v>
      </c>
    </row>
    <row r="330" spans="2:12" x14ac:dyDescent="0.25">
      <c r="B330">
        <f t="shared" si="32"/>
        <v>0.64955907046087635</v>
      </c>
      <c r="C330">
        <f t="shared" si="33"/>
        <v>0.58708478843630618</v>
      </c>
      <c r="D330">
        <f t="shared" si="34"/>
        <v>0.53743399198863928</v>
      </c>
      <c r="E330">
        <v>325</v>
      </c>
      <c r="F330">
        <v>0.49225842694413036</v>
      </c>
      <c r="G330">
        <v>0.91943127876038044</v>
      </c>
      <c r="H330">
        <v>0.50553694134899452</v>
      </c>
      <c r="J330">
        <f t="shared" si="35"/>
        <v>6.2474282024570171E-2</v>
      </c>
      <c r="K330">
        <f t="shared" si="36"/>
        <v>4.9650796447666901E-2</v>
      </c>
      <c r="L330">
        <f t="shared" si="37"/>
        <v>0.11212507847223707</v>
      </c>
    </row>
    <row r="331" spans="2:12" x14ac:dyDescent="0.25">
      <c r="B331">
        <f t="shared" si="32"/>
        <v>0.66887789145606624</v>
      </c>
      <c r="C331">
        <f t="shared" si="33"/>
        <v>0.61137832166707218</v>
      </c>
      <c r="D331">
        <f t="shared" si="34"/>
        <v>0.54938218297150621</v>
      </c>
      <c r="E331">
        <v>326</v>
      </c>
      <c r="F331">
        <v>0.79697517835145049</v>
      </c>
      <c r="G331">
        <v>0.81222730462191084</v>
      </c>
      <c r="H331">
        <v>0.91195015623517195</v>
      </c>
      <c r="J331">
        <f t="shared" si="35"/>
        <v>5.7499569788994065E-2</v>
      </c>
      <c r="K331">
        <f t="shared" si="36"/>
        <v>6.1996138695565972E-2</v>
      </c>
      <c r="L331">
        <f t="shared" si="37"/>
        <v>0.11949570848456004</v>
      </c>
    </row>
    <row r="332" spans="2:12" x14ac:dyDescent="0.25">
      <c r="B332">
        <f t="shared" si="32"/>
        <v>0.68310434834907241</v>
      </c>
      <c r="C332">
        <f t="shared" si="33"/>
        <v>0.63171778927590883</v>
      </c>
      <c r="D332">
        <f t="shared" si="34"/>
        <v>0.58725099254320268</v>
      </c>
      <c r="E332">
        <v>327</v>
      </c>
      <c r="F332">
        <v>0.92744306338441285</v>
      </c>
      <c r="G332">
        <v>0.58466310047976067</v>
      </c>
      <c r="H332">
        <v>0.27056221840536665</v>
      </c>
      <c r="J332">
        <f t="shared" si="35"/>
        <v>5.1386559073163585E-2</v>
      </c>
      <c r="K332">
        <f t="shared" si="36"/>
        <v>4.4466796732706163E-2</v>
      </c>
      <c r="L332">
        <f t="shared" si="37"/>
        <v>9.5853355805869733E-2</v>
      </c>
    </row>
    <row r="333" spans="2:12" x14ac:dyDescent="0.25">
      <c r="B333">
        <f t="shared" si="32"/>
        <v>0.61192287309251103</v>
      </c>
      <c r="C333">
        <f t="shared" si="33"/>
        <v>0.57712267921085492</v>
      </c>
      <c r="D333">
        <f t="shared" si="34"/>
        <v>0.54417559228213552</v>
      </c>
      <c r="E333">
        <v>328</v>
      </c>
      <c r="F333">
        <v>4.6881428731348151E-2</v>
      </c>
      <c r="G333">
        <v>2.7674005580490046E-2</v>
      </c>
      <c r="H333">
        <v>1.4159197237967991E-2</v>
      </c>
      <c r="J333">
        <f t="shared" si="35"/>
        <v>3.4800193881656095E-2</v>
      </c>
      <c r="K333">
        <f t="shared" si="36"/>
        <v>3.2947086928719428E-2</v>
      </c>
      <c r="L333">
        <f t="shared" si="37"/>
        <v>6.774728081037551E-2</v>
      </c>
    </row>
    <row r="334" spans="2:12" x14ac:dyDescent="0.25">
      <c r="B334">
        <f t="shared" si="32"/>
        <v>0.59215632418809439</v>
      </c>
      <c r="C334">
        <f t="shared" si="33"/>
        <v>0.53099902950057531</v>
      </c>
      <c r="D334">
        <f t="shared" si="34"/>
        <v>0.48303939362210624</v>
      </c>
      <c r="E334">
        <v>329</v>
      </c>
      <c r="F334">
        <v>5.4505747097892687E-3</v>
      </c>
      <c r="G334">
        <v>0.89749511375649549</v>
      </c>
      <c r="H334">
        <v>0.42652114837129051</v>
      </c>
      <c r="J334">
        <f t="shared" si="35"/>
        <v>6.115729468751907E-2</v>
      </c>
      <c r="K334">
        <f t="shared" si="36"/>
        <v>4.7959635878469083E-2</v>
      </c>
      <c r="L334">
        <f t="shared" si="37"/>
        <v>0.10911693056598815</v>
      </c>
    </row>
    <row r="335" spans="2:12" x14ac:dyDescent="0.25">
      <c r="B335">
        <f t="shared" si="32"/>
        <v>0.66260377748219246</v>
      </c>
      <c r="C335">
        <f t="shared" si="33"/>
        <v>0.61916877979882046</v>
      </c>
      <c r="D335">
        <f t="shared" si="34"/>
        <v>0.5707873149645194</v>
      </c>
      <c r="E335">
        <v>330</v>
      </c>
      <c r="F335">
        <v>0.71045870230122876</v>
      </c>
      <c r="G335">
        <v>0.22934582102742151</v>
      </c>
      <c r="H335">
        <v>0.44624258681854623</v>
      </c>
      <c r="J335">
        <f t="shared" si="35"/>
        <v>4.3434997683371959E-2</v>
      </c>
      <c r="K335">
        <f t="shared" si="36"/>
        <v>4.8381464834301065E-2</v>
      </c>
      <c r="L335">
        <f t="shared" si="37"/>
        <v>9.1816462517673059E-2</v>
      </c>
    </row>
    <row r="336" spans="2:12" x14ac:dyDescent="0.25">
      <c r="B336">
        <f t="shared" si="32"/>
        <v>0.68281242668482123</v>
      </c>
      <c r="C336">
        <f t="shared" si="33"/>
        <v>0.62188141688699561</v>
      </c>
      <c r="D336">
        <f t="shared" si="34"/>
        <v>0.56928261672187341</v>
      </c>
      <c r="E336">
        <v>331</v>
      </c>
      <c r="F336">
        <v>0.9256531319696959</v>
      </c>
      <c r="G336">
        <v>0.89329297198761082</v>
      </c>
      <c r="H336">
        <v>0.63719741978077948</v>
      </c>
      <c r="J336">
        <f t="shared" si="35"/>
        <v>6.0931009797825619E-2</v>
      </c>
      <c r="K336">
        <f t="shared" si="36"/>
        <v>5.2598800165122195E-2</v>
      </c>
      <c r="L336">
        <f t="shared" si="37"/>
        <v>0.11352980996294781</v>
      </c>
    </row>
    <row r="337" spans="2:12" x14ac:dyDescent="0.25">
      <c r="B337">
        <f t="shared" si="32"/>
        <v>0.63767546383828</v>
      </c>
      <c r="C337">
        <f t="shared" si="33"/>
        <v>0.56638545051135036</v>
      </c>
      <c r="D337">
        <f t="shared" si="34"/>
        <v>0.50892329192098751</v>
      </c>
      <c r="E337">
        <v>332</v>
      </c>
      <c r="F337">
        <v>0.29375939617188251</v>
      </c>
      <c r="G337">
        <v>0.98796785327965342</v>
      </c>
      <c r="H337">
        <v>0.81115434976608802</v>
      </c>
      <c r="J337">
        <f t="shared" si="35"/>
        <v>7.1290013326929635E-2</v>
      </c>
      <c r="K337">
        <f t="shared" si="36"/>
        <v>5.7462158590362855E-2</v>
      </c>
      <c r="L337">
        <f t="shared" si="37"/>
        <v>0.12875217191729249</v>
      </c>
    </row>
    <row r="338" spans="2:12" x14ac:dyDescent="0.25">
      <c r="B338">
        <f t="shared" si="32"/>
        <v>0.67516871833626113</v>
      </c>
      <c r="C338">
        <f t="shared" si="33"/>
        <v>0.63109473917096093</v>
      </c>
      <c r="D338">
        <f t="shared" si="34"/>
        <v>0.5760780853967038</v>
      </c>
      <c r="E338">
        <v>333</v>
      </c>
      <c r="F338">
        <v>0.86601320379510227</v>
      </c>
      <c r="G338">
        <v>0.25452011416273912</v>
      </c>
      <c r="H338">
        <v>0.7319467431779394</v>
      </c>
      <c r="J338">
        <f t="shared" si="35"/>
        <v>4.4073979165300217E-2</v>
      </c>
      <c r="K338">
        <f t="shared" si="36"/>
        <v>5.5016653774257129E-2</v>
      </c>
      <c r="L338">
        <f t="shared" si="37"/>
        <v>9.9090632939557333E-2</v>
      </c>
    </row>
    <row r="339" spans="2:12" x14ac:dyDescent="0.25">
      <c r="B339">
        <f t="shared" si="32"/>
        <v>0.64012688284216457</v>
      </c>
      <c r="C339">
        <f t="shared" si="33"/>
        <v>0.59758799428574938</v>
      </c>
      <c r="D339">
        <f t="shared" si="34"/>
        <v>0.55711085425022611</v>
      </c>
      <c r="E339">
        <v>334</v>
      </c>
      <c r="F339">
        <v>0.33194754306993612</v>
      </c>
      <c r="G339">
        <v>0.19615527989719439</v>
      </c>
      <c r="H339">
        <v>0.13034172116925324</v>
      </c>
      <c r="J339">
        <f t="shared" si="35"/>
        <v>4.2538888556415196E-2</v>
      </c>
      <c r="K339">
        <f t="shared" si="36"/>
        <v>4.0477140035523301E-2</v>
      </c>
      <c r="L339">
        <f t="shared" si="37"/>
        <v>8.3016028591938462E-2</v>
      </c>
    </row>
    <row r="340" spans="2:12" x14ac:dyDescent="0.25">
      <c r="B340">
        <f t="shared" si="32"/>
        <v>0.65182639291728894</v>
      </c>
      <c r="C340">
        <f t="shared" si="33"/>
        <v>0.60936691035494184</v>
      </c>
      <c r="D340">
        <f t="shared" si="34"/>
        <v>0.56213121773977481</v>
      </c>
      <c r="E340">
        <v>335</v>
      </c>
      <c r="F340">
        <v>0.53203420776240673</v>
      </c>
      <c r="G340">
        <v>0.19334119493308766</v>
      </c>
      <c r="H340">
        <v>0.39287307457294229</v>
      </c>
      <c r="J340">
        <f t="shared" si="35"/>
        <v>4.245948256234712E-2</v>
      </c>
      <c r="K340">
        <f t="shared" si="36"/>
        <v>4.7235692615167045E-2</v>
      </c>
      <c r="L340">
        <f t="shared" si="37"/>
        <v>8.969517517751413E-2</v>
      </c>
    </row>
    <row r="341" spans="2:12" x14ac:dyDescent="0.25">
      <c r="B341">
        <f t="shared" si="32"/>
        <v>0.67950393011847721</v>
      </c>
      <c r="C341">
        <f t="shared" si="33"/>
        <v>0.63612651256326469</v>
      </c>
      <c r="D341">
        <f t="shared" si="34"/>
        <v>0.58560122446814589</v>
      </c>
      <c r="E341">
        <v>336</v>
      </c>
      <c r="F341">
        <v>0.90294998031546747</v>
      </c>
      <c r="G341">
        <v>0.22713665787776383</v>
      </c>
      <c r="H341">
        <v>0.54584147020233331</v>
      </c>
      <c r="J341">
        <f t="shared" si="35"/>
        <v>4.3377417555212572E-2</v>
      </c>
      <c r="K341">
        <f t="shared" si="36"/>
        <v>5.0525288095118803E-2</v>
      </c>
      <c r="L341">
        <f t="shared" si="37"/>
        <v>9.390270565033132E-2</v>
      </c>
    </row>
    <row r="342" spans="2:12" x14ac:dyDescent="0.25">
      <c r="B342">
        <f t="shared" si="32"/>
        <v>0.6274897084493436</v>
      </c>
      <c r="C342">
        <f t="shared" si="33"/>
        <v>0.59076989465776453</v>
      </c>
      <c r="D342">
        <f t="shared" si="34"/>
        <v>0.55320436542494167</v>
      </c>
      <c r="E342">
        <v>337</v>
      </c>
      <c r="F342">
        <v>0.16090703564973374</v>
      </c>
      <c r="G342">
        <v>5.0541942334238366E-2</v>
      </c>
      <c r="H342">
        <v>6.4151693694284084E-2</v>
      </c>
      <c r="J342">
        <f t="shared" si="35"/>
        <v>3.6719813791579091E-2</v>
      </c>
      <c r="K342">
        <f t="shared" si="36"/>
        <v>3.75655292328229E-2</v>
      </c>
      <c r="L342">
        <f t="shared" si="37"/>
        <v>7.4285343024401929E-2</v>
      </c>
    </row>
    <row r="343" spans="2:12" x14ac:dyDescent="0.25">
      <c r="B343">
        <f t="shared" si="32"/>
        <v>0.62972645960914575</v>
      </c>
      <c r="C343">
        <f t="shared" si="33"/>
        <v>0.56434262666355683</v>
      </c>
      <c r="D343">
        <f t="shared" si="34"/>
        <v>0.51409085523401654</v>
      </c>
      <c r="E343">
        <v>338</v>
      </c>
      <c r="F343">
        <v>0.18611832352501612</v>
      </c>
      <c r="G343">
        <v>0.95458122180796812</v>
      </c>
      <c r="H343">
        <v>0.53331401290833202</v>
      </c>
      <c r="J343">
        <f t="shared" si="35"/>
        <v>6.5383832945588916E-2</v>
      </c>
      <c r="K343">
        <f t="shared" si="36"/>
        <v>5.0251771429540293E-2</v>
      </c>
      <c r="L343">
        <f t="shared" si="37"/>
        <v>0.11563560437512921</v>
      </c>
    </row>
    <row r="344" spans="2:12" x14ac:dyDescent="0.25">
      <c r="B344">
        <f t="shared" si="32"/>
        <v>0.64050962248881105</v>
      </c>
      <c r="C344">
        <f t="shared" si="33"/>
        <v>0.59645173361540416</v>
      </c>
      <c r="D344">
        <f t="shared" si="34"/>
        <v>0.53863011016716023</v>
      </c>
      <c r="E344">
        <v>339</v>
      </c>
      <c r="F344">
        <v>0.3380845623473121</v>
      </c>
      <c r="G344">
        <v>0.25387187431129421</v>
      </c>
      <c r="H344">
        <v>0.82129019741059683</v>
      </c>
      <c r="J344">
        <f t="shared" si="35"/>
        <v>4.405788887340694E-2</v>
      </c>
      <c r="K344">
        <f t="shared" si="36"/>
        <v>5.7821623448243931E-2</v>
      </c>
      <c r="L344">
        <f t="shared" si="37"/>
        <v>0.10187951232165082</v>
      </c>
    </row>
    <row r="345" spans="2:12" x14ac:dyDescent="0.25">
      <c r="B345">
        <f t="shared" si="32"/>
        <v>0.69286869036631793</v>
      </c>
      <c r="C345">
        <f t="shared" si="33"/>
        <v>0.6407916466853889</v>
      </c>
      <c r="D345">
        <f t="shared" si="34"/>
        <v>0.58575880899769894</v>
      </c>
      <c r="E345">
        <v>340</v>
      </c>
      <c r="F345">
        <v>0.97040391868728926</v>
      </c>
      <c r="G345">
        <v>0.61493217220603436</v>
      </c>
      <c r="H345">
        <v>0.73252858951635158</v>
      </c>
      <c r="J345">
        <f t="shared" si="35"/>
        <v>5.2077043680929025E-2</v>
      </c>
      <c r="K345">
        <f t="shared" si="36"/>
        <v>5.5032837687689962E-2</v>
      </c>
      <c r="L345">
        <f t="shared" si="37"/>
        <v>0.10710988136861899</v>
      </c>
    </row>
    <row r="346" spans="2:12" x14ac:dyDescent="0.25">
      <c r="B346">
        <f t="shared" si="32"/>
        <v>0.62624425190210498</v>
      </c>
      <c r="C346">
        <f t="shared" si="33"/>
        <v>0.58468596323034627</v>
      </c>
      <c r="D346">
        <f t="shared" si="34"/>
        <v>0.53044902071962696</v>
      </c>
      <c r="E346">
        <v>341</v>
      </c>
      <c r="F346">
        <v>0.1478837990571078</v>
      </c>
      <c r="G346">
        <v>0.16293752524015748</v>
      </c>
      <c r="H346">
        <v>0.7030487572226376</v>
      </c>
      <c r="J346">
        <f t="shared" si="35"/>
        <v>4.1558288671758745E-2</v>
      </c>
      <c r="K346">
        <f t="shared" si="36"/>
        <v>5.423694251071931E-2</v>
      </c>
      <c r="L346">
        <f t="shared" si="37"/>
        <v>9.5795231182478013E-2</v>
      </c>
    </row>
    <row r="347" spans="2:12" x14ac:dyDescent="0.25">
      <c r="B347">
        <f t="shared" si="32"/>
        <v>0.65883138614406467</v>
      </c>
      <c r="C347">
        <f t="shared" si="33"/>
        <v>0.60022493192420856</v>
      </c>
      <c r="D347">
        <f t="shared" si="34"/>
        <v>0.546705286078355</v>
      </c>
      <c r="E347">
        <v>342</v>
      </c>
      <c r="F347">
        <v>0.65124816097155014</v>
      </c>
      <c r="G347">
        <v>0.84208139666678816</v>
      </c>
      <c r="H347">
        <v>0.67502564743414561</v>
      </c>
      <c r="J347">
        <f t="shared" si="35"/>
        <v>5.8606454219856108E-2</v>
      </c>
      <c r="K347">
        <f t="shared" si="36"/>
        <v>5.3519645845853558E-2</v>
      </c>
      <c r="L347">
        <f t="shared" si="37"/>
        <v>0.11212610006570967</v>
      </c>
    </row>
    <row r="348" spans="2:12" x14ac:dyDescent="0.25">
      <c r="B348">
        <f t="shared" si="32"/>
        <v>0.62146297986971799</v>
      </c>
      <c r="C348">
        <f t="shared" si="33"/>
        <v>0.56893746908329357</v>
      </c>
      <c r="D348">
        <f t="shared" si="34"/>
        <v>0.53079889003817382</v>
      </c>
      <c r="E348">
        <v>343</v>
      </c>
      <c r="F348">
        <v>0.10455997845257237</v>
      </c>
      <c r="G348">
        <v>0.63410412634056379</v>
      </c>
      <c r="H348">
        <v>7.4745966016302567E-2</v>
      </c>
      <c r="J348">
        <f t="shared" si="35"/>
        <v>5.2525510786424423E-2</v>
      </c>
      <c r="K348">
        <f t="shared" si="36"/>
        <v>3.8138579045119754E-2</v>
      </c>
      <c r="L348">
        <f t="shared" si="37"/>
        <v>9.066408983154417E-2</v>
      </c>
    </row>
    <row r="349" spans="2:12" x14ac:dyDescent="0.25">
      <c r="B349">
        <f t="shared" si="32"/>
        <v>0.62834579745547381</v>
      </c>
      <c r="C349">
        <f t="shared" si="33"/>
        <v>0.57186537559848971</v>
      </c>
      <c r="D349">
        <f t="shared" si="34"/>
        <v>0.51524707402142544</v>
      </c>
      <c r="E349">
        <v>344</v>
      </c>
      <c r="F349">
        <v>0.17028029838060021</v>
      </c>
      <c r="G349">
        <v>0.78149435992976013</v>
      </c>
      <c r="H349">
        <v>0.78583469756682156</v>
      </c>
      <c r="J349">
        <f t="shared" si="35"/>
        <v>5.6480421856984098E-2</v>
      </c>
      <c r="K349">
        <f t="shared" si="36"/>
        <v>5.6618301577064267E-2</v>
      </c>
      <c r="L349">
        <f t="shared" si="37"/>
        <v>0.11309872343404836</v>
      </c>
    </row>
    <row r="350" spans="2:12" x14ac:dyDescent="0.25">
      <c r="B350">
        <f t="shared" si="32"/>
        <v>0.56836210032356793</v>
      </c>
      <c r="C350">
        <f t="shared" si="33"/>
        <v>0.52123931040733251</v>
      </c>
      <c r="D350">
        <f t="shared" si="34"/>
        <v>0.46501237444743915</v>
      </c>
      <c r="E350">
        <v>345</v>
      </c>
      <c r="F350">
        <v>1.6338493412360044E-4</v>
      </c>
      <c r="G350">
        <v>0.3876610547169701</v>
      </c>
      <c r="H350">
        <v>0.77336645862225128</v>
      </c>
      <c r="J350">
        <f t="shared" si="35"/>
        <v>4.7122789916235447E-2</v>
      </c>
      <c r="K350">
        <f t="shared" si="36"/>
        <v>5.6226935959893365E-2</v>
      </c>
      <c r="L350">
        <f t="shared" si="37"/>
        <v>0.10334972587612878</v>
      </c>
    </row>
    <row r="351" spans="2:12" x14ac:dyDescent="0.25">
      <c r="B351">
        <f t="shared" si="32"/>
        <v>0.6342554677404949</v>
      </c>
      <c r="C351">
        <f t="shared" si="33"/>
        <v>0.59181987688450766</v>
      </c>
      <c r="D351">
        <f t="shared" si="34"/>
        <v>0.53959437379772845</v>
      </c>
      <c r="E351">
        <v>346</v>
      </c>
      <c r="F351">
        <v>0.24416792179530233</v>
      </c>
      <c r="G351">
        <v>0.19249867558843214</v>
      </c>
      <c r="H351">
        <v>0.6213240544105072</v>
      </c>
      <c r="J351">
        <f t="shared" si="35"/>
        <v>4.2435590855987221E-2</v>
      </c>
      <c r="K351">
        <f t="shared" si="36"/>
        <v>5.2225503086779201E-2</v>
      </c>
      <c r="L351">
        <f t="shared" si="37"/>
        <v>9.466109394276645E-2</v>
      </c>
    </row>
    <row r="352" spans="2:12" x14ac:dyDescent="0.25">
      <c r="B352">
        <f t="shared" si="32"/>
        <v>0.64229850811901257</v>
      </c>
      <c r="C352">
        <f t="shared" si="33"/>
        <v>0.60131195541071969</v>
      </c>
      <c r="D352">
        <f t="shared" si="34"/>
        <v>0.53094991542889436</v>
      </c>
      <c r="E352">
        <v>347</v>
      </c>
      <c r="F352">
        <v>0.36731886564304572</v>
      </c>
      <c r="G352">
        <v>0.14516110779475722</v>
      </c>
      <c r="H352">
        <v>0.98496694174526089</v>
      </c>
      <c r="J352">
        <f t="shared" si="35"/>
        <v>4.0986552708292864E-2</v>
      </c>
      <c r="K352">
        <f t="shared" si="36"/>
        <v>7.0362039981825331E-2</v>
      </c>
      <c r="L352">
        <f t="shared" si="37"/>
        <v>0.11134859269011821</v>
      </c>
    </row>
    <row r="353" spans="2:12" x14ac:dyDescent="0.25">
      <c r="B353">
        <f t="shared" si="32"/>
        <v>0.62984504435661193</v>
      </c>
      <c r="C353">
        <f t="shared" si="33"/>
        <v>0.57100888453882037</v>
      </c>
      <c r="D353">
        <f t="shared" si="34"/>
        <v>0.51418766214077327</v>
      </c>
      <c r="E353">
        <v>348</v>
      </c>
      <c r="F353">
        <v>0.18751996381594016</v>
      </c>
      <c r="G353">
        <v>0.84782292754860755</v>
      </c>
      <c r="H353">
        <v>0.7921187503468774</v>
      </c>
      <c r="J353">
        <f t="shared" si="35"/>
        <v>5.8836159817791556E-2</v>
      </c>
      <c r="K353">
        <f t="shared" si="36"/>
        <v>5.68212223980471E-2</v>
      </c>
      <c r="L353">
        <f t="shared" si="37"/>
        <v>0.11565738221583866</v>
      </c>
    </row>
    <row r="354" spans="2:12" x14ac:dyDescent="0.25">
      <c r="B354">
        <f t="shared" si="32"/>
        <v>0.63646841092999651</v>
      </c>
      <c r="C354">
        <f t="shared" si="33"/>
        <v>0.59399844366515331</v>
      </c>
      <c r="D354">
        <f t="shared" si="34"/>
        <v>0.53231185357217359</v>
      </c>
      <c r="E354">
        <v>349</v>
      </c>
      <c r="F354">
        <v>0.27573437582945193</v>
      </c>
      <c r="G354">
        <v>0.19371154070606078</v>
      </c>
      <c r="H354">
        <v>0.90681770964744413</v>
      </c>
      <c r="J354">
        <f t="shared" si="35"/>
        <v>4.2469967264843221E-2</v>
      </c>
      <c r="K354">
        <f t="shared" si="36"/>
        <v>6.1686590092979721E-2</v>
      </c>
      <c r="L354">
        <f t="shared" si="37"/>
        <v>0.10415655735782292</v>
      </c>
    </row>
    <row r="355" spans="2:12" x14ac:dyDescent="0.25">
      <c r="B355">
        <f t="shared" si="32"/>
        <v>0.62594354739392499</v>
      </c>
      <c r="C355">
        <f t="shared" si="33"/>
        <v>0.57134713198360942</v>
      </c>
      <c r="D355">
        <f t="shared" si="34"/>
        <v>0.52618277687334747</v>
      </c>
      <c r="E355">
        <v>350</v>
      </c>
      <c r="F355">
        <v>0.14484828589017118</v>
      </c>
      <c r="G355">
        <v>0.71658027898670906</v>
      </c>
      <c r="H355">
        <v>0.30000207377949195</v>
      </c>
      <c r="J355">
        <f t="shared" si="35"/>
        <v>5.4596415410315569E-2</v>
      </c>
      <c r="K355">
        <f t="shared" si="36"/>
        <v>4.5164355110261976E-2</v>
      </c>
      <c r="L355">
        <f t="shared" si="37"/>
        <v>9.9760770520577524E-2</v>
      </c>
    </row>
    <row r="356" spans="2:12" x14ac:dyDescent="0.25">
      <c r="B356">
        <f t="shared" si="32"/>
        <v>0.66674603677860533</v>
      </c>
      <c r="C356">
        <f t="shared" si="33"/>
        <v>0.62484044840879072</v>
      </c>
      <c r="D356">
        <f t="shared" si="34"/>
        <v>0.56751454823861103</v>
      </c>
      <c r="E356">
        <v>351</v>
      </c>
      <c r="F356">
        <v>0.76945005784204312</v>
      </c>
      <c r="G356">
        <v>0.17431520245397358</v>
      </c>
      <c r="H356">
        <v>0.80721090597766243</v>
      </c>
      <c r="J356">
        <f t="shared" si="35"/>
        <v>4.1905588369814568E-2</v>
      </c>
      <c r="K356">
        <f t="shared" si="36"/>
        <v>5.7325900170179689E-2</v>
      </c>
      <c r="L356">
        <f t="shared" si="37"/>
        <v>9.9231488539994306E-2</v>
      </c>
    </row>
    <row r="357" spans="2:12" x14ac:dyDescent="0.25">
      <c r="B357">
        <f t="shared" si="32"/>
        <v>0.6474804408836784</v>
      </c>
      <c r="C357">
        <f t="shared" si="33"/>
        <v>0.60348496861403889</v>
      </c>
      <c r="D357">
        <f t="shared" si="34"/>
        <v>0.55554041413486832</v>
      </c>
      <c r="E357">
        <v>352</v>
      </c>
      <c r="F357">
        <v>0.45585083765596446</v>
      </c>
      <c r="G357">
        <v>0.25136404682831692</v>
      </c>
      <c r="H357">
        <v>0.42581711999139671</v>
      </c>
      <c r="J357">
        <f t="shared" si="35"/>
        <v>4.3995472269639492E-2</v>
      </c>
      <c r="K357">
        <f t="shared" si="36"/>
        <v>4.7944554479170579E-2</v>
      </c>
      <c r="L357">
        <f t="shared" si="37"/>
        <v>9.1940026748810078E-2</v>
      </c>
    </row>
    <row r="358" spans="2:12" x14ac:dyDescent="0.25">
      <c r="B358">
        <f t="shared" si="32"/>
        <v>0.66737298440855852</v>
      </c>
      <c r="C358">
        <f t="shared" si="33"/>
        <v>0.62171300745235725</v>
      </c>
      <c r="D358">
        <f t="shared" si="34"/>
        <v>0.58754179182363275</v>
      </c>
      <c r="E358">
        <v>353</v>
      </c>
      <c r="F358">
        <v>0.77775421372966047</v>
      </c>
      <c r="G358">
        <v>0.32157446105817744</v>
      </c>
      <c r="H358">
        <v>2.2272237483870194E-2</v>
      </c>
      <c r="J358">
        <f t="shared" si="35"/>
        <v>4.5659976956201297E-2</v>
      </c>
      <c r="K358">
        <f t="shared" si="36"/>
        <v>3.4171215628724501E-2</v>
      </c>
      <c r="L358">
        <f t="shared" si="37"/>
        <v>7.983119258492577E-2</v>
      </c>
    </row>
    <row r="359" spans="2:12" x14ac:dyDescent="0.25">
      <c r="B359">
        <f t="shared" si="32"/>
        <v>0.64646119329913743</v>
      </c>
      <c r="C359">
        <f t="shared" si="33"/>
        <v>0.58375109016600046</v>
      </c>
      <c r="D359">
        <f t="shared" si="34"/>
        <v>0.53227860779016312</v>
      </c>
      <c r="E359">
        <v>354</v>
      </c>
      <c r="F359">
        <v>0.43811419361544779</v>
      </c>
      <c r="G359">
        <v>0.92292737201942465</v>
      </c>
      <c r="H359">
        <v>0.58847522553458442</v>
      </c>
      <c r="J359">
        <f t="shared" si="35"/>
        <v>6.2710103133136963E-2</v>
      </c>
      <c r="K359">
        <f t="shared" si="36"/>
        <v>5.1472482375837347E-2</v>
      </c>
      <c r="L359">
        <f t="shared" si="37"/>
        <v>0.11418258550897431</v>
      </c>
    </row>
    <row r="360" spans="2:12" x14ac:dyDescent="0.25">
      <c r="B360">
        <f t="shared" si="32"/>
        <v>0.67019144310490231</v>
      </c>
      <c r="C360">
        <f t="shared" si="33"/>
        <v>0.63040991771944466</v>
      </c>
      <c r="D360">
        <f t="shared" si="34"/>
        <v>0.58297298780510443</v>
      </c>
      <c r="E360">
        <v>355</v>
      </c>
      <c r="F360">
        <v>0.81291200146090348</v>
      </c>
      <c r="G360">
        <v>0.11167670482456082</v>
      </c>
      <c r="H360">
        <v>0.40219037790315548</v>
      </c>
      <c r="J360">
        <f t="shared" si="35"/>
        <v>3.9781525385457595E-2</v>
      </c>
      <c r="K360">
        <f t="shared" si="36"/>
        <v>4.7436929914340183E-2</v>
      </c>
      <c r="L360">
        <f t="shared" si="37"/>
        <v>8.7218455299797881E-2</v>
      </c>
    </row>
    <row r="361" spans="2:12" x14ac:dyDescent="0.25">
      <c r="B361">
        <f t="shared" si="32"/>
        <v>0.69025380052533603</v>
      </c>
      <c r="C361">
        <f t="shared" si="33"/>
        <v>0.63886546519155107</v>
      </c>
      <c r="D361">
        <f t="shared" si="34"/>
        <v>0.59659861165487704</v>
      </c>
      <c r="E361">
        <v>356</v>
      </c>
      <c r="F361">
        <v>0.96177575558654027</v>
      </c>
      <c r="G361">
        <v>0.58474202978290624</v>
      </c>
      <c r="H361">
        <v>0.18660384825807985</v>
      </c>
      <c r="J361">
        <f t="shared" si="35"/>
        <v>5.1388335333784951E-2</v>
      </c>
      <c r="K361">
        <f t="shared" si="36"/>
        <v>4.2266853536673983E-2</v>
      </c>
      <c r="L361">
        <f t="shared" si="37"/>
        <v>9.3655188870458983E-2</v>
      </c>
    </row>
    <row r="362" spans="2:12" x14ac:dyDescent="0.25">
      <c r="B362">
        <f t="shared" si="32"/>
        <v>0.65191449567664617</v>
      </c>
      <c r="C362">
        <f t="shared" si="33"/>
        <v>0.60408063005836787</v>
      </c>
      <c r="D362">
        <f t="shared" si="34"/>
        <v>0.55735293232890504</v>
      </c>
      <c r="E362">
        <v>357</v>
      </c>
      <c r="F362">
        <v>0.53357592558471256</v>
      </c>
      <c r="G362">
        <v>0.42065302763919954</v>
      </c>
      <c r="H362">
        <v>0.36952467465020478</v>
      </c>
      <c r="J362">
        <f t="shared" si="35"/>
        <v>4.7833865618278279E-2</v>
      </c>
      <c r="K362">
        <f t="shared" si="36"/>
        <v>4.6727697729462864E-2</v>
      </c>
      <c r="L362">
        <f t="shared" si="37"/>
        <v>9.4561563347741129E-2</v>
      </c>
    </row>
    <row r="363" spans="2:12" x14ac:dyDescent="0.25">
      <c r="B363">
        <f t="shared" si="32"/>
        <v>0.67318567379450678</v>
      </c>
      <c r="C363">
        <f t="shared" si="33"/>
        <v>0.6192515884850941</v>
      </c>
      <c r="D363">
        <f t="shared" si="34"/>
        <v>0.57250832298211163</v>
      </c>
      <c r="E363">
        <v>358</v>
      </c>
      <c r="F363">
        <v>0.846245354393246</v>
      </c>
      <c r="G363">
        <v>0.69137940977593737</v>
      </c>
      <c r="H363">
        <v>0.37023596456970065</v>
      </c>
      <c r="J363">
        <f t="shared" si="35"/>
        <v>5.3934085309412683E-2</v>
      </c>
      <c r="K363">
        <f t="shared" si="36"/>
        <v>4.6743265502982467E-2</v>
      </c>
      <c r="L363">
        <f t="shared" si="37"/>
        <v>0.10067735081239515</v>
      </c>
    </row>
    <row r="364" spans="2:12" x14ac:dyDescent="0.25">
      <c r="B364">
        <f t="shared" si="32"/>
        <v>0.64043589794934186</v>
      </c>
      <c r="C364">
        <f t="shared" si="33"/>
        <v>0.58567199787703739</v>
      </c>
      <c r="D364">
        <f t="shared" si="34"/>
        <v>0.54250796765716935</v>
      </c>
      <c r="E364">
        <v>359</v>
      </c>
      <c r="F364">
        <v>0.33689901589271098</v>
      </c>
      <c r="G364">
        <v>0.72276373571304786</v>
      </c>
      <c r="H364">
        <v>0.21903896310182058</v>
      </c>
      <c r="J364">
        <f t="shared" si="35"/>
        <v>5.4763900072304472E-2</v>
      </c>
      <c r="K364">
        <f t="shared" si="36"/>
        <v>4.316403021986806E-2</v>
      </c>
      <c r="L364">
        <f t="shared" si="37"/>
        <v>9.7927930292172505E-2</v>
      </c>
    </row>
    <row r="365" spans="2:12" x14ac:dyDescent="0.25">
      <c r="B365">
        <f t="shared" si="32"/>
        <v>0.68504968052649551</v>
      </c>
      <c r="C365">
        <f t="shared" si="33"/>
        <v>0.6392054285489408</v>
      </c>
      <c r="D365">
        <f t="shared" si="34"/>
        <v>0.58998458461543368</v>
      </c>
      <c r="E365">
        <v>360</v>
      </c>
      <c r="F365">
        <v>0.93853949977122952</v>
      </c>
      <c r="G365">
        <v>0.32971732724366909</v>
      </c>
      <c r="H365">
        <v>0.48550938107478236</v>
      </c>
      <c r="J365">
        <f t="shared" si="35"/>
        <v>4.5844251977554734E-2</v>
      </c>
      <c r="K365">
        <f t="shared" si="36"/>
        <v>4.9220843933507168E-2</v>
      </c>
      <c r="L365">
        <f t="shared" si="37"/>
        <v>9.5065095911061825E-2</v>
      </c>
    </row>
    <row r="366" spans="2:12" x14ac:dyDescent="0.25">
      <c r="B366">
        <f t="shared" si="32"/>
        <v>0.65299205623732148</v>
      </c>
      <c r="C366">
        <f t="shared" si="33"/>
        <v>0.60678900203624131</v>
      </c>
      <c r="D366">
        <f t="shared" si="34"/>
        <v>0.55607945883538146</v>
      </c>
      <c r="E366">
        <v>361</v>
      </c>
      <c r="F366">
        <v>0.55238455309876677</v>
      </c>
      <c r="G366">
        <v>0.34574183045028706</v>
      </c>
      <c r="H366">
        <v>0.55423176366985927</v>
      </c>
      <c r="J366">
        <f t="shared" si="35"/>
        <v>4.6203054201080188E-2</v>
      </c>
      <c r="K366">
        <f t="shared" si="36"/>
        <v>5.0709543200859852E-2</v>
      </c>
      <c r="L366">
        <f t="shared" si="37"/>
        <v>9.6912597401940026E-2</v>
      </c>
    </row>
    <row r="367" spans="2:12" x14ac:dyDescent="0.25">
      <c r="B367">
        <f t="shared" si="32"/>
        <v>0.65546748411939271</v>
      </c>
      <c r="C367">
        <f t="shared" si="33"/>
        <v>0.61666773513064022</v>
      </c>
      <c r="D367">
        <f t="shared" si="34"/>
        <v>0.5591444770105688</v>
      </c>
      <c r="E367">
        <v>362</v>
      </c>
      <c r="F367">
        <v>0.59508226734885028</v>
      </c>
      <c r="G367">
        <v>8.8416062665069406E-2</v>
      </c>
      <c r="H367">
        <v>0.81290451406353004</v>
      </c>
      <c r="J367">
        <f t="shared" si="35"/>
        <v>3.879974898875254E-2</v>
      </c>
      <c r="K367">
        <f t="shared" si="36"/>
        <v>5.7523258120071419E-2</v>
      </c>
      <c r="L367">
        <f t="shared" si="37"/>
        <v>9.632300710882391E-2</v>
      </c>
    </row>
    <row r="368" spans="2:12" x14ac:dyDescent="0.25">
      <c r="B368">
        <f t="shared" si="32"/>
        <v>0.63760639816627318</v>
      </c>
      <c r="C368">
        <f t="shared" si="33"/>
        <v>0.58401461156654177</v>
      </c>
      <c r="D368">
        <f t="shared" si="34"/>
        <v>0.54091853628654618</v>
      </c>
      <c r="E368">
        <v>363</v>
      </c>
      <c r="F368">
        <v>0.29271347645294665</v>
      </c>
      <c r="G368">
        <v>0.67790356563284049</v>
      </c>
      <c r="H368">
        <v>0.2164901388278615</v>
      </c>
      <c r="J368">
        <f t="shared" si="35"/>
        <v>5.3591786599731406E-2</v>
      </c>
      <c r="K368">
        <f t="shared" si="36"/>
        <v>4.3096075279995552E-2</v>
      </c>
      <c r="L368">
        <f t="shared" si="37"/>
        <v>9.6687861879727E-2</v>
      </c>
    </row>
    <row r="369" spans="2:12" x14ac:dyDescent="0.25">
      <c r="B369">
        <f t="shared" si="32"/>
        <v>0.63720164633032395</v>
      </c>
      <c r="C369">
        <f t="shared" si="33"/>
        <v>0.58711764806684963</v>
      </c>
      <c r="D369">
        <f t="shared" si="34"/>
        <v>0.53636550429983121</v>
      </c>
      <c r="E369">
        <v>364</v>
      </c>
      <c r="F369">
        <v>0.28661903043954862</v>
      </c>
      <c r="G369">
        <v>0.52559122470803699</v>
      </c>
      <c r="H369">
        <v>0.55616559231760032</v>
      </c>
      <c r="J369">
        <f t="shared" si="35"/>
        <v>5.0083998263474316E-2</v>
      </c>
      <c r="K369">
        <f t="shared" si="36"/>
        <v>5.0752143767018421E-2</v>
      </c>
      <c r="L369">
        <f t="shared" si="37"/>
        <v>0.10083614203049274</v>
      </c>
    </row>
    <row r="370" spans="2:12" x14ac:dyDescent="0.25">
      <c r="B370">
        <f t="shared" si="32"/>
        <v>0.65599362671548067</v>
      </c>
      <c r="C370">
        <f t="shared" si="33"/>
        <v>0.61855644052821246</v>
      </c>
      <c r="D370">
        <f t="shared" si="34"/>
        <v>0.57182421491133029</v>
      </c>
      <c r="E370">
        <v>365</v>
      </c>
      <c r="F370">
        <v>0.604031137527961</v>
      </c>
      <c r="G370">
        <v>6.1933850897458953E-2</v>
      </c>
      <c r="H370">
        <v>0.36973152301107071</v>
      </c>
      <c r="J370">
        <f t="shared" si="35"/>
        <v>3.7437186187268254E-2</v>
      </c>
      <c r="K370">
        <f t="shared" si="36"/>
        <v>4.6732225616882159E-2</v>
      </c>
      <c r="L370">
        <f t="shared" si="37"/>
        <v>8.4169411804150385E-2</v>
      </c>
    </row>
    <row r="371" spans="2:12" x14ac:dyDescent="0.25">
      <c r="B371">
        <f t="shared" si="32"/>
        <v>0.64525077079669402</v>
      </c>
      <c r="C371">
        <f t="shared" si="33"/>
        <v>0.59078315365922485</v>
      </c>
      <c r="D371">
        <f t="shared" si="34"/>
        <v>0.55237455709918493</v>
      </c>
      <c r="E371">
        <v>366</v>
      </c>
      <c r="F371">
        <v>0.41721396426969393</v>
      </c>
      <c r="G371">
        <v>0.71177242454102885</v>
      </c>
      <c r="H371">
        <v>8.0138431583398395E-2</v>
      </c>
      <c r="J371">
        <f t="shared" si="35"/>
        <v>5.4467617137469171E-2</v>
      </c>
      <c r="K371">
        <f t="shared" si="36"/>
        <v>3.8408596560039872E-2</v>
      </c>
      <c r="L371">
        <f t="shared" si="37"/>
        <v>9.2876213697509091E-2</v>
      </c>
    </row>
    <row r="372" spans="2:12" x14ac:dyDescent="0.25">
      <c r="B372">
        <f t="shared" si="32"/>
        <v>0.66368134010853996</v>
      </c>
      <c r="C372">
        <f t="shared" si="33"/>
        <v>0.59639131610238005</v>
      </c>
      <c r="D372">
        <f t="shared" si="34"/>
        <v>0.54753002796116634</v>
      </c>
      <c r="E372">
        <v>367</v>
      </c>
      <c r="F372">
        <v>0.72646338986914993</v>
      </c>
      <c r="G372">
        <v>0.96971431643690043</v>
      </c>
      <c r="H372">
        <v>0.46870190663320432</v>
      </c>
      <c r="J372">
        <f t="shared" si="35"/>
        <v>6.729002400615991E-2</v>
      </c>
      <c r="K372">
        <f t="shared" si="36"/>
        <v>4.8861288141213745E-2</v>
      </c>
      <c r="L372">
        <f t="shared" si="37"/>
        <v>0.11615131214737362</v>
      </c>
    </row>
    <row r="373" spans="2:12" x14ac:dyDescent="0.25">
      <c r="B373">
        <f t="shared" si="32"/>
        <v>0.66394009414711519</v>
      </c>
      <c r="C373">
        <f t="shared" si="33"/>
        <v>0.6153530185941718</v>
      </c>
      <c r="D373">
        <f t="shared" si="34"/>
        <v>0.56943623478638028</v>
      </c>
      <c r="E373">
        <v>368</v>
      </c>
      <c r="F373">
        <v>0.73024034758596557</v>
      </c>
      <c r="G373">
        <v>0.45586707795151327</v>
      </c>
      <c r="H373">
        <v>0.33293916283129743</v>
      </c>
      <c r="J373">
        <f t="shared" si="35"/>
        <v>4.8587075552943448E-2</v>
      </c>
      <c r="K373">
        <f t="shared" si="36"/>
        <v>4.5916783807791552E-2</v>
      </c>
      <c r="L373">
        <f t="shared" si="37"/>
        <v>9.450385936073491E-2</v>
      </c>
    </row>
    <row r="374" spans="2:12" x14ac:dyDescent="0.25">
      <c r="B374">
        <f t="shared" si="32"/>
        <v>0.68495405276125576</v>
      </c>
      <c r="C374">
        <f t="shared" si="33"/>
        <v>0.63477024195257259</v>
      </c>
      <c r="D374">
        <f t="shared" si="34"/>
        <v>0.57641817058638412</v>
      </c>
      <c r="E374">
        <v>369</v>
      </c>
      <c r="F374">
        <v>0.93802695131966107</v>
      </c>
      <c r="G374">
        <v>0.53018901879902813</v>
      </c>
      <c r="H374">
        <v>0.83554235186620662</v>
      </c>
      <c r="J374">
        <f t="shared" si="35"/>
        <v>5.0183810808683171E-2</v>
      </c>
      <c r="K374">
        <f t="shared" si="36"/>
        <v>5.8352071366188474E-2</v>
      </c>
      <c r="L374">
        <f t="shared" si="37"/>
        <v>0.10853588217487165</v>
      </c>
    </row>
    <row r="375" spans="2:12" x14ac:dyDescent="0.25">
      <c r="B375">
        <f t="shared" si="32"/>
        <v>0.63250137963345299</v>
      </c>
      <c r="C375">
        <f t="shared" si="33"/>
        <v>0.59077668236159009</v>
      </c>
      <c r="D375">
        <f t="shared" si="34"/>
        <v>0.54589791335371907</v>
      </c>
      <c r="E375">
        <v>370</v>
      </c>
      <c r="F375">
        <v>0.22060245940431056</v>
      </c>
      <c r="G375">
        <v>0.16833518975128747</v>
      </c>
      <c r="H375">
        <v>0.28781020443819827</v>
      </c>
      <c r="J375">
        <f t="shared" si="35"/>
        <v>4.1724697271862905E-2</v>
      </c>
      <c r="K375">
        <f t="shared" si="36"/>
        <v>4.4878769007871001E-2</v>
      </c>
      <c r="L375">
        <f t="shared" si="37"/>
        <v>8.6603466279733921E-2</v>
      </c>
    </row>
    <row r="376" spans="2:12" x14ac:dyDescent="0.25">
      <c r="B376">
        <f t="shared" si="32"/>
        <v>0.67829664759209107</v>
      </c>
      <c r="C376">
        <f t="shared" si="33"/>
        <v>0.63804945029362425</v>
      </c>
      <c r="D376">
        <f t="shared" si="34"/>
        <v>0.58654543936641967</v>
      </c>
      <c r="E376">
        <v>371</v>
      </c>
      <c r="F376">
        <v>0.89350938296754046</v>
      </c>
      <c r="G376">
        <v>0.12397059228372154</v>
      </c>
      <c r="H376">
        <v>0.58987096664125005</v>
      </c>
      <c r="J376">
        <f t="shared" si="35"/>
        <v>4.0247197298466764E-2</v>
      </c>
      <c r="K376">
        <f t="shared" si="36"/>
        <v>5.150401092720458E-2</v>
      </c>
      <c r="L376">
        <f t="shared" si="37"/>
        <v>9.1751208225671399E-2</v>
      </c>
    </row>
    <row r="377" spans="2:12" x14ac:dyDescent="0.25">
      <c r="B377">
        <f t="shared" si="32"/>
        <v>0.68407528724617683</v>
      </c>
      <c r="C377">
        <f t="shared" si="33"/>
        <v>0.63299644092029483</v>
      </c>
      <c r="D377">
        <f t="shared" si="34"/>
        <v>0.58987528894828689</v>
      </c>
      <c r="E377">
        <v>372</v>
      </c>
      <c r="F377">
        <v>0.93315946044695686</v>
      </c>
      <c r="G377">
        <v>0.57091463526200781</v>
      </c>
      <c r="H377">
        <v>0.21742900201228998</v>
      </c>
      <c r="J377">
        <f t="shared" si="35"/>
        <v>5.1078846325881999E-2</v>
      </c>
      <c r="K377">
        <f t="shared" si="36"/>
        <v>4.3121151972007908E-2</v>
      </c>
      <c r="L377">
        <f t="shared" si="37"/>
        <v>9.4199998297889942E-2</v>
      </c>
    </row>
    <row r="378" spans="2:12" x14ac:dyDescent="0.25">
      <c r="B378">
        <f t="shared" si="32"/>
        <v>0.62257032397464196</v>
      </c>
      <c r="C378">
        <f t="shared" si="33"/>
        <v>0.57454494274150369</v>
      </c>
      <c r="D378">
        <f t="shared" si="34"/>
        <v>0.51797275717772695</v>
      </c>
      <c r="E378">
        <v>373</v>
      </c>
      <c r="F378">
        <v>0.11366757631365809</v>
      </c>
      <c r="G378">
        <v>0.42959132843066872</v>
      </c>
      <c r="H378">
        <v>0.78438934506369762</v>
      </c>
      <c r="J378">
        <f t="shared" si="35"/>
        <v>4.8025381233138223E-2</v>
      </c>
      <c r="K378">
        <f t="shared" si="36"/>
        <v>5.6572185563776745E-2</v>
      </c>
      <c r="L378">
        <f t="shared" si="37"/>
        <v>0.10459756679691501</v>
      </c>
    </row>
    <row r="379" spans="2:12" x14ac:dyDescent="0.25">
      <c r="B379">
        <f t="shared" si="32"/>
        <v>0.64690268292862696</v>
      </c>
      <c r="C379">
        <f t="shared" si="33"/>
        <v>0.5914993428064822</v>
      </c>
      <c r="D379">
        <f t="shared" si="34"/>
        <v>0.52770931719315317</v>
      </c>
      <c r="E379">
        <v>374</v>
      </c>
      <c r="F379">
        <v>0.44578374691855882</v>
      </c>
      <c r="G379">
        <v>0.74564413993679945</v>
      </c>
      <c r="H379">
        <v>0.93739575013609766</v>
      </c>
      <c r="J379">
        <f t="shared" si="35"/>
        <v>5.5403340122144762E-2</v>
      </c>
      <c r="K379">
        <f t="shared" si="36"/>
        <v>6.3790025613329027E-2</v>
      </c>
      <c r="L379">
        <f t="shared" si="37"/>
        <v>0.11919336573547379</v>
      </c>
    </row>
    <row r="380" spans="2:12" x14ac:dyDescent="0.25">
      <c r="B380">
        <f t="shared" si="32"/>
        <v>0.67124155190434243</v>
      </c>
      <c r="C380">
        <f t="shared" si="33"/>
        <v>0.62022587640472604</v>
      </c>
      <c r="D380">
        <f t="shared" si="34"/>
        <v>0.56676919965037476</v>
      </c>
      <c r="E380">
        <v>375</v>
      </c>
      <c r="F380">
        <v>0.82507913774059372</v>
      </c>
      <c r="G380">
        <v>0.56807446370438464</v>
      </c>
      <c r="H380">
        <v>0.6725030498723934</v>
      </c>
      <c r="J380">
        <f t="shared" si="35"/>
        <v>5.1015675499616386E-2</v>
      </c>
      <c r="K380">
        <f t="shared" si="36"/>
        <v>5.3456676754351284E-2</v>
      </c>
      <c r="L380">
        <f t="shared" si="37"/>
        <v>0.10447235225396767</v>
      </c>
    </row>
    <row r="381" spans="2:12" x14ac:dyDescent="0.25">
      <c r="B381">
        <f t="shared" si="32"/>
        <v>0.64910204140424455</v>
      </c>
      <c r="C381">
        <f t="shared" si="33"/>
        <v>0.6007443113698645</v>
      </c>
      <c r="D381">
        <f t="shared" si="34"/>
        <v>0.55456424230905033</v>
      </c>
      <c r="E381">
        <v>376</v>
      </c>
      <c r="F381">
        <v>0.48423730226589523</v>
      </c>
      <c r="G381">
        <v>0.44513183748066432</v>
      </c>
      <c r="H381">
        <v>0.34470898788342641</v>
      </c>
      <c r="J381">
        <f t="shared" si="35"/>
        <v>4.8357730034380098E-2</v>
      </c>
      <c r="K381">
        <f t="shared" si="36"/>
        <v>4.6180069060814163E-2</v>
      </c>
      <c r="L381">
        <f t="shared" si="37"/>
        <v>9.4537799095194219E-2</v>
      </c>
    </row>
    <row r="382" spans="2:12" x14ac:dyDescent="0.25">
      <c r="B382">
        <f t="shared" si="32"/>
        <v>0.62275567295597678</v>
      </c>
      <c r="C382">
        <f t="shared" si="33"/>
        <v>0.56983616407162319</v>
      </c>
      <c r="D382">
        <f t="shared" si="34"/>
        <v>0.53561045690202358</v>
      </c>
      <c r="E382">
        <v>377</v>
      </c>
      <c r="F382">
        <v>0.11524566050424134</v>
      </c>
      <c r="G382">
        <v>0.65059481799190344</v>
      </c>
      <c r="H382">
        <v>2.2704459783866149E-2</v>
      </c>
      <c r="J382">
        <f t="shared" si="35"/>
        <v>5.2919508884353594E-2</v>
      </c>
      <c r="K382">
        <f t="shared" si="36"/>
        <v>3.422570716959962E-2</v>
      </c>
      <c r="L382">
        <f t="shared" si="37"/>
        <v>8.7145216053953201E-2</v>
      </c>
    </row>
    <row r="383" spans="2:12" x14ac:dyDescent="0.25">
      <c r="B383">
        <f t="shared" si="32"/>
        <v>0.66213041579533183</v>
      </c>
      <c r="C383">
        <f t="shared" si="33"/>
        <v>0.61749621725962589</v>
      </c>
      <c r="D383">
        <f t="shared" si="34"/>
        <v>0.55577149536605253</v>
      </c>
      <c r="E383">
        <v>378</v>
      </c>
      <c r="F383">
        <v>0.70329165435689434</v>
      </c>
      <c r="G383">
        <v>0.27752048679187258</v>
      </c>
      <c r="H383">
        <v>0.90746249527454315</v>
      </c>
      <c r="J383">
        <f t="shared" si="35"/>
        <v>4.4634198535705924E-2</v>
      </c>
      <c r="K383">
        <f t="shared" si="36"/>
        <v>6.1724721893573364E-2</v>
      </c>
      <c r="L383">
        <f t="shared" si="37"/>
        <v>0.1063589204292793</v>
      </c>
    </row>
    <row r="384" spans="2:12" x14ac:dyDescent="0.25">
      <c r="B384">
        <f t="shared" si="32"/>
        <v>0.65626100027075518</v>
      </c>
      <c r="C384">
        <f t="shared" si="33"/>
        <v>0.59618621023933216</v>
      </c>
      <c r="D384">
        <f t="shared" si="34"/>
        <v>0.54308157997183126</v>
      </c>
      <c r="E384">
        <v>379</v>
      </c>
      <c r="F384">
        <v>0.60855814257949103</v>
      </c>
      <c r="G384">
        <v>0.8761724079836144</v>
      </c>
      <c r="H384">
        <v>0.65822205133072065</v>
      </c>
      <c r="J384">
        <f t="shared" si="35"/>
        <v>6.007479003142302E-2</v>
      </c>
      <c r="K384">
        <f t="shared" si="36"/>
        <v>5.3104630267500896E-2</v>
      </c>
      <c r="L384">
        <f t="shared" si="37"/>
        <v>0.11317942029892392</v>
      </c>
    </row>
    <row r="385" spans="2:12" x14ac:dyDescent="0.25">
      <c r="B385">
        <f t="shared" si="32"/>
        <v>0.6442108907650631</v>
      </c>
      <c r="C385">
        <f t="shared" si="33"/>
        <v>0.60412437108318884</v>
      </c>
      <c r="D385">
        <f t="shared" si="34"/>
        <v>0.53363946119556616</v>
      </c>
      <c r="E385">
        <v>380</v>
      </c>
      <c r="F385">
        <v>0.39944115851022133</v>
      </c>
      <c r="G385">
        <v>0.11963653332391289</v>
      </c>
      <c r="H385">
        <v>0.98539945803369289</v>
      </c>
      <c r="J385">
        <f t="shared" si="35"/>
        <v>4.0086519681874232E-2</v>
      </c>
      <c r="K385">
        <f t="shared" si="36"/>
        <v>7.0484909887622682E-2</v>
      </c>
      <c r="L385">
        <f t="shared" si="37"/>
        <v>0.11057142956949695</v>
      </c>
    </row>
    <row r="386" spans="2:12" x14ac:dyDescent="0.25">
      <c r="B386">
        <f t="shared" si="32"/>
        <v>0.65766952252786304</v>
      </c>
      <c r="C386">
        <f t="shared" si="33"/>
        <v>0.60619283174227456</v>
      </c>
      <c r="D386">
        <f t="shared" si="34"/>
        <v>0.55590499013635175</v>
      </c>
      <c r="E386">
        <v>381</v>
      </c>
      <c r="F386">
        <v>0.63215101306106103</v>
      </c>
      <c r="G386">
        <v>0.58866162438543412</v>
      </c>
      <c r="H386">
        <v>0.53497070270307012</v>
      </c>
      <c r="J386">
        <f t="shared" si="35"/>
        <v>5.1476690785588475E-2</v>
      </c>
      <c r="K386">
        <f t="shared" si="36"/>
        <v>5.0287841605922812E-2</v>
      </c>
      <c r="L386">
        <f t="shared" si="37"/>
        <v>0.10176453239151129</v>
      </c>
    </row>
    <row r="387" spans="2:12" x14ac:dyDescent="0.25">
      <c r="B387">
        <f t="shared" si="32"/>
        <v>0.65986617155168648</v>
      </c>
      <c r="C387">
        <f t="shared" si="33"/>
        <v>0.59983179899278261</v>
      </c>
      <c r="D387">
        <f t="shared" si="34"/>
        <v>0.55866849283719677</v>
      </c>
      <c r="E387">
        <v>382</v>
      </c>
      <c r="F387">
        <v>0.66794148245149199</v>
      </c>
      <c r="G387">
        <v>0.87531533000542971</v>
      </c>
      <c r="H387">
        <v>0.15052851461080774</v>
      </c>
      <c r="J387">
        <f t="shared" si="35"/>
        <v>6.003437255890387E-2</v>
      </c>
      <c r="K387">
        <f t="shared" si="36"/>
        <v>4.1163306155585798E-2</v>
      </c>
      <c r="L387">
        <f t="shared" si="37"/>
        <v>0.1011976787144897</v>
      </c>
    </row>
    <row r="388" spans="2:12" x14ac:dyDescent="0.25">
      <c r="B388">
        <f t="shared" si="32"/>
        <v>0.6570933770205909</v>
      </c>
      <c r="C388">
        <f t="shared" si="33"/>
        <v>0.61025489726096482</v>
      </c>
      <c r="D388">
        <f t="shared" si="34"/>
        <v>0.57205279310995283</v>
      </c>
      <c r="E388">
        <v>383</v>
      </c>
      <c r="F388">
        <v>0.62255501299103422</v>
      </c>
      <c r="G388">
        <v>0.3745925739506355</v>
      </c>
      <c r="H388">
        <v>7.5991226848357574E-2</v>
      </c>
      <c r="J388">
        <f t="shared" si="35"/>
        <v>4.68384797596261E-2</v>
      </c>
      <c r="K388">
        <f t="shared" si="36"/>
        <v>3.8202104151011988E-2</v>
      </c>
      <c r="L388">
        <f t="shared" si="37"/>
        <v>8.5040583910638068E-2</v>
      </c>
    </row>
    <row r="389" spans="2:12" x14ac:dyDescent="0.25">
      <c r="B389">
        <f t="shared" si="32"/>
        <v>0.63884308707273407</v>
      </c>
      <c r="C389">
        <f t="shared" si="33"/>
        <v>0.6046902395609155</v>
      </c>
      <c r="D389">
        <f t="shared" si="34"/>
        <v>0.57237533338736135</v>
      </c>
      <c r="E389">
        <v>384</v>
      </c>
      <c r="F389">
        <v>0.31169732378974579</v>
      </c>
      <c r="G389">
        <v>2.2128014491305414E-2</v>
      </c>
      <c r="H389">
        <v>1.1021688747321789E-2</v>
      </c>
      <c r="J389">
        <f t="shared" si="35"/>
        <v>3.4152847511818595E-2</v>
      </c>
      <c r="K389">
        <f t="shared" si="36"/>
        <v>3.231490617355412E-2</v>
      </c>
      <c r="L389">
        <f t="shared" si="37"/>
        <v>6.6467753685372721E-2</v>
      </c>
    </row>
    <row r="390" spans="2:12" x14ac:dyDescent="0.25">
      <c r="B390">
        <f t="shared" ref="B390:B453" si="38">NORMINV(F390,$B$2,$B$3)</f>
        <v>0.65764559820191615</v>
      </c>
      <c r="C390">
        <f t="shared" si="33"/>
        <v>0.61949570463220094</v>
      </c>
      <c r="D390">
        <f t="shared" si="34"/>
        <v>0.56158147066133046</v>
      </c>
      <c r="E390">
        <v>385</v>
      </c>
      <c r="F390">
        <v>0.63175413097900535</v>
      </c>
      <c r="G390">
        <v>7.496671284891665E-2</v>
      </c>
      <c r="H390">
        <v>0.8238388624579791</v>
      </c>
      <c r="J390">
        <f t="shared" si="35"/>
        <v>3.8149893569715224E-2</v>
      </c>
      <c r="K390">
        <f t="shared" si="36"/>
        <v>5.7914233970870477E-2</v>
      </c>
      <c r="L390">
        <f t="shared" si="37"/>
        <v>9.6064127540585686E-2</v>
      </c>
    </row>
    <row r="391" spans="2:12" x14ac:dyDescent="0.25">
      <c r="B391">
        <f t="shared" si="38"/>
        <v>0.61576073528443764</v>
      </c>
      <c r="C391">
        <f t="shared" ref="C391:C454" si="39">B391-J391</f>
        <v>0.55940905567863031</v>
      </c>
      <c r="D391">
        <f t="shared" ref="D391:D454" si="40">C391-K391</f>
        <v>0.50652563777919035</v>
      </c>
      <c r="E391">
        <v>386</v>
      </c>
      <c r="F391">
        <v>6.5910490582834491E-2</v>
      </c>
      <c r="G391">
        <v>0.77739028591497927</v>
      </c>
      <c r="H391">
        <v>0.64909864062371714</v>
      </c>
      <c r="J391">
        <f t="shared" ref="J391:J454" si="41">BETAINV(G391,$C$2,$C$3)</f>
        <v>5.6351679605807337E-2</v>
      </c>
      <c r="K391">
        <f t="shared" ref="K391:K454" si="42">BETAINV(H391,$C$2,$C$3)</f>
        <v>5.2883417899439955E-2</v>
      </c>
      <c r="L391">
        <f t="shared" ref="L391:L454" si="43">B391-D391</f>
        <v>0.10923509750524729</v>
      </c>
    </row>
    <row r="392" spans="2:12" x14ac:dyDescent="0.25">
      <c r="B392">
        <f t="shared" si="38"/>
        <v>0.61045231391272703</v>
      </c>
      <c r="C392">
        <f t="shared" si="39"/>
        <v>0.56376304132861565</v>
      </c>
      <c r="D392">
        <f t="shared" si="40"/>
        <v>0.51875288771260819</v>
      </c>
      <c r="E392">
        <v>387</v>
      </c>
      <c r="F392">
        <v>4.0877099736277955E-2</v>
      </c>
      <c r="G392">
        <v>0.36777030245562181</v>
      </c>
      <c r="H392">
        <v>0.29339618833078296</v>
      </c>
      <c r="J392">
        <f t="shared" si="41"/>
        <v>4.668927258411136E-2</v>
      </c>
      <c r="K392">
        <f t="shared" si="42"/>
        <v>4.5010153616007485E-2</v>
      </c>
      <c r="L392">
        <f t="shared" si="43"/>
        <v>9.1699426200118839E-2</v>
      </c>
    </row>
    <row r="393" spans="2:12" x14ac:dyDescent="0.25">
      <c r="B393">
        <f t="shared" si="38"/>
        <v>0.63725253959770456</v>
      </c>
      <c r="C393">
        <f t="shared" si="39"/>
        <v>0.58472110477403871</v>
      </c>
      <c r="D393">
        <f t="shared" si="40"/>
        <v>0.53803402641422171</v>
      </c>
      <c r="E393">
        <v>388</v>
      </c>
      <c r="F393">
        <v>0.28738202531667056</v>
      </c>
      <c r="G393">
        <v>0.63435458748654772</v>
      </c>
      <c r="H393">
        <v>0.36767017606233043</v>
      </c>
      <c r="J393">
        <f t="shared" si="41"/>
        <v>5.2531434823665846E-2</v>
      </c>
      <c r="K393">
        <f t="shared" si="42"/>
        <v>4.6687078359817037E-2</v>
      </c>
      <c r="L393">
        <f t="shared" si="43"/>
        <v>9.9218513183482848E-2</v>
      </c>
    </row>
    <row r="394" spans="2:12" x14ac:dyDescent="0.25">
      <c r="B394">
        <f t="shared" si="38"/>
        <v>0.63259472122454041</v>
      </c>
      <c r="C394">
        <f t="shared" si="39"/>
        <v>0.55675950801398333</v>
      </c>
      <c r="D394">
        <f t="shared" si="40"/>
        <v>0.49828096517504894</v>
      </c>
      <c r="E394">
        <v>389</v>
      </c>
      <c r="F394">
        <v>0.22182270806490845</v>
      </c>
      <c r="G394">
        <v>0.99623284508514642</v>
      </c>
      <c r="H394">
        <v>0.83881719439795366</v>
      </c>
      <c r="J394">
        <f t="shared" si="41"/>
        <v>7.5835213210557084E-2</v>
      </c>
      <c r="K394">
        <f t="shared" si="42"/>
        <v>5.8478542838934389E-2</v>
      </c>
      <c r="L394">
        <f t="shared" si="43"/>
        <v>0.13431375604949147</v>
      </c>
    </row>
    <row r="395" spans="2:12" x14ac:dyDescent="0.25">
      <c r="B395">
        <f t="shared" si="38"/>
        <v>0.65719040247563976</v>
      </c>
      <c r="C395">
        <f t="shared" si="39"/>
        <v>0.61151921568446133</v>
      </c>
      <c r="D395">
        <f t="shared" si="40"/>
        <v>0.55837887479167725</v>
      </c>
      <c r="E395">
        <v>390</v>
      </c>
      <c r="F395">
        <v>0.62417651447554157</v>
      </c>
      <c r="G395">
        <v>0.32206801558009124</v>
      </c>
      <c r="H395">
        <v>0.6596841838925247</v>
      </c>
      <c r="J395">
        <f t="shared" si="41"/>
        <v>4.5671186791178403E-2</v>
      </c>
      <c r="K395">
        <f t="shared" si="42"/>
        <v>5.3140340892784077E-2</v>
      </c>
      <c r="L395">
        <f t="shared" si="43"/>
        <v>9.8811527683962508E-2</v>
      </c>
    </row>
    <row r="396" spans="2:12" x14ac:dyDescent="0.25">
      <c r="B396">
        <f t="shared" si="38"/>
        <v>0.64413946994077753</v>
      </c>
      <c r="C396">
        <f t="shared" si="39"/>
        <v>0.59733725587068176</v>
      </c>
      <c r="D396">
        <f t="shared" si="40"/>
        <v>0.55472107888739519</v>
      </c>
      <c r="E396">
        <v>391</v>
      </c>
      <c r="F396">
        <v>0.39822765695263662</v>
      </c>
      <c r="G396">
        <v>0.37293195083571828</v>
      </c>
      <c r="H396">
        <v>0.19891473664841142</v>
      </c>
      <c r="J396">
        <f t="shared" si="41"/>
        <v>4.6802214070095813E-2</v>
      </c>
      <c r="K396">
        <f t="shared" si="42"/>
        <v>4.2616176983286541E-2</v>
      </c>
      <c r="L396">
        <f t="shared" si="43"/>
        <v>8.941839105338234E-2</v>
      </c>
    </row>
    <row r="397" spans="2:12" x14ac:dyDescent="0.25">
      <c r="B397">
        <f t="shared" si="38"/>
        <v>0.66175692426821298</v>
      </c>
      <c r="C397">
        <f t="shared" si="39"/>
        <v>0.60909164507891855</v>
      </c>
      <c r="D397">
        <f t="shared" si="40"/>
        <v>0.53944360991148965</v>
      </c>
      <c r="E397">
        <v>392</v>
      </c>
      <c r="F397">
        <v>0.6975800262093097</v>
      </c>
      <c r="G397">
        <v>0.63999322897973565</v>
      </c>
      <c r="H397">
        <v>0.98221909067778412</v>
      </c>
      <c r="J397">
        <f t="shared" si="41"/>
        <v>5.2665279189294423E-2</v>
      </c>
      <c r="K397">
        <f t="shared" si="42"/>
        <v>6.9648035167428901E-2</v>
      </c>
      <c r="L397">
        <f t="shared" si="43"/>
        <v>0.12231331435672332</v>
      </c>
    </row>
    <row r="398" spans="2:12" x14ac:dyDescent="0.25">
      <c r="B398">
        <f t="shared" si="38"/>
        <v>0.64963530438804729</v>
      </c>
      <c r="C398">
        <f t="shared" si="39"/>
        <v>0.59574880004600173</v>
      </c>
      <c r="D398">
        <f t="shared" si="40"/>
        <v>0.54706648775907163</v>
      </c>
      <c r="E398">
        <v>393</v>
      </c>
      <c r="F398">
        <v>0.49359676897957633</v>
      </c>
      <c r="G398">
        <v>0.68952420028240891</v>
      </c>
      <c r="H398">
        <v>0.46032540401765676</v>
      </c>
      <c r="J398">
        <f t="shared" si="41"/>
        <v>5.388650434204556E-2</v>
      </c>
      <c r="K398">
        <f t="shared" si="42"/>
        <v>4.868231228693011E-2</v>
      </c>
      <c r="L398">
        <f t="shared" si="43"/>
        <v>0.10256881662897566</v>
      </c>
    </row>
    <row r="399" spans="2:12" x14ac:dyDescent="0.25">
      <c r="B399">
        <f t="shared" si="38"/>
        <v>0.63836276544668535</v>
      </c>
      <c r="C399">
        <f t="shared" si="39"/>
        <v>0.59272434605798119</v>
      </c>
      <c r="D399">
        <f t="shared" si="40"/>
        <v>0.54109298528420813</v>
      </c>
      <c r="E399">
        <v>394</v>
      </c>
      <c r="F399">
        <v>0.30426070900361424</v>
      </c>
      <c r="G399">
        <v>0.32062597680816918</v>
      </c>
      <c r="H399">
        <v>0.59549143912601821</v>
      </c>
      <c r="J399">
        <f t="shared" si="41"/>
        <v>4.5638419388704214E-2</v>
      </c>
      <c r="K399">
        <f t="shared" si="42"/>
        <v>5.1631360773773061E-2</v>
      </c>
      <c r="L399">
        <f t="shared" si="43"/>
        <v>9.7269780162477226E-2</v>
      </c>
    </row>
    <row r="400" spans="2:12" x14ac:dyDescent="0.25">
      <c r="B400">
        <f t="shared" si="38"/>
        <v>0.63135195062533134</v>
      </c>
      <c r="C400">
        <f t="shared" si="39"/>
        <v>0.57562422467957486</v>
      </c>
      <c r="D400">
        <f t="shared" si="40"/>
        <v>0.52068741209536418</v>
      </c>
      <c r="E400">
        <v>395</v>
      </c>
      <c r="F400">
        <v>0.20589448494789542</v>
      </c>
      <c r="G400">
        <v>0.75680109494072156</v>
      </c>
      <c r="H400">
        <v>0.72906541819484127</v>
      </c>
      <c r="J400">
        <f t="shared" si="41"/>
        <v>5.5727725945756479E-2</v>
      </c>
      <c r="K400">
        <f t="shared" si="42"/>
        <v>5.4936812584210681E-2</v>
      </c>
      <c r="L400">
        <f t="shared" si="43"/>
        <v>0.11066453852996716</v>
      </c>
    </row>
    <row r="401" spans="2:12" x14ac:dyDescent="0.25">
      <c r="B401">
        <f t="shared" si="38"/>
        <v>0.64934103544632626</v>
      </c>
      <c r="C401">
        <f t="shared" si="39"/>
        <v>0.59875232197686279</v>
      </c>
      <c r="D401">
        <f t="shared" si="40"/>
        <v>0.55565013218291037</v>
      </c>
      <c r="E401">
        <v>396</v>
      </c>
      <c r="F401">
        <v>0.48843119625370246</v>
      </c>
      <c r="G401">
        <v>0.54873430420792779</v>
      </c>
      <c r="H401">
        <v>0.2167188802066129</v>
      </c>
      <c r="J401">
        <f t="shared" si="41"/>
        <v>5.0588713469463475E-2</v>
      </c>
      <c r="K401">
        <f t="shared" si="42"/>
        <v>4.3102189793952417E-2</v>
      </c>
      <c r="L401">
        <f t="shared" si="43"/>
        <v>9.3690903263415892E-2</v>
      </c>
    </row>
    <row r="402" spans="2:12" x14ac:dyDescent="0.25">
      <c r="B402">
        <f t="shared" si="38"/>
        <v>0.65562572193196167</v>
      </c>
      <c r="C402">
        <f t="shared" si="39"/>
        <v>0.61389865538286981</v>
      </c>
      <c r="D402">
        <f t="shared" si="40"/>
        <v>0.57999879001217491</v>
      </c>
      <c r="E402">
        <v>397</v>
      </c>
      <c r="F402">
        <v>0.59777911164792208</v>
      </c>
      <c r="G402">
        <v>0.16841275931352229</v>
      </c>
      <c r="H402">
        <v>2.0215638092569321E-2</v>
      </c>
      <c r="J402">
        <f t="shared" si="41"/>
        <v>4.1727066549091918E-2</v>
      </c>
      <c r="K402">
        <f t="shared" si="42"/>
        <v>3.3899865370694893E-2</v>
      </c>
      <c r="L402">
        <f t="shared" si="43"/>
        <v>7.5626931919786755E-2</v>
      </c>
    </row>
    <row r="403" spans="2:12" x14ac:dyDescent="0.25">
      <c r="B403">
        <f t="shared" si="38"/>
        <v>0.63140310283397394</v>
      </c>
      <c r="C403">
        <f t="shared" si="39"/>
        <v>0.57339935921614626</v>
      </c>
      <c r="D403">
        <f t="shared" si="40"/>
        <v>0.51087216891475618</v>
      </c>
      <c r="E403">
        <v>398</v>
      </c>
      <c r="F403">
        <v>0.20653639735413698</v>
      </c>
      <c r="G403">
        <v>0.82627785444095747</v>
      </c>
      <c r="H403">
        <v>0.92022659896697445</v>
      </c>
      <c r="J403">
        <f t="shared" si="41"/>
        <v>5.8003743617827674E-2</v>
      </c>
      <c r="K403">
        <f t="shared" si="42"/>
        <v>6.252719030139009E-2</v>
      </c>
      <c r="L403">
        <f t="shared" si="43"/>
        <v>0.12053093391921776</v>
      </c>
    </row>
    <row r="404" spans="2:12" x14ac:dyDescent="0.25">
      <c r="B404">
        <f t="shared" si="38"/>
        <v>0.6838944641105964</v>
      </c>
      <c r="C404">
        <f t="shared" si="39"/>
        <v>0.63636400656098102</v>
      </c>
      <c r="D404">
        <f t="shared" si="40"/>
        <v>0.5904125028514593</v>
      </c>
      <c r="E404">
        <v>399</v>
      </c>
      <c r="F404">
        <v>0.93212212932879734</v>
      </c>
      <c r="G404">
        <v>0.40653144281665643</v>
      </c>
      <c r="H404">
        <v>0.33448464531164435</v>
      </c>
      <c r="J404">
        <f t="shared" si="41"/>
        <v>4.7530457549615344E-2</v>
      </c>
      <c r="K404">
        <f t="shared" si="42"/>
        <v>4.5951503709521738E-2</v>
      </c>
      <c r="L404">
        <f t="shared" si="43"/>
        <v>9.3481961259137103E-2</v>
      </c>
    </row>
    <row r="405" spans="2:12" x14ac:dyDescent="0.25">
      <c r="B405">
        <f t="shared" si="38"/>
        <v>0.64715298785104614</v>
      </c>
      <c r="C405">
        <f t="shared" si="39"/>
        <v>0.60646488596653036</v>
      </c>
      <c r="D405">
        <f t="shared" si="40"/>
        <v>0.55703487623748749</v>
      </c>
      <c r="E405">
        <v>400</v>
      </c>
      <c r="F405">
        <v>0.45014125995380039</v>
      </c>
      <c r="G405">
        <v>0.13636131856330547</v>
      </c>
      <c r="H405">
        <v>0.49526483559750734</v>
      </c>
      <c r="J405">
        <f t="shared" si="41"/>
        <v>4.0688101884515812E-2</v>
      </c>
      <c r="K405">
        <f t="shared" si="42"/>
        <v>4.9430009729042927E-2</v>
      </c>
      <c r="L405">
        <f t="shared" si="43"/>
        <v>9.0118111613558649E-2</v>
      </c>
    </row>
    <row r="406" spans="2:12" x14ac:dyDescent="0.25">
      <c r="B406">
        <f t="shared" si="38"/>
        <v>0.62956458157657824</v>
      </c>
      <c r="C406">
        <f t="shared" si="39"/>
        <v>0.57018486401514512</v>
      </c>
      <c r="D406">
        <f t="shared" si="40"/>
        <v>0.52354073674119206</v>
      </c>
      <c r="E406">
        <v>401</v>
      </c>
      <c r="F406">
        <v>0.18421548224637174</v>
      </c>
      <c r="G406">
        <v>0.86079993681452738</v>
      </c>
      <c r="H406">
        <v>0.36571145575573549</v>
      </c>
      <c r="J406">
        <f t="shared" si="41"/>
        <v>5.9379717561433121E-2</v>
      </c>
      <c r="K406">
        <f t="shared" si="42"/>
        <v>4.6644127273953041E-2</v>
      </c>
      <c r="L406">
        <f t="shared" si="43"/>
        <v>0.10602384483538618</v>
      </c>
    </row>
    <row r="407" spans="2:12" x14ac:dyDescent="0.25">
      <c r="B407">
        <f t="shared" si="38"/>
        <v>0.67090017472163999</v>
      </c>
      <c r="C407">
        <f t="shared" si="39"/>
        <v>0.63355656399763494</v>
      </c>
      <c r="D407">
        <f t="shared" si="40"/>
        <v>0.58059468956303772</v>
      </c>
      <c r="E407">
        <v>402</v>
      </c>
      <c r="F407">
        <v>0.821180025858264</v>
      </c>
      <c r="G407">
        <v>6.0351826573546541E-2</v>
      </c>
      <c r="H407">
        <v>0.65234731676198887</v>
      </c>
      <c r="J407">
        <f t="shared" si="41"/>
        <v>3.7343610724005043E-2</v>
      </c>
      <c r="K407">
        <f t="shared" si="42"/>
        <v>5.2961874434597211E-2</v>
      </c>
      <c r="L407">
        <f t="shared" si="43"/>
        <v>9.0305485158602261E-2</v>
      </c>
    </row>
    <row r="408" spans="2:12" x14ac:dyDescent="0.25">
      <c r="B408">
        <f t="shared" si="38"/>
        <v>0.63508410294494466</v>
      </c>
      <c r="C408">
        <f t="shared" si="39"/>
        <v>0.59302756321453431</v>
      </c>
      <c r="D408">
        <f t="shared" si="40"/>
        <v>0.55344964264221275</v>
      </c>
      <c r="E408">
        <v>403</v>
      </c>
      <c r="F408">
        <v>0.25575518982321044</v>
      </c>
      <c r="G408">
        <v>0.1793942955059542</v>
      </c>
      <c r="H408">
        <v>0.10655741234457139</v>
      </c>
      <c r="J408">
        <f t="shared" si="41"/>
        <v>4.2056539730410389E-2</v>
      </c>
      <c r="K408">
        <f t="shared" si="42"/>
        <v>3.9577920572321609E-2</v>
      </c>
      <c r="L408">
        <f t="shared" si="43"/>
        <v>8.1634460302731915E-2</v>
      </c>
    </row>
    <row r="409" spans="2:12" x14ac:dyDescent="0.25">
      <c r="B409">
        <f t="shared" si="38"/>
        <v>0.6339883577313411</v>
      </c>
      <c r="C409">
        <f t="shared" si="39"/>
        <v>0.57433921459792436</v>
      </c>
      <c r="D409">
        <f t="shared" si="40"/>
        <v>0.52598096199454902</v>
      </c>
      <c r="E409">
        <v>404</v>
      </c>
      <c r="F409">
        <v>0.24049402018806831</v>
      </c>
      <c r="G409">
        <v>0.86691928326758871</v>
      </c>
      <c r="H409">
        <v>0.44515629196498829</v>
      </c>
      <c r="J409">
        <f t="shared" si="41"/>
        <v>5.9649143133416738E-2</v>
      </c>
      <c r="K409">
        <f t="shared" si="42"/>
        <v>4.8358252603375354E-2</v>
      </c>
      <c r="L409">
        <f t="shared" si="43"/>
        <v>0.10800739573679208</v>
      </c>
    </row>
    <row r="410" spans="2:12" x14ac:dyDescent="0.25">
      <c r="B410">
        <f t="shared" si="38"/>
        <v>0.62357824101327519</v>
      </c>
      <c r="C410">
        <f t="shared" si="39"/>
        <v>0.5852025171202061</v>
      </c>
      <c r="D410">
        <f t="shared" si="40"/>
        <v>0.53628406557846431</v>
      </c>
      <c r="E410">
        <v>405</v>
      </c>
      <c r="F410">
        <v>0.1224369011610591</v>
      </c>
      <c r="G410">
        <v>7.9467994329297298E-2</v>
      </c>
      <c r="H410">
        <v>0.47137628834135903</v>
      </c>
      <c r="J410">
        <f t="shared" si="41"/>
        <v>3.837572389306914E-2</v>
      </c>
      <c r="K410">
        <f t="shared" si="42"/>
        <v>4.8918451541741806E-2</v>
      </c>
      <c r="L410">
        <f t="shared" si="43"/>
        <v>8.7294175434810883E-2</v>
      </c>
    </row>
    <row r="411" spans="2:12" x14ac:dyDescent="0.25">
      <c r="B411">
        <f t="shared" si="38"/>
        <v>0.66790557906371106</v>
      </c>
      <c r="C411">
        <f t="shared" si="39"/>
        <v>0.60028034652317863</v>
      </c>
      <c r="D411">
        <f t="shared" si="40"/>
        <v>0.55506373286233268</v>
      </c>
      <c r="E411">
        <v>406</v>
      </c>
      <c r="F411">
        <v>0.7846725387703124</v>
      </c>
      <c r="G411">
        <v>0.97186403933764409</v>
      </c>
      <c r="H411">
        <v>0.30225265487505082</v>
      </c>
      <c r="J411">
        <f t="shared" si="41"/>
        <v>6.7625232540532432E-2</v>
      </c>
      <c r="K411">
        <f t="shared" si="42"/>
        <v>4.5216613660845964E-2</v>
      </c>
      <c r="L411">
        <f t="shared" si="43"/>
        <v>0.11284184620137838</v>
      </c>
    </row>
    <row r="412" spans="2:12" x14ac:dyDescent="0.25">
      <c r="B412">
        <f t="shared" si="38"/>
        <v>0.60204642318837731</v>
      </c>
      <c r="C412">
        <f t="shared" si="39"/>
        <v>0.55983235705737344</v>
      </c>
      <c r="D412">
        <f t="shared" si="40"/>
        <v>0.50721665596507615</v>
      </c>
      <c r="E412">
        <v>407</v>
      </c>
      <c r="F412">
        <v>1.7404965950329698E-2</v>
      </c>
      <c r="G412">
        <v>0.18477984396511826</v>
      </c>
      <c r="H412">
        <v>0.63790910740625595</v>
      </c>
      <c r="J412">
        <f t="shared" si="41"/>
        <v>4.221406613100382E-2</v>
      </c>
      <c r="K412">
        <f t="shared" si="42"/>
        <v>5.2615701092297296E-2</v>
      </c>
      <c r="L412">
        <f t="shared" si="43"/>
        <v>9.4829767223301165E-2</v>
      </c>
    </row>
    <row r="413" spans="2:12" x14ac:dyDescent="0.25">
      <c r="B413">
        <f t="shared" si="38"/>
        <v>0.66832125046276081</v>
      </c>
      <c r="C413">
        <f t="shared" si="39"/>
        <v>0.6105528695825021</v>
      </c>
      <c r="D413">
        <f t="shared" si="40"/>
        <v>0.56223465028107267</v>
      </c>
      <c r="E413">
        <v>408</v>
      </c>
      <c r="F413">
        <v>0.7899841414500548</v>
      </c>
      <c r="G413">
        <v>0.81981333969375392</v>
      </c>
      <c r="H413">
        <v>0.44328299262504878</v>
      </c>
      <c r="J413">
        <f t="shared" si="41"/>
        <v>5.7768380880258707E-2</v>
      </c>
      <c r="K413">
        <f t="shared" si="42"/>
        <v>4.8318219301429474E-2</v>
      </c>
      <c r="L413">
        <f t="shared" si="43"/>
        <v>0.10608660018168814</v>
      </c>
    </row>
    <row r="414" spans="2:12" x14ac:dyDescent="0.25">
      <c r="B414">
        <f t="shared" si="38"/>
        <v>0.68736451353794847</v>
      </c>
      <c r="C414">
        <f t="shared" si="39"/>
        <v>0.60923734657667028</v>
      </c>
      <c r="D414">
        <f t="shared" si="40"/>
        <v>0.55395394466535175</v>
      </c>
      <c r="E414">
        <v>409</v>
      </c>
      <c r="F414">
        <v>0.94996456123512818</v>
      </c>
      <c r="G414">
        <v>0.99798972811110032</v>
      </c>
      <c r="H414">
        <v>0.74144157018707202</v>
      </c>
      <c r="J414">
        <f t="shared" si="41"/>
        <v>7.8127166961278194E-2</v>
      </c>
      <c r="K414">
        <f t="shared" si="42"/>
        <v>5.528340191131853E-2</v>
      </c>
      <c r="L414">
        <f t="shared" si="43"/>
        <v>0.13341056887259672</v>
      </c>
    </row>
    <row r="415" spans="2:12" x14ac:dyDescent="0.25">
      <c r="B415">
        <f t="shared" si="38"/>
        <v>0.60154548891094217</v>
      </c>
      <c r="C415">
        <f t="shared" si="39"/>
        <v>0.53257915793079758</v>
      </c>
      <c r="D415">
        <f t="shared" si="40"/>
        <v>0.48820275980060468</v>
      </c>
      <c r="E415">
        <v>410</v>
      </c>
      <c r="F415">
        <v>1.6478368148680644E-2</v>
      </c>
      <c r="G415">
        <v>0.97918731510411061</v>
      </c>
      <c r="H415">
        <v>0.26683435848425141</v>
      </c>
      <c r="J415">
        <f t="shared" si="41"/>
        <v>6.8966330980144597E-2</v>
      </c>
      <c r="K415">
        <f t="shared" si="42"/>
        <v>4.4376398130192923E-2</v>
      </c>
      <c r="L415">
        <f t="shared" si="43"/>
        <v>0.11334272911033749</v>
      </c>
    </row>
    <row r="416" spans="2:12" x14ac:dyDescent="0.25">
      <c r="B416">
        <f t="shared" si="38"/>
        <v>0.64922226178336095</v>
      </c>
      <c r="C416">
        <f t="shared" si="39"/>
        <v>0.5908016480035444</v>
      </c>
      <c r="D416">
        <f t="shared" si="40"/>
        <v>0.54308223007533951</v>
      </c>
      <c r="E416">
        <v>411</v>
      </c>
      <c r="F416">
        <v>0.48634675396116478</v>
      </c>
      <c r="G416">
        <v>0.83732304261546342</v>
      </c>
      <c r="H416">
        <v>0.4153199382566406</v>
      </c>
      <c r="J416">
        <f t="shared" si="41"/>
        <v>5.8420613779816555E-2</v>
      </c>
      <c r="K416">
        <f t="shared" si="42"/>
        <v>4.7719417928204846E-2</v>
      </c>
      <c r="L416">
        <f t="shared" si="43"/>
        <v>0.10614003170802144</v>
      </c>
    </row>
    <row r="417" spans="2:12" x14ac:dyDescent="0.25">
      <c r="B417">
        <f t="shared" si="38"/>
        <v>0.6480026453968476</v>
      </c>
      <c r="C417">
        <f t="shared" si="39"/>
        <v>0.61358158458463585</v>
      </c>
      <c r="D417">
        <f t="shared" si="40"/>
        <v>0.5715361698340925</v>
      </c>
      <c r="E417">
        <v>412</v>
      </c>
      <c r="F417">
        <v>0.46497457804169873</v>
      </c>
      <c r="G417">
        <v>2.4308516964029359E-2</v>
      </c>
      <c r="H417">
        <v>0.17901723164352834</v>
      </c>
      <c r="J417">
        <f t="shared" si="41"/>
        <v>3.4421060812211718E-2</v>
      </c>
      <c r="K417">
        <f t="shared" si="42"/>
        <v>4.2045414750543401E-2</v>
      </c>
      <c r="L417">
        <f t="shared" si="43"/>
        <v>7.6466475562755098E-2</v>
      </c>
    </row>
    <row r="418" spans="2:12" x14ac:dyDescent="0.25">
      <c r="B418">
        <f t="shared" si="38"/>
        <v>0.62628394126507081</v>
      </c>
      <c r="C418">
        <f t="shared" si="39"/>
        <v>0.57005644369565212</v>
      </c>
      <c r="D418">
        <f t="shared" si="40"/>
        <v>0.52738509759328644</v>
      </c>
      <c r="E418">
        <v>413</v>
      </c>
      <c r="F418">
        <v>0.14828760874199709</v>
      </c>
      <c r="G418">
        <v>0.77338467830931723</v>
      </c>
      <c r="H418">
        <v>0.20089669724322246</v>
      </c>
      <c r="J418">
        <f t="shared" si="41"/>
        <v>5.6227497569418694E-2</v>
      </c>
      <c r="K418">
        <f t="shared" si="42"/>
        <v>4.2671346102365698E-2</v>
      </c>
      <c r="L418">
        <f t="shared" si="43"/>
        <v>9.8898843671784364E-2</v>
      </c>
    </row>
    <row r="419" spans="2:12" x14ac:dyDescent="0.25">
      <c r="B419">
        <f t="shared" si="38"/>
        <v>0.66633765445149229</v>
      </c>
      <c r="C419">
        <f t="shared" si="39"/>
        <v>0.61589502124454809</v>
      </c>
      <c r="D419">
        <f t="shared" si="40"/>
        <v>0.57977295351960034</v>
      </c>
      <c r="E419">
        <v>414</v>
      </c>
      <c r="F419">
        <v>0.76394893787583151</v>
      </c>
      <c r="G419">
        <v>0.54206450361560066</v>
      </c>
      <c r="H419">
        <v>4.2292817870241084E-2</v>
      </c>
      <c r="J419">
        <f t="shared" si="41"/>
        <v>5.0442633206944198E-2</v>
      </c>
      <c r="K419">
        <f t="shared" si="42"/>
        <v>3.6122067724947721E-2</v>
      </c>
      <c r="L419">
        <f t="shared" si="43"/>
        <v>8.6564700931891947E-2</v>
      </c>
    </row>
    <row r="420" spans="2:12" x14ac:dyDescent="0.25">
      <c r="B420">
        <f t="shared" si="38"/>
        <v>0.67142094699068189</v>
      </c>
      <c r="C420">
        <f t="shared" si="39"/>
        <v>0.614606844009431</v>
      </c>
      <c r="D420">
        <f t="shared" si="40"/>
        <v>0.5658401225230818</v>
      </c>
      <c r="E420">
        <v>415</v>
      </c>
      <c r="F420">
        <v>0.82710634407515937</v>
      </c>
      <c r="G420">
        <v>0.79190036943855446</v>
      </c>
      <c r="H420">
        <v>0.46427642289161142</v>
      </c>
      <c r="J420">
        <f t="shared" si="41"/>
        <v>5.6814102981250891E-2</v>
      </c>
      <c r="K420">
        <f t="shared" si="42"/>
        <v>4.8766721486349252E-2</v>
      </c>
      <c r="L420">
        <f t="shared" si="43"/>
        <v>0.10558082446760009</v>
      </c>
    </row>
    <row r="421" spans="2:12" x14ac:dyDescent="0.25">
      <c r="B421">
        <f t="shared" si="38"/>
        <v>0.66219753619502542</v>
      </c>
      <c r="C421">
        <f t="shared" si="39"/>
        <v>0.6151424832528215</v>
      </c>
      <c r="D421">
        <f t="shared" si="40"/>
        <v>0.5484916757462297</v>
      </c>
      <c r="E421">
        <v>416</v>
      </c>
      <c r="F421">
        <v>0.70431283622962049</v>
      </c>
      <c r="G421">
        <v>0.38453987534923773</v>
      </c>
      <c r="H421">
        <v>0.96521690835063279</v>
      </c>
      <c r="J421">
        <f t="shared" si="41"/>
        <v>4.7055052942203961E-2</v>
      </c>
      <c r="K421">
        <f t="shared" si="42"/>
        <v>6.6650807506591803E-2</v>
      </c>
      <c r="L421">
        <f t="shared" si="43"/>
        <v>0.11370586044879571</v>
      </c>
    </row>
    <row r="422" spans="2:12" x14ac:dyDescent="0.25">
      <c r="B422">
        <f t="shared" si="38"/>
        <v>0.65593431765488486</v>
      </c>
      <c r="C422">
        <f t="shared" si="39"/>
        <v>0.61095874696715469</v>
      </c>
      <c r="D422">
        <f t="shared" si="40"/>
        <v>0.56499806554545629</v>
      </c>
      <c r="E422">
        <v>417</v>
      </c>
      <c r="F422">
        <v>0.6030250250262108</v>
      </c>
      <c r="G422">
        <v>0.29192200537772028</v>
      </c>
      <c r="H422">
        <v>0.33489351712730375</v>
      </c>
      <c r="J422">
        <f t="shared" si="41"/>
        <v>4.4975570687730164E-2</v>
      </c>
      <c r="K422">
        <f t="shared" si="42"/>
        <v>4.596068142169845E-2</v>
      </c>
      <c r="L422">
        <f t="shared" si="43"/>
        <v>9.0936252109428573E-2</v>
      </c>
    </row>
    <row r="423" spans="2:12" x14ac:dyDescent="0.25">
      <c r="B423">
        <f t="shared" si="38"/>
        <v>0.68708270060503007</v>
      </c>
      <c r="C423">
        <f t="shared" si="39"/>
        <v>0.64686878160340477</v>
      </c>
      <c r="D423">
        <f t="shared" si="40"/>
        <v>0.59546007218363806</v>
      </c>
      <c r="E423">
        <v>418</v>
      </c>
      <c r="F423">
        <v>0.94867150371430586</v>
      </c>
      <c r="G423">
        <v>0.12306498675827537</v>
      </c>
      <c r="H423">
        <v>0.58564699764367933</v>
      </c>
      <c r="J423">
        <f t="shared" si="41"/>
        <v>4.0213919001625277E-2</v>
      </c>
      <c r="K423">
        <f t="shared" si="42"/>
        <v>5.1408709419766718E-2</v>
      </c>
      <c r="L423">
        <f t="shared" si="43"/>
        <v>9.1622628421392016E-2</v>
      </c>
    </row>
    <row r="424" spans="2:12" x14ac:dyDescent="0.25">
      <c r="B424">
        <f t="shared" si="38"/>
        <v>0.6386801372530051</v>
      </c>
      <c r="C424">
        <f t="shared" si="39"/>
        <v>0.59993563068251821</v>
      </c>
      <c r="D424">
        <f t="shared" si="40"/>
        <v>0.55056769556451846</v>
      </c>
      <c r="E424">
        <v>419</v>
      </c>
      <c r="F424">
        <v>0.30916561773050155</v>
      </c>
      <c r="G424">
        <v>8.7213243795849049E-2</v>
      </c>
      <c r="H424">
        <v>0.4923718595027673</v>
      </c>
      <c r="J424">
        <f t="shared" si="41"/>
        <v>3.8744506570486878E-2</v>
      </c>
      <c r="K424">
        <f t="shared" si="42"/>
        <v>4.9367935117999778E-2</v>
      </c>
      <c r="L424">
        <f t="shared" si="43"/>
        <v>8.8112441688486642E-2</v>
      </c>
    </row>
    <row r="425" spans="2:12" x14ac:dyDescent="0.25">
      <c r="B425">
        <f t="shared" si="38"/>
        <v>0.6648027972829238</v>
      </c>
      <c r="C425">
        <f t="shared" si="39"/>
        <v>0.6219425608188397</v>
      </c>
      <c r="D425">
        <f t="shared" si="40"/>
        <v>0.57055572686301315</v>
      </c>
      <c r="E425">
        <v>420</v>
      </c>
      <c r="F425">
        <v>0.74264129989512284</v>
      </c>
      <c r="G425">
        <v>0.20775900597807784</v>
      </c>
      <c r="H425">
        <v>0.58467531540655515</v>
      </c>
      <c r="J425">
        <f t="shared" si="41"/>
        <v>4.2860236464084114E-2</v>
      </c>
      <c r="K425">
        <f t="shared" si="42"/>
        <v>5.138683395582655E-2</v>
      </c>
      <c r="L425">
        <f t="shared" si="43"/>
        <v>9.424707041991065E-2</v>
      </c>
    </row>
    <row r="426" spans="2:12" x14ac:dyDescent="0.25">
      <c r="B426">
        <f t="shared" si="38"/>
        <v>0.66315082774334688</v>
      </c>
      <c r="C426">
        <f t="shared" si="39"/>
        <v>0.60234737197404908</v>
      </c>
      <c r="D426">
        <f t="shared" si="40"/>
        <v>0.54749758253932157</v>
      </c>
      <c r="E426">
        <v>421</v>
      </c>
      <c r="F426">
        <v>0.71863873590609484</v>
      </c>
      <c r="G426">
        <v>0.89086584036339156</v>
      </c>
      <c r="H426">
        <v>0.72590441106992021</v>
      </c>
      <c r="J426">
        <f t="shared" si="41"/>
        <v>6.0803455769297798E-2</v>
      </c>
      <c r="K426">
        <f t="shared" si="42"/>
        <v>5.4849789434727514E-2</v>
      </c>
      <c r="L426">
        <f t="shared" si="43"/>
        <v>0.11565324520402531</v>
      </c>
    </row>
    <row r="427" spans="2:12" x14ac:dyDescent="0.25">
      <c r="B427">
        <f t="shared" si="38"/>
        <v>0.6653847364268386</v>
      </c>
      <c r="C427">
        <f t="shared" si="39"/>
        <v>0.61323738738191302</v>
      </c>
      <c r="D427">
        <f t="shared" si="40"/>
        <v>0.5680398553840188</v>
      </c>
      <c r="E427">
        <v>422</v>
      </c>
      <c r="F427">
        <v>0.75083589804174178</v>
      </c>
      <c r="G427">
        <v>0.6179645882125131</v>
      </c>
      <c r="H427">
        <v>0.30143019407099647</v>
      </c>
      <c r="J427">
        <f t="shared" si="41"/>
        <v>5.2147349044925573E-2</v>
      </c>
      <c r="K427">
        <f t="shared" si="42"/>
        <v>4.5197531997894225E-2</v>
      </c>
      <c r="L427">
        <f t="shared" si="43"/>
        <v>9.7344881042819797E-2</v>
      </c>
    </row>
    <row r="428" spans="2:12" x14ac:dyDescent="0.25">
      <c r="B428">
        <f t="shared" si="38"/>
        <v>0.6439025557011413</v>
      </c>
      <c r="C428">
        <f t="shared" si="39"/>
        <v>0.5979014454577577</v>
      </c>
      <c r="D428">
        <f t="shared" si="40"/>
        <v>0.54195708681528831</v>
      </c>
      <c r="E428">
        <v>423</v>
      </c>
      <c r="F428">
        <v>0.39420938322259103</v>
      </c>
      <c r="G428">
        <v>0.33669634449828889</v>
      </c>
      <c r="H428">
        <v>0.76408020582805047</v>
      </c>
      <c r="J428">
        <f t="shared" si="41"/>
        <v>4.6001110243383568E-2</v>
      </c>
      <c r="K428">
        <f t="shared" si="42"/>
        <v>5.5944358642469383E-2</v>
      </c>
      <c r="L428">
        <f t="shared" si="43"/>
        <v>0.10194546888585299</v>
      </c>
    </row>
    <row r="429" spans="2:12" x14ac:dyDescent="0.25">
      <c r="B429">
        <f t="shared" si="38"/>
        <v>0.65530192718604841</v>
      </c>
      <c r="C429">
        <f t="shared" si="39"/>
        <v>0.60798582504980503</v>
      </c>
      <c r="D429">
        <f t="shared" si="40"/>
        <v>0.55823847199909227</v>
      </c>
      <c r="E429">
        <v>424</v>
      </c>
      <c r="F429">
        <v>0.59225584330382319</v>
      </c>
      <c r="G429">
        <v>0.39659203312734448</v>
      </c>
      <c r="H429">
        <v>0.51001941055693112</v>
      </c>
      <c r="J429">
        <f t="shared" si="41"/>
        <v>4.7316102136243425E-2</v>
      </c>
      <c r="K429">
        <f t="shared" si="42"/>
        <v>4.9747353050712761E-2</v>
      </c>
      <c r="L429">
        <f t="shared" si="43"/>
        <v>9.7063455186956138E-2</v>
      </c>
    </row>
    <row r="430" spans="2:12" x14ac:dyDescent="0.25">
      <c r="B430">
        <f t="shared" si="38"/>
        <v>0.65082793843512599</v>
      </c>
      <c r="C430">
        <f t="shared" si="39"/>
        <v>0.60354042477718661</v>
      </c>
      <c r="D430">
        <f t="shared" si="40"/>
        <v>0.54920506250981005</v>
      </c>
      <c r="E430">
        <v>425</v>
      </c>
      <c r="F430">
        <v>0.51453413603591303</v>
      </c>
      <c r="G430">
        <v>0.39526917402301431</v>
      </c>
      <c r="H430">
        <v>0.70678839964449502</v>
      </c>
      <c r="J430">
        <f t="shared" si="41"/>
        <v>4.7287513657939394E-2</v>
      </c>
      <c r="K430">
        <f t="shared" si="42"/>
        <v>5.4335362267376563E-2</v>
      </c>
      <c r="L430">
        <f t="shared" si="43"/>
        <v>0.10162287592531594</v>
      </c>
    </row>
    <row r="431" spans="2:12" x14ac:dyDescent="0.25">
      <c r="B431">
        <f t="shared" si="38"/>
        <v>0.64311237079226491</v>
      </c>
      <c r="C431">
        <f t="shared" si="39"/>
        <v>0.59185709562887023</v>
      </c>
      <c r="D431">
        <f t="shared" si="40"/>
        <v>0.53824314373575444</v>
      </c>
      <c r="E431">
        <v>426</v>
      </c>
      <c r="F431">
        <v>0.38089059432056871</v>
      </c>
      <c r="G431">
        <v>0.57881539090114664</v>
      </c>
      <c r="H431">
        <v>0.67878519537055126</v>
      </c>
      <c r="J431">
        <f t="shared" si="41"/>
        <v>5.1255275163394676E-2</v>
      </c>
      <c r="K431">
        <f t="shared" si="42"/>
        <v>5.3613951893115797E-2</v>
      </c>
      <c r="L431">
        <f t="shared" si="43"/>
        <v>0.10486922705651047</v>
      </c>
    </row>
    <row r="432" spans="2:12" x14ac:dyDescent="0.25">
      <c r="B432">
        <f t="shared" si="38"/>
        <v>0.65514380711787268</v>
      </c>
      <c r="C432">
        <f t="shared" si="39"/>
        <v>0.60658185397697206</v>
      </c>
      <c r="D432">
        <f t="shared" si="40"/>
        <v>0.54887383055202299</v>
      </c>
      <c r="E432">
        <v>427</v>
      </c>
      <c r="F432">
        <v>0.58955189035084188</v>
      </c>
      <c r="G432">
        <v>0.45469099955158132</v>
      </c>
      <c r="H432">
        <v>0.818128866237541</v>
      </c>
      <c r="J432">
        <f t="shared" si="41"/>
        <v>4.856195314090056E-2</v>
      </c>
      <c r="K432">
        <f t="shared" si="42"/>
        <v>5.7708023424949073E-2</v>
      </c>
      <c r="L432">
        <f t="shared" si="43"/>
        <v>0.10626997656584969</v>
      </c>
    </row>
    <row r="433" spans="2:12" x14ac:dyDescent="0.25">
      <c r="B433">
        <f t="shared" si="38"/>
        <v>0.67312894075308316</v>
      </c>
      <c r="C433">
        <f t="shared" si="39"/>
        <v>0.61375165118239638</v>
      </c>
      <c r="D433">
        <f t="shared" si="40"/>
        <v>0.56508921006641644</v>
      </c>
      <c r="E433">
        <v>428</v>
      </c>
      <c r="F433">
        <v>0.84565276820907354</v>
      </c>
      <c r="G433">
        <v>0.86074385544590459</v>
      </c>
      <c r="H433">
        <v>0.4593951994304275</v>
      </c>
      <c r="J433">
        <f t="shared" si="41"/>
        <v>5.9377289570686775E-2</v>
      </c>
      <c r="K433">
        <f t="shared" si="42"/>
        <v>4.8662441115979969E-2</v>
      </c>
      <c r="L433">
        <f t="shared" si="43"/>
        <v>0.10803973068666672</v>
      </c>
    </row>
    <row r="434" spans="2:12" x14ac:dyDescent="0.25">
      <c r="B434">
        <f t="shared" si="38"/>
        <v>0.6328923055313791</v>
      </c>
      <c r="C434">
        <f t="shared" si="39"/>
        <v>0.58634440837046808</v>
      </c>
      <c r="D434">
        <f t="shared" si="40"/>
        <v>0.54512587737464246</v>
      </c>
      <c r="E434">
        <v>429</v>
      </c>
      <c r="F434">
        <v>0.22573864488398776</v>
      </c>
      <c r="G434">
        <v>0.36133161928018609</v>
      </c>
      <c r="H434">
        <v>0.15222914156445633</v>
      </c>
      <c r="J434">
        <f t="shared" si="41"/>
        <v>4.654789716091106E-2</v>
      </c>
      <c r="K434">
        <f t="shared" si="42"/>
        <v>4.1218530995825661E-2</v>
      </c>
      <c r="L434">
        <f t="shared" si="43"/>
        <v>8.7766428156736631E-2</v>
      </c>
    </row>
    <row r="435" spans="2:12" x14ac:dyDescent="0.25">
      <c r="B435">
        <f t="shared" si="38"/>
        <v>0.66685300806005954</v>
      </c>
      <c r="C435">
        <f t="shared" si="39"/>
        <v>0.61489393828536032</v>
      </c>
      <c r="D435">
        <f t="shared" si="40"/>
        <v>0.57398263524241755</v>
      </c>
      <c r="E435">
        <v>430</v>
      </c>
      <c r="F435">
        <v>0.7708790837819226</v>
      </c>
      <c r="G435">
        <v>0.60982216407825263</v>
      </c>
      <c r="H435">
        <v>0.14291113727208704</v>
      </c>
      <c r="J435">
        <f t="shared" si="41"/>
        <v>5.1959069774699218E-2</v>
      </c>
      <c r="K435">
        <f t="shared" si="42"/>
        <v>4.0911303042942819E-2</v>
      </c>
      <c r="L435">
        <f t="shared" si="43"/>
        <v>9.2870372817641988E-2</v>
      </c>
    </row>
    <row r="436" spans="2:12" x14ac:dyDescent="0.25">
      <c r="B436">
        <f t="shared" si="38"/>
        <v>0.65097735997384254</v>
      </c>
      <c r="C436">
        <f t="shared" si="39"/>
        <v>0.60789594823097626</v>
      </c>
      <c r="D436">
        <f t="shared" si="40"/>
        <v>0.56320520869560664</v>
      </c>
      <c r="E436">
        <v>431</v>
      </c>
      <c r="F436">
        <v>0.51715567899355475</v>
      </c>
      <c r="G436">
        <v>0.21594206647994962</v>
      </c>
      <c r="H436">
        <v>0.27988645949668567</v>
      </c>
      <c r="J436">
        <f t="shared" si="41"/>
        <v>4.3081411742866241E-2</v>
      </c>
      <c r="K436">
        <f t="shared" si="42"/>
        <v>4.4690739535369624E-2</v>
      </c>
      <c r="L436">
        <f t="shared" si="43"/>
        <v>8.7772151278235899E-2</v>
      </c>
    </row>
    <row r="437" spans="2:12" x14ac:dyDescent="0.25">
      <c r="B437">
        <f t="shared" si="38"/>
        <v>0.64568123128690114</v>
      </c>
      <c r="C437">
        <f t="shared" si="39"/>
        <v>0.58513380304160734</v>
      </c>
      <c r="D437">
        <f t="shared" si="40"/>
        <v>0.54910507511694484</v>
      </c>
      <c r="E437">
        <v>432</v>
      </c>
      <c r="F437">
        <v>0.42462309433777268</v>
      </c>
      <c r="G437">
        <v>0.88586508522196805</v>
      </c>
      <c r="H437">
        <v>4.1101637608209174E-2</v>
      </c>
      <c r="J437">
        <f t="shared" si="41"/>
        <v>6.05474282452938E-2</v>
      </c>
      <c r="K437">
        <f t="shared" si="42"/>
        <v>3.602872792466251E-2</v>
      </c>
      <c r="L437">
        <f t="shared" si="43"/>
        <v>9.6576156169956295E-2</v>
      </c>
    </row>
    <row r="438" spans="2:12" x14ac:dyDescent="0.25">
      <c r="B438">
        <f t="shared" si="38"/>
        <v>0.65197723734105228</v>
      </c>
      <c r="C438">
        <f t="shared" si="39"/>
        <v>0.61409609483286842</v>
      </c>
      <c r="D438">
        <f t="shared" si="40"/>
        <v>0.57563027366439656</v>
      </c>
      <c r="E438">
        <v>433</v>
      </c>
      <c r="F438">
        <v>0.53467354170501791</v>
      </c>
      <c r="G438">
        <v>6.9845283956057713E-2</v>
      </c>
      <c r="H438">
        <v>8.1314803117966683E-2</v>
      </c>
      <c r="J438">
        <f t="shared" si="41"/>
        <v>3.7881142508183863E-2</v>
      </c>
      <c r="K438">
        <f t="shared" si="42"/>
        <v>3.84658211684719E-2</v>
      </c>
      <c r="L438">
        <f t="shared" si="43"/>
        <v>7.6346963676655721E-2</v>
      </c>
    </row>
    <row r="439" spans="2:12" x14ac:dyDescent="0.25">
      <c r="B439">
        <f t="shared" si="38"/>
        <v>0.65255575706346802</v>
      </c>
      <c r="C439">
        <f t="shared" si="39"/>
        <v>0.61015691106338843</v>
      </c>
      <c r="D439">
        <f t="shared" si="40"/>
        <v>0.55035351222088691</v>
      </c>
      <c r="E439">
        <v>434</v>
      </c>
      <c r="F439">
        <v>0.54478079182164763</v>
      </c>
      <c r="G439">
        <v>0.19120669437716686</v>
      </c>
      <c r="H439">
        <v>0.87033084900635327</v>
      </c>
      <c r="J439">
        <f t="shared" si="41"/>
        <v>4.2398846000079593E-2</v>
      </c>
      <c r="K439">
        <f t="shared" si="42"/>
        <v>5.9803398842501521E-2</v>
      </c>
      <c r="L439">
        <f t="shared" si="43"/>
        <v>0.10220224484258111</v>
      </c>
    </row>
    <row r="440" spans="2:12" x14ac:dyDescent="0.25">
      <c r="B440">
        <f t="shared" si="38"/>
        <v>0.63621134917295208</v>
      </c>
      <c r="C440">
        <f t="shared" si="39"/>
        <v>0.57901379140726794</v>
      </c>
      <c r="D440">
        <f t="shared" si="40"/>
        <v>0.54169266711746988</v>
      </c>
      <c r="E440">
        <v>435</v>
      </c>
      <c r="F440">
        <v>0.27196705461091542</v>
      </c>
      <c r="G440">
        <v>0.80344551623529736</v>
      </c>
      <c r="H440">
        <v>5.997603280786401E-2</v>
      </c>
      <c r="J440">
        <f t="shared" si="41"/>
        <v>5.7197557765684137E-2</v>
      </c>
      <c r="K440">
        <f t="shared" si="42"/>
        <v>3.7321124289798085E-2</v>
      </c>
      <c r="L440">
        <f t="shared" si="43"/>
        <v>9.4518682055482195E-2</v>
      </c>
    </row>
    <row r="441" spans="2:12" x14ac:dyDescent="0.25">
      <c r="B441">
        <f t="shared" si="38"/>
        <v>0.64421567896678222</v>
      </c>
      <c r="C441">
        <f t="shared" si="39"/>
        <v>0.5860225836790447</v>
      </c>
      <c r="D441">
        <f t="shared" si="40"/>
        <v>0.55243906381169861</v>
      </c>
      <c r="E441">
        <v>436</v>
      </c>
      <c r="F441">
        <v>0.39952254910021079</v>
      </c>
      <c r="G441">
        <v>0.83135874014345434</v>
      </c>
      <c r="H441">
        <v>1.8011418882924346E-2</v>
      </c>
      <c r="J441">
        <f t="shared" si="41"/>
        <v>5.8193095287737528E-2</v>
      </c>
      <c r="K441">
        <f t="shared" si="42"/>
        <v>3.3583519867346132E-2</v>
      </c>
      <c r="L441">
        <f t="shared" si="43"/>
        <v>9.1776615155083618E-2</v>
      </c>
    </row>
    <row r="442" spans="2:12" x14ac:dyDescent="0.25">
      <c r="B442">
        <f t="shared" si="38"/>
        <v>0.67242318503393583</v>
      </c>
      <c r="C442">
        <f t="shared" si="39"/>
        <v>0.61141709334294048</v>
      </c>
      <c r="D442">
        <f t="shared" si="40"/>
        <v>0.55835650635111667</v>
      </c>
      <c r="E442">
        <v>437</v>
      </c>
      <c r="F442">
        <v>0.83815492954646675</v>
      </c>
      <c r="G442">
        <v>0.89470187965392522</v>
      </c>
      <c r="H442">
        <v>0.65641462529758976</v>
      </c>
      <c r="J442">
        <f t="shared" si="41"/>
        <v>6.1006091690995357E-2</v>
      </c>
      <c r="K442">
        <f t="shared" si="42"/>
        <v>5.306058699182381E-2</v>
      </c>
      <c r="L442">
        <f t="shared" si="43"/>
        <v>0.11406667868281917</v>
      </c>
    </row>
    <row r="443" spans="2:12" x14ac:dyDescent="0.25">
      <c r="B443">
        <f t="shared" si="38"/>
        <v>0.65726898506701725</v>
      </c>
      <c r="C443">
        <f t="shared" si="39"/>
        <v>0.61024345076965014</v>
      </c>
      <c r="D443">
        <f t="shared" si="40"/>
        <v>0.55908785456531085</v>
      </c>
      <c r="E443">
        <v>438</v>
      </c>
      <c r="F443">
        <v>0.62548819271956368</v>
      </c>
      <c r="G443">
        <v>0.38318114823836158</v>
      </c>
      <c r="H443">
        <v>0.57435740837455462</v>
      </c>
      <c r="J443">
        <f t="shared" si="41"/>
        <v>4.7025534297367055E-2</v>
      </c>
      <c r="K443">
        <f t="shared" si="42"/>
        <v>5.1155596204339293E-2</v>
      </c>
      <c r="L443">
        <f t="shared" si="43"/>
        <v>9.8181130501706404E-2</v>
      </c>
    </row>
    <row r="444" spans="2:12" x14ac:dyDescent="0.25">
      <c r="B444">
        <f t="shared" si="38"/>
        <v>0.64525581193567172</v>
      </c>
      <c r="C444">
        <f t="shared" si="39"/>
        <v>0.5885882683169904</v>
      </c>
      <c r="D444">
        <f t="shared" si="40"/>
        <v>0.54552239374867417</v>
      </c>
      <c r="E444">
        <v>439</v>
      </c>
      <c r="F444">
        <v>0.41730056836890506</v>
      </c>
      <c r="G444">
        <v>0.78737098349047074</v>
      </c>
      <c r="H444">
        <v>0.21536208762790254</v>
      </c>
      <c r="J444">
        <f t="shared" si="41"/>
        <v>5.6667543618681315E-2</v>
      </c>
      <c r="K444">
        <f t="shared" si="42"/>
        <v>4.3065874568316287E-2</v>
      </c>
      <c r="L444">
        <f t="shared" si="43"/>
        <v>9.9733418186997547E-2</v>
      </c>
    </row>
    <row r="445" spans="2:12" x14ac:dyDescent="0.25">
      <c r="B445">
        <f t="shared" si="38"/>
        <v>0.65089040466679959</v>
      </c>
      <c r="C445">
        <f t="shared" si="39"/>
        <v>0.5943608801786987</v>
      </c>
      <c r="D445">
        <f t="shared" si="40"/>
        <v>0.53046897577476282</v>
      </c>
      <c r="E445">
        <v>440</v>
      </c>
      <c r="F445">
        <v>0.51563016478877532</v>
      </c>
      <c r="G445">
        <v>0.78304659990847014</v>
      </c>
      <c r="H445">
        <v>0.93863631081270338</v>
      </c>
      <c r="J445">
        <f t="shared" si="41"/>
        <v>5.6529524488100891E-2</v>
      </c>
      <c r="K445">
        <f t="shared" si="42"/>
        <v>6.3891904403935884E-2</v>
      </c>
      <c r="L445">
        <f t="shared" si="43"/>
        <v>0.12042142889203677</v>
      </c>
    </row>
    <row r="446" spans="2:12" x14ac:dyDescent="0.25">
      <c r="B446">
        <f t="shared" si="38"/>
        <v>0.62044164355779241</v>
      </c>
      <c r="C446">
        <f t="shared" si="39"/>
        <v>0.57265451982708926</v>
      </c>
      <c r="D446">
        <f t="shared" si="40"/>
        <v>0.53246296418824968</v>
      </c>
      <c r="E446">
        <v>441</v>
      </c>
      <c r="F446">
        <v>9.6639378392190833E-2</v>
      </c>
      <c r="G446">
        <v>0.41847408958325261</v>
      </c>
      <c r="H446">
        <v>0.12245874898282061</v>
      </c>
      <c r="J446">
        <f t="shared" si="41"/>
        <v>4.7787123730703131E-2</v>
      </c>
      <c r="K446">
        <f t="shared" si="42"/>
        <v>4.0191555638839603E-2</v>
      </c>
      <c r="L446">
        <f t="shared" si="43"/>
        <v>8.7978679369542734E-2</v>
      </c>
    </row>
    <row r="447" spans="2:12" x14ac:dyDescent="0.25">
      <c r="B447">
        <f t="shared" si="38"/>
        <v>0.63217117890011254</v>
      </c>
      <c r="C447">
        <f t="shared" si="39"/>
        <v>0.58538070857715097</v>
      </c>
      <c r="D447">
        <f t="shared" si="40"/>
        <v>0.52871998316926971</v>
      </c>
      <c r="E447">
        <v>442</v>
      </c>
      <c r="F447">
        <v>0.21631675990526844</v>
      </c>
      <c r="G447">
        <v>0.37239452735836576</v>
      </c>
      <c r="H447">
        <v>0.78715869833410768</v>
      </c>
      <c r="J447">
        <f t="shared" si="41"/>
        <v>4.6790470322961589E-2</v>
      </c>
      <c r="K447">
        <f t="shared" si="42"/>
        <v>5.6660725407881252E-2</v>
      </c>
      <c r="L447">
        <f t="shared" si="43"/>
        <v>0.10345119573084283</v>
      </c>
    </row>
    <row r="448" spans="2:12" x14ac:dyDescent="0.25">
      <c r="B448">
        <f t="shared" si="38"/>
        <v>0.62655277042039947</v>
      </c>
      <c r="C448">
        <f t="shared" si="39"/>
        <v>0.57656425739421446</v>
      </c>
      <c r="D448">
        <f t="shared" si="40"/>
        <v>0.53498699364662283</v>
      </c>
      <c r="E448">
        <v>443</v>
      </c>
      <c r="F448">
        <v>0.15104215119680564</v>
      </c>
      <c r="G448">
        <v>0.52118413992398782</v>
      </c>
      <c r="H448">
        <v>0.16354795930790633</v>
      </c>
      <c r="J448">
        <f t="shared" si="41"/>
        <v>4.9988513026185011E-2</v>
      </c>
      <c r="K448">
        <f t="shared" si="42"/>
        <v>4.1577263747591658E-2</v>
      </c>
      <c r="L448">
        <f t="shared" si="43"/>
        <v>9.1565776773776641E-2</v>
      </c>
    </row>
    <row r="449" spans="2:12" x14ac:dyDescent="0.25">
      <c r="B449">
        <f t="shared" si="38"/>
        <v>0.59910364319473941</v>
      </c>
      <c r="C449">
        <f t="shared" si="39"/>
        <v>0.54422568517005054</v>
      </c>
      <c r="D449">
        <f t="shared" si="40"/>
        <v>0.50454465091510603</v>
      </c>
      <c r="E449">
        <v>444</v>
      </c>
      <c r="F449">
        <v>1.2542800671783816E-2</v>
      </c>
      <c r="G449">
        <v>0.72692993332558409</v>
      </c>
      <c r="H449">
        <v>0.10913059625424459</v>
      </c>
      <c r="J449">
        <f t="shared" si="41"/>
        <v>5.4877958024688867E-2</v>
      </c>
      <c r="K449">
        <f t="shared" si="42"/>
        <v>3.9681034254944562E-2</v>
      </c>
      <c r="L449">
        <f t="shared" si="43"/>
        <v>9.455899227963338E-2</v>
      </c>
    </row>
    <row r="450" spans="2:12" x14ac:dyDescent="0.25">
      <c r="B450">
        <f t="shared" si="38"/>
        <v>0.64584792188205187</v>
      </c>
      <c r="C450">
        <f t="shared" si="39"/>
        <v>0.60000004441906341</v>
      </c>
      <c r="D450">
        <f t="shared" si="40"/>
        <v>0.54896865919442717</v>
      </c>
      <c r="E450">
        <v>445</v>
      </c>
      <c r="F450">
        <v>0.42749951028876887</v>
      </c>
      <c r="G450">
        <v>0.32987815000828924</v>
      </c>
      <c r="H450">
        <v>0.56878131729971759</v>
      </c>
      <c r="J450">
        <f t="shared" si="41"/>
        <v>4.5847877462988511E-2</v>
      </c>
      <c r="K450">
        <f t="shared" si="42"/>
        <v>5.1031385224636239E-2</v>
      </c>
      <c r="L450">
        <f t="shared" si="43"/>
        <v>9.6879262687624701E-2</v>
      </c>
    </row>
    <row r="451" spans="2:12" x14ac:dyDescent="0.25">
      <c r="B451">
        <f t="shared" si="38"/>
        <v>0.64471890519797836</v>
      </c>
      <c r="C451">
        <f t="shared" si="39"/>
        <v>0.60427448262972339</v>
      </c>
      <c r="D451">
        <f t="shared" si="40"/>
        <v>0.56059469850939136</v>
      </c>
      <c r="E451">
        <v>446</v>
      </c>
      <c r="F451">
        <v>0.40810015533051169</v>
      </c>
      <c r="G451">
        <v>0.12942309288504927</v>
      </c>
      <c r="H451">
        <v>0.23884914283677894</v>
      </c>
      <c r="J451">
        <f t="shared" si="41"/>
        <v>4.0444422568255006E-2</v>
      </c>
      <c r="K451">
        <f t="shared" si="42"/>
        <v>4.3679784120332063E-2</v>
      </c>
      <c r="L451">
        <f t="shared" si="43"/>
        <v>8.4124206688587E-2</v>
      </c>
    </row>
    <row r="452" spans="2:12" x14ac:dyDescent="0.25">
      <c r="B452">
        <f t="shared" si="38"/>
        <v>0.68284649577758383</v>
      </c>
      <c r="C452">
        <f t="shared" si="39"/>
        <v>0.64501343026028679</v>
      </c>
      <c r="D452">
        <f t="shared" si="40"/>
        <v>0.60659274024475152</v>
      </c>
      <c r="E452">
        <v>447</v>
      </c>
      <c r="F452">
        <v>0.92586374980307973</v>
      </c>
      <c r="G452">
        <v>6.8955773127101994E-2</v>
      </c>
      <c r="H452">
        <v>8.0386055022324987E-2</v>
      </c>
      <c r="J452">
        <f t="shared" si="41"/>
        <v>3.7833065517296982E-2</v>
      </c>
      <c r="K452">
        <f t="shared" si="42"/>
        <v>3.8420690015535268E-2</v>
      </c>
      <c r="L452">
        <f t="shared" si="43"/>
        <v>7.6253755532832312E-2</v>
      </c>
    </row>
    <row r="453" spans="2:12" x14ac:dyDescent="0.25">
      <c r="B453">
        <f t="shared" si="38"/>
        <v>0.63916424457350085</v>
      </c>
      <c r="C453">
        <f t="shared" si="39"/>
        <v>0.58742843920581789</v>
      </c>
      <c r="D453">
        <f t="shared" si="40"/>
        <v>0.5531539511891771</v>
      </c>
      <c r="E453">
        <v>448</v>
      </c>
      <c r="F453">
        <v>0.31671311296629812</v>
      </c>
      <c r="G453">
        <v>0.60007993101542167</v>
      </c>
      <c r="H453">
        <v>2.3096964550242127E-2</v>
      </c>
      <c r="J453">
        <f t="shared" si="41"/>
        <v>5.1735805367682963E-2</v>
      </c>
      <c r="K453">
        <f t="shared" si="42"/>
        <v>3.4274488016640785E-2</v>
      </c>
      <c r="L453">
        <f t="shared" si="43"/>
        <v>8.6010293384323755E-2</v>
      </c>
    </row>
    <row r="454" spans="2:12" x14ac:dyDescent="0.25">
      <c r="B454">
        <f t="shared" ref="B454:B517" si="44">NORMINV(F454,$B$2,$B$3)</f>
        <v>0.64492913134067764</v>
      </c>
      <c r="C454">
        <f t="shared" si="39"/>
        <v>0.60722020585880176</v>
      </c>
      <c r="D454">
        <f t="shared" si="40"/>
        <v>0.555168340292578</v>
      </c>
      <c r="E454">
        <v>449</v>
      </c>
      <c r="F454">
        <v>0.41169684779572879</v>
      </c>
      <c r="G454">
        <v>6.6696008658995387E-2</v>
      </c>
      <c r="H454">
        <v>0.61384383937001297</v>
      </c>
      <c r="J454">
        <f t="shared" si="41"/>
        <v>3.7708925481875856E-2</v>
      </c>
      <c r="K454">
        <f t="shared" si="42"/>
        <v>5.2051865566223765E-2</v>
      </c>
      <c r="L454">
        <f t="shared" si="43"/>
        <v>8.9760791048099642E-2</v>
      </c>
    </row>
    <row r="455" spans="2:12" x14ac:dyDescent="0.25">
      <c r="B455">
        <f t="shared" si="44"/>
        <v>0.64692959579562914</v>
      </c>
      <c r="C455">
        <f t="shared" ref="C455:C518" si="45">B455-J455</f>
        <v>0.61381129924317746</v>
      </c>
      <c r="D455">
        <f t="shared" ref="D455:D518" si="46">C455-K455</f>
        <v>0.56367738624274288</v>
      </c>
      <c r="E455">
        <v>450</v>
      </c>
      <c r="F455">
        <v>0.44625196358590968</v>
      </c>
      <c r="G455">
        <v>1.5123037549113594E-2</v>
      </c>
      <c r="H455">
        <v>0.52789169872277975</v>
      </c>
      <c r="J455">
        <f t="shared" ref="J455:J518" si="47">BETAINV(G455,$C$2,$C$3)</f>
        <v>3.3118296552451715E-2</v>
      </c>
      <c r="K455">
        <f t="shared" ref="K455:K518" si="48">BETAINV(H455,$C$2,$C$3)</f>
        <v>5.0133913000434571E-2</v>
      </c>
      <c r="L455">
        <f t="shared" ref="L455:L518" si="49">B455-D455</f>
        <v>8.3252209552886258E-2</v>
      </c>
    </row>
    <row r="456" spans="2:12" x14ac:dyDescent="0.25">
      <c r="B456">
        <f t="shared" si="44"/>
        <v>0.65681309719225933</v>
      </c>
      <c r="C456">
        <f t="shared" si="45"/>
        <v>0.60539419671310135</v>
      </c>
      <c r="D456">
        <f t="shared" si="46"/>
        <v>0.56508547355256189</v>
      </c>
      <c r="E456">
        <v>451</v>
      </c>
      <c r="F456">
        <v>0.61785888614813089</v>
      </c>
      <c r="G456">
        <v>0.58609940515940728</v>
      </c>
      <c r="H456">
        <v>0.12565586142543683</v>
      </c>
      <c r="J456">
        <f t="shared" si="47"/>
        <v>5.1418900479157981E-2</v>
      </c>
      <c r="K456">
        <f t="shared" si="48"/>
        <v>4.0308723160539413E-2</v>
      </c>
      <c r="L456">
        <f t="shared" si="49"/>
        <v>9.1727623639697442E-2</v>
      </c>
    </row>
    <row r="457" spans="2:12" x14ac:dyDescent="0.25">
      <c r="B457">
        <f t="shared" si="44"/>
        <v>0.65310842399793312</v>
      </c>
      <c r="C457">
        <f t="shared" si="45"/>
        <v>0.58826774754974598</v>
      </c>
      <c r="D457">
        <f t="shared" si="46"/>
        <v>0.54381467279646634</v>
      </c>
      <c r="E457">
        <v>452</v>
      </c>
      <c r="F457">
        <v>0.55440946386167422</v>
      </c>
      <c r="G457">
        <v>0.94923798612972865</v>
      </c>
      <c r="H457">
        <v>0.26999499493413026</v>
      </c>
      <c r="J457">
        <f t="shared" si="47"/>
        <v>6.484067644818714E-2</v>
      </c>
      <c r="K457">
        <f t="shared" si="48"/>
        <v>4.4453074753279628E-2</v>
      </c>
      <c r="L457">
        <f t="shared" si="49"/>
        <v>0.10929375120146678</v>
      </c>
    </row>
    <row r="458" spans="2:12" x14ac:dyDescent="0.25">
      <c r="B458">
        <f t="shared" si="44"/>
        <v>0.65154452025985987</v>
      </c>
      <c r="C458">
        <f t="shared" si="45"/>
        <v>0.59377936425897437</v>
      </c>
      <c r="D458">
        <f t="shared" si="46"/>
        <v>0.5323391798059568</v>
      </c>
      <c r="E458">
        <v>453</v>
      </c>
      <c r="F458">
        <v>0.52709857853096587</v>
      </c>
      <c r="G458">
        <v>0.81972361462156673</v>
      </c>
      <c r="H458">
        <v>0.90256483559104761</v>
      </c>
      <c r="J458">
        <f t="shared" si="47"/>
        <v>5.7765156000885498E-2</v>
      </c>
      <c r="K458">
        <f t="shared" si="48"/>
        <v>6.1440184453017577E-2</v>
      </c>
      <c r="L458">
        <f t="shared" si="49"/>
        <v>0.11920534045390307</v>
      </c>
    </row>
    <row r="459" spans="2:12" x14ac:dyDescent="0.25">
      <c r="B459">
        <f t="shared" si="44"/>
        <v>0.6458841430559823</v>
      </c>
      <c r="C459">
        <f t="shared" si="45"/>
        <v>0.60283566658097765</v>
      </c>
      <c r="D459">
        <f t="shared" si="46"/>
        <v>0.54956667603266929</v>
      </c>
      <c r="E459">
        <v>454</v>
      </c>
      <c r="F459">
        <v>0.42812505907050902</v>
      </c>
      <c r="G459">
        <v>0.21471355751064403</v>
      </c>
      <c r="H459">
        <v>0.66492653936561408</v>
      </c>
      <c r="J459">
        <f t="shared" si="47"/>
        <v>4.3048476475004691E-2</v>
      </c>
      <c r="K459">
        <f t="shared" si="48"/>
        <v>5.3268990548308359E-2</v>
      </c>
      <c r="L459">
        <f t="shared" si="49"/>
        <v>9.6317467023313008E-2</v>
      </c>
    </row>
    <row r="460" spans="2:12" x14ac:dyDescent="0.25">
      <c r="B460">
        <f t="shared" si="44"/>
        <v>0.6424126021512897</v>
      </c>
      <c r="C460">
        <f t="shared" si="45"/>
        <v>0.58779504043842212</v>
      </c>
      <c r="D460">
        <f t="shared" si="46"/>
        <v>0.54036292795569441</v>
      </c>
      <c r="E460">
        <v>455</v>
      </c>
      <c r="F460">
        <v>0.36921194466671015</v>
      </c>
      <c r="G460">
        <v>0.71736527866428901</v>
      </c>
      <c r="H460">
        <v>0.4019669520201159</v>
      </c>
      <c r="J460">
        <f t="shared" si="47"/>
        <v>5.4617561712867579E-2</v>
      </c>
      <c r="K460">
        <f t="shared" si="48"/>
        <v>4.743211248272771E-2</v>
      </c>
      <c r="L460">
        <f t="shared" si="49"/>
        <v>0.1020496741955953</v>
      </c>
    </row>
    <row r="461" spans="2:12" x14ac:dyDescent="0.25">
      <c r="B461">
        <f t="shared" si="44"/>
        <v>0.64306437498249747</v>
      </c>
      <c r="C461">
        <f t="shared" si="45"/>
        <v>0.60833793168104455</v>
      </c>
      <c r="D461">
        <f t="shared" si="46"/>
        <v>0.56831601687436728</v>
      </c>
      <c r="E461">
        <v>456</v>
      </c>
      <c r="F461">
        <v>0.38008596399785599</v>
      </c>
      <c r="G461">
        <v>2.6992489747900361E-2</v>
      </c>
      <c r="H461">
        <v>0.11792126628558752</v>
      </c>
      <c r="J461">
        <f t="shared" si="47"/>
        <v>3.4726443301452942E-2</v>
      </c>
      <c r="K461">
        <f t="shared" si="48"/>
        <v>4.0021914806677279E-2</v>
      </c>
      <c r="L461">
        <f t="shared" si="49"/>
        <v>7.4748358108130186E-2</v>
      </c>
    </row>
    <row r="462" spans="2:12" x14ac:dyDescent="0.25">
      <c r="B462">
        <f t="shared" si="44"/>
        <v>0.65519033778944424</v>
      </c>
      <c r="C462">
        <f t="shared" si="45"/>
        <v>0.61296241110696548</v>
      </c>
      <c r="D462">
        <f t="shared" si="46"/>
        <v>0.56063824806846418</v>
      </c>
      <c r="E462">
        <v>457</v>
      </c>
      <c r="F462">
        <v>0.59034804248253892</v>
      </c>
      <c r="G462">
        <v>0.18525784475746132</v>
      </c>
      <c r="H462">
        <v>0.62554740622596672</v>
      </c>
      <c r="J462">
        <f t="shared" si="47"/>
        <v>4.2227926682478788E-2</v>
      </c>
      <c r="K462">
        <f t="shared" si="48"/>
        <v>5.2324163038501292E-2</v>
      </c>
      <c r="L462">
        <f t="shared" si="49"/>
        <v>9.4552089720980059E-2</v>
      </c>
    </row>
    <row r="463" spans="2:12" x14ac:dyDescent="0.25">
      <c r="B463">
        <f t="shared" si="44"/>
        <v>0.65786647365563822</v>
      </c>
      <c r="C463">
        <f t="shared" si="45"/>
        <v>0.62153414391757067</v>
      </c>
      <c r="D463">
        <f t="shared" si="46"/>
        <v>0.57217012696142266</v>
      </c>
      <c r="E463">
        <v>458</v>
      </c>
      <c r="F463">
        <v>0.6354128518033999</v>
      </c>
      <c r="G463">
        <v>4.5070627952804143E-2</v>
      </c>
      <c r="H463">
        <v>0.49218918892682062</v>
      </c>
      <c r="J463">
        <f t="shared" si="47"/>
        <v>3.6332329738067583E-2</v>
      </c>
      <c r="K463">
        <f t="shared" si="48"/>
        <v>4.9364016956148053E-2</v>
      </c>
      <c r="L463">
        <f t="shared" si="49"/>
        <v>8.5696346694215553E-2</v>
      </c>
    </row>
    <row r="464" spans="2:12" x14ac:dyDescent="0.25">
      <c r="B464">
        <f t="shared" si="44"/>
        <v>0.69189003154199591</v>
      </c>
      <c r="C464">
        <f t="shared" si="45"/>
        <v>0.64243397550595527</v>
      </c>
      <c r="D464">
        <f t="shared" si="46"/>
        <v>0.58034356408176369</v>
      </c>
      <c r="E464">
        <v>459</v>
      </c>
      <c r="F464">
        <v>0.96738583526868194</v>
      </c>
      <c r="G464">
        <v>0.49647811725813007</v>
      </c>
      <c r="H464">
        <v>0.91346757570129711</v>
      </c>
      <c r="J464">
        <f t="shared" si="47"/>
        <v>4.9456056036040641E-2</v>
      </c>
      <c r="K464">
        <f t="shared" si="48"/>
        <v>6.2090411424191583E-2</v>
      </c>
      <c r="L464">
        <f t="shared" si="49"/>
        <v>0.11154646746023222</v>
      </c>
    </row>
    <row r="465" spans="2:12" x14ac:dyDescent="0.25">
      <c r="B465">
        <f t="shared" si="44"/>
        <v>0.66819176725721585</v>
      </c>
      <c r="C465">
        <f t="shared" si="45"/>
        <v>0.62075404556785807</v>
      </c>
      <c r="D465">
        <f t="shared" si="46"/>
        <v>0.57855146061544349</v>
      </c>
      <c r="E465">
        <v>460</v>
      </c>
      <c r="F465">
        <v>0.78833786887629831</v>
      </c>
      <c r="G465">
        <v>0.40222710102229176</v>
      </c>
      <c r="H465">
        <v>0.18438440354268826</v>
      </c>
      <c r="J465">
        <f t="shared" si="47"/>
        <v>4.7437721689357747E-2</v>
      </c>
      <c r="K465">
        <f t="shared" si="48"/>
        <v>4.2202584952414628E-2</v>
      </c>
      <c r="L465">
        <f t="shared" si="49"/>
        <v>8.964030664177236E-2</v>
      </c>
    </row>
    <row r="466" spans="2:12" x14ac:dyDescent="0.25">
      <c r="B466">
        <f t="shared" si="44"/>
        <v>0.65581380428208902</v>
      </c>
      <c r="C466">
        <f t="shared" si="45"/>
        <v>0.60610165077747769</v>
      </c>
      <c r="D466">
        <f t="shared" si="46"/>
        <v>0.57015080438975096</v>
      </c>
      <c r="E466">
        <v>461</v>
      </c>
      <c r="F466">
        <v>0.60097854223650593</v>
      </c>
      <c r="G466">
        <v>0.50838608834556465</v>
      </c>
      <c r="H466">
        <v>4.0127167541218256E-2</v>
      </c>
      <c r="J466">
        <f t="shared" si="47"/>
        <v>4.9712153504611334E-2</v>
      </c>
      <c r="K466">
        <f t="shared" si="48"/>
        <v>3.5950846387726741E-2</v>
      </c>
      <c r="L466">
        <f t="shared" si="49"/>
        <v>8.5662999892338054E-2</v>
      </c>
    </row>
    <row r="467" spans="2:12" x14ac:dyDescent="0.25">
      <c r="B467">
        <f t="shared" si="44"/>
        <v>0.64320482236456067</v>
      </c>
      <c r="C467">
        <f t="shared" si="45"/>
        <v>0.58468919371391592</v>
      </c>
      <c r="D467">
        <f t="shared" si="46"/>
        <v>0.54043052466539554</v>
      </c>
      <c r="E467">
        <v>462</v>
      </c>
      <c r="F467">
        <v>0.38244195729311059</v>
      </c>
      <c r="G467">
        <v>0.83976854954761393</v>
      </c>
      <c r="H467">
        <v>0.26201143047577613</v>
      </c>
      <c r="J467">
        <f t="shared" si="47"/>
        <v>5.8515628650644747E-2</v>
      </c>
      <c r="K467">
        <f t="shared" si="48"/>
        <v>4.4258669048520362E-2</v>
      </c>
      <c r="L467">
        <f t="shared" si="49"/>
        <v>0.10277429769916513</v>
      </c>
    </row>
    <row r="468" spans="2:12" x14ac:dyDescent="0.25">
      <c r="B468">
        <f t="shared" si="44"/>
        <v>0.66070487010375734</v>
      </c>
      <c r="C468">
        <f t="shared" si="45"/>
        <v>0.61188672249400278</v>
      </c>
      <c r="D468">
        <f t="shared" si="46"/>
        <v>0.55882511136276036</v>
      </c>
      <c r="E468">
        <v>463</v>
      </c>
      <c r="F468">
        <v>0.68123296534257083</v>
      </c>
      <c r="G468">
        <v>0.46668319851493889</v>
      </c>
      <c r="H468">
        <v>0.65645670492535491</v>
      </c>
      <c r="J468">
        <f t="shared" si="47"/>
        <v>4.8818147609754552E-2</v>
      </c>
      <c r="K468">
        <f t="shared" si="48"/>
        <v>5.3061611131242414E-2</v>
      </c>
      <c r="L468">
        <f t="shared" si="49"/>
        <v>0.10187975874099697</v>
      </c>
    </row>
    <row r="469" spans="2:12" x14ac:dyDescent="0.25">
      <c r="B469">
        <f t="shared" si="44"/>
        <v>0.67452659106617718</v>
      </c>
      <c r="C469">
        <f t="shared" si="45"/>
        <v>0.62087436065324664</v>
      </c>
      <c r="D469">
        <f t="shared" si="46"/>
        <v>0.57781683392862027</v>
      </c>
      <c r="E469">
        <v>464</v>
      </c>
      <c r="F469">
        <v>0.8598129897740876</v>
      </c>
      <c r="G469">
        <v>0.68030482551735627</v>
      </c>
      <c r="H469">
        <v>0.21505079336873312</v>
      </c>
      <c r="J469">
        <f t="shared" si="47"/>
        <v>5.3652230412930546E-2</v>
      </c>
      <c r="K469">
        <f t="shared" si="48"/>
        <v>4.3057526724626344E-2</v>
      </c>
      <c r="L469">
        <f t="shared" si="49"/>
        <v>9.6709757137556918E-2</v>
      </c>
    </row>
    <row r="470" spans="2:12" x14ac:dyDescent="0.25">
      <c r="B470">
        <f t="shared" si="44"/>
        <v>0.60779303154890818</v>
      </c>
      <c r="C470">
        <f t="shared" si="45"/>
        <v>0.55075107220218744</v>
      </c>
      <c r="D470">
        <f t="shared" si="46"/>
        <v>0.50298338367668283</v>
      </c>
      <c r="E470">
        <v>465</v>
      </c>
      <c r="F470">
        <v>3.1610131421342169E-2</v>
      </c>
      <c r="G470">
        <v>0.79881403450347999</v>
      </c>
      <c r="H470">
        <v>0.41756842373118919</v>
      </c>
      <c r="J470">
        <f t="shared" si="47"/>
        <v>5.7041959346720739E-2</v>
      </c>
      <c r="K470">
        <f t="shared" si="48"/>
        <v>4.7767688525504629E-2</v>
      </c>
      <c r="L470">
        <f t="shared" si="49"/>
        <v>0.10480964787222535</v>
      </c>
    </row>
    <row r="471" spans="2:12" x14ac:dyDescent="0.25">
      <c r="B471">
        <f t="shared" si="44"/>
        <v>0.61254564331202976</v>
      </c>
      <c r="C471">
        <f t="shared" si="45"/>
        <v>0.5538398138689099</v>
      </c>
      <c r="D471">
        <f t="shared" si="46"/>
        <v>0.49804299503475946</v>
      </c>
      <c r="E471">
        <v>466</v>
      </c>
      <c r="F471">
        <v>4.9628710928417696E-2</v>
      </c>
      <c r="G471">
        <v>0.84458423022618412</v>
      </c>
      <c r="H471">
        <v>0.75913770936044589</v>
      </c>
      <c r="J471">
        <f t="shared" si="47"/>
        <v>5.8705829443119861E-2</v>
      </c>
      <c r="K471">
        <f t="shared" si="48"/>
        <v>5.5796818834150441E-2</v>
      </c>
      <c r="L471">
        <f t="shared" si="49"/>
        <v>0.1145026482772703</v>
      </c>
    </row>
    <row r="472" spans="2:12" x14ac:dyDescent="0.25">
      <c r="B472">
        <f t="shared" si="44"/>
        <v>0.67306842649654197</v>
      </c>
      <c r="C472">
        <f t="shared" si="45"/>
        <v>0.62507807794814629</v>
      </c>
      <c r="D472">
        <f t="shared" si="46"/>
        <v>0.55605867164203759</v>
      </c>
      <c r="E472">
        <v>467</v>
      </c>
      <c r="F472">
        <v>0.84501902429752884</v>
      </c>
      <c r="G472">
        <v>0.42795516063270878</v>
      </c>
      <c r="H472">
        <v>0.9794388053200962</v>
      </c>
      <c r="J472">
        <f t="shared" si="47"/>
        <v>4.7990348548395685E-2</v>
      </c>
      <c r="K472">
        <f t="shared" si="48"/>
        <v>6.9019406306108699E-2</v>
      </c>
      <c r="L472">
        <f t="shared" si="49"/>
        <v>0.11700975485450438</v>
      </c>
    </row>
    <row r="473" spans="2:12" x14ac:dyDescent="0.25">
      <c r="B473">
        <f t="shared" si="44"/>
        <v>0.65658025771893624</v>
      </c>
      <c r="C473">
        <f t="shared" si="45"/>
        <v>0.62079144032350886</v>
      </c>
      <c r="D473">
        <f t="shared" si="46"/>
        <v>0.56504952309763623</v>
      </c>
      <c r="E473">
        <v>468</v>
      </c>
      <c r="F473">
        <v>0.6139443669527509</v>
      </c>
      <c r="G473">
        <v>3.8155695486840502E-2</v>
      </c>
      <c r="H473">
        <v>0.75728216681680749</v>
      </c>
      <c r="J473">
        <f t="shared" si="47"/>
        <v>3.5788817395427414E-2</v>
      </c>
      <c r="K473">
        <f t="shared" si="48"/>
        <v>5.5741917225872628E-2</v>
      </c>
      <c r="L473">
        <f t="shared" si="49"/>
        <v>9.1530734621300014E-2</v>
      </c>
    </row>
    <row r="474" spans="2:12" x14ac:dyDescent="0.25">
      <c r="B474">
        <f t="shared" si="44"/>
        <v>0.6759479656630033</v>
      </c>
      <c r="C474">
        <f t="shared" si="45"/>
        <v>0.62199777920956578</v>
      </c>
      <c r="D474">
        <f t="shared" si="46"/>
        <v>0.5607446153939234</v>
      </c>
      <c r="E474">
        <v>469</v>
      </c>
      <c r="F474">
        <v>0.87328087416155942</v>
      </c>
      <c r="G474">
        <v>0.69200587039774519</v>
      </c>
      <c r="H474">
        <v>0.89923586803884792</v>
      </c>
      <c r="J474">
        <f t="shared" si="47"/>
        <v>5.3950186453437521E-2</v>
      </c>
      <c r="K474">
        <f t="shared" si="48"/>
        <v>6.1253163815642386E-2</v>
      </c>
      <c r="L474">
        <f t="shared" si="49"/>
        <v>0.11520335026907991</v>
      </c>
    </row>
    <row r="475" spans="2:12" x14ac:dyDescent="0.25">
      <c r="B475">
        <f t="shared" si="44"/>
        <v>0.65148008205058516</v>
      </c>
      <c r="C475">
        <f t="shared" si="45"/>
        <v>0.59139503863622689</v>
      </c>
      <c r="D475">
        <f t="shared" si="46"/>
        <v>0.55208217741761567</v>
      </c>
      <c r="E475">
        <v>470</v>
      </c>
      <c r="F475">
        <v>0.52596964446879024</v>
      </c>
      <c r="G475">
        <v>0.87638912401125935</v>
      </c>
      <c r="H475">
        <v>0.1001254623525103</v>
      </c>
      <c r="J475">
        <f t="shared" si="47"/>
        <v>6.0085043414358275E-2</v>
      </c>
      <c r="K475">
        <f t="shared" si="48"/>
        <v>3.9312861218611203E-2</v>
      </c>
      <c r="L475">
        <f t="shared" si="49"/>
        <v>9.9397904632969492E-2</v>
      </c>
    </row>
    <row r="476" spans="2:12" x14ac:dyDescent="0.25">
      <c r="B476">
        <f t="shared" si="44"/>
        <v>0.67622700183158491</v>
      </c>
      <c r="C476">
        <f t="shared" si="45"/>
        <v>0.62235003244686882</v>
      </c>
      <c r="D476">
        <f t="shared" si="46"/>
        <v>0.56750076895821555</v>
      </c>
      <c r="E476">
        <v>471</v>
      </c>
      <c r="F476">
        <v>0.87581530494734494</v>
      </c>
      <c r="G476">
        <v>0.6891517209265996</v>
      </c>
      <c r="H476">
        <v>0.72588524196591941</v>
      </c>
      <c r="J476">
        <f t="shared" si="47"/>
        <v>5.3876969384716089E-2</v>
      </c>
      <c r="K476">
        <f t="shared" si="48"/>
        <v>5.4849263488653266E-2</v>
      </c>
      <c r="L476">
        <f t="shared" si="49"/>
        <v>0.10872623287336936</v>
      </c>
    </row>
    <row r="477" spans="2:12" x14ac:dyDescent="0.25">
      <c r="B477">
        <f t="shared" si="44"/>
        <v>0.65676647895336371</v>
      </c>
      <c r="C477">
        <f t="shared" si="45"/>
        <v>0.61867881458140739</v>
      </c>
      <c r="D477">
        <f t="shared" si="46"/>
        <v>0.56975494860639664</v>
      </c>
      <c r="E477">
        <v>472</v>
      </c>
      <c r="F477">
        <v>0.6170760855687778</v>
      </c>
      <c r="G477">
        <v>7.3758226053792342E-2</v>
      </c>
      <c r="H477">
        <v>0.47162956794096833</v>
      </c>
      <c r="J477">
        <f t="shared" si="47"/>
        <v>3.8087664371956299E-2</v>
      </c>
      <c r="K477">
        <f t="shared" si="48"/>
        <v>4.8923865975010743E-2</v>
      </c>
      <c r="L477">
        <f t="shared" si="49"/>
        <v>8.701153034696707E-2</v>
      </c>
    </row>
    <row r="478" spans="2:12" x14ac:dyDescent="0.25">
      <c r="B478">
        <f t="shared" si="44"/>
        <v>0.65764830811152064</v>
      </c>
      <c r="C478">
        <f t="shared" si="45"/>
        <v>0.60099013316381145</v>
      </c>
      <c r="D478">
        <f t="shared" si="46"/>
        <v>0.56135489682087658</v>
      </c>
      <c r="E478">
        <v>473</v>
      </c>
      <c r="F478">
        <v>0.63179909290320357</v>
      </c>
      <c r="G478">
        <v>0.78707925384608535</v>
      </c>
      <c r="H478">
        <v>0.10798279790889254</v>
      </c>
      <c r="J478">
        <f t="shared" si="47"/>
        <v>5.6658174947709194E-2</v>
      </c>
      <c r="K478">
        <f t="shared" si="48"/>
        <v>3.9635236342934851E-2</v>
      </c>
      <c r="L478">
        <f t="shared" si="49"/>
        <v>9.629341129064406E-2</v>
      </c>
    </row>
    <row r="479" spans="2:12" x14ac:dyDescent="0.25">
      <c r="B479">
        <f t="shared" si="44"/>
        <v>0.63081660247277327</v>
      </c>
      <c r="C479">
        <f t="shared" si="45"/>
        <v>0.58874632186740905</v>
      </c>
      <c r="D479">
        <f t="shared" si="46"/>
        <v>0.53451342594605089</v>
      </c>
      <c r="E479">
        <v>474</v>
      </c>
      <c r="F479">
        <v>0.19924766042217801</v>
      </c>
      <c r="G479">
        <v>0.17986062039656714</v>
      </c>
      <c r="H479">
        <v>0.70289444268743773</v>
      </c>
      <c r="J479">
        <f t="shared" si="47"/>
        <v>4.2070280605364191E-2</v>
      </c>
      <c r="K479">
        <f t="shared" si="48"/>
        <v>5.423289592135816E-2</v>
      </c>
      <c r="L479">
        <f t="shared" si="49"/>
        <v>9.6303176526722378E-2</v>
      </c>
    </row>
    <row r="480" spans="2:12" x14ac:dyDescent="0.25">
      <c r="B480">
        <f t="shared" si="44"/>
        <v>0.62023293171938676</v>
      </c>
      <c r="C480">
        <f t="shared" si="45"/>
        <v>0.57676494334993589</v>
      </c>
      <c r="D480">
        <f t="shared" si="46"/>
        <v>0.51858005459424428</v>
      </c>
      <c r="E480">
        <v>475</v>
      </c>
      <c r="F480">
        <v>9.5076498008205057E-2</v>
      </c>
      <c r="G480">
        <v>0.230616119074464</v>
      </c>
      <c r="H480">
        <v>0.83114074341075028</v>
      </c>
      <c r="J480">
        <f t="shared" si="47"/>
        <v>4.3467988369450913E-2</v>
      </c>
      <c r="K480">
        <f t="shared" si="48"/>
        <v>5.8184888755691611E-2</v>
      </c>
      <c r="L480">
        <f t="shared" si="49"/>
        <v>0.10165287712514248</v>
      </c>
    </row>
    <row r="481" spans="2:12" x14ac:dyDescent="0.25">
      <c r="B481">
        <f t="shared" si="44"/>
        <v>0.64863252342267674</v>
      </c>
      <c r="C481">
        <f t="shared" si="45"/>
        <v>0.5982069417771646</v>
      </c>
      <c r="D481">
        <f t="shared" si="46"/>
        <v>0.54872701143819846</v>
      </c>
      <c r="E481">
        <v>476</v>
      </c>
      <c r="F481">
        <v>0.47600365792672061</v>
      </c>
      <c r="G481">
        <v>0.54128435160794619</v>
      </c>
      <c r="H481">
        <v>0.49758989704605572</v>
      </c>
      <c r="J481">
        <f t="shared" si="47"/>
        <v>5.0425581645512141E-2</v>
      </c>
      <c r="K481">
        <f t="shared" si="48"/>
        <v>4.9479930338966173E-2</v>
      </c>
      <c r="L481">
        <f t="shared" si="49"/>
        <v>9.9905511984478279E-2</v>
      </c>
    </row>
    <row r="482" spans="2:12" x14ac:dyDescent="0.25">
      <c r="B482">
        <f t="shared" si="44"/>
        <v>0.6312195293897287</v>
      </c>
      <c r="C482">
        <f t="shared" si="45"/>
        <v>0.5865531657536005</v>
      </c>
      <c r="D482">
        <f t="shared" si="46"/>
        <v>0.54209831870860847</v>
      </c>
      <c r="E482">
        <v>477</v>
      </c>
      <c r="F482">
        <v>0.20423822952501069</v>
      </c>
      <c r="G482">
        <v>0.27886548075267448</v>
      </c>
      <c r="H482">
        <v>0.27006822874505243</v>
      </c>
      <c r="J482">
        <f t="shared" si="47"/>
        <v>4.4666363636128172E-2</v>
      </c>
      <c r="K482">
        <f t="shared" si="48"/>
        <v>4.4454847044992037E-2</v>
      </c>
      <c r="L482">
        <f t="shared" si="49"/>
        <v>8.9121210681120222E-2</v>
      </c>
    </row>
    <row r="483" spans="2:12" x14ac:dyDescent="0.25">
      <c r="B483">
        <f t="shared" si="44"/>
        <v>0.66228730095074018</v>
      </c>
      <c r="C483">
        <f t="shared" si="45"/>
        <v>0.61167970282510997</v>
      </c>
      <c r="D483">
        <f t="shared" si="46"/>
        <v>0.56009482124694399</v>
      </c>
      <c r="E483">
        <v>478</v>
      </c>
      <c r="F483">
        <v>0.70567600308007372</v>
      </c>
      <c r="G483">
        <v>0.54959469987279608</v>
      </c>
      <c r="H483">
        <v>0.59344334877505744</v>
      </c>
      <c r="J483">
        <f t="shared" si="47"/>
        <v>5.0607598125630204E-2</v>
      </c>
      <c r="K483">
        <f t="shared" si="48"/>
        <v>5.1584881578165986E-2</v>
      </c>
      <c r="L483">
        <f t="shared" si="49"/>
        <v>0.10219247970379619</v>
      </c>
    </row>
    <row r="484" spans="2:12" x14ac:dyDescent="0.25">
      <c r="B484">
        <f t="shared" si="44"/>
        <v>0.68302428394180248</v>
      </c>
      <c r="C484">
        <f t="shared" si="45"/>
        <v>0.63537964328344887</v>
      </c>
      <c r="D484">
        <f t="shared" si="46"/>
        <v>0.59044676606275859</v>
      </c>
      <c r="E484">
        <v>479</v>
      </c>
      <c r="F484">
        <v>0.92695546226456838</v>
      </c>
      <c r="G484">
        <v>0.41183939278859327</v>
      </c>
      <c r="H484">
        <v>0.29010586409830985</v>
      </c>
      <c r="J484">
        <f t="shared" si="47"/>
        <v>4.7644640658353575E-2</v>
      </c>
      <c r="K484">
        <f t="shared" si="48"/>
        <v>4.4932877220690233E-2</v>
      </c>
      <c r="L484">
        <f t="shared" si="49"/>
        <v>9.2577517879043891E-2</v>
      </c>
    </row>
    <row r="485" spans="2:12" x14ac:dyDescent="0.25">
      <c r="B485">
        <f t="shared" si="44"/>
        <v>0.64752847545732994</v>
      </c>
      <c r="C485">
        <f t="shared" si="45"/>
        <v>0.61156366971407095</v>
      </c>
      <c r="D485">
        <f t="shared" si="46"/>
        <v>0.5630716980216588</v>
      </c>
      <c r="E485">
        <v>480</v>
      </c>
      <c r="F485">
        <v>0.4566891802282993</v>
      </c>
      <c r="G485">
        <v>4.0300537871313935E-2</v>
      </c>
      <c r="H485">
        <v>0.45141498526810175</v>
      </c>
      <c r="J485">
        <f t="shared" si="47"/>
        <v>3.596480574325904E-2</v>
      </c>
      <c r="K485">
        <f t="shared" si="48"/>
        <v>4.8491971692412178E-2</v>
      </c>
      <c r="L485">
        <f t="shared" si="49"/>
        <v>8.4456777435671149E-2</v>
      </c>
    </row>
    <row r="486" spans="2:12" x14ac:dyDescent="0.25">
      <c r="B486">
        <f t="shared" si="44"/>
        <v>0.63428715320650442</v>
      </c>
      <c r="C486">
        <f t="shared" si="45"/>
        <v>0.58617248152946344</v>
      </c>
      <c r="D486">
        <f t="shared" si="46"/>
        <v>0.52571096733505229</v>
      </c>
      <c r="E486">
        <v>481</v>
      </c>
      <c r="F486">
        <v>0.24460573107711703</v>
      </c>
      <c r="G486">
        <v>0.4337635271683411</v>
      </c>
      <c r="H486">
        <v>0.8841480022846655</v>
      </c>
      <c r="J486">
        <f t="shared" si="47"/>
        <v>4.8114671677040977E-2</v>
      </c>
      <c r="K486">
        <f t="shared" si="48"/>
        <v>6.0461514194411148E-2</v>
      </c>
      <c r="L486">
        <f t="shared" si="49"/>
        <v>0.10857618587145212</v>
      </c>
    </row>
    <row r="487" spans="2:12" x14ac:dyDescent="0.25">
      <c r="B487">
        <f t="shared" si="44"/>
        <v>0.63696433475361547</v>
      </c>
      <c r="C487">
        <f t="shared" si="45"/>
        <v>0.59069763463163638</v>
      </c>
      <c r="D487">
        <f t="shared" si="46"/>
        <v>0.54572680904520143</v>
      </c>
      <c r="E487">
        <v>482</v>
      </c>
      <c r="F487">
        <v>0.2830739854986648</v>
      </c>
      <c r="G487">
        <v>0.34860603246555333</v>
      </c>
      <c r="H487">
        <v>0.29171994646868393</v>
      </c>
      <c r="J487">
        <f t="shared" si="47"/>
        <v>4.6266700121979115E-2</v>
      </c>
      <c r="K487">
        <f t="shared" si="48"/>
        <v>4.4970825586434934E-2</v>
      </c>
      <c r="L487">
        <f t="shared" si="49"/>
        <v>9.1237525708414036E-2</v>
      </c>
    </row>
    <row r="488" spans="2:12" x14ac:dyDescent="0.25">
      <c r="B488">
        <f t="shared" si="44"/>
        <v>0.60153823305629839</v>
      </c>
      <c r="C488">
        <f t="shared" si="45"/>
        <v>0.55311081043158072</v>
      </c>
      <c r="D488">
        <f t="shared" si="46"/>
        <v>0.49012874390084837</v>
      </c>
      <c r="E488">
        <v>483</v>
      </c>
      <c r="F488">
        <v>1.6465263154157306E-2</v>
      </c>
      <c r="G488">
        <v>0.44839354349736116</v>
      </c>
      <c r="H488">
        <v>0.92680537003783314</v>
      </c>
      <c r="J488">
        <f t="shared" si="47"/>
        <v>4.8427422624717643E-2</v>
      </c>
      <c r="K488">
        <f t="shared" si="48"/>
        <v>6.298206653073235E-2</v>
      </c>
      <c r="L488">
        <f t="shared" si="49"/>
        <v>0.11140948915545001</v>
      </c>
    </row>
    <row r="489" spans="2:12" x14ac:dyDescent="0.25">
      <c r="B489">
        <f t="shared" si="44"/>
        <v>0.6447333351330532</v>
      </c>
      <c r="C489">
        <f t="shared" si="45"/>
        <v>0.59725816158523803</v>
      </c>
      <c r="D489">
        <f t="shared" si="46"/>
        <v>0.53714482105501027</v>
      </c>
      <c r="E489">
        <v>484</v>
      </c>
      <c r="F489">
        <v>0.40834678884990105</v>
      </c>
      <c r="G489">
        <v>0.40396468062692481</v>
      </c>
      <c r="H489">
        <v>0.87698571767040301</v>
      </c>
      <c r="J489">
        <f t="shared" si="47"/>
        <v>4.7475173547815129E-2</v>
      </c>
      <c r="K489">
        <f t="shared" si="48"/>
        <v>6.0113340530227766E-2</v>
      </c>
      <c r="L489">
        <f t="shared" si="49"/>
        <v>0.10758851407804293</v>
      </c>
    </row>
    <row r="490" spans="2:12" x14ac:dyDescent="0.25">
      <c r="B490">
        <f t="shared" si="44"/>
        <v>0.61920045652720368</v>
      </c>
      <c r="C490">
        <f t="shared" si="45"/>
        <v>0.57386519222781163</v>
      </c>
      <c r="D490">
        <f t="shared" si="46"/>
        <v>0.4960100199245765</v>
      </c>
      <c r="E490">
        <v>485</v>
      </c>
      <c r="F490">
        <v>8.7618236857974097E-2</v>
      </c>
      <c r="G490">
        <v>0.30738415882161974</v>
      </c>
      <c r="H490">
        <v>0.99783106836662605</v>
      </c>
      <c r="J490">
        <f t="shared" si="47"/>
        <v>4.5335264299392067E-2</v>
      </c>
      <c r="K490">
        <f t="shared" si="48"/>
        <v>7.7855172303235132E-2</v>
      </c>
      <c r="L490">
        <f t="shared" si="49"/>
        <v>0.12319043660262718</v>
      </c>
    </row>
    <row r="491" spans="2:12" x14ac:dyDescent="0.25">
      <c r="B491">
        <f t="shared" si="44"/>
        <v>0.66083218189826942</v>
      </c>
      <c r="C491">
        <f t="shared" si="45"/>
        <v>0.60561096223626909</v>
      </c>
      <c r="D491">
        <f t="shared" si="46"/>
        <v>0.56700836402541444</v>
      </c>
      <c r="E491">
        <v>486</v>
      </c>
      <c r="F491">
        <v>0.6832308839247343</v>
      </c>
      <c r="G491">
        <v>0.73924641808286773</v>
      </c>
      <c r="H491">
        <v>8.4174471336047718E-2</v>
      </c>
      <c r="J491">
        <f t="shared" si="47"/>
        <v>5.5221219662000331E-2</v>
      </c>
      <c r="K491">
        <f t="shared" si="48"/>
        <v>3.860259821085469E-2</v>
      </c>
      <c r="L491">
        <f t="shared" si="49"/>
        <v>9.3823817872854987E-2</v>
      </c>
    </row>
    <row r="492" spans="2:12" x14ac:dyDescent="0.25">
      <c r="B492">
        <f t="shared" si="44"/>
        <v>0.63264667804049368</v>
      </c>
      <c r="C492">
        <f t="shared" si="45"/>
        <v>0.58526824941668321</v>
      </c>
      <c r="D492">
        <f t="shared" si="46"/>
        <v>0.52426600048742111</v>
      </c>
      <c r="E492">
        <v>487</v>
      </c>
      <c r="F492">
        <v>0.22250360309446582</v>
      </c>
      <c r="G492">
        <v>0.3994783749703601</v>
      </c>
      <c r="H492">
        <v>0.89463012447678847</v>
      </c>
      <c r="J492">
        <f t="shared" si="47"/>
        <v>4.7378428623810497E-2</v>
      </c>
      <c r="K492">
        <f t="shared" si="48"/>
        <v>6.1002248929262093E-2</v>
      </c>
      <c r="L492">
        <f t="shared" si="49"/>
        <v>0.10838067755307257</v>
      </c>
    </row>
    <row r="493" spans="2:12" x14ac:dyDescent="0.25">
      <c r="B493">
        <f t="shared" si="44"/>
        <v>0.66885486118550397</v>
      </c>
      <c r="C493">
        <f t="shared" si="45"/>
        <v>0.6228218461809244</v>
      </c>
      <c r="D493">
        <f t="shared" si="46"/>
        <v>0.58278426773645642</v>
      </c>
      <c r="E493">
        <v>488</v>
      </c>
      <c r="F493">
        <v>0.79668871816063191</v>
      </c>
      <c r="G493">
        <v>0.33812100126436073</v>
      </c>
      <c r="H493">
        <v>0.11833569647059328</v>
      </c>
      <c r="J493">
        <f t="shared" si="47"/>
        <v>4.6033015004579604E-2</v>
      </c>
      <c r="K493">
        <f t="shared" si="48"/>
        <v>4.003757844446796E-2</v>
      </c>
      <c r="L493">
        <f t="shared" si="49"/>
        <v>8.607059344904755E-2</v>
      </c>
    </row>
    <row r="494" spans="2:12" x14ac:dyDescent="0.25">
      <c r="B494">
        <f t="shared" si="44"/>
        <v>0.63238936860451866</v>
      </c>
      <c r="C494">
        <f t="shared" si="45"/>
        <v>0.58566229088264976</v>
      </c>
      <c r="D494">
        <f t="shared" si="46"/>
        <v>0.52726574846121244</v>
      </c>
      <c r="E494">
        <v>489</v>
      </c>
      <c r="F494">
        <v>0.2191432354330205</v>
      </c>
      <c r="G494">
        <v>0.36949635266526704</v>
      </c>
      <c r="H494">
        <v>0.83669926393488803</v>
      </c>
      <c r="J494">
        <f t="shared" si="47"/>
        <v>4.6727077721868883E-2</v>
      </c>
      <c r="K494">
        <f t="shared" si="48"/>
        <v>5.8396542421437325E-2</v>
      </c>
      <c r="L494">
        <f t="shared" si="49"/>
        <v>0.10512362014330623</v>
      </c>
    </row>
    <row r="495" spans="2:12" x14ac:dyDescent="0.25">
      <c r="B495">
        <f t="shared" si="44"/>
        <v>0.66064915996190043</v>
      </c>
      <c r="C495">
        <f t="shared" si="45"/>
        <v>0.60857199227053271</v>
      </c>
      <c r="D495">
        <f t="shared" si="46"/>
        <v>0.56068346471605235</v>
      </c>
      <c r="E495">
        <v>490</v>
      </c>
      <c r="F495">
        <v>0.68035703560658334</v>
      </c>
      <c r="G495">
        <v>0.61493752955138303</v>
      </c>
      <c r="H495">
        <v>0.42320253253476259</v>
      </c>
      <c r="J495">
        <f t="shared" si="47"/>
        <v>5.2077167691367721E-2</v>
      </c>
      <c r="K495">
        <f t="shared" si="48"/>
        <v>4.7888527554480323E-2</v>
      </c>
      <c r="L495">
        <f t="shared" si="49"/>
        <v>9.9965695245848085E-2</v>
      </c>
    </row>
    <row r="496" spans="2:12" x14ac:dyDescent="0.25">
      <c r="B496">
        <f t="shared" si="44"/>
        <v>0.6730686349174122</v>
      </c>
      <c r="C496">
        <f t="shared" si="45"/>
        <v>0.61528121822618942</v>
      </c>
      <c r="D496">
        <f t="shared" si="46"/>
        <v>0.58139011198876589</v>
      </c>
      <c r="E496">
        <v>491</v>
      </c>
      <c r="F496">
        <v>0.84502120995881214</v>
      </c>
      <c r="G496">
        <v>0.82034233457994654</v>
      </c>
      <c r="H496">
        <v>2.0151853563002975E-2</v>
      </c>
      <c r="J496">
        <f t="shared" si="47"/>
        <v>5.7787416691222782E-2</v>
      </c>
      <c r="K496">
        <f t="shared" si="48"/>
        <v>3.3891106237423509E-2</v>
      </c>
      <c r="L496">
        <f t="shared" si="49"/>
        <v>9.1678522928646311E-2</v>
      </c>
    </row>
    <row r="497" spans="2:12" x14ac:dyDescent="0.25">
      <c r="B497">
        <f t="shared" si="44"/>
        <v>0.68178854613055617</v>
      </c>
      <c r="C497">
        <f t="shared" si="45"/>
        <v>0.62992174271342494</v>
      </c>
      <c r="D497">
        <f t="shared" si="46"/>
        <v>0.56962739574349686</v>
      </c>
      <c r="E497">
        <v>492</v>
      </c>
      <c r="F497">
        <v>0.91910807835968011</v>
      </c>
      <c r="G497">
        <v>0.605807252084962</v>
      </c>
      <c r="H497">
        <v>0.88075019455406167</v>
      </c>
      <c r="J497">
        <f t="shared" si="47"/>
        <v>5.1866803417131235E-2</v>
      </c>
      <c r="K497">
        <f t="shared" si="48"/>
        <v>6.0294346969928081E-2</v>
      </c>
      <c r="L497">
        <f t="shared" si="49"/>
        <v>0.11216115038705932</v>
      </c>
    </row>
    <row r="498" spans="2:12" x14ac:dyDescent="0.25">
      <c r="B498">
        <f t="shared" si="44"/>
        <v>0.66216997044298154</v>
      </c>
      <c r="C498">
        <f t="shared" si="45"/>
        <v>0.59872647699853287</v>
      </c>
      <c r="D498">
        <f t="shared" si="46"/>
        <v>0.55067329962280109</v>
      </c>
      <c r="E498">
        <v>493</v>
      </c>
      <c r="F498">
        <v>0.70389364136778387</v>
      </c>
      <c r="G498">
        <v>0.93301977375080702</v>
      </c>
      <c r="H498">
        <v>0.43088984287854948</v>
      </c>
      <c r="J498">
        <f t="shared" si="47"/>
        <v>6.3443493444448662E-2</v>
      </c>
      <c r="K498">
        <f t="shared" si="48"/>
        <v>4.8053177375731816E-2</v>
      </c>
      <c r="L498">
        <f t="shared" si="49"/>
        <v>0.11149667082018044</v>
      </c>
    </row>
    <row r="499" spans="2:12" x14ac:dyDescent="0.25">
      <c r="B499">
        <f t="shared" si="44"/>
        <v>0.59579638214178199</v>
      </c>
      <c r="C499">
        <f t="shared" si="45"/>
        <v>0.5532636199011679</v>
      </c>
      <c r="D499">
        <f t="shared" si="46"/>
        <v>0.49841949250218187</v>
      </c>
      <c r="E499">
        <v>494</v>
      </c>
      <c r="F499">
        <v>8.5246416643534051E-3</v>
      </c>
      <c r="G499">
        <v>0.19593740937422144</v>
      </c>
      <c r="H499">
        <v>0.7256980065948726</v>
      </c>
      <c r="J499">
        <f t="shared" si="47"/>
        <v>4.2532762240614037E-2</v>
      </c>
      <c r="K499">
        <f t="shared" si="48"/>
        <v>5.4844127398986031E-2</v>
      </c>
      <c r="L499">
        <f t="shared" si="49"/>
        <v>9.7376889639600117E-2</v>
      </c>
    </row>
    <row r="500" spans="2:12" x14ac:dyDescent="0.25">
      <c r="B500">
        <f t="shared" si="44"/>
        <v>0.66351449752965541</v>
      </c>
      <c r="C500">
        <f t="shared" si="45"/>
        <v>0.62128390993092641</v>
      </c>
      <c r="D500">
        <f t="shared" si="46"/>
        <v>0.56974884119692282</v>
      </c>
      <c r="E500">
        <v>495</v>
      </c>
      <c r="F500">
        <v>0.72401423577304747</v>
      </c>
      <c r="G500">
        <v>0.18534968637644411</v>
      </c>
      <c r="H500">
        <v>0.59124423158425854</v>
      </c>
      <c r="J500">
        <f t="shared" si="47"/>
        <v>4.2230587598728997E-2</v>
      </c>
      <c r="K500">
        <f t="shared" si="48"/>
        <v>5.1535068734003597E-2</v>
      </c>
      <c r="L500">
        <f t="shared" si="49"/>
        <v>9.3765656332732594E-2</v>
      </c>
    </row>
    <row r="501" spans="2:12" x14ac:dyDescent="0.25">
      <c r="B501">
        <f t="shared" si="44"/>
        <v>0.66038228789997411</v>
      </c>
      <c r="C501">
        <f t="shared" si="45"/>
        <v>0.59591404298539596</v>
      </c>
      <c r="D501">
        <f t="shared" si="46"/>
        <v>0.54467362419863841</v>
      </c>
      <c r="E501">
        <v>496</v>
      </c>
      <c r="F501">
        <v>0.67614711345082812</v>
      </c>
      <c r="G501">
        <v>0.94527589482945595</v>
      </c>
      <c r="H501">
        <v>0.57815193493831196</v>
      </c>
      <c r="J501">
        <f t="shared" si="47"/>
        <v>6.4468244914578143E-2</v>
      </c>
      <c r="K501">
        <f t="shared" si="48"/>
        <v>5.1240418786757558E-2</v>
      </c>
      <c r="L501">
        <f t="shared" si="49"/>
        <v>0.1157086637013357</v>
      </c>
    </row>
    <row r="502" spans="2:12" x14ac:dyDescent="0.25">
      <c r="B502">
        <f t="shared" si="44"/>
        <v>0.65025611053499599</v>
      </c>
      <c r="C502">
        <f t="shared" si="45"/>
        <v>0.60316622035604339</v>
      </c>
      <c r="D502">
        <f t="shared" si="46"/>
        <v>0.54839238550300096</v>
      </c>
      <c r="E502">
        <v>497</v>
      </c>
      <c r="F502">
        <v>0.50449682024910558</v>
      </c>
      <c r="G502">
        <v>0.38614453980498009</v>
      </c>
      <c r="H502">
        <v>0.7231280717621793</v>
      </c>
      <c r="J502">
        <f t="shared" si="47"/>
        <v>4.7089890178952577E-2</v>
      </c>
      <c r="K502">
        <f t="shared" si="48"/>
        <v>5.4773834853042436E-2</v>
      </c>
      <c r="L502">
        <f t="shared" si="49"/>
        <v>0.10186372503199503</v>
      </c>
    </row>
    <row r="503" spans="2:12" x14ac:dyDescent="0.25">
      <c r="B503">
        <f t="shared" si="44"/>
        <v>0.61505454319043873</v>
      </c>
      <c r="C503">
        <f t="shared" si="45"/>
        <v>0.55090313427016624</v>
      </c>
      <c r="D503">
        <f t="shared" si="46"/>
        <v>0.50576232801721366</v>
      </c>
      <c r="E503">
        <v>498</v>
      </c>
      <c r="F503">
        <v>6.2019284419510878E-2</v>
      </c>
      <c r="G503">
        <v>0.9417043675442327</v>
      </c>
      <c r="H503">
        <v>0.29898985256052413</v>
      </c>
      <c r="J503">
        <f t="shared" si="47"/>
        <v>6.415140892027249E-2</v>
      </c>
      <c r="K503">
        <f t="shared" si="48"/>
        <v>4.5140806252952574E-2</v>
      </c>
      <c r="L503">
        <f t="shared" si="49"/>
        <v>0.10929221517322507</v>
      </c>
    </row>
    <row r="504" spans="2:12" x14ac:dyDescent="0.25">
      <c r="B504">
        <f t="shared" si="44"/>
        <v>0.66053932449757136</v>
      </c>
      <c r="C504">
        <f t="shared" si="45"/>
        <v>0.61854101140474127</v>
      </c>
      <c r="D504">
        <f t="shared" si="46"/>
        <v>0.58011654738581164</v>
      </c>
      <c r="E504">
        <v>499</v>
      </c>
      <c r="F504">
        <v>0.67862714771096133</v>
      </c>
      <c r="G504">
        <v>0.17742561337200691</v>
      </c>
      <c r="H504">
        <v>8.0463438601932502E-2</v>
      </c>
      <c r="J504">
        <f t="shared" si="47"/>
        <v>4.1998313092830121E-2</v>
      </c>
      <c r="K504">
        <f t="shared" si="48"/>
        <v>3.8424464018929599E-2</v>
      </c>
      <c r="L504">
        <f t="shared" si="49"/>
        <v>8.0422777111759713E-2</v>
      </c>
    </row>
    <row r="505" spans="2:12" x14ac:dyDescent="0.25">
      <c r="B505">
        <f t="shared" si="44"/>
        <v>0.66304775484301692</v>
      </c>
      <c r="C505">
        <f t="shared" si="45"/>
        <v>0.61901962951507028</v>
      </c>
      <c r="D505">
        <f t="shared" si="46"/>
        <v>0.55365969888093314</v>
      </c>
      <c r="E505">
        <v>500</v>
      </c>
      <c r="F505">
        <v>0.71710604841790593</v>
      </c>
      <c r="G505">
        <v>0.25267465896571295</v>
      </c>
      <c r="H505">
        <v>0.95435654462477482</v>
      </c>
      <c r="J505">
        <f t="shared" si="47"/>
        <v>4.4028125327946609E-2</v>
      </c>
      <c r="K505">
        <f t="shared" si="48"/>
        <v>6.5359930634137142E-2</v>
      </c>
      <c r="L505">
        <f t="shared" si="49"/>
        <v>0.10938805596208379</v>
      </c>
    </row>
    <row r="506" spans="2:12" x14ac:dyDescent="0.25">
      <c r="B506">
        <f t="shared" si="44"/>
        <v>0.6563310206327263</v>
      </c>
      <c r="C506">
        <f t="shared" si="45"/>
        <v>0.59304332349579936</v>
      </c>
      <c r="D506">
        <f t="shared" si="46"/>
        <v>0.54296693530692597</v>
      </c>
      <c r="E506">
        <v>501</v>
      </c>
      <c r="F506">
        <v>0.60974128623928281</v>
      </c>
      <c r="G506">
        <v>0.93097191973938576</v>
      </c>
      <c r="H506">
        <v>0.5252402869410906</v>
      </c>
      <c r="J506">
        <f t="shared" si="47"/>
        <v>6.3287697136926946E-2</v>
      </c>
      <c r="K506">
        <f t="shared" si="48"/>
        <v>5.0076388188873389E-2</v>
      </c>
      <c r="L506">
        <f t="shared" si="49"/>
        <v>0.11336408532580033</v>
      </c>
    </row>
    <row r="507" spans="2:12" x14ac:dyDescent="0.25">
      <c r="B507">
        <f t="shared" si="44"/>
        <v>0.63468408466203874</v>
      </c>
      <c r="C507">
        <f t="shared" si="45"/>
        <v>0.57686037311458216</v>
      </c>
      <c r="D507">
        <f t="shared" si="46"/>
        <v>0.51994862209683557</v>
      </c>
      <c r="E507">
        <v>502</v>
      </c>
      <c r="F507">
        <v>0.25012591949193208</v>
      </c>
      <c r="G507">
        <v>0.82134794491024299</v>
      </c>
      <c r="H507">
        <v>0.79488234013179593</v>
      </c>
      <c r="J507">
        <f t="shared" si="47"/>
        <v>5.782371154745658E-2</v>
      </c>
      <c r="K507">
        <f t="shared" si="48"/>
        <v>5.6911751017746592E-2</v>
      </c>
      <c r="L507">
        <f t="shared" si="49"/>
        <v>0.11473546256520317</v>
      </c>
    </row>
    <row r="508" spans="2:12" x14ac:dyDescent="0.25">
      <c r="B508">
        <f t="shared" si="44"/>
        <v>0.65225813401541821</v>
      </c>
      <c r="C508">
        <f t="shared" si="45"/>
        <v>0.59230235083156391</v>
      </c>
      <c r="D508">
        <f t="shared" si="46"/>
        <v>0.54741490774030321</v>
      </c>
      <c r="E508">
        <v>503</v>
      </c>
      <c r="F508">
        <v>0.53958425688567546</v>
      </c>
      <c r="G508">
        <v>0.87363591813979169</v>
      </c>
      <c r="H508">
        <v>0.28817776269848938</v>
      </c>
      <c r="J508">
        <f t="shared" si="47"/>
        <v>5.9955783183854305E-2</v>
      </c>
      <c r="K508">
        <f t="shared" si="48"/>
        <v>4.4887443091260748E-2</v>
      </c>
      <c r="L508">
        <f t="shared" si="49"/>
        <v>0.104843226275115</v>
      </c>
    </row>
    <row r="509" spans="2:12" x14ac:dyDescent="0.25">
      <c r="B509">
        <f t="shared" si="44"/>
        <v>0.66403832120611195</v>
      </c>
      <c r="C509">
        <f t="shared" si="45"/>
        <v>0.61297399213088699</v>
      </c>
      <c r="D509">
        <f t="shared" si="46"/>
        <v>0.56201124668098035</v>
      </c>
      <c r="E509">
        <v>504</v>
      </c>
      <c r="F509">
        <v>0.73166726940882398</v>
      </c>
      <c r="G509">
        <v>0.57026245214194438</v>
      </c>
      <c r="H509">
        <v>0.56569029221264611</v>
      </c>
      <c r="J509">
        <f t="shared" si="47"/>
        <v>5.1064329075224957E-2</v>
      </c>
      <c r="K509">
        <f t="shared" si="48"/>
        <v>5.0962745449906643E-2</v>
      </c>
      <c r="L509">
        <f t="shared" si="49"/>
        <v>0.1020270745251316</v>
      </c>
    </row>
    <row r="510" spans="2:12" x14ac:dyDescent="0.25">
      <c r="B510">
        <f t="shared" si="44"/>
        <v>0.64747389161740354</v>
      </c>
      <c r="C510">
        <f t="shared" si="45"/>
        <v>0.61170409372977141</v>
      </c>
      <c r="D510">
        <f t="shared" si="46"/>
        <v>0.57522944146087629</v>
      </c>
      <c r="E510">
        <v>505</v>
      </c>
      <c r="F510">
        <v>0.45573654911304251</v>
      </c>
      <c r="G510">
        <v>3.7929171772402626E-2</v>
      </c>
      <c r="H510">
        <v>4.7026475300098625E-2</v>
      </c>
      <c r="J510">
        <f t="shared" si="47"/>
        <v>3.5769797887632085E-2</v>
      </c>
      <c r="K510">
        <f t="shared" si="48"/>
        <v>3.6474652268895139E-2</v>
      </c>
      <c r="L510">
        <f t="shared" si="49"/>
        <v>7.2244450156527251E-2</v>
      </c>
    </row>
    <row r="511" spans="2:12" x14ac:dyDescent="0.25">
      <c r="B511">
        <f t="shared" si="44"/>
        <v>0.64067941210275259</v>
      </c>
      <c r="C511">
        <f t="shared" si="45"/>
        <v>0.58798178379395427</v>
      </c>
      <c r="D511">
        <f t="shared" si="46"/>
        <v>0.53864816556031003</v>
      </c>
      <c r="E511">
        <v>506</v>
      </c>
      <c r="F511">
        <v>0.34082100657171122</v>
      </c>
      <c r="G511">
        <v>0.64135019678002836</v>
      </c>
      <c r="H511">
        <v>0.49077170167086859</v>
      </c>
      <c r="J511">
        <f t="shared" si="47"/>
        <v>5.2697628308798317E-2</v>
      </c>
      <c r="K511">
        <f t="shared" si="48"/>
        <v>4.9333618233644259E-2</v>
      </c>
      <c r="L511">
        <f t="shared" si="49"/>
        <v>0.10203124654244256</v>
      </c>
    </row>
    <row r="512" spans="2:12" x14ac:dyDescent="0.25">
      <c r="B512">
        <f t="shared" si="44"/>
        <v>0.6506936045759919</v>
      </c>
      <c r="C512">
        <f t="shared" si="45"/>
        <v>0.60096123121882872</v>
      </c>
      <c r="D512">
        <f t="shared" si="46"/>
        <v>0.54752429268647484</v>
      </c>
      <c r="E512">
        <v>507</v>
      </c>
      <c r="F512">
        <v>0.51217676096440723</v>
      </c>
      <c r="G512">
        <v>0.50932443412359274</v>
      </c>
      <c r="H512">
        <v>0.67171030484620808</v>
      </c>
      <c r="J512">
        <f t="shared" si="47"/>
        <v>4.9732373357163184E-2</v>
      </c>
      <c r="K512">
        <f t="shared" si="48"/>
        <v>5.3436938532353873E-2</v>
      </c>
      <c r="L512">
        <f t="shared" si="49"/>
        <v>0.10316931188951706</v>
      </c>
    </row>
    <row r="513" spans="2:12" x14ac:dyDescent="0.25">
      <c r="B513">
        <f t="shared" si="44"/>
        <v>0.65574283141052903</v>
      </c>
      <c r="C513">
        <f t="shared" si="45"/>
        <v>0.61415831759243267</v>
      </c>
      <c r="D513">
        <f t="shared" si="46"/>
        <v>0.55682691722345334</v>
      </c>
      <c r="E513">
        <v>508</v>
      </c>
      <c r="F513">
        <v>0.59977202141435471</v>
      </c>
      <c r="G513">
        <v>0.16378154011180435</v>
      </c>
      <c r="H513">
        <v>0.80737116751845606</v>
      </c>
      <c r="J513">
        <f t="shared" si="47"/>
        <v>4.1584513818096323E-2</v>
      </c>
      <c r="K513">
        <f t="shared" si="48"/>
        <v>5.7331400368979324E-2</v>
      </c>
      <c r="L513">
        <f t="shared" si="49"/>
        <v>9.8915914187075682E-2</v>
      </c>
    </row>
    <row r="514" spans="2:12" x14ac:dyDescent="0.25">
      <c r="B514">
        <f t="shared" si="44"/>
        <v>0.61619990049297624</v>
      </c>
      <c r="C514">
        <f t="shared" si="45"/>
        <v>0.56864085049303403</v>
      </c>
      <c r="D514">
        <f t="shared" si="46"/>
        <v>0.5211003324592427</v>
      </c>
      <c r="E514">
        <v>509</v>
      </c>
      <c r="F514">
        <v>6.8424128193767864E-2</v>
      </c>
      <c r="G514">
        <v>0.40785979016963747</v>
      </c>
      <c r="H514">
        <v>0.40699876871939833</v>
      </c>
      <c r="J514">
        <f t="shared" si="47"/>
        <v>4.7559049999942156E-2</v>
      </c>
      <c r="K514">
        <f t="shared" si="48"/>
        <v>4.7540518033791279E-2</v>
      </c>
      <c r="L514">
        <f t="shared" si="49"/>
        <v>9.5099568033733539E-2</v>
      </c>
    </row>
    <row r="515" spans="2:12" x14ac:dyDescent="0.25">
      <c r="B515">
        <f t="shared" si="44"/>
        <v>0.66206444896529026</v>
      </c>
      <c r="C515">
        <f t="shared" si="45"/>
        <v>0.61489875172708219</v>
      </c>
      <c r="D515">
        <f t="shared" si="46"/>
        <v>0.56533618063966862</v>
      </c>
      <c r="E515">
        <v>510</v>
      </c>
      <c r="F515">
        <v>0.70228645251127775</v>
      </c>
      <c r="G515">
        <v>0.38964042881772265</v>
      </c>
      <c r="H515">
        <v>0.50143578713575376</v>
      </c>
      <c r="J515">
        <f t="shared" si="47"/>
        <v>4.7165697238208112E-2</v>
      </c>
      <c r="K515">
        <f t="shared" si="48"/>
        <v>4.9562571087413576E-2</v>
      </c>
      <c r="L515">
        <f t="shared" si="49"/>
        <v>9.6728268325621647E-2</v>
      </c>
    </row>
    <row r="516" spans="2:12" x14ac:dyDescent="0.25">
      <c r="B516">
        <f t="shared" si="44"/>
        <v>0.69279437516905484</v>
      </c>
      <c r="C516">
        <f t="shared" si="45"/>
        <v>0.63918150210176417</v>
      </c>
      <c r="D516">
        <f t="shared" si="46"/>
        <v>0.57957323244608727</v>
      </c>
      <c r="E516">
        <v>511</v>
      </c>
      <c r="F516">
        <v>0.97018317532226739</v>
      </c>
      <c r="G516">
        <v>0.67874231335784985</v>
      </c>
      <c r="H516">
        <v>0.86600413177846036</v>
      </c>
      <c r="J516">
        <f t="shared" si="47"/>
        <v>5.3612873067290678E-2</v>
      </c>
      <c r="K516">
        <f t="shared" si="48"/>
        <v>5.9608269655676893E-2</v>
      </c>
      <c r="L516">
        <f t="shared" si="49"/>
        <v>0.11322114272296757</v>
      </c>
    </row>
    <row r="517" spans="2:12" x14ac:dyDescent="0.25">
      <c r="B517">
        <f t="shared" si="44"/>
        <v>0.64524272834015761</v>
      </c>
      <c r="C517">
        <f t="shared" si="45"/>
        <v>0.59546195883998909</v>
      </c>
      <c r="D517">
        <f t="shared" si="46"/>
        <v>0.54741482843995692</v>
      </c>
      <c r="E517">
        <v>512</v>
      </c>
      <c r="F517">
        <v>0.41707580744020367</v>
      </c>
      <c r="G517">
        <v>0.51156916311112366</v>
      </c>
      <c r="H517">
        <v>0.43060733110880633</v>
      </c>
      <c r="J517">
        <f t="shared" si="47"/>
        <v>4.978076950016852E-2</v>
      </c>
      <c r="K517">
        <f t="shared" si="48"/>
        <v>4.8047130400032112E-2</v>
      </c>
      <c r="L517">
        <f t="shared" si="49"/>
        <v>9.7827899900200688E-2</v>
      </c>
    </row>
    <row r="518" spans="2:12" x14ac:dyDescent="0.25">
      <c r="B518">
        <f t="shared" ref="B518:B581" si="50">NORMINV(F518,$B$2,$B$3)</f>
        <v>0.62470315005588728</v>
      </c>
      <c r="C518">
        <f t="shared" si="45"/>
        <v>0.58223439924866593</v>
      </c>
      <c r="D518">
        <f t="shared" si="46"/>
        <v>0.53554696089343001</v>
      </c>
      <c r="E518">
        <v>513</v>
      </c>
      <c r="F518">
        <v>0.13277249589660389</v>
      </c>
      <c r="G518">
        <v>0.19366855326404009</v>
      </c>
      <c r="H518">
        <v>0.36768660288888011</v>
      </c>
      <c r="J518">
        <f t="shared" si="47"/>
        <v>4.2468750807221303E-2</v>
      </c>
      <c r="K518">
        <f t="shared" si="48"/>
        <v>4.6687438355235887E-2</v>
      </c>
      <c r="L518">
        <f t="shared" si="49"/>
        <v>8.9156189162457267E-2</v>
      </c>
    </row>
    <row r="519" spans="2:12" x14ac:dyDescent="0.25">
      <c r="B519">
        <f t="shared" si="50"/>
        <v>0.68919783219350861</v>
      </c>
      <c r="C519">
        <f t="shared" ref="C519:C582" si="51">B519-J519</f>
        <v>0.65320761789691439</v>
      </c>
      <c r="D519">
        <f t="shared" ref="D519:D582" si="52">C519-K519</f>
        <v>0.58206172559745295</v>
      </c>
      <c r="E519">
        <v>514</v>
      </c>
      <c r="F519">
        <v>0.95775421611695566</v>
      </c>
      <c r="G519">
        <v>4.0617549288465504E-2</v>
      </c>
      <c r="H519">
        <v>0.98754036765894626</v>
      </c>
      <c r="J519">
        <f t="shared" ref="J519:J582" si="53">BETAINV(G519,$C$2,$C$3)</f>
        <v>3.5990214296594221E-2</v>
      </c>
      <c r="K519">
        <f t="shared" ref="K519:K582" si="54">BETAINV(H519,$C$2,$C$3)</f>
        <v>7.1145892299461444E-2</v>
      </c>
      <c r="L519">
        <f t="shared" ref="L519:L582" si="55">B519-D519</f>
        <v>0.10713610659605566</v>
      </c>
    </row>
    <row r="520" spans="2:12" x14ac:dyDescent="0.25">
      <c r="B520">
        <f t="shared" si="50"/>
        <v>0.67127331210794217</v>
      </c>
      <c r="C520">
        <f t="shared" si="51"/>
        <v>0.63424865525191931</v>
      </c>
      <c r="D520">
        <f t="shared" si="52"/>
        <v>0.59046906970907898</v>
      </c>
      <c r="E520">
        <v>515</v>
      </c>
      <c r="F520">
        <v>0.82543913004386749</v>
      </c>
      <c r="G520">
        <v>5.5177954787144046E-2</v>
      </c>
      <c r="H520">
        <v>0.24277461270918588</v>
      </c>
      <c r="J520">
        <f t="shared" si="53"/>
        <v>3.7024656856022881E-2</v>
      </c>
      <c r="K520">
        <f t="shared" si="54"/>
        <v>4.3779585542840303E-2</v>
      </c>
      <c r="L520">
        <f t="shared" si="55"/>
        <v>8.0804242398863191E-2</v>
      </c>
    </row>
    <row r="521" spans="2:12" x14ac:dyDescent="0.25">
      <c r="B521">
        <f t="shared" si="50"/>
        <v>0.63229210675506231</v>
      </c>
      <c r="C521">
        <f t="shared" si="51"/>
        <v>0.58998348694928682</v>
      </c>
      <c r="D521">
        <f t="shared" si="52"/>
        <v>0.53941265735293364</v>
      </c>
      <c r="E521">
        <v>516</v>
      </c>
      <c r="F521">
        <v>0.21788067018556756</v>
      </c>
      <c r="G521">
        <v>0.18805384940947256</v>
      </c>
      <c r="H521">
        <v>0.54791910679271094</v>
      </c>
      <c r="J521">
        <f t="shared" si="53"/>
        <v>4.2308619805775473E-2</v>
      </c>
      <c r="K521">
        <f t="shared" si="54"/>
        <v>5.0570829596353173E-2</v>
      </c>
      <c r="L521">
        <f t="shared" si="55"/>
        <v>9.2879449402128667E-2</v>
      </c>
    </row>
    <row r="522" spans="2:12" x14ac:dyDescent="0.25">
      <c r="B522">
        <f t="shared" si="50"/>
        <v>0.6262985351166197</v>
      </c>
      <c r="C522">
        <f t="shared" si="51"/>
        <v>0.57337216553213299</v>
      </c>
      <c r="D522">
        <f t="shared" si="52"/>
        <v>0.52021505114890432</v>
      </c>
      <c r="E522">
        <v>517</v>
      </c>
      <c r="F522">
        <v>0.14843627560872896</v>
      </c>
      <c r="G522">
        <v>0.65087889734659732</v>
      </c>
      <c r="H522">
        <v>0.66036991817516899</v>
      </c>
      <c r="J522">
        <f t="shared" si="53"/>
        <v>5.292636958448671E-2</v>
      </c>
      <c r="K522">
        <f t="shared" si="54"/>
        <v>5.3157114383228676E-2</v>
      </c>
      <c r="L522">
        <f t="shared" si="55"/>
        <v>0.10608348396771539</v>
      </c>
    </row>
    <row r="523" spans="2:12" x14ac:dyDescent="0.25">
      <c r="B523">
        <f t="shared" si="50"/>
        <v>0.69271122284474251</v>
      </c>
      <c r="C523">
        <f t="shared" si="51"/>
        <v>0.64888974703712232</v>
      </c>
      <c r="D523">
        <f t="shared" si="52"/>
        <v>0.58845993462743051</v>
      </c>
      <c r="E523">
        <v>518</v>
      </c>
      <c r="F523">
        <v>0.96993456511411069</v>
      </c>
      <c r="G523">
        <v>0.24443088813945923</v>
      </c>
      <c r="H523">
        <v>0.88350941771146374</v>
      </c>
      <c r="J523">
        <f t="shared" si="53"/>
        <v>4.3821475807620212E-2</v>
      </c>
      <c r="K523">
        <f t="shared" si="54"/>
        <v>6.0429812409691808E-2</v>
      </c>
      <c r="L523">
        <f t="shared" si="55"/>
        <v>0.104251288217312</v>
      </c>
    </row>
    <row r="524" spans="2:12" x14ac:dyDescent="0.25">
      <c r="B524">
        <f t="shared" si="50"/>
        <v>0.65674386619930747</v>
      </c>
      <c r="C524">
        <f t="shared" si="51"/>
        <v>0.61306786609834707</v>
      </c>
      <c r="D524">
        <f t="shared" si="52"/>
        <v>0.56642795308253802</v>
      </c>
      <c r="E524">
        <v>519</v>
      </c>
      <c r="F524">
        <v>0.61669620593524943</v>
      </c>
      <c r="G524">
        <v>0.23870087984408173</v>
      </c>
      <c r="H524">
        <v>0.36551939637441944</v>
      </c>
      <c r="J524">
        <f t="shared" si="53"/>
        <v>4.367600010096042E-2</v>
      </c>
      <c r="K524">
        <f t="shared" si="54"/>
        <v>4.6639913015809033E-2</v>
      </c>
      <c r="L524">
        <f t="shared" si="55"/>
        <v>9.0315913116769453E-2</v>
      </c>
    </row>
    <row r="525" spans="2:12" x14ac:dyDescent="0.25">
      <c r="B525">
        <f t="shared" si="50"/>
        <v>0.61581187747706689</v>
      </c>
      <c r="C525">
        <f t="shared" si="51"/>
        <v>0.56954265158345652</v>
      </c>
      <c r="D525">
        <f t="shared" si="52"/>
        <v>0.51873958972975165</v>
      </c>
      <c r="E525">
        <v>520</v>
      </c>
      <c r="F525">
        <v>6.6199476958797021E-2</v>
      </c>
      <c r="G525">
        <v>0.34871982507219101</v>
      </c>
      <c r="H525">
        <v>0.55847389284963178</v>
      </c>
      <c r="J525">
        <f t="shared" si="53"/>
        <v>4.6269225893610398E-2</v>
      </c>
      <c r="K525">
        <f t="shared" si="54"/>
        <v>5.0803061853704867E-2</v>
      </c>
      <c r="L525">
        <f t="shared" si="55"/>
        <v>9.7072287747315245E-2</v>
      </c>
    </row>
    <row r="526" spans="2:12" x14ac:dyDescent="0.25">
      <c r="B526">
        <f t="shared" si="50"/>
        <v>0.68541310892324836</v>
      </c>
      <c r="C526">
        <f t="shared" si="51"/>
        <v>0.6387458842180278</v>
      </c>
      <c r="D526">
        <f t="shared" si="52"/>
        <v>0.59827394938309997</v>
      </c>
      <c r="E526">
        <v>521</v>
      </c>
      <c r="F526">
        <v>0.94045726278401554</v>
      </c>
      <c r="G526">
        <v>0.36676449132344668</v>
      </c>
      <c r="H526">
        <v>0.13019530303684324</v>
      </c>
      <c r="J526">
        <f t="shared" si="53"/>
        <v>4.6667224705220528E-2</v>
      </c>
      <c r="K526">
        <f t="shared" si="54"/>
        <v>4.0471934834927829E-2</v>
      </c>
      <c r="L526">
        <f t="shared" si="55"/>
        <v>8.7139159540148392E-2</v>
      </c>
    </row>
    <row r="527" spans="2:12" x14ac:dyDescent="0.25">
      <c r="B527">
        <f t="shared" si="50"/>
        <v>0.61601733761189692</v>
      </c>
      <c r="C527">
        <f t="shared" si="51"/>
        <v>0.55994187102347881</v>
      </c>
      <c r="D527">
        <f t="shared" si="52"/>
        <v>0.51171088206035698</v>
      </c>
      <c r="E527">
        <v>522</v>
      </c>
      <c r="F527">
        <v>6.7370359468880814E-2</v>
      </c>
      <c r="G527">
        <v>0.76841824166102346</v>
      </c>
      <c r="H527">
        <v>0.43920221150416378</v>
      </c>
      <c r="J527">
        <f t="shared" si="53"/>
        <v>5.607546658841811E-2</v>
      </c>
      <c r="K527">
        <f t="shared" si="54"/>
        <v>4.8230988963121856E-2</v>
      </c>
      <c r="L527">
        <f t="shared" si="55"/>
        <v>0.10430645555153994</v>
      </c>
    </row>
    <row r="528" spans="2:12" x14ac:dyDescent="0.25">
      <c r="B528">
        <f t="shared" si="50"/>
        <v>0.65421117266631135</v>
      </c>
      <c r="C528">
        <f t="shared" si="51"/>
        <v>0.60182373427500802</v>
      </c>
      <c r="D528">
        <f t="shared" si="52"/>
        <v>0.54859094382542251</v>
      </c>
      <c r="E528">
        <v>523</v>
      </c>
      <c r="F528">
        <v>0.5735206755825164</v>
      </c>
      <c r="G528">
        <v>0.62824555529106108</v>
      </c>
      <c r="H528">
        <v>0.66345540958837601</v>
      </c>
      <c r="J528">
        <f t="shared" si="53"/>
        <v>5.2387438391303331E-2</v>
      </c>
      <c r="K528">
        <f t="shared" si="54"/>
        <v>5.323279044958551E-2</v>
      </c>
      <c r="L528">
        <f t="shared" si="55"/>
        <v>0.10562022884088884</v>
      </c>
    </row>
    <row r="529" spans="2:12" x14ac:dyDescent="0.25">
      <c r="B529">
        <f t="shared" si="50"/>
        <v>0.67467745214536146</v>
      </c>
      <c r="C529">
        <f t="shared" si="51"/>
        <v>0.61929689601553195</v>
      </c>
      <c r="D529">
        <f t="shared" si="52"/>
        <v>0.58086739214535377</v>
      </c>
      <c r="E529">
        <v>524</v>
      </c>
      <c r="F529">
        <v>0.86128689430849859</v>
      </c>
      <c r="G529">
        <v>0.74484899953119754</v>
      </c>
      <c r="H529">
        <v>8.0566857562495819E-2</v>
      </c>
      <c r="J529">
        <f t="shared" si="53"/>
        <v>5.5380556129829506E-2</v>
      </c>
      <c r="K529">
        <f t="shared" si="54"/>
        <v>3.8429503870178197E-2</v>
      </c>
      <c r="L529">
        <f t="shared" si="55"/>
        <v>9.3810060000007689E-2</v>
      </c>
    </row>
    <row r="530" spans="2:12" x14ac:dyDescent="0.25">
      <c r="B530">
        <f t="shared" si="50"/>
        <v>0.6775956301387962</v>
      </c>
      <c r="C530">
        <f t="shared" si="51"/>
        <v>0.62225014588775462</v>
      </c>
      <c r="D530">
        <f t="shared" si="52"/>
        <v>0.58404093111245103</v>
      </c>
      <c r="E530">
        <v>525</v>
      </c>
      <c r="F530">
        <v>0.88773225366452135</v>
      </c>
      <c r="G530">
        <v>0.74362208843719557</v>
      </c>
      <c r="H530">
        <v>7.6131505991745563E-2</v>
      </c>
      <c r="J530">
        <f t="shared" si="53"/>
        <v>5.5345484251041577E-2</v>
      </c>
      <c r="K530">
        <f t="shared" si="54"/>
        <v>3.8209214775303549E-2</v>
      </c>
      <c r="L530">
        <f t="shared" si="55"/>
        <v>9.3554699026345167E-2</v>
      </c>
    </row>
    <row r="531" spans="2:12" x14ac:dyDescent="0.25">
      <c r="B531">
        <f t="shared" si="50"/>
        <v>0.68830435236436127</v>
      </c>
      <c r="C531">
        <f t="shared" si="51"/>
        <v>0.6438631827281458</v>
      </c>
      <c r="D531">
        <f t="shared" si="52"/>
        <v>0.5869316957676145</v>
      </c>
      <c r="E531">
        <v>526</v>
      </c>
      <c r="F531">
        <v>0.95409004932176056</v>
      </c>
      <c r="G531">
        <v>0.26950326638018041</v>
      </c>
      <c r="H531">
        <v>0.79548155324688086</v>
      </c>
      <c r="J531">
        <f t="shared" si="53"/>
        <v>4.44411696362155E-2</v>
      </c>
      <c r="K531">
        <f t="shared" si="54"/>
        <v>5.6931486960531297E-2</v>
      </c>
      <c r="L531">
        <f t="shared" si="55"/>
        <v>0.10137265659674677</v>
      </c>
    </row>
    <row r="532" spans="2:12" x14ac:dyDescent="0.25">
      <c r="B532">
        <f t="shared" si="50"/>
        <v>0.65207723959866193</v>
      </c>
      <c r="C532">
        <f t="shared" si="51"/>
        <v>0.60465084014323145</v>
      </c>
      <c r="D532">
        <f t="shared" si="52"/>
        <v>0.55983138549600775</v>
      </c>
      <c r="E532">
        <v>527</v>
      </c>
      <c r="F532">
        <v>0.53642245404883537</v>
      </c>
      <c r="G532">
        <v>0.40170201243707671</v>
      </c>
      <c r="H532">
        <v>0.28530153595969132</v>
      </c>
      <c r="J532">
        <f t="shared" si="53"/>
        <v>4.7426399455430514E-2</v>
      </c>
      <c r="K532">
        <f t="shared" si="54"/>
        <v>4.4819454647223721E-2</v>
      </c>
      <c r="L532">
        <f t="shared" si="55"/>
        <v>9.2245854102654179E-2</v>
      </c>
    </row>
    <row r="533" spans="2:12" x14ac:dyDescent="0.25">
      <c r="B533">
        <f t="shared" si="50"/>
        <v>0.65132081029575939</v>
      </c>
      <c r="C533">
        <f t="shared" si="51"/>
        <v>0.60440678843432805</v>
      </c>
      <c r="D533">
        <f t="shared" si="52"/>
        <v>0.5671673032569553</v>
      </c>
      <c r="E533">
        <v>528</v>
      </c>
      <c r="F533">
        <v>0.52317838516217297</v>
      </c>
      <c r="G533">
        <v>0.3780564873693768</v>
      </c>
      <c r="H533">
        <v>5.8625835505928814E-2</v>
      </c>
      <c r="J533">
        <f t="shared" si="53"/>
        <v>4.6914021861431364E-2</v>
      </c>
      <c r="K533">
        <f t="shared" si="54"/>
        <v>3.7239485177372696E-2</v>
      </c>
      <c r="L533">
        <f t="shared" si="55"/>
        <v>8.4153507038804087E-2</v>
      </c>
    </row>
    <row r="534" spans="2:12" x14ac:dyDescent="0.25">
      <c r="B534">
        <f t="shared" si="50"/>
        <v>0.68136305006948994</v>
      </c>
      <c r="C534">
        <f t="shared" si="51"/>
        <v>0.63238070395894019</v>
      </c>
      <c r="D534">
        <f t="shared" si="52"/>
        <v>0.56388932037163619</v>
      </c>
      <c r="E534">
        <v>529</v>
      </c>
      <c r="F534">
        <v>0.91626362141287476</v>
      </c>
      <c r="G534">
        <v>0.47436476484410184</v>
      </c>
      <c r="H534">
        <v>0.97681302171768736</v>
      </c>
      <c r="J534">
        <f t="shared" si="53"/>
        <v>4.8982346110549753E-2</v>
      </c>
      <c r="K534">
        <f t="shared" si="54"/>
        <v>6.8491383587304E-2</v>
      </c>
      <c r="L534">
        <f t="shared" si="55"/>
        <v>0.11747372969785375</v>
      </c>
    </row>
    <row r="535" spans="2:12" x14ac:dyDescent="0.25">
      <c r="B535">
        <f t="shared" si="50"/>
        <v>0.63128955198754988</v>
      </c>
      <c r="C535">
        <f t="shared" si="51"/>
        <v>0.57686704810743683</v>
      </c>
      <c r="D535">
        <f t="shared" si="52"/>
        <v>0.53114812486305574</v>
      </c>
      <c r="E535">
        <v>530</v>
      </c>
      <c r="F535">
        <v>0.20511304494934635</v>
      </c>
      <c r="G535">
        <v>0.71007767403214661</v>
      </c>
      <c r="H535">
        <v>0.32417242616889297</v>
      </c>
      <c r="J535">
        <f t="shared" si="53"/>
        <v>5.4422503880113049E-2</v>
      </c>
      <c r="K535">
        <f t="shared" si="54"/>
        <v>4.5718923244381073E-2</v>
      </c>
      <c r="L535">
        <f t="shared" si="55"/>
        <v>0.10014142712449414</v>
      </c>
    </row>
    <row r="536" spans="2:12" x14ac:dyDescent="0.25">
      <c r="B536">
        <f t="shared" si="50"/>
        <v>0.6076163804095237</v>
      </c>
      <c r="C536">
        <f t="shared" si="51"/>
        <v>0.55132200261188324</v>
      </c>
      <c r="D536">
        <f t="shared" si="52"/>
        <v>0.49836445244810779</v>
      </c>
      <c r="E536">
        <v>531</v>
      </c>
      <c r="F536">
        <v>3.1061690198434633E-2</v>
      </c>
      <c r="G536">
        <v>0.77554767886052156</v>
      </c>
      <c r="H536">
        <v>0.65216862697882116</v>
      </c>
      <c r="J536">
        <f t="shared" si="53"/>
        <v>5.629437779764046E-2</v>
      </c>
      <c r="K536">
        <f t="shared" si="54"/>
        <v>5.2957550163775458E-2</v>
      </c>
      <c r="L536">
        <f t="shared" si="55"/>
        <v>0.10925192796141592</v>
      </c>
    </row>
    <row r="537" spans="2:12" x14ac:dyDescent="0.25">
      <c r="B537">
        <f t="shared" si="50"/>
        <v>0.70230477070664676</v>
      </c>
      <c r="C537">
        <f t="shared" si="51"/>
        <v>0.65905704236220219</v>
      </c>
      <c r="D537">
        <f t="shared" si="52"/>
        <v>0.60119585254561259</v>
      </c>
      <c r="E537">
        <v>532</v>
      </c>
      <c r="F537">
        <v>0.98933438647814076</v>
      </c>
      <c r="G537">
        <v>0.22219826973131873</v>
      </c>
      <c r="H537">
        <v>0.82238220973032305</v>
      </c>
      <c r="J537">
        <f t="shared" si="53"/>
        <v>4.3247728344444576E-2</v>
      </c>
      <c r="K537">
        <f t="shared" si="54"/>
        <v>5.7861189816589609E-2</v>
      </c>
      <c r="L537">
        <f t="shared" si="55"/>
        <v>0.10110891816103418</v>
      </c>
    </row>
    <row r="538" spans="2:12" x14ac:dyDescent="0.25">
      <c r="B538">
        <f t="shared" si="50"/>
        <v>0.67876112832252533</v>
      </c>
      <c r="C538">
        <f t="shared" si="51"/>
        <v>0.62820229805227989</v>
      </c>
      <c r="D538">
        <f t="shared" si="52"/>
        <v>0.59105563663200356</v>
      </c>
      <c r="E538">
        <v>533</v>
      </c>
      <c r="F538">
        <v>0.89721706905184373</v>
      </c>
      <c r="G538">
        <v>0.54737192821358938</v>
      </c>
      <c r="H538">
        <v>5.711747594241956E-2</v>
      </c>
      <c r="J538">
        <f t="shared" si="53"/>
        <v>5.0558830270245436E-2</v>
      </c>
      <c r="K538">
        <f t="shared" si="54"/>
        <v>3.7146661420276304E-2</v>
      </c>
      <c r="L538">
        <f t="shared" si="55"/>
        <v>8.7705491690521775E-2</v>
      </c>
    </row>
    <row r="539" spans="2:12" x14ac:dyDescent="0.25">
      <c r="B539">
        <f t="shared" si="50"/>
        <v>0.66167054659935598</v>
      </c>
      <c r="C539">
        <f t="shared" si="51"/>
        <v>0.62388166107145571</v>
      </c>
      <c r="D539">
        <f t="shared" si="52"/>
        <v>0.58646502215926888</v>
      </c>
      <c r="E539">
        <v>534</v>
      </c>
      <c r="F539">
        <v>0.69625210556016248</v>
      </c>
      <c r="G539">
        <v>6.814544070699835E-2</v>
      </c>
      <c r="H539">
        <v>6.1583950625013983E-2</v>
      </c>
      <c r="J539">
        <f t="shared" si="53"/>
        <v>3.7788885527900329E-2</v>
      </c>
      <c r="K539">
        <f t="shared" si="54"/>
        <v>3.7416638912186821E-2</v>
      </c>
      <c r="L539">
        <f t="shared" si="55"/>
        <v>7.5205524440087101E-2</v>
      </c>
    </row>
    <row r="540" spans="2:12" x14ac:dyDescent="0.25">
      <c r="B540">
        <f t="shared" si="50"/>
        <v>0.64672695166415717</v>
      </c>
      <c r="C540">
        <f t="shared" si="51"/>
        <v>0.60340082188849342</v>
      </c>
      <c r="D540">
        <f t="shared" si="52"/>
        <v>0.56173994514294501</v>
      </c>
      <c r="E540">
        <v>535</v>
      </c>
      <c r="F540">
        <v>0.44272834944125528</v>
      </c>
      <c r="G540">
        <v>0.22517747287630385</v>
      </c>
      <c r="H540">
        <v>0.16625330374800473</v>
      </c>
      <c r="J540">
        <f t="shared" si="53"/>
        <v>4.332612977566374E-2</v>
      </c>
      <c r="K540">
        <f t="shared" si="54"/>
        <v>4.1660876745548449E-2</v>
      </c>
      <c r="L540">
        <f t="shared" si="55"/>
        <v>8.4987006521212161E-2</v>
      </c>
    </row>
    <row r="541" spans="2:12" x14ac:dyDescent="0.25">
      <c r="B541">
        <f t="shared" si="50"/>
        <v>0.65326939516937388</v>
      </c>
      <c r="C541">
        <f t="shared" si="51"/>
        <v>0.60813687663189753</v>
      </c>
      <c r="D541">
        <f t="shared" si="52"/>
        <v>0.56329644358501307</v>
      </c>
      <c r="E541">
        <v>536</v>
      </c>
      <c r="F541">
        <v>0.55720816783682992</v>
      </c>
      <c r="G541">
        <v>0.29863390330640716</v>
      </c>
      <c r="H541">
        <v>0.28618785789228429</v>
      </c>
      <c r="J541">
        <f t="shared" si="53"/>
        <v>4.5132518537476338E-2</v>
      </c>
      <c r="K541">
        <f t="shared" si="54"/>
        <v>4.484043304688444E-2</v>
      </c>
      <c r="L541">
        <f t="shared" si="55"/>
        <v>8.9972951584360805E-2</v>
      </c>
    </row>
    <row r="542" spans="2:12" x14ac:dyDescent="0.25">
      <c r="B542">
        <f t="shared" si="50"/>
        <v>0.65311264099832778</v>
      </c>
      <c r="C542">
        <f t="shared" si="51"/>
        <v>0.59865028400347742</v>
      </c>
      <c r="D542">
        <f t="shared" si="52"/>
        <v>0.53927933045309262</v>
      </c>
      <c r="E542">
        <v>537</v>
      </c>
      <c r="F542">
        <v>0.55448281740109184</v>
      </c>
      <c r="G542">
        <v>0.71157510488877573</v>
      </c>
      <c r="H542">
        <v>0.86059742794741378</v>
      </c>
      <c r="J542">
        <f t="shared" si="53"/>
        <v>5.4462356994850358E-2</v>
      </c>
      <c r="K542">
        <f t="shared" si="54"/>
        <v>5.9370953550384797E-2</v>
      </c>
      <c r="L542">
        <f t="shared" si="55"/>
        <v>0.11383331054523516</v>
      </c>
    </row>
    <row r="543" spans="2:12" x14ac:dyDescent="0.25">
      <c r="B543">
        <f t="shared" si="50"/>
        <v>0.59792350124901339</v>
      </c>
      <c r="C543">
        <f t="shared" si="51"/>
        <v>0.5483952170765567</v>
      </c>
      <c r="D543">
        <f t="shared" si="52"/>
        <v>0.4980096928971105</v>
      </c>
      <c r="E543">
        <v>538</v>
      </c>
      <c r="F543">
        <v>1.0952154671101333E-2</v>
      </c>
      <c r="G543">
        <v>0.49984064986406573</v>
      </c>
      <c r="H543">
        <v>0.53945034562012051</v>
      </c>
      <c r="J543">
        <f t="shared" si="53"/>
        <v>4.9528284172456638E-2</v>
      </c>
      <c r="K543">
        <f t="shared" si="54"/>
        <v>5.0385524179446195E-2</v>
      </c>
      <c r="L543">
        <f t="shared" si="55"/>
        <v>9.9913808351902889E-2</v>
      </c>
    </row>
    <row r="544" spans="2:12" x14ac:dyDescent="0.25">
      <c r="B544">
        <f t="shared" si="50"/>
        <v>0.6463745926733212</v>
      </c>
      <c r="C544">
        <f t="shared" si="51"/>
        <v>0.59782288367081016</v>
      </c>
      <c r="D544">
        <f t="shared" si="52"/>
        <v>0.55706287376844876</v>
      </c>
      <c r="E544">
        <v>539</v>
      </c>
      <c r="F544">
        <v>0.43661239866446167</v>
      </c>
      <c r="G544">
        <v>0.45421143397938302</v>
      </c>
      <c r="H544">
        <v>0.13845117634350235</v>
      </c>
      <c r="J544">
        <f t="shared" si="53"/>
        <v>4.8551709002511094E-2</v>
      </c>
      <c r="K544">
        <f t="shared" si="54"/>
        <v>4.0760009902361352E-2</v>
      </c>
      <c r="L544">
        <f t="shared" si="55"/>
        <v>8.9311718904872439E-2</v>
      </c>
    </row>
    <row r="545" spans="2:12" x14ac:dyDescent="0.25">
      <c r="B545">
        <f t="shared" si="50"/>
        <v>0.62735383086092877</v>
      </c>
      <c r="C545">
        <f t="shared" si="51"/>
        <v>0.57499637149332128</v>
      </c>
      <c r="D545">
        <f t="shared" si="52"/>
        <v>0.51466392642317826</v>
      </c>
      <c r="E545">
        <v>540</v>
      </c>
      <c r="F545">
        <v>0.15945089400583434</v>
      </c>
      <c r="G545">
        <v>0.62696823889208142</v>
      </c>
      <c r="H545">
        <v>0.88153120031313037</v>
      </c>
      <c r="J545">
        <f t="shared" si="53"/>
        <v>5.2357459367607495E-2</v>
      </c>
      <c r="K545">
        <f t="shared" si="54"/>
        <v>6.0332445070143015E-2</v>
      </c>
      <c r="L545">
        <f t="shared" si="55"/>
        <v>0.11268990443775051</v>
      </c>
    </row>
    <row r="546" spans="2:12" x14ac:dyDescent="0.25">
      <c r="B546">
        <f t="shared" si="50"/>
        <v>0.64333055353429625</v>
      </c>
      <c r="C546">
        <f t="shared" si="51"/>
        <v>0.59900337535789161</v>
      </c>
      <c r="D546">
        <f t="shared" si="52"/>
        <v>0.55298392825872233</v>
      </c>
      <c r="E546">
        <v>541</v>
      </c>
      <c r="F546">
        <v>0.3845547880668212</v>
      </c>
      <c r="G546">
        <v>0.26481355595776979</v>
      </c>
      <c r="H546">
        <v>0.33751494026491891</v>
      </c>
      <c r="J546">
        <f t="shared" si="53"/>
        <v>4.432717817640458E-2</v>
      </c>
      <c r="K546">
        <f t="shared" si="54"/>
        <v>4.6019447099169296E-2</v>
      </c>
      <c r="L546">
        <f t="shared" si="55"/>
        <v>9.0346625275573911E-2</v>
      </c>
    </row>
    <row r="547" spans="2:12" x14ac:dyDescent="0.25">
      <c r="B547">
        <f t="shared" si="50"/>
        <v>0.65895370167569711</v>
      </c>
      <c r="C547">
        <f t="shared" si="51"/>
        <v>0.61149252641227847</v>
      </c>
      <c r="D547">
        <f t="shared" si="52"/>
        <v>0.55944157942223305</v>
      </c>
      <c r="E547">
        <v>542</v>
      </c>
      <c r="F547">
        <v>0.65323748483797406</v>
      </c>
      <c r="G547">
        <v>0.40331510838225348</v>
      </c>
      <c r="H547">
        <v>0.61380411034179883</v>
      </c>
      <c r="J547">
        <f t="shared" si="53"/>
        <v>4.7461175263418615E-2</v>
      </c>
      <c r="K547">
        <f t="shared" si="54"/>
        <v>5.2050946990045421E-2</v>
      </c>
      <c r="L547">
        <f t="shared" si="55"/>
        <v>9.9512122253464064E-2</v>
      </c>
    </row>
    <row r="548" spans="2:12" x14ac:dyDescent="0.25">
      <c r="B548">
        <f t="shared" si="50"/>
        <v>0.6665735319587679</v>
      </c>
      <c r="C548">
        <f t="shared" si="51"/>
        <v>0.62332155997304484</v>
      </c>
      <c r="D548">
        <f t="shared" si="52"/>
        <v>0.5521160054141272</v>
      </c>
      <c r="E548">
        <v>543</v>
      </c>
      <c r="F548">
        <v>0.76713511348062569</v>
      </c>
      <c r="G548">
        <v>0.22235903617074637</v>
      </c>
      <c r="H548">
        <v>0.98771896763302536</v>
      </c>
      <c r="J548">
        <f t="shared" si="53"/>
        <v>4.3251971985723101E-2</v>
      </c>
      <c r="K548">
        <f t="shared" si="54"/>
        <v>7.1205554558917639E-2</v>
      </c>
      <c r="L548">
        <f t="shared" si="55"/>
        <v>0.1144575265446407</v>
      </c>
    </row>
    <row r="549" spans="2:12" x14ac:dyDescent="0.25">
      <c r="B549">
        <f t="shared" si="50"/>
        <v>0.63027153025235017</v>
      </c>
      <c r="C549">
        <f t="shared" si="51"/>
        <v>0.58292636569204181</v>
      </c>
      <c r="D549">
        <f t="shared" si="52"/>
        <v>0.54240536928894845</v>
      </c>
      <c r="E549">
        <v>544</v>
      </c>
      <c r="F549">
        <v>0.19261461532106239</v>
      </c>
      <c r="G549">
        <v>0.39793752151961659</v>
      </c>
      <c r="H549">
        <v>0.13157939910322991</v>
      </c>
      <c r="J549">
        <f t="shared" si="53"/>
        <v>4.7345164560308392E-2</v>
      </c>
      <c r="K549">
        <f t="shared" si="54"/>
        <v>4.0520996403093396E-2</v>
      </c>
      <c r="L549">
        <f t="shared" si="55"/>
        <v>8.7866160963401718E-2</v>
      </c>
    </row>
    <row r="550" spans="2:12" x14ac:dyDescent="0.25">
      <c r="B550">
        <f t="shared" si="50"/>
        <v>0.65221342317827191</v>
      </c>
      <c r="C550">
        <f t="shared" si="51"/>
        <v>0.58435522318283495</v>
      </c>
      <c r="D550">
        <f t="shared" si="52"/>
        <v>0.52987195339732152</v>
      </c>
      <c r="E550">
        <v>545</v>
      </c>
      <c r="F550">
        <v>0.53880299368834317</v>
      </c>
      <c r="G550">
        <v>0.97327850345382139</v>
      </c>
      <c r="H550">
        <v>0.71235914306112602</v>
      </c>
      <c r="J550">
        <f t="shared" si="53"/>
        <v>6.7858199995436963E-2</v>
      </c>
      <c r="K550">
        <f t="shared" si="54"/>
        <v>5.4483269785513433E-2</v>
      </c>
      <c r="L550">
        <f t="shared" si="55"/>
        <v>0.1223414697809504</v>
      </c>
    </row>
    <row r="551" spans="2:12" x14ac:dyDescent="0.25">
      <c r="B551">
        <f t="shared" si="50"/>
        <v>0.66839780674485061</v>
      </c>
      <c r="C551">
        <f t="shared" si="51"/>
        <v>0.61541383131714489</v>
      </c>
      <c r="D551">
        <f t="shared" si="52"/>
        <v>0.56610133346775926</v>
      </c>
      <c r="E551">
        <v>546</v>
      </c>
      <c r="F551">
        <v>0.79095394227823856</v>
      </c>
      <c r="G551">
        <v>0.65325991389938332</v>
      </c>
      <c r="H551">
        <v>0.48978660381020411</v>
      </c>
      <c r="J551">
        <f t="shared" si="53"/>
        <v>5.2983975427705721E-2</v>
      </c>
      <c r="K551">
        <f t="shared" si="54"/>
        <v>4.9312497849385593E-2</v>
      </c>
      <c r="L551">
        <f t="shared" si="55"/>
        <v>0.10229647327709135</v>
      </c>
    </row>
    <row r="552" spans="2:12" x14ac:dyDescent="0.25">
      <c r="B552">
        <f t="shared" si="50"/>
        <v>0.6830371048454551</v>
      </c>
      <c r="C552">
        <f t="shared" si="51"/>
        <v>0.62977132472921205</v>
      </c>
      <c r="D552">
        <f t="shared" si="52"/>
        <v>0.58455438071578825</v>
      </c>
      <c r="E552">
        <v>547</v>
      </c>
      <c r="F552">
        <v>0.92703371118387579</v>
      </c>
      <c r="G552">
        <v>0.66479619819142943</v>
      </c>
      <c r="H552">
        <v>0.30226690068641227</v>
      </c>
      <c r="J552">
        <f t="shared" si="53"/>
        <v>5.3265780116243056E-2</v>
      </c>
      <c r="K552">
        <f t="shared" si="54"/>
        <v>4.5216944013423764E-2</v>
      </c>
      <c r="L552">
        <f t="shared" si="55"/>
        <v>9.8482724129666854E-2</v>
      </c>
    </row>
    <row r="553" spans="2:12" x14ac:dyDescent="0.25">
      <c r="B553">
        <f t="shared" si="50"/>
        <v>0.63352913826188317</v>
      </c>
      <c r="C553">
        <f t="shared" si="51"/>
        <v>0.59032519000283923</v>
      </c>
      <c r="D553">
        <f t="shared" si="52"/>
        <v>0.53669790349892299</v>
      </c>
      <c r="E553">
        <v>548</v>
      </c>
      <c r="F553">
        <v>0.23424878591615994</v>
      </c>
      <c r="G553">
        <v>0.2205429865522146</v>
      </c>
      <c r="H553">
        <v>0.67931498846799876</v>
      </c>
      <c r="J553">
        <f t="shared" si="53"/>
        <v>4.3203948259043994E-2</v>
      </c>
      <c r="K553">
        <f t="shared" si="54"/>
        <v>5.3627286503916238E-2</v>
      </c>
      <c r="L553">
        <f t="shared" si="55"/>
        <v>9.6831234762960183E-2</v>
      </c>
    </row>
    <row r="554" spans="2:12" x14ac:dyDescent="0.25">
      <c r="B554">
        <f t="shared" si="50"/>
        <v>0.66756339639126872</v>
      </c>
      <c r="C554">
        <f t="shared" si="51"/>
        <v>0.62472973382595287</v>
      </c>
      <c r="D554">
        <f t="shared" si="52"/>
        <v>0.57487371594715264</v>
      </c>
      <c r="E554">
        <v>549</v>
      </c>
      <c r="F554">
        <v>0.78024208819945606</v>
      </c>
      <c r="G554">
        <v>0.20678649284375084</v>
      </c>
      <c r="H554">
        <v>0.51505587219491655</v>
      </c>
      <c r="J554">
        <f t="shared" si="53"/>
        <v>4.283366256531581E-2</v>
      </c>
      <c r="K554">
        <f t="shared" si="54"/>
        <v>4.985601787880023E-2</v>
      </c>
      <c r="L554">
        <f t="shared" si="55"/>
        <v>9.2689680444116074E-2</v>
      </c>
    </row>
    <row r="555" spans="2:12" x14ac:dyDescent="0.25">
      <c r="B555">
        <f t="shared" si="50"/>
        <v>0.63473419585348534</v>
      </c>
      <c r="C555">
        <f t="shared" si="51"/>
        <v>0.58813415175699801</v>
      </c>
      <c r="D555">
        <f t="shared" si="52"/>
        <v>0.54427253812856868</v>
      </c>
      <c r="E555">
        <v>550</v>
      </c>
      <c r="F555">
        <v>0.25082749169147833</v>
      </c>
      <c r="G555">
        <v>0.36370354866460008</v>
      </c>
      <c r="H555">
        <v>0.24602260755638561</v>
      </c>
      <c r="J555">
        <f t="shared" si="53"/>
        <v>4.6600044096487291E-2</v>
      </c>
      <c r="K555">
        <f t="shared" si="54"/>
        <v>4.386161362842933E-2</v>
      </c>
      <c r="L555">
        <f t="shared" si="55"/>
        <v>9.0461657724916655E-2</v>
      </c>
    </row>
    <row r="556" spans="2:12" x14ac:dyDescent="0.25">
      <c r="B556">
        <f t="shared" si="50"/>
        <v>0.63840547233597889</v>
      </c>
      <c r="C556">
        <f t="shared" si="51"/>
        <v>0.58799665748789887</v>
      </c>
      <c r="D556">
        <f t="shared" si="52"/>
        <v>0.51728223175056931</v>
      </c>
      <c r="E556">
        <v>551</v>
      </c>
      <c r="F556">
        <v>0.30491871371872858</v>
      </c>
      <c r="G556">
        <v>0.54051691082734177</v>
      </c>
      <c r="H556">
        <v>0.98617761408867377</v>
      </c>
      <c r="J556">
        <f t="shared" si="53"/>
        <v>5.0408814848080019E-2</v>
      </c>
      <c r="K556">
        <f t="shared" si="54"/>
        <v>7.0714425737329556E-2</v>
      </c>
      <c r="L556">
        <f t="shared" si="55"/>
        <v>0.12112324058540958</v>
      </c>
    </row>
    <row r="557" spans="2:12" x14ac:dyDescent="0.25">
      <c r="B557">
        <f t="shared" si="50"/>
        <v>0.70304107727659482</v>
      </c>
      <c r="C557">
        <f t="shared" si="51"/>
        <v>0.62923781324721328</v>
      </c>
      <c r="D557">
        <f t="shared" si="52"/>
        <v>0.5687259929351357</v>
      </c>
      <c r="E557">
        <v>552</v>
      </c>
      <c r="F557">
        <v>0.9902146137682708</v>
      </c>
      <c r="G557">
        <v>0.99357839419633009</v>
      </c>
      <c r="H557">
        <v>0.88515581659778864</v>
      </c>
      <c r="J557">
        <f t="shared" si="53"/>
        <v>7.3803264029381532E-2</v>
      </c>
      <c r="K557">
        <f t="shared" si="54"/>
        <v>6.051182031207758E-2</v>
      </c>
      <c r="L557">
        <f t="shared" si="55"/>
        <v>0.13431508434145911</v>
      </c>
    </row>
    <row r="558" spans="2:12" x14ac:dyDescent="0.25">
      <c r="B558">
        <f t="shared" si="50"/>
        <v>0.68968739040801286</v>
      </c>
      <c r="C558">
        <f t="shared" si="51"/>
        <v>0.64384960452817508</v>
      </c>
      <c r="D558">
        <f t="shared" si="52"/>
        <v>0.60425265368112846</v>
      </c>
      <c r="E558">
        <v>553</v>
      </c>
      <c r="F558">
        <v>0.95965929690785767</v>
      </c>
      <c r="G558">
        <v>0.32943055583245773</v>
      </c>
      <c r="H558">
        <v>0.10702931123995718</v>
      </c>
      <c r="J558">
        <f t="shared" si="53"/>
        <v>4.5837785879837799E-2</v>
      </c>
      <c r="K558">
        <f t="shared" si="54"/>
        <v>3.9596950847046571E-2</v>
      </c>
      <c r="L558">
        <f t="shared" si="55"/>
        <v>8.5434736726884397E-2</v>
      </c>
    </row>
    <row r="559" spans="2:12" x14ac:dyDescent="0.25">
      <c r="B559">
        <f t="shared" si="50"/>
        <v>0.62855513153414788</v>
      </c>
      <c r="C559">
        <f t="shared" si="51"/>
        <v>0.57543662330118683</v>
      </c>
      <c r="D559">
        <f t="shared" si="52"/>
        <v>0.52786074541591732</v>
      </c>
      <c r="E559">
        <v>554</v>
      </c>
      <c r="F559">
        <v>0.1726244734094815</v>
      </c>
      <c r="G559">
        <v>0.65879062605293304</v>
      </c>
      <c r="H559">
        <v>0.40864183833582257</v>
      </c>
      <c r="J559">
        <f t="shared" si="53"/>
        <v>5.3118508232961048E-2</v>
      </c>
      <c r="K559">
        <f t="shared" si="54"/>
        <v>4.7575877885269471E-2</v>
      </c>
      <c r="L559">
        <f t="shared" si="55"/>
        <v>0.10069438611823056</v>
      </c>
    </row>
    <row r="560" spans="2:12" x14ac:dyDescent="0.25">
      <c r="B560">
        <f t="shared" si="50"/>
        <v>0.66087649101276869</v>
      </c>
      <c r="C560">
        <f t="shared" si="51"/>
        <v>0.61540279849304569</v>
      </c>
      <c r="D560">
        <f t="shared" si="52"/>
        <v>0.57664042310294594</v>
      </c>
      <c r="E560">
        <v>555</v>
      </c>
      <c r="F560">
        <v>0.68392498405213153</v>
      </c>
      <c r="G560">
        <v>0.31340797148035282</v>
      </c>
      <c r="H560">
        <v>8.7601088225797596E-2</v>
      </c>
      <c r="J560">
        <f t="shared" si="53"/>
        <v>4.5473692519722997E-2</v>
      </c>
      <c r="K560">
        <f t="shared" si="54"/>
        <v>3.8762375390099697E-2</v>
      </c>
      <c r="L560">
        <f t="shared" si="55"/>
        <v>8.4236067909822743E-2</v>
      </c>
    </row>
    <row r="561" spans="2:12" x14ac:dyDescent="0.25">
      <c r="B561">
        <f t="shared" si="50"/>
        <v>0.63977117865790945</v>
      </c>
      <c r="C561">
        <f t="shared" si="51"/>
        <v>0.59205049910358098</v>
      </c>
      <c r="D561">
        <f t="shared" si="52"/>
        <v>0.55087297405012181</v>
      </c>
      <c r="E561">
        <v>556</v>
      </c>
      <c r="F561">
        <v>0.32628412033931475</v>
      </c>
      <c r="G561">
        <v>0.41537868933094746</v>
      </c>
      <c r="H561">
        <v>0.15096530676203201</v>
      </c>
      <c r="J561">
        <f t="shared" si="53"/>
        <v>4.7720679554328418E-2</v>
      </c>
      <c r="K561">
        <f t="shared" si="54"/>
        <v>4.1177525053459188E-2</v>
      </c>
      <c r="L561">
        <f t="shared" si="55"/>
        <v>8.8898204607787634E-2</v>
      </c>
    </row>
    <row r="562" spans="2:12" x14ac:dyDescent="0.25">
      <c r="B562">
        <f t="shared" si="50"/>
        <v>0.61535825636841845</v>
      </c>
      <c r="C562">
        <f t="shared" si="51"/>
        <v>0.56076316167592866</v>
      </c>
      <c r="D562">
        <f t="shared" si="52"/>
        <v>0.49690542916043778</v>
      </c>
      <c r="E562">
        <v>557</v>
      </c>
      <c r="F562">
        <v>6.36702304769452E-2</v>
      </c>
      <c r="G562">
        <v>0.71653120993855879</v>
      </c>
      <c r="H562">
        <v>0.93822249757125764</v>
      </c>
      <c r="J562">
        <f t="shared" si="53"/>
        <v>5.4595094692489798E-2</v>
      </c>
      <c r="K562">
        <f t="shared" si="54"/>
        <v>6.3857732515490873E-2</v>
      </c>
      <c r="L562">
        <f t="shared" si="55"/>
        <v>0.11845282720798067</v>
      </c>
    </row>
    <row r="563" spans="2:12" x14ac:dyDescent="0.25">
      <c r="B563">
        <f t="shared" si="50"/>
        <v>0.63161849061990361</v>
      </c>
      <c r="C563">
        <f t="shared" si="51"/>
        <v>0.59249800896999327</v>
      </c>
      <c r="D563">
        <f t="shared" si="52"/>
        <v>0.55171885031294932</v>
      </c>
      <c r="E563">
        <v>558</v>
      </c>
      <c r="F563">
        <v>0.20925228847396338</v>
      </c>
      <c r="G563">
        <v>9.5621148313096427E-2</v>
      </c>
      <c r="H563">
        <v>0.13901094855796448</v>
      </c>
      <c r="J563">
        <f t="shared" si="53"/>
        <v>3.9120481649910367E-2</v>
      </c>
      <c r="K563">
        <f t="shared" si="54"/>
        <v>4.0779158657043943E-2</v>
      </c>
      <c r="L563">
        <f t="shared" si="55"/>
        <v>7.9899640306954289E-2</v>
      </c>
    </row>
    <row r="564" spans="2:12" x14ac:dyDescent="0.25">
      <c r="B564">
        <f t="shared" si="50"/>
        <v>0.6369842960146902</v>
      </c>
      <c r="C564">
        <f t="shared" si="51"/>
        <v>0.58514353795444229</v>
      </c>
      <c r="D564">
        <f t="shared" si="52"/>
        <v>0.5324792114289435</v>
      </c>
      <c r="E564">
        <v>559</v>
      </c>
      <c r="F564">
        <v>0.28337136169718402</v>
      </c>
      <c r="G564">
        <v>0.60467103317315751</v>
      </c>
      <c r="H564">
        <v>0.63995323224867739</v>
      </c>
      <c r="J564">
        <f t="shared" si="53"/>
        <v>5.1840758060247905E-2</v>
      </c>
      <c r="K564">
        <f t="shared" si="54"/>
        <v>5.2664326525498795E-2</v>
      </c>
      <c r="L564">
        <f t="shared" si="55"/>
        <v>0.1045050845857467</v>
      </c>
    </row>
    <row r="565" spans="2:12" x14ac:dyDescent="0.25">
      <c r="B565">
        <f t="shared" si="50"/>
        <v>0.60938417687774749</v>
      </c>
      <c r="C565">
        <f t="shared" si="51"/>
        <v>0.56157769876216546</v>
      </c>
      <c r="D565">
        <f t="shared" si="52"/>
        <v>0.50148961307563478</v>
      </c>
      <c r="E565">
        <v>560</v>
      </c>
      <c r="F565">
        <v>3.6919575437358798E-2</v>
      </c>
      <c r="G565">
        <v>0.41937618604653365</v>
      </c>
      <c r="H565">
        <v>0.87645337014704983</v>
      </c>
      <c r="J565">
        <f t="shared" si="53"/>
        <v>4.7806478115582071E-2</v>
      </c>
      <c r="K565">
        <f t="shared" si="54"/>
        <v>6.0088085686530679E-2</v>
      </c>
      <c r="L565">
        <f t="shared" si="55"/>
        <v>0.10789456380211271</v>
      </c>
    </row>
    <row r="566" spans="2:12" x14ac:dyDescent="0.25">
      <c r="B566">
        <f t="shared" si="50"/>
        <v>0.61084561202632681</v>
      </c>
      <c r="C566">
        <f t="shared" si="51"/>
        <v>0.54825497108273635</v>
      </c>
      <c r="D566">
        <f t="shared" si="52"/>
        <v>0.47599958500895834</v>
      </c>
      <c r="E566">
        <v>561</v>
      </c>
      <c r="F566">
        <v>4.2418303100346444E-2</v>
      </c>
      <c r="G566">
        <v>0.92117201103811275</v>
      </c>
      <c r="H566">
        <v>0.99050621639782932</v>
      </c>
      <c r="J566">
        <f t="shared" si="53"/>
        <v>6.2590640943590459E-2</v>
      </c>
      <c r="K566">
        <f t="shared" si="54"/>
        <v>7.2255386073778016E-2</v>
      </c>
      <c r="L566">
        <f t="shared" si="55"/>
        <v>0.13484602701736847</v>
      </c>
    </row>
    <row r="567" spans="2:12" x14ac:dyDescent="0.25">
      <c r="B567">
        <f t="shared" si="50"/>
        <v>0.62490335305618583</v>
      </c>
      <c r="C567">
        <f t="shared" si="51"/>
        <v>0.57709543161771415</v>
      </c>
      <c r="D567">
        <f t="shared" si="52"/>
        <v>0.52482471575116829</v>
      </c>
      <c r="E567">
        <v>562</v>
      </c>
      <c r="F567">
        <v>0.13467315841361138</v>
      </c>
      <c r="G567">
        <v>0.41944346621055884</v>
      </c>
      <c r="H567">
        <v>0.6232619389471834</v>
      </c>
      <c r="J567">
        <f t="shared" si="53"/>
        <v>4.7807921438471707E-2</v>
      </c>
      <c r="K567">
        <f t="shared" si="54"/>
        <v>5.2270715866545858E-2</v>
      </c>
      <c r="L567">
        <f t="shared" si="55"/>
        <v>0.10007863730501754</v>
      </c>
    </row>
    <row r="568" spans="2:12" x14ac:dyDescent="0.25">
      <c r="B568">
        <f t="shared" si="50"/>
        <v>0.6804154276962463</v>
      </c>
      <c r="C568">
        <f t="shared" si="51"/>
        <v>0.63284632297584498</v>
      </c>
      <c r="D568">
        <f t="shared" si="52"/>
        <v>0.58053402167015555</v>
      </c>
      <c r="E568">
        <v>563</v>
      </c>
      <c r="F568">
        <v>0.90965973822372392</v>
      </c>
      <c r="G568">
        <v>0.40832704392948926</v>
      </c>
      <c r="H568">
        <v>0.62504068776335697</v>
      </c>
      <c r="J568">
        <f t="shared" si="53"/>
        <v>4.7569104720401344E-2</v>
      </c>
      <c r="K568">
        <f t="shared" si="54"/>
        <v>5.2312301305689424E-2</v>
      </c>
      <c r="L568">
        <f t="shared" si="55"/>
        <v>9.9881406026090747E-2</v>
      </c>
    </row>
    <row r="569" spans="2:12" x14ac:dyDescent="0.25">
      <c r="B569">
        <f t="shared" si="50"/>
        <v>0.61772635742346627</v>
      </c>
      <c r="C569">
        <f t="shared" si="51"/>
        <v>0.57830287845793005</v>
      </c>
      <c r="D569">
        <f t="shared" si="52"/>
        <v>0.52602406198138418</v>
      </c>
      <c r="E569">
        <v>564</v>
      </c>
      <c r="F569">
        <v>7.7738714704919332E-2</v>
      </c>
      <c r="G569">
        <v>0.10277781235812</v>
      </c>
      <c r="H569">
        <v>0.62360870547787872</v>
      </c>
      <c r="J569">
        <f t="shared" si="53"/>
        <v>3.9423478965536184E-2</v>
      </c>
      <c r="K569">
        <f t="shared" si="54"/>
        <v>5.2278816476545864E-2</v>
      </c>
      <c r="L569">
        <f t="shared" si="55"/>
        <v>9.1702295442082082E-2</v>
      </c>
    </row>
    <row r="570" spans="2:12" x14ac:dyDescent="0.25">
      <c r="B570">
        <f t="shared" si="50"/>
        <v>0.67043273909857981</v>
      </c>
      <c r="C570">
        <f t="shared" si="51"/>
        <v>0.6363828070008255</v>
      </c>
      <c r="D570">
        <f t="shared" si="52"/>
        <v>0.60757413479888478</v>
      </c>
      <c r="E570">
        <v>565</v>
      </c>
      <c r="F570">
        <v>0.81575312174104098</v>
      </c>
      <c r="G570">
        <v>2.1333519768989895E-2</v>
      </c>
      <c r="H570">
        <v>2.1800652672674392E-3</v>
      </c>
      <c r="J570">
        <f t="shared" si="53"/>
        <v>3.4049932097754268E-2</v>
      </c>
      <c r="K570">
        <f t="shared" si="54"/>
        <v>2.8808672201940756E-2</v>
      </c>
      <c r="L570">
        <f t="shared" si="55"/>
        <v>6.2858604299695031E-2</v>
      </c>
    </row>
    <row r="571" spans="2:12" x14ac:dyDescent="0.25">
      <c r="B571">
        <f t="shared" si="50"/>
        <v>0.66733047830418046</v>
      </c>
      <c r="C571">
        <f t="shared" si="51"/>
        <v>0.59441534301843013</v>
      </c>
      <c r="D571">
        <f t="shared" si="52"/>
        <v>0.54252850256606799</v>
      </c>
      <c r="E571">
        <v>566</v>
      </c>
      <c r="F571">
        <v>0.77719665359570289</v>
      </c>
      <c r="G571">
        <v>0.99195022886739714</v>
      </c>
      <c r="H571">
        <v>0.60668050472875401</v>
      </c>
      <c r="J571">
        <f t="shared" si="53"/>
        <v>7.2915135285750332E-2</v>
      </c>
      <c r="K571">
        <f t="shared" si="54"/>
        <v>5.1886840452362137E-2</v>
      </c>
      <c r="L571">
        <f t="shared" si="55"/>
        <v>0.12480197573811247</v>
      </c>
    </row>
    <row r="572" spans="2:12" x14ac:dyDescent="0.25">
      <c r="B572">
        <f t="shared" si="50"/>
        <v>0.6473434474348424</v>
      </c>
      <c r="C572">
        <f t="shared" si="51"/>
        <v>0.60082442360446986</v>
      </c>
      <c r="D572">
        <f t="shared" si="52"/>
        <v>0.5641262293907825</v>
      </c>
      <c r="E572">
        <v>567</v>
      </c>
      <c r="F572">
        <v>0.45346099679379392</v>
      </c>
      <c r="G572">
        <v>0.36001985574614026</v>
      </c>
      <c r="H572">
        <v>5.0224385200466459E-2</v>
      </c>
      <c r="J572">
        <f t="shared" si="53"/>
        <v>4.6519023830372569E-2</v>
      </c>
      <c r="K572">
        <f t="shared" si="54"/>
        <v>3.6698194213687349E-2</v>
      </c>
      <c r="L572">
        <f t="shared" si="55"/>
        <v>8.3217218044059904E-2</v>
      </c>
    </row>
    <row r="573" spans="2:12" x14ac:dyDescent="0.25">
      <c r="B573">
        <f t="shared" si="50"/>
        <v>0.6396110649170903</v>
      </c>
      <c r="C573">
        <f t="shared" si="51"/>
        <v>0.5721900116554296</v>
      </c>
      <c r="D573">
        <f t="shared" si="52"/>
        <v>0.51521287134782678</v>
      </c>
      <c r="E573">
        <v>568</v>
      </c>
      <c r="F573">
        <v>0.32374774981521881</v>
      </c>
      <c r="G573">
        <v>0.9705710638621925</v>
      </c>
      <c r="H573">
        <v>0.79686316988255612</v>
      </c>
      <c r="J573">
        <f t="shared" si="53"/>
        <v>6.7421053261660702E-2</v>
      </c>
      <c r="K573">
        <f t="shared" si="54"/>
        <v>5.6977140307602814E-2</v>
      </c>
      <c r="L573">
        <f t="shared" si="55"/>
        <v>0.12439819356926352</v>
      </c>
    </row>
    <row r="574" spans="2:12" x14ac:dyDescent="0.25">
      <c r="B574">
        <f t="shared" si="50"/>
        <v>0.66806824520404917</v>
      </c>
      <c r="C574">
        <f t="shared" si="51"/>
        <v>0.61897521318511672</v>
      </c>
      <c r="D574">
        <f t="shared" si="52"/>
        <v>0.57709179335429528</v>
      </c>
      <c r="E574">
        <v>569</v>
      </c>
      <c r="F574">
        <v>0.78676037017658285</v>
      </c>
      <c r="G574">
        <v>0.47953923836930445</v>
      </c>
      <c r="H574">
        <v>0.17357607620971072</v>
      </c>
      <c r="J574">
        <f t="shared" si="53"/>
        <v>4.9093032018932475E-2</v>
      </c>
      <c r="K574">
        <f t="shared" si="54"/>
        <v>4.1883419830821444E-2</v>
      </c>
      <c r="L574">
        <f t="shared" si="55"/>
        <v>9.0976451849753892E-2</v>
      </c>
    </row>
    <row r="575" spans="2:12" x14ac:dyDescent="0.25">
      <c r="B575">
        <f t="shared" si="50"/>
        <v>0.67247871437037809</v>
      </c>
      <c r="C575">
        <f t="shared" si="51"/>
        <v>0.62263902139199967</v>
      </c>
      <c r="D575">
        <f t="shared" si="52"/>
        <v>0.55930854168505639</v>
      </c>
      <c r="E575">
        <v>570</v>
      </c>
      <c r="F575">
        <v>0.83875332612735587</v>
      </c>
      <c r="G575">
        <v>0.51429981276580983</v>
      </c>
      <c r="H575">
        <v>0.93153932593974709</v>
      </c>
      <c r="J575">
        <f t="shared" si="53"/>
        <v>4.9839692978378425E-2</v>
      </c>
      <c r="K575">
        <f t="shared" si="54"/>
        <v>6.3330479706943277E-2</v>
      </c>
      <c r="L575">
        <f t="shared" si="55"/>
        <v>0.1131701726853217</v>
      </c>
    </row>
    <row r="576" spans="2:12" x14ac:dyDescent="0.25">
      <c r="B576">
        <f t="shared" si="50"/>
        <v>0.6508891749084017</v>
      </c>
      <c r="C576">
        <f t="shared" si="51"/>
        <v>0.60219258119352381</v>
      </c>
      <c r="D576">
        <f t="shared" si="52"/>
        <v>0.56268554212483679</v>
      </c>
      <c r="E576">
        <v>571</v>
      </c>
      <c r="F576">
        <v>0.51560858863403269</v>
      </c>
      <c r="G576">
        <v>0.46099392853974219</v>
      </c>
      <c r="H576">
        <v>0.10481167531031899</v>
      </c>
      <c r="J576">
        <f t="shared" si="53"/>
        <v>4.8696593714877875E-2</v>
      </c>
      <c r="K576">
        <f t="shared" si="54"/>
        <v>3.9507039068687036E-2</v>
      </c>
      <c r="L576">
        <f t="shared" si="55"/>
        <v>8.8203632783564911E-2</v>
      </c>
    </row>
    <row r="577" spans="2:12" x14ac:dyDescent="0.25">
      <c r="B577">
        <f t="shared" si="50"/>
        <v>0.63733245043321807</v>
      </c>
      <c r="C577">
        <f t="shared" si="51"/>
        <v>0.57873326850747342</v>
      </c>
      <c r="D577">
        <f t="shared" si="52"/>
        <v>0.52889295643665857</v>
      </c>
      <c r="E577">
        <v>572</v>
      </c>
      <c r="F577">
        <v>0.2885819883013756</v>
      </c>
      <c r="G577">
        <v>0.84189710217557057</v>
      </c>
      <c r="H577">
        <v>0.51432848876727899</v>
      </c>
      <c r="J577">
        <f t="shared" si="53"/>
        <v>5.8599181925744648E-2</v>
      </c>
      <c r="K577">
        <f t="shared" si="54"/>
        <v>4.9840312070814852E-2</v>
      </c>
      <c r="L577">
        <f t="shared" si="55"/>
        <v>0.1084394939965595</v>
      </c>
    </row>
    <row r="578" spans="2:12" x14ac:dyDescent="0.25">
      <c r="B578">
        <f t="shared" si="50"/>
        <v>0.69065297998349029</v>
      </c>
      <c r="C578">
        <f t="shared" si="51"/>
        <v>0.64163097582285655</v>
      </c>
      <c r="D578">
        <f t="shared" si="52"/>
        <v>0.59499175331901455</v>
      </c>
      <c r="E578">
        <v>573</v>
      </c>
      <c r="F578">
        <v>0.96321224648953008</v>
      </c>
      <c r="G578">
        <v>0.47621914468156312</v>
      </c>
      <c r="H578">
        <v>0.36548792933909158</v>
      </c>
      <c r="J578">
        <f t="shared" si="53"/>
        <v>4.9022004160633778E-2</v>
      </c>
      <c r="K578">
        <f t="shared" si="54"/>
        <v>4.6639222503841976E-2</v>
      </c>
      <c r="L578">
        <f t="shared" si="55"/>
        <v>9.566122666447574E-2</v>
      </c>
    </row>
    <row r="579" spans="2:12" x14ac:dyDescent="0.25">
      <c r="B579">
        <f t="shared" si="50"/>
        <v>0.63188191955481099</v>
      </c>
      <c r="C579">
        <f t="shared" si="51"/>
        <v>0.58580663135084177</v>
      </c>
      <c r="D579">
        <f t="shared" si="52"/>
        <v>0.54022140242141392</v>
      </c>
      <c r="E579">
        <v>574</v>
      </c>
      <c r="F579">
        <v>0.2126023610885257</v>
      </c>
      <c r="G579">
        <v>0.34001124259994331</v>
      </c>
      <c r="H579">
        <v>0.31828950831478275</v>
      </c>
      <c r="J579">
        <f t="shared" si="53"/>
        <v>4.6075288203969271E-2</v>
      </c>
      <c r="K579">
        <f t="shared" si="54"/>
        <v>4.5585228929427894E-2</v>
      </c>
      <c r="L579">
        <f t="shared" si="55"/>
        <v>9.1660517133397068E-2</v>
      </c>
    </row>
    <row r="580" spans="2:12" x14ac:dyDescent="0.25">
      <c r="B580">
        <f t="shared" si="50"/>
        <v>0.64455498716200998</v>
      </c>
      <c r="C580">
        <f t="shared" si="51"/>
        <v>0.59533181725356488</v>
      </c>
      <c r="D580">
        <f t="shared" si="52"/>
        <v>0.53714776392977071</v>
      </c>
      <c r="E580">
        <v>575</v>
      </c>
      <c r="F580">
        <v>0.40530107997028386</v>
      </c>
      <c r="G580">
        <v>0.48561797137478746</v>
      </c>
      <c r="H580">
        <v>0.83111853994611962</v>
      </c>
      <c r="J580">
        <f t="shared" si="53"/>
        <v>4.922316990844508E-2</v>
      </c>
      <c r="K580">
        <f t="shared" si="54"/>
        <v>5.8184053323794171E-2</v>
      </c>
      <c r="L580">
        <f t="shared" si="55"/>
        <v>0.10740722323223928</v>
      </c>
    </row>
    <row r="581" spans="2:12" x14ac:dyDescent="0.25">
      <c r="B581">
        <f t="shared" si="50"/>
        <v>0.65331273597349648</v>
      </c>
      <c r="C581">
        <f t="shared" si="51"/>
        <v>0.61630886964252873</v>
      </c>
      <c r="D581">
        <f t="shared" si="52"/>
        <v>0.5565146763848553</v>
      </c>
      <c r="E581">
        <v>576</v>
      </c>
      <c r="F581">
        <v>0.55796122544674298</v>
      </c>
      <c r="G581">
        <v>5.4852282803494745E-2</v>
      </c>
      <c r="H581">
        <v>0.87012912144478527</v>
      </c>
      <c r="J581">
        <f t="shared" si="53"/>
        <v>3.700386633096777E-2</v>
      </c>
      <c r="K581">
        <f t="shared" si="54"/>
        <v>5.9794193257673434E-2</v>
      </c>
      <c r="L581">
        <f t="shared" si="55"/>
        <v>9.6798059588641183E-2</v>
      </c>
    </row>
    <row r="582" spans="2:12" x14ac:dyDescent="0.25">
      <c r="B582">
        <f t="shared" ref="B582:B645" si="56">NORMINV(F582,$B$2,$B$3)</f>
        <v>0.66373775234203203</v>
      </c>
      <c r="C582">
        <f t="shared" si="51"/>
        <v>0.6321026541590099</v>
      </c>
      <c r="D582">
        <f t="shared" si="52"/>
        <v>0.57223624700359821</v>
      </c>
      <c r="E582">
        <v>577</v>
      </c>
      <c r="F582">
        <v>0.72728904912086545</v>
      </c>
      <c r="G582">
        <v>8.3077149711661136E-3</v>
      </c>
      <c r="H582">
        <v>0.87170525453515335</v>
      </c>
      <c r="J582">
        <f t="shared" si="53"/>
        <v>3.1635098183022077E-2</v>
      </c>
      <c r="K582">
        <f t="shared" si="54"/>
        <v>5.9866407155411694E-2</v>
      </c>
      <c r="L582">
        <f t="shared" si="55"/>
        <v>9.150150533843382E-2</v>
      </c>
    </row>
    <row r="583" spans="2:12" x14ac:dyDescent="0.25">
      <c r="B583">
        <f t="shared" si="56"/>
        <v>0.64286798926177069</v>
      </c>
      <c r="C583">
        <f t="shared" ref="C583:C646" si="57">B583-J583</f>
        <v>0.58255699305907704</v>
      </c>
      <c r="D583">
        <f t="shared" ref="D583:D646" si="58">C583-K583</f>
        <v>0.53178572812612646</v>
      </c>
      <c r="E583">
        <v>578</v>
      </c>
      <c r="F583">
        <v>0.37679907483063424</v>
      </c>
      <c r="G583">
        <v>0.88109198461763016</v>
      </c>
      <c r="H583">
        <v>0.55703282257431841</v>
      </c>
      <c r="J583">
        <f t="shared" ref="J583:J646" si="59">BETAINV(G583,$C$2,$C$3)</f>
        <v>6.0310996202693645E-2</v>
      </c>
      <c r="K583">
        <f t="shared" ref="K583:K646" si="60">BETAINV(H583,$C$2,$C$3)</f>
        <v>5.0771264932950588E-2</v>
      </c>
      <c r="L583">
        <f t="shared" ref="L583:L646" si="61">B583-D583</f>
        <v>0.11108226113564423</v>
      </c>
    </row>
    <row r="584" spans="2:12" x14ac:dyDescent="0.25">
      <c r="B584">
        <f t="shared" si="56"/>
        <v>0.65245025224904851</v>
      </c>
      <c r="C584">
        <f t="shared" si="57"/>
        <v>0.60088317694261484</v>
      </c>
      <c r="D584">
        <f t="shared" si="58"/>
        <v>0.54888409289504292</v>
      </c>
      <c r="E584">
        <v>579</v>
      </c>
      <c r="F584">
        <v>0.54293949475315806</v>
      </c>
      <c r="G584">
        <v>0.59265773262158028</v>
      </c>
      <c r="H584">
        <v>0.61155836422536769</v>
      </c>
      <c r="J584">
        <f t="shared" si="59"/>
        <v>5.1567075306433674E-2</v>
      </c>
      <c r="K584">
        <f t="shared" si="60"/>
        <v>5.199908404757192E-2</v>
      </c>
      <c r="L584">
        <f t="shared" si="61"/>
        <v>0.10356615935400559</v>
      </c>
    </row>
    <row r="585" spans="2:12" x14ac:dyDescent="0.25">
      <c r="B585">
        <f t="shared" si="56"/>
        <v>0.64023142457379822</v>
      </c>
      <c r="C585">
        <f t="shared" si="57"/>
        <v>0.59189080362389745</v>
      </c>
      <c r="D585">
        <f t="shared" si="58"/>
        <v>0.54053319558382962</v>
      </c>
      <c r="E585">
        <v>580</v>
      </c>
      <c r="F585">
        <v>0.33361942849980242</v>
      </c>
      <c r="G585">
        <v>0.44433121265523301</v>
      </c>
      <c r="H585">
        <v>0.58337592074011457</v>
      </c>
      <c r="J585">
        <f t="shared" si="59"/>
        <v>4.8340620949900721E-2</v>
      </c>
      <c r="K585">
        <f t="shared" si="60"/>
        <v>5.1357608040067837E-2</v>
      </c>
      <c r="L585">
        <f t="shared" si="61"/>
        <v>9.9698228989968607E-2</v>
      </c>
    </row>
    <row r="586" spans="2:12" x14ac:dyDescent="0.25">
      <c r="B586">
        <f t="shared" si="56"/>
        <v>0.65955126169893874</v>
      </c>
      <c r="C586">
        <f t="shared" si="57"/>
        <v>0.6098174924561931</v>
      </c>
      <c r="D586">
        <f t="shared" si="58"/>
        <v>0.56960778741404849</v>
      </c>
      <c r="E586">
        <v>581</v>
      </c>
      <c r="F586">
        <v>0.6628946176087398</v>
      </c>
      <c r="G586">
        <v>0.50938920245354868</v>
      </c>
      <c r="H586">
        <v>0.12295060878708064</v>
      </c>
      <c r="J586">
        <f t="shared" si="59"/>
        <v>4.973376924274564E-2</v>
      </c>
      <c r="K586">
        <f t="shared" si="60"/>
        <v>4.0209705042144606E-2</v>
      </c>
      <c r="L586">
        <f t="shared" si="61"/>
        <v>8.9943474284890246E-2</v>
      </c>
    </row>
    <row r="587" spans="2:12" x14ac:dyDescent="0.25">
      <c r="B587">
        <f t="shared" si="56"/>
        <v>0.6247523639372432</v>
      </c>
      <c r="C587">
        <f t="shared" si="57"/>
        <v>0.58339289970320074</v>
      </c>
      <c r="D587">
        <f t="shared" si="58"/>
        <v>0.53278149577069611</v>
      </c>
      <c r="E587">
        <v>582</v>
      </c>
      <c r="F587">
        <v>0.13323799522146373</v>
      </c>
      <c r="G587">
        <v>0.15661988241005886</v>
      </c>
      <c r="H587">
        <v>0.54976804200782592</v>
      </c>
      <c r="J587">
        <f t="shared" si="59"/>
        <v>4.1359464234042499E-2</v>
      </c>
      <c r="K587">
        <f t="shared" si="60"/>
        <v>5.0611403932504628E-2</v>
      </c>
      <c r="L587">
        <f t="shared" si="61"/>
        <v>9.1970868166547093E-2</v>
      </c>
    </row>
    <row r="588" spans="2:12" x14ac:dyDescent="0.25">
      <c r="B588">
        <f t="shared" si="56"/>
        <v>0.6509375862885447</v>
      </c>
      <c r="C588">
        <f t="shared" si="57"/>
        <v>0.59848295125188455</v>
      </c>
      <c r="D588">
        <f t="shared" si="58"/>
        <v>0.54356541001155967</v>
      </c>
      <c r="E588">
        <v>583</v>
      </c>
      <c r="F588">
        <v>0.51645793286246189</v>
      </c>
      <c r="G588">
        <v>0.63110180132966942</v>
      </c>
      <c r="H588">
        <v>0.72836725000515479</v>
      </c>
      <c r="J588">
        <f t="shared" si="59"/>
        <v>5.2454635036660147E-2</v>
      </c>
      <c r="K588">
        <f t="shared" si="60"/>
        <v>5.4917541240324885E-2</v>
      </c>
      <c r="L588">
        <f t="shared" si="61"/>
        <v>0.10737217627698503</v>
      </c>
    </row>
    <row r="589" spans="2:12" x14ac:dyDescent="0.25">
      <c r="B589">
        <f t="shared" si="56"/>
        <v>0.65289317200021513</v>
      </c>
      <c r="C589">
        <f t="shared" si="57"/>
        <v>0.60416489588921096</v>
      </c>
      <c r="D589">
        <f t="shared" si="58"/>
        <v>0.55151049257486917</v>
      </c>
      <c r="E589">
        <v>584</v>
      </c>
      <c r="F589">
        <v>0.55066279666491802</v>
      </c>
      <c r="G589">
        <v>0.46247695257860433</v>
      </c>
      <c r="H589">
        <v>0.6395364971699804</v>
      </c>
      <c r="J589">
        <f t="shared" si="59"/>
        <v>4.8728276111004144E-2</v>
      </c>
      <c r="K589">
        <f t="shared" si="60"/>
        <v>5.2654403314341791E-2</v>
      </c>
      <c r="L589">
        <f t="shared" si="61"/>
        <v>0.10138267942534596</v>
      </c>
    </row>
    <row r="590" spans="2:12" x14ac:dyDescent="0.25">
      <c r="B590">
        <f t="shared" si="56"/>
        <v>0.63963039733341287</v>
      </c>
      <c r="C590">
        <f t="shared" si="57"/>
        <v>0.5865104935774057</v>
      </c>
      <c r="D590">
        <f t="shared" si="58"/>
        <v>0.53430325631391684</v>
      </c>
      <c r="E590">
        <v>585</v>
      </c>
      <c r="F590">
        <v>0.32405356453122547</v>
      </c>
      <c r="G590">
        <v>0.65884777501753256</v>
      </c>
      <c r="H590">
        <v>0.62053998700740221</v>
      </c>
      <c r="J590">
        <f t="shared" si="59"/>
        <v>5.311990375600717E-2</v>
      </c>
      <c r="K590">
        <f t="shared" si="60"/>
        <v>5.2207237263488859E-2</v>
      </c>
      <c r="L590">
        <f t="shared" si="61"/>
        <v>0.10532714101949603</v>
      </c>
    </row>
    <row r="591" spans="2:12" x14ac:dyDescent="0.25">
      <c r="B591">
        <f t="shared" si="56"/>
        <v>0.66420283659798196</v>
      </c>
      <c r="C591">
        <f t="shared" si="57"/>
        <v>0.6109087090648786</v>
      </c>
      <c r="D591">
        <f t="shared" si="58"/>
        <v>0.56573455943778828</v>
      </c>
      <c r="E591">
        <v>586</v>
      </c>
      <c r="F591">
        <v>0.73404861190808401</v>
      </c>
      <c r="G591">
        <v>0.66594622529402603</v>
      </c>
      <c r="H591">
        <v>0.30042343639064861</v>
      </c>
      <c r="J591">
        <f t="shared" si="59"/>
        <v>5.3294127533103364E-2</v>
      </c>
      <c r="K591">
        <f t="shared" si="60"/>
        <v>4.5174149627090363E-2</v>
      </c>
      <c r="L591">
        <f t="shared" si="61"/>
        <v>9.8468277160193685E-2</v>
      </c>
    </row>
    <row r="592" spans="2:12" x14ac:dyDescent="0.25">
      <c r="B592">
        <f t="shared" si="56"/>
        <v>0.66053334134595998</v>
      </c>
      <c r="C592">
        <f t="shared" si="57"/>
        <v>0.60296377970971327</v>
      </c>
      <c r="D592">
        <f t="shared" si="58"/>
        <v>0.54518135857083982</v>
      </c>
      <c r="E592">
        <v>587</v>
      </c>
      <c r="F592">
        <v>0.67853280237740954</v>
      </c>
      <c r="G592">
        <v>0.81422338949183715</v>
      </c>
      <c r="H592">
        <v>0.82020361582588208</v>
      </c>
      <c r="J592">
        <f t="shared" si="59"/>
        <v>5.7569561636246713E-2</v>
      </c>
      <c r="K592">
        <f t="shared" si="60"/>
        <v>5.7782421138873441E-2</v>
      </c>
      <c r="L592">
        <f t="shared" si="61"/>
        <v>0.11535198277512015</v>
      </c>
    </row>
    <row r="593" spans="2:12" x14ac:dyDescent="0.25">
      <c r="B593">
        <f t="shared" si="56"/>
        <v>0.59812044615469651</v>
      </c>
      <c r="C593">
        <f t="shared" si="57"/>
        <v>0.54599220836145845</v>
      </c>
      <c r="D593">
        <f t="shared" si="58"/>
        <v>0.48692489795777938</v>
      </c>
      <c r="E593">
        <v>588</v>
      </c>
      <c r="F593">
        <v>1.120473124462773E-2</v>
      </c>
      <c r="G593">
        <v>0.617141241520617</v>
      </c>
      <c r="H593">
        <v>0.85344552307057797</v>
      </c>
      <c r="J593">
        <f t="shared" si="59"/>
        <v>5.2128237793238053E-2</v>
      </c>
      <c r="K593">
        <f t="shared" si="60"/>
        <v>5.9067310403679074E-2</v>
      </c>
      <c r="L593">
        <f t="shared" si="61"/>
        <v>0.11119554819691713</v>
      </c>
    </row>
    <row r="594" spans="2:12" x14ac:dyDescent="0.25">
      <c r="B594">
        <f t="shared" si="56"/>
        <v>0.65840247135406105</v>
      </c>
      <c r="C594">
        <f t="shared" si="57"/>
        <v>0.60239619352852658</v>
      </c>
      <c r="D594">
        <f t="shared" si="58"/>
        <v>0.55333189234027647</v>
      </c>
      <c r="E594">
        <v>589</v>
      </c>
      <c r="F594">
        <v>0.64423974648333737</v>
      </c>
      <c r="G594">
        <v>0.76613530361689897</v>
      </c>
      <c r="H594">
        <v>0.4781964402930643</v>
      </c>
      <c r="J594">
        <f t="shared" si="59"/>
        <v>5.6006277825534467E-2</v>
      </c>
      <c r="K594">
        <f t="shared" si="60"/>
        <v>4.9064301188250163E-2</v>
      </c>
      <c r="L594">
        <f t="shared" si="61"/>
        <v>0.10507057901378458</v>
      </c>
    </row>
    <row r="595" spans="2:12" x14ac:dyDescent="0.25">
      <c r="B595">
        <f t="shared" si="56"/>
        <v>0.65315964478355648</v>
      </c>
      <c r="C595">
        <f t="shared" si="57"/>
        <v>0.60841577831689975</v>
      </c>
      <c r="D595">
        <f t="shared" si="58"/>
        <v>0.54841885771941878</v>
      </c>
      <c r="E595">
        <v>590</v>
      </c>
      <c r="F595">
        <v>0.55530030824395915</v>
      </c>
      <c r="G595">
        <v>0.28211668508109877</v>
      </c>
      <c r="H595">
        <v>0.87451712612862842</v>
      </c>
      <c r="J595">
        <f t="shared" si="59"/>
        <v>4.4743866466656741E-2</v>
      </c>
      <c r="K595">
        <f t="shared" si="60"/>
        <v>5.9996920597480963E-2</v>
      </c>
      <c r="L595">
        <f t="shared" si="61"/>
        <v>0.1047407870641377</v>
      </c>
    </row>
    <row r="596" spans="2:12" x14ac:dyDescent="0.25">
      <c r="B596">
        <f t="shared" si="56"/>
        <v>0.68115567373528152</v>
      </c>
      <c r="C596">
        <f t="shared" si="57"/>
        <v>0.63291152355145508</v>
      </c>
      <c r="D596">
        <f t="shared" si="58"/>
        <v>0.58708334175372945</v>
      </c>
      <c r="E596">
        <v>591</v>
      </c>
      <c r="F596">
        <v>0.91485036119669072</v>
      </c>
      <c r="G596">
        <v>0.43981781252963525</v>
      </c>
      <c r="H596">
        <v>0.32900475222631176</v>
      </c>
      <c r="J596">
        <f t="shared" si="59"/>
        <v>4.8244150183826433E-2</v>
      </c>
      <c r="K596">
        <f t="shared" si="60"/>
        <v>4.5828181797725631E-2</v>
      </c>
      <c r="L596">
        <f t="shared" si="61"/>
        <v>9.4072331981552071E-2</v>
      </c>
    </row>
    <row r="597" spans="2:12" x14ac:dyDescent="0.25">
      <c r="B597">
        <f t="shared" si="56"/>
        <v>0.65075212412889882</v>
      </c>
      <c r="C597">
        <f t="shared" si="57"/>
        <v>0.60663020206048512</v>
      </c>
      <c r="D597">
        <f t="shared" si="58"/>
        <v>0.54242517465848206</v>
      </c>
      <c r="E597">
        <v>592</v>
      </c>
      <c r="F597">
        <v>0.51320375604574409</v>
      </c>
      <c r="G597">
        <v>0.25645584335535254</v>
      </c>
      <c r="H597">
        <v>0.94232209275705148</v>
      </c>
      <c r="J597">
        <f t="shared" si="59"/>
        <v>4.4121922068413748E-2</v>
      </c>
      <c r="K597">
        <f t="shared" si="60"/>
        <v>6.4205027402003068E-2</v>
      </c>
      <c r="L597">
        <f t="shared" si="61"/>
        <v>0.10832694947041677</v>
      </c>
    </row>
    <row r="598" spans="2:12" x14ac:dyDescent="0.25">
      <c r="B598">
        <f t="shared" si="56"/>
        <v>0.68227895896701474</v>
      </c>
      <c r="C598">
        <f t="shared" si="57"/>
        <v>0.63957538622874677</v>
      </c>
      <c r="D598">
        <f t="shared" si="58"/>
        <v>0.57857928518270241</v>
      </c>
      <c r="E598">
        <v>593</v>
      </c>
      <c r="F598">
        <v>0.92229531829540989</v>
      </c>
      <c r="G598">
        <v>0.20205913643842965</v>
      </c>
      <c r="H598">
        <v>0.89451524688470174</v>
      </c>
      <c r="J598">
        <f t="shared" si="59"/>
        <v>4.2703572738268011E-2</v>
      </c>
      <c r="K598">
        <f t="shared" si="60"/>
        <v>6.099610104604436E-2</v>
      </c>
      <c r="L598">
        <f t="shared" si="61"/>
        <v>0.10369967378431233</v>
      </c>
    </row>
    <row r="599" spans="2:12" x14ac:dyDescent="0.25">
      <c r="B599">
        <f t="shared" si="56"/>
        <v>0.65199190643352223</v>
      </c>
      <c r="C599">
        <f t="shared" si="57"/>
        <v>0.59301765817971697</v>
      </c>
      <c r="D599">
        <f t="shared" si="58"/>
        <v>0.55146632137160034</v>
      </c>
      <c r="E599">
        <v>594</v>
      </c>
      <c r="F599">
        <v>0.53493012821859698</v>
      </c>
      <c r="G599">
        <v>0.85120046346937639</v>
      </c>
      <c r="H599">
        <v>0.16271420772497303</v>
      </c>
      <c r="J599">
        <f t="shared" si="59"/>
        <v>5.8974248253805261E-2</v>
      </c>
      <c r="K599">
        <f t="shared" si="60"/>
        <v>4.1551336808116603E-2</v>
      </c>
      <c r="L599">
        <f t="shared" si="61"/>
        <v>0.10052558506192188</v>
      </c>
    </row>
    <row r="600" spans="2:12" x14ac:dyDescent="0.25">
      <c r="B600">
        <f t="shared" si="56"/>
        <v>0.63211699512121788</v>
      </c>
      <c r="C600">
        <f t="shared" si="57"/>
        <v>0.57432654274010897</v>
      </c>
      <c r="D600">
        <f t="shared" si="58"/>
        <v>0.51907674930478442</v>
      </c>
      <c r="E600">
        <v>595</v>
      </c>
      <c r="F600">
        <v>0.21561813684385811</v>
      </c>
      <c r="G600">
        <v>0.82042659451378341</v>
      </c>
      <c r="H600">
        <v>0.74025650717097857</v>
      </c>
      <c r="J600">
        <f t="shared" si="59"/>
        <v>5.7790452381108914E-2</v>
      </c>
      <c r="K600">
        <f t="shared" si="60"/>
        <v>5.5249793435324546E-2</v>
      </c>
      <c r="L600">
        <f t="shared" si="61"/>
        <v>0.11304024581643346</v>
      </c>
    </row>
    <row r="601" spans="2:12" x14ac:dyDescent="0.25">
      <c r="B601">
        <f t="shared" si="56"/>
        <v>0.66826867838145343</v>
      </c>
      <c r="C601">
        <f t="shared" si="57"/>
        <v>0.61450049416852126</v>
      </c>
      <c r="D601">
        <f t="shared" si="58"/>
        <v>0.56754086085179967</v>
      </c>
      <c r="E601">
        <v>596</v>
      </c>
      <c r="F601">
        <v>0.78931663972335775</v>
      </c>
      <c r="G601">
        <v>0.68488548590408893</v>
      </c>
      <c r="H601">
        <v>0.38015100789038936</v>
      </c>
      <c r="J601">
        <f t="shared" si="59"/>
        <v>5.3768184212932169E-2</v>
      </c>
      <c r="K601">
        <f t="shared" si="60"/>
        <v>4.6959633316721622E-2</v>
      </c>
      <c r="L601">
        <f t="shared" si="61"/>
        <v>0.10072781752965376</v>
      </c>
    </row>
    <row r="602" spans="2:12" x14ac:dyDescent="0.25">
      <c r="B602">
        <f t="shared" si="56"/>
        <v>0.62360849457501322</v>
      </c>
      <c r="C602">
        <f t="shared" si="57"/>
        <v>0.57350080716331697</v>
      </c>
      <c r="D602">
        <f t="shared" si="58"/>
        <v>0.52293939473371709</v>
      </c>
      <c r="E602">
        <v>597</v>
      </c>
      <c r="F602">
        <v>0.12270726491111628</v>
      </c>
      <c r="G602">
        <v>0.52668330341844727</v>
      </c>
      <c r="H602">
        <v>0.54748969123112934</v>
      </c>
      <c r="J602">
        <f t="shared" si="59"/>
        <v>5.0107687411696245E-2</v>
      </c>
      <c r="K602">
        <f t="shared" si="60"/>
        <v>5.0561412429599883E-2</v>
      </c>
      <c r="L602">
        <f t="shared" si="61"/>
        <v>0.10066909984129613</v>
      </c>
    </row>
    <row r="603" spans="2:12" x14ac:dyDescent="0.25">
      <c r="B603">
        <f t="shared" si="56"/>
        <v>0.67268577812462493</v>
      </c>
      <c r="C603">
        <f t="shared" si="57"/>
        <v>0.62389190012655771</v>
      </c>
      <c r="D603">
        <f t="shared" si="58"/>
        <v>0.58240223284672865</v>
      </c>
      <c r="E603">
        <v>598</v>
      </c>
      <c r="F603">
        <v>0.84097194947394183</v>
      </c>
      <c r="G603">
        <v>0.46554740824989516</v>
      </c>
      <c r="H603">
        <v>0.16074084056349225</v>
      </c>
      <c r="J603">
        <f t="shared" si="59"/>
        <v>4.8793877998067232E-2</v>
      </c>
      <c r="K603">
        <f t="shared" si="60"/>
        <v>4.1489667279829105E-2</v>
      </c>
      <c r="L603">
        <f t="shared" si="61"/>
        <v>9.0283545277896282E-2</v>
      </c>
    </row>
    <row r="604" spans="2:12" x14ac:dyDescent="0.25">
      <c r="B604">
        <f t="shared" si="56"/>
        <v>0.67477421877643207</v>
      </c>
      <c r="C604">
        <f t="shared" si="57"/>
        <v>0.62259204953203384</v>
      </c>
      <c r="D604">
        <f t="shared" si="58"/>
        <v>0.57525885740756155</v>
      </c>
      <c r="E604">
        <v>599</v>
      </c>
      <c r="F604">
        <v>0.86222672289951618</v>
      </c>
      <c r="G604">
        <v>0.61946284523880868</v>
      </c>
      <c r="H604">
        <v>0.39738315539847235</v>
      </c>
      <c r="J604">
        <f t="shared" si="59"/>
        <v>5.2182169244398224E-2</v>
      </c>
      <c r="K604">
        <f t="shared" si="60"/>
        <v>4.7333192124472283E-2</v>
      </c>
      <c r="L604">
        <f t="shared" si="61"/>
        <v>9.9515361368870514E-2</v>
      </c>
    </row>
    <row r="605" spans="2:12" x14ac:dyDescent="0.25">
      <c r="B605">
        <f t="shared" si="56"/>
        <v>0.64350387155612454</v>
      </c>
      <c r="C605">
        <f t="shared" si="57"/>
        <v>0.59282557262329039</v>
      </c>
      <c r="D605">
        <f t="shared" si="58"/>
        <v>0.55161329917169022</v>
      </c>
      <c r="E605">
        <v>600</v>
      </c>
      <c r="F605">
        <v>0.38747290362166531</v>
      </c>
      <c r="G605">
        <v>0.55281197297868889</v>
      </c>
      <c r="H605">
        <v>0.15203587926833073</v>
      </c>
      <c r="J605">
        <f t="shared" si="59"/>
        <v>5.0678298932834154E-2</v>
      </c>
      <c r="K605">
        <f t="shared" si="60"/>
        <v>4.1212273451600175E-2</v>
      </c>
      <c r="L605">
        <f t="shared" si="61"/>
        <v>9.1890572384434321E-2</v>
      </c>
    </row>
    <row r="606" spans="2:12" x14ac:dyDescent="0.25">
      <c r="B606">
        <f t="shared" si="56"/>
        <v>0.66648387014978616</v>
      </c>
      <c r="C606">
        <f t="shared" si="57"/>
        <v>0.6072301476549079</v>
      </c>
      <c r="D606">
        <f t="shared" si="58"/>
        <v>0.56667894165963095</v>
      </c>
      <c r="E606">
        <v>601</v>
      </c>
      <c r="F606">
        <v>0.7659268069066596</v>
      </c>
      <c r="G606">
        <v>0.85786751966755626</v>
      </c>
      <c r="H606">
        <v>0.13243614174671503</v>
      </c>
      <c r="J606">
        <f t="shared" si="59"/>
        <v>5.9253722494878258E-2</v>
      </c>
      <c r="K606">
        <f t="shared" si="60"/>
        <v>4.0551205995277E-2</v>
      </c>
      <c r="L606">
        <f t="shared" si="61"/>
        <v>9.9804928490155209E-2</v>
      </c>
    </row>
    <row r="607" spans="2:12" x14ac:dyDescent="0.25">
      <c r="B607">
        <f t="shared" si="56"/>
        <v>0.62250002197725218</v>
      </c>
      <c r="C607">
        <f t="shared" si="57"/>
        <v>0.56862350137587137</v>
      </c>
      <c r="D607">
        <f t="shared" si="58"/>
        <v>0.49991640520495895</v>
      </c>
      <c r="E607">
        <v>602</v>
      </c>
      <c r="F607">
        <v>0.11307306438903186</v>
      </c>
      <c r="G607">
        <v>0.68913418358673106</v>
      </c>
      <c r="H607">
        <v>0.97791946992195</v>
      </c>
      <c r="J607">
        <f t="shared" si="59"/>
        <v>5.3876520601380817E-2</v>
      </c>
      <c r="K607">
        <f t="shared" si="60"/>
        <v>6.8707096170912418E-2</v>
      </c>
      <c r="L607">
        <f t="shared" si="61"/>
        <v>0.12258361677229324</v>
      </c>
    </row>
    <row r="608" spans="2:12" x14ac:dyDescent="0.25">
      <c r="B608">
        <f t="shared" si="56"/>
        <v>0.66484017699834197</v>
      </c>
      <c r="C608">
        <f t="shared" si="57"/>
        <v>0.62508472225773859</v>
      </c>
      <c r="D608">
        <f t="shared" si="58"/>
        <v>0.5708748900114009</v>
      </c>
      <c r="E608">
        <v>603</v>
      </c>
      <c r="F608">
        <v>0.74317184085229626</v>
      </c>
      <c r="G608">
        <v>0.11101252093010272</v>
      </c>
      <c r="H608">
        <v>0.70201408514734198</v>
      </c>
      <c r="J608">
        <f t="shared" si="59"/>
        <v>3.9755454740603394E-2</v>
      </c>
      <c r="K608">
        <f t="shared" si="60"/>
        <v>5.4209832246337686E-2</v>
      </c>
      <c r="L608">
        <f t="shared" si="61"/>
        <v>9.3965286986941066E-2</v>
      </c>
    </row>
    <row r="609" spans="2:12" x14ac:dyDescent="0.25">
      <c r="B609">
        <f t="shared" si="56"/>
        <v>0.68261627052567009</v>
      </c>
      <c r="C609">
        <f t="shared" si="57"/>
        <v>0.6356464375582711</v>
      </c>
      <c r="D609">
        <f t="shared" si="58"/>
        <v>0.58452089284049547</v>
      </c>
      <c r="E609">
        <v>604</v>
      </c>
      <c r="F609">
        <v>0.92443158096191169</v>
      </c>
      <c r="G609">
        <v>0.3806196913590818</v>
      </c>
      <c r="H609">
        <v>0.57301043490683523</v>
      </c>
      <c r="J609">
        <f t="shared" si="59"/>
        <v>4.6969832967398928E-2</v>
      </c>
      <c r="K609">
        <f t="shared" si="60"/>
        <v>5.1125544717775639E-2</v>
      </c>
      <c r="L609">
        <f t="shared" si="61"/>
        <v>9.8095377685174623E-2</v>
      </c>
    </row>
    <row r="610" spans="2:12" x14ac:dyDescent="0.25">
      <c r="B610">
        <f t="shared" si="56"/>
        <v>0.66133311872851819</v>
      </c>
      <c r="C610">
        <f t="shared" si="57"/>
        <v>0.61373528686489354</v>
      </c>
      <c r="D610">
        <f t="shared" si="58"/>
        <v>0.57003264682330279</v>
      </c>
      <c r="E610">
        <v>605</v>
      </c>
      <c r="F610">
        <v>0.69103994091305943</v>
      </c>
      <c r="G610">
        <v>0.40966239507188074</v>
      </c>
      <c r="H610">
        <v>0.23974556244808465</v>
      </c>
      <c r="J610">
        <f t="shared" si="59"/>
        <v>4.75978318636247E-2</v>
      </c>
      <c r="K610">
        <f t="shared" si="60"/>
        <v>4.3702640041590801E-2</v>
      </c>
      <c r="L610">
        <f t="shared" si="61"/>
        <v>9.1300471905215397E-2</v>
      </c>
    </row>
    <row r="611" spans="2:12" x14ac:dyDescent="0.25">
      <c r="B611">
        <f t="shared" si="56"/>
        <v>0.66074367841823578</v>
      </c>
      <c r="C611">
        <f t="shared" si="57"/>
        <v>0.61555811445954067</v>
      </c>
      <c r="D611">
        <f t="shared" si="58"/>
        <v>0.58183754222699458</v>
      </c>
      <c r="E611">
        <v>606</v>
      </c>
      <c r="F611">
        <v>0.68184255051298881</v>
      </c>
      <c r="G611">
        <v>0.30091474692042985</v>
      </c>
      <c r="H611">
        <v>1.8941533123657983E-2</v>
      </c>
      <c r="J611">
        <f t="shared" si="59"/>
        <v>4.5185563958695101E-2</v>
      </c>
      <c r="K611">
        <f t="shared" si="60"/>
        <v>3.3720572232546146E-2</v>
      </c>
      <c r="L611">
        <f t="shared" si="61"/>
        <v>7.8906136191241205E-2</v>
      </c>
    </row>
    <row r="612" spans="2:12" x14ac:dyDescent="0.25">
      <c r="B612">
        <f t="shared" si="56"/>
        <v>0.69044075427133433</v>
      </c>
      <c r="C612">
        <f t="shared" si="57"/>
        <v>0.65172248815542355</v>
      </c>
      <c r="D612">
        <f t="shared" si="58"/>
        <v>0.60375111538809634</v>
      </c>
      <c r="E612">
        <v>607</v>
      </c>
      <c r="F612">
        <v>0.96245412449212364</v>
      </c>
      <c r="G612">
        <v>8.6645807217149873E-2</v>
      </c>
      <c r="H612">
        <v>0.42706911341174969</v>
      </c>
      <c r="J612">
        <f t="shared" si="59"/>
        <v>3.8718266115910761E-2</v>
      </c>
      <c r="K612">
        <f t="shared" si="60"/>
        <v>4.7971372767327262E-2</v>
      </c>
      <c r="L612">
        <f t="shared" si="61"/>
        <v>8.6689638883237996E-2</v>
      </c>
    </row>
    <row r="613" spans="2:12" x14ac:dyDescent="0.25">
      <c r="B613">
        <f t="shared" si="56"/>
        <v>0.67352555123858704</v>
      </c>
      <c r="C613">
        <f t="shared" si="57"/>
        <v>0.64156887597523138</v>
      </c>
      <c r="D613">
        <f t="shared" si="58"/>
        <v>0.58343191191578803</v>
      </c>
      <c r="E613">
        <v>608</v>
      </c>
      <c r="F613">
        <v>0.84976385928998344</v>
      </c>
      <c r="G613">
        <v>9.5130160854210999E-3</v>
      </c>
      <c r="H613">
        <v>0.82986368644230124</v>
      </c>
      <c r="J613">
        <f t="shared" si="59"/>
        <v>3.1956675263355688E-2</v>
      </c>
      <c r="K613">
        <f t="shared" si="60"/>
        <v>5.8136964059443352E-2</v>
      </c>
      <c r="L613">
        <f t="shared" si="61"/>
        <v>9.0093639322799013E-2</v>
      </c>
    </row>
    <row r="614" spans="2:12" x14ac:dyDescent="0.25">
      <c r="B614">
        <f t="shared" si="56"/>
        <v>0.62378382297874724</v>
      </c>
      <c r="C614">
        <f t="shared" si="57"/>
        <v>0.57794714448418105</v>
      </c>
      <c r="D614">
        <f t="shared" si="58"/>
        <v>0.52446833824728789</v>
      </c>
      <c r="E614">
        <v>609</v>
      </c>
      <c r="F614">
        <v>0.12428234873173749</v>
      </c>
      <c r="G614">
        <v>0.32938145075864256</v>
      </c>
      <c r="H614">
        <v>0.67339069366296478</v>
      </c>
      <c r="J614">
        <f t="shared" si="59"/>
        <v>4.5836678494566144E-2</v>
      </c>
      <c r="K614">
        <f t="shared" si="60"/>
        <v>5.3478806236893162E-2</v>
      </c>
      <c r="L614">
        <f t="shared" si="61"/>
        <v>9.9315484731459347E-2</v>
      </c>
    </row>
    <row r="615" spans="2:12" x14ac:dyDescent="0.25">
      <c r="B615">
        <f t="shared" si="56"/>
        <v>0.64416392643819065</v>
      </c>
      <c r="C615">
        <f t="shared" si="57"/>
        <v>0.58113237229253611</v>
      </c>
      <c r="D615">
        <f t="shared" si="58"/>
        <v>0.52284221851894863</v>
      </c>
      <c r="E615">
        <v>610</v>
      </c>
      <c r="F615">
        <v>0.39864308382407287</v>
      </c>
      <c r="G615">
        <v>0.9274936196426069</v>
      </c>
      <c r="H615">
        <v>0.83392183015766208</v>
      </c>
      <c r="J615">
        <f t="shared" si="59"/>
        <v>6.3031554145654534E-2</v>
      </c>
      <c r="K615">
        <f t="shared" si="60"/>
        <v>5.8290153773587483E-2</v>
      </c>
      <c r="L615">
        <f t="shared" si="61"/>
        <v>0.12132170791924202</v>
      </c>
    </row>
    <row r="616" spans="2:12" x14ac:dyDescent="0.25">
      <c r="B616">
        <f t="shared" si="56"/>
        <v>0.68563858572282788</v>
      </c>
      <c r="C616">
        <f t="shared" si="57"/>
        <v>0.64143410993121042</v>
      </c>
      <c r="D616">
        <f t="shared" si="58"/>
        <v>0.58305122486134464</v>
      </c>
      <c r="E616">
        <v>611</v>
      </c>
      <c r="F616">
        <v>0.94162329396054822</v>
      </c>
      <c r="G616">
        <v>0.25980370039776712</v>
      </c>
      <c r="H616">
        <v>0.83634459033501574</v>
      </c>
      <c r="J616">
        <f t="shared" si="59"/>
        <v>4.4204475791617494E-2</v>
      </c>
      <c r="K616">
        <f t="shared" si="60"/>
        <v>5.8382885069865775E-2</v>
      </c>
      <c r="L616">
        <f t="shared" si="61"/>
        <v>0.10258736086148323</v>
      </c>
    </row>
    <row r="617" spans="2:12" x14ac:dyDescent="0.25">
      <c r="B617">
        <f t="shared" si="56"/>
        <v>0.64678146642584977</v>
      </c>
      <c r="C617">
        <f t="shared" si="57"/>
        <v>0.60018048084182118</v>
      </c>
      <c r="D617">
        <f t="shared" si="58"/>
        <v>0.55405797085075281</v>
      </c>
      <c r="E617">
        <v>612</v>
      </c>
      <c r="F617">
        <v>0.44367582890730906</v>
      </c>
      <c r="G617">
        <v>0.36374640546628845</v>
      </c>
      <c r="H617">
        <v>0.34212620803407123</v>
      </c>
      <c r="J617">
        <f t="shared" si="59"/>
        <v>4.660098558402858E-2</v>
      </c>
      <c r="K617">
        <f t="shared" si="60"/>
        <v>4.6122509991068331E-2</v>
      </c>
      <c r="L617">
        <f t="shared" si="61"/>
        <v>9.2723495575096959E-2</v>
      </c>
    </row>
    <row r="618" spans="2:12" x14ac:dyDescent="0.25">
      <c r="B618">
        <f t="shared" si="56"/>
        <v>0.61436333976092616</v>
      </c>
      <c r="C618">
        <f t="shared" si="57"/>
        <v>0.55937576470479611</v>
      </c>
      <c r="D618">
        <f t="shared" si="58"/>
        <v>0.49806300402523107</v>
      </c>
      <c r="E618">
        <v>613</v>
      </c>
      <c r="F618">
        <v>5.8386587011793445E-2</v>
      </c>
      <c r="G618">
        <v>0.73089943416306924</v>
      </c>
      <c r="H618">
        <v>0.90030625368999861</v>
      </c>
      <c r="J618">
        <f t="shared" si="59"/>
        <v>5.4987575056130056E-2</v>
      </c>
      <c r="K618">
        <f t="shared" si="60"/>
        <v>6.1312760679565037E-2</v>
      </c>
      <c r="L618">
        <f t="shared" si="61"/>
        <v>0.11630033573569509</v>
      </c>
    </row>
    <row r="619" spans="2:12" x14ac:dyDescent="0.25">
      <c r="B619">
        <f t="shared" si="56"/>
        <v>0.64086172341185454</v>
      </c>
      <c r="C619">
        <f t="shared" si="57"/>
        <v>0.57765563167560163</v>
      </c>
      <c r="D619">
        <f t="shared" si="58"/>
        <v>0.5283333979649244</v>
      </c>
      <c r="E619">
        <v>614</v>
      </c>
      <c r="F619">
        <v>0.34376860920278807</v>
      </c>
      <c r="G619">
        <v>0.9298789252467814</v>
      </c>
      <c r="H619">
        <v>0.49024073006201085</v>
      </c>
      <c r="J619">
        <f t="shared" si="59"/>
        <v>6.3206091736252912E-2</v>
      </c>
      <c r="K619">
        <f t="shared" si="60"/>
        <v>4.9322233710677232E-2</v>
      </c>
      <c r="L619">
        <f t="shared" si="61"/>
        <v>0.11252832544693014</v>
      </c>
    </row>
    <row r="620" spans="2:12" x14ac:dyDescent="0.25">
      <c r="B620">
        <f t="shared" si="56"/>
        <v>0.64645306652323109</v>
      </c>
      <c r="C620">
        <f t="shared" si="57"/>
        <v>0.60080536210763114</v>
      </c>
      <c r="D620">
        <f t="shared" si="58"/>
        <v>0.55794302264662432</v>
      </c>
      <c r="E620">
        <v>615</v>
      </c>
      <c r="F620">
        <v>0.4379732239261751</v>
      </c>
      <c r="G620">
        <v>0.32103438905451087</v>
      </c>
      <c r="H620">
        <v>0.2078360669462942</v>
      </c>
      <c r="J620">
        <f t="shared" si="59"/>
        <v>4.564770441559992E-2</v>
      </c>
      <c r="K620">
        <f t="shared" si="60"/>
        <v>4.2862339461006822E-2</v>
      </c>
      <c r="L620">
        <f t="shared" si="61"/>
        <v>8.851004387660677E-2</v>
      </c>
    </row>
    <row r="621" spans="2:12" x14ac:dyDescent="0.25">
      <c r="B621">
        <f t="shared" si="56"/>
        <v>0.66112907251015285</v>
      </c>
      <c r="C621">
        <f t="shared" si="57"/>
        <v>0.6197517509077527</v>
      </c>
      <c r="D621">
        <f t="shared" si="58"/>
        <v>0.57514636741550729</v>
      </c>
      <c r="E621">
        <v>616</v>
      </c>
      <c r="F621">
        <v>0.68786923129686062</v>
      </c>
      <c r="G621">
        <v>0.1571814150234514</v>
      </c>
      <c r="H621">
        <v>0.27631774794019393</v>
      </c>
      <c r="J621">
        <f t="shared" si="59"/>
        <v>4.1377321602400131E-2</v>
      </c>
      <c r="K621">
        <f t="shared" si="60"/>
        <v>4.4605383492245396E-2</v>
      </c>
      <c r="L621">
        <f t="shared" si="61"/>
        <v>8.5982705094645562E-2</v>
      </c>
    </row>
    <row r="622" spans="2:12" x14ac:dyDescent="0.25">
      <c r="B622">
        <f t="shared" si="56"/>
        <v>0.64851718725805096</v>
      </c>
      <c r="C622">
        <f t="shared" si="57"/>
        <v>0.59660310075761303</v>
      </c>
      <c r="D622">
        <f t="shared" si="58"/>
        <v>0.55651228570455125</v>
      </c>
      <c r="E622">
        <v>617</v>
      </c>
      <c r="F622">
        <v>0.47398251051247664</v>
      </c>
      <c r="G622">
        <v>0.60786673934296132</v>
      </c>
      <c r="H622">
        <v>0.11975113234252799</v>
      </c>
      <c r="J622">
        <f t="shared" si="59"/>
        <v>5.1914086500437939E-2</v>
      </c>
      <c r="K622">
        <f t="shared" si="60"/>
        <v>4.0090815053061814E-2</v>
      </c>
      <c r="L622">
        <f t="shared" si="61"/>
        <v>9.2004901553499718E-2</v>
      </c>
    </row>
    <row r="623" spans="2:12" x14ac:dyDescent="0.25">
      <c r="B623">
        <f t="shared" si="56"/>
        <v>0.6655380376862845</v>
      </c>
      <c r="C623">
        <f t="shared" si="57"/>
        <v>0.62167057645026613</v>
      </c>
      <c r="D623">
        <f t="shared" si="58"/>
        <v>0.57814978148026885</v>
      </c>
      <c r="E623">
        <v>618</v>
      </c>
      <c r="F623">
        <v>0.75297128754317821</v>
      </c>
      <c r="G623">
        <v>0.24625488706957199</v>
      </c>
      <c r="H623">
        <v>0.23265628109729963</v>
      </c>
      <c r="J623">
        <f t="shared" si="59"/>
        <v>4.3867461236018312E-2</v>
      </c>
      <c r="K623">
        <f t="shared" si="60"/>
        <v>4.3520794969997251E-2</v>
      </c>
      <c r="L623">
        <f t="shared" si="61"/>
        <v>8.7388256206015646E-2</v>
      </c>
    </row>
    <row r="624" spans="2:12" x14ac:dyDescent="0.25">
      <c r="B624">
        <f t="shared" si="56"/>
        <v>0.65293769533050827</v>
      </c>
      <c r="C624">
        <f t="shared" si="57"/>
        <v>0.60089122039847764</v>
      </c>
      <c r="D624">
        <f t="shared" si="58"/>
        <v>0.56172702610185421</v>
      </c>
      <c r="E624">
        <v>619</v>
      </c>
      <c r="F624">
        <v>0.55143814977517946</v>
      </c>
      <c r="G624">
        <v>0.61361066754166238</v>
      </c>
      <c r="H624">
        <v>9.6632554653580449E-2</v>
      </c>
      <c r="J624">
        <f t="shared" si="59"/>
        <v>5.2046474932030629E-2</v>
      </c>
      <c r="K624">
        <f t="shared" si="60"/>
        <v>3.9164194296623406E-2</v>
      </c>
      <c r="L624">
        <f t="shared" si="61"/>
        <v>9.1210669228654062E-2</v>
      </c>
    </row>
    <row r="625" spans="2:12" x14ac:dyDescent="0.25">
      <c r="B625">
        <f t="shared" si="56"/>
        <v>0.61892710132085293</v>
      </c>
      <c r="C625">
        <f t="shared" si="57"/>
        <v>0.57081008156703705</v>
      </c>
      <c r="D625">
        <f t="shared" si="58"/>
        <v>0.52918497125320207</v>
      </c>
      <c r="E625">
        <v>620</v>
      </c>
      <c r="F625">
        <v>8.571871130718911E-2</v>
      </c>
      <c r="G625">
        <v>0.43387327905239825</v>
      </c>
      <c r="H625">
        <v>0.16509297493874353</v>
      </c>
      <c r="J625">
        <f t="shared" si="59"/>
        <v>4.8117019753815854E-2</v>
      </c>
      <c r="K625">
        <f t="shared" si="60"/>
        <v>4.1625110313835E-2</v>
      </c>
      <c r="L625">
        <f t="shared" si="61"/>
        <v>8.974213006765086E-2</v>
      </c>
    </row>
    <row r="626" spans="2:12" x14ac:dyDescent="0.25">
      <c r="B626">
        <f t="shared" si="56"/>
        <v>0.6661394992178431</v>
      </c>
      <c r="C626">
        <f t="shared" si="57"/>
        <v>0.61761238065768786</v>
      </c>
      <c r="D626">
        <f t="shared" si="58"/>
        <v>0.56940158162139176</v>
      </c>
      <c r="E626">
        <v>621</v>
      </c>
      <c r="F626">
        <v>0.76125384659093664</v>
      </c>
      <c r="G626">
        <v>0.45306027721287845</v>
      </c>
      <c r="H626">
        <v>0.43825792974445754</v>
      </c>
      <c r="J626">
        <f t="shared" si="59"/>
        <v>4.8527118560155208E-2</v>
      </c>
      <c r="K626">
        <f t="shared" si="60"/>
        <v>4.8210799036296083E-2</v>
      </c>
      <c r="L626">
        <f t="shared" si="61"/>
        <v>9.6737917596451339E-2</v>
      </c>
    </row>
    <row r="627" spans="2:12" x14ac:dyDescent="0.25">
      <c r="B627">
        <f t="shared" si="56"/>
        <v>0.66822251875344518</v>
      </c>
      <c r="C627">
        <f t="shared" si="57"/>
        <v>0.62223602350941165</v>
      </c>
      <c r="D627">
        <f t="shared" si="58"/>
        <v>0.55998676373715728</v>
      </c>
      <c r="E627">
        <v>622</v>
      </c>
      <c r="F627">
        <v>0.78872953131364554</v>
      </c>
      <c r="G627">
        <v>0.33604430438111699</v>
      </c>
      <c r="H627">
        <v>0.91597696845151733</v>
      </c>
      <c r="J627">
        <f t="shared" si="59"/>
        <v>4.5986495244033497E-2</v>
      </c>
      <c r="K627">
        <f t="shared" si="60"/>
        <v>6.2249259772254373E-2</v>
      </c>
      <c r="L627">
        <f t="shared" si="61"/>
        <v>0.1082357550162879</v>
      </c>
    </row>
    <row r="628" spans="2:12" x14ac:dyDescent="0.25">
      <c r="B628">
        <f t="shared" si="56"/>
        <v>0.63164529025463123</v>
      </c>
      <c r="C628">
        <f t="shared" si="57"/>
        <v>0.58277334284523241</v>
      </c>
      <c r="D628">
        <f t="shared" si="58"/>
        <v>0.52140726714718222</v>
      </c>
      <c r="E628">
        <v>623</v>
      </c>
      <c r="F628">
        <v>0.20959167772722442</v>
      </c>
      <c r="G628">
        <v>0.46920064587523225</v>
      </c>
      <c r="H628">
        <v>0.90125622059659793</v>
      </c>
      <c r="J628">
        <f t="shared" si="59"/>
        <v>4.8871947409398875E-2</v>
      </c>
      <c r="K628">
        <f t="shared" si="60"/>
        <v>6.1366075698050193E-2</v>
      </c>
      <c r="L628">
        <f t="shared" si="61"/>
        <v>0.11023802310744901</v>
      </c>
    </row>
    <row r="629" spans="2:12" x14ac:dyDescent="0.25">
      <c r="B629">
        <f t="shared" si="56"/>
        <v>0.63660160602271632</v>
      </c>
      <c r="C629">
        <f t="shared" si="57"/>
        <v>0.58879262827436374</v>
      </c>
      <c r="D629">
        <f t="shared" si="58"/>
        <v>0.52849047656555304</v>
      </c>
      <c r="E629">
        <v>624</v>
      </c>
      <c r="F629">
        <v>0.27769642943179829</v>
      </c>
      <c r="G629">
        <v>0.41949270652642046</v>
      </c>
      <c r="H629">
        <v>0.88091051052741154</v>
      </c>
      <c r="J629">
        <f t="shared" si="59"/>
        <v>4.7808977748352584E-2</v>
      </c>
      <c r="K629">
        <f t="shared" si="60"/>
        <v>6.0302151708810703E-2</v>
      </c>
      <c r="L629">
        <f t="shared" si="61"/>
        <v>0.10811112945716328</v>
      </c>
    </row>
    <row r="630" spans="2:12" x14ac:dyDescent="0.25">
      <c r="B630">
        <f t="shared" si="56"/>
        <v>0.68352169128404139</v>
      </c>
      <c r="C630">
        <f t="shared" si="57"/>
        <v>0.62748344432022807</v>
      </c>
      <c r="D630">
        <f t="shared" si="58"/>
        <v>0.58643290939726644</v>
      </c>
      <c r="E630">
        <v>625</v>
      </c>
      <c r="F630">
        <v>0.92994445113534629</v>
      </c>
      <c r="G630">
        <v>0.7671919147809998</v>
      </c>
      <c r="H630">
        <v>0.14709069407888475</v>
      </c>
      <c r="J630">
        <f t="shared" si="59"/>
        <v>5.6038246963813321E-2</v>
      </c>
      <c r="K630">
        <f t="shared" si="60"/>
        <v>4.1050534922961651E-2</v>
      </c>
      <c r="L630">
        <f t="shared" si="61"/>
        <v>9.7088781886774944E-2</v>
      </c>
    </row>
    <row r="631" spans="2:12" x14ac:dyDescent="0.25">
      <c r="B631">
        <f t="shared" si="56"/>
        <v>0.63912304925638375</v>
      </c>
      <c r="C631">
        <f t="shared" si="57"/>
        <v>0.60284303285860097</v>
      </c>
      <c r="D631">
        <f t="shared" si="58"/>
        <v>0.55569828193008797</v>
      </c>
      <c r="E631">
        <v>626</v>
      </c>
      <c r="F631">
        <v>0.3160678176777818</v>
      </c>
      <c r="G631">
        <v>4.4367152440635493E-2</v>
      </c>
      <c r="H631">
        <v>0.38867392884417762</v>
      </c>
      <c r="J631">
        <f t="shared" si="59"/>
        <v>3.6280016397782777E-2</v>
      </c>
      <c r="K631">
        <f t="shared" si="60"/>
        <v>4.714475092851305E-2</v>
      </c>
      <c r="L631">
        <f t="shared" si="61"/>
        <v>8.3424767326295779E-2</v>
      </c>
    </row>
    <row r="632" spans="2:12" x14ac:dyDescent="0.25">
      <c r="B632">
        <f t="shared" si="56"/>
        <v>0.64037632599754457</v>
      </c>
      <c r="C632">
        <f t="shared" si="57"/>
        <v>0.57439674459722068</v>
      </c>
      <c r="D632">
        <f t="shared" si="58"/>
        <v>0.52215678578332103</v>
      </c>
      <c r="E632">
        <v>627</v>
      </c>
      <c r="F632">
        <v>0.33594223534967904</v>
      </c>
      <c r="G632">
        <v>0.95988503667308667</v>
      </c>
      <c r="H632">
        <v>0.62194409650827787</v>
      </c>
      <c r="J632">
        <f t="shared" si="59"/>
        <v>6.5979581400323895E-2</v>
      </c>
      <c r="K632">
        <f t="shared" si="60"/>
        <v>5.2239958813899645E-2</v>
      </c>
      <c r="L632">
        <f t="shared" si="61"/>
        <v>0.11821954021422354</v>
      </c>
    </row>
    <row r="633" spans="2:12" x14ac:dyDescent="0.25">
      <c r="B633">
        <f t="shared" si="56"/>
        <v>0.66349930956768544</v>
      </c>
      <c r="C633">
        <f t="shared" si="57"/>
        <v>0.61443423515517837</v>
      </c>
      <c r="D633">
        <f t="shared" si="58"/>
        <v>0.56194998670431262</v>
      </c>
      <c r="E633">
        <v>628</v>
      </c>
      <c r="F633">
        <v>0.72379075146551575</v>
      </c>
      <c r="G633">
        <v>0.47823258196458629</v>
      </c>
      <c r="H633">
        <v>0.63235753190728516</v>
      </c>
      <c r="J633">
        <f t="shared" si="59"/>
        <v>4.9065074412507056E-2</v>
      </c>
      <c r="K633">
        <f t="shared" si="60"/>
        <v>5.2484248450865745E-2</v>
      </c>
      <c r="L633">
        <f t="shared" si="61"/>
        <v>0.10154932286337282</v>
      </c>
    </row>
    <row r="634" spans="2:12" x14ac:dyDescent="0.25">
      <c r="B634">
        <f t="shared" si="56"/>
        <v>0.63779596975996922</v>
      </c>
      <c r="C634">
        <f t="shared" si="57"/>
        <v>0.5957802589552248</v>
      </c>
      <c r="D634">
        <f t="shared" si="58"/>
        <v>0.55371186296622199</v>
      </c>
      <c r="E634">
        <v>629</v>
      </c>
      <c r="F634">
        <v>0.29558844795419859</v>
      </c>
      <c r="G634">
        <v>0.17801259279973181</v>
      </c>
      <c r="H634">
        <v>0.17979662288624509</v>
      </c>
      <c r="J634">
        <f t="shared" si="59"/>
        <v>4.2015710804744477E-2</v>
      </c>
      <c r="K634">
        <f t="shared" si="60"/>
        <v>4.2068395989002853E-2</v>
      </c>
      <c r="L634">
        <f t="shared" si="61"/>
        <v>8.4084106793747226E-2</v>
      </c>
    </row>
    <row r="635" spans="2:12" x14ac:dyDescent="0.25">
      <c r="B635">
        <f t="shared" si="56"/>
        <v>0.61786676909368909</v>
      </c>
      <c r="C635">
        <f t="shared" si="57"/>
        <v>0.57607370103611699</v>
      </c>
      <c r="D635">
        <f t="shared" si="58"/>
        <v>0.53097432483874019</v>
      </c>
      <c r="E635">
        <v>630</v>
      </c>
      <c r="F635">
        <v>7.8641664352673502E-2</v>
      </c>
      <c r="G635">
        <v>0.17058171169832637</v>
      </c>
      <c r="H635">
        <v>0.29721198420243544</v>
      </c>
      <c r="J635">
        <f t="shared" si="59"/>
        <v>4.1793068057572116E-2</v>
      </c>
      <c r="K635">
        <f t="shared" si="60"/>
        <v>4.5099376197376771E-2</v>
      </c>
      <c r="L635">
        <f t="shared" si="61"/>
        <v>8.6892444254948908E-2</v>
      </c>
    </row>
    <row r="636" spans="2:12" x14ac:dyDescent="0.25">
      <c r="B636">
        <f t="shared" si="56"/>
        <v>0.66140801409950767</v>
      </c>
      <c r="C636">
        <f t="shared" si="57"/>
        <v>0.61380499203851147</v>
      </c>
      <c r="D636">
        <f t="shared" si="58"/>
        <v>0.56551083823746406</v>
      </c>
      <c r="E636">
        <v>631</v>
      </c>
      <c r="F636">
        <v>0.69220020776587177</v>
      </c>
      <c r="G636">
        <v>0.40990371351648758</v>
      </c>
      <c r="H636">
        <v>0.44215701609551084</v>
      </c>
      <c r="J636">
        <f t="shared" si="59"/>
        <v>4.7603022060996224E-2</v>
      </c>
      <c r="K636">
        <f t="shared" si="60"/>
        <v>4.8294153801047353E-2</v>
      </c>
      <c r="L636">
        <f t="shared" si="61"/>
        <v>9.5897175862043604E-2</v>
      </c>
    </row>
    <row r="637" spans="2:12" x14ac:dyDescent="0.25">
      <c r="B637">
        <f t="shared" si="56"/>
        <v>0.61186389782178885</v>
      </c>
      <c r="C637">
        <f t="shared" si="57"/>
        <v>0.55216827172979588</v>
      </c>
      <c r="D637">
        <f t="shared" si="58"/>
        <v>0.51451456741794077</v>
      </c>
      <c r="E637">
        <v>632</v>
      </c>
      <c r="F637">
        <v>4.662771571715929E-2</v>
      </c>
      <c r="G637">
        <v>0.86795432696192876</v>
      </c>
      <c r="H637">
        <v>6.5707869258189833E-2</v>
      </c>
      <c r="J637">
        <f t="shared" si="59"/>
        <v>5.969562609199297E-2</v>
      </c>
      <c r="K637">
        <f t="shared" si="60"/>
        <v>3.7653704311855149E-2</v>
      </c>
      <c r="L637">
        <f t="shared" si="61"/>
        <v>9.7349330403848078E-2</v>
      </c>
    </row>
    <row r="638" spans="2:12" x14ac:dyDescent="0.25">
      <c r="B638">
        <f t="shared" si="56"/>
        <v>0.66903508128229328</v>
      </c>
      <c r="C638">
        <f t="shared" si="57"/>
        <v>0.6084050427254315</v>
      </c>
      <c r="D638">
        <f t="shared" si="58"/>
        <v>0.55195595994685653</v>
      </c>
      <c r="E638">
        <v>633</v>
      </c>
      <c r="F638">
        <v>0.79892392681372404</v>
      </c>
      <c r="G638">
        <v>0.88749758556694225</v>
      </c>
      <c r="H638">
        <v>0.78049989060669667</v>
      </c>
      <c r="J638">
        <f t="shared" si="59"/>
        <v>6.0630038556861776E-2</v>
      </c>
      <c r="K638">
        <f t="shared" si="60"/>
        <v>5.6449082778574966E-2</v>
      </c>
      <c r="L638">
        <f t="shared" si="61"/>
        <v>0.11707912133543674</v>
      </c>
    </row>
    <row r="639" spans="2:12" x14ac:dyDescent="0.25">
      <c r="B639">
        <f t="shared" si="56"/>
        <v>0.67013744919054707</v>
      </c>
      <c r="C639">
        <f t="shared" si="57"/>
        <v>0.62156586051406837</v>
      </c>
      <c r="D639">
        <f t="shared" si="58"/>
        <v>0.56355687236270535</v>
      </c>
      <c r="E639">
        <v>634</v>
      </c>
      <c r="F639">
        <v>0.81227256335978826</v>
      </c>
      <c r="G639">
        <v>0.45514207590928901</v>
      </c>
      <c r="H639">
        <v>0.826420018414322</v>
      </c>
      <c r="J639">
        <f t="shared" si="59"/>
        <v>4.857158867647865E-2</v>
      </c>
      <c r="K639">
        <f t="shared" si="60"/>
        <v>5.8008988151363017E-2</v>
      </c>
      <c r="L639">
        <f t="shared" si="61"/>
        <v>0.10658057682784172</v>
      </c>
    </row>
    <row r="640" spans="2:12" x14ac:dyDescent="0.25">
      <c r="B640">
        <f t="shared" si="56"/>
        <v>0.65158096539395183</v>
      </c>
      <c r="C640">
        <f t="shared" si="57"/>
        <v>0.60620265664216499</v>
      </c>
      <c r="D640">
        <f t="shared" si="58"/>
        <v>0.55502514161224847</v>
      </c>
      <c r="E640">
        <v>635</v>
      </c>
      <c r="F640">
        <v>0.52773698829332139</v>
      </c>
      <c r="G640">
        <v>0.30925307348845377</v>
      </c>
      <c r="H640">
        <v>0.57533899825522017</v>
      </c>
      <c r="J640">
        <f t="shared" si="59"/>
        <v>4.5378308751786819E-2</v>
      </c>
      <c r="K640">
        <f t="shared" si="60"/>
        <v>5.117751502991652E-2</v>
      </c>
      <c r="L640">
        <f t="shared" si="61"/>
        <v>9.6555823781703354E-2</v>
      </c>
    </row>
    <row r="641" spans="2:12" x14ac:dyDescent="0.25">
      <c r="B641">
        <f t="shared" si="56"/>
        <v>0.67120308471929391</v>
      </c>
      <c r="C641">
        <f t="shared" si="57"/>
        <v>0.6090259831296202</v>
      </c>
      <c r="D641">
        <f t="shared" si="58"/>
        <v>0.54594224241514933</v>
      </c>
      <c r="E641">
        <v>636</v>
      </c>
      <c r="F641">
        <v>0.82464249346091734</v>
      </c>
      <c r="G641">
        <v>0.9148443967041564</v>
      </c>
      <c r="H641">
        <v>0.92821367115905451</v>
      </c>
      <c r="J641">
        <f t="shared" si="59"/>
        <v>6.2177101589673711E-2</v>
      </c>
      <c r="K641">
        <f t="shared" si="60"/>
        <v>6.3083740714470871E-2</v>
      </c>
      <c r="L641">
        <f t="shared" si="61"/>
        <v>0.12526084230414458</v>
      </c>
    </row>
    <row r="642" spans="2:12" x14ac:dyDescent="0.25">
      <c r="B642">
        <f t="shared" si="56"/>
        <v>0.61866112572501153</v>
      </c>
      <c r="C642">
        <f t="shared" si="57"/>
        <v>0.57613666360209803</v>
      </c>
      <c r="D642">
        <f t="shared" si="58"/>
        <v>0.52029741762484949</v>
      </c>
      <c r="E642">
        <v>637</v>
      </c>
      <c r="F642">
        <v>8.3900222366245059E-2</v>
      </c>
      <c r="G642">
        <v>0.19564243379211232</v>
      </c>
      <c r="H642">
        <v>0.76056556965359445</v>
      </c>
      <c r="J642">
        <f t="shared" si="59"/>
        <v>4.2524462122913539E-2</v>
      </c>
      <c r="K642">
        <f t="shared" si="60"/>
        <v>5.5839245977248542E-2</v>
      </c>
      <c r="L642">
        <f t="shared" si="61"/>
        <v>9.8363708100162039E-2</v>
      </c>
    </row>
    <row r="643" spans="2:12" x14ac:dyDescent="0.25">
      <c r="B643">
        <f t="shared" si="56"/>
        <v>0.65817128475767028</v>
      </c>
      <c r="C643">
        <f t="shared" si="57"/>
        <v>0.60430150861988252</v>
      </c>
      <c r="D643">
        <f t="shared" si="58"/>
        <v>0.55941089129234212</v>
      </c>
      <c r="E643">
        <v>638</v>
      </c>
      <c r="F643">
        <v>0.64044168410598612</v>
      </c>
      <c r="G643">
        <v>0.68887056395832147</v>
      </c>
      <c r="H643">
        <v>0.28831231268308821</v>
      </c>
      <c r="J643">
        <f t="shared" si="59"/>
        <v>5.3869776137787762E-2</v>
      </c>
      <c r="K643">
        <f t="shared" si="60"/>
        <v>4.4890617327540371E-2</v>
      </c>
      <c r="L643">
        <f t="shared" si="61"/>
        <v>9.8760393465328167E-2</v>
      </c>
    </row>
    <row r="644" spans="2:12" x14ac:dyDescent="0.25">
      <c r="B644">
        <f t="shared" si="56"/>
        <v>0.65776912290848477</v>
      </c>
      <c r="C644">
        <f t="shared" si="57"/>
        <v>0.60958899198924821</v>
      </c>
      <c r="D644">
        <f t="shared" si="58"/>
        <v>0.54893585846062842</v>
      </c>
      <c r="E644">
        <v>639</v>
      </c>
      <c r="F644">
        <v>0.63380176951763278</v>
      </c>
      <c r="G644">
        <v>0.43682377734956002</v>
      </c>
      <c r="H644">
        <v>0.88795073617850839</v>
      </c>
      <c r="J644">
        <f t="shared" si="59"/>
        <v>4.8180130919236591E-2</v>
      </c>
      <c r="K644">
        <f t="shared" si="60"/>
        <v>6.0653133528619785E-2</v>
      </c>
      <c r="L644">
        <f t="shared" si="61"/>
        <v>0.10883326444785635</v>
      </c>
    </row>
    <row r="645" spans="2:12" x14ac:dyDescent="0.25">
      <c r="B645">
        <f t="shared" si="56"/>
        <v>0.62684346313213335</v>
      </c>
      <c r="C645">
        <f t="shared" si="57"/>
        <v>0.57425138114971219</v>
      </c>
      <c r="D645">
        <f t="shared" si="58"/>
        <v>0.51577034797339938</v>
      </c>
      <c r="E645">
        <v>640</v>
      </c>
      <c r="F645">
        <v>0.15405879734521299</v>
      </c>
      <c r="G645">
        <v>0.63691434957039594</v>
      </c>
      <c r="H645">
        <v>0.83888120539081523</v>
      </c>
      <c r="J645">
        <f t="shared" si="59"/>
        <v>5.2592081982421157E-2</v>
      </c>
      <c r="K645">
        <f t="shared" si="60"/>
        <v>5.8481033176312813E-2</v>
      </c>
      <c r="L645">
        <f t="shared" si="61"/>
        <v>0.11107311515873397</v>
      </c>
    </row>
    <row r="646" spans="2:12" x14ac:dyDescent="0.25">
      <c r="B646">
        <f t="shared" ref="B646:B709" si="62">NORMINV(F646,$B$2,$B$3)</f>
        <v>0.6468873514659389</v>
      </c>
      <c r="C646">
        <f t="shared" si="57"/>
        <v>0.59867251812931666</v>
      </c>
      <c r="D646">
        <f t="shared" si="58"/>
        <v>0.55214170512637073</v>
      </c>
      <c r="E646">
        <v>641</v>
      </c>
      <c r="F646">
        <v>0.44551705151860688</v>
      </c>
      <c r="G646">
        <v>0.43844660589783135</v>
      </c>
      <c r="H646">
        <v>0.36055532219497577</v>
      </c>
      <c r="J646">
        <f t="shared" si="59"/>
        <v>4.821483333662225E-2</v>
      </c>
      <c r="K646">
        <f t="shared" si="60"/>
        <v>4.6530813002945884E-2</v>
      </c>
      <c r="L646">
        <f t="shared" si="61"/>
        <v>9.4745646339568168E-2</v>
      </c>
    </row>
    <row r="647" spans="2:12" x14ac:dyDescent="0.25">
      <c r="B647">
        <f t="shared" si="62"/>
        <v>0.69812488863343947</v>
      </c>
      <c r="C647">
        <f t="shared" ref="C647:C710" si="63">B647-J647</f>
        <v>0.62443280629257047</v>
      </c>
      <c r="D647">
        <f t="shared" ref="D647:D710" si="64">C647-K647</f>
        <v>0.57591392465767743</v>
      </c>
      <c r="E647">
        <v>642</v>
      </c>
      <c r="F647">
        <v>0.98291680199425824</v>
      </c>
      <c r="G647">
        <v>0.99339254729189452</v>
      </c>
      <c r="H647">
        <v>0.45267468552504386</v>
      </c>
      <c r="J647">
        <f t="shared" ref="J647:J710" si="65">BETAINV(G647,$C$2,$C$3)</f>
        <v>7.3692082340868992E-2</v>
      </c>
      <c r="K647">
        <f t="shared" ref="K647:K710" si="66">BETAINV(H647,$C$2,$C$3)</f>
        <v>4.8518881634893034E-2</v>
      </c>
      <c r="L647">
        <f t="shared" ref="L647:L710" si="67">B647-D647</f>
        <v>0.12221096397576203</v>
      </c>
    </row>
    <row r="648" spans="2:12" x14ac:dyDescent="0.25">
      <c r="B648">
        <f t="shared" si="62"/>
        <v>0.65634266824484855</v>
      </c>
      <c r="C648">
        <f t="shared" si="63"/>
        <v>0.60623481510463706</v>
      </c>
      <c r="D648">
        <f t="shared" si="64"/>
        <v>0.55969651836785217</v>
      </c>
      <c r="E648">
        <v>643</v>
      </c>
      <c r="F648">
        <v>0.60993799930061532</v>
      </c>
      <c r="G648">
        <v>0.52669094172060937</v>
      </c>
      <c r="H648">
        <v>0.36089533185011646</v>
      </c>
      <c r="J648">
        <f t="shared" si="65"/>
        <v>5.0107853140211489E-2</v>
      </c>
      <c r="K648">
        <f t="shared" si="66"/>
        <v>4.6538296736784834E-2</v>
      </c>
      <c r="L648">
        <f t="shared" si="67"/>
        <v>9.6646149876996379E-2</v>
      </c>
    </row>
    <row r="649" spans="2:12" x14ac:dyDescent="0.25">
      <c r="B649">
        <f t="shared" si="62"/>
        <v>0.6855694766906385</v>
      </c>
      <c r="C649">
        <f t="shared" si="63"/>
        <v>0.63503476981481322</v>
      </c>
      <c r="D649">
        <f t="shared" si="64"/>
        <v>0.57881937747121226</v>
      </c>
      <c r="E649">
        <v>644</v>
      </c>
      <c r="F649">
        <v>0.94126782513194396</v>
      </c>
      <c r="G649">
        <v>0.54627136352620576</v>
      </c>
      <c r="H649">
        <v>0.77299175350408889</v>
      </c>
      <c r="J649">
        <f t="shared" si="65"/>
        <v>5.0534706875825286E-2</v>
      </c>
      <c r="K649">
        <f t="shared" si="66"/>
        <v>5.6215392343600956E-2</v>
      </c>
      <c r="L649">
        <f t="shared" si="67"/>
        <v>0.10675009921942624</v>
      </c>
    </row>
    <row r="650" spans="2:12" x14ac:dyDescent="0.25">
      <c r="B650">
        <f t="shared" si="62"/>
        <v>0.64540197205200533</v>
      </c>
      <c r="C650">
        <f t="shared" si="63"/>
        <v>0.5930406956637253</v>
      </c>
      <c r="D650">
        <f t="shared" si="64"/>
        <v>0.54332287478998531</v>
      </c>
      <c r="E650">
        <v>645</v>
      </c>
      <c r="F650">
        <v>0.41981324981800716</v>
      </c>
      <c r="G650">
        <v>0.62713097409365592</v>
      </c>
      <c r="H650">
        <v>0.50864912404611262</v>
      </c>
      <c r="J650">
        <f t="shared" si="65"/>
        <v>5.2361276388280031E-2</v>
      </c>
      <c r="K650">
        <f t="shared" si="66"/>
        <v>4.9717820873739993E-2</v>
      </c>
      <c r="L650">
        <f t="shared" si="67"/>
        <v>0.10207909726202002</v>
      </c>
    </row>
    <row r="651" spans="2:12" x14ac:dyDescent="0.25">
      <c r="B651">
        <f t="shared" si="62"/>
        <v>0.67229402120246684</v>
      </c>
      <c r="C651">
        <f t="shared" si="63"/>
        <v>0.60736495345514951</v>
      </c>
      <c r="D651">
        <f t="shared" si="64"/>
        <v>0.54702269088406019</v>
      </c>
      <c r="E651">
        <v>646</v>
      </c>
      <c r="F651">
        <v>0.83675744141640096</v>
      </c>
      <c r="G651">
        <v>0.9501420220148713</v>
      </c>
      <c r="H651">
        <v>0.88173182174340736</v>
      </c>
      <c r="J651">
        <f t="shared" si="65"/>
        <v>6.4929067747317326E-2</v>
      </c>
      <c r="K651">
        <f t="shared" si="66"/>
        <v>6.0342262571089322E-2</v>
      </c>
      <c r="L651">
        <f t="shared" si="67"/>
        <v>0.12527133031840665</v>
      </c>
    </row>
    <row r="652" spans="2:12" x14ac:dyDescent="0.25">
      <c r="B652">
        <f t="shared" si="62"/>
        <v>0.62209096456133539</v>
      </c>
      <c r="C652">
        <f t="shared" si="63"/>
        <v>0.5872270113152418</v>
      </c>
      <c r="D652">
        <f t="shared" si="64"/>
        <v>0.54015929591685685</v>
      </c>
      <c r="E652">
        <v>647</v>
      </c>
      <c r="F652">
        <v>0.10965785083764823</v>
      </c>
      <c r="G652">
        <v>2.8273901715743843E-2</v>
      </c>
      <c r="H652">
        <v>0.38512299070975442</v>
      </c>
      <c r="J652">
        <f t="shared" si="65"/>
        <v>3.4863953246093635E-2</v>
      </c>
      <c r="K652">
        <f t="shared" si="66"/>
        <v>4.7067715398384918E-2</v>
      </c>
      <c r="L652">
        <f t="shared" si="67"/>
        <v>8.1931668644478539E-2</v>
      </c>
    </row>
    <row r="653" spans="2:12" x14ac:dyDescent="0.25">
      <c r="B653">
        <f t="shared" si="62"/>
        <v>0.64882017247280344</v>
      </c>
      <c r="C653">
        <f t="shared" si="63"/>
        <v>0.59607434021225192</v>
      </c>
      <c r="D653">
        <f t="shared" si="64"/>
        <v>0.55106526715292881</v>
      </c>
      <c r="E653">
        <v>648</v>
      </c>
      <c r="F653">
        <v>0.47929331074792225</v>
      </c>
      <c r="G653">
        <v>0.64336796036466493</v>
      </c>
      <c r="H653">
        <v>0.29335008577799115</v>
      </c>
      <c r="J653">
        <f t="shared" si="65"/>
        <v>5.2745832260551517E-2</v>
      </c>
      <c r="K653">
        <f t="shared" si="66"/>
        <v>4.5009073059323119E-2</v>
      </c>
      <c r="L653">
        <f t="shared" si="67"/>
        <v>9.775490531987463E-2</v>
      </c>
    </row>
    <row r="654" spans="2:12" x14ac:dyDescent="0.25">
      <c r="B654">
        <f t="shared" si="62"/>
        <v>0.6063620798230458</v>
      </c>
      <c r="C654">
        <f t="shared" si="63"/>
        <v>0.56496261645155998</v>
      </c>
      <c r="D654">
        <f t="shared" si="64"/>
        <v>0.5178366527588939</v>
      </c>
      <c r="E654">
        <v>649</v>
      </c>
      <c r="F654">
        <v>2.7389868346624269E-2</v>
      </c>
      <c r="G654">
        <v>0.15787928934231887</v>
      </c>
      <c r="H654">
        <v>0.38780740546290615</v>
      </c>
      <c r="J654">
        <f t="shared" si="65"/>
        <v>4.1399463371485763E-2</v>
      </c>
      <c r="K654">
        <f t="shared" si="66"/>
        <v>4.7125963692666042E-2</v>
      </c>
      <c r="L654">
        <f t="shared" si="67"/>
        <v>8.8525427064151896E-2</v>
      </c>
    </row>
    <row r="655" spans="2:12" x14ac:dyDescent="0.25">
      <c r="B655">
        <f t="shared" si="62"/>
        <v>0.65323925419832174</v>
      </c>
      <c r="C655">
        <f t="shared" si="63"/>
        <v>0.5979456658040514</v>
      </c>
      <c r="D655">
        <f t="shared" si="64"/>
        <v>0.56662002229450847</v>
      </c>
      <c r="E655">
        <v>650</v>
      </c>
      <c r="F655">
        <v>0.55668433868178302</v>
      </c>
      <c r="G655">
        <v>0.74180011207711471</v>
      </c>
      <c r="H655">
        <v>7.270103323296695E-3</v>
      </c>
      <c r="J655">
        <f t="shared" si="65"/>
        <v>5.5293588394270343E-2</v>
      </c>
      <c r="K655">
        <f t="shared" si="66"/>
        <v>3.1325643509542929E-2</v>
      </c>
      <c r="L655">
        <f t="shared" si="67"/>
        <v>8.6619231903813265E-2</v>
      </c>
    </row>
    <row r="656" spans="2:12" x14ac:dyDescent="0.25">
      <c r="B656">
        <f t="shared" si="62"/>
        <v>0.68710009901547431</v>
      </c>
      <c r="C656">
        <f t="shared" si="63"/>
        <v>0.62728882123076479</v>
      </c>
      <c r="D656">
        <f t="shared" si="64"/>
        <v>0.57851186285881218</v>
      </c>
      <c r="E656">
        <v>651</v>
      </c>
      <c r="F656">
        <v>0.94875209620728995</v>
      </c>
      <c r="G656">
        <v>0.87050331747981735</v>
      </c>
      <c r="H656">
        <v>0.46475554256555807</v>
      </c>
      <c r="J656">
        <f t="shared" si="65"/>
        <v>5.9811277784709516E-2</v>
      </c>
      <c r="K656">
        <f t="shared" si="66"/>
        <v>4.8776958371952624E-2</v>
      </c>
      <c r="L656">
        <f t="shared" si="67"/>
        <v>0.10858823615666213</v>
      </c>
    </row>
    <row r="657" spans="2:12" x14ac:dyDescent="0.25">
      <c r="B657">
        <f t="shared" si="62"/>
        <v>0.63999594401718318</v>
      </c>
      <c r="C657">
        <f t="shared" si="63"/>
        <v>0.59056302564674545</v>
      </c>
      <c r="D657">
        <f t="shared" si="64"/>
        <v>0.54940832248426885</v>
      </c>
      <c r="E657">
        <v>652</v>
      </c>
      <c r="F657">
        <v>0.32985821575797081</v>
      </c>
      <c r="G657">
        <v>0.49540034319828807</v>
      </c>
      <c r="H657">
        <v>0.15026459982066531</v>
      </c>
      <c r="J657">
        <f t="shared" si="65"/>
        <v>4.9432918370437721E-2</v>
      </c>
      <c r="K657">
        <f t="shared" si="66"/>
        <v>4.1154703162476589E-2</v>
      </c>
      <c r="L657">
        <f t="shared" si="67"/>
        <v>9.0587621532914331E-2</v>
      </c>
    </row>
    <row r="658" spans="2:12" x14ac:dyDescent="0.25">
      <c r="B658">
        <f t="shared" si="62"/>
        <v>0.63299827912881279</v>
      </c>
      <c r="C658">
        <f t="shared" si="63"/>
        <v>0.57264516971301427</v>
      </c>
      <c r="D658">
        <f t="shared" si="64"/>
        <v>0.52533544124604381</v>
      </c>
      <c r="E658">
        <v>653</v>
      </c>
      <c r="F658">
        <v>0.22714254647197341</v>
      </c>
      <c r="G658">
        <v>0.88195317523694294</v>
      </c>
      <c r="H658">
        <v>0.39629704820582567</v>
      </c>
      <c r="J658">
        <f t="shared" si="65"/>
        <v>6.0353109415798523E-2</v>
      </c>
      <c r="K658">
        <f t="shared" si="66"/>
        <v>4.7309728466970458E-2</v>
      </c>
      <c r="L658">
        <f t="shared" si="67"/>
        <v>0.10766283788276898</v>
      </c>
    </row>
    <row r="659" spans="2:12" x14ac:dyDescent="0.25">
      <c r="B659">
        <f t="shared" si="62"/>
        <v>0.63094934585565166</v>
      </c>
      <c r="C659">
        <f t="shared" si="63"/>
        <v>0.57206102666670322</v>
      </c>
      <c r="D659">
        <f t="shared" si="64"/>
        <v>0.5198379117288624</v>
      </c>
      <c r="E659">
        <v>654</v>
      </c>
      <c r="F659">
        <v>0.20088362255890746</v>
      </c>
      <c r="G659">
        <v>0.84910521422759677</v>
      </c>
      <c r="H659">
        <v>0.62122158028114116</v>
      </c>
      <c r="J659">
        <f t="shared" si="65"/>
        <v>5.8888319188948435E-2</v>
      </c>
      <c r="K659">
        <f t="shared" si="66"/>
        <v>5.222311493784082E-2</v>
      </c>
      <c r="L659">
        <f t="shared" si="67"/>
        <v>0.11111143412678925</v>
      </c>
    </row>
    <row r="660" spans="2:12" x14ac:dyDescent="0.25">
      <c r="B660">
        <f t="shared" si="62"/>
        <v>0.64609458844017398</v>
      </c>
      <c r="C660">
        <f t="shared" si="63"/>
        <v>0.59849568943309639</v>
      </c>
      <c r="D660">
        <f t="shared" si="64"/>
        <v>0.54322736930555415</v>
      </c>
      <c r="E660">
        <v>655</v>
      </c>
      <c r="F660">
        <v>0.43176302927014865</v>
      </c>
      <c r="G660">
        <v>0.40971201052723627</v>
      </c>
      <c r="H660">
        <v>0.74091017580806762</v>
      </c>
      <c r="J660">
        <f t="shared" si="65"/>
        <v>4.7598899007077596E-2</v>
      </c>
      <c r="K660">
        <f t="shared" si="66"/>
        <v>5.5268320127542236E-2</v>
      </c>
      <c r="L660">
        <f t="shared" si="67"/>
        <v>0.10286721913461983</v>
      </c>
    </row>
    <row r="661" spans="2:12" x14ac:dyDescent="0.25">
      <c r="B661">
        <f t="shared" si="62"/>
        <v>0.68119095188302403</v>
      </c>
      <c r="C661">
        <f t="shared" si="63"/>
        <v>0.63942337201270283</v>
      </c>
      <c r="D661">
        <f t="shared" si="64"/>
        <v>0.58745311020186186</v>
      </c>
      <c r="E661">
        <v>656</v>
      </c>
      <c r="F661">
        <v>0.91509203367290848</v>
      </c>
      <c r="G661">
        <v>0.16974226758917399</v>
      </c>
      <c r="H661">
        <v>0.61030808809545056</v>
      </c>
      <c r="J661">
        <f t="shared" si="65"/>
        <v>4.1767579870321217E-2</v>
      </c>
      <c r="K661">
        <f t="shared" si="66"/>
        <v>5.1970261810840968E-2</v>
      </c>
      <c r="L661">
        <f t="shared" si="67"/>
        <v>9.3737841681162171E-2</v>
      </c>
    </row>
    <row r="662" spans="2:12" x14ac:dyDescent="0.25">
      <c r="B662">
        <f t="shared" si="62"/>
        <v>0.62864753708146837</v>
      </c>
      <c r="C662">
        <f t="shared" si="63"/>
        <v>0.56988348154907031</v>
      </c>
      <c r="D662">
        <f t="shared" si="64"/>
        <v>0.5103299347324437</v>
      </c>
      <c r="E662">
        <v>657</v>
      </c>
      <c r="F662">
        <v>0.17366576851312043</v>
      </c>
      <c r="G662">
        <v>0.84603726908329402</v>
      </c>
      <c r="H662">
        <v>0.86477152973190829</v>
      </c>
      <c r="J662">
        <f t="shared" si="65"/>
        <v>5.8764055532398052E-2</v>
      </c>
      <c r="K662">
        <f t="shared" si="66"/>
        <v>5.9553546816626612E-2</v>
      </c>
      <c r="L662">
        <f t="shared" si="67"/>
        <v>0.11831760234902466</v>
      </c>
    </row>
    <row r="663" spans="2:12" x14ac:dyDescent="0.25">
      <c r="B663">
        <f t="shared" si="62"/>
        <v>0.70396294769441992</v>
      </c>
      <c r="C663">
        <f t="shared" si="63"/>
        <v>0.65917933458738087</v>
      </c>
      <c r="D663">
        <f t="shared" si="64"/>
        <v>0.60195211764051848</v>
      </c>
      <c r="E663">
        <v>658</v>
      </c>
      <c r="F663">
        <v>0.99122672946946411</v>
      </c>
      <c r="G663">
        <v>0.2837896756002154</v>
      </c>
      <c r="H663">
        <v>0.8043200766219325</v>
      </c>
      <c r="J663">
        <f t="shared" si="65"/>
        <v>4.4783613107039044E-2</v>
      </c>
      <c r="K663">
        <f t="shared" si="66"/>
        <v>5.7227216946862391E-2</v>
      </c>
      <c r="L663">
        <f t="shared" si="67"/>
        <v>0.10201083005390144</v>
      </c>
    </row>
    <row r="664" spans="2:12" x14ac:dyDescent="0.25">
      <c r="B664">
        <f t="shared" si="62"/>
        <v>0.65899000212678782</v>
      </c>
      <c r="C664">
        <f t="shared" si="63"/>
        <v>0.61103554378952174</v>
      </c>
      <c r="D664">
        <f t="shared" si="64"/>
        <v>0.54733671385985583</v>
      </c>
      <c r="E664">
        <v>659</v>
      </c>
      <c r="F664">
        <v>0.65382706159908288</v>
      </c>
      <c r="G664">
        <v>0.42627944026302078</v>
      </c>
      <c r="H664">
        <v>0.9362677296410542</v>
      </c>
      <c r="J664">
        <f t="shared" si="65"/>
        <v>4.7954458337266123E-2</v>
      </c>
      <c r="K664">
        <f t="shared" si="66"/>
        <v>6.3698829929665912E-2</v>
      </c>
      <c r="L664">
        <f t="shared" si="67"/>
        <v>0.11165328826693199</v>
      </c>
    </row>
    <row r="665" spans="2:12" x14ac:dyDescent="0.25">
      <c r="B665">
        <f t="shared" si="62"/>
        <v>0.66401737567375618</v>
      </c>
      <c r="C665">
        <f t="shared" si="63"/>
        <v>0.62566761075621202</v>
      </c>
      <c r="D665">
        <f t="shared" si="64"/>
        <v>0.57048441722043219</v>
      </c>
      <c r="E665">
        <v>660</v>
      </c>
      <c r="F665">
        <v>0.73136331723120396</v>
      </c>
      <c r="G665">
        <v>7.894130399980881E-2</v>
      </c>
      <c r="H665">
        <v>0.73789855239970947</v>
      </c>
      <c r="J665">
        <f t="shared" si="65"/>
        <v>3.8349764917544153E-2</v>
      </c>
      <c r="K665">
        <f t="shared" si="66"/>
        <v>5.5183193535779829E-2</v>
      </c>
      <c r="L665">
        <f t="shared" si="67"/>
        <v>9.3532958453323989E-2</v>
      </c>
    </row>
    <row r="666" spans="2:12" x14ac:dyDescent="0.25">
      <c r="B666">
        <f t="shared" si="62"/>
        <v>0.62654983122444385</v>
      </c>
      <c r="C666">
        <f t="shared" si="63"/>
        <v>0.57846598519703074</v>
      </c>
      <c r="D666">
        <f t="shared" si="64"/>
        <v>0.51958135661403215</v>
      </c>
      <c r="E666">
        <v>661</v>
      </c>
      <c r="F666">
        <v>0.15101185197548728</v>
      </c>
      <c r="G666">
        <v>0.43232286107093287</v>
      </c>
      <c r="H666">
        <v>0.84901474438867908</v>
      </c>
      <c r="J666">
        <f t="shared" si="65"/>
        <v>4.8083846027413127E-2</v>
      </c>
      <c r="K666">
        <f t="shared" si="66"/>
        <v>5.8884628582998588E-2</v>
      </c>
      <c r="L666">
        <f t="shared" si="67"/>
        <v>0.1069684746104117</v>
      </c>
    </row>
    <row r="667" spans="2:12" x14ac:dyDescent="0.25">
      <c r="B667">
        <f t="shared" si="62"/>
        <v>0.63515641789165944</v>
      </c>
      <c r="C667">
        <f t="shared" si="63"/>
        <v>0.58899337131721274</v>
      </c>
      <c r="D667">
        <f t="shared" si="64"/>
        <v>0.52252424545309795</v>
      </c>
      <c r="E667">
        <v>662</v>
      </c>
      <c r="F667">
        <v>0.25677985775508105</v>
      </c>
      <c r="G667">
        <v>0.3439446118620908</v>
      </c>
      <c r="H667">
        <v>0.96383775588760789</v>
      </c>
      <c r="J667">
        <f t="shared" si="65"/>
        <v>4.6163046574446684E-2</v>
      </c>
      <c r="K667">
        <f t="shared" si="66"/>
        <v>6.6469125864114798E-2</v>
      </c>
      <c r="L667">
        <f t="shared" si="67"/>
        <v>0.1126321724385615</v>
      </c>
    </row>
    <row r="668" spans="2:12" x14ac:dyDescent="0.25">
      <c r="B668">
        <f t="shared" si="62"/>
        <v>0.68675256216779179</v>
      </c>
      <c r="C668">
        <f t="shared" si="63"/>
        <v>0.62030146335999736</v>
      </c>
      <c r="D668">
        <f t="shared" si="64"/>
        <v>0.56888339459487614</v>
      </c>
      <c r="E668">
        <v>663</v>
      </c>
      <c r="F668">
        <v>0.94712305456712498</v>
      </c>
      <c r="G668">
        <v>0.96369837716952755</v>
      </c>
      <c r="H668">
        <v>0.5860624896064377</v>
      </c>
      <c r="J668">
        <f t="shared" si="65"/>
        <v>6.6451098807794429E-2</v>
      </c>
      <c r="K668">
        <f t="shared" si="66"/>
        <v>5.1418068765121228E-2</v>
      </c>
      <c r="L668">
        <f t="shared" si="67"/>
        <v>0.11786916757291566</v>
      </c>
    </row>
    <row r="669" spans="2:12" x14ac:dyDescent="0.25">
      <c r="B669">
        <f t="shared" si="62"/>
        <v>0.6777661499248393</v>
      </c>
      <c r="C669">
        <f t="shared" si="63"/>
        <v>0.62399601137176375</v>
      </c>
      <c r="D669">
        <f t="shared" si="64"/>
        <v>0.5674736366390758</v>
      </c>
      <c r="E669">
        <v>664</v>
      </c>
      <c r="F669">
        <v>0.88915771753841621</v>
      </c>
      <c r="G669">
        <v>0.68496239728398134</v>
      </c>
      <c r="H669">
        <v>0.78282102988575208</v>
      </c>
      <c r="J669">
        <f t="shared" si="65"/>
        <v>5.3770138553075553E-2</v>
      </c>
      <c r="K669">
        <f t="shared" si="66"/>
        <v>5.6522374732687952E-2</v>
      </c>
      <c r="L669">
        <f t="shared" si="67"/>
        <v>0.1102925132857635</v>
      </c>
    </row>
    <row r="670" spans="2:12" x14ac:dyDescent="0.25">
      <c r="B670">
        <f t="shared" si="62"/>
        <v>0.67399871532540923</v>
      </c>
      <c r="C670">
        <f t="shared" si="63"/>
        <v>0.62369427305307101</v>
      </c>
      <c r="D670">
        <f t="shared" si="64"/>
        <v>0.57447296602436315</v>
      </c>
      <c r="E670">
        <v>665</v>
      </c>
      <c r="F670">
        <v>0.85457215366206229</v>
      </c>
      <c r="G670">
        <v>0.53573271133964617</v>
      </c>
      <c r="H670">
        <v>0.48553100127790505</v>
      </c>
      <c r="J670">
        <f t="shared" si="65"/>
        <v>5.0304442272338212E-2</v>
      </c>
      <c r="K670">
        <f t="shared" si="66"/>
        <v>4.9221307028707827E-2</v>
      </c>
      <c r="L670">
        <f t="shared" si="67"/>
        <v>9.9525749301046074E-2</v>
      </c>
    </row>
    <row r="671" spans="2:12" x14ac:dyDescent="0.25">
      <c r="B671">
        <f t="shared" si="62"/>
        <v>0.60358652130377</v>
      </c>
      <c r="C671">
        <f t="shared" si="63"/>
        <v>0.55835198912020634</v>
      </c>
      <c r="D671">
        <f t="shared" si="64"/>
        <v>0.51442172358029936</v>
      </c>
      <c r="E671">
        <v>666</v>
      </c>
      <c r="F671">
        <v>2.0537171554137146E-2</v>
      </c>
      <c r="G671">
        <v>0.30302569439503735</v>
      </c>
      <c r="H671">
        <v>0.24875574167284586</v>
      </c>
      <c r="J671">
        <f t="shared" si="65"/>
        <v>4.523453218356361E-2</v>
      </c>
      <c r="K671">
        <f t="shared" si="66"/>
        <v>4.3930265539907011E-2</v>
      </c>
      <c r="L671">
        <f t="shared" si="67"/>
        <v>8.9164797723470635E-2</v>
      </c>
    </row>
    <row r="672" spans="2:12" x14ac:dyDescent="0.25">
      <c r="B672">
        <f t="shared" si="62"/>
        <v>0.64081244417249794</v>
      </c>
      <c r="C672">
        <f t="shared" si="63"/>
        <v>0.5889302473335547</v>
      </c>
      <c r="D672">
        <f t="shared" si="64"/>
        <v>0.54756240438728798</v>
      </c>
      <c r="E672">
        <v>667</v>
      </c>
      <c r="F672">
        <v>0.34297091795657897</v>
      </c>
      <c r="G672">
        <v>0.60647819355028165</v>
      </c>
      <c r="H672">
        <v>0.15688320955189727</v>
      </c>
      <c r="J672">
        <f t="shared" si="65"/>
        <v>5.188219683894324E-2</v>
      </c>
      <c r="K672">
        <f t="shared" si="66"/>
        <v>4.1367842946266734E-2</v>
      </c>
      <c r="L672">
        <f t="shared" si="67"/>
        <v>9.3250039785209959E-2</v>
      </c>
    </row>
    <row r="673" spans="2:12" x14ac:dyDescent="0.25">
      <c r="B673">
        <f t="shared" si="62"/>
        <v>0.67131536733512587</v>
      </c>
      <c r="C673">
        <f t="shared" si="63"/>
        <v>0.62638610189207111</v>
      </c>
      <c r="D673">
        <f t="shared" si="64"/>
        <v>0.58751321280259794</v>
      </c>
      <c r="E673">
        <v>668</v>
      </c>
      <c r="F673">
        <v>0.82591508878851383</v>
      </c>
      <c r="G673">
        <v>0.28995241490371026</v>
      </c>
      <c r="H673">
        <v>9.0025779492788338E-2</v>
      </c>
      <c r="J673">
        <f t="shared" si="65"/>
        <v>4.4929265443054714E-2</v>
      </c>
      <c r="K673">
        <f t="shared" si="66"/>
        <v>3.8872889089473193E-2</v>
      </c>
      <c r="L673">
        <f t="shared" si="67"/>
        <v>8.3802154532527928E-2</v>
      </c>
    </row>
    <row r="674" spans="2:12" x14ac:dyDescent="0.25">
      <c r="B674">
        <f t="shared" si="62"/>
        <v>0.69442368499758689</v>
      </c>
      <c r="C674">
        <f t="shared" si="63"/>
        <v>0.65456434731096835</v>
      </c>
      <c r="D674">
        <f t="shared" si="64"/>
        <v>0.59055837964314717</v>
      </c>
      <c r="E674">
        <v>669</v>
      </c>
      <c r="F674">
        <v>0.9747204271735499</v>
      </c>
      <c r="G674">
        <v>0.11367425405524778</v>
      </c>
      <c r="H674">
        <v>0.94000097408796313</v>
      </c>
      <c r="J674">
        <f t="shared" si="65"/>
        <v>3.9859337686618541E-2</v>
      </c>
      <c r="K674">
        <f t="shared" si="66"/>
        <v>6.4005967667821184E-2</v>
      </c>
      <c r="L674">
        <f t="shared" si="67"/>
        <v>0.10386530535443972</v>
      </c>
    </row>
    <row r="675" spans="2:12" x14ac:dyDescent="0.25">
      <c r="B675">
        <f t="shared" si="62"/>
        <v>0.63184196115788138</v>
      </c>
      <c r="C675">
        <f t="shared" si="63"/>
        <v>0.58935464444341434</v>
      </c>
      <c r="D675">
        <f t="shared" si="64"/>
        <v>0.54994267395337149</v>
      </c>
      <c r="E675">
        <v>670</v>
      </c>
      <c r="F675">
        <v>0.21209219700759174</v>
      </c>
      <c r="G675">
        <v>0.19432518546803279</v>
      </c>
      <c r="H675">
        <v>0.1024997386400015</v>
      </c>
      <c r="J675">
        <f t="shared" si="65"/>
        <v>4.2487316714467087E-2</v>
      </c>
      <c r="K675">
        <f t="shared" si="66"/>
        <v>3.9411970490042844E-2</v>
      </c>
      <c r="L675">
        <f t="shared" si="67"/>
        <v>8.1899287204509896E-2</v>
      </c>
    </row>
    <row r="676" spans="2:12" x14ac:dyDescent="0.25">
      <c r="B676">
        <f t="shared" si="62"/>
        <v>0.66332641662243053</v>
      </c>
      <c r="C676">
        <f t="shared" si="63"/>
        <v>0.61638223940368053</v>
      </c>
      <c r="D676">
        <f t="shared" si="64"/>
        <v>0.56432190447212138</v>
      </c>
      <c r="E676">
        <v>671</v>
      </c>
      <c r="F676">
        <v>0.72124046484059767</v>
      </c>
      <c r="G676">
        <v>0.37944099762593675</v>
      </c>
      <c r="H676">
        <v>0.61421006800929012</v>
      </c>
      <c r="J676">
        <f t="shared" si="65"/>
        <v>4.6944177218750043E-2</v>
      </c>
      <c r="K676">
        <f t="shared" si="66"/>
        <v>5.2060334931559149E-2</v>
      </c>
      <c r="L676">
        <f t="shared" si="67"/>
        <v>9.9004512150309143E-2</v>
      </c>
    </row>
    <row r="677" spans="2:12" x14ac:dyDescent="0.25">
      <c r="B677">
        <f t="shared" si="62"/>
        <v>0.63960792664568911</v>
      </c>
      <c r="C677">
        <f t="shared" si="63"/>
        <v>0.60057071052293953</v>
      </c>
      <c r="D677">
        <f t="shared" si="64"/>
        <v>0.54566448784446175</v>
      </c>
      <c r="E677">
        <v>672</v>
      </c>
      <c r="F677">
        <v>0.32369811749341282</v>
      </c>
      <c r="G677">
        <v>9.3714163198290734E-2</v>
      </c>
      <c r="H677">
        <v>0.72795670933463086</v>
      </c>
      <c r="J677">
        <f t="shared" si="65"/>
        <v>3.9037216122749553E-2</v>
      </c>
      <c r="K677">
        <f t="shared" si="66"/>
        <v>5.4906222678477778E-2</v>
      </c>
      <c r="L677">
        <f t="shared" si="67"/>
        <v>9.3943438801227352E-2</v>
      </c>
    </row>
    <row r="678" spans="2:12" x14ac:dyDescent="0.25">
      <c r="B678">
        <f t="shared" si="62"/>
        <v>0.63844997477623933</v>
      </c>
      <c r="C678">
        <f t="shared" si="63"/>
        <v>0.58227453089124237</v>
      </c>
      <c r="D678">
        <f t="shared" si="64"/>
        <v>0.53141317816103439</v>
      </c>
      <c r="E678">
        <v>673</v>
      </c>
      <c r="F678">
        <v>0.3056050551253584</v>
      </c>
      <c r="G678">
        <v>0.77169196627671588</v>
      </c>
      <c r="H678">
        <v>0.5611122013670764</v>
      </c>
      <c r="J678">
        <f t="shared" si="65"/>
        <v>5.6175443884996956E-2</v>
      </c>
      <c r="K678">
        <f t="shared" si="66"/>
        <v>5.0861352730207976E-2</v>
      </c>
      <c r="L678">
        <f t="shared" si="67"/>
        <v>0.10703679661520493</v>
      </c>
    </row>
    <row r="679" spans="2:12" x14ac:dyDescent="0.25">
      <c r="B679">
        <f t="shared" si="62"/>
        <v>0.67005135893159928</v>
      </c>
      <c r="C679">
        <f t="shared" si="63"/>
        <v>0.59923760877598331</v>
      </c>
      <c r="D679">
        <f t="shared" si="64"/>
        <v>0.55237300654146493</v>
      </c>
      <c r="E679">
        <v>674</v>
      </c>
      <c r="F679">
        <v>0.81125022702167615</v>
      </c>
      <c r="G679">
        <v>0.98650266951074261</v>
      </c>
      <c r="H679">
        <v>0.37578967028171228</v>
      </c>
      <c r="J679">
        <f t="shared" si="65"/>
        <v>7.0813750155615973E-2</v>
      </c>
      <c r="K679">
        <f t="shared" si="66"/>
        <v>4.6864602234518431E-2</v>
      </c>
      <c r="L679">
        <f t="shared" si="67"/>
        <v>0.11767835239013436</v>
      </c>
    </row>
    <row r="680" spans="2:12" x14ac:dyDescent="0.25">
      <c r="B680">
        <f t="shared" si="62"/>
        <v>0.62789688240260266</v>
      </c>
      <c r="C680">
        <f t="shared" si="63"/>
        <v>0.58533336488782417</v>
      </c>
      <c r="D680">
        <f t="shared" si="64"/>
        <v>0.53913693208830082</v>
      </c>
      <c r="E680">
        <v>675</v>
      </c>
      <c r="F680">
        <v>0.16532235450770028</v>
      </c>
      <c r="G680">
        <v>0.19703243714868535</v>
      </c>
      <c r="H680">
        <v>0.34544421177597351</v>
      </c>
      <c r="J680">
        <f t="shared" si="65"/>
        <v>4.2563517514778507E-2</v>
      </c>
      <c r="K680">
        <f t="shared" si="66"/>
        <v>4.6196432799523304E-2</v>
      </c>
      <c r="L680">
        <f t="shared" si="67"/>
        <v>8.8759950314301839E-2</v>
      </c>
    </row>
    <row r="681" spans="2:12" x14ac:dyDescent="0.25">
      <c r="B681">
        <f t="shared" si="62"/>
        <v>0.6597447780979051</v>
      </c>
      <c r="C681">
        <f t="shared" si="63"/>
        <v>0.61078720197947911</v>
      </c>
      <c r="D681">
        <f t="shared" si="64"/>
        <v>0.557893639511849</v>
      </c>
      <c r="E681">
        <v>676</v>
      </c>
      <c r="F681">
        <v>0.6659995286996887</v>
      </c>
      <c r="G681">
        <v>0.47320633575439808</v>
      </c>
      <c r="H681">
        <v>0.64951949034566692</v>
      </c>
      <c r="J681">
        <f t="shared" si="65"/>
        <v>4.8957576118425952E-2</v>
      </c>
      <c r="K681">
        <f t="shared" si="66"/>
        <v>5.2893562467630106E-2</v>
      </c>
      <c r="L681">
        <f t="shared" si="67"/>
        <v>0.1018511385860561</v>
      </c>
    </row>
    <row r="682" spans="2:12" x14ac:dyDescent="0.25">
      <c r="B682">
        <f t="shared" si="62"/>
        <v>0.62236693238012475</v>
      </c>
      <c r="C682">
        <f t="shared" si="63"/>
        <v>0.56822500930901809</v>
      </c>
      <c r="D682">
        <f t="shared" si="64"/>
        <v>0.53093950686326319</v>
      </c>
      <c r="E682">
        <v>677</v>
      </c>
      <c r="F682">
        <v>0.11195366994843869</v>
      </c>
      <c r="G682">
        <v>0.69941369991210944</v>
      </c>
      <c r="H682">
        <v>5.9384171652512308E-2</v>
      </c>
      <c r="J682">
        <f t="shared" si="65"/>
        <v>5.4141923071106657E-2</v>
      </c>
      <c r="K682">
        <f t="shared" si="66"/>
        <v>3.7285502445754924E-2</v>
      </c>
      <c r="L682">
        <f t="shared" si="67"/>
        <v>9.142742551686156E-2</v>
      </c>
    </row>
    <row r="683" spans="2:12" x14ac:dyDescent="0.25">
      <c r="B683">
        <f t="shared" si="62"/>
        <v>0.61784183907111256</v>
      </c>
      <c r="C683">
        <f t="shared" si="63"/>
        <v>0.5848078683020469</v>
      </c>
      <c r="D683">
        <f t="shared" si="64"/>
        <v>0.53167438962552704</v>
      </c>
      <c r="E683">
        <v>678</v>
      </c>
      <c r="F683">
        <v>7.8480768357048092E-2</v>
      </c>
      <c r="G683">
        <v>1.464190960742906E-2</v>
      </c>
      <c r="H683">
        <v>0.65940345108411247</v>
      </c>
      <c r="J683">
        <f t="shared" si="65"/>
        <v>3.303397076906562E-2</v>
      </c>
      <c r="K683">
        <f t="shared" si="66"/>
        <v>5.3133478676519852E-2</v>
      </c>
      <c r="L683">
        <f t="shared" si="67"/>
        <v>8.616744944558552E-2</v>
      </c>
    </row>
    <row r="684" spans="2:12" x14ac:dyDescent="0.25">
      <c r="B684">
        <f t="shared" si="62"/>
        <v>0.66235034883844757</v>
      </c>
      <c r="C684">
        <f t="shared" si="63"/>
        <v>0.61445613130486365</v>
      </c>
      <c r="D684">
        <f t="shared" si="64"/>
        <v>0.57764235611842407</v>
      </c>
      <c r="E684">
        <v>679</v>
      </c>
      <c r="F684">
        <v>0.70663170932082053</v>
      </c>
      <c r="G684">
        <v>0.423468001071301</v>
      </c>
      <c r="H684">
        <v>5.1939243407448377E-2</v>
      </c>
      <c r="J684">
        <f t="shared" si="65"/>
        <v>4.7894217533583958E-2</v>
      </c>
      <c r="K684">
        <f t="shared" si="66"/>
        <v>3.6813775186439614E-2</v>
      </c>
      <c r="L684">
        <f t="shared" si="67"/>
        <v>8.4707992720023495E-2</v>
      </c>
    </row>
    <row r="685" spans="2:12" x14ac:dyDescent="0.25">
      <c r="B685">
        <f t="shared" si="62"/>
        <v>0.69227226755904336</v>
      </c>
      <c r="C685">
        <f t="shared" si="63"/>
        <v>0.6517681412754992</v>
      </c>
      <c r="D685">
        <f t="shared" si="64"/>
        <v>0.5956903708450374</v>
      </c>
      <c r="E685">
        <v>680</v>
      </c>
      <c r="F685">
        <v>0.96859352510341168</v>
      </c>
      <c r="G685">
        <v>0.13110245134577081</v>
      </c>
      <c r="H685">
        <v>0.76849401447026899</v>
      </c>
      <c r="J685">
        <f t="shared" si="65"/>
        <v>4.0504126283544169E-2</v>
      </c>
      <c r="K685">
        <f t="shared" si="66"/>
        <v>5.6077770430461804E-2</v>
      </c>
      <c r="L685">
        <f t="shared" si="67"/>
        <v>9.6581896714005966E-2</v>
      </c>
    </row>
    <row r="686" spans="2:12" x14ac:dyDescent="0.25">
      <c r="B686">
        <f t="shared" si="62"/>
        <v>0.64863730289489396</v>
      </c>
      <c r="C686">
        <f t="shared" si="63"/>
        <v>0.59445152126373413</v>
      </c>
      <c r="D686">
        <f t="shared" si="64"/>
        <v>0.55106274962268964</v>
      </c>
      <c r="E686">
        <v>681</v>
      </c>
      <c r="F686">
        <v>0.47608742693589701</v>
      </c>
      <c r="G686">
        <v>0.70109454167581209</v>
      </c>
      <c r="H686">
        <v>0.22757147491416063</v>
      </c>
      <c r="J686">
        <f t="shared" si="65"/>
        <v>5.4185781631159835E-2</v>
      </c>
      <c r="K686">
        <f t="shared" si="66"/>
        <v>4.3388771641044523E-2</v>
      </c>
      <c r="L686">
        <f t="shared" si="67"/>
        <v>9.7574553272204323E-2</v>
      </c>
    </row>
    <row r="687" spans="2:12" x14ac:dyDescent="0.25">
      <c r="B687">
        <f t="shared" si="62"/>
        <v>0.6242769739198335</v>
      </c>
      <c r="C687">
        <f t="shared" si="63"/>
        <v>0.58318556095840468</v>
      </c>
      <c r="D687">
        <f t="shared" si="64"/>
        <v>0.54090876592518056</v>
      </c>
      <c r="E687">
        <v>682</v>
      </c>
      <c r="F687">
        <v>0.12878826207216232</v>
      </c>
      <c r="G687">
        <v>0.1483314311812709</v>
      </c>
      <c r="H687">
        <v>0.18694844221373508</v>
      </c>
      <c r="J687">
        <f t="shared" si="65"/>
        <v>4.1091412961428771E-2</v>
      </c>
      <c r="K687">
        <f t="shared" si="66"/>
        <v>4.2276795033224075E-2</v>
      </c>
      <c r="L687">
        <f t="shared" si="67"/>
        <v>8.3368207994652943E-2</v>
      </c>
    </row>
    <row r="688" spans="2:12" x14ac:dyDescent="0.25">
      <c r="B688">
        <f t="shared" si="62"/>
        <v>0.65425005188331464</v>
      </c>
      <c r="C688">
        <f t="shared" si="63"/>
        <v>0.60152412083299012</v>
      </c>
      <c r="D688">
        <f t="shared" si="64"/>
        <v>0.55845924649892009</v>
      </c>
      <c r="E688">
        <v>683</v>
      </c>
      <c r="F688">
        <v>0.57419160390167967</v>
      </c>
      <c r="G688">
        <v>0.6425355404087123</v>
      </c>
      <c r="H688">
        <v>0.21532477678738227</v>
      </c>
      <c r="J688">
        <f t="shared" si="65"/>
        <v>5.2725931050324526E-2</v>
      </c>
      <c r="K688">
        <f t="shared" si="66"/>
        <v>4.3064874334070073E-2</v>
      </c>
      <c r="L688">
        <f t="shared" si="67"/>
        <v>9.5790805384394551E-2</v>
      </c>
    </row>
    <row r="689" spans="2:12" x14ac:dyDescent="0.25">
      <c r="B689">
        <f t="shared" si="62"/>
        <v>0.6405790797905212</v>
      </c>
      <c r="C689">
        <f t="shared" si="63"/>
        <v>0.57536546813092115</v>
      </c>
      <c r="D689">
        <f t="shared" si="64"/>
        <v>0.51961734835346907</v>
      </c>
      <c r="E689">
        <v>684</v>
      </c>
      <c r="F689">
        <v>0.33920295957305502</v>
      </c>
      <c r="G689">
        <v>0.95296051920110347</v>
      </c>
      <c r="H689">
        <v>0.7574922420932364</v>
      </c>
      <c r="J689">
        <f t="shared" si="65"/>
        <v>6.5213611659600046E-2</v>
      </c>
      <c r="K689">
        <f t="shared" si="66"/>
        <v>5.5748119777452088E-2</v>
      </c>
      <c r="L689">
        <f t="shared" si="67"/>
        <v>0.12096173143705213</v>
      </c>
    </row>
    <row r="690" spans="2:12" x14ac:dyDescent="0.25">
      <c r="B690">
        <f t="shared" si="62"/>
        <v>0.6434477716204573</v>
      </c>
      <c r="C690">
        <f t="shared" si="63"/>
        <v>0.59077780684596903</v>
      </c>
      <c r="D690">
        <f t="shared" si="64"/>
        <v>0.54261071449406673</v>
      </c>
      <c r="E690">
        <v>685</v>
      </c>
      <c r="F690">
        <v>0.38652765703599212</v>
      </c>
      <c r="G690">
        <v>0.64018992014088916</v>
      </c>
      <c r="H690">
        <v>0.43621412140294691</v>
      </c>
      <c r="J690">
        <f t="shared" si="65"/>
        <v>5.2669964774488265E-2</v>
      </c>
      <c r="K690">
        <f t="shared" si="66"/>
        <v>4.8167092351902314E-2</v>
      </c>
      <c r="L690">
        <f t="shared" si="67"/>
        <v>0.10083705712639057</v>
      </c>
    </row>
    <row r="691" spans="2:12" x14ac:dyDescent="0.25">
      <c r="B691">
        <f t="shared" si="62"/>
        <v>0.61330619809445519</v>
      </c>
      <c r="C691">
        <f t="shared" si="63"/>
        <v>0.56195952336991306</v>
      </c>
      <c r="D691">
        <f t="shared" si="64"/>
        <v>0.50855827056332104</v>
      </c>
      <c r="E691">
        <v>686</v>
      </c>
      <c r="F691">
        <v>5.3156393944771452E-2</v>
      </c>
      <c r="G691">
        <v>0.58288946693736321</v>
      </c>
      <c r="H691">
        <v>0.67027463283896993</v>
      </c>
      <c r="J691">
        <f t="shared" si="65"/>
        <v>5.134667472454213E-2</v>
      </c>
      <c r="K691">
        <f t="shared" si="66"/>
        <v>5.3401252806592026E-2</v>
      </c>
      <c r="L691">
        <f t="shared" si="67"/>
        <v>0.10474792753113416</v>
      </c>
    </row>
    <row r="692" spans="2:12" x14ac:dyDescent="0.25">
      <c r="B692">
        <f t="shared" si="62"/>
        <v>0.64936292152244512</v>
      </c>
      <c r="C692">
        <f t="shared" si="63"/>
        <v>0.59942882110634577</v>
      </c>
      <c r="D692">
        <f t="shared" si="64"/>
        <v>0.53344549966001875</v>
      </c>
      <c r="E692">
        <v>687</v>
      </c>
      <c r="F692">
        <v>0.48881532652285342</v>
      </c>
      <c r="G692">
        <v>0.51866917255974077</v>
      </c>
      <c r="H692">
        <v>0.95991658414811432</v>
      </c>
      <c r="J692">
        <f t="shared" si="65"/>
        <v>4.9934100416099358E-2</v>
      </c>
      <c r="K692">
        <f t="shared" si="66"/>
        <v>6.5983321446327015E-2</v>
      </c>
      <c r="L692">
        <f t="shared" si="67"/>
        <v>0.11591742186242637</v>
      </c>
    </row>
    <row r="693" spans="2:12" x14ac:dyDescent="0.25">
      <c r="B693">
        <f t="shared" si="62"/>
        <v>0.60998911808097123</v>
      </c>
      <c r="C693">
        <f t="shared" si="63"/>
        <v>0.55989236752227312</v>
      </c>
      <c r="D693">
        <f t="shared" si="64"/>
        <v>0.49688222222480272</v>
      </c>
      <c r="E693">
        <v>688</v>
      </c>
      <c r="F693">
        <v>3.9120579673896927E-2</v>
      </c>
      <c r="G693">
        <v>0.52617917529554536</v>
      </c>
      <c r="H693">
        <v>0.92719652704557287</v>
      </c>
      <c r="J693">
        <f t="shared" si="65"/>
        <v>5.0096750558698111E-2</v>
      </c>
      <c r="K693">
        <f t="shared" si="66"/>
        <v>6.3010145297470399E-2</v>
      </c>
      <c r="L693">
        <f t="shared" si="67"/>
        <v>0.11310689585616851</v>
      </c>
    </row>
    <row r="694" spans="2:12" x14ac:dyDescent="0.25">
      <c r="B694">
        <f t="shared" si="62"/>
        <v>0.64246718273180459</v>
      </c>
      <c r="C694">
        <f t="shared" si="63"/>
        <v>0.59504855176824867</v>
      </c>
      <c r="D694">
        <f t="shared" si="64"/>
        <v>0.52884593185820117</v>
      </c>
      <c r="E694">
        <v>689</v>
      </c>
      <c r="F694">
        <v>0.37011868652664237</v>
      </c>
      <c r="G694">
        <v>0.40134179132923009</v>
      </c>
      <c r="H694">
        <v>0.96172960831816412</v>
      </c>
      <c r="J694">
        <f t="shared" si="65"/>
        <v>4.7418630963555884E-2</v>
      </c>
      <c r="K694">
        <f t="shared" si="66"/>
        <v>6.62026199100475E-2</v>
      </c>
      <c r="L694">
        <f t="shared" si="67"/>
        <v>0.11362125087360342</v>
      </c>
    </row>
    <row r="695" spans="2:12" x14ac:dyDescent="0.25">
      <c r="B695">
        <f t="shared" si="62"/>
        <v>0.62415772692974536</v>
      </c>
      <c r="C695">
        <f t="shared" si="63"/>
        <v>0.59489717332000813</v>
      </c>
      <c r="D695">
        <f t="shared" si="64"/>
        <v>0.56315242253875952</v>
      </c>
      <c r="E695">
        <v>690</v>
      </c>
      <c r="F695">
        <v>0.12768845203501744</v>
      </c>
      <c r="G695">
        <v>2.7514160996893189E-3</v>
      </c>
      <c r="H695">
        <v>8.7036178873605152E-3</v>
      </c>
      <c r="J695">
        <f t="shared" si="65"/>
        <v>2.9260553609737269E-2</v>
      </c>
      <c r="K695">
        <f t="shared" si="66"/>
        <v>3.1744750781248561E-2</v>
      </c>
      <c r="L695">
        <f t="shared" si="67"/>
        <v>6.1005304390985837E-2</v>
      </c>
    </row>
    <row r="696" spans="2:12" x14ac:dyDescent="0.25">
      <c r="B696">
        <f t="shared" si="62"/>
        <v>0.60629829594042095</v>
      </c>
      <c r="C696">
        <f t="shared" si="63"/>
        <v>0.54516602349707022</v>
      </c>
      <c r="D696">
        <f t="shared" si="64"/>
        <v>0.48291335357308407</v>
      </c>
      <c r="E696">
        <v>691</v>
      </c>
      <c r="F696">
        <v>2.7213256665999275E-2</v>
      </c>
      <c r="G696">
        <v>0.89703691544874009</v>
      </c>
      <c r="H696">
        <v>0.91603019216384673</v>
      </c>
      <c r="J696">
        <f t="shared" si="65"/>
        <v>6.1132272443350733E-2</v>
      </c>
      <c r="K696">
        <f t="shared" si="66"/>
        <v>6.2252669923986148E-2</v>
      </c>
      <c r="L696">
        <f t="shared" si="67"/>
        <v>0.12338494236733688</v>
      </c>
    </row>
    <row r="697" spans="2:12" x14ac:dyDescent="0.25">
      <c r="B697">
        <f t="shared" si="62"/>
        <v>0.65684496521211855</v>
      </c>
      <c r="C697">
        <f t="shared" si="63"/>
        <v>0.60481617539926569</v>
      </c>
      <c r="D697">
        <f t="shared" si="64"/>
        <v>0.55366290317264943</v>
      </c>
      <c r="E697">
        <v>692</v>
      </c>
      <c r="F697">
        <v>0.61839372824574945</v>
      </c>
      <c r="G697">
        <v>0.61284530363255629</v>
      </c>
      <c r="H697">
        <v>0.57425329111154455</v>
      </c>
      <c r="J697">
        <f t="shared" si="65"/>
        <v>5.202878981285286E-2</v>
      </c>
      <c r="K697">
        <f t="shared" si="66"/>
        <v>5.1153272226616253E-2</v>
      </c>
      <c r="L697">
        <f t="shared" si="67"/>
        <v>0.10318206203946911</v>
      </c>
    </row>
    <row r="698" spans="2:12" x14ac:dyDescent="0.25">
      <c r="B698">
        <f t="shared" si="62"/>
        <v>0.65434376089589785</v>
      </c>
      <c r="C698">
        <f t="shared" si="63"/>
        <v>0.60534786176671362</v>
      </c>
      <c r="D698">
        <f t="shared" si="64"/>
        <v>0.54795693697344283</v>
      </c>
      <c r="E698">
        <v>693</v>
      </c>
      <c r="F698">
        <v>0.57580782931925611</v>
      </c>
      <c r="G698">
        <v>0.47499854006044151</v>
      </c>
      <c r="H698">
        <v>0.80909973785163913</v>
      </c>
      <c r="J698">
        <f t="shared" si="65"/>
        <v>4.8995899129184173E-2</v>
      </c>
      <c r="K698">
        <f t="shared" si="66"/>
        <v>5.7390924793270792E-2</v>
      </c>
      <c r="L698">
        <f t="shared" si="67"/>
        <v>0.10638682392245502</v>
      </c>
    </row>
    <row r="699" spans="2:12" x14ac:dyDescent="0.25">
      <c r="B699">
        <f t="shared" si="62"/>
        <v>0.62734031885818842</v>
      </c>
      <c r="C699">
        <f t="shared" si="63"/>
        <v>0.56730842937420722</v>
      </c>
      <c r="D699">
        <f t="shared" si="64"/>
        <v>0.52185119742835728</v>
      </c>
      <c r="E699">
        <v>694</v>
      </c>
      <c r="F699">
        <v>0.15930656474579985</v>
      </c>
      <c r="G699">
        <v>0.87526252841059926</v>
      </c>
      <c r="H699">
        <v>0.31268963922220294</v>
      </c>
      <c r="J699">
        <f t="shared" si="65"/>
        <v>6.0031889483981193E-2</v>
      </c>
      <c r="K699">
        <f t="shared" si="66"/>
        <v>4.5457231945849913E-2</v>
      </c>
      <c r="L699">
        <f t="shared" si="67"/>
        <v>0.10548912142983113</v>
      </c>
    </row>
    <row r="700" spans="2:12" x14ac:dyDescent="0.25">
      <c r="B700">
        <f t="shared" si="62"/>
        <v>0.62516199385763471</v>
      </c>
      <c r="C700">
        <f t="shared" si="63"/>
        <v>0.57286466145948012</v>
      </c>
      <c r="D700">
        <f t="shared" si="64"/>
        <v>0.52113022679145993</v>
      </c>
      <c r="E700">
        <v>695</v>
      </c>
      <c r="F700">
        <v>0.13715613511540359</v>
      </c>
      <c r="G700">
        <v>0.62440082362597482</v>
      </c>
      <c r="H700">
        <v>0.60001983857785746</v>
      </c>
      <c r="J700">
        <f t="shared" si="65"/>
        <v>5.2297332398154595E-2</v>
      </c>
      <c r="K700">
        <f t="shared" si="66"/>
        <v>5.1734434668020191E-2</v>
      </c>
      <c r="L700">
        <f t="shared" si="67"/>
        <v>0.10403176706617479</v>
      </c>
    </row>
    <row r="701" spans="2:12" x14ac:dyDescent="0.25">
      <c r="B701">
        <f t="shared" si="62"/>
        <v>0.68392092233231572</v>
      </c>
      <c r="C701">
        <f t="shared" si="63"/>
        <v>0.6362105226921011</v>
      </c>
      <c r="D701">
        <f t="shared" si="64"/>
        <v>0.58143931571789242</v>
      </c>
      <c r="E701">
        <v>696</v>
      </c>
      <c r="F701">
        <v>0.9322746844764711</v>
      </c>
      <c r="G701">
        <v>0.41490000343029276</v>
      </c>
      <c r="H701">
        <v>0.72303172694945816</v>
      </c>
      <c r="J701">
        <f t="shared" si="65"/>
        <v>4.7710399640214618E-2</v>
      </c>
      <c r="K701">
        <f t="shared" si="66"/>
        <v>5.4771206974208675E-2</v>
      </c>
      <c r="L701">
        <f t="shared" si="67"/>
        <v>0.10248160661442329</v>
      </c>
    </row>
    <row r="702" spans="2:12" x14ac:dyDescent="0.25">
      <c r="B702">
        <f t="shared" si="62"/>
        <v>0.65797540986212977</v>
      </c>
      <c r="C702">
        <f t="shared" si="63"/>
        <v>0.6061103006372659</v>
      </c>
      <c r="D702">
        <f t="shared" si="64"/>
        <v>0.55882247660398732</v>
      </c>
      <c r="E702">
        <v>697</v>
      </c>
      <c r="F702">
        <v>0.63721283216247304</v>
      </c>
      <c r="G702">
        <v>0.60573338173936886</v>
      </c>
      <c r="H702">
        <v>0.39528353213731582</v>
      </c>
      <c r="J702">
        <f t="shared" si="65"/>
        <v>5.186510922486387E-2</v>
      </c>
      <c r="K702">
        <f t="shared" si="66"/>
        <v>4.7287824033278525E-2</v>
      </c>
      <c r="L702">
        <f t="shared" si="67"/>
        <v>9.9152933258142451E-2</v>
      </c>
    </row>
    <row r="703" spans="2:12" x14ac:dyDescent="0.25">
      <c r="B703">
        <f t="shared" si="62"/>
        <v>0.65828812858637831</v>
      </c>
      <c r="C703">
        <f t="shared" si="63"/>
        <v>0.6070410691328515</v>
      </c>
      <c r="D703">
        <f t="shared" si="64"/>
        <v>0.56312496216534624</v>
      </c>
      <c r="E703">
        <v>698</v>
      </c>
      <c r="F703">
        <v>0.64236302146932944</v>
      </c>
      <c r="G703">
        <v>0.57844853628109583</v>
      </c>
      <c r="H703">
        <v>0.24819097340298057</v>
      </c>
      <c r="J703">
        <f t="shared" si="65"/>
        <v>5.1247059453526811E-2</v>
      </c>
      <c r="K703">
        <f t="shared" si="66"/>
        <v>4.3916106967505197E-2</v>
      </c>
      <c r="L703">
        <f t="shared" si="67"/>
        <v>9.5163166421032064E-2</v>
      </c>
    </row>
    <row r="704" spans="2:12" x14ac:dyDescent="0.25">
      <c r="B704">
        <f t="shared" si="62"/>
        <v>0.60480707061711458</v>
      </c>
      <c r="C704">
        <f t="shared" si="63"/>
        <v>0.55642763888367286</v>
      </c>
      <c r="D704">
        <f t="shared" si="64"/>
        <v>0.51004218106252408</v>
      </c>
      <c r="E704">
        <v>699</v>
      </c>
      <c r="F704">
        <v>2.3347334655309027E-2</v>
      </c>
      <c r="G704">
        <v>0.44614743796717526</v>
      </c>
      <c r="H704">
        <v>0.35396664189384563</v>
      </c>
      <c r="J704">
        <f t="shared" si="65"/>
        <v>4.8379431733441773E-2</v>
      </c>
      <c r="K704">
        <f t="shared" si="66"/>
        <v>4.6385457821148821E-2</v>
      </c>
      <c r="L704">
        <f t="shared" si="67"/>
        <v>9.4764889554590503E-2</v>
      </c>
    </row>
    <row r="705" spans="2:12" x14ac:dyDescent="0.25">
      <c r="B705">
        <f t="shared" si="62"/>
        <v>0.61996605913868585</v>
      </c>
      <c r="C705">
        <f t="shared" si="63"/>
        <v>0.57915234336685684</v>
      </c>
      <c r="D705">
        <f t="shared" si="64"/>
        <v>0.53123320262583917</v>
      </c>
      <c r="E705">
        <v>700</v>
      </c>
      <c r="F705">
        <v>9.3105321190714463E-2</v>
      </c>
      <c r="G705">
        <v>0.14002461007816169</v>
      </c>
      <c r="H705">
        <v>0.42463097603198774</v>
      </c>
      <c r="J705">
        <f t="shared" si="65"/>
        <v>4.0813715771828969E-2</v>
      </c>
      <c r="K705">
        <f t="shared" si="66"/>
        <v>4.7919140741017614E-2</v>
      </c>
      <c r="L705">
        <f t="shared" si="67"/>
        <v>8.8732856512846681E-2</v>
      </c>
    </row>
    <row r="706" spans="2:12" x14ac:dyDescent="0.25">
      <c r="B706">
        <f t="shared" si="62"/>
        <v>0.67139925715126081</v>
      </c>
      <c r="C706">
        <f t="shared" si="63"/>
        <v>0.62349363999953022</v>
      </c>
      <c r="D706">
        <f t="shared" si="64"/>
        <v>0.56869085131454467</v>
      </c>
      <c r="E706">
        <v>701</v>
      </c>
      <c r="F706">
        <v>0.82686204252856577</v>
      </c>
      <c r="G706">
        <v>0.42399989946574235</v>
      </c>
      <c r="H706">
        <v>0.72418831577957254</v>
      </c>
      <c r="J706">
        <f t="shared" si="65"/>
        <v>4.790561715173057E-2</v>
      </c>
      <c r="K706">
        <f t="shared" si="66"/>
        <v>5.4802788684985559E-2</v>
      </c>
      <c r="L706">
        <f t="shared" si="67"/>
        <v>0.10270840583671614</v>
      </c>
    </row>
    <row r="707" spans="2:12" x14ac:dyDescent="0.25">
      <c r="B707">
        <f t="shared" si="62"/>
        <v>0.63441630312399733</v>
      </c>
      <c r="C707">
        <f t="shared" si="63"/>
        <v>0.58023502104663771</v>
      </c>
      <c r="D707">
        <f t="shared" si="64"/>
        <v>0.51591303641511799</v>
      </c>
      <c r="E707">
        <v>702</v>
      </c>
      <c r="F707">
        <v>0.24639460647224887</v>
      </c>
      <c r="G707">
        <v>0.70092233584570707</v>
      </c>
      <c r="H707">
        <v>0.94365060322271366</v>
      </c>
      <c r="J707">
        <f t="shared" si="65"/>
        <v>5.4181282077359616E-2</v>
      </c>
      <c r="K707">
        <f t="shared" si="66"/>
        <v>6.4321984631519724E-2</v>
      </c>
      <c r="L707">
        <f t="shared" si="67"/>
        <v>0.11850326670887934</v>
      </c>
    </row>
    <row r="708" spans="2:12" x14ac:dyDescent="0.25">
      <c r="B708">
        <f t="shared" si="62"/>
        <v>0.66700369159640183</v>
      </c>
      <c r="C708">
        <f t="shared" si="63"/>
        <v>0.62052466974975684</v>
      </c>
      <c r="D708">
        <f t="shared" si="64"/>
        <v>0.57103427098246062</v>
      </c>
      <c r="E708">
        <v>703</v>
      </c>
      <c r="F708">
        <v>0.77288360584658822</v>
      </c>
      <c r="G708">
        <v>0.35820436517469245</v>
      </c>
      <c r="H708">
        <v>0.49807729074188534</v>
      </c>
      <c r="J708">
        <f t="shared" si="65"/>
        <v>4.6479021846645027E-2</v>
      </c>
      <c r="K708">
        <f t="shared" si="66"/>
        <v>4.9490398767296197E-2</v>
      </c>
      <c r="L708">
        <f t="shared" si="67"/>
        <v>9.5969420613941203E-2</v>
      </c>
    </row>
    <row r="709" spans="2:12" x14ac:dyDescent="0.25">
      <c r="B709">
        <f t="shared" si="62"/>
        <v>0.66944502731230726</v>
      </c>
      <c r="C709">
        <f t="shared" si="63"/>
        <v>0.61978544411281755</v>
      </c>
      <c r="D709">
        <f t="shared" si="64"/>
        <v>0.56130838286246054</v>
      </c>
      <c r="E709">
        <v>704</v>
      </c>
      <c r="F709">
        <v>0.80395314605470336</v>
      </c>
      <c r="G709">
        <v>0.50594511601965242</v>
      </c>
      <c r="H709">
        <v>0.83877910335760975</v>
      </c>
      <c r="J709">
        <f t="shared" si="65"/>
        <v>4.965958319948971E-2</v>
      </c>
      <c r="K709">
        <f t="shared" si="66"/>
        <v>5.847706125035701E-2</v>
      </c>
      <c r="L709">
        <f t="shared" si="67"/>
        <v>0.10813664444984672</v>
      </c>
    </row>
    <row r="710" spans="2:12" x14ac:dyDescent="0.25">
      <c r="B710">
        <f t="shared" ref="B710:B773" si="68">NORMINV(F710,$B$2,$B$3)</f>
        <v>0.62369985195595601</v>
      </c>
      <c r="C710">
        <f t="shared" si="63"/>
        <v>0.57838910172948066</v>
      </c>
      <c r="D710">
        <f t="shared" si="64"/>
        <v>0.52337481155697696</v>
      </c>
      <c r="E710">
        <v>705</v>
      </c>
      <c r="F710">
        <v>0.12352622914551148</v>
      </c>
      <c r="G710">
        <v>0.30632152063107032</v>
      </c>
      <c r="H710">
        <v>0.73186170442107734</v>
      </c>
      <c r="J710">
        <f t="shared" si="65"/>
        <v>4.5310750226475363E-2</v>
      </c>
      <c r="K710">
        <f t="shared" si="66"/>
        <v>5.5014290172503699E-2</v>
      </c>
      <c r="L710">
        <f t="shared" si="67"/>
        <v>0.10032504039897905</v>
      </c>
    </row>
    <row r="711" spans="2:12" x14ac:dyDescent="0.25">
      <c r="B711">
        <f t="shared" si="68"/>
        <v>0.68962144873751896</v>
      </c>
      <c r="C711">
        <f t="shared" ref="C711:C774" si="69">B711-J711</f>
        <v>0.6402711201671234</v>
      </c>
      <c r="D711">
        <f t="shared" ref="D711:D774" si="70">C711-K711</f>
        <v>0.58513816422407539</v>
      </c>
      <c r="E711">
        <v>706</v>
      </c>
      <c r="F711">
        <v>0.9594068295274456</v>
      </c>
      <c r="G711">
        <v>0.49155095694661055</v>
      </c>
      <c r="H711">
        <v>0.73611149254409636</v>
      </c>
      <c r="J711">
        <f t="shared" ref="J711:J774" si="71">BETAINV(G711,$C$2,$C$3)</f>
        <v>4.9350328570395514E-2</v>
      </c>
      <c r="K711">
        <f t="shared" ref="K711:K774" si="72">BETAINV(H711,$C$2,$C$3)</f>
        <v>5.5132955943048012E-2</v>
      </c>
      <c r="L711">
        <f t="shared" ref="L711:L774" si="73">B711-D711</f>
        <v>0.10448328451344358</v>
      </c>
    </row>
    <row r="712" spans="2:12" x14ac:dyDescent="0.25">
      <c r="B712">
        <f t="shared" si="68"/>
        <v>0.65244272911516077</v>
      </c>
      <c r="C712">
        <f t="shared" si="69"/>
        <v>0.6013646066049666</v>
      </c>
      <c r="D712">
        <f t="shared" si="70"/>
        <v>0.54624711007125715</v>
      </c>
      <c r="E712">
        <v>707</v>
      </c>
      <c r="F712">
        <v>0.54280816340049665</v>
      </c>
      <c r="G712">
        <v>0.57088212539390448</v>
      </c>
      <c r="H712">
        <v>0.73556011637066643</v>
      </c>
      <c r="J712">
        <f t="shared" si="71"/>
        <v>5.1078122510194168E-2</v>
      </c>
      <c r="K712">
        <f t="shared" si="72"/>
        <v>5.5117496533709454E-2</v>
      </c>
      <c r="L712">
        <f t="shared" si="73"/>
        <v>0.10619561904390362</v>
      </c>
    </row>
    <row r="713" spans="2:12" x14ac:dyDescent="0.25">
      <c r="B713">
        <f t="shared" si="68"/>
        <v>0.66644683115830772</v>
      </c>
      <c r="C713">
        <f t="shared" si="69"/>
        <v>0.61879944879939075</v>
      </c>
      <c r="D713">
        <f t="shared" si="70"/>
        <v>0.5765085681268034</v>
      </c>
      <c r="E713">
        <v>708</v>
      </c>
      <c r="F713">
        <v>0.76542664787372594</v>
      </c>
      <c r="G713">
        <v>0.41196694726892669</v>
      </c>
      <c r="H713">
        <v>0.18743726485004819</v>
      </c>
      <c r="J713">
        <f t="shared" si="71"/>
        <v>4.7647382358917009E-2</v>
      </c>
      <c r="K713">
        <f t="shared" si="72"/>
        <v>4.2290880672587398E-2</v>
      </c>
      <c r="L713">
        <f t="shared" si="73"/>
        <v>8.9938263031504317E-2</v>
      </c>
    </row>
    <row r="714" spans="2:12" x14ac:dyDescent="0.25">
      <c r="B714">
        <f t="shared" si="68"/>
        <v>0.61771482300971225</v>
      </c>
      <c r="C714">
        <f t="shared" si="69"/>
        <v>0.56793572247974322</v>
      </c>
      <c r="D714">
        <f t="shared" si="70"/>
        <v>0.5318212362358008</v>
      </c>
      <c r="E714">
        <v>709</v>
      </c>
      <c r="F714">
        <v>7.7664891232013034E-2</v>
      </c>
      <c r="G714">
        <v>0.51149178093903025</v>
      </c>
      <c r="H714">
        <v>4.2195110791558577E-2</v>
      </c>
      <c r="J714">
        <f t="shared" si="71"/>
        <v>4.9779100529969034E-2</v>
      </c>
      <c r="K714">
        <f t="shared" si="72"/>
        <v>3.6114486243942395E-2</v>
      </c>
      <c r="L714">
        <f t="shared" si="73"/>
        <v>8.5893586773911457E-2</v>
      </c>
    </row>
    <row r="715" spans="2:12" x14ac:dyDescent="0.25">
      <c r="B715">
        <f t="shared" si="68"/>
        <v>0.65283128490720299</v>
      </c>
      <c r="C715">
        <f t="shared" si="69"/>
        <v>0.60130329954933492</v>
      </c>
      <c r="D715">
        <f t="shared" si="70"/>
        <v>0.54619481051586638</v>
      </c>
      <c r="E715">
        <v>710</v>
      </c>
      <c r="F715">
        <v>0.54958474092509602</v>
      </c>
      <c r="G715">
        <v>0.59093117381952442</v>
      </c>
      <c r="H715">
        <v>0.73523853981631326</v>
      </c>
      <c r="J715">
        <f t="shared" si="71"/>
        <v>5.1527985357868067E-2</v>
      </c>
      <c r="K715">
        <f t="shared" si="72"/>
        <v>5.5108489033468544E-2</v>
      </c>
      <c r="L715">
        <f t="shared" si="73"/>
        <v>0.10663647439133661</v>
      </c>
    </row>
    <row r="716" spans="2:12" x14ac:dyDescent="0.25">
      <c r="B716">
        <f t="shared" si="68"/>
        <v>0.62368532414435263</v>
      </c>
      <c r="C716">
        <f t="shared" si="69"/>
        <v>0.56686885830115197</v>
      </c>
      <c r="D716">
        <f t="shared" si="70"/>
        <v>0.52339852595375846</v>
      </c>
      <c r="E716">
        <v>711</v>
      </c>
      <c r="F716">
        <v>0.12339574065552927</v>
      </c>
      <c r="G716">
        <v>0.79197286472447193</v>
      </c>
      <c r="H716">
        <v>0.23070649900113294</v>
      </c>
      <c r="J716">
        <f t="shared" si="71"/>
        <v>5.6816465843200659E-2</v>
      </c>
      <c r="K716">
        <f t="shared" si="72"/>
        <v>4.3470332347393462E-2</v>
      </c>
      <c r="L716">
        <f t="shared" si="73"/>
        <v>0.10028679819059416</v>
      </c>
    </row>
    <row r="717" spans="2:12" x14ac:dyDescent="0.25">
      <c r="B717">
        <f t="shared" si="68"/>
        <v>0.65834270547574125</v>
      </c>
      <c r="C717">
        <f t="shared" si="69"/>
        <v>0.59310851217017457</v>
      </c>
      <c r="D717">
        <f t="shared" si="70"/>
        <v>0.52750871323963011</v>
      </c>
      <c r="E717">
        <v>712</v>
      </c>
      <c r="F717">
        <v>0.64325923284325226</v>
      </c>
      <c r="G717">
        <v>0.95315904810020058</v>
      </c>
      <c r="H717">
        <v>0.95656901363775981</v>
      </c>
      <c r="J717">
        <f t="shared" si="71"/>
        <v>6.5234193305566679E-2</v>
      </c>
      <c r="K717">
        <f t="shared" si="72"/>
        <v>6.5599798930544462E-2</v>
      </c>
      <c r="L717">
        <f t="shared" si="73"/>
        <v>0.13083399223611114</v>
      </c>
    </row>
    <row r="718" spans="2:12" x14ac:dyDescent="0.25">
      <c r="B718">
        <f t="shared" si="68"/>
        <v>0.64940461099731672</v>
      </c>
      <c r="C718">
        <f t="shared" si="69"/>
        <v>0.60632963985930199</v>
      </c>
      <c r="D718">
        <f t="shared" si="70"/>
        <v>0.55472531480167531</v>
      </c>
      <c r="E718">
        <v>713</v>
      </c>
      <c r="F718">
        <v>0.48954706166080442</v>
      </c>
      <c r="G718">
        <v>0.21570155524544532</v>
      </c>
      <c r="H718">
        <v>0.59430057483699361</v>
      </c>
      <c r="J718">
        <f t="shared" si="71"/>
        <v>4.307497113801468E-2</v>
      </c>
      <c r="K718">
        <f t="shared" si="72"/>
        <v>5.1604325057626688E-2</v>
      </c>
      <c r="L718">
        <f t="shared" si="73"/>
        <v>9.4679296195641416E-2</v>
      </c>
    </row>
    <row r="719" spans="2:12" x14ac:dyDescent="0.25">
      <c r="B719">
        <f t="shared" si="68"/>
        <v>0.65165984868995352</v>
      </c>
      <c r="C719">
        <f t="shared" si="69"/>
        <v>0.60586978743466546</v>
      </c>
      <c r="D719">
        <f t="shared" si="70"/>
        <v>0.56632260717916183</v>
      </c>
      <c r="E719">
        <v>714</v>
      </c>
      <c r="F719">
        <v>0.52911854156338523</v>
      </c>
      <c r="G719">
        <v>0.32731628136927693</v>
      </c>
      <c r="H719">
        <v>0.10579800119780192</v>
      </c>
      <c r="J719">
        <f t="shared" si="71"/>
        <v>4.5790061255288048E-2</v>
      </c>
      <c r="K719">
        <f t="shared" si="72"/>
        <v>3.9547180255503592E-2</v>
      </c>
      <c r="L719">
        <f t="shared" si="73"/>
        <v>8.5337241510791695E-2</v>
      </c>
    </row>
    <row r="720" spans="2:12" x14ac:dyDescent="0.25">
      <c r="B720">
        <f t="shared" si="68"/>
        <v>0.65628351642895155</v>
      </c>
      <c r="C720">
        <f t="shared" si="69"/>
        <v>0.59358105086644852</v>
      </c>
      <c r="D720">
        <f t="shared" si="70"/>
        <v>0.53626905437235162</v>
      </c>
      <c r="E720">
        <v>715</v>
      </c>
      <c r="F720">
        <v>0.60893871133749311</v>
      </c>
      <c r="G720">
        <v>0.92281610353194576</v>
      </c>
      <c r="H720">
        <v>0.80680538335978214</v>
      </c>
      <c r="J720">
        <f t="shared" si="71"/>
        <v>6.2702465562503029E-2</v>
      </c>
      <c r="K720">
        <f t="shared" si="72"/>
        <v>5.7311996494096906E-2</v>
      </c>
      <c r="L720">
        <f t="shared" si="73"/>
        <v>0.12001446205659994</v>
      </c>
    </row>
    <row r="721" spans="2:12" x14ac:dyDescent="0.25">
      <c r="B721">
        <f t="shared" si="68"/>
        <v>0.6598552219606012</v>
      </c>
      <c r="C721">
        <f t="shared" si="69"/>
        <v>0.60425492925648838</v>
      </c>
      <c r="D721">
        <f t="shared" si="70"/>
        <v>0.55744327095153989</v>
      </c>
      <c r="E721">
        <v>716</v>
      </c>
      <c r="F721">
        <v>0.66776650377878743</v>
      </c>
      <c r="G721">
        <v>0.75245476704745862</v>
      </c>
      <c r="H721">
        <v>0.37336425992163624</v>
      </c>
      <c r="J721">
        <f t="shared" si="71"/>
        <v>5.5600292704112819E-2</v>
      </c>
      <c r="K721">
        <f t="shared" si="72"/>
        <v>4.681165830494851E-2</v>
      </c>
      <c r="L721">
        <f t="shared" si="73"/>
        <v>0.10241195100906131</v>
      </c>
    </row>
    <row r="722" spans="2:12" x14ac:dyDescent="0.25">
      <c r="B722">
        <f t="shared" si="68"/>
        <v>0.69678689412881401</v>
      </c>
      <c r="C722">
        <f t="shared" si="69"/>
        <v>0.63764874068647737</v>
      </c>
      <c r="D722">
        <f t="shared" si="70"/>
        <v>0.59117951215934417</v>
      </c>
      <c r="E722">
        <v>717</v>
      </c>
      <c r="F722">
        <v>0.9802631172521199</v>
      </c>
      <c r="G722">
        <v>0.85513780468395795</v>
      </c>
      <c r="H722">
        <v>0.35776022965129073</v>
      </c>
      <c r="J722">
        <f t="shared" si="71"/>
        <v>5.9138153442336638E-2</v>
      </c>
      <c r="K722">
        <f t="shared" si="72"/>
        <v>4.6469228527133213E-2</v>
      </c>
      <c r="L722">
        <f t="shared" si="73"/>
        <v>0.10560738196946984</v>
      </c>
    </row>
    <row r="723" spans="2:12" x14ac:dyDescent="0.25">
      <c r="B723">
        <f t="shared" si="68"/>
        <v>0.66721096505705224</v>
      </c>
      <c r="C723">
        <f t="shared" si="69"/>
        <v>0.62339221671057599</v>
      </c>
      <c r="D723">
        <f t="shared" si="70"/>
        <v>0.57298057995560758</v>
      </c>
      <c r="E723">
        <v>718</v>
      </c>
      <c r="F723">
        <v>0.77562471326277782</v>
      </c>
      <c r="G723">
        <v>0.24432289470414137</v>
      </c>
      <c r="H723">
        <v>0.540646095539004</v>
      </c>
      <c r="J723">
        <f t="shared" si="71"/>
        <v>4.3818748346476276E-2</v>
      </c>
      <c r="K723">
        <f t="shared" si="72"/>
        <v>5.0411636754968403E-2</v>
      </c>
      <c r="L723">
        <f t="shared" si="73"/>
        <v>9.4230385101444658E-2</v>
      </c>
    </row>
    <row r="724" spans="2:12" x14ac:dyDescent="0.25">
      <c r="B724">
        <f t="shared" si="68"/>
        <v>0.63839867095579894</v>
      </c>
      <c r="C724">
        <f t="shared" si="69"/>
        <v>0.58877035969619107</v>
      </c>
      <c r="D724">
        <f t="shared" si="70"/>
        <v>0.54609580485683384</v>
      </c>
      <c r="E724">
        <v>719</v>
      </c>
      <c r="F724">
        <v>0.30481387940278015</v>
      </c>
      <c r="G724">
        <v>0.50449219403143886</v>
      </c>
      <c r="H724">
        <v>0.20101228402070959</v>
      </c>
      <c r="J724">
        <f t="shared" si="71"/>
        <v>4.9628311259607871E-2</v>
      </c>
      <c r="K724">
        <f t="shared" si="72"/>
        <v>4.2674554839357247E-2</v>
      </c>
      <c r="L724">
        <f t="shared" si="73"/>
        <v>9.2302866098965097E-2</v>
      </c>
    </row>
    <row r="725" spans="2:12" x14ac:dyDescent="0.25">
      <c r="B725">
        <f t="shared" si="68"/>
        <v>0.66211510722968225</v>
      </c>
      <c r="C725">
        <f t="shared" si="69"/>
        <v>0.62983673788388195</v>
      </c>
      <c r="D725">
        <f t="shared" si="70"/>
        <v>0.57382965222511995</v>
      </c>
      <c r="E725">
        <v>720</v>
      </c>
      <c r="F725">
        <v>0.70305852110853095</v>
      </c>
      <c r="G725">
        <v>1.085936726697434E-2</v>
      </c>
      <c r="H725">
        <v>0.76616204059019988</v>
      </c>
      <c r="J725">
        <f t="shared" si="71"/>
        <v>3.2278369345800279E-2</v>
      </c>
      <c r="K725">
        <f t="shared" si="72"/>
        <v>5.6007085658762001E-2</v>
      </c>
      <c r="L725">
        <f t="shared" si="73"/>
        <v>8.8285455004562308E-2</v>
      </c>
    </row>
    <row r="726" spans="2:12" x14ac:dyDescent="0.25">
      <c r="B726">
        <f t="shared" si="68"/>
        <v>0.66923991914413516</v>
      </c>
      <c r="C726">
        <f t="shared" si="69"/>
        <v>0.6184108398530419</v>
      </c>
      <c r="D726">
        <f t="shared" si="70"/>
        <v>0.58289590376085998</v>
      </c>
      <c r="E726">
        <v>721</v>
      </c>
      <c r="F726">
        <v>0.80144648326609791</v>
      </c>
      <c r="G726">
        <v>0.55965203371830707</v>
      </c>
      <c r="H726">
        <v>3.4991069753050219E-2</v>
      </c>
      <c r="J726">
        <f t="shared" si="71"/>
        <v>5.082907929109326E-2</v>
      </c>
      <c r="K726">
        <f t="shared" si="72"/>
        <v>3.5514936092181967E-2</v>
      </c>
      <c r="L726">
        <f t="shared" si="73"/>
        <v>8.6344015383275186E-2</v>
      </c>
    </row>
    <row r="727" spans="2:12" x14ac:dyDescent="0.25">
      <c r="B727">
        <f t="shared" si="68"/>
        <v>0.67389029235228126</v>
      </c>
      <c r="C727">
        <f t="shared" si="69"/>
        <v>0.63393870138141584</v>
      </c>
      <c r="D727">
        <f t="shared" si="70"/>
        <v>0.57178228151073318</v>
      </c>
      <c r="E727">
        <v>722</v>
      </c>
      <c r="F727">
        <v>0.85347960642560494</v>
      </c>
      <c r="G727">
        <v>0.11607199862131257</v>
      </c>
      <c r="H727">
        <v>0.91451753428160387</v>
      </c>
      <c r="J727">
        <f t="shared" si="71"/>
        <v>3.9951590970865418E-2</v>
      </c>
      <c r="K727">
        <f t="shared" si="72"/>
        <v>6.2156419870682655E-2</v>
      </c>
      <c r="L727">
        <f t="shared" si="73"/>
        <v>0.10210801084154808</v>
      </c>
    </row>
    <row r="728" spans="2:12" x14ac:dyDescent="0.25">
      <c r="B728">
        <f t="shared" si="68"/>
        <v>0.60745039655390187</v>
      </c>
      <c r="C728">
        <f t="shared" si="69"/>
        <v>0.56802137030591648</v>
      </c>
      <c r="D728">
        <f t="shared" si="70"/>
        <v>0.50836666600571656</v>
      </c>
      <c r="E728">
        <v>723</v>
      </c>
      <c r="F728">
        <v>3.0553564644281384E-2</v>
      </c>
      <c r="G728">
        <v>0.10291202531664645</v>
      </c>
      <c r="H728">
        <v>0.8670434340686306</v>
      </c>
      <c r="J728">
        <f t="shared" si="71"/>
        <v>3.9429026247985333E-2</v>
      </c>
      <c r="K728">
        <f t="shared" si="72"/>
        <v>5.9654704300199923E-2</v>
      </c>
      <c r="L728">
        <f t="shared" si="73"/>
        <v>9.9083730548185311E-2</v>
      </c>
    </row>
    <row r="729" spans="2:12" x14ac:dyDescent="0.25">
      <c r="B729">
        <f t="shared" si="68"/>
        <v>0.68257732405636173</v>
      </c>
      <c r="C729">
        <f t="shared" si="69"/>
        <v>0.63900350251913773</v>
      </c>
      <c r="D729">
        <f t="shared" si="70"/>
        <v>0.57877583209266381</v>
      </c>
      <c r="E729">
        <v>724</v>
      </c>
      <c r="F729">
        <v>0.9241872346594695</v>
      </c>
      <c r="G729">
        <v>0.2347133802196284</v>
      </c>
      <c r="H729">
        <v>0.87937386752746693</v>
      </c>
      <c r="J729">
        <f t="shared" si="71"/>
        <v>4.3573821537224042E-2</v>
      </c>
      <c r="K729">
        <f t="shared" si="72"/>
        <v>6.0227670426473923E-2</v>
      </c>
      <c r="L729">
        <f t="shared" si="73"/>
        <v>0.10380149196369792</v>
      </c>
    </row>
    <row r="730" spans="2:12" x14ac:dyDescent="0.25">
      <c r="B730">
        <f t="shared" si="68"/>
        <v>0.61892671139575151</v>
      </c>
      <c r="C730">
        <f t="shared" si="69"/>
        <v>0.57061798917333262</v>
      </c>
      <c r="D730">
        <f t="shared" si="70"/>
        <v>0.52357466046123391</v>
      </c>
      <c r="E730">
        <v>725</v>
      </c>
      <c r="F730">
        <v>8.5716023942335795E-2</v>
      </c>
      <c r="G730">
        <v>0.44283863065182771</v>
      </c>
      <c r="H730">
        <v>0.38400010964951492</v>
      </c>
      <c r="J730">
        <f t="shared" si="71"/>
        <v>4.8308722222418873E-2</v>
      </c>
      <c r="K730">
        <f t="shared" si="72"/>
        <v>4.7043328712098674E-2</v>
      </c>
      <c r="L730">
        <f t="shared" si="73"/>
        <v>9.5352050934517596E-2</v>
      </c>
    </row>
    <row r="731" spans="2:12" x14ac:dyDescent="0.25">
      <c r="B731">
        <f t="shared" si="68"/>
        <v>0.64731831689941843</v>
      </c>
      <c r="C731">
        <f t="shared" si="69"/>
        <v>0.59160256514791931</v>
      </c>
      <c r="D731">
        <f t="shared" si="70"/>
        <v>0.54687665625289228</v>
      </c>
      <c r="E731">
        <v>726</v>
      </c>
      <c r="F731">
        <v>0.4530227766929098</v>
      </c>
      <c r="G731">
        <v>0.75639472041890699</v>
      </c>
      <c r="H731">
        <v>0.28136207464342533</v>
      </c>
      <c r="J731">
        <f t="shared" si="71"/>
        <v>5.5715751751499121E-2</v>
      </c>
      <c r="K731">
        <f t="shared" si="72"/>
        <v>4.4725908895027054E-2</v>
      </c>
      <c r="L731">
        <f t="shared" si="73"/>
        <v>0.10044166064652615</v>
      </c>
    </row>
    <row r="732" spans="2:12" x14ac:dyDescent="0.25">
      <c r="B732">
        <f t="shared" si="68"/>
        <v>0.69100456965358892</v>
      </c>
      <c r="C732">
        <f t="shared" si="69"/>
        <v>0.64654080359442756</v>
      </c>
      <c r="D732">
        <f t="shared" si="70"/>
        <v>0.59856043072227594</v>
      </c>
      <c r="E732">
        <v>727</v>
      </c>
      <c r="F732">
        <v>0.96444062948992126</v>
      </c>
      <c r="G732">
        <v>0.27043689837320084</v>
      </c>
      <c r="H732">
        <v>0.4274893427401798</v>
      </c>
      <c r="J732">
        <f t="shared" si="71"/>
        <v>4.4463766059161414E-2</v>
      </c>
      <c r="K732">
        <f t="shared" si="72"/>
        <v>4.7980372872151664E-2</v>
      </c>
      <c r="L732">
        <f t="shared" si="73"/>
        <v>9.244413893131298E-2</v>
      </c>
    </row>
    <row r="733" spans="2:12" x14ac:dyDescent="0.25">
      <c r="B733">
        <f t="shared" si="68"/>
        <v>0.6199300411123847</v>
      </c>
      <c r="C733">
        <f t="shared" si="69"/>
        <v>0.57573327811350516</v>
      </c>
      <c r="D733">
        <f t="shared" si="70"/>
        <v>0.52759133242648515</v>
      </c>
      <c r="E733">
        <v>728</v>
      </c>
      <c r="F733">
        <v>9.2841614861669974E-2</v>
      </c>
      <c r="G733">
        <v>0.25949013689273581</v>
      </c>
      <c r="H733">
        <v>0.43503844949107795</v>
      </c>
      <c r="J733">
        <f t="shared" si="71"/>
        <v>4.4196762998879494E-2</v>
      </c>
      <c r="K733">
        <f t="shared" si="72"/>
        <v>4.8141945687019981E-2</v>
      </c>
      <c r="L733">
        <f t="shared" si="73"/>
        <v>9.2338708685899551E-2</v>
      </c>
    </row>
    <row r="734" spans="2:12" x14ac:dyDescent="0.25">
      <c r="B734">
        <f t="shared" si="68"/>
        <v>0.66380099371005863</v>
      </c>
      <c r="C734">
        <f t="shared" si="69"/>
        <v>0.61583249783626715</v>
      </c>
      <c r="D734">
        <f t="shared" si="70"/>
        <v>0.5593278392637151</v>
      </c>
      <c r="E734">
        <v>729</v>
      </c>
      <c r="F734">
        <v>0.72821318807286706</v>
      </c>
      <c r="G734">
        <v>0.42693479350193009</v>
      </c>
      <c r="H734">
        <v>0.7822614370981249</v>
      </c>
      <c r="J734">
        <f t="shared" si="71"/>
        <v>4.7968495873791449E-2</v>
      </c>
      <c r="K734">
        <f t="shared" si="72"/>
        <v>5.6504658572552047E-2</v>
      </c>
      <c r="L734">
        <f t="shared" si="73"/>
        <v>0.10447315444634353</v>
      </c>
    </row>
    <row r="735" spans="2:12" x14ac:dyDescent="0.25">
      <c r="B735">
        <f t="shared" si="68"/>
        <v>0.66345036628289167</v>
      </c>
      <c r="C735">
        <f t="shared" si="69"/>
        <v>0.6146768252973045</v>
      </c>
      <c r="D735">
        <f t="shared" si="70"/>
        <v>0.56653888513948858</v>
      </c>
      <c r="E735">
        <v>730</v>
      </c>
      <c r="F735">
        <v>0.72306996847864036</v>
      </c>
      <c r="G735">
        <v>0.46459559909742709</v>
      </c>
      <c r="H735">
        <v>0.43485119732705524</v>
      </c>
      <c r="J735">
        <f t="shared" si="71"/>
        <v>4.8773540985587172E-2</v>
      </c>
      <c r="K735">
        <f t="shared" si="72"/>
        <v>4.8137940157815862E-2</v>
      </c>
      <c r="L735">
        <f t="shared" si="73"/>
        <v>9.6911481143403089E-2</v>
      </c>
    </row>
    <row r="736" spans="2:12" x14ac:dyDescent="0.25">
      <c r="B736">
        <f t="shared" si="68"/>
        <v>0.64574754199000128</v>
      </c>
      <c r="C736">
        <f t="shared" si="69"/>
        <v>0.58997014030900718</v>
      </c>
      <c r="D736">
        <f t="shared" si="70"/>
        <v>0.55074867562492924</v>
      </c>
      <c r="E736">
        <v>731</v>
      </c>
      <c r="F736">
        <v>0.4257668812452744</v>
      </c>
      <c r="G736">
        <v>0.75848246916498607</v>
      </c>
      <c r="H736">
        <v>9.7968385035769323E-2</v>
      </c>
      <c r="J736">
        <f t="shared" si="71"/>
        <v>5.5777401680994099E-2</v>
      </c>
      <c r="K736">
        <f t="shared" si="72"/>
        <v>3.9221464684077986E-2</v>
      </c>
      <c r="L736">
        <f t="shared" si="73"/>
        <v>9.4998866365072043E-2</v>
      </c>
    </row>
    <row r="737" spans="2:12" x14ac:dyDescent="0.25">
      <c r="B737">
        <f t="shared" si="68"/>
        <v>0.64477669978830632</v>
      </c>
      <c r="C737">
        <f t="shared" si="69"/>
        <v>0.59741745340405861</v>
      </c>
      <c r="D737">
        <f t="shared" si="70"/>
        <v>0.54172869634341525</v>
      </c>
      <c r="E737">
        <v>732</v>
      </c>
      <c r="F737">
        <v>0.4090881868766203</v>
      </c>
      <c r="G737">
        <v>0.3985897091915338</v>
      </c>
      <c r="H737">
        <v>0.75547704428758644</v>
      </c>
      <c r="J737">
        <f t="shared" si="71"/>
        <v>4.7359246384247662E-2</v>
      </c>
      <c r="K737">
        <f t="shared" si="72"/>
        <v>5.5688757060643357E-2</v>
      </c>
      <c r="L737">
        <f t="shared" si="73"/>
        <v>0.10304800344489107</v>
      </c>
    </row>
    <row r="738" spans="2:12" x14ac:dyDescent="0.25">
      <c r="B738">
        <f t="shared" si="68"/>
        <v>0.67875701275670619</v>
      </c>
      <c r="C738">
        <f t="shared" si="69"/>
        <v>0.63429105636041327</v>
      </c>
      <c r="D738">
        <f t="shared" si="70"/>
        <v>0.58378227102724722</v>
      </c>
      <c r="E738">
        <v>733</v>
      </c>
      <c r="F738">
        <v>0.89718463407285043</v>
      </c>
      <c r="G738">
        <v>0.27052746767201397</v>
      </c>
      <c r="H738">
        <v>0.5450879977044556</v>
      </c>
      <c r="J738">
        <f t="shared" si="71"/>
        <v>4.4465956396292874E-2</v>
      </c>
      <c r="K738">
        <f t="shared" si="72"/>
        <v>5.0508785333166051E-2</v>
      </c>
      <c r="L738">
        <f t="shared" si="73"/>
        <v>9.4974741729458967E-2</v>
      </c>
    </row>
    <row r="739" spans="2:12" x14ac:dyDescent="0.25">
      <c r="B739">
        <f t="shared" si="68"/>
        <v>0.59630333800415658</v>
      </c>
      <c r="C739">
        <f t="shared" si="69"/>
        <v>0.53328505775353474</v>
      </c>
      <c r="D739">
        <f t="shared" si="70"/>
        <v>0.4812354027957384</v>
      </c>
      <c r="E739">
        <v>734</v>
      </c>
      <c r="F739">
        <v>9.0557488330462732E-3</v>
      </c>
      <c r="G739">
        <v>0.92730953339080591</v>
      </c>
      <c r="H739">
        <v>0.61374822632654813</v>
      </c>
      <c r="J739">
        <f t="shared" si="71"/>
        <v>6.3018280250621839E-2</v>
      </c>
      <c r="K739">
        <f t="shared" si="72"/>
        <v>5.2049654957796343E-2</v>
      </c>
      <c r="L739">
        <f t="shared" si="73"/>
        <v>0.11506793520841818</v>
      </c>
    </row>
    <row r="740" spans="2:12" x14ac:dyDescent="0.25">
      <c r="B740">
        <f t="shared" si="68"/>
        <v>0.62961150702662039</v>
      </c>
      <c r="C740">
        <f t="shared" si="69"/>
        <v>0.58954943663869219</v>
      </c>
      <c r="D740">
        <f t="shared" si="70"/>
        <v>0.53707647985772111</v>
      </c>
      <c r="E740">
        <v>735</v>
      </c>
      <c r="F740">
        <v>0.1847658305860973</v>
      </c>
      <c r="G740">
        <v>0.11898555589738979</v>
      </c>
      <c r="H740">
        <v>0.63187893711095278</v>
      </c>
      <c r="J740">
        <f t="shared" si="71"/>
        <v>4.0062070387928202E-2</v>
      </c>
      <c r="K740">
        <f t="shared" si="72"/>
        <v>5.2472956780971081E-2</v>
      </c>
      <c r="L740">
        <f t="shared" si="73"/>
        <v>9.2535027168899275E-2</v>
      </c>
    </row>
    <row r="741" spans="2:12" x14ac:dyDescent="0.25">
      <c r="B741">
        <f t="shared" si="68"/>
        <v>0.62089707771963853</v>
      </c>
      <c r="C741">
        <f t="shared" si="69"/>
        <v>0.56363453483391945</v>
      </c>
      <c r="D741">
        <f t="shared" si="70"/>
        <v>0.50724232348998732</v>
      </c>
      <c r="E741">
        <v>736</v>
      </c>
      <c r="F741">
        <v>0.10011512714188697</v>
      </c>
      <c r="G741">
        <v>0.8053582807542401</v>
      </c>
      <c r="H741">
        <v>0.77868771045995544</v>
      </c>
      <c r="J741">
        <f t="shared" si="71"/>
        <v>5.7262542885719081E-2</v>
      </c>
      <c r="K741">
        <f t="shared" si="72"/>
        <v>5.639221134393213E-2</v>
      </c>
      <c r="L741">
        <f t="shared" si="73"/>
        <v>0.11365475422965121</v>
      </c>
    </row>
    <row r="742" spans="2:12" x14ac:dyDescent="0.25">
      <c r="B742">
        <f t="shared" si="68"/>
        <v>0.65308308228644751</v>
      </c>
      <c r="C742">
        <f t="shared" si="69"/>
        <v>0.59730949399757804</v>
      </c>
      <c r="D742">
        <f t="shared" si="70"/>
        <v>0.55268017063864583</v>
      </c>
      <c r="E742">
        <v>737</v>
      </c>
      <c r="F742">
        <v>0.55396861275424847</v>
      </c>
      <c r="G742">
        <v>0.7583536543181717</v>
      </c>
      <c r="H742">
        <v>0.2773168524835139</v>
      </c>
      <c r="J742">
        <f t="shared" si="71"/>
        <v>5.5773588288869469E-2</v>
      </c>
      <c r="K742">
        <f t="shared" si="72"/>
        <v>4.4629323358932195E-2</v>
      </c>
      <c r="L742">
        <f t="shared" si="73"/>
        <v>0.10040291164780168</v>
      </c>
    </row>
    <row r="743" spans="2:12" x14ac:dyDescent="0.25">
      <c r="B743">
        <f t="shared" si="68"/>
        <v>0.65661835546318992</v>
      </c>
      <c r="C743">
        <f t="shared" si="69"/>
        <v>0.60766329229927063</v>
      </c>
      <c r="D743">
        <f t="shared" si="70"/>
        <v>0.55515900766536541</v>
      </c>
      <c r="E743">
        <v>738</v>
      </c>
      <c r="F743">
        <v>0.61458567596829106</v>
      </c>
      <c r="G743">
        <v>0.47308880305704459</v>
      </c>
      <c r="H743">
        <v>0.63320609597407729</v>
      </c>
      <c r="J743">
        <f t="shared" si="71"/>
        <v>4.8955063163919267E-2</v>
      </c>
      <c r="K743">
        <f t="shared" si="72"/>
        <v>5.2504284633905218E-2</v>
      </c>
      <c r="L743">
        <f t="shared" si="73"/>
        <v>0.10145934779782451</v>
      </c>
    </row>
    <row r="744" spans="2:12" x14ac:dyDescent="0.25">
      <c r="B744">
        <f t="shared" si="68"/>
        <v>0.66495972538135173</v>
      </c>
      <c r="C744">
        <f t="shared" si="69"/>
        <v>0.60802735462588942</v>
      </c>
      <c r="D744">
        <f t="shared" si="70"/>
        <v>0.55631157863472913</v>
      </c>
      <c r="E744">
        <v>739</v>
      </c>
      <c r="F744">
        <v>0.74486479587176047</v>
      </c>
      <c r="G744">
        <v>0.79550835920314</v>
      </c>
      <c r="H744">
        <v>0.59920149447419213</v>
      </c>
      <c r="J744">
        <f t="shared" si="71"/>
        <v>5.6932370755462314E-2</v>
      </c>
      <c r="K744">
        <f t="shared" si="72"/>
        <v>5.1715775991160284E-2</v>
      </c>
      <c r="L744">
        <f t="shared" si="73"/>
        <v>0.1086481467466226</v>
      </c>
    </row>
    <row r="745" spans="2:12" x14ac:dyDescent="0.25">
      <c r="B745">
        <f t="shared" si="68"/>
        <v>0.61457234731907751</v>
      </c>
      <c r="C745">
        <f t="shared" si="69"/>
        <v>0.55485329724304888</v>
      </c>
      <c r="D745">
        <f t="shared" si="70"/>
        <v>0.50615146306773939</v>
      </c>
      <c r="E745">
        <v>740</v>
      </c>
      <c r="F745">
        <v>5.9466978994309194E-2</v>
      </c>
      <c r="G745">
        <v>0.86847361708680459</v>
      </c>
      <c r="H745">
        <v>0.46123923504719144</v>
      </c>
      <c r="J745">
        <f t="shared" si="71"/>
        <v>5.9719050076028624E-2</v>
      </c>
      <c r="K745">
        <f t="shared" si="72"/>
        <v>4.870183417530944E-2</v>
      </c>
      <c r="L745">
        <f t="shared" si="73"/>
        <v>0.10842088425133811</v>
      </c>
    </row>
    <row r="746" spans="2:12" x14ac:dyDescent="0.25">
      <c r="B746">
        <f t="shared" si="68"/>
        <v>0.642529116369287</v>
      </c>
      <c r="C746">
        <f t="shared" si="69"/>
        <v>0.60259937211916248</v>
      </c>
      <c r="D746">
        <f t="shared" si="70"/>
        <v>0.55688922641477756</v>
      </c>
      <c r="E746">
        <v>741</v>
      </c>
      <c r="F746">
        <v>0.37114845874625102</v>
      </c>
      <c r="G746">
        <v>0.11550129235814932</v>
      </c>
      <c r="H746">
        <v>0.323785159026998</v>
      </c>
      <c r="J746">
        <f t="shared" si="71"/>
        <v>3.992974425012457E-2</v>
      </c>
      <c r="K746">
        <f t="shared" si="72"/>
        <v>4.5710145704384919E-2</v>
      </c>
      <c r="L746">
        <f t="shared" si="73"/>
        <v>8.5639889954509441E-2</v>
      </c>
    </row>
    <row r="747" spans="2:12" x14ac:dyDescent="0.25">
      <c r="B747">
        <f t="shared" si="68"/>
        <v>0.6818396644122986</v>
      </c>
      <c r="C747">
        <f t="shared" si="69"/>
        <v>0.63124185474148109</v>
      </c>
      <c r="D747">
        <f t="shared" si="70"/>
        <v>0.57926171852213415</v>
      </c>
      <c r="E747">
        <v>742</v>
      </c>
      <c r="F747">
        <v>0.91944483794909271</v>
      </c>
      <c r="G747">
        <v>0.54914878642099385</v>
      </c>
      <c r="H747">
        <v>0.61073660711319633</v>
      </c>
      <c r="J747">
        <f t="shared" si="71"/>
        <v>5.0597809670817506E-2</v>
      </c>
      <c r="K747">
        <f t="shared" si="72"/>
        <v>5.198013621934694E-2</v>
      </c>
      <c r="L747">
        <f t="shared" si="73"/>
        <v>0.10257794589016445</v>
      </c>
    </row>
    <row r="748" spans="2:12" x14ac:dyDescent="0.25">
      <c r="B748">
        <f t="shared" si="68"/>
        <v>0.60090885455636722</v>
      </c>
      <c r="C748">
        <f t="shared" si="69"/>
        <v>0.55512578751244568</v>
      </c>
      <c r="D748">
        <f t="shared" si="70"/>
        <v>0.50983005800596237</v>
      </c>
      <c r="E748">
        <v>743</v>
      </c>
      <c r="F748">
        <v>1.5361970034213801E-2</v>
      </c>
      <c r="G748">
        <v>0.32700677160844727</v>
      </c>
      <c r="H748">
        <v>0.30567102260250412</v>
      </c>
      <c r="J748">
        <f t="shared" si="71"/>
        <v>4.5783067043921509E-2</v>
      </c>
      <c r="K748">
        <f t="shared" si="72"/>
        <v>4.5295729506483355E-2</v>
      </c>
      <c r="L748">
        <f t="shared" si="73"/>
        <v>9.107879655040485E-2</v>
      </c>
    </row>
    <row r="749" spans="2:12" x14ac:dyDescent="0.25">
      <c r="B749">
        <f t="shared" si="68"/>
        <v>0.66990447462725444</v>
      </c>
      <c r="C749">
        <f t="shared" si="69"/>
        <v>0.60450196207570417</v>
      </c>
      <c r="D749">
        <f t="shared" si="70"/>
        <v>0.55386962053983835</v>
      </c>
      <c r="E749">
        <v>744</v>
      </c>
      <c r="F749">
        <v>0.80949804764962452</v>
      </c>
      <c r="G749">
        <v>0.95475615228676958</v>
      </c>
      <c r="H749">
        <v>0.55072136423787921</v>
      </c>
      <c r="J749">
        <f t="shared" si="71"/>
        <v>6.5402512551550274E-2</v>
      </c>
      <c r="K749">
        <f t="shared" si="72"/>
        <v>5.0632341535865821E-2</v>
      </c>
      <c r="L749">
        <f t="shared" si="73"/>
        <v>0.11603485408741609</v>
      </c>
    </row>
    <row r="750" spans="2:12" x14ac:dyDescent="0.25">
      <c r="B750">
        <f t="shared" si="68"/>
        <v>0.64846064183142316</v>
      </c>
      <c r="C750">
        <f t="shared" si="69"/>
        <v>0.60179790322950322</v>
      </c>
      <c r="D750">
        <f t="shared" si="70"/>
        <v>0.54304154027868035</v>
      </c>
      <c r="E750">
        <v>745</v>
      </c>
      <c r="F750">
        <v>0.47299185153776424</v>
      </c>
      <c r="G750">
        <v>0.36655991254976539</v>
      </c>
      <c r="H750">
        <v>0.84584586756960034</v>
      </c>
      <c r="J750">
        <f t="shared" si="71"/>
        <v>4.6662738601919912E-2</v>
      </c>
      <c r="K750">
        <f t="shared" si="72"/>
        <v>5.8756362950822871E-2</v>
      </c>
      <c r="L750">
        <f t="shared" si="73"/>
        <v>0.10541910155274281</v>
      </c>
    </row>
    <row r="751" spans="2:12" x14ac:dyDescent="0.25">
      <c r="B751">
        <f t="shared" si="68"/>
        <v>0.61328601626385182</v>
      </c>
      <c r="C751">
        <f t="shared" si="69"/>
        <v>0.55733239253505373</v>
      </c>
      <c r="D751">
        <f t="shared" si="70"/>
        <v>0.49438315640775732</v>
      </c>
      <c r="E751">
        <v>746</v>
      </c>
      <c r="F751">
        <v>5.30602826934512E-2</v>
      </c>
      <c r="G751">
        <v>0.76438843585386973</v>
      </c>
      <c r="H751">
        <v>0.92634584708618295</v>
      </c>
      <c r="J751">
        <f t="shared" si="71"/>
        <v>5.5953623728798085E-2</v>
      </c>
      <c r="K751">
        <f t="shared" si="72"/>
        <v>6.2949236127296415E-2</v>
      </c>
      <c r="L751">
        <f t="shared" si="73"/>
        <v>0.1189028598560945</v>
      </c>
    </row>
    <row r="752" spans="2:12" x14ac:dyDescent="0.25">
      <c r="B752">
        <f t="shared" si="68"/>
        <v>0.63212130990336013</v>
      </c>
      <c r="C752">
        <f t="shared" si="69"/>
        <v>0.57259331330783925</v>
      </c>
      <c r="D752">
        <f t="shared" si="70"/>
        <v>0.51390476110264449</v>
      </c>
      <c r="E752">
        <v>747</v>
      </c>
      <c r="F752">
        <v>0.21567372185759126</v>
      </c>
      <c r="G752">
        <v>0.86419313148492005</v>
      </c>
      <c r="H752">
        <v>0.84415116800590884</v>
      </c>
      <c r="J752">
        <f t="shared" si="71"/>
        <v>5.9527996595520882E-2</v>
      </c>
      <c r="K752">
        <f t="shared" si="72"/>
        <v>5.8688552205194755E-2</v>
      </c>
      <c r="L752">
        <f t="shared" si="73"/>
        <v>0.11821654880071564</v>
      </c>
    </row>
    <row r="753" spans="2:12" x14ac:dyDescent="0.25">
      <c r="B753">
        <f t="shared" si="68"/>
        <v>0.65216285956811393</v>
      </c>
      <c r="C753">
        <f t="shared" si="69"/>
        <v>0.59555094759573646</v>
      </c>
      <c r="D753">
        <f t="shared" si="70"/>
        <v>0.53710603112582778</v>
      </c>
      <c r="E753">
        <v>748</v>
      </c>
      <c r="F753">
        <v>0.53791928064167682</v>
      </c>
      <c r="G753">
        <v>0.78563481730046369</v>
      </c>
      <c r="H753">
        <v>0.83795108145299757</v>
      </c>
      <c r="J753">
        <f t="shared" si="71"/>
        <v>5.6611911972377471E-2</v>
      </c>
      <c r="K753">
        <f t="shared" si="72"/>
        <v>5.8444916469908681E-2</v>
      </c>
      <c r="L753">
        <f t="shared" si="73"/>
        <v>0.11505682844228615</v>
      </c>
    </row>
    <row r="754" spans="2:12" x14ac:dyDescent="0.25">
      <c r="B754">
        <f t="shared" si="68"/>
        <v>0.63085552934716571</v>
      </c>
      <c r="C754">
        <f t="shared" si="69"/>
        <v>0.58707281647636722</v>
      </c>
      <c r="D754">
        <f t="shared" si="70"/>
        <v>0.54861319398912911</v>
      </c>
      <c r="E754">
        <v>749</v>
      </c>
      <c r="F754">
        <v>0.19972657132968674</v>
      </c>
      <c r="G754">
        <v>0.24289808736928542</v>
      </c>
      <c r="H754">
        <v>8.1186806308605197E-2</v>
      </c>
      <c r="J754">
        <f t="shared" si="71"/>
        <v>4.3782712870798469E-2</v>
      </c>
      <c r="K754">
        <f t="shared" si="72"/>
        <v>3.8459622487238158E-2</v>
      </c>
      <c r="L754">
        <f t="shared" si="73"/>
        <v>8.22423353580366E-2</v>
      </c>
    </row>
    <row r="755" spans="2:12" x14ac:dyDescent="0.25">
      <c r="B755">
        <f t="shared" si="68"/>
        <v>0.61486646508997467</v>
      </c>
      <c r="C755">
        <f t="shared" si="69"/>
        <v>0.55574771347893026</v>
      </c>
      <c r="D755">
        <f t="shared" si="70"/>
        <v>0.49241473559606408</v>
      </c>
      <c r="E755">
        <v>750</v>
      </c>
      <c r="F755">
        <v>6.1013785095223261E-2</v>
      </c>
      <c r="G755">
        <v>0.85467577589097932</v>
      </c>
      <c r="H755">
        <v>0.93157233944225748</v>
      </c>
      <c r="J755">
        <f t="shared" si="71"/>
        <v>5.9118751611044407E-2</v>
      </c>
      <c r="K755">
        <f t="shared" si="72"/>
        <v>6.3332977882866182E-2</v>
      </c>
      <c r="L755">
        <f t="shared" si="73"/>
        <v>0.12245172949391059</v>
      </c>
    </row>
    <row r="756" spans="2:12" x14ac:dyDescent="0.25">
      <c r="B756">
        <f t="shared" si="68"/>
        <v>0.68572051656907618</v>
      </c>
      <c r="C756">
        <f t="shared" si="69"/>
        <v>0.63327407853656825</v>
      </c>
      <c r="D756">
        <f t="shared" si="70"/>
        <v>0.5933474029542829</v>
      </c>
      <c r="E756">
        <v>751</v>
      </c>
      <c r="F756">
        <v>0.94204252151401313</v>
      </c>
      <c r="G756">
        <v>0.63075388791591269</v>
      </c>
      <c r="H756">
        <v>0.11542127263497459</v>
      </c>
      <c r="J756">
        <f t="shared" si="71"/>
        <v>5.2446438032507925E-2</v>
      </c>
      <c r="K756">
        <f t="shared" si="72"/>
        <v>3.9926675582285374E-2</v>
      </c>
      <c r="L756">
        <f t="shared" si="73"/>
        <v>9.2373113614793279E-2</v>
      </c>
    </row>
    <row r="757" spans="2:12" x14ac:dyDescent="0.25">
      <c r="B757">
        <f t="shared" si="68"/>
        <v>0.66340605373618589</v>
      </c>
      <c r="C757">
        <f t="shared" si="69"/>
        <v>0.60146225907996809</v>
      </c>
      <c r="D757">
        <f t="shared" si="70"/>
        <v>0.55787685502275941</v>
      </c>
      <c r="E757">
        <v>752</v>
      </c>
      <c r="F757">
        <v>0.72241658853933899</v>
      </c>
      <c r="G757">
        <v>0.91109848659918313</v>
      </c>
      <c r="H757">
        <v>0.23516382856650697</v>
      </c>
      <c r="J757">
        <f t="shared" si="71"/>
        <v>6.1943794656217799E-2</v>
      </c>
      <c r="K757">
        <f t="shared" si="72"/>
        <v>4.3585404057208656E-2</v>
      </c>
      <c r="L757">
        <f t="shared" si="73"/>
        <v>0.10552919871342648</v>
      </c>
    </row>
    <row r="758" spans="2:12" x14ac:dyDescent="0.25">
      <c r="B758">
        <f t="shared" si="68"/>
        <v>0.6213233639993293</v>
      </c>
      <c r="C758">
        <f t="shared" si="69"/>
        <v>0.57488180483526896</v>
      </c>
      <c r="D758">
        <f t="shared" si="70"/>
        <v>0.52683300199918393</v>
      </c>
      <c r="E758">
        <v>753</v>
      </c>
      <c r="F758">
        <v>0.10345031083622036</v>
      </c>
      <c r="G758">
        <v>0.35650611945115074</v>
      </c>
      <c r="H758">
        <v>0.43068546522309692</v>
      </c>
      <c r="J758">
        <f t="shared" si="71"/>
        <v>4.6441559164060342E-2</v>
      </c>
      <c r="K758">
        <f t="shared" si="72"/>
        <v>4.8048802836085064E-2</v>
      </c>
      <c r="L758">
        <f t="shared" si="73"/>
        <v>9.4490362000145378E-2</v>
      </c>
    </row>
    <row r="759" spans="2:12" x14ac:dyDescent="0.25">
      <c r="B759">
        <f t="shared" si="68"/>
        <v>0.65304539526629835</v>
      </c>
      <c r="C759">
        <f t="shared" si="69"/>
        <v>0.61234473304090009</v>
      </c>
      <c r="D759">
        <f t="shared" si="70"/>
        <v>0.55866729857288555</v>
      </c>
      <c r="E759">
        <v>754</v>
      </c>
      <c r="F759">
        <v>0.55331287615394875</v>
      </c>
      <c r="G759">
        <v>0.13672496724247107</v>
      </c>
      <c r="H759">
        <v>0.68130339165355736</v>
      </c>
      <c r="J759">
        <f t="shared" si="71"/>
        <v>4.0700662225398213E-2</v>
      </c>
      <c r="K759">
        <f t="shared" si="72"/>
        <v>5.367743446801454E-2</v>
      </c>
      <c r="L759">
        <f t="shared" si="73"/>
        <v>9.4378096693412794E-2</v>
      </c>
    </row>
    <row r="760" spans="2:12" x14ac:dyDescent="0.25">
      <c r="B760">
        <f t="shared" si="68"/>
        <v>0.65544622346997061</v>
      </c>
      <c r="C760">
        <f t="shared" si="69"/>
        <v>0.5942021031873389</v>
      </c>
      <c r="D760">
        <f t="shared" si="70"/>
        <v>0.54918127017739626</v>
      </c>
      <c r="E760">
        <v>755</v>
      </c>
      <c r="F760">
        <v>0.594719575043964</v>
      </c>
      <c r="G760">
        <v>0.89907265670274139</v>
      </c>
      <c r="H760">
        <v>0.29385197284231879</v>
      </c>
      <c r="J760">
        <f t="shared" si="71"/>
        <v>6.1244120282631709E-2</v>
      </c>
      <c r="K760">
        <f t="shared" si="72"/>
        <v>4.5020833009942647E-2</v>
      </c>
      <c r="L760">
        <f t="shared" si="73"/>
        <v>0.10626495329257435</v>
      </c>
    </row>
    <row r="761" spans="2:12" x14ac:dyDescent="0.25">
      <c r="B761">
        <f t="shared" si="68"/>
        <v>0.62793517426090995</v>
      </c>
      <c r="C761">
        <f t="shared" si="69"/>
        <v>0.56520538583197932</v>
      </c>
      <c r="D761">
        <f t="shared" si="70"/>
        <v>0.51351789370950163</v>
      </c>
      <c r="E761">
        <v>756</v>
      </c>
      <c r="F761">
        <v>0.16574158001149275</v>
      </c>
      <c r="G761">
        <v>0.92321355871513866</v>
      </c>
      <c r="H761">
        <v>0.59795981889889971</v>
      </c>
      <c r="J761">
        <f t="shared" si="71"/>
        <v>6.2729788428930622E-2</v>
      </c>
      <c r="K761">
        <f t="shared" si="72"/>
        <v>5.1687492122477696E-2</v>
      </c>
      <c r="L761">
        <f t="shared" si="73"/>
        <v>0.11441728055140832</v>
      </c>
    </row>
    <row r="762" spans="2:12" x14ac:dyDescent="0.25">
      <c r="B762">
        <f t="shared" si="68"/>
        <v>0.68235186112490087</v>
      </c>
      <c r="C762">
        <f t="shared" si="69"/>
        <v>0.62905307798889565</v>
      </c>
      <c r="D762">
        <f t="shared" si="70"/>
        <v>0.57763502050337134</v>
      </c>
      <c r="E762">
        <v>757</v>
      </c>
      <c r="F762">
        <v>0.92276086295635107</v>
      </c>
      <c r="G762">
        <v>0.66613491350385878</v>
      </c>
      <c r="H762">
        <v>0.58606198895472872</v>
      </c>
      <c r="J762">
        <f t="shared" si="71"/>
        <v>5.3298783136005223E-2</v>
      </c>
      <c r="K762">
        <f t="shared" si="72"/>
        <v>5.1418057485524304E-2</v>
      </c>
      <c r="L762">
        <f t="shared" si="73"/>
        <v>0.10471684062152953</v>
      </c>
    </row>
    <row r="763" spans="2:12" x14ac:dyDescent="0.25">
      <c r="B763">
        <f t="shared" si="68"/>
        <v>0.64381512682686304</v>
      </c>
      <c r="C763">
        <f t="shared" si="69"/>
        <v>0.57354269302383898</v>
      </c>
      <c r="D763">
        <f t="shared" si="70"/>
        <v>0.5389956364318228</v>
      </c>
      <c r="E763">
        <v>758</v>
      </c>
      <c r="F763">
        <v>0.39272932758881751</v>
      </c>
      <c r="G763">
        <v>0.98464432211523079</v>
      </c>
      <c r="H763">
        <v>2.5389316329930134E-2</v>
      </c>
      <c r="J763">
        <f t="shared" si="71"/>
        <v>7.0272433803024059E-2</v>
      </c>
      <c r="K763">
        <f t="shared" si="72"/>
        <v>3.4547056592016165E-2</v>
      </c>
      <c r="L763">
        <f t="shared" si="73"/>
        <v>0.10481949039504024</v>
      </c>
    </row>
    <row r="764" spans="2:12" x14ac:dyDescent="0.25">
      <c r="B764">
        <f t="shared" si="68"/>
        <v>0.67005030592972503</v>
      </c>
      <c r="C764">
        <f t="shared" si="69"/>
        <v>0.63064267240165328</v>
      </c>
      <c r="D764">
        <f t="shared" si="70"/>
        <v>0.58120527178892278</v>
      </c>
      <c r="E764">
        <v>759</v>
      </c>
      <c r="F764">
        <v>0.81123770124218275</v>
      </c>
      <c r="G764">
        <v>0.10239507502439693</v>
      </c>
      <c r="H764">
        <v>0.49560915277411333</v>
      </c>
      <c r="J764">
        <f t="shared" si="71"/>
        <v>3.940763352807175E-2</v>
      </c>
      <c r="K764">
        <f t="shared" si="72"/>
        <v>4.9437400612730491E-2</v>
      </c>
      <c r="L764">
        <f t="shared" si="73"/>
        <v>8.8845034140802248E-2</v>
      </c>
    </row>
    <row r="765" spans="2:12" x14ac:dyDescent="0.25">
      <c r="B765">
        <f t="shared" si="68"/>
        <v>0.61725376005169252</v>
      </c>
      <c r="C765">
        <f t="shared" si="69"/>
        <v>0.548738078800174</v>
      </c>
      <c r="D765">
        <f t="shared" si="70"/>
        <v>0.5008838309181356</v>
      </c>
      <c r="E765">
        <v>760</v>
      </c>
      <c r="F765">
        <v>7.4757345259608643E-2</v>
      </c>
      <c r="G765">
        <v>0.97694004504835186</v>
      </c>
      <c r="H765">
        <v>0.42160351670118668</v>
      </c>
      <c r="J765">
        <f t="shared" si="71"/>
        <v>6.8515681251518523E-2</v>
      </c>
      <c r="K765">
        <f t="shared" si="72"/>
        <v>4.7854247882038445E-2</v>
      </c>
      <c r="L765">
        <f t="shared" si="73"/>
        <v>0.11636992913355693</v>
      </c>
    </row>
    <row r="766" spans="2:12" x14ac:dyDescent="0.25">
      <c r="B766">
        <f t="shared" si="68"/>
        <v>0.62345086941161532</v>
      </c>
      <c r="C766">
        <f t="shared" si="69"/>
        <v>0.56548645647156737</v>
      </c>
      <c r="D766">
        <f t="shared" si="70"/>
        <v>0.52135299017000325</v>
      </c>
      <c r="E766">
        <v>761</v>
      </c>
      <c r="F766">
        <v>0.12130321904162233</v>
      </c>
      <c r="G766">
        <v>0.82520910132444225</v>
      </c>
      <c r="H766">
        <v>0.25692289052825079</v>
      </c>
      <c r="J766">
        <f t="shared" si="71"/>
        <v>5.7964412940047949E-2</v>
      </c>
      <c r="K766">
        <f t="shared" si="72"/>
        <v>4.4133466301564138E-2</v>
      </c>
      <c r="L766">
        <f t="shared" si="73"/>
        <v>0.10209787924161207</v>
      </c>
    </row>
    <row r="767" spans="2:12" x14ac:dyDescent="0.25">
      <c r="B767">
        <f t="shared" si="68"/>
        <v>0.6292953711117919</v>
      </c>
      <c r="C767">
        <f t="shared" si="69"/>
        <v>0.58553667235302431</v>
      </c>
      <c r="D767">
        <f t="shared" si="70"/>
        <v>0.5373692377124889</v>
      </c>
      <c r="E767">
        <v>762</v>
      </c>
      <c r="F767">
        <v>0.1810778947875713</v>
      </c>
      <c r="G767">
        <v>0.24195067710197726</v>
      </c>
      <c r="H767">
        <v>0.43623012550786466</v>
      </c>
      <c r="J767">
        <f t="shared" si="71"/>
        <v>4.3758698758767575E-2</v>
      </c>
      <c r="K767">
        <f t="shared" si="72"/>
        <v>4.8167434640535363E-2</v>
      </c>
      <c r="L767">
        <f t="shared" si="73"/>
        <v>9.1926133399303001E-2</v>
      </c>
    </row>
    <row r="768" spans="2:12" x14ac:dyDescent="0.25">
      <c r="B768">
        <f t="shared" si="68"/>
        <v>0.63702112122356691</v>
      </c>
      <c r="C768">
        <f t="shared" si="69"/>
        <v>0.58951768835192986</v>
      </c>
      <c r="D768">
        <f t="shared" si="70"/>
        <v>0.54094316881004334</v>
      </c>
      <c r="E768">
        <v>763</v>
      </c>
      <c r="F768">
        <v>0.28392036407635168</v>
      </c>
      <c r="G768">
        <v>0.40527645163331472</v>
      </c>
      <c r="H768">
        <v>0.45527928119224992</v>
      </c>
      <c r="J768">
        <f t="shared" si="71"/>
        <v>4.7503432871637087E-2</v>
      </c>
      <c r="K768">
        <f t="shared" si="72"/>
        <v>4.8574519541886567E-2</v>
      </c>
      <c r="L768">
        <f t="shared" si="73"/>
        <v>9.6077952413523571E-2</v>
      </c>
    </row>
    <row r="769" spans="2:12" x14ac:dyDescent="0.25">
      <c r="B769">
        <f t="shared" si="68"/>
        <v>0.64398386806943997</v>
      </c>
      <c r="C769">
        <f t="shared" si="69"/>
        <v>0.59915893356608774</v>
      </c>
      <c r="D769">
        <f t="shared" si="70"/>
        <v>0.55077330994680673</v>
      </c>
      <c r="E769">
        <v>764</v>
      </c>
      <c r="F769">
        <v>0.39558726734772898</v>
      </c>
      <c r="G769">
        <v>0.28553295531196921</v>
      </c>
      <c r="H769">
        <v>0.44643721913550127</v>
      </c>
      <c r="J769">
        <f t="shared" si="71"/>
        <v>4.4824934503352211E-2</v>
      </c>
      <c r="K769">
        <f t="shared" si="72"/>
        <v>4.8385623619280956E-2</v>
      </c>
      <c r="L769">
        <f t="shared" si="73"/>
        <v>9.3210558122633236E-2</v>
      </c>
    </row>
    <row r="770" spans="2:12" x14ac:dyDescent="0.25">
      <c r="B770">
        <f t="shared" si="68"/>
        <v>0.66782404874096046</v>
      </c>
      <c r="C770">
        <f t="shared" si="69"/>
        <v>0.63391115283355448</v>
      </c>
      <c r="D770">
        <f t="shared" si="70"/>
        <v>0.58939444889103532</v>
      </c>
      <c r="E770">
        <v>765</v>
      </c>
      <c r="F770">
        <v>0.78362164456246797</v>
      </c>
      <c r="G770">
        <v>2.031082351834268E-2</v>
      </c>
      <c r="H770">
        <v>0.27262928014504473</v>
      </c>
      <c r="J770">
        <f t="shared" si="71"/>
        <v>3.3912895907406031E-2</v>
      </c>
      <c r="K770">
        <f t="shared" si="72"/>
        <v>4.4516703942519213E-2</v>
      </c>
      <c r="L770">
        <f t="shared" si="73"/>
        <v>7.8429599849925147E-2</v>
      </c>
    </row>
    <row r="771" spans="2:12" x14ac:dyDescent="0.25">
      <c r="B771">
        <f t="shared" si="68"/>
        <v>0.66727276059876106</v>
      </c>
      <c r="C771">
        <f t="shared" si="69"/>
        <v>0.60738223977725692</v>
      </c>
      <c r="D771">
        <f t="shared" si="70"/>
        <v>0.5588867490530679</v>
      </c>
      <c r="E771">
        <v>766</v>
      </c>
      <c r="F771">
        <v>0.77643828576654705</v>
      </c>
      <c r="G771">
        <v>0.87222832860527033</v>
      </c>
      <c r="H771">
        <v>0.45157971481806314</v>
      </c>
      <c r="J771">
        <f t="shared" si="71"/>
        <v>5.9890520821504145E-2</v>
      </c>
      <c r="K771">
        <f t="shared" si="72"/>
        <v>4.8495490724188975E-2</v>
      </c>
      <c r="L771">
        <f t="shared" si="73"/>
        <v>0.10838601154569316</v>
      </c>
    </row>
    <row r="772" spans="2:12" x14ac:dyDescent="0.25">
      <c r="B772">
        <f t="shared" si="68"/>
        <v>0.62487181420328008</v>
      </c>
      <c r="C772">
        <f t="shared" si="69"/>
        <v>0.57349118176610636</v>
      </c>
      <c r="D772">
        <f t="shared" si="70"/>
        <v>0.51676486566806956</v>
      </c>
      <c r="E772">
        <v>767</v>
      </c>
      <c r="F772">
        <v>0.13437250603874196</v>
      </c>
      <c r="G772">
        <v>0.58439970941131403</v>
      </c>
      <c r="H772">
        <v>0.78919508098945923</v>
      </c>
      <c r="J772">
        <f t="shared" si="71"/>
        <v>5.1380632437173723E-2</v>
      </c>
      <c r="K772">
        <f t="shared" si="72"/>
        <v>5.67263160980368E-2</v>
      </c>
      <c r="L772">
        <f t="shared" si="73"/>
        <v>0.10810694853521052</v>
      </c>
    </row>
    <row r="773" spans="2:12" x14ac:dyDescent="0.25">
      <c r="B773">
        <f t="shared" si="68"/>
        <v>0.6391633070944911</v>
      </c>
      <c r="C773">
        <f t="shared" si="69"/>
        <v>0.59597826901388362</v>
      </c>
      <c r="D773">
        <f t="shared" si="70"/>
        <v>0.5580683545166939</v>
      </c>
      <c r="E773">
        <v>768</v>
      </c>
      <c r="F773">
        <v>0.31669842181223107</v>
      </c>
      <c r="G773">
        <v>0.21982986823466932</v>
      </c>
      <c r="H773">
        <v>7.0381467358711092E-2</v>
      </c>
      <c r="J773">
        <f t="shared" si="71"/>
        <v>4.3185038080607488E-2</v>
      </c>
      <c r="K773">
        <f t="shared" si="72"/>
        <v>3.790991449718973E-2</v>
      </c>
      <c r="L773">
        <f t="shared" si="73"/>
        <v>8.1094952577797197E-2</v>
      </c>
    </row>
    <row r="774" spans="2:12" x14ac:dyDescent="0.25">
      <c r="B774">
        <f t="shared" ref="B774:B837" si="74">NORMINV(F774,$B$2,$B$3)</f>
        <v>0.61637912847661103</v>
      </c>
      <c r="C774">
        <f t="shared" si="69"/>
        <v>0.55631759210634746</v>
      </c>
      <c r="D774">
        <f t="shared" si="70"/>
        <v>0.50947168683694732</v>
      </c>
      <c r="E774">
        <v>769</v>
      </c>
      <c r="F774">
        <v>6.9470973461685848E-2</v>
      </c>
      <c r="G774">
        <v>0.8758918503339912</v>
      </c>
      <c r="H774">
        <v>0.37493277851285933</v>
      </c>
      <c r="J774">
        <f t="shared" si="71"/>
        <v>6.0061536370263569E-2</v>
      </c>
      <c r="K774">
        <f t="shared" si="72"/>
        <v>4.6845905269400141E-2</v>
      </c>
      <c r="L774">
        <f t="shared" si="73"/>
        <v>0.1069074416396637</v>
      </c>
    </row>
    <row r="775" spans="2:12" x14ac:dyDescent="0.25">
      <c r="B775">
        <f t="shared" si="74"/>
        <v>0.66282983167075082</v>
      </c>
      <c r="C775">
        <f t="shared" ref="C775:C838" si="75">B775-J775</f>
        <v>0.61091282252241275</v>
      </c>
      <c r="D775">
        <f t="shared" ref="D775:D838" si="76">C775-K775</f>
        <v>0.54817815457794905</v>
      </c>
      <c r="E775">
        <v>770</v>
      </c>
      <c r="F775">
        <v>0.7138524082239821</v>
      </c>
      <c r="G775">
        <v>0.60799390266480335</v>
      </c>
      <c r="H775">
        <v>0.92328436401754232</v>
      </c>
      <c r="J775">
        <f t="shared" ref="J775:J838" si="77">BETAINV(G775,$C$2,$C$3)</f>
        <v>5.1917009148338078E-2</v>
      </c>
      <c r="K775">
        <f t="shared" ref="K775:K838" si="78">BETAINV(H775,$C$2,$C$3)</f>
        <v>6.2734667944463696E-2</v>
      </c>
      <c r="L775">
        <f t="shared" ref="L775:L838" si="79">B775-D775</f>
        <v>0.11465167709280177</v>
      </c>
    </row>
    <row r="776" spans="2:12" x14ac:dyDescent="0.25">
      <c r="B776">
        <f t="shared" si="74"/>
        <v>0.6904876949022376</v>
      </c>
      <c r="C776">
        <f t="shared" si="75"/>
        <v>0.65631126641945736</v>
      </c>
      <c r="D776">
        <f t="shared" si="76"/>
        <v>0.59189505723837565</v>
      </c>
      <c r="E776">
        <v>771</v>
      </c>
      <c r="F776">
        <v>0.96262289746357843</v>
      </c>
      <c r="G776">
        <v>2.2313302576641547E-2</v>
      </c>
      <c r="H776">
        <v>0.94470221269026844</v>
      </c>
      <c r="J776">
        <f t="shared" si="77"/>
        <v>3.4176428482780248E-2</v>
      </c>
      <c r="K776">
        <f t="shared" si="78"/>
        <v>6.4416209181081707E-2</v>
      </c>
      <c r="L776">
        <f t="shared" si="79"/>
        <v>9.8592637663861948E-2</v>
      </c>
    </row>
    <row r="777" spans="2:12" x14ac:dyDescent="0.25">
      <c r="B777">
        <f t="shared" si="74"/>
        <v>0.63507417874195948</v>
      </c>
      <c r="C777">
        <f t="shared" si="75"/>
        <v>0.57836230982802506</v>
      </c>
      <c r="D777">
        <f t="shared" si="76"/>
        <v>0.52037569172429687</v>
      </c>
      <c r="E777">
        <v>772</v>
      </c>
      <c r="F777">
        <v>0.25561473541623592</v>
      </c>
      <c r="G777">
        <v>0.78874765079429077</v>
      </c>
      <c r="H777">
        <v>0.82581306082204176</v>
      </c>
      <c r="J777">
        <f t="shared" si="77"/>
        <v>5.6711868913934427E-2</v>
      </c>
      <c r="K777">
        <f t="shared" si="78"/>
        <v>5.7986618103728182E-2</v>
      </c>
      <c r="L777">
        <f t="shared" si="79"/>
        <v>0.11469848701766261</v>
      </c>
    </row>
    <row r="778" spans="2:12" x14ac:dyDescent="0.25">
      <c r="B778">
        <f t="shared" si="74"/>
        <v>0.67290881091630061</v>
      </c>
      <c r="C778">
        <f t="shared" si="75"/>
        <v>0.63358384695272874</v>
      </c>
      <c r="D778">
        <f t="shared" si="76"/>
        <v>0.58244013564420283</v>
      </c>
      <c r="E778">
        <v>773</v>
      </c>
      <c r="F778">
        <v>0.84333919510855537</v>
      </c>
      <c r="G778">
        <v>0.10041343444887763</v>
      </c>
      <c r="H778">
        <v>0.57382486366918406</v>
      </c>
      <c r="J778">
        <f t="shared" si="77"/>
        <v>3.9324963963571845E-2</v>
      </c>
      <c r="K778">
        <f t="shared" si="78"/>
        <v>5.1143711308525908E-2</v>
      </c>
      <c r="L778">
        <f t="shared" si="79"/>
        <v>9.0468675272097787E-2</v>
      </c>
    </row>
    <row r="779" spans="2:12" x14ac:dyDescent="0.25">
      <c r="B779">
        <f t="shared" si="74"/>
        <v>0.66764466998832694</v>
      </c>
      <c r="C779">
        <f t="shared" si="75"/>
        <v>0.6172111799742952</v>
      </c>
      <c r="D779">
        <f t="shared" si="76"/>
        <v>0.56318715558034249</v>
      </c>
      <c r="E779">
        <v>774</v>
      </c>
      <c r="F779">
        <v>0.78129910051254203</v>
      </c>
      <c r="G779">
        <v>0.54164622009206864</v>
      </c>
      <c r="H779">
        <v>0.69487007514734134</v>
      </c>
      <c r="J779">
        <f t="shared" si="77"/>
        <v>5.0433490014031745E-2</v>
      </c>
      <c r="K779">
        <f t="shared" si="78"/>
        <v>5.4024024393952708E-2</v>
      </c>
      <c r="L779">
        <f t="shared" si="79"/>
        <v>0.10445751440798445</v>
      </c>
    </row>
    <row r="780" spans="2:12" x14ac:dyDescent="0.25">
      <c r="B780">
        <f t="shared" si="74"/>
        <v>0.68464460417438</v>
      </c>
      <c r="C780">
        <f t="shared" si="75"/>
        <v>0.63103919379407181</v>
      </c>
      <c r="D780">
        <f t="shared" si="76"/>
        <v>0.57926640531899332</v>
      </c>
      <c r="E780">
        <v>775</v>
      </c>
      <c r="F780">
        <v>0.93634547701930426</v>
      </c>
      <c r="G780">
        <v>0.67844560063300063</v>
      </c>
      <c r="H780">
        <v>0.60170002032047076</v>
      </c>
      <c r="J780">
        <f t="shared" si="77"/>
        <v>5.3605410380308194E-2</v>
      </c>
      <c r="K780">
        <f t="shared" si="78"/>
        <v>5.1772788475078491E-2</v>
      </c>
      <c r="L780">
        <f t="shared" si="79"/>
        <v>0.10537819885538668</v>
      </c>
    </row>
    <row r="781" spans="2:12" x14ac:dyDescent="0.25">
      <c r="B781">
        <f t="shared" si="74"/>
        <v>0.64281000853956349</v>
      </c>
      <c r="C781">
        <f t="shared" si="75"/>
        <v>0.60773781136716098</v>
      </c>
      <c r="D781">
        <f t="shared" si="76"/>
        <v>0.52930685029778679</v>
      </c>
      <c r="E781">
        <v>776</v>
      </c>
      <c r="F781">
        <v>0.37583034986182912</v>
      </c>
      <c r="G781">
        <v>3.0303679650413029E-2</v>
      </c>
      <c r="H781">
        <v>0.99815408480940526</v>
      </c>
      <c r="J781">
        <f t="shared" si="77"/>
        <v>3.5072197172402564E-2</v>
      </c>
      <c r="K781">
        <f t="shared" si="78"/>
        <v>7.8430961069374194E-2</v>
      </c>
      <c r="L781">
        <f t="shared" si="79"/>
        <v>0.1135031582417767</v>
      </c>
    </row>
    <row r="782" spans="2:12" x14ac:dyDescent="0.25">
      <c r="B782">
        <f t="shared" si="74"/>
        <v>0.66779738148402201</v>
      </c>
      <c r="C782">
        <f t="shared" si="75"/>
        <v>0.62619375080738604</v>
      </c>
      <c r="D782">
        <f t="shared" si="76"/>
        <v>0.5795924842936222</v>
      </c>
      <c r="E782">
        <v>777</v>
      </c>
      <c r="F782">
        <v>0.78327727076905695</v>
      </c>
      <c r="G782">
        <v>0.1643983525352517</v>
      </c>
      <c r="H782">
        <v>0.36375919369721288</v>
      </c>
      <c r="J782">
        <f t="shared" si="77"/>
        <v>4.1603630676636014E-2</v>
      </c>
      <c r="K782">
        <f t="shared" si="78"/>
        <v>4.6601266513763846E-2</v>
      </c>
      <c r="L782">
        <f t="shared" si="79"/>
        <v>8.8204897190399811E-2</v>
      </c>
    </row>
    <row r="783" spans="2:12" x14ac:dyDescent="0.25">
      <c r="B783">
        <f t="shared" si="74"/>
        <v>0.64605000178162753</v>
      </c>
      <c r="C783">
        <f t="shared" si="75"/>
        <v>0.59668918726079012</v>
      </c>
      <c r="D783">
        <f t="shared" si="76"/>
        <v>0.55002171913403552</v>
      </c>
      <c r="E783">
        <v>778</v>
      </c>
      <c r="F783">
        <v>0.43099176535880157</v>
      </c>
      <c r="G783">
        <v>0.49203988099430251</v>
      </c>
      <c r="H783">
        <v>0.3667755927458094</v>
      </c>
      <c r="J783">
        <f t="shared" si="77"/>
        <v>4.9360814520837404E-2</v>
      </c>
      <c r="K783">
        <f t="shared" si="78"/>
        <v>4.666746812675459E-2</v>
      </c>
      <c r="L783">
        <f t="shared" si="79"/>
        <v>9.6028282647592E-2</v>
      </c>
    </row>
    <row r="784" spans="2:12" x14ac:dyDescent="0.25">
      <c r="B784">
        <f t="shared" si="74"/>
        <v>0.66923797351897174</v>
      </c>
      <c r="C784">
        <f t="shared" si="75"/>
        <v>0.61369793788101246</v>
      </c>
      <c r="D784">
        <f t="shared" si="76"/>
        <v>0.56035872681192833</v>
      </c>
      <c r="E784">
        <v>779</v>
      </c>
      <c r="F784">
        <v>0.80142261325297182</v>
      </c>
      <c r="G784">
        <v>0.75038306329659665</v>
      </c>
      <c r="H784">
        <v>0.66777122572053327</v>
      </c>
      <c r="J784">
        <f t="shared" si="77"/>
        <v>5.5540035637959284E-2</v>
      </c>
      <c r="K784">
        <f t="shared" si="78"/>
        <v>5.3339211069084125E-2</v>
      </c>
      <c r="L784">
        <f t="shared" si="79"/>
        <v>0.10887924670704341</v>
      </c>
    </row>
    <row r="785" spans="2:12" x14ac:dyDescent="0.25">
      <c r="B785">
        <f t="shared" si="74"/>
        <v>0.62329870376908492</v>
      </c>
      <c r="C785">
        <f t="shared" si="75"/>
        <v>0.57601210089767951</v>
      </c>
      <c r="D785">
        <f t="shared" si="76"/>
        <v>0.52396913056510963</v>
      </c>
      <c r="E785">
        <v>780</v>
      </c>
      <c r="F785">
        <v>0.1199585577387241</v>
      </c>
      <c r="G785">
        <v>0.39522704106886763</v>
      </c>
      <c r="H785">
        <v>0.61345904597776357</v>
      </c>
      <c r="J785">
        <f t="shared" si="77"/>
        <v>4.7286602871405424E-2</v>
      </c>
      <c r="K785">
        <f t="shared" si="78"/>
        <v>5.2042970332569882E-2</v>
      </c>
      <c r="L785">
        <f t="shared" si="79"/>
        <v>9.9329573203975285E-2</v>
      </c>
    </row>
    <row r="786" spans="2:12" x14ac:dyDescent="0.25">
      <c r="B786">
        <f t="shared" si="74"/>
        <v>0.59419972323355486</v>
      </c>
      <c r="C786">
        <f t="shared" si="75"/>
        <v>0.54203815181958981</v>
      </c>
      <c r="D786">
        <f t="shared" si="76"/>
        <v>0.50538010334894656</v>
      </c>
      <c r="E786">
        <v>781</v>
      </c>
      <c r="F786">
        <v>7.026293387819571E-3</v>
      </c>
      <c r="G786">
        <v>0.61857684452230899</v>
      </c>
      <c r="H786">
        <v>4.9638604769138617E-2</v>
      </c>
      <c r="J786">
        <f t="shared" si="77"/>
        <v>5.2161571413965047E-2</v>
      </c>
      <c r="K786">
        <f t="shared" si="78"/>
        <v>3.6658048470643259E-2</v>
      </c>
      <c r="L786">
        <f t="shared" si="79"/>
        <v>8.8819619884608292E-2</v>
      </c>
    </row>
    <row r="787" spans="2:12" x14ac:dyDescent="0.25">
      <c r="B787">
        <f t="shared" si="74"/>
        <v>0.62430895860438274</v>
      </c>
      <c r="C787">
        <f t="shared" si="75"/>
        <v>0.57652157130255288</v>
      </c>
      <c r="D787">
        <f t="shared" si="76"/>
        <v>0.52958979708879239</v>
      </c>
      <c r="E787">
        <v>782</v>
      </c>
      <c r="F787">
        <v>0.12908436992105621</v>
      </c>
      <c r="G787">
        <v>0.41848637317000392</v>
      </c>
      <c r="H787">
        <v>0.37887142402634932</v>
      </c>
      <c r="J787">
        <f t="shared" si="77"/>
        <v>4.7787387301829833E-2</v>
      </c>
      <c r="K787">
        <f t="shared" si="78"/>
        <v>4.6931774213760533E-2</v>
      </c>
      <c r="L787">
        <f t="shared" si="79"/>
        <v>9.4719161515590344E-2</v>
      </c>
    </row>
    <row r="788" spans="2:12" x14ac:dyDescent="0.25">
      <c r="B788">
        <f t="shared" si="74"/>
        <v>0.62806821008047364</v>
      </c>
      <c r="C788">
        <f t="shared" si="75"/>
        <v>0.57749477967377549</v>
      </c>
      <c r="D788">
        <f t="shared" si="76"/>
        <v>0.52667240254109915</v>
      </c>
      <c r="E788">
        <v>783</v>
      </c>
      <c r="F788">
        <v>0.16720341463435973</v>
      </c>
      <c r="G788">
        <v>0.5480376830025504</v>
      </c>
      <c r="H788">
        <v>0.55934862801853846</v>
      </c>
      <c r="J788">
        <f t="shared" si="77"/>
        <v>5.057343040669815E-2</v>
      </c>
      <c r="K788">
        <f t="shared" si="78"/>
        <v>5.0822377132676344E-2</v>
      </c>
      <c r="L788">
        <f t="shared" si="79"/>
        <v>0.10139580753937449</v>
      </c>
    </row>
    <row r="789" spans="2:12" x14ac:dyDescent="0.25">
      <c r="B789">
        <f t="shared" si="74"/>
        <v>0.62104853916048897</v>
      </c>
      <c r="C789">
        <f t="shared" si="75"/>
        <v>0.56151657640631192</v>
      </c>
      <c r="D789">
        <f t="shared" si="76"/>
        <v>0.51321190445469811</v>
      </c>
      <c r="E789">
        <v>784</v>
      </c>
      <c r="F789">
        <v>0.10129102449775385</v>
      </c>
      <c r="G789">
        <v>0.86428303711772791</v>
      </c>
      <c r="H789">
        <v>0.44264912615685148</v>
      </c>
      <c r="J789">
        <f t="shared" si="77"/>
        <v>5.9531962754177048E-2</v>
      </c>
      <c r="K789">
        <f t="shared" si="78"/>
        <v>4.8304671951613865E-2</v>
      </c>
      <c r="L789">
        <f t="shared" si="79"/>
        <v>0.10783663470579086</v>
      </c>
    </row>
    <row r="790" spans="2:12" x14ac:dyDescent="0.25">
      <c r="B790">
        <f t="shared" si="74"/>
        <v>0.66495441099661134</v>
      </c>
      <c r="C790">
        <f t="shared" si="75"/>
        <v>0.61926565729510208</v>
      </c>
      <c r="D790">
        <f t="shared" si="76"/>
        <v>0.58323737635786632</v>
      </c>
      <c r="E790">
        <v>785</v>
      </c>
      <c r="F790">
        <v>0.74478966167326988</v>
      </c>
      <c r="G790">
        <v>0.3228419390603765</v>
      </c>
      <c r="H790">
        <v>4.1095994557246662E-2</v>
      </c>
      <c r="J790">
        <f t="shared" si="77"/>
        <v>4.5688753701509301E-2</v>
      </c>
      <c r="K790">
        <f t="shared" si="78"/>
        <v>3.6028280937235743E-2</v>
      </c>
      <c r="L790">
        <f t="shared" si="79"/>
        <v>8.1717034638745023E-2</v>
      </c>
    </row>
    <row r="791" spans="2:12" x14ac:dyDescent="0.25">
      <c r="B791">
        <f t="shared" si="74"/>
        <v>0.65674220362610269</v>
      </c>
      <c r="C791">
        <f t="shared" si="75"/>
        <v>0.60687274378055289</v>
      </c>
      <c r="D791">
        <f t="shared" si="76"/>
        <v>0.55704600304847862</v>
      </c>
      <c r="E791">
        <v>786</v>
      </c>
      <c r="F791">
        <v>0.61666827134791036</v>
      </c>
      <c r="G791">
        <v>0.51567825562082081</v>
      </c>
      <c r="H791">
        <v>0.51369980389023873</v>
      </c>
      <c r="J791">
        <f t="shared" si="77"/>
        <v>4.9869459845549802E-2</v>
      </c>
      <c r="K791">
        <f t="shared" si="78"/>
        <v>4.9826740732074271E-2</v>
      </c>
      <c r="L791">
        <f t="shared" si="79"/>
        <v>9.9696200577624072E-2</v>
      </c>
    </row>
    <row r="792" spans="2:12" x14ac:dyDescent="0.25">
      <c r="B792">
        <f t="shared" si="74"/>
        <v>0.68132481641751286</v>
      </c>
      <c r="C792">
        <f t="shared" si="75"/>
        <v>0.64350804633092584</v>
      </c>
      <c r="D792">
        <f t="shared" si="76"/>
        <v>0.59293992576949239</v>
      </c>
      <c r="E792">
        <v>787</v>
      </c>
      <c r="F792">
        <v>0.91600439432709568</v>
      </c>
      <c r="G792">
        <v>6.8656100832460432E-2</v>
      </c>
      <c r="H792">
        <v>0.54779558777137094</v>
      </c>
      <c r="J792">
        <f t="shared" si="77"/>
        <v>3.7816770086587057E-2</v>
      </c>
      <c r="K792">
        <f t="shared" si="78"/>
        <v>5.0568120561433449E-2</v>
      </c>
      <c r="L792">
        <f t="shared" si="79"/>
        <v>8.8384890648020464E-2</v>
      </c>
    </row>
    <row r="793" spans="2:12" x14ac:dyDescent="0.25">
      <c r="B793">
        <f t="shared" si="74"/>
        <v>0.63432031633815666</v>
      </c>
      <c r="C793">
        <f t="shared" si="75"/>
        <v>0.59560245706220294</v>
      </c>
      <c r="D793">
        <f t="shared" si="76"/>
        <v>0.53746043526264342</v>
      </c>
      <c r="E793">
        <v>788</v>
      </c>
      <c r="F793">
        <v>0.24506441022897008</v>
      </c>
      <c r="G793">
        <v>8.6637029305940416E-2</v>
      </c>
      <c r="H793">
        <v>0.82999878292047247</v>
      </c>
      <c r="J793">
        <f t="shared" si="77"/>
        <v>3.871785927595367E-2</v>
      </c>
      <c r="K793">
        <f t="shared" si="78"/>
        <v>5.8142021799559518E-2</v>
      </c>
      <c r="L793">
        <f t="shared" si="79"/>
        <v>9.6859881075513243E-2</v>
      </c>
    </row>
    <row r="794" spans="2:12" x14ac:dyDescent="0.25">
      <c r="B794">
        <f t="shared" si="74"/>
        <v>0.64462214235918436</v>
      </c>
      <c r="C794">
        <f t="shared" si="75"/>
        <v>0.59989329962710458</v>
      </c>
      <c r="D794">
        <f t="shared" si="76"/>
        <v>0.5545739115433973</v>
      </c>
      <c r="E794">
        <v>789</v>
      </c>
      <c r="F794">
        <v>0.40644724972972757</v>
      </c>
      <c r="G794">
        <v>0.28148530659594329</v>
      </c>
      <c r="H794">
        <v>0.30669581202594287</v>
      </c>
      <c r="J794">
        <f t="shared" si="77"/>
        <v>4.4728842732079756E-2</v>
      </c>
      <c r="K794">
        <f t="shared" si="78"/>
        <v>4.5319388083707279E-2</v>
      </c>
      <c r="L794">
        <f t="shared" si="79"/>
        <v>9.0048230815787056E-2</v>
      </c>
    </row>
    <row r="795" spans="2:12" x14ac:dyDescent="0.25">
      <c r="B795">
        <f t="shared" si="74"/>
        <v>0.67827122465105405</v>
      </c>
      <c r="C795">
        <f t="shared" si="75"/>
        <v>0.62570138350815063</v>
      </c>
      <c r="D795">
        <f t="shared" si="76"/>
        <v>0.55954973335047686</v>
      </c>
      <c r="E795">
        <v>790</v>
      </c>
      <c r="F795">
        <v>0.89330369425016021</v>
      </c>
      <c r="G795">
        <v>0.63597653825783151</v>
      </c>
      <c r="H795">
        <v>0.96131462085814512</v>
      </c>
      <c r="J795">
        <f t="shared" si="77"/>
        <v>5.2569841142903417E-2</v>
      </c>
      <c r="K795">
        <f t="shared" si="78"/>
        <v>6.6151650157673769E-2</v>
      </c>
      <c r="L795">
        <f t="shared" si="79"/>
        <v>0.11872149130057719</v>
      </c>
    </row>
    <row r="796" spans="2:12" x14ac:dyDescent="0.25">
      <c r="B796">
        <f t="shared" si="74"/>
        <v>0.6088533339456581</v>
      </c>
      <c r="C796">
        <f t="shared" si="75"/>
        <v>0.56709309394703955</v>
      </c>
      <c r="D796">
        <f t="shared" si="76"/>
        <v>0.51171299065695663</v>
      </c>
      <c r="E796">
        <v>791</v>
      </c>
      <c r="F796">
        <v>3.5072550468388641E-2</v>
      </c>
      <c r="G796">
        <v>0.16950096233076484</v>
      </c>
      <c r="H796">
        <v>0.74483318061268111</v>
      </c>
      <c r="J796">
        <f t="shared" si="77"/>
        <v>4.1760239998618526E-2</v>
      </c>
      <c r="K796">
        <f t="shared" si="78"/>
        <v>5.5380103290082916E-2</v>
      </c>
      <c r="L796">
        <f t="shared" si="79"/>
        <v>9.714034328870147E-2</v>
      </c>
    </row>
    <row r="797" spans="2:12" x14ac:dyDescent="0.25">
      <c r="B797">
        <f t="shared" si="74"/>
        <v>0.67018700767911732</v>
      </c>
      <c r="C797">
        <f t="shared" si="75"/>
        <v>0.62390694235497413</v>
      </c>
      <c r="D797">
        <f t="shared" si="76"/>
        <v>0.58513129630644722</v>
      </c>
      <c r="E797">
        <v>792</v>
      </c>
      <c r="F797">
        <v>0.81285952453029031</v>
      </c>
      <c r="G797">
        <v>0.34920827906390373</v>
      </c>
      <c r="H797">
        <v>8.7889884847514033E-2</v>
      </c>
      <c r="J797">
        <f t="shared" si="77"/>
        <v>4.6280065324143138E-2</v>
      </c>
      <c r="K797">
        <f t="shared" si="78"/>
        <v>3.8775646048526846E-2</v>
      </c>
      <c r="L797">
        <f t="shared" si="79"/>
        <v>8.5055711372670095E-2</v>
      </c>
    </row>
    <row r="798" spans="2:12" x14ac:dyDescent="0.25">
      <c r="B798">
        <f t="shared" si="74"/>
        <v>0.60863040431123627</v>
      </c>
      <c r="C798">
        <f t="shared" si="75"/>
        <v>0.55896117299476777</v>
      </c>
      <c r="D798">
        <f t="shared" si="76"/>
        <v>0.51724064888220356</v>
      </c>
      <c r="E798">
        <v>793</v>
      </c>
      <c r="F798">
        <v>3.4319828398957419E-2</v>
      </c>
      <c r="G798">
        <v>0.50639324426481869</v>
      </c>
      <c r="H798">
        <v>0.16819861047859952</v>
      </c>
      <c r="J798">
        <f t="shared" si="77"/>
        <v>4.9669231316468498E-2</v>
      </c>
      <c r="K798">
        <f t="shared" si="78"/>
        <v>4.1720524112564182E-2</v>
      </c>
      <c r="L798">
        <f t="shared" si="79"/>
        <v>9.1389755429032715E-2</v>
      </c>
    </row>
    <row r="799" spans="2:12" x14ac:dyDescent="0.25">
      <c r="B799">
        <f t="shared" si="74"/>
        <v>0.66990201212231726</v>
      </c>
      <c r="C799">
        <f t="shared" si="75"/>
        <v>0.61478958330193656</v>
      </c>
      <c r="D799">
        <f t="shared" si="76"/>
        <v>0.55406250148994873</v>
      </c>
      <c r="E799">
        <v>794</v>
      </c>
      <c r="F799">
        <v>0.80946858762261886</v>
      </c>
      <c r="G799">
        <v>0.73537922254070409</v>
      </c>
      <c r="H799">
        <v>0.88939220381350736</v>
      </c>
      <c r="J799">
        <f t="shared" si="77"/>
        <v>5.5112428820380699E-2</v>
      </c>
      <c r="K799">
        <f t="shared" si="78"/>
        <v>6.0727081811987826E-2</v>
      </c>
      <c r="L799">
        <f t="shared" si="79"/>
        <v>0.11583951063236853</v>
      </c>
    </row>
    <row r="800" spans="2:12" x14ac:dyDescent="0.25">
      <c r="B800">
        <f t="shared" si="74"/>
        <v>0.66904070446021013</v>
      </c>
      <c r="C800">
        <f t="shared" si="75"/>
        <v>0.63380907366680117</v>
      </c>
      <c r="D800">
        <f t="shared" si="76"/>
        <v>0.58672127653580808</v>
      </c>
      <c r="E800">
        <v>795</v>
      </c>
      <c r="F800">
        <v>0.79899343123149524</v>
      </c>
      <c r="G800">
        <v>3.1932273940258771E-2</v>
      </c>
      <c r="H800">
        <v>0.38604809639174875</v>
      </c>
      <c r="J800">
        <f t="shared" si="77"/>
        <v>3.5231630793409012E-2</v>
      </c>
      <c r="K800">
        <f t="shared" si="78"/>
        <v>4.7087797130993106E-2</v>
      </c>
      <c r="L800">
        <f t="shared" si="79"/>
        <v>8.2319427924402055E-2</v>
      </c>
    </row>
    <row r="801" spans="2:12" x14ac:dyDescent="0.25">
      <c r="B801">
        <f t="shared" si="74"/>
        <v>0.63764456604170849</v>
      </c>
      <c r="C801">
        <f t="shared" si="75"/>
        <v>0.5983487016863609</v>
      </c>
      <c r="D801">
        <f t="shared" si="76"/>
        <v>0.54585957344478364</v>
      </c>
      <c r="E801">
        <v>796</v>
      </c>
      <c r="F801">
        <v>0.29329127101269137</v>
      </c>
      <c r="G801">
        <v>9.9721961047413821E-2</v>
      </c>
      <c r="H801">
        <v>0.63256427718980035</v>
      </c>
      <c r="J801">
        <f t="shared" si="77"/>
        <v>3.9295864355347612E-2</v>
      </c>
      <c r="K801">
        <f t="shared" si="78"/>
        <v>5.2489128241577254E-2</v>
      </c>
      <c r="L801">
        <f t="shared" si="79"/>
        <v>9.1784992596924853E-2</v>
      </c>
    </row>
    <row r="802" spans="2:12" x14ac:dyDescent="0.25">
      <c r="B802">
        <f t="shared" si="74"/>
        <v>0.65372896566281047</v>
      </c>
      <c r="C802">
        <f t="shared" si="75"/>
        <v>0.60542708716316829</v>
      </c>
      <c r="D802">
        <f t="shared" si="76"/>
        <v>0.5580968442778067</v>
      </c>
      <c r="E802">
        <v>797</v>
      </c>
      <c r="F802">
        <v>0.56518226981469866</v>
      </c>
      <c r="G802">
        <v>0.44251842759747317</v>
      </c>
      <c r="H802">
        <v>0.39724661325976474</v>
      </c>
      <c r="J802">
        <f t="shared" si="77"/>
        <v>4.8301878499642209E-2</v>
      </c>
      <c r="K802">
        <f t="shared" si="78"/>
        <v>4.7330242885361549E-2</v>
      </c>
      <c r="L802">
        <f t="shared" si="79"/>
        <v>9.5632121385003765E-2</v>
      </c>
    </row>
    <row r="803" spans="2:12" x14ac:dyDescent="0.25">
      <c r="B803">
        <f t="shared" si="74"/>
        <v>0.64342030013867346</v>
      </c>
      <c r="C803">
        <f t="shared" si="75"/>
        <v>0.61106907764036567</v>
      </c>
      <c r="D803">
        <f t="shared" si="76"/>
        <v>0.56184974965068279</v>
      </c>
      <c r="E803">
        <v>798</v>
      </c>
      <c r="F803">
        <v>0.38606502592433323</v>
      </c>
      <c r="G803">
        <v>1.1184993887401795E-2</v>
      </c>
      <c r="H803">
        <v>0.48543860665859828</v>
      </c>
      <c r="J803">
        <f t="shared" si="77"/>
        <v>3.2351222498307797E-2</v>
      </c>
      <c r="K803">
        <f t="shared" si="78"/>
        <v>4.9219327989682843E-2</v>
      </c>
      <c r="L803">
        <f t="shared" si="79"/>
        <v>8.1570550487990667E-2</v>
      </c>
    </row>
    <row r="804" spans="2:12" x14ac:dyDescent="0.25">
      <c r="B804">
        <f t="shared" si="74"/>
        <v>0.70323859174837289</v>
      </c>
      <c r="C804">
        <f t="shared" si="75"/>
        <v>0.65058454817525802</v>
      </c>
      <c r="D804">
        <f t="shared" si="76"/>
        <v>0.60743047878500789</v>
      </c>
      <c r="E804">
        <v>799</v>
      </c>
      <c r="F804">
        <v>0.99043966240946002</v>
      </c>
      <c r="G804">
        <v>0.63952138543902537</v>
      </c>
      <c r="H804">
        <v>0.21866444322566991</v>
      </c>
      <c r="J804">
        <f t="shared" si="77"/>
        <v>5.2654043573114873E-2</v>
      </c>
      <c r="K804">
        <f t="shared" si="78"/>
        <v>4.3154069390250085E-2</v>
      </c>
      <c r="L804">
        <f t="shared" si="79"/>
        <v>9.5808112963365E-2</v>
      </c>
    </row>
    <row r="805" spans="2:12" x14ac:dyDescent="0.25">
      <c r="B805">
        <f t="shared" si="74"/>
        <v>0.66232789785739388</v>
      </c>
      <c r="C805">
        <f t="shared" si="75"/>
        <v>0.62496872753338362</v>
      </c>
      <c r="D805">
        <f t="shared" si="76"/>
        <v>0.56566133091411197</v>
      </c>
      <c r="E805">
        <v>800</v>
      </c>
      <c r="F805">
        <v>0.7062915528373328</v>
      </c>
      <c r="G805">
        <v>6.0612848214152137E-2</v>
      </c>
      <c r="H805">
        <v>0.85912227606631841</v>
      </c>
      <c r="J805">
        <f t="shared" si="77"/>
        <v>3.7359170324010288E-2</v>
      </c>
      <c r="K805">
        <f t="shared" si="78"/>
        <v>5.9307396619271646E-2</v>
      </c>
      <c r="L805">
        <f t="shared" si="79"/>
        <v>9.6666566943281906E-2</v>
      </c>
    </row>
    <row r="806" spans="2:12" x14ac:dyDescent="0.25">
      <c r="B806">
        <f t="shared" si="74"/>
        <v>0.64220177800162381</v>
      </c>
      <c r="C806">
        <f t="shared" si="75"/>
        <v>0.58774541189729845</v>
      </c>
      <c r="D806">
        <f t="shared" si="76"/>
        <v>0.54432599374025625</v>
      </c>
      <c r="E806">
        <v>801</v>
      </c>
      <c r="F806">
        <v>0.36571641354847806</v>
      </c>
      <c r="G806">
        <v>0.71135028125257938</v>
      </c>
      <c r="H806">
        <v>0.22874708592734927</v>
      </c>
      <c r="J806">
        <f t="shared" si="77"/>
        <v>5.445636610432536E-2</v>
      </c>
      <c r="K806">
        <f t="shared" si="78"/>
        <v>4.34194181570422E-2</v>
      </c>
      <c r="L806">
        <f t="shared" si="79"/>
        <v>9.787578426136756E-2</v>
      </c>
    </row>
    <row r="807" spans="2:12" x14ac:dyDescent="0.25">
      <c r="B807">
        <f t="shared" si="74"/>
        <v>0.64287672061510759</v>
      </c>
      <c r="C807">
        <f t="shared" si="75"/>
        <v>0.5924784030109671</v>
      </c>
      <c r="D807">
        <f t="shared" si="76"/>
        <v>0.52886496959726481</v>
      </c>
      <c r="E807">
        <v>802</v>
      </c>
      <c r="F807">
        <v>0.37694502312428368</v>
      </c>
      <c r="G807">
        <v>0.54003627761907858</v>
      </c>
      <c r="H807">
        <v>0.93519625740959622</v>
      </c>
      <c r="J807">
        <f t="shared" si="77"/>
        <v>5.0398317604140486E-2</v>
      </c>
      <c r="K807">
        <f t="shared" si="78"/>
        <v>6.3613433413702292E-2</v>
      </c>
      <c r="L807">
        <f t="shared" si="79"/>
        <v>0.11401175101784278</v>
      </c>
    </row>
    <row r="808" spans="2:12" x14ac:dyDescent="0.25">
      <c r="B808">
        <f t="shared" si="74"/>
        <v>0.65968306546998112</v>
      </c>
      <c r="C808">
        <f t="shared" si="75"/>
        <v>0.61004039420667089</v>
      </c>
      <c r="D808">
        <f t="shared" si="76"/>
        <v>0.54813407678457249</v>
      </c>
      <c r="E808">
        <v>803</v>
      </c>
      <c r="F808">
        <v>0.66501058931607315</v>
      </c>
      <c r="G808">
        <v>0.50515945293099573</v>
      </c>
      <c r="H808">
        <v>0.91048467978867009</v>
      </c>
      <c r="J808">
        <f t="shared" si="77"/>
        <v>4.9642671263310234E-2</v>
      </c>
      <c r="K808">
        <f t="shared" si="78"/>
        <v>6.19063174220984E-2</v>
      </c>
      <c r="L808">
        <f t="shared" si="79"/>
        <v>0.11154898868540863</v>
      </c>
    </row>
    <row r="809" spans="2:12" x14ac:dyDescent="0.25">
      <c r="B809">
        <f t="shared" si="74"/>
        <v>0.63272730641176278</v>
      </c>
      <c r="C809">
        <f t="shared" si="75"/>
        <v>0.5745933941808532</v>
      </c>
      <c r="D809">
        <f t="shared" si="76"/>
        <v>0.53397058796108143</v>
      </c>
      <c r="E809">
        <v>804</v>
      </c>
      <c r="F809">
        <v>0.22356259555440694</v>
      </c>
      <c r="G809">
        <v>0.82978213276437263</v>
      </c>
      <c r="H809">
        <v>0.13448036959325727</v>
      </c>
      <c r="J809">
        <f t="shared" si="77"/>
        <v>5.8133912230909579E-2</v>
      </c>
      <c r="K809">
        <f t="shared" si="78"/>
        <v>4.0622806219771795E-2</v>
      </c>
      <c r="L809">
        <f t="shared" si="79"/>
        <v>9.8756718450681347E-2</v>
      </c>
    </row>
    <row r="810" spans="2:12" x14ac:dyDescent="0.25">
      <c r="B810">
        <f t="shared" si="74"/>
        <v>0.68019763921541687</v>
      </c>
      <c r="C810">
        <f t="shared" si="75"/>
        <v>0.6355839961784685</v>
      </c>
      <c r="D810">
        <f t="shared" si="76"/>
        <v>0.5857602631940857</v>
      </c>
      <c r="E810">
        <v>805</v>
      </c>
      <c r="F810">
        <v>0.90808874914892623</v>
      </c>
      <c r="G810">
        <v>0.27666229043338397</v>
      </c>
      <c r="H810">
        <v>0.51356045230209313</v>
      </c>
      <c r="J810">
        <f t="shared" si="77"/>
        <v>4.4613643036948411E-2</v>
      </c>
      <c r="K810">
        <f t="shared" si="78"/>
        <v>4.9823732984382807E-2</v>
      </c>
      <c r="L810">
        <f t="shared" si="79"/>
        <v>9.4437376021331176E-2</v>
      </c>
    </row>
    <row r="811" spans="2:12" x14ac:dyDescent="0.25">
      <c r="B811">
        <f t="shared" si="74"/>
        <v>0.64045481505304491</v>
      </c>
      <c r="C811">
        <f t="shared" si="75"/>
        <v>0.58987947106845207</v>
      </c>
      <c r="D811">
        <f t="shared" si="76"/>
        <v>0.53584756810004408</v>
      </c>
      <c r="E811">
        <v>806</v>
      </c>
      <c r="F811">
        <v>0.33720306332579253</v>
      </c>
      <c r="G811">
        <v>0.54812492170255944</v>
      </c>
      <c r="H811">
        <v>0.69517484513183825</v>
      </c>
      <c r="J811">
        <f t="shared" si="77"/>
        <v>5.0575343984592847E-2</v>
      </c>
      <c r="K811">
        <f t="shared" si="78"/>
        <v>5.4031902968407985E-2</v>
      </c>
      <c r="L811">
        <f t="shared" si="79"/>
        <v>0.10460724695300083</v>
      </c>
    </row>
    <row r="812" spans="2:12" x14ac:dyDescent="0.25">
      <c r="B812">
        <f t="shared" si="74"/>
        <v>0.66279765198640039</v>
      </c>
      <c r="C812">
        <f t="shared" si="75"/>
        <v>0.61003056458033744</v>
      </c>
      <c r="D812">
        <f t="shared" si="76"/>
        <v>0.56503544768583591</v>
      </c>
      <c r="E812">
        <v>807</v>
      </c>
      <c r="F812">
        <v>0.71337045641814911</v>
      </c>
      <c r="G812">
        <v>0.64425604161273586</v>
      </c>
      <c r="H812">
        <v>0.29275487638315223</v>
      </c>
      <c r="J812">
        <f t="shared" si="77"/>
        <v>5.2767087406062951E-2</v>
      </c>
      <c r="K812">
        <f t="shared" si="78"/>
        <v>4.4995116894501495E-2</v>
      </c>
      <c r="L812">
        <f t="shared" si="79"/>
        <v>9.7762204300564481E-2</v>
      </c>
    </row>
    <row r="813" spans="2:12" x14ac:dyDescent="0.25">
      <c r="B813">
        <f t="shared" si="74"/>
        <v>0.65664152403790144</v>
      </c>
      <c r="C813">
        <f t="shared" si="75"/>
        <v>0.6021438190259748</v>
      </c>
      <c r="D813">
        <f t="shared" si="76"/>
        <v>0.54520866684339464</v>
      </c>
      <c r="E813">
        <v>808</v>
      </c>
      <c r="F813">
        <v>0.61497552545342682</v>
      </c>
      <c r="G813">
        <v>0.71289963433968906</v>
      </c>
      <c r="H813">
        <v>0.79559270599625265</v>
      </c>
      <c r="J813">
        <f t="shared" si="77"/>
        <v>5.4497705011926634E-2</v>
      </c>
      <c r="K813">
        <f t="shared" si="78"/>
        <v>5.6935152182580162E-2</v>
      </c>
      <c r="L813">
        <f t="shared" si="79"/>
        <v>0.1114328571945068</v>
      </c>
    </row>
    <row r="814" spans="2:12" x14ac:dyDescent="0.25">
      <c r="B814">
        <f t="shared" si="74"/>
        <v>0.64069549820858007</v>
      </c>
      <c r="C814">
        <f t="shared" si="75"/>
        <v>0.60340447665736108</v>
      </c>
      <c r="D814">
        <f t="shared" si="76"/>
        <v>0.52683214215445184</v>
      </c>
      <c r="E814">
        <v>809</v>
      </c>
      <c r="F814">
        <v>0.3410806988156061</v>
      </c>
      <c r="G814">
        <v>5.9475595600531728E-2</v>
      </c>
      <c r="H814">
        <v>0.99691256539310258</v>
      </c>
      <c r="J814">
        <f t="shared" si="77"/>
        <v>3.7291021551218946E-2</v>
      </c>
      <c r="K814">
        <f t="shared" si="78"/>
        <v>7.6572334502909234E-2</v>
      </c>
      <c r="L814">
        <f t="shared" si="79"/>
        <v>0.11386335605412823</v>
      </c>
    </row>
    <row r="815" spans="2:12" x14ac:dyDescent="0.25">
      <c r="B815">
        <f t="shared" si="74"/>
        <v>0.68005861386001465</v>
      </c>
      <c r="C815">
        <f t="shared" si="75"/>
        <v>0.62902995353191005</v>
      </c>
      <c r="D815">
        <f t="shared" si="76"/>
        <v>0.5805182282467829</v>
      </c>
      <c r="E815">
        <v>810</v>
      </c>
      <c r="F815">
        <v>0.90707538205738758</v>
      </c>
      <c r="G815">
        <v>0.5686587370777485</v>
      </c>
      <c r="H815">
        <v>0.45233968085740806</v>
      </c>
      <c r="J815">
        <f t="shared" si="77"/>
        <v>5.1028660328104603E-2</v>
      </c>
      <c r="K815">
        <f t="shared" si="78"/>
        <v>4.8511725285127122E-2</v>
      </c>
      <c r="L815">
        <f t="shared" si="79"/>
        <v>9.9540385613231752E-2</v>
      </c>
    </row>
    <row r="816" spans="2:12" x14ac:dyDescent="0.25">
      <c r="B816">
        <f t="shared" si="74"/>
        <v>0.63963574802171785</v>
      </c>
      <c r="C816">
        <f t="shared" si="75"/>
        <v>0.58377567635686256</v>
      </c>
      <c r="D816">
        <f t="shared" si="76"/>
        <v>0.54605063190406256</v>
      </c>
      <c r="E816">
        <v>811</v>
      </c>
      <c r="F816">
        <v>0.3241382267417301</v>
      </c>
      <c r="G816">
        <v>0.76126450515253374</v>
      </c>
      <c r="H816">
        <v>6.6986421686343611E-2</v>
      </c>
      <c r="J816">
        <f t="shared" si="77"/>
        <v>5.5860071664855293E-2</v>
      </c>
      <c r="K816">
        <f t="shared" si="78"/>
        <v>3.7725044452800061E-2</v>
      </c>
      <c r="L816">
        <f t="shared" si="79"/>
        <v>9.3585116117655298E-2</v>
      </c>
    </row>
    <row r="817" spans="2:12" x14ac:dyDescent="0.25">
      <c r="B817">
        <f t="shared" si="74"/>
        <v>0.67575219628447647</v>
      </c>
      <c r="C817">
        <f t="shared" si="75"/>
        <v>0.6292592453982998</v>
      </c>
      <c r="D817">
        <f t="shared" si="76"/>
        <v>0.56945410395772966</v>
      </c>
      <c r="E817">
        <v>812</v>
      </c>
      <c r="F817">
        <v>0.87148137874440934</v>
      </c>
      <c r="G817">
        <v>0.35883628669495149</v>
      </c>
      <c r="H817">
        <v>0.87036900902756908</v>
      </c>
      <c r="J817">
        <f t="shared" si="77"/>
        <v>4.6492950886176616E-2</v>
      </c>
      <c r="K817">
        <f t="shared" si="78"/>
        <v>5.9805141440570142E-2</v>
      </c>
      <c r="L817">
        <f t="shared" si="79"/>
        <v>0.10629809232674681</v>
      </c>
    </row>
    <row r="818" spans="2:12" x14ac:dyDescent="0.25">
      <c r="B818">
        <f t="shared" si="74"/>
        <v>0.65140358305382529</v>
      </c>
      <c r="C818">
        <f t="shared" si="75"/>
        <v>0.58521113336145092</v>
      </c>
      <c r="D818">
        <f t="shared" si="76"/>
        <v>0.5224069383669554</v>
      </c>
      <c r="E818">
        <v>813</v>
      </c>
      <c r="F818">
        <v>0.52462913971057379</v>
      </c>
      <c r="G818">
        <v>0.96164711055361796</v>
      </c>
      <c r="H818">
        <v>0.92428750526056946</v>
      </c>
      <c r="J818">
        <f t="shared" si="77"/>
        <v>6.6192449692374367E-2</v>
      </c>
      <c r="K818">
        <f t="shared" si="78"/>
        <v>6.2804194994495521E-2</v>
      </c>
      <c r="L818">
        <f t="shared" si="79"/>
        <v>0.12899664468686989</v>
      </c>
    </row>
    <row r="819" spans="2:12" x14ac:dyDescent="0.25">
      <c r="B819">
        <f t="shared" si="74"/>
        <v>0.67404145562573214</v>
      </c>
      <c r="C819">
        <f t="shared" si="75"/>
        <v>0.60302398151076209</v>
      </c>
      <c r="D819">
        <f t="shared" si="76"/>
        <v>0.5524263520154683</v>
      </c>
      <c r="E819">
        <v>814</v>
      </c>
      <c r="F819">
        <v>0.85500132580698751</v>
      </c>
      <c r="G819">
        <v>0.98714798772220136</v>
      </c>
      <c r="H819">
        <v>0.54914057742476752</v>
      </c>
      <c r="J819">
        <f t="shared" si="77"/>
        <v>7.1017474114970058E-2</v>
      </c>
      <c r="K819">
        <f t="shared" si="78"/>
        <v>5.0597629495293783E-2</v>
      </c>
      <c r="L819">
        <f t="shared" si="79"/>
        <v>0.12161510361026384</v>
      </c>
    </row>
    <row r="820" spans="2:12" x14ac:dyDescent="0.25">
      <c r="B820">
        <f t="shared" si="74"/>
        <v>0.63456380251852429</v>
      </c>
      <c r="C820">
        <f t="shared" si="75"/>
        <v>0.57468258987396803</v>
      </c>
      <c r="D820">
        <f t="shared" si="76"/>
        <v>0.53274728002758076</v>
      </c>
      <c r="E820">
        <v>815</v>
      </c>
      <c r="F820">
        <v>0.24844618915703975</v>
      </c>
      <c r="G820">
        <v>0.8720266066991833</v>
      </c>
      <c r="H820">
        <v>0.17530888630048658</v>
      </c>
      <c r="J820">
        <f t="shared" si="77"/>
        <v>5.9881212644556259E-2</v>
      </c>
      <c r="K820">
        <f t="shared" si="78"/>
        <v>4.1935309846387277E-2</v>
      </c>
      <c r="L820">
        <f t="shared" si="79"/>
        <v>0.10181652249094353</v>
      </c>
    </row>
    <row r="821" spans="2:12" x14ac:dyDescent="0.25">
      <c r="B821">
        <f t="shared" si="74"/>
        <v>0.61977047242719008</v>
      </c>
      <c r="C821">
        <f t="shared" si="75"/>
        <v>0.57632600136005874</v>
      </c>
      <c r="D821">
        <f t="shared" si="76"/>
        <v>0.52919142353385218</v>
      </c>
      <c r="E821">
        <v>816</v>
      </c>
      <c r="F821">
        <v>9.1679972289999689E-2</v>
      </c>
      <c r="G821">
        <v>0.22971025289803793</v>
      </c>
      <c r="H821">
        <v>0.38820467326001151</v>
      </c>
      <c r="J821">
        <f t="shared" si="77"/>
        <v>4.3444471067131361E-2</v>
      </c>
      <c r="K821">
        <f t="shared" si="78"/>
        <v>4.7134577826206572E-2</v>
      </c>
      <c r="L821">
        <f t="shared" si="79"/>
        <v>9.0579048893337899E-2</v>
      </c>
    </row>
    <row r="822" spans="2:12" x14ac:dyDescent="0.25">
      <c r="B822">
        <f t="shared" si="74"/>
        <v>0.65388748928907459</v>
      </c>
      <c r="C822">
        <f t="shared" si="75"/>
        <v>0.60199094115336771</v>
      </c>
      <c r="D822">
        <f t="shared" si="76"/>
        <v>0.54442256610624451</v>
      </c>
      <c r="E822">
        <v>817</v>
      </c>
      <c r="F822">
        <v>0.56792687624828564</v>
      </c>
      <c r="G822">
        <v>0.60710331554809382</v>
      </c>
      <c r="H822">
        <v>0.81418967188618785</v>
      </c>
      <c r="J822">
        <f t="shared" si="77"/>
        <v>5.1896548135706877E-2</v>
      </c>
      <c r="K822">
        <f t="shared" si="78"/>
        <v>5.7568375047123199E-2</v>
      </c>
      <c r="L822">
        <f t="shared" si="79"/>
        <v>0.10946492318283008</v>
      </c>
    </row>
    <row r="823" spans="2:12" x14ac:dyDescent="0.25">
      <c r="B823">
        <f t="shared" si="74"/>
        <v>0.58991695034485414</v>
      </c>
      <c r="C823">
        <f t="shared" si="75"/>
        <v>0.53207523955412739</v>
      </c>
      <c r="D823">
        <f t="shared" si="76"/>
        <v>0.47594496914452011</v>
      </c>
      <c r="E823">
        <v>818</v>
      </c>
      <c r="F823">
        <v>4.0916443621235032E-3</v>
      </c>
      <c r="G823">
        <v>0.82184518305647614</v>
      </c>
      <c r="H823">
        <v>0.77021645413705397</v>
      </c>
      <c r="J823">
        <f t="shared" si="77"/>
        <v>5.7841710790726752E-2</v>
      </c>
      <c r="K823">
        <f t="shared" si="78"/>
        <v>5.6130270409607275E-2</v>
      </c>
      <c r="L823">
        <f t="shared" si="79"/>
        <v>0.11397198120033403</v>
      </c>
    </row>
    <row r="824" spans="2:12" x14ac:dyDescent="0.25">
      <c r="B824">
        <f t="shared" si="74"/>
        <v>0.70770317131015814</v>
      </c>
      <c r="C824">
        <f t="shared" si="75"/>
        <v>0.66145651061924526</v>
      </c>
      <c r="D824">
        <f t="shared" si="76"/>
        <v>0.61759772544992408</v>
      </c>
      <c r="E824">
        <v>819</v>
      </c>
      <c r="F824">
        <v>0.99445210839075981</v>
      </c>
      <c r="G824">
        <v>0.34770354666870973</v>
      </c>
      <c r="H824">
        <v>0.2459102901365906</v>
      </c>
      <c r="J824">
        <f t="shared" si="77"/>
        <v>4.6246660690912912E-2</v>
      </c>
      <c r="K824">
        <f t="shared" si="78"/>
        <v>4.3858785169321124E-2</v>
      </c>
      <c r="L824">
        <f t="shared" si="79"/>
        <v>9.0105445860234057E-2</v>
      </c>
    </row>
    <row r="825" spans="2:12" x14ac:dyDescent="0.25">
      <c r="B825">
        <f t="shared" si="74"/>
        <v>0.68268555293552502</v>
      </c>
      <c r="C825">
        <f t="shared" si="75"/>
        <v>0.62413730377929544</v>
      </c>
      <c r="D825">
        <f t="shared" si="76"/>
        <v>0.56116454002883176</v>
      </c>
      <c r="E825">
        <v>820</v>
      </c>
      <c r="F825">
        <v>0.92486476812587792</v>
      </c>
      <c r="G825">
        <v>0.8406020113877144</v>
      </c>
      <c r="H825">
        <v>0.9266753982796061</v>
      </c>
      <c r="J825">
        <f t="shared" si="77"/>
        <v>5.8548249156229581E-2</v>
      </c>
      <c r="K825">
        <f t="shared" si="78"/>
        <v>6.2972763750463678E-2</v>
      </c>
      <c r="L825">
        <f t="shared" si="79"/>
        <v>0.12152101290669326</v>
      </c>
    </row>
    <row r="826" spans="2:12" x14ac:dyDescent="0.25">
      <c r="B826">
        <f t="shared" si="74"/>
        <v>0.69686438509997561</v>
      </c>
      <c r="C826">
        <f t="shared" si="75"/>
        <v>0.63940288689093272</v>
      </c>
      <c r="D826">
        <f t="shared" si="76"/>
        <v>0.59887341676801409</v>
      </c>
      <c r="E826">
        <v>821</v>
      </c>
      <c r="F826">
        <v>0.98042583338994826</v>
      </c>
      <c r="G826">
        <v>0.81113537224712262</v>
      </c>
      <c r="H826">
        <v>0.13181936837310371</v>
      </c>
      <c r="J826">
        <f t="shared" si="77"/>
        <v>5.7461498209042894E-2</v>
      </c>
      <c r="K826">
        <f t="shared" si="78"/>
        <v>4.0529470122918687E-2</v>
      </c>
      <c r="L826">
        <f t="shared" si="79"/>
        <v>9.7990968331961525E-2</v>
      </c>
    </row>
    <row r="827" spans="2:12" x14ac:dyDescent="0.25">
      <c r="B827">
        <f t="shared" si="74"/>
        <v>0.62661984109353297</v>
      </c>
      <c r="C827">
        <f t="shared" si="75"/>
        <v>0.55141824164257303</v>
      </c>
      <c r="D827">
        <f t="shared" si="76"/>
        <v>0.50140850282694815</v>
      </c>
      <c r="E827">
        <v>822</v>
      </c>
      <c r="F827">
        <v>0.15173466051592599</v>
      </c>
      <c r="G827">
        <v>0.99554049293126323</v>
      </c>
      <c r="H827">
        <v>0.52216451050801616</v>
      </c>
      <c r="J827">
        <f t="shared" si="77"/>
        <v>7.5201599450959944E-2</v>
      </c>
      <c r="K827">
        <f t="shared" si="78"/>
        <v>5.0009738815624871E-2</v>
      </c>
      <c r="L827">
        <f t="shared" si="79"/>
        <v>0.12521133826658482</v>
      </c>
    </row>
    <row r="828" spans="2:12" x14ac:dyDescent="0.25">
      <c r="B828">
        <f t="shared" si="74"/>
        <v>0.66042526207110752</v>
      </c>
      <c r="C828">
        <f t="shared" si="75"/>
        <v>0.61604213604335734</v>
      </c>
      <c r="D828">
        <f t="shared" si="76"/>
        <v>0.56368208596385094</v>
      </c>
      <c r="E828">
        <v>823</v>
      </c>
      <c r="F828">
        <v>0.67682657592042195</v>
      </c>
      <c r="G828">
        <v>0.26711107477007245</v>
      </c>
      <c r="H828">
        <v>0.62707869481861889</v>
      </c>
      <c r="J828">
        <f t="shared" si="77"/>
        <v>4.4383126027750207E-2</v>
      </c>
      <c r="K828">
        <f t="shared" si="78"/>
        <v>5.2360050079506393E-2</v>
      </c>
      <c r="L828">
        <f t="shared" si="79"/>
        <v>9.6743176107256579E-2</v>
      </c>
    </row>
    <row r="829" spans="2:12" x14ac:dyDescent="0.25">
      <c r="B829">
        <f t="shared" si="74"/>
        <v>0.62808832246754709</v>
      </c>
      <c r="C829">
        <f t="shared" si="75"/>
        <v>0.57659004409474601</v>
      </c>
      <c r="D829">
        <f t="shared" si="76"/>
        <v>0.52953234223772971</v>
      </c>
      <c r="E829">
        <v>824</v>
      </c>
      <c r="F829">
        <v>0.16742513621967747</v>
      </c>
      <c r="G829">
        <v>0.58961731560151431</v>
      </c>
      <c r="H829">
        <v>0.38466184652554158</v>
      </c>
      <c r="J829">
        <f t="shared" si="77"/>
        <v>5.1498278372801076E-2</v>
      </c>
      <c r="K829">
        <f t="shared" si="78"/>
        <v>4.7057701857016257E-2</v>
      </c>
      <c r="L829">
        <f t="shared" si="79"/>
        <v>9.8555980229817375E-2</v>
      </c>
    </row>
    <row r="830" spans="2:12" x14ac:dyDescent="0.25">
      <c r="B830">
        <f t="shared" si="74"/>
        <v>0.66864425646148484</v>
      </c>
      <c r="C830">
        <f t="shared" si="75"/>
        <v>0.61753501226602869</v>
      </c>
      <c r="D830">
        <f t="shared" si="76"/>
        <v>0.57015073844775566</v>
      </c>
      <c r="E830">
        <v>825</v>
      </c>
      <c r="F830">
        <v>0.79405795820058689</v>
      </c>
      <c r="G830">
        <v>0.57227924381867545</v>
      </c>
      <c r="H830">
        <v>0.39974922661936585</v>
      </c>
      <c r="J830">
        <f t="shared" si="77"/>
        <v>5.1109244195456149E-2</v>
      </c>
      <c r="K830">
        <f t="shared" si="78"/>
        <v>4.7384273818273002E-2</v>
      </c>
      <c r="L830">
        <f t="shared" si="79"/>
        <v>9.8493518013729187E-2</v>
      </c>
    </row>
    <row r="831" spans="2:12" x14ac:dyDescent="0.25">
      <c r="B831">
        <f t="shared" si="74"/>
        <v>0.65610830630263617</v>
      </c>
      <c r="C831">
        <f t="shared" si="75"/>
        <v>0.59315632205005731</v>
      </c>
      <c r="D831">
        <f t="shared" si="76"/>
        <v>0.53465298849777398</v>
      </c>
      <c r="E831">
        <v>826</v>
      </c>
      <c r="F831">
        <v>0.60597457979271629</v>
      </c>
      <c r="G831">
        <v>0.92638440222582652</v>
      </c>
      <c r="H831">
        <v>0.83945359445057277</v>
      </c>
      <c r="J831">
        <f t="shared" si="77"/>
        <v>6.2951984252578863E-2</v>
      </c>
      <c r="K831">
        <f t="shared" si="78"/>
        <v>5.8503333552283321E-2</v>
      </c>
      <c r="L831">
        <f t="shared" si="79"/>
        <v>0.12145531780486218</v>
      </c>
    </row>
    <row r="832" spans="2:12" x14ac:dyDescent="0.25">
      <c r="B832">
        <f t="shared" si="74"/>
        <v>0.65537528226366426</v>
      </c>
      <c r="C832">
        <f t="shared" si="75"/>
        <v>0.61289928039559427</v>
      </c>
      <c r="D832">
        <f t="shared" si="76"/>
        <v>0.57310248233574046</v>
      </c>
      <c r="E832">
        <v>827</v>
      </c>
      <c r="F832">
        <v>0.59350877905002997</v>
      </c>
      <c r="G832">
        <v>0.19392486703746759</v>
      </c>
      <c r="H832">
        <v>0.1120669816977875</v>
      </c>
      <c r="J832">
        <f t="shared" si="77"/>
        <v>4.2476001868069976E-2</v>
      </c>
      <c r="K832">
        <f t="shared" si="78"/>
        <v>3.9796798059853769E-2</v>
      </c>
      <c r="L832">
        <f t="shared" si="79"/>
        <v>8.2272799927923801E-2</v>
      </c>
    </row>
    <row r="833" spans="2:12" x14ac:dyDescent="0.25">
      <c r="B833">
        <f t="shared" si="74"/>
        <v>0.64093797758684468</v>
      </c>
      <c r="C833">
        <f t="shared" si="75"/>
        <v>0.59872870462139349</v>
      </c>
      <c r="D833">
        <f t="shared" si="76"/>
        <v>0.56483238762449517</v>
      </c>
      <c r="E833">
        <v>828</v>
      </c>
      <c r="F833">
        <v>0.34500431914294349</v>
      </c>
      <c r="G833">
        <v>0.18461469979796252</v>
      </c>
      <c r="H833">
        <v>2.0189779349665926E-2</v>
      </c>
      <c r="J833">
        <f t="shared" si="77"/>
        <v>4.2209272965451142E-2</v>
      </c>
      <c r="K833">
        <f t="shared" si="78"/>
        <v>3.3896316996898324E-2</v>
      </c>
      <c r="L833">
        <f t="shared" si="79"/>
        <v>7.6105589962349507E-2</v>
      </c>
    </row>
    <row r="834" spans="2:12" x14ac:dyDescent="0.25">
      <c r="B834">
        <f t="shared" si="74"/>
        <v>0.63762169920685474</v>
      </c>
      <c r="C834">
        <f t="shared" si="75"/>
        <v>0.57712498811127422</v>
      </c>
      <c r="D834">
        <f t="shared" si="76"/>
        <v>0.53030172183699409</v>
      </c>
      <c r="E834">
        <v>829</v>
      </c>
      <c r="F834">
        <v>0.29294504383083897</v>
      </c>
      <c r="G834">
        <v>0.88485383545346963</v>
      </c>
      <c r="H834">
        <v>0.37389575590344215</v>
      </c>
      <c r="J834">
        <f t="shared" si="77"/>
        <v>6.0496711095580524E-2</v>
      </c>
      <c r="K834">
        <f t="shared" si="78"/>
        <v>4.6823266274280177E-2</v>
      </c>
      <c r="L834">
        <f t="shared" si="79"/>
        <v>0.10731997736986065</v>
      </c>
    </row>
    <row r="835" spans="2:12" x14ac:dyDescent="0.25">
      <c r="B835">
        <f t="shared" si="74"/>
        <v>0.65543102819613352</v>
      </c>
      <c r="C835">
        <f t="shared" si="75"/>
        <v>0.60562932518004531</v>
      </c>
      <c r="D835">
        <f t="shared" si="76"/>
        <v>0.55349618140647672</v>
      </c>
      <c r="E835">
        <v>830</v>
      </c>
      <c r="F835">
        <v>0.59446030407352701</v>
      </c>
      <c r="G835">
        <v>0.51253957303088482</v>
      </c>
      <c r="H835">
        <v>0.6173526686203914</v>
      </c>
      <c r="J835">
        <f t="shared" si="77"/>
        <v>4.9801703016088217E-2</v>
      </c>
      <c r="K835">
        <f t="shared" si="78"/>
        <v>5.2133143773568591E-2</v>
      </c>
      <c r="L835">
        <f t="shared" si="79"/>
        <v>0.10193484678965681</v>
      </c>
    </row>
    <row r="836" spans="2:12" x14ac:dyDescent="0.25">
      <c r="B836">
        <f t="shared" si="74"/>
        <v>0.60989365169397269</v>
      </c>
      <c r="C836">
        <f t="shared" si="75"/>
        <v>0.55968967443729589</v>
      </c>
      <c r="D836">
        <f t="shared" si="76"/>
        <v>0.50630359127587909</v>
      </c>
      <c r="E836">
        <v>831</v>
      </c>
      <c r="F836">
        <v>3.8766302346865844E-2</v>
      </c>
      <c r="G836">
        <v>0.53111680239469483</v>
      </c>
      <c r="H836">
        <v>0.66966339870680569</v>
      </c>
      <c r="J836">
        <f t="shared" si="77"/>
        <v>5.0203977256676802E-2</v>
      </c>
      <c r="K836">
        <f t="shared" si="78"/>
        <v>5.3386083161416797E-2</v>
      </c>
      <c r="L836">
        <f t="shared" si="79"/>
        <v>0.1035900604180936</v>
      </c>
    </row>
    <row r="837" spans="2:12" x14ac:dyDescent="0.25">
      <c r="B837">
        <f t="shared" si="74"/>
        <v>0.63597479577579086</v>
      </c>
      <c r="C837">
        <f t="shared" si="75"/>
        <v>0.59706838395484252</v>
      </c>
      <c r="D837">
        <f t="shared" si="76"/>
        <v>0.542741120409724</v>
      </c>
      <c r="E837">
        <v>832</v>
      </c>
      <c r="F837">
        <v>0.26852305810796651</v>
      </c>
      <c r="G837">
        <v>9.0770135436341048E-2</v>
      </c>
      <c r="H837">
        <v>0.70648165858496026</v>
      </c>
      <c r="J837">
        <f t="shared" si="77"/>
        <v>3.8906411820948332E-2</v>
      </c>
      <c r="K837">
        <f t="shared" si="78"/>
        <v>5.432726354511852E-2</v>
      </c>
      <c r="L837">
        <f t="shared" si="79"/>
        <v>9.3233675366066859E-2</v>
      </c>
    </row>
    <row r="838" spans="2:12" x14ac:dyDescent="0.25">
      <c r="B838">
        <f t="shared" ref="B838:B901" si="80">NORMINV(F838,$B$2,$B$3)</f>
        <v>0.67400144016624053</v>
      </c>
      <c r="C838">
        <f t="shared" si="75"/>
        <v>0.63961766729345781</v>
      </c>
      <c r="D838">
        <f t="shared" si="76"/>
        <v>0.58005717216652275</v>
      </c>
      <c r="E838">
        <v>833</v>
      </c>
      <c r="F838">
        <v>0.85459954033193153</v>
      </c>
      <c r="G838">
        <v>2.3995676323623094E-2</v>
      </c>
      <c r="H838">
        <v>0.8649285046809938</v>
      </c>
      <c r="J838">
        <f t="shared" si="77"/>
        <v>3.4383772872782763E-2</v>
      </c>
      <c r="K838">
        <f t="shared" si="78"/>
        <v>5.9560495126935065E-2</v>
      </c>
      <c r="L838">
        <f t="shared" si="79"/>
        <v>9.3944267999717779E-2</v>
      </c>
    </row>
    <row r="839" spans="2:12" x14ac:dyDescent="0.25">
      <c r="B839">
        <f t="shared" si="80"/>
        <v>0.64933615201912975</v>
      </c>
      <c r="C839">
        <f t="shared" ref="C839:C902" si="81">B839-J839</f>
        <v>0.59885524227867881</v>
      </c>
      <c r="D839">
        <f t="shared" ref="D839:D902" si="82">C839-K839</f>
        <v>0.55228447934954794</v>
      </c>
      <c r="E839">
        <v>834</v>
      </c>
      <c r="F839">
        <v>0.48834548694615454</v>
      </c>
      <c r="G839">
        <v>0.54381455183162064</v>
      </c>
      <c r="H839">
        <v>0.36237123900413515</v>
      </c>
      <c r="J839">
        <f t="shared" ref="J839:J902" si="83">BETAINV(G839,$C$2,$C$3)</f>
        <v>5.0480909740450941E-2</v>
      </c>
      <c r="K839">
        <f t="shared" ref="K839:K902" si="84">BETAINV(H839,$C$2,$C$3)</f>
        <v>4.6570762929130913E-2</v>
      </c>
      <c r="L839">
        <f t="shared" ref="L839:L902" si="85">B839-D839</f>
        <v>9.7051672669581812E-2</v>
      </c>
    </row>
    <row r="840" spans="2:12" x14ac:dyDescent="0.25">
      <c r="B840">
        <f t="shared" si="80"/>
        <v>0.69587953727572271</v>
      </c>
      <c r="C840">
        <f t="shared" si="81"/>
        <v>0.63975512994715245</v>
      </c>
      <c r="D840">
        <f t="shared" si="82"/>
        <v>0.58668061315024644</v>
      </c>
      <c r="E840">
        <v>835</v>
      </c>
      <c r="F840">
        <v>0.97827086505546945</v>
      </c>
      <c r="G840">
        <v>0.77002450206290973</v>
      </c>
      <c r="H840">
        <v>0.65698676039148918</v>
      </c>
      <c r="J840">
        <f t="shared" si="83"/>
        <v>5.6124407328570269E-2</v>
      </c>
      <c r="K840">
        <f t="shared" si="84"/>
        <v>5.3074516796906002E-2</v>
      </c>
      <c r="L840">
        <f t="shared" si="85"/>
        <v>0.10919892412547627</v>
      </c>
    </row>
    <row r="841" spans="2:12" x14ac:dyDescent="0.25">
      <c r="B841">
        <f t="shared" si="80"/>
        <v>0.65762007043582704</v>
      </c>
      <c r="C841">
        <f t="shared" si="81"/>
        <v>0.60540778348845325</v>
      </c>
      <c r="D841">
        <f t="shared" si="82"/>
        <v>0.5494668017658163</v>
      </c>
      <c r="E841">
        <v>836</v>
      </c>
      <c r="F841">
        <v>0.63133049423437049</v>
      </c>
      <c r="G841">
        <v>0.62075681356146006</v>
      </c>
      <c r="H841">
        <v>0.76396779965182104</v>
      </c>
      <c r="J841">
        <f t="shared" si="83"/>
        <v>5.2212286947373787E-2</v>
      </c>
      <c r="K841">
        <f t="shared" si="84"/>
        <v>5.5940981722636951E-2</v>
      </c>
      <c r="L841">
        <f t="shared" si="85"/>
        <v>0.10815326867001074</v>
      </c>
    </row>
    <row r="842" spans="2:12" x14ac:dyDescent="0.25">
      <c r="B842">
        <f t="shared" si="80"/>
        <v>0.65234313331338267</v>
      </c>
      <c r="C842">
        <f t="shared" si="81"/>
        <v>0.6000543763225078</v>
      </c>
      <c r="D842">
        <f t="shared" si="82"/>
        <v>0.55258223490774028</v>
      </c>
      <c r="E842">
        <v>837</v>
      </c>
      <c r="F842">
        <v>0.54106908426461331</v>
      </c>
      <c r="G842">
        <v>0.62403405128519562</v>
      </c>
      <c r="H842">
        <v>0.40382396623227046</v>
      </c>
      <c r="J842">
        <f t="shared" si="83"/>
        <v>5.2288756990874874E-2</v>
      </c>
      <c r="K842">
        <f t="shared" si="84"/>
        <v>4.7472141414767577E-2</v>
      </c>
      <c r="L842">
        <f t="shared" si="85"/>
        <v>9.9760898405642395E-2</v>
      </c>
    </row>
    <row r="843" spans="2:12" x14ac:dyDescent="0.25">
      <c r="B843">
        <f t="shared" si="80"/>
        <v>0.64331521561653182</v>
      </c>
      <c r="C843">
        <f t="shared" si="81"/>
        <v>0.59298961877828937</v>
      </c>
      <c r="D843">
        <f t="shared" si="82"/>
        <v>0.54058358907674531</v>
      </c>
      <c r="E843">
        <v>838</v>
      </c>
      <c r="F843">
        <v>0.38429685917142908</v>
      </c>
      <c r="G843">
        <v>0.53670333427488193</v>
      </c>
      <c r="H843">
        <v>0.62903673772850799</v>
      </c>
      <c r="J843">
        <f t="shared" si="83"/>
        <v>5.0325596838242448E-2</v>
      </c>
      <c r="K843">
        <f t="shared" si="84"/>
        <v>5.2406029701544066E-2</v>
      </c>
      <c r="L843">
        <f t="shared" si="85"/>
        <v>0.10273162653978651</v>
      </c>
    </row>
    <row r="844" spans="2:12" x14ac:dyDescent="0.25">
      <c r="B844">
        <f t="shared" si="80"/>
        <v>0.6494962719125259</v>
      </c>
      <c r="C844">
        <f t="shared" si="81"/>
        <v>0.60599877655781542</v>
      </c>
      <c r="D844">
        <f t="shared" si="82"/>
        <v>0.55948132525375172</v>
      </c>
      <c r="E844">
        <v>839</v>
      </c>
      <c r="F844">
        <v>0.49115601754884186</v>
      </c>
      <c r="G844">
        <v>0.23175507220147495</v>
      </c>
      <c r="H844">
        <v>0.35994844548823623</v>
      </c>
      <c r="J844">
        <f t="shared" si="83"/>
        <v>4.3497495354710439E-2</v>
      </c>
      <c r="K844">
        <f t="shared" si="84"/>
        <v>4.6517451304063678E-2</v>
      </c>
      <c r="L844">
        <f t="shared" si="85"/>
        <v>9.0014946658774186E-2</v>
      </c>
    </row>
    <row r="845" spans="2:12" x14ac:dyDescent="0.25">
      <c r="B845">
        <f t="shared" si="80"/>
        <v>0.65626842649741268</v>
      </c>
      <c r="C845">
        <f t="shared" si="81"/>
        <v>0.60698466289328501</v>
      </c>
      <c r="D845">
        <f t="shared" si="82"/>
        <v>0.56235196842875457</v>
      </c>
      <c r="E845">
        <v>840</v>
      </c>
      <c r="F845">
        <v>0.60868367238187204</v>
      </c>
      <c r="G845">
        <v>0.48844605223387338</v>
      </c>
      <c r="H845">
        <v>0.27745765603191508</v>
      </c>
      <c r="J845">
        <f t="shared" si="83"/>
        <v>4.9283763604127694E-2</v>
      </c>
      <c r="K845">
        <f t="shared" si="84"/>
        <v>4.4632694464530498E-2</v>
      </c>
      <c r="L845">
        <f t="shared" si="85"/>
        <v>9.3916458068658115E-2</v>
      </c>
    </row>
    <row r="846" spans="2:12" x14ac:dyDescent="0.25">
      <c r="B846">
        <f t="shared" si="80"/>
        <v>0.62896835994474742</v>
      </c>
      <c r="C846">
        <f t="shared" si="81"/>
        <v>0.57368300155943341</v>
      </c>
      <c r="D846">
        <f t="shared" si="82"/>
        <v>0.52777383633440955</v>
      </c>
      <c r="E846">
        <v>841</v>
      </c>
      <c r="F846">
        <v>0.17731198298009421</v>
      </c>
      <c r="G846">
        <v>0.74151045697371032</v>
      </c>
      <c r="H846">
        <v>0.33260031617717667</v>
      </c>
      <c r="J846">
        <f t="shared" si="83"/>
        <v>5.528535838531401E-2</v>
      </c>
      <c r="K846">
        <f t="shared" si="84"/>
        <v>4.5909165225023835E-2</v>
      </c>
      <c r="L846">
        <f t="shared" si="85"/>
        <v>0.10119452361033787</v>
      </c>
    </row>
    <row r="847" spans="2:12" x14ac:dyDescent="0.25">
      <c r="B847">
        <f t="shared" si="80"/>
        <v>0.67937153741235012</v>
      </c>
      <c r="C847">
        <f t="shared" si="81"/>
        <v>0.63642215595323104</v>
      </c>
      <c r="D847">
        <f t="shared" si="82"/>
        <v>0.58190527164742012</v>
      </c>
      <c r="E847">
        <v>842</v>
      </c>
      <c r="F847">
        <v>0.90194574612243894</v>
      </c>
      <c r="G847">
        <v>0.21103820601547563</v>
      </c>
      <c r="H847">
        <v>0.71361687286278386</v>
      </c>
      <c r="J847">
        <f t="shared" si="83"/>
        <v>4.2949381459119119E-2</v>
      </c>
      <c r="K847">
        <f t="shared" si="84"/>
        <v>5.451688430581092E-2</v>
      </c>
      <c r="L847">
        <f t="shared" si="85"/>
        <v>9.7466265764930005E-2</v>
      </c>
    </row>
    <row r="848" spans="2:12" x14ac:dyDescent="0.25">
      <c r="B848">
        <f t="shared" si="80"/>
        <v>0.66002216750916964</v>
      </c>
      <c r="C848">
        <f t="shared" si="81"/>
        <v>0.61448794089134628</v>
      </c>
      <c r="D848">
        <f t="shared" si="82"/>
        <v>0.56196848263208099</v>
      </c>
      <c r="E848">
        <v>843</v>
      </c>
      <c r="F848">
        <v>0.6704303655000885</v>
      </c>
      <c r="G848">
        <v>0.31605429183161871</v>
      </c>
      <c r="H848">
        <v>0.63384815546027617</v>
      </c>
      <c r="J848">
        <f t="shared" si="83"/>
        <v>4.5534226617823324E-2</v>
      </c>
      <c r="K848">
        <f t="shared" si="84"/>
        <v>5.2519458259265295E-2</v>
      </c>
      <c r="L848">
        <f t="shared" si="85"/>
        <v>9.8053684877088654E-2</v>
      </c>
    </row>
    <row r="849" spans="2:12" x14ac:dyDescent="0.25">
      <c r="B849">
        <f t="shared" si="80"/>
        <v>0.66945667691727351</v>
      </c>
      <c r="C849">
        <f t="shared" si="81"/>
        <v>0.60538368747727633</v>
      </c>
      <c r="D849">
        <f t="shared" si="82"/>
        <v>0.56540664871771218</v>
      </c>
      <c r="E849">
        <v>844</v>
      </c>
      <c r="F849">
        <v>0.8040949394622976</v>
      </c>
      <c r="G849">
        <v>0.94079099894770102</v>
      </c>
      <c r="H849">
        <v>0.11673903852398571</v>
      </c>
      <c r="J849">
        <f t="shared" si="83"/>
        <v>6.4072989439997174E-2</v>
      </c>
      <c r="K849">
        <f t="shared" si="84"/>
        <v>3.9977038759564182E-2</v>
      </c>
      <c r="L849">
        <f t="shared" si="85"/>
        <v>0.10405002819956133</v>
      </c>
    </row>
    <row r="850" spans="2:12" x14ac:dyDescent="0.25">
      <c r="B850">
        <f t="shared" si="80"/>
        <v>0.68612119718927478</v>
      </c>
      <c r="C850">
        <f t="shared" si="81"/>
        <v>0.6209352982865034</v>
      </c>
      <c r="D850">
        <f t="shared" si="82"/>
        <v>0.57200540288848156</v>
      </c>
      <c r="E850">
        <v>845</v>
      </c>
      <c r="F850">
        <v>0.94405875672135697</v>
      </c>
      <c r="G850">
        <v>0.95269207876599737</v>
      </c>
      <c r="H850">
        <v>0.47191160849187153</v>
      </c>
      <c r="J850">
        <f t="shared" si="83"/>
        <v>6.5185898902771378E-2</v>
      </c>
      <c r="K850">
        <f t="shared" si="84"/>
        <v>4.8929895398021818E-2</v>
      </c>
      <c r="L850">
        <f t="shared" si="85"/>
        <v>0.11411579430079322</v>
      </c>
    </row>
    <row r="851" spans="2:12" x14ac:dyDescent="0.25">
      <c r="B851">
        <f t="shared" si="80"/>
        <v>0.65922755323014615</v>
      </c>
      <c r="C851">
        <f t="shared" si="81"/>
        <v>0.59570390815898688</v>
      </c>
      <c r="D851">
        <f t="shared" si="82"/>
        <v>0.54964235196635114</v>
      </c>
      <c r="E851">
        <v>846</v>
      </c>
      <c r="F851">
        <v>0.65767601266766107</v>
      </c>
      <c r="G851">
        <v>0.9340536894271807</v>
      </c>
      <c r="H851">
        <v>0.33939689496357395</v>
      </c>
      <c r="J851">
        <f t="shared" si="83"/>
        <v>6.3523645071159263E-2</v>
      </c>
      <c r="K851">
        <f t="shared" si="84"/>
        <v>4.6061556192635689E-2</v>
      </c>
      <c r="L851">
        <f t="shared" si="85"/>
        <v>0.10958520126379501</v>
      </c>
    </row>
    <row r="852" spans="2:12" x14ac:dyDescent="0.25">
      <c r="B852">
        <f t="shared" si="80"/>
        <v>0.61631190149146953</v>
      </c>
      <c r="C852">
        <f t="shared" si="81"/>
        <v>0.56032300648054645</v>
      </c>
      <c r="D852">
        <f t="shared" si="82"/>
        <v>0.51549945350952942</v>
      </c>
      <c r="E852">
        <v>847</v>
      </c>
      <c r="F852">
        <v>6.9076873862550237E-2</v>
      </c>
      <c r="G852">
        <v>0.76555951379447862</v>
      </c>
      <c r="H852">
        <v>0.28547460522298151</v>
      </c>
      <c r="J852">
        <f t="shared" si="83"/>
        <v>5.5988895010923079E-2</v>
      </c>
      <c r="K852">
        <f t="shared" si="84"/>
        <v>4.4823552971016978E-2</v>
      </c>
      <c r="L852">
        <f t="shared" si="85"/>
        <v>0.10081244798194011</v>
      </c>
    </row>
    <row r="853" spans="2:12" x14ac:dyDescent="0.25">
      <c r="B853">
        <f t="shared" si="80"/>
        <v>0.64296076155958048</v>
      </c>
      <c r="C853">
        <f t="shared" si="81"/>
        <v>0.59463947056720046</v>
      </c>
      <c r="D853">
        <f t="shared" si="82"/>
        <v>0.55242331494192365</v>
      </c>
      <c r="E853">
        <v>848</v>
      </c>
      <c r="F853">
        <v>0.37835069968404778</v>
      </c>
      <c r="G853">
        <v>0.44342671841422554</v>
      </c>
      <c r="H853">
        <v>0.1848518605240308</v>
      </c>
      <c r="J853">
        <f t="shared" si="83"/>
        <v>4.8321290992380042E-2</v>
      </c>
      <c r="K853">
        <f t="shared" si="84"/>
        <v>4.2216155625276801E-2</v>
      </c>
      <c r="L853">
        <f t="shared" si="85"/>
        <v>9.0537446617656836E-2</v>
      </c>
    </row>
    <row r="854" spans="2:12" x14ac:dyDescent="0.25">
      <c r="B854">
        <f t="shared" si="80"/>
        <v>0.65266920150868046</v>
      </c>
      <c r="C854">
        <f t="shared" si="81"/>
        <v>0.59516058864378085</v>
      </c>
      <c r="D854">
        <f t="shared" si="82"/>
        <v>0.55563599824623577</v>
      </c>
      <c r="E854">
        <v>849</v>
      </c>
      <c r="F854">
        <v>0.54675957949211118</v>
      </c>
      <c r="G854">
        <v>0.81248602972032824</v>
      </c>
      <c r="H854">
        <v>0.10524219454174322</v>
      </c>
      <c r="J854">
        <f t="shared" si="83"/>
        <v>5.7508612864899611E-2</v>
      </c>
      <c r="K854">
        <f t="shared" si="84"/>
        <v>3.9524590397545085E-2</v>
      </c>
      <c r="L854">
        <f t="shared" si="85"/>
        <v>9.7033203262444689E-2</v>
      </c>
    </row>
    <row r="855" spans="2:12" x14ac:dyDescent="0.25">
      <c r="B855">
        <f t="shared" si="80"/>
        <v>0.62923445392935906</v>
      </c>
      <c r="C855">
        <f t="shared" si="81"/>
        <v>0.58407596773085479</v>
      </c>
      <c r="D855">
        <f t="shared" si="82"/>
        <v>0.52979610818719081</v>
      </c>
      <c r="E855">
        <v>850</v>
      </c>
      <c r="F855">
        <v>0.18037259095448221</v>
      </c>
      <c r="G855">
        <v>0.2997496918342808</v>
      </c>
      <c r="H855">
        <v>0.70468267322203459</v>
      </c>
      <c r="J855">
        <f t="shared" si="83"/>
        <v>4.5158486198504301E-2</v>
      </c>
      <c r="K855">
        <f t="shared" si="84"/>
        <v>5.4279859543663989E-2</v>
      </c>
      <c r="L855">
        <f t="shared" si="85"/>
        <v>9.9438345742168255E-2</v>
      </c>
    </row>
    <row r="856" spans="2:12" x14ac:dyDescent="0.25">
      <c r="B856">
        <f t="shared" si="80"/>
        <v>0.65404974153395756</v>
      </c>
      <c r="C856">
        <f t="shared" si="81"/>
        <v>0.59956203362213789</v>
      </c>
      <c r="D856">
        <f t="shared" si="82"/>
        <v>0.55029139513348424</v>
      </c>
      <c r="E856">
        <v>851</v>
      </c>
      <c r="F856">
        <v>0.57073264637819143</v>
      </c>
      <c r="G856">
        <v>0.7125253783959824</v>
      </c>
      <c r="H856">
        <v>0.48783359827189177</v>
      </c>
      <c r="J856">
        <f t="shared" si="83"/>
        <v>5.4487707911819672E-2</v>
      </c>
      <c r="K856">
        <f t="shared" si="84"/>
        <v>4.9270638488653692E-2</v>
      </c>
      <c r="L856">
        <f t="shared" si="85"/>
        <v>0.10375834640047332</v>
      </c>
    </row>
    <row r="857" spans="2:12" x14ac:dyDescent="0.25">
      <c r="B857">
        <f t="shared" si="80"/>
        <v>0.67944369377060709</v>
      </c>
      <c r="C857">
        <f t="shared" si="81"/>
        <v>0.62194803830729772</v>
      </c>
      <c r="D857">
        <f t="shared" si="82"/>
        <v>0.57630722329482609</v>
      </c>
      <c r="E857">
        <v>852</v>
      </c>
      <c r="F857">
        <v>0.9024940114235207</v>
      </c>
      <c r="G857">
        <v>0.81211523845378264</v>
      </c>
      <c r="H857">
        <v>0.32073133531952713</v>
      </c>
      <c r="J857">
        <f t="shared" si="83"/>
        <v>5.749565546330937E-2</v>
      </c>
      <c r="K857">
        <f t="shared" si="84"/>
        <v>4.5640815012471622E-2</v>
      </c>
      <c r="L857">
        <f t="shared" si="85"/>
        <v>0.10313647047578101</v>
      </c>
    </row>
    <row r="858" spans="2:12" x14ac:dyDescent="0.25">
      <c r="B858">
        <f t="shared" si="80"/>
        <v>0.64940066814751329</v>
      </c>
      <c r="C858">
        <f t="shared" si="81"/>
        <v>0.60362668941994368</v>
      </c>
      <c r="D858">
        <f t="shared" si="82"/>
        <v>0.56915805675450304</v>
      </c>
      <c r="E858">
        <v>853</v>
      </c>
      <c r="F858">
        <v>0.48947785507665498</v>
      </c>
      <c r="G858">
        <v>0.32660472548975594</v>
      </c>
      <c r="H858">
        <v>2.4712270162035033E-2</v>
      </c>
      <c r="J858">
        <f t="shared" si="83"/>
        <v>4.5773978727569616E-2</v>
      </c>
      <c r="K858">
        <f t="shared" si="84"/>
        <v>3.4468632665440625E-2</v>
      </c>
      <c r="L858">
        <f t="shared" si="85"/>
        <v>8.0242611393010255E-2</v>
      </c>
    </row>
    <row r="859" spans="2:12" x14ac:dyDescent="0.25">
      <c r="B859">
        <f t="shared" si="80"/>
        <v>0.66406409774598596</v>
      </c>
      <c r="C859">
        <f t="shared" si="81"/>
        <v>0.62077202753993921</v>
      </c>
      <c r="D859">
        <f t="shared" si="82"/>
        <v>0.56709372024727522</v>
      </c>
      <c r="E859">
        <v>854</v>
      </c>
      <c r="F859">
        <v>0.73204108942369839</v>
      </c>
      <c r="G859">
        <v>0.22388088802844974</v>
      </c>
      <c r="H859">
        <v>0.68133794356066346</v>
      </c>
      <c r="J859">
        <f t="shared" si="83"/>
        <v>4.3292070206046723E-2</v>
      </c>
      <c r="K859">
        <f t="shared" si="84"/>
        <v>5.3678307292663985E-2</v>
      </c>
      <c r="L859">
        <f t="shared" si="85"/>
        <v>9.6970377498710736E-2</v>
      </c>
    </row>
    <row r="860" spans="2:12" x14ac:dyDescent="0.25">
      <c r="B860">
        <f t="shared" si="80"/>
        <v>0.67533004149675646</v>
      </c>
      <c r="C860">
        <f t="shared" si="81"/>
        <v>0.63517471265913505</v>
      </c>
      <c r="D860">
        <f t="shared" si="82"/>
        <v>0.58247046246359702</v>
      </c>
      <c r="E860">
        <v>855</v>
      </c>
      <c r="F860">
        <v>0.86754081988621845</v>
      </c>
      <c r="G860">
        <v>0.12148068344505347</v>
      </c>
      <c r="H860">
        <v>0.64162768548773208</v>
      </c>
      <c r="J860">
        <f t="shared" si="83"/>
        <v>4.0155328837621442E-2</v>
      </c>
      <c r="K860">
        <f t="shared" si="84"/>
        <v>5.2704250195538038E-2</v>
      </c>
      <c r="L860">
        <f t="shared" si="85"/>
        <v>9.2859579033159445E-2</v>
      </c>
    </row>
    <row r="861" spans="2:12" x14ac:dyDescent="0.25">
      <c r="B861">
        <f t="shared" si="80"/>
        <v>0.64009152343237541</v>
      </c>
      <c r="C861">
        <f t="shared" si="81"/>
        <v>0.56819946416174127</v>
      </c>
      <c r="D861">
        <f t="shared" si="82"/>
        <v>0.52588915089079014</v>
      </c>
      <c r="E861">
        <v>856</v>
      </c>
      <c r="F861">
        <v>0.33138281143878778</v>
      </c>
      <c r="G861">
        <v>0.98961417275614227</v>
      </c>
      <c r="H861">
        <v>0.1881127682488577</v>
      </c>
      <c r="J861">
        <f t="shared" si="83"/>
        <v>7.1892059270634134E-2</v>
      </c>
      <c r="K861">
        <f t="shared" si="84"/>
        <v>4.2310313270951104E-2</v>
      </c>
      <c r="L861">
        <f t="shared" si="85"/>
        <v>0.11420237254158527</v>
      </c>
    </row>
    <row r="862" spans="2:12" x14ac:dyDescent="0.25">
      <c r="B862">
        <f t="shared" si="80"/>
        <v>0.6609005373248249</v>
      </c>
      <c r="C862">
        <f t="shared" si="81"/>
        <v>0.60352255964909862</v>
      </c>
      <c r="D862">
        <f t="shared" si="82"/>
        <v>0.54671122312496212</v>
      </c>
      <c r="E862">
        <v>857</v>
      </c>
      <c r="F862">
        <v>0.684301397373142</v>
      </c>
      <c r="G862">
        <v>0.80872466391529851</v>
      </c>
      <c r="H862">
        <v>0.79181547007607289</v>
      </c>
      <c r="J862">
        <f t="shared" si="83"/>
        <v>5.7377977675726277E-2</v>
      </c>
      <c r="K862">
        <f t="shared" si="84"/>
        <v>5.6811336524136502E-2</v>
      </c>
      <c r="L862">
        <f t="shared" si="85"/>
        <v>0.11418931419986278</v>
      </c>
    </row>
    <row r="863" spans="2:12" x14ac:dyDescent="0.25">
      <c r="B863">
        <f t="shared" si="80"/>
        <v>0.68480163394479632</v>
      </c>
      <c r="C863">
        <f t="shared" si="81"/>
        <v>0.63762343782367925</v>
      </c>
      <c r="D863">
        <f t="shared" si="82"/>
        <v>0.58657256270628866</v>
      </c>
      <c r="E863">
        <v>858</v>
      </c>
      <c r="F863">
        <v>0.93720312489363988</v>
      </c>
      <c r="G863">
        <v>0.39021734484226317</v>
      </c>
      <c r="H863">
        <v>0.56965776157443226</v>
      </c>
      <c r="J863">
        <f t="shared" si="83"/>
        <v>4.717819612111708E-2</v>
      </c>
      <c r="K863">
        <f t="shared" si="84"/>
        <v>5.1050875117390593E-2</v>
      </c>
      <c r="L863">
        <f t="shared" si="85"/>
        <v>9.8229071238507659E-2</v>
      </c>
    </row>
    <row r="864" spans="2:12" x14ac:dyDescent="0.25">
      <c r="B864">
        <f t="shared" si="80"/>
        <v>0.65037979524562661</v>
      </c>
      <c r="C864">
        <f t="shared" si="81"/>
        <v>0.58680706747713707</v>
      </c>
      <c r="D864">
        <f t="shared" si="82"/>
        <v>0.53021634210644741</v>
      </c>
      <c r="E864">
        <v>859</v>
      </c>
      <c r="F864">
        <v>0.5066683222735735</v>
      </c>
      <c r="G864">
        <v>0.93468031344636948</v>
      </c>
      <c r="H864">
        <v>0.78497117986240195</v>
      </c>
      <c r="J864">
        <f t="shared" si="83"/>
        <v>6.3572727768489545E-2</v>
      </c>
      <c r="K864">
        <f t="shared" si="84"/>
        <v>5.6590725370689654E-2</v>
      </c>
      <c r="L864">
        <f t="shared" si="85"/>
        <v>0.1201634531391792</v>
      </c>
    </row>
    <row r="865" spans="2:12" x14ac:dyDescent="0.25">
      <c r="B865">
        <f t="shared" si="80"/>
        <v>0.60104996969124758</v>
      </c>
      <c r="C865">
        <f t="shared" si="81"/>
        <v>0.54360334579057312</v>
      </c>
      <c r="D865">
        <f t="shared" si="82"/>
        <v>0.49275568979104889</v>
      </c>
      <c r="E865">
        <v>860</v>
      </c>
      <c r="F865">
        <v>1.5603661970959415E-2</v>
      </c>
      <c r="G865">
        <v>0.81070757904829516</v>
      </c>
      <c r="H865">
        <v>0.56049268321690704</v>
      </c>
      <c r="J865">
        <f t="shared" si="83"/>
        <v>5.7446623900674454E-2</v>
      </c>
      <c r="K865">
        <f t="shared" si="84"/>
        <v>5.0847655999524233E-2</v>
      </c>
      <c r="L865">
        <f t="shared" si="85"/>
        <v>0.10829427990019869</v>
      </c>
    </row>
    <row r="866" spans="2:12" x14ac:dyDescent="0.25">
      <c r="B866">
        <f t="shared" si="80"/>
        <v>0.65215568124836187</v>
      </c>
      <c r="C866">
        <f t="shared" si="81"/>
        <v>0.60633199833046192</v>
      </c>
      <c r="D866">
        <f t="shared" si="82"/>
        <v>0.55275768693455274</v>
      </c>
      <c r="E866">
        <v>861</v>
      </c>
      <c r="F866">
        <v>0.53779380804811105</v>
      </c>
      <c r="G866">
        <v>0.32880534790345561</v>
      </c>
      <c r="H866">
        <v>0.67720761763734139</v>
      </c>
      <c r="J866">
        <f t="shared" si="83"/>
        <v>4.5823682917899934E-2</v>
      </c>
      <c r="K866">
        <f t="shared" si="84"/>
        <v>5.357431139590918E-2</v>
      </c>
      <c r="L866">
        <f t="shared" si="85"/>
        <v>9.9397994313809135E-2</v>
      </c>
    </row>
    <row r="867" spans="2:12" x14ac:dyDescent="0.25">
      <c r="B867">
        <f t="shared" si="80"/>
        <v>0.62860510518593493</v>
      </c>
      <c r="C867">
        <f t="shared" si="81"/>
        <v>0.57355614932688925</v>
      </c>
      <c r="D867">
        <f t="shared" si="82"/>
        <v>0.5186063067481278</v>
      </c>
      <c r="E867">
        <v>862</v>
      </c>
      <c r="F867">
        <v>0.17318711880619198</v>
      </c>
      <c r="G867">
        <v>0.73310733290886265</v>
      </c>
      <c r="H867">
        <v>0.72953687870468098</v>
      </c>
      <c r="J867">
        <f t="shared" si="83"/>
        <v>5.5048955859045678E-2</v>
      </c>
      <c r="K867">
        <f t="shared" si="84"/>
        <v>5.4949842578761454E-2</v>
      </c>
      <c r="L867">
        <f t="shared" si="85"/>
        <v>0.10999879843780713</v>
      </c>
    </row>
    <row r="868" spans="2:12" x14ac:dyDescent="0.25">
      <c r="B868">
        <f t="shared" si="80"/>
        <v>0.62298064193794656</v>
      </c>
      <c r="C868">
        <f t="shared" si="81"/>
        <v>0.56636869939820222</v>
      </c>
      <c r="D868">
        <f t="shared" si="82"/>
        <v>0.51060616001553127</v>
      </c>
      <c r="E868">
        <v>863</v>
      </c>
      <c r="F868">
        <v>0.11718191911385922</v>
      </c>
      <c r="G868">
        <v>0.78563577380342675</v>
      </c>
      <c r="H868">
        <v>0.75798018531262645</v>
      </c>
      <c r="J868">
        <f t="shared" si="83"/>
        <v>5.6611942539744331E-2</v>
      </c>
      <c r="K868">
        <f t="shared" si="84"/>
        <v>5.576253938267095E-2</v>
      </c>
      <c r="L868">
        <f t="shared" si="85"/>
        <v>0.11237448192241528</v>
      </c>
    </row>
    <row r="869" spans="2:12" x14ac:dyDescent="0.25">
      <c r="B869">
        <f t="shared" si="80"/>
        <v>0.70145769253222845</v>
      </c>
      <c r="C869">
        <f t="shared" si="81"/>
        <v>0.65474874300344521</v>
      </c>
      <c r="D869">
        <f t="shared" si="82"/>
        <v>0.59703905673306568</v>
      </c>
      <c r="E869">
        <v>864</v>
      </c>
      <c r="F869">
        <v>0.98823714878941349</v>
      </c>
      <c r="G869">
        <v>0.36866846338766734</v>
      </c>
      <c r="H869">
        <v>0.81817541955064432</v>
      </c>
      <c r="J869">
        <f t="shared" si="83"/>
        <v>4.670894952878326E-2</v>
      </c>
      <c r="K869">
        <f t="shared" si="84"/>
        <v>5.7709686270379534E-2</v>
      </c>
      <c r="L869">
        <f t="shared" si="85"/>
        <v>0.10441863579916277</v>
      </c>
    </row>
    <row r="870" spans="2:12" x14ac:dyDescent="0.25">
      <c r="B870">
        <f t="shared" si="80"/>
        <v>0.65849613614993818</v>
      </c>
      <c r="C870">
        <f t="shared" si="81"/>
        <v>0.60667868057578456</v>
      </c>
      <c r="D870">
        <f t="shared" si="82"/>
        <v>0.54389789182073034</v>
      </c>
      <c r="E870">
        <v>865</v>
      </c>
      <c r="F870">
        <v>0.6457744826765941</v>
      </c>
      <c r="G870">
        <v>0.60365341159575636</v>
      </c>
      <c r="H870">
        <v>0.92395099551764415</v>
      </c>
      <c r="J870">
        <f t="shared" si="83"/>
        <v>5.1817455574153626E-2</v>
      </c>
      <c r="K870">
        <f t="shared" si="84"/>
        <v>6.2780788755054218E-2</v>
      </c>
      <c r="L870">
        <f t="shared" si="85"/>
        <v>0.11459824432920784</v>
      </c>
    </row>
    <row r="871" spans="2:12" x14ac:dyDescent="0.25">
      <c r="B871">
        <f t="shared" si="80"/>
        <v>0.68653004526489914</v>
      </c>
      <c r="C871">
        <f t="shared" si="81"/>
        <v>0.63136691852440441</v>
      </c>
      <c r="D871">
        <f t="shared" si="82"/>
        <v>0.57202249932293692</v>
      </c>
      <c r="E871">
        <v>866</v>
      </c>
      <c r="F871">
        <v>0.94605864094728886</v>
      </c>
      <c r="G871">
        <v>0.73718559908115044</v>
      </c>
      <c r="H871">
        <v>0.85998296823856002</v>
      </c>
      <c r="J871">
        <f t="shared" si="83"/>
        <v>5.5163126740494728E-2</v>
      </c>
      <c r="K871">
        <f t="shared" si="84"/>
        <v>5.9344419201467491E-2</v>
      </c>
      <c r="L871">
        <f t="shared" si="85"/>
        <v>0.11450754594196222</v>
      </c>
    </row>
    <row r="872" spans="2:12" x14ac:dyDescent="0.25">
      <c r="B872">
        <f t="shared" si="80"/>
        <v>0.62802467005608431</v>
      </c>
      <c r="C872">
        <f t="shared" si="81"/>
        <v>0.5747575698922176</v>
      </c>
      <c r="D872">
        <f t="shared" si="82"/>
        <v>0.52629680139746704</v>
      </c>
      <c r="E872">
        <v>867</v>
      </c>
      <c r="F872">
        <v>0.16672407245234666</v>
      </c>
      <c r="G872">
        <v>0.66484979414933321</v>
      </c>
      <c r="H872">
        <v>0.44995436840591041</v>
      </c>
      <c r="J872">
        <f t="shared" si="83"/>
        <v>5.326710016386671E-2</v>
      </c>
      <c r="K872">
        <f t="shared" si="84"/>
        <v>4.8460768494750561E-2</v>
      </c>
      <c r="L872">
        <f t="shared" si="85"/>
        <v>0.10172786865861727</v>
      </c>
    </row>
    <row r="873" spans="2:12" x14ac:dyDescent="0.25">
      <c r="B873">
        <f t="shared" si="80"/>
        <v>0.64199982958182356</v>
      </c>
      <c r="C873">
        <f t="shared" si="81"/>
        <v>0.5956364230169009</v>
      </c>
      <c r="D873">
        <f t="shared" si="82"/>
        <v>0.5505096162970724</v>
      </c>
      <c r="E873">
        <v>868</v>
      </c>
      <c r="F873">
        <v>0.36237846380652816</v>
      </c>
      <c r="G873">
        <v>0.35296970455860821</v>
      </c>
      <c r="H873">
        <v>0.29838867417754589</v>
      </c>
      <c r="J873">
        <f t="shared" si="83"/>
        <v>4.6363406564922612E-2</v>
      </c>
      <c r="K873">
        <f t="shared" si="84"/>
        <v>4.5126806719828445E-2</v>
      </c>
      <c r="L873">
        <f t="shared" si="85"/>
        <v>9.1490213284751154E-2</v>
      </c>
    </row>
    <row r="874" spans="2:12" x14ac:dyDescent="0.25">
      <c r="B874">
        <f t="shared" si="80"/>
        <v>0.65525166095203102</v>
      </c>
      <c r="C874">
        <f t="shared" si="81"/>
        <v>0.61622035129508024</v>
      </c>
      <c r="D874">
        <f t="shared" si="82"/>
        <v>0.56735331140120471</v>
      </c>
      <c r="E874">
        <v>869</v>
      </c>
      <c r="F874">
        <v>0.59139672877890526</v>
      </c>
      <c r="G874">
        <v>9.3579864664664392E-2</v>
      </c>
      <c r="H874">
        <v>0.46897102938321833</v>
      </c>
      <c r="J874">
        <f t="shared" si="83"/>
        <v>3.903130965695082E-2</v>
      </c>
      <c r="K874">
        <f t="shared" si="84"/>
        <v>4.8867039893875544E-2</v>
      </c>
      <c r="L874">
        <f t="shared" si="85"/>
        <v>8.7898349550826316E-2</v>
      </c>
    </row>
    <row r="875" spans="2:12" x14ac:dyDescent="0.25">
      <c r="B875">
        <f t="shared" si="80"/>
        <v>0.63493345868053419</v>
      </c>
      <c r="C875">
        <f t="shared" si="81"/>
        <v>0.59654457116442894</v>
      </c>
      <c r="D875">
        <f t="shared" si="82"/>
        <v>0.54300721705991895</v>
      </c>
      <c r="E875">
        <v>870</v>
      </c>
      <c r="F875">
        <v>0.25362750838751458</v>
      </c>
      <c r="G875">
        <v>7.9735999908950639E-2</v>
      </c>
      <c r="H875">
        <v>0.67573328572478353</v>
      </c>
      <c r="J875">
        <f t="shared" si="83"/>
        <v>3.8388887516105204E-2</v>
      </c>
      <c r="K875">
        <f t="shared" si="84"/>
        <v>5.3537354104509993E-2</v>
      </c>
      <c r="L875">
        <f t="shared" si="85"/>
        <v>9.1926241620615246E-2</v>
      </c>
    </row>
    <row r="876" spans="2:12" x14ac:dyDescent="0.25">
      <c r="B876">
        <f t="shared" si="80"/>
        <v>0.65051950279819359</v>
      </c>
      <c r="C876">
        <f t="shared" si="81"/>
        <v>0.60544161661370444</v>
      </c>
      <c r="D876">
        <f t="shared" si="82"/>
        <v>0.54992517575736899</v>
      </c>
      <c r="E876">
        <v>871</v>
      </c>
      <c r="F876">
        <v>0.50912089240948166</v>
      </c>
      <c r="G876">
        <v>0.29629128930745652</v>
      </c>
      <c r="H876">
        <v>0.74956896484876978</v>
      </c>
      <c r="J876">
        <f t="shared" si="83"/>
        <v>4.5077886184489116E-2</v>
      </c>
      <c r="K876">
        <f t="shared" si="84"/>
        <v>5.5516440856335447E-2</v>
      </c>
      <c r="L876">
        <f t="shared" si="85"/>
        <v>0.1005943270408246</v>
      </c>
    </row>
    <row r="877" spans="2:12" x14ac:dyDescent="0.25">
      <c r="B877">
        <f t="shared" si="80"/>
        <v>0.62564211016078819</v>
      </c>
      <c r="C877">
        <f t="shared" si="81"/>
        <v>0.57846734205752559</v>
      </c>
      <c r="D877">
        <f t="shared" si="82"/>
        <v>0.54016426054828015</v>
      </c>
      <c r="E877">
        <v>872</v>
      </c>
      <c r="F877">
        <v>0.14184776945012567</v>
      </c>
      <c r="G877">
        <v>0.39005910199847715</v>
      </c>
      <c r="H877">
        <v>7.8000206583951126E-2</v>
      </c>
      <c r="J877">
        <f t="shared" si="83"/>
        <v>4.7174768103262647E-2</v>
      </c>
      <c r="K877">
        <f t="shared" si="84"/>
        <v>3.8303081509245392E-2</v>
      </c>
      <c r="L877">
        <f t="shared" si="85"/>
        <v>8.5477849612508039E-2</v>
      </c>
    </row>
    <row r="878" spans="2:12" x14ac:dyDescent="0.25">
      <c r="B878">
        <f t="shared" si="80"/>
        <v>0.5863877534173022</v>
      </c>
      <c r="C878">
        <f t="shared" si="81"/>
        <v>0.53198070876618087</v>
      </c>
      <c r="D878">
        <f t="shared" si="82"/>
        <v>0.47778992062963077</v>
      </c>
      <c r="E878">
        <v>873</v>
      </c>
      <c r="F878">
        <v>2.5571764735838887E-3</v>
      </c>
      <c r="G878">
        <v>0.70949564867030945</v>
      </c>
      <c r="H878">
        <v>0.70128608599396891</v>
      </c>
      <c r="J878">
        <f t="shared" si="83"/>
        <v>5.4407044651121339E-2</v>
      </c>
      <c r="K878">
        <f t="shared" si="84"/>
        <v>5.4190788136550094E-2</v>
      </c>
      <c r="L878">
        <f t="shared" si="85"/>
        <v>0.10859783278767143</v>
      </c>
    </row>
    <row r="879" spans="2:12" x14ac:dyDescent="0.25">
      <c r="B879">
        <f t="shared" si="80"/>
        <v>0.6472639628962561</v>
      </c>
      <c r="C879">
        <f t="shared" si="81"/>
        <v>0.60745131612211478</v>
      </c>
      <c r="D879">
        <f t="shared" si="82"/>
        <v>0.55731318479223768</v>
      </c>
      <c r="E879">
        <v>874</v>
      </c>
      <c r="F879">
        <v>0.45207516130676151</v>
      </c>
      <c r="G879">
        <v>0.11247290482809014</v>
      </c>
      <c r="H879">
        <v>0.52808600556839846</v>
      </c>
      <c r="J879">
        <f t="shared" si="83"/>
        <v>3.9812646774141293E-2</v>
      </c>
      <c r="K879">
        <f t="shared" si="84"/>
        <v>5.01381313298771E-2</v>
      </c>
      <c r="L879">
        <f t="shared" si="85"/>
        <v>8.9950778104018414E-2</v>
      </c>
    </row>
    <row r="880" spans="2:12" x14ac:dyDescent="0.25">
      <c r="B880">
        <f t="shared" si="80"/>
        <v>0.64904807232849093</v>
      </c>
      <c r="C880">
        <f t="shared" si="81"/>
        <v>0.58067376271514803</v>
      </c>
      <c r="D880">
        <f t="shared" si="82"/>
        <v>0.51863222228570682</v>
      </c>
      <c r="E880">
        <v>875</v>
      </c>
      <c r="F880">
        <v>0.48329047164279437</v>
      </c>
      <c r="G880">
        <v>0.97619230801092072</v>
      </c>
      <c r="H880">
        <v>0.91268357931032074</v>
      </c>
      <c r="J880">
        <f t="shared" si="83"/>
        <v>6.8374309613342898E-2</v>
      </c>
      <c r="K880">
        <f t="shared" si="84"/>
        <v>6.2041540429441211E-2</v>
      </c>
      <c r="L880">
        <f t="shared" si="85"/>
        <v>0.13041585004278411</v>
      </c>
    </row>
    <row r="881" spans="2:12" x14ac:dyDescent="0.25">
      <c r="B881">
        <f t="shared" si="80"/>
        <v>0.6388076967348546</v>
      </c>
      <c r="C881">
        <f t="shared" si="81"/>
        <v>0.57716947430788279</v>
      </c>
      <c r="D881">
        <f t="shared" si="82"/>
        <v>0.50980997564981245</v>
      </c>
      <c r="E881">
        <v>876</v>
      </c>
      <c r="F881">
        <v>0.31114671127812876</v>
      </c>
      <c r="G881">
        <v>0.90599471965403677</v>
      </c>
      <c r="H881">
        <v>0.97017124727932735</v>
      </c>
      <c r="J881">
        <f t="shared" si="83"/>
        <v>6.1638222426971812E-2</v>
      </c>
      <c r="K881">
        <f t="shared" si="84"/>
        <v>6.7359498658070338E-2</v>
      </c>
      <c r="L881">
        <f t="shared" si="85"/>
        <v>0.12899772108504215</v>
      </c>
    </row>
    <row r="882" spans="2:12" x14ac:dyDescent="0.25">
      <c r="B882">
        <f t="shared" si="80"/>
        <v>0.64924368469356752</v>
      </c>
      <c r="C882">
        <f t="shared" si="81"/>
        <v>0.57477576460975921</v>
      </c>
      <c r="D882">
        <f t="shared" si="82"/>
        <v>0.52091666807962622</v>
      </c>
      <c r="E882">
        <v>877</v>
      </c>
      <c r="F882">
        <v>0.48672269372016896</v>
      </c>
      <c r="G882">
        <v>0.99459303530142229</v>
      </c>
      <c r="H882">
        <v>0.68845289166498791</v>
      </c>
      <c r="J882">
        <f t="shared" si="83"/>
        <v>7.4467920083808314E-2</v>
      </c>
      <c r="K882">
        <f t="shared" si="84"/>
        <v>5.3859096530132988E-2</v>
      </c>
      <c r="L882">
        <f t="shared" si="85"/>
        <v>0.1283270166139413</v>
      </c>
    </row>
    <row r="883" spans="2:12" x14ac:dyDescent="0.25">
      <c r="B883">
        <f t="shared" si="80"/>
        <v>0.66074280885274517</v>
      </c>
      <c r="C883">
        <f t="shared" si="81"/>
        <v>0.60365783087923897</v>
      </c>
      <c r="D883">
        <f t="shared" si="82"/>
        <v>0.56138016478007835</v>
      </c>
      <c r="E883">
        <v>878</v>
      </c>
      <c r="F883">
        <v>0.68182889711798467</v>
      </c>
      <c r="G883">
        <v>0.80010179371772505</v>
      </c>
      <c r="H883">
        <v>0.1869786515075349</v>
      </c>
      <c r="J883">
        <f t="shared" si="83"/>
        <v>5.7084977973506201E-2</v>
      </c>
      <c r="K883">
        <f t="shared" si="84"/>
        <v>4.2277666099160567E-2</v>
      </c>
      <c r="L883">
        <f t="shared" si="85"/>
        <v>9.9362644072666817E-2</v>
      </c>
    </row>
    <row r="884" spans="2:12" x14ac:dyDescent="0.25">
      <c r="B884">
        <f t="shared" si="80"/>
        <v>0.63508082078159755</v>
      </c>
      <c r="C884">
        <f t="shared" si="81"/>
        <v>0.58806616271585732</v>
      </c>
      <c r="D884">
        <f t="shared" si="82"/>
        <v>0.52433231780530021</v>
      </c>
      <c r="E884">
        <v>879</v>
      </c>
      <c r="F884">
        <v>0.25570873384518844</v>
      </c>
      <c r="G884">
        <v>0.38268074538008268</v>
      </c>
      <c r="H884">
        <v>0.93670280983546239</v>
      </c>
      <c r="J884">
        <f t="shared" si="83"/>
        <v>4.7014658065740206E-2</v>
      </c>
      <c r="K884">
        <f t="shared" si="84"/>
        <v>6.3733844910557114E-2</v>
      </c>
      <c r="L884">
        <f t="shared" si="85"/>
        <v>0.11074850297629735</v>
      </c>
    </row>
    <row r="885" spans="2:12" x14ac:dyDescent="0.25">
      <c r="B885">
        <f t="shared" si="80"/>
        <v>0.65463788657630007</v>
      </c>
      <c r="C885">
        <f t="shared" si="81"/>
        <v>0.60179946170877185</v>
      </c>
      <c r="D885">
        <f t="shared" si="82"/>
        <v>0.54422156104405728</v>
      </c>
      <c r="E885">
        <v>880</v>
      </c>
      <c r="F885">
        <v>0.58087230035349724</v>
      </c>
      <c r="G885">
        <v>0.64722928427666382</v>
      </c>
      <c r="H885">
        <v>0.81446022856571609</v>
      </c>
      <c r="J885">
        <f t="shared" si="83"/>
        <v>5.2838424867528211E-2</v>
      </c>
      <c r="K885">
        <f t="shared" si="84"/>
        <v>5.7577900664714576E-2</v>
      </c>
      <c r="L885">
        <f t="shared" si="85"/>
        <v>0.11041632553224279</v>
      </c>
    </row>
    <row r="886" spans="2:12" x14ac:dyDescent="0.25">
      <c r="B886">
        <f t="shared" si="80"/>
        <v>0.63802130811899027</v>
      </c>
      <c r="C886">
        <f t="shared" si="81"/>
        <v>0.58059897118838799</v>
      </c>
      <c r="D886">
        <f t="shared" si="82"/>
        <v>0.52967786047879051</v>
      </c>
      <c r="E886">
        <v>881</v>
      </c>
      <c r="F886">
        <v>0.29902263066213486</v>
      </c>
      <c r="G886">
        <v>0.81000764402922365</v>
      </c>
      <c r="H886">
        <v>0.56381212222492394</v>
      </c>
      <c r="J886">
        <f t="shared" si="83"/>
        <v>5.742233693060228E-2</v>
      </c>
      <c r="K886">
        <f t="shared" si="84"/>
        <v>5.0921110709597484E-2</v>
      </c>
      <c r="L886">
        <f t="shared" si="85"/>
        <v>0.10834344764019976</v>
      </c>
    </row>
    <row r="887" spans="2:12" x14ac:dyDescent="0.25">
      <c r="B887">
        <f t="shared" si="80"/>
        <v>0.66608275198976008</v>
      </c>
      <c r="C887">
        <f t="shared" si="81"/>
        <v>0.61412072053606781</v>
      </c>
      <c r="D887">
        <f t="shared" si="82"/>
        <v>0.56257085740741031</v>
      </c>
      <c r="E887">
        <v>882</v>
      </c>
      <c r="F887">
        <v>0.76047894331403132</v>
      </c>
      <c r="G887">
        <v>0.60995077425806454</v>
      </c>
      <c r="H887">
        <v>0.59189781130481078</v>
      </c>
      <c r="J887">
        <f t="shared" si="83"/>
        <v>5.196203145369227E-2</v>
      </c>
      <c r="K887">
        <f t="shared" si="84"/>
        <v>5.1549863128657503E-2</v>
      </c>
      <c r="L887">
        <f t="shared" si="85"/>
        <v>0.10351189458234977</v>
      </c>
    </row>
    <row r="888" spans="2:12" x14ac:dyDescent="0.25">
      <c r="B888">
        <f t="shared" si="80"/>
        <v>0.62877972895922907</v>
      </c>
      <c r="C888">
        <f t="shared" si="81"/>
        <v>0.57238545442162225</v>
      </c>
      <c r="D888">
        <f t="shared" si="82"/>
        <v>0.51554865213207302</v>
      </c>
      <c r="E888">
        <v>883</v>
      </c>
      <c r="F888">
        <v>0.17516233781195467</v>
      </c>
      <c r="G888">
        <v>0.7787536221638387</v>
      </c>
      <c r="H888">
        <v>0.79259611639772753</v>
      </c>
      <c r="J888">
        <f t="shared" si="83"/>
        <v>5.6394274537606814E-2</v>
      </c>
      <c r="K888">
        <f t="shared" si="84"/>
        <v>5.6836802289549238E-2</v>
      </c>
      <c r="L888">
        <f t="shared" si="85"/>
        <v>0.11323107682715605</v>
      </c>
    </row>
    <row r="889" spans="2:12" x14ac:dyDescent="0.25">
      <c r="B889">
        <f t="shared" si="80"/>
        <v>0.66086503229705529</v>
      </c>
      <c r="C889">
        <f t="shared" si="81"/>
        <v>0.6019713902930236</v>
      </c>
      <c r="D889">
        <f t="shared" si="82"/>
        <v>0.55284678250865105</v>
      </c>
      <c r="E889">
        <v>884</v>
      </c>
      <c r="F889">
        <v>0.68374554583418878</v>
      </c>
      <c r="G889">
        <v>0.84923562559787324</v>
      </c>
      <c r="H889">
        <v>0.48101469382222195</v>
      </c>
      <c r="J889">
        <f t="shared" si="83"/>
        <v>5.8893642004031688E-2</v>
      </c>
      <c r="K889">
        <f t="shared" si="84"/>
        <v>4.9124607784372512E-2</v>
      </c>
      <c r="L889">
        <f t="shared" si="85"/>
        <v>0.10801824978840424</v>
      </c>
    </row>
    <row r="890" spans="2:12" x14ac:dyDescent="0.25">
      <c r="B890">
        <f t="shared" si="80"/>
        <v>0.6391057153191706</v>
      </c>
      <c r="C890">
        <f t="shared" si="81"/>
        <v>0.60158505886241831</v>
      </c>
      <c r="D890">
        <f t="shared" si="82"/>
        <v>0.56792609905781488</v>
      </c>
      <c r="E890">
        <v>885</v>
      </c>
      <c r="F890">
        <v>0.31579646115779081</v>
      </c>
      <c r="G890">
        <v>6.3369920136325142E-2</v>
      </c>
      <c r="H890">
        <v>1.851877263849655E-2</v>
      </c>
      <c r="J890">
        <f t="shared" si="83"/>
        <v>3.7520656456752281E-2</v>
      </c>
      <c r="K890">
        <f t="shared" si="84"/>
        <v>3.3658959804603414E-2</v>
      </c>
      <c r="L890">
        <f t="shared" si="85"/>
        <v>7.1179616261355716E-2</v>
      </c>
    </row>
    <row r="891" spans="2:12" x14ac:dyDescent="0.25">
      <c r="B891">
        <f t="shared" si="80"/>
        <v>0.65658129085374073</v>
      </c>
      <c r="C891">
        <f t="shared" si="81"/>
        <v>0.59816400556303606</v>
      </c>
      <c r="D891">
        <f t="shared" si="82"/>
        <v>0.55407586536398656</v>
      </c>
      <c r="E891">
        <v>886</v>
      </c>
      <c r="F891">
        <v>0.61396176209025377</v>
      </c>
      <c r="G891">
        <v>0.83723689093934617</v>
      </c>
      <c r="H891">
        <v>0.25509121920072531</v>
      </c>
      <c r="J891">
        <f t="shared" si="83"/>
        <v>5.8417285290704668E-2</v>
      </c>
      <c r="K891">
        <f t="shared" si="84"/>
        <v>4.408814019904949E-2</v>
      </c>
      <c r="L891">
        <f t="shared" si="85"/>
        <v>0.10250542548975417</v>
      </c>
    </row>
    <row r="892" spans="2:12" x14ac:dyDescent="0.25">
      <c r="B892">
        <f t="shared" si="80"/>
        <v>0.6296751340491008</v>
      </c>
      <c r="C892">
        <f t="shared" si="81"/>
        <v>0.57918061923082198</v>
      </c>
      <c r="D892">
        <f t="shared" si="82"/>
        <v>0.52796079398403584</v>
      </c>
      <c r="E892">
        <v>887</v>
      </c>
      <c r="F892">
        <v>0.18551368786510558</v>
      </c>
      <c r="G892">
        <v>0.54443618756816647</v>
      </c>
      <c r="H892">
        <v>0.57723170184210293</v>
      </c>
      <c r="J892">
        <f t="shared" si="83"/>
        <v>5.0494514818278824E-2</v>
      </c>
      <c r="K892">
        <f t="shared" si="84"/>
        <v>5.1219825246786144E-2</v>
      </c>
      <c r="L892">
        <f t="shared" si="85"/>
        <v>0.10171434006506497</v>
      </c>
    </row>
    <row r="893" spans="2:12" x14ac:dyDescent="0.25">
      <c r="B893">
        <f t="shared" si="80"/>
        <v>0.65106507978482053</v>
      </c>
      <c r="C893">
        <f t="shared" si="81"/>
        <v>0.60479216409428382</v>
      </c>
      <c r="D893">
        <f t="shared" si="82"/>
        <v>0.57273958557959936</v>
      </c>
      <c r="E893">
        <v>888</v>
      </c>
      <c r="F893">
        <v>0.51869435088438198</v>
      </c>
      <c r="G893">
        <v>0.34888607738497956</v>
      </c>
      <c r="H893">
        <v>9.8991572036093434E-3</v>
      </c>
      <c r="J893">
        <f t="shared" si="83"/>
        <v>4.6272915690536681E-2</v>
      </c>
      <c r="K893">
        <f t="shared" si="84"/>
        <v>3.2052578514684418E-2</v>
      </c>
      <c r="L893">
        <f t="shared" si="85"/>
        <v>7.8325494205221169E-2</v>
      </c>
    </row>
    <row r="894" spans="2:12" x14ac:dyDescent="0.25">
      <c r="B894">
        <f t="shared" si="80"/>
        <v>0.67683953824413978</v>
      </c>
      <c r="C894">
        <f t="shared" si="81"/>
        <v>0.61679455282637274</v>
      </c>
      <c r="D894">
        <f t="shared" si="82"/>
        <v>0.57716822177498117</v>
      </c>
      <c r="E894">
        <v>889</v>
      </c>
      <c r="F894">
        <v>0.88125392341324482</v>
      </c>
      <c r="G894">
        <v>0.87554081704894582</v>
      </c>
      <c r="H894">
        <v>0.10776052452551887</v>
      </c>
      <c r="J894">
        <f t="shared" si="83"/>
        <v>6.0044985417767038E-2</v>
      </c>
      <c r="K894">
        <f t="shared" si="84"/>
        <v>3.9626331051391586E-2</v>
      </c>
      <c r="L894">
        <f t="shared" si="85"/>
        <v>9.9671316469158611E-2</v>
      </c>
    </row>
    <row r="895" spans="2:12" x14ac:dyDescent="0.25">
      <c r="B895">
        <f t="shared" si="80"/>
        <v>0.62285868934242372</v>
      </c>
      <c r="C895">
        <f t="shared" si="81"/>
        <v>0.56565222759871137</v>
      </c>
      <c r="D895">
        <f t="shared" si="82"/>
        <v>0.51372127024359493</v>
      </c>
      <c r="E895">
        <v>890</v>
      </c>
      <c r="F895">
        <v>0.11612945860638746</v>
      </c>
      <c r="G895">
        <v>0.80370834577039241</v>
      </c>
      <c r="H895">
        <v>0.608600562959563</v>
      </c>
      <c r="J895">
        <f t="shared" si="83"/>
        <v>5.7206461743712356E-2</v>
      </c>
      <c r="K895">
        <f t="shared" si="84"/>
        <v>5.1930957355116436E-2</v>
      </c>
      <c r="L895">
        <f t="shared" si="85"/>
        <v>0.10913741909882879</v>
      </c>
    </row>
    <row r="896" spans="2:12" x14ac:dyDescent="0.25">
      <c r="B896">
        <f t="shared" si="80"/>
        <v>0.59420503520268508</v>
      </c>
      <c r="C896">
        <f t="shared" si="81"/>
        <v>0.55635434896196145</v>
      </c>
      <c r="D896">
        <f t="shared" si="82"/>
        <v>0.5136552120472917</v>
      </c>
      <c r="E896">
        <v>891</v>
      </c>
      <c r="F896">
        <v>7.0308657274251729E-3</v>
      </c>
      <c r="G896">
        <v>6.9280855081482295E-2</v>
      </c>
      <c r="H896">
        <v>0.20189892813673027</v>
      </c>
      <c r="J896">
        <f t="shared" si="83"/>
        <v>3.7850686240723623E-2</v>
      </c>
      <c r="K896">
        <f t="shared" si="84"/>
        <v>4.2699136914669783E-2</v>
      </c>
      <c r="L896">
        <f t="shared" si="85"/>
        <v>8.0549823155393385E-2</v>
      </c>
    </row>
    <row r="897" spans="2:12" x14ac:dyDescent="0.25">
      <c r="B897">
        <f t="shared" si="80"/>
        <v>0.66484701405119606</v>
      </c>
      <c r="C897">
        <f t="shared" si="81"/>
        <v>0.60402489736291487</v>
      </c>
      <c r="D897">
        <f t="shared" si="82"/>
        <v>0.5504233831503369</v>
      </c>
      <c r="E897">
        <v>892</v>
      </c>
      <c r="F897">
        <v>0.74326881947591072</v>
      </c>
      <c r="G897">
        <v>0.89122357736897406</v>
      </c>
      <c r="H897">
        <v>0.67829063542070722</v>
      </c>
      <c r="J897">
        <f t="shared" si="83"/>
        <v>6.0822116688281191E-2</v>
      </c>
      <c r="K897">
        <f t="shared" si="84"/>
        <v>5.3601514212577972E-2</v>
      </c>
      <c r="L897">
        <f t="shared" si="85"/>
        <v>0.11442363090085916</v>
      </c>
    </row>
    <row r="898" spans="2:12" x14ac:dyDescent="0.25">
      <c r="B898">
        <f t="shared" si="80"/>
        <v>0.6587147499639634</v>
      </c>
      <c r="C898">
        <f t="shared" si="81"/>
        <v>0.61296385681868748</v>
      </c>
      <c r="D898">
        <f t="shared" si="82"/>
        <v>0.56199395882034398</v>
      </c>
      <c r="E898">
        <v>893</v>
      </c>
      <c r="F898">
        <v>0.64934732335918199</v>
      </c>
      <c r="G898">
        <v>0.32558414919612377</v>
      </c>
      <c r="H898">
        <v>0.56601270308015939</v>
      </c>
      <c r="J898">
        <f t="shared" si="83"/>
        <v>4.5750893145275959E-2</v>
      </c>
      <c r="K898">
        <f t="shared" si="84"/>
        <v>5.0969897998343505E-2</v>
      </c>
      <c r="L898">
        <f t="shared" si="85"/>
        <v>9.6720791143619422E-2</v>
      </c>
    </row>
    <row r="899" spans="2:12" x14ac:dyDescent="0.25">
      <c r="B899">
        <f t="shared" si="80"/>
        <v>0.64983089712933384</v>
      </c>
      <c r="C899">
        <f t="shared" si="81"/>
        <v>0.60510657118181532</v>
      </c>
      <c r="D899">
        <f t="shared" si="82"/>
        <v>0.55797022099703975</v>
      </c>
      <c r="E899">
        <v>894</v>
      </c>
      <c r="F899">
        <v>0.49703083554980942</v>
      </c>
      <c r="G899">
        <v>0.28129559368417123</v>
      </c>
      <c r="H899">
        <v>0.38828641992325341</v>
      </c>
      <c r="J899">
        <f t="shared" si="83"/>
        <v>4.4724325947518496E-2</v>
      </c>
      <c r="K899">
        <f t="shared" si="84"/>
        <v>4.7136350184775563E-2</v>
      </c>
      <c r="L899">
        <f t="shared" si="85"/>
        <v>9.1860676132294095E-2</v>
      </c>
    </row>
    <row r="900" spans="2:12" x14ac:dyDescent="0.25">
      <c r="B900">
        <f t="shared" si="80"/>
        <v>0.61261042822826139</v>
      </c>
      <c r="C900">
        <f t="shared" si="81"/>
        <v>0.56398107035579859</v>
      </c>
      <c r="D900">
        <f t="shared" si="82"/>
        <v>0.50539372530229043</v>
      </c>
      <c r="E900">
        <v>895</v>
      </c>
      <c r="F900">
        <v>4.9921731571500372E-2</v>
      </c>
      <c r="G900">
        <v>0.45784647558293212</v>
      </c>
      <c r="H900">
        <v>0.84159680018492367</v>
      </c>
      <c r="J900">
        <f t="shared" si="83"/>
        <v>4.8629357872462815E-2</v>
      </c>
      <c r="K900">
        <f t="shared" si="84"/>
        <v>5.8587345053508155E-2</v>
      </c>
      <c r="L900">
        <f t="shared" si="85"/>
        <v>0.10721670292597096</v>
      </c>
    </row>
    <row r="901" spans="2:12" x14ac:dyDescent="0.25">
      <c r="B901">
        <f t="shared" si="80"/>
        <v>0.64955435832152786</v>
      </c>
      <c r="C901">
        <f t="shared" si="81"/>
        <v>0.59050783475697599</v>
      </c>
      <c r="D901">
        <f t="shared" si="82"/>
        <v>0.54705199445907726</v>
      </c>
      <c r="E901">
        <v>896</v>
      </c>
      <c r="F901">
        <v>0.49217570461587212</v>
      </c>
      <c r="G901">
        <v>0.85294622590405567</v>
      </c>
      <c r="H901">
        <v>0.23014797627512174</v>
      </c>
      <c r="J901">
        <f t="shared" si="83"/>
        <v>5.9046523564551867E-2</v>
      </c>
      <c r="K901">
        <f t="shared" si="84"/>
        <v>4.3455840297898674E-2</v>
      </c>
      <c r="L901">
        <f t="shared" si="85"/>
        <v>0.1025023638624506</v>
      </c>
    </row>
    <row r="902" spans="2:12" x14ac:dyDescent="0.25">
      <c r="B902">
        <f t="shared" ref="B902:B965" si="86">NORMINV(F902,$B$2,$B$3)</f>
        <v>0.63638524953780173</v>
      </c>
      <c r="C902">
        <f t="shared" si="81"/>
        <v>0.59238860558409956</v>
      </c>
      <c r="D902">
        <f t="shared" si="82"/>
        <v>0.55588014992960089</v>
      </c>
      <c r="E902">
        <v>897</v>
      </c>
      <c r="F902">
        <v>0.27451281724442733</v>
      </c>
      <c r="G902">
        <v>0.25141102387087066</v>
      </c>
      <c r="H902">
        <v>4.7500115835606316E-2</v>
      </c>
      <c r="J902">
        <f t="shared" si="83"/>
        <v>4.3996643953702147E-2</v>
      </c>
      <c r="K902">
        <f t="shared" si="84"/>
        <v>3.650845565449868E-2</v>
      </c>
      <c r="L902">
        <f t="shared" si="85"/>
        <v>8.0505099608200847E-2</v>
      </c>
    </row>
    <row r="903" spans="2:12" x14ac:dyDescent="0.25">
      <c r="B903">
        <f t="shared" si="86"/>
        <v>0.64890636049034622</v>
      </c>
      <c r="C903">
        <f t="shared" ref="C903:C966" si="87">B903-J903</f>
        <v>0.61606217946329567</v>
      </c>
      <c r="D903">
        <f t="shared" ref="D903:D966" si="88">C903-K903</f>
        <v>0.56863245954852737</v>
      </c>
      <c r="E903">
        <v>898</v>
      </c>
      <c r="F903">
        <v>0.48080474889742986</v>
      </c>
      <c r="G903">
        <v>1.3604213464783799E-2</v>
      </c>
      <c r="H903">
        <v>0.4018559945254887</v>
      </c>
      <c r="J903">
        <f t="shared" ref="J903:J966" si="89">BETAINV(G903,$C$2,$C$3)</f>
        <v>3.284418102705057E-2</v>
      </c>
      <c r="K903">
        <f t="shared" ref="K903:K966" si="90">BETAINV(H903,$C$2,$C$3)</f>
        <v>4.7429719914768249E-2</v>
      </c>
      <c r="L903">
        <f t="shared" ref="L903:L966" si="91">B903-D903</f>
        <v>8.0273900941818854E-2</v>
      </c>
    </row>
    <row r="904" spans="2:12" x14ac:dyDescent="0.25">
      <c r="B904">
        <f t="shared" si="86"/>
        <v>0.6791936339814979</v>
      </c>
      <c r="C904">
        <f t="shared" si="87"/>
        <v>0.63420165999477063</v>
      </c>
      <c r="D904">
        <f t="shared" si="88"/>
        <v>0.6010825497779233</v>
      </c>
      <c r="E904">
        <v>899</v>
      </c>
      <c r="F904">
        <v>0.90058433985954012</v>
      </c>
      <c r="G904">
        <v>0.29262089718172835</v>
      </c>
      <c r="H904">
        <v>1.5127741327948474E-2</v>
      </c>
      <c r="J904">
        <f t="shared" si="89"/>
        <v>4.4991973986727239E-2</v>
      </c>
      <c r="K904">
        <f t="shared" si="90"/>
        <v>3.3119110216847325E-2</v>
      </c>
      <c r="L904">
        <f t="shared" si="91"/>
        <v>7.8111084203574599E-2</v>
      </c>
    </row>
    <row r="905" spans="2:12" x14ac:dyDescent="0.25">
      <c r="B905">
        <f t="shared" si="86"/>
        <v>0.67571615163709897</v>
      </c>
      <c r="C905">
        <f t="shared" si="87"/>
        <v>0.62468674050111317</v>
      </c>
      <c r="D905">
        <f t="shared" si="88"/>
        <v>0.58958056984464047</v>
      </c>
      <c r="E905">
        <v>900</v>
      </c>
      <c r="F905">
        <v>0.87114813548957026</v>
      </c>
      <c r="G905">
        <v>0.5686925134492582</v>
      </c>
      <c r="H905">
        <v>3.0645224688372164E-2</v>
      </c>
      <c r="J905">
        <f t="shared" si="89"/>
        <v>5.1029411135985803E-2</v>
      </c>
      <c r="K905">
        <f t="shared" si="90"/>
        <v>3.5106170656472716E-2</v>
      </c>
      <c r="L905">
        <f t="shared" si="91"/>
        <v>8.6135581792458504E-2</v>
      </c>
    </row>
    <row r="906" spans="2:12" x14ac:dyDescent="0.25">
      <c r="B906">
        <f t="shared" si="86"/>
        <v>0.65866120479546697</v>
      </c>
      <c r="C906">
        <f t="shared" si="87"/>
        <v>0.59487385639399237</v>
      </c>
      <c r="D906">
        <f t="shared" si="88"/>
        <v>0.5440752488998436</v>
      </c>
      <c r="E906">
        <v>901</v>
      </c>
      <c r="F906">
        <v>0.64847343226971788</v>
      </c>
      <c r="G906">
        <v>0.93736287215615022</v>
      </c>
      <c r="H906">
        <v>0.55827209693728186</v>
      </c>
      <c r="J906">
        <f t="shared" si="89"/>
        <v>6.3787348401474597E-2</v>
      </c>
      <c r="K906">
        <f t="shared" si="90"/>
        <v>5.0798607494148773E-2</v>
      </c>
      <c r="L906">
        <f t="shared" si="91"/>
        <v>0.11458595589562337</v>
      </c>
    </row>
    <row r="907" spans="2:12" x14ac:dyDescent="0.25">
      <c r="B907">
        <f t="shared" si="86"/>
        <v>0.67264308657138305</v>
      </c>
      <c r="C907">
        <f t="shared" si="87"/>
        <v>0.61678741347802268</v>
      </c>
      <c r="D907">
        <f t="shared" si="88"/>
        <v>0.56803985470733176</v>
      </c>
      <c r="E907">
        <v>902</v>
      </c>
      <c r="F907">
        <v>0.84051616737585366</v>
      </c>
      <c r="G907">
        <v>0.76111699024186552</v>
      </c>
      <c r="H907">
        <v>0.46337951359853768</v>
      </c>
      <c r="J907">
        <f t="shared" si="89"/>
        <v>5.585567309336037E-2</v>
      </c>
      <c r="K907">
        <f t="shared" si="90"/>
        <v>4.8747558770690924E-2</v>
      </c>
      <c r="L907">
        <f t="shared" si="91"/>
        <v>0.10460323186405129</v>
      </c>
    </row>
    <row r="908" spans="2:12" x14ac:dyDescent="0.25">
      <c r="B908">
        <f t="shared" si="86"/>
        <v>0.66810437255180888</v>
      </c>
      <c r="C908">
        <f t="shared" si="87"/>
        <v>0.61756973214853328</v>
      </c>
      <c r="D908">
        <f t="shared" si="88"/>
        <v>0.55242870230764962</v>
      </c>
      <c r="E908">
        <v>903</v>
      </c>
      <c r="F908">
        <v>0.78722246004796692</v>
      </c>
      <c r="G908">
        <v>0.54626832994307062</v>
      </c>
      <c r="H908">
        <v>0.95225470388875078</v>
      </c>
      <c r="J908">
        <f t="shared" si="89"/>
        <v>5.0534640403275599E-2</v>
      </c>
      <c r="K908">
        <f t="shared" si="90"/>
        <v>6.5141029840883657E-2</v>
      </c>
      <c r="L908">
        <f t="shared" si="91"/>
        <v>0.11567567024415926</v>
      </c>
    </row>
    <row r="909" spans="2:12" x14ac:dyDescent="0.25">
      <c r="B909">
        <f t="shared" si="86"/>
        <v>0.62042474760291244</v>
      </c>
      <c r="C909">
        <f t="shared" si="87"/>
        <v>0.5709352282225032</v>
      </c>
      <c r="D909">
        <f t="shared" si="88"/>
        <v>0.53176232425107872</v>
      </c>
      <c r="E909">
        <v>904</v>
      </c>
      <c r="F909">
        <v>9.6512160030400196E-2</v>
      </c>
      <c r="G909">
        <v>0.49803635024897286</v>
      </c>
      <c r="H909">
        <v>9.6834922478492125E-2</v>
      </c>
      <c r="J909">
        <f t="shared" si="89"/>
        <v>4.9489519380409228E-2</v>
      </c>
      <c r="K909">
        <f t="shared" si="90"/>
        <v>3.9172903971424533E-2</v>
      </c>
      <c r="L909">
        <f t="shared" si="91"/>
        <v>8.8662423351833719E-2</v>
      </c>
    </row>
    <row r="910" spans="2:12" x14ac:dyDescent="0.25">
      <c r="B910">
        <f t="shared" si="86"/>
        <v>0.67405842264442029</v>
      </c>
      <c r="C910">
        <f t="shared" si="87"/>
        <v>0.6378609404222616</v>
      </c>
      <c r="D910">
        <f t="shared" si="88"/>
        <v>0.59602949218871815</v>
      </c>
      <c r="E910">
        <v>905</v>
      </c>
      <c r="F910">
        <v>0.8551714616609809</v>
      </c>
      <c r="G910">
        <v>4.327397693205004E-2</v>
      </c>
      <c r="H910">
        <v>0.17185012422411194</v>
      </c>
      <c r="J910">
        <f t="shared" si="89"/>
        <v>3.6197482222158697E-2</v>
      </c>
      <c r="K910">
        <f t="shared" si="90"/>
        <v>4.1831448233543476E-2</v>
      </c>
      <c r="L910">
        <f t="shared" si="91"/>
        <v>7.8028930455702139E-2</v>
      </c>
    </row>
    <row r="911" spans="2:12" x14ac:dyDescent="0.25">
      <c r="B911">
        <f t="shared" si="86"/>
        <v>0.63062262123664081</v>
      </c>
      <c r="C911">
        <f t="shared" si="87"/>
        <v>0.58868252706731139</v>
      </c>
      <c r="D911">
        <f t="shared" si="88"/>
        <v>0.54977417859540123</v>
      </c>
      <c r="E911">
        <v>906</v>
      </c>
      <c r="F911">
        <v>0.19687146930965049</v>
      </c>
      <c r="G911">
        <v>0.17546913371468342</v>
      </c>
      <c r="H911">
        <v>9.0813264088994927E-2</v>
      </c>
      <c r="J911">
        <f t="shared" si="89"/>
        <v>4.1940094169329402E-2</v>
      </c>
      <c r="K911">
        <f t="shared" si="90"/>
        <v>3.8908348471910138E-2</v>
      </c>
      <c r="L911">
        <f t="shared" si="91"/>
        <v>8.0848442641239582E-2</v>
      </c>
    </row>
    <row r="912" spans="2:12" x14ac:dyDescent="0.25">
      <c r="B912">
        <f t="shared" si="86"/>
        <v>0.64745871680942413</v>
      </c>
      <c r="C912">
        <f t="shared" si="87"/>
        <v>0.60536364520184582</v>
      </c>
      <c r="D912">
        <f t="shared" si="88"/>
        <v>0.5562023902481581</v>
      </c>
      <c r="E912">
        <v>907</v>
      </c>
      <c r="F912">
        <v>0.45547175389221906</v>
      </c>
      <c r="G912">
        <v>0.18070362769154991</v>
      </c>
      <c r="H912">
        <v>0.48272669479046204</v>
      </c>
      <c r="J912">
        <f t="shared" si="89"/>
        <v>4.209507160757836E-2</v>
      </c>
      <c r="K912">
        <f t="shared" si="90"/>
        <v>4.9161254953687707E-2</v>
      </c>
      <c r="L912">
        <f t="shared" si="91"/>
        <v>9.1256326561266032E-2</v>
      </c>
    </row>
    <row r="913" spans="2:12" x14ac:dyDescent="0.25">
      <c r="B913">
        <f t="shared" si="86"/>
        <v>0.61657457598995369</v>
      </c>
      <c r="C913">
        <f t="shared" si="87"/>
        <v>0.57631888633707562</v>
      </c>
      <c r="D913">
        <f t="shared" si="88"/>
        <v>0.53251360526537894</v>
      </c>
      <c r="E913">
        <v>908</v>
      </c>
      <c r="F913">
        <v>7.0626567130181117E-2</v>
      </c>
      <c r="G913">
        <v>0.12420236215302793</v>
      </c>
      <c r="H913">
        <v>0.24378997368262922</v>
      </c>
      <c r="J913">
        <f t="shared" si="89"/>
        <v>4.025568965287811E-2</v>
      </c>
      <c r="K913">
        <f t="shared" si="90"/>
        <v>4.3805281071696629E-2</v>
      </c>
      <c r="L913">
        <f t="shared" si="91"/>
        <v>8.4060970724574746E-2</v>
      </c>
    </row>
    <row r="914" spans="2:12" x14ac:dyDescent="0.25">
      <c r="B914">
        <f t="shared" si="86"/>
        <v>0.62498569745721055</v>
      </c>
      <c r="C914">
        <f t="shared" si="87"/>
        <v>0.5794258208427906</v>
      </c>
      <c r="D914">
        <f t="shared" si="88"/>
        <v>0.51455337932560807</v>
      </c>
      <c r="E914">
        <v>909</v>
      </c>
      <c r="F914">
        <v>0.13546030293327793</v>
      </c>
      <c r="G914">
        <v>0.31717778974113919</v>
      </c>
      <c r="H914">
        <v>0.94956444529862361</v>
      </c>
      <c r="J914">
        <f t="shared" si="89"/>
        <v>4.5559876614419979E-2</v>
      </c>
      <c r="K914">
        <f t="shared" si="90"/>
        <v>6.4872441517182522E-2</v>
      </c>
      <c r="L914">
        <f t="shared" si="91"/>
        <v>0.11043231813160248</v>
      </c>
    </row>
    <row r="915" spans="2:12" x14ac:dyDescent="0.25">
      <c r="B915">
        <f t="shared" si="86"/>
        <v>0.63281250098700592</v>
      </c>
      <c r="C915">
        <f t="shared" si="87"/>
        <v>0.57691856226460803</v>
      </c>
      <c r="D915">
        <f t="shared" si="88"/>
        <v>0.53067767330527393</v>
      </c>
      <c r="E915">
        <v>910</v>
      </c>
      <c r="F915">
        <v>0.22468466988336955</v>
      </c>
      <c r="G915">
        <v>0.76239839320762126</v>
      </c>
      <c r="H915">
        <v>0.34744372726208295</v>
      </c>
      <c r="J915">
        <f t="shared" si="89"/>
        <v>5.5893938722397896E-2</v>
      </c>
      <c r="K915">
        <f t="shared" si="90"/>
        <v>4.6240888959334057E-2</v>
      </c>
      <c r="L915">
        <f t="shared" si="91"/>
        <v>0.10213482768173199</v>
      </c>
    </row>
    <row r="916" spans="2:12" x14ac:dyDescent="0.25">
      <c r="B916">
        <f t="shared" si="86"/>
        <v>0.63791000133661169</v>
      </c>
      <c r="C916">
        <f t="shared" si="87"/>
        <v>0.5966890365915416</v>
      </c>
      <c r="D916">
        <f t="shared" si="88"/>
        <v>0.54320620142892706</v>
      </c>
      <c r="E916">
        <v>911</v>
      </c>
      <c r="F916">
        <v>0.29732403711873578</v>
      </c>
      <c r="G916">
        <v>0.15230434603352894</v>
      </c>
      <c r="H916">
        <v>0.67355216930839568</v>
      </c>
      <c r="J916">
        <f t="shared" si="89"/>
        <v>4.1220964745070067E-2</v>
      </c>
      <c r="K916">
        <f t="shared" si="90"/>
        <v>5.3482835162614539E-2</v>
      </c>
      <c r="L916">
        <f t="shared" si="91"/>
        <v>9.4703799907684627E-2</v>
      </c>
    </row>
    <row r="917" spans="2:12" x14ac:dyDescent="0.25">
      <c r="B917">
        <f t="shared" si="86"/>
        <v>0.64067638445781028</v>
      </c>
      <c r="C917">
        <f t="shared" si="87"/>
        <v>0.59870999718063067</v>
      </c>
      <c r="D917">
        <f t="shared" si="88"/>
        <v>0.55225861292003409</v>
      </c>
      <c r="E917">
        <v>912</v>
      </c>
      <c r="F917">
        <v>0.34077213704905862</v>
      </c>
      <c r="G917">
        <v>0.17635124665388879</v>
      </c>
      <c r="H917">
        <v>0.35695131845460648</v>
      </c>
      <c r="J917">
        <f t="shared" si="89"/>
        <v>4.1966387277179606E-2</v>
      </c>
      <c r="K917">
        <f t="shared" si="90"/>
        <v>4.6451384260596626E-2</v>
      </c>
      <c r="L917">
        <f t="shared" si="91"/>
        <v>8.8417771537776191E-2</v>
      </c>
    </row>
    <row r="918" spans="2:12" x14ac:dyDescent="0.25">
      <c r="B918">
        <f t="shared" si="86"/>
        <v>0.63784387123938213</v>
      </c>
      <c r="C918">
        <f t="shared" si="87"/>
        <v>0.57253980566891316</v>
      </c>
      <c r="D918">
        <f t="shared" si="88"/>
        <v>0.51715020809844858</v>
      </c>
      <c r="E918">
        <v>913</v>
      </c>
      <c r="F918">
        <v>0.2963169531344656</v>
      </c>
      <c r="G918">
        <v>0.95382774255102376</v>
      </c>
      <c r="H918">
        <v>0.74516471733866618</v>
      </c>
      <c r="J918">
        <f t="shared" si="89"/>
        <v>6.5304065570468972E-2</v>
      </c>
      <c r="K918">
        <f t="shared" si="90"/>
        <v>5.5389597570464577E-2</v>
      </c>
      <c r="L918">
        <f t="shared" si="91"/>
        <v>0.12069366314093355</v>
      </c>
    </row>
    <row r="919" spans="2:12" x14ac:dyDescent="0.25">
      <c r="B919">
        <f t="shared" si="86"/>
        <v>0.66526871209061911</v>
      </c>
      <c r="C919">
        <f t="shared" si="87"/>
        <v>0.60940806498453981</v>
      </c>
      <c r="D919">
        <f t="shared" si="88"/>
        <v>0.54820358607472253</v>
      </c>
      <c r="E919">
        <v>914</v>
      </c>
      <c r="F919">
        <v>0.74921324888015328</v>
      </c>
      <c r="G919">
        <v>0.7612837995068038</v>
      </c>
      <c r="H919">
        <v>0.8983547879772944</v>
      </c>
      <c r="J919">
        <f t="shared" si="89"/>
        <v>5.5860647106079298E-2</v>
      </c>
      <c r="K919">
        <f t="shared" si="90"/>
        <v>6.1204478909817284E-2</v>
      </c>
      <c r="L919">
        <f t="shared" si="91"/>
        <v>0.11706512601589658</v>
      </c>
    </row>
    <row r="920" spans="2:12" x14ac:dyDescent="0.25">
      <c r="B920">
        <f t="shared" si="86"/>
        <v>0.67600677170735723</v>
      </c>
      <c r="C920">
        <f t="shared" si="87"/>
        <v>0.61684914356715215</v>
      </c>
      <c r="D920">
        <f t="shared" si="88"/>
        <v>0.573301411639346</v>
      </c>
      <c r="E920">
        <v>915</v>
      </c>
      <c r="F920">
        <v>0.87381797105727821</v>
      </c>
      <c r="G920">
        <v>0.85560047957923668</v>
      </c>
      <c r="H920">
        <v>0.23370021378061168</v>
      </c>
      <c r="J920">
        <f t="shared" si="89"/>
        <v>5.9157628140205087E-2</v>
      </c>
      <c r="K920">
        <f t="shared" si="90"/>
        <v>4.3547731927806192E-2</v>
      </c>
      <c r="L920">
        <f t="shared" si="91"/>
        <v>0.10270536006801123</v>
      </c>
    </row>
    <row r="921" spans="2:12" x14ac:dyDescent="0.25">
      <c r="B921">
        <f t="shared" si="86"/>
        <v>0.66749632238649204</v>
      </c>
      <c r="C921">
        <f t="shared" si="87"/>
        <v>0.61934484296378944</v>
      </c>
      <c r="D921">
        <f t="shared" si="88"/>
        <v>0.56766796094958938</v>
      </c>
      <c r="E921">
        <v>916</v>
      </c>
      <c r="F921">
        <v>0.77936754549657827</v>
      </c>
      <c r="G921">
        <v>0.43548415529286455</v>
      </c>
      <c r="H921">
        <v>0.59749366393277326</v>
      </c>
      <c r="J921">
        <f t="shared" si="89"/>
        <v>4.8151479422702634E-2</v>
      </c>
      <c r="K921">
        <f t="shared" si="90"/>
        <v>5.1676882014200065E-2</v>
      </c>
      <c r="L921">
        <f t="shared" si="91"/>
        <v>9.9828361436902657E-2</v>
      </c>
    </row>
    <row r="922" spans="2:12" x14ac:dyDescent="0.25">
      <c r="B922">
        <f t="shared" si="86"/>
        <v>0.64264220079058854</v>
      </c>
      <c r="C922">
        <f t="shared" si="87"/>
        <v>0.58163182574503025</v>
      </c>
      <c r="D922">
        <f t="shared" si="88"/>
        <v>0.53848688456279792</v>
      </c>
      <c r="E922">
        <v>917</v>
      </c>
      <c r="F922">
        <v>0.37303109380862942</v>
      </c>
      <c r="G922">
        <v>0.89478181701101356</v>
      </c>
      <c r="H922">
        <v>0.21832150428980546</v>
      </c>
      <c r="J922">
        <f t="shared" si="89"/>
        <v>6.1010375045558285E-2</v>
      </c>
      <c r="K922">
        <f t="shared" si="90"/>
        <v>4.3144941182232291E-2</v>
      </c>
      <c r="L922">
        <f t="shared" si="91"/>
        <v>0.10415531622779062</v>
      </c>
    </row>
    <row r="923" spans="2:12" x14ac:dyDescent="0.25">
      <c r="B923">
        <f t="shared" si="86"/>
        <v>0.62317314955085368</v>
      </c>
      <c r="C923">
        <f t="shared" si="87"/>
        <v>0.58583403259685907</v>
      </c>
      <c r="D923">
        <f t="shared" si="88"/>
        <v>0.53900210233467827</v>
      </c>
      <c r="E923">
        <v>918</v>
      </c>
      <c r="F923">
        <v>0.11885699543724559</v>
      </c>
      <c r="G923">
        <v>6.0276591551799763E-2</v>
      </c>
      <c r="H923">
        <v>0.37429255691202412</v>
      </c>
      <c r="J923">
        <f t="shared" si="89"/>
        <v>3.7339116953994583E-2</v>
      </c>
      <c r="K923">
        <f t="shared" si="90"/>
        <v>4.6831930262180771E-2</v>
      </c>
      <c r="L923">
        <f t="shared" si="91"/>
        <v>8.417104721617541E-2</v>
      </c>
    </row>
    <row r="924" spans="2:12" x14ac:dyDescent="0.25">
      <c r="B924">
        <f t="shared" si="86"/>
        <v>0.6845457723558025</v>
      </c>
      <c r="C924">
        <f t="shared" si="87"/>
        <v>0.63680517773703382</v>
      </c>
      <c r="D924">
        <f t="shared" si="88"/>
        <v>0.59037070508574974</v>
      </c>
      <c r="E924">
        <v>919</v>
      </c>
      <c r="F924">
        <v>0.93580103291305261</v>
      </c>
      <c r="G924">
        <v>0.41630620772015536</v>
      </c>
      <c r="H924">
        <v>0.35618509630213868</v>
      </c>
      <c r="J924">
        <f t="shared" si="89"/>
        <v>4.7740594618768714E-2</v>
      </c>
      <c r="K924">
        <f t="shared" si="90"/>
        <v>4.6434472651284114E-2</v>
      </c>
      <c r="L924">
        <f t="shared" si="91"/>
        <v>9.4175067270052759E-2</v>
      </c>
    </row>
    <row r="925" spans="2:12" x14ac:dyDescent="0.25">
      <c r="B925">
        <f t="shared" si="86"/>
        <v>0.63557260179008868</v>
      </c>
      <c r="C925">
        <f t="shared" si="87"/>
        <v>0.60281668131769195</v>
      </c>
      <c r="D925">
        <f t="shared" si="88"/>
        <v>0.54703394944471895</v>
      </c>
      <c r="E925">
        <v>920</v>
      </c>
      <c r="F925">
        <v>0.26271825593282827</v>
      </c>
      <c r="G925">
        <v>1.3142385336212925E-2</v>
      </c>
      <c r="H925">
        <v>0.75866244923169002</v>
      </c>
      <c r="J925">
        <f t="shared" si="89"/>
        <v>3.2755920472396713E-2</v>
      </c>
      <c r="K925">
        <f t="shared" si="90"/>
        <v>5.5782731872973002E-2</v>
      </c>
      <c r="L925">
        <f t="shared" si="91"/>
        <v>8.8538652345369728E-2</v>
      </c>
    </row>
    <row r="926" spans="2:12" x14ac:dyDescent="0.25">
      <c r="B926">
        <f t="shared" si="86"/>
        <v>0.61295455329643822</v>
      </c>
      <c r="C926">
        <f t="shared" si="87"/>
        <v>0.56944646265638998</v>
      </c>
      <c r="D926">
        <f t="shared" si="88"/>
        <v>0.53147129938696747</v>
      </c>
      <c r="E926">
        <v>921</v>
      </c>
      <c r="F926">
        <v>5.1501401948651271E-2</v>
      </c>
      <c r="G926">
        <v>0.23216468588651651</v>
      </c>
      <c r="H926">
        <v>7.1608133660304274E-2</v>
      </c>
      <c r="J926">
        <f t="shared" si="89"/>
        <v>4.3508090640048264E-2</v>
      </c>
      <c r="K926">
        <f t="shared" si="90"/>
        <v>3.7975163269422518E-2</v>
      </c>
      <c r="L926">
        <f t="shared" si="91"/>
        <v>8.1483253909470754E-2</v>
      </c>
    </row>
    <row r="927" spans="2:12" x14ac:dyDescent="0.25">
      <c r="B927">
        <f t="shared" si="86"/>
        <v>0.64433826389455062</v>
      </c>
      <c r="C927">
        <f t="shared" si="87"/>
        <v>0.60004336138080094</v>
      </c>
      <c r="D927">
        <f t="shared" si="88"/>
        <v>0.54707743719495905</v>
      </c>
      <c r="E927">
        <v>922</v>
      </c>
      <c r="F927">
        <v>0.40160774410502764</v>
      </c>
      <c r="G927">
        <v>0.26349188474319529</v>
      </c>
      <c r="H927">
        <v>0.65251462373762692</v>
      </c>
      <c r="J927">
        <f t="shared" si="89"/>
        <v>4.4294902513749686E-2</v>
      </c>
      <c r="K927">
        <f t="shared" si="90"/>
        <v>5.2965924185841895E-2</v>
      </c>
      <c r="L927">
        <f t="shared" si="91"/>
        <v>9.7260826699591574E-2</v>
      </c>
    </row>
    <row r="928" spans="2:12" x14ac:dyDescent="0.25">
      <c r="B928">
        <f t="shared" si="86"/>
        <v>0.6286213966629921</v>
      </c>
      <c r="C928">
        <f t="shared" si="87"/>
        <v>0.58007393837475285</v>
      </c>
      <c r="D928">
        <f t="shared" si="88"/>
        <v>0.53912830894049935</v>
      </c>
      <c r="E928">
        <v>923</v>
      </c>
      <c r="F928">
        <v>0.17337079409947087</v>
      </c>
      <c r="G928">
        <v>0.45401244321279233</v>
      </c>
      <c r="H928">
        <v>0.14393489209827059</v>
      </c>
      <c r="J928">
        <f t="shared" si="89"/>
        <v>4.8547458288239261E-2</v>
      </c>
      <c r="K928">
        <f t="shared" si="90"/>
        <v>4.0945629434253498E-2</v>
      </c>
      <c r="L928">
        <f t="shared" si="91"/>
        <v>8.9493087722492759E-2</v>
      </c>
    </row>
    <row r="929" spans="2:12" x14ac:dyDescent="0.25">
      <c r="B929">
        <f t="shared" si="86"/>
        <v>0.66190064558019168</v>
      </c>
      <c r="C929">
        <f t="shared" si="87"/>
        <v>0.61445885184395643</v>
      </c>
      <c r="D929">
        <f t="shared" si="88"/>
        <v>0.56693243737756738</v>
      </c>
      <c r="E929">
        <v>924</v>
      </c>
      <c r="F929">
        <v>0.69978372463044813</v>
      </c>
      <c r="G929">
        <v>0.40241597307149668</v>
      </c>
      <c r="H929">
        <v>0.40634365472901823</v>
      </c>
      <c r="J929">
        <f t="shared" si="89"/>
        <v>4.7441793736235242E-2</v>
      </c>
      <c r="K929">
        <f t="shared" si="90"/>
        <v>4.7526414466389014E-2</v>
      </c>
      <c r="L929">
        <f t="shared" si="91"/>
        <v>9.4968208202624305E-2</v>
      </c>
    </row>
    <row r="930" spans="2:12" x14ac:dyDescent="0.25">
      <c r="B930">
        <f t="shared" si="86"/>
        <v>0.61389430461426775</v>
      </c>
      <c r="C930">
        <f t="shared" si="87"/>
        <v>0.56079986444573882</v>
      </c>
      <c r="D930">
        <f t="shared" si="88"/>
        <v>0.50569754954540125</v>
      </c>
      <c r="E930">
        <v>925</v>
      </c>
      <c r="F930">
        <v>5.6018206126123182E-2</v>
      </c>
      <c r="G930">
        <v>0.6578042790433134</v>
      </c>
      <c r="H930">
        <v>0.73501798353345205</v>
      </c>
      <c r="J930">
        <f t="shared" si="89"/>
        <v>5.3094440168528934E-2</v>
      </c>
      <c r="K930">
        <f t="shared" si="90"/>
        <v>5.5102314900337568E-2</v>
      </c>
      <c r="L930">
        <f t="shared" si="91"/>
        <v>0.1081967550688665</v>
      </c>
    </row>
    <row r="931" spans="2:12" x14ac:dyDescent="0.25">
      <c r="B931">
        <f t="shared" si="86"/>
        <v>0.62332275595257003</v>
      </c>
      <c r="C931">
        <f t="shared" si="87"/>
        <v>0.55847954251811571</v>
      </c>
      <c r="D931">
        <f t="shared" si="88"/>
        <v>0.50513841334015563</v>
      </c>
      <c r="E931">
        <v>926</v>
      </c>
      <c r="F931">
        <v>0.12017040066766871</v>
      </c>
      <c r="G931">
        <v>0.94926412473989163</v>
      </c>
      <c r="H931">
        <v>0.66784876241661539</v>
      </c>
      <c r="J931">
        <f t="shared" si="89"/>
        <v>6.4843213434454317E-2</v>
      </c>
      <c r="K931">
        <f t="shared" si="90"/>
        <v>5.3341129177960078E-2</v>
      </c>
      <c r="L931">
        <f t="shared" si="91"/>
        <v>0.11818434261241439</v>
      </c>
    </row>
    <row r="932" spans="2:12" x14ac:dyDescent="0.25">
      <c r="B932">
        <f t="shared" si="86"/>
        <v>0.68510674656380177</v>
      </c>
      <c r="C932">
        <f t="shared" si="87"/>
        <v>0.6293130639514477</v>
      </c>
      <c r="D932">
        <f t="shared" si="88"/>
        <v>0.57283961901608915</v>
      </c>
      <c r="E932">
        <v>927</v>
      </c>
      <c r="F932">
        <v>0.93884378282860959</v>
      </c>
      <c r="G932">
        <v>0.75903195131892165</v>
      </c>
      <c r="H932">
        <v>0.78127321866585575</v>
      </c>
      <c r="J932">
        <f t="shared" si="89"/>
        <v>5.5793682612354067E-2</v>
      </c>
      <c r="K932">
        <f t="shared" si="90"/>
        <v>5.6473444935358552E-2</v>
      </c>
      <c r="L932">
        <f t="shared" si="91"/>
        <v>0.11226712754771262</v>
      </c>
    </row>
    <row r="933" spans="2:12" x14ac:dyDescent="0.25">
      <c r="B933">
        <f t="shared" si="86"/>
        <v>0.63926152371305089</v>
      </c>
      <c r="C933">
        <f t="shared" si="87"/>
        <v>0.59651856972714601</v>
      </c>
      <c r="D933">
        <f t="shared" si="88"/>
        <v>0.5400209202880546</v>
      </c>
      <c r="E933">
        <v>928</v>
      </c>
      <c r="F933">
        <v>0.31823913390958491</v>
      </c>
      <c r="G933">
        <v>0.20348432554738616</v>
      </c>
      <c r="H933">
        <v>0.78203978309541733</v>
      </c>
      <c r="J933">
        <f t="shared" si="89"/>
        <v>4.2742953985904907E-2</v>
      </c>
      <c r="K933">
        <f t="shared" si="90"/>
        <v>5.6497649439091413E-2</v>
      </c>
      <c r="L933">
        <f t="shared" si="91"/>
        <v>9.9240603424996299E-2</v>
      </c>
    </row>
    <row r="934" spans="2:12" x14ac:dyDescent="0.25">
      <c r="B934">
        <f t="shared" si="86"/>
        <v>0.63540594715597265</v>
      </c>
      <c r="C934">
        <f t="shared" si="87"/>
        <v>0.57861889190354787</v>
      </c>
      <c r="D934">
        <f t="shared" si="88"/>
        <v>0.51054819137766339</v>
      </c>
      <c r="E934">
        <v>929</v>
      </c>
      <c r="F934">
        <v>0.26033190656085559</v>
      </c>
      <c r="G934">
        <v>0.79106931936258107</v>
      </c>
      <c r="H934">
        <v>0.97451404058149693</v>
      </c>
      <c r="J934">
        <f t="shared" si="89"/>
        <v>5.6787055252424778E-2</v>
      </c>
      <c r="K934">
        <f t="shared" si="90"/>
        <v>6.8070700525884487E-2</v>
      </c>
      <c r="L934">
        <f t="shared" si="91"/>
        <v>0.12485775577830927</v>
      </c>
    </row>
    <row r="935" spans="2:12" x14ac:dyDescent="0.25">
      <c r="B935">
        <f t="shared" si="86"/>
        <v>0.6498118041271852</v>
      </c>
      <c r="C935">
        <f t="shared" si="87"/>
        <v>0.60227001220263143</v>
      </c>
      <c r="D935">
        <f t="shared" si="88"/>
        <v>0.55169568744052744</v>
      </c>
      <c r="E935">
        <v>930</v>
      </c>
      <c r="F935">
        <v>0.4966956015451327</v>
      </c>
      <c r="G935">
        <v>0.40705794799363781</v>
      </c>
      <c r="H935">
        <v>0.54807845659837451</v>
      </c>
      <c r="J935">
        <f t="shared" si="89"/>
        <v>4.7541791924553815E-2</v>
      </c>
      <c r="K935">
        <f t="shared" si="90"/>
        <v>5.0574324762103995E-2</v>
      </c>
      <c r="L935">
        <f t="shared" si="91"/>
        <v>9.8116116686657762E-2</v>
      </c>
    </row>
    <row r="936" spans="2:12" x14ac:dyDescent="0.25">
      <c r="B936">
        <f t="shared" si="86"/>
        <v>0.64143615868749304</v>
      </c>
      <c r="C936">
        <f t="shared" si="87"/>
        <v>0.59276734009238263</v>
      </c>
      <c r="D936">
        <f t="shared" si="88"/>
        <v>0.53235576276289498</v>
      </c>
      <c r="E936">
        <v>931</v>
      </c>
      <c r="F936">
        <v>0.35311761112308315</v>
      </c>
      <c r="G936">
        <v>0.45969374275717367</v>
      </c>
      <c r="H936">
        <v>0.88314087710399125</v>
      </c>
      <c r="J936">
        <f t="shared" si="89"/>
        <v>4.8668818595110443E-2</v>
      </c>
      <c r="K936">
        <f t="shared" si="90"/>
        <v>6.0411577329487653E-2</v>
      </c>
      <c r="L936">
        <f t="shared" si="91"/>
        <v>0.10908039592459806</v>
      </c>
    </row>
    <row r="937" spans="2:12" x14ac:dyDescent="0.25">
      <c r="B937">
        <f t="shared" si="86"/>
        <v>0.68990052287157055</v>
      </c>
      <c r="C937">
        <f t="shared" si="87"/>
        <v>0.65170902855669</v>
      </c>
      <c r="D937">
        <f t="shared" si="88"/>
        <v>0.58560941797509547</v>
      </c>
      <c r="E937">
        <v>932</v>
      </c>
      <c r="F937">
        <v>0.96046659647834165</v>
      </c>
      <c r="G937">
        <v>7.5782249142843261E-2</v>
      </c>
      <c r="H937">
        <v>0.96088694641438943</v>
      </c>
      <c r="J937">
        <f t="shared" si="89"/>
        <v>3.8191494314880538E-2</v>
      </c>
      <c r="K937">
        <f t="shared" si="90"/>
        <v>6.6099610581594526E-2</v>
      </c>
      <c r="L937">
        <f t="shared" si="91"/>
        <v>0.10429110489647508</v>
      </c>
    </row>
    <row r="938" spans="2:12" x14ac:dyDescent="0.25">
      <c r="B938">
        <f t="shared" si="86"/>
        <v>0.65898184067728971</v>
      </c>
      <c r="C938">
        <f t="shared" si="87"/>
        <v>0.61018686442237358</v>
      </c>
      <c r="D938">
        <f t="shared" si="88"/>
        <v>0.55321744056127753</v>
      </c>
      <c r="E938">
        <v>933</v>
      </c>
      <c r="F938">
        <v>0.65369453916852804</v>
      </c>
      <c r="G938">
        <v>0.46559880716634261</v>
      </c>
      <c r="H938">
        <v>0.79663008562086346</v>
      </c>
      <c r="J938">
        <f t="shared" si="89"/>
        <v>4.8794976254916148E-2</v>
      </c>
      <c r="K938">
        <f t="shared" si="90"/>
        <v>5.6969423861096047E-2</v>
      </c>
      <c r="L938">
        <f t="shared" si="91"/>
        <v>0.10576440011601218</v>
      </c>
    </row>
    <row r="939" spans="2:12" x14ac:dyDescent="0.25">
      <c r="B939">
        <f t="shared" si="86"/>
        <v>0.59698484973842436</v>
      </c>
      <c r="C939">
        <f t="shared" si="87"/>
        <v>0.55341309013057982</v>
      </c>
      <c r="D939">
        <f t="shared" si="88"/>
        <v>0.49950953363561967</v>
      </c>
      <c r="E939">
        <v>934</v>
      </c>
      <c r="F939">
        <v>9.81526847816383E-3</v>
      </c>
      <c r="G939">
        <v>0.23463323301532313</v>
      </c>
      <c r="H939">
        <v>0.69018974894820317</v>
      </c>
      <c r="J939">
        <f t="shared" si="89"/>
        <v>4.357175960784454E-2</v>
      </c>
      <c r="K939">
        <f t="shared" si="90"/>
        <v>5.3903556494960148E-2</v>
      </c>
      <c r="L939">
        <f t="shared" si="91"/>
        <v>9.7475316102804688E-2</v>
      </c>
    </row>
    <row r="940" spans="2:12" x14ac:dyDescent="0.25">
      <c r="B940">
        <f t="shared" si="86"/>
        <v>0.64104437918763102</v>
      </c>
      <c r="C940">
        <f t="shared" si="87"/>
        <v>0.58201027518428394</v>
      </c>
      <c r="D940">
        <f t="shared" si="88"/>
        <v>0.51718925559955475</v>
      </c>
      <c r="E940">
        <v>935</v>
      </c>
      <c r="F940">
        <v>0.34673133603827999</v>
      </c>
      <c r="G940">
        <v>0.85264731422716356</v>
      </c>
      <c r="H940">
        <v>0.94903507650667418</v>
      </c>
      <c r="J940">
        <f t="shared" si="89"/>
        <v>5.9034104003347077E-2</v>
      </c>
      <c r="K940">
        <f t="shared" si="90"/>
        <v>6.4821019584729189E-2</v>
      </c>
      <c r="L940">
        <f t="shared" si="91"/>
        <v>0.12385512358807627</v>
      </c>
    </row>
    <row r="941" spans="2:12" x14ac:dyDescent="0.25">
      <c r="B941">
        <f t="shared" si="86"/>
        <v>0.65434503113011433</v>
      </c>
      <c r="C941">
        <f t="shared" si="87"/>
        <v>0.61225382207304557</v>
      </c>
      <c r="D941">
        <f t="shared" si="88"/>
        <v>0.55870351061178181</v>
      </c>
      <c r="E941">
        <v>936</v>
      </c>
      <c r="F941">
        <v>0.57582972871120131</v>
      </c>
      <c r="G941">
        <v>0.18057214182790471</v>
      </c>
      <c r="H941">
        <v>0.67625057936560728</v>
      </c>
      <c r="J941">
        <f t="shared" si="89"/>
        <v>4.2091209057068701E-2</v>
      </c>
      <c r="K941">
        <f t="shared" si="90"/>
        <v>5.3550311461263767E-2</v>
      </c>
      <c r="L941">
        <f t="shared" si="91"/>
        <v>9.5641520518332523E-2</v>
      </c>
    </row>
    <row r="942" spans="2:12" x14ac:dyDescent="0.25">
      <c r="B942">
        <f t="shared" si="86"/>
        <v>0.67100935913070381</v>
      </c>
      <c r="C942">
        <f t="shared" si="87"/>
        <v>0.62503582835384941</v>
      </c>
      <c r="D942">
        <f t="shared" si="88"/>
        <v>0.56005224821585509</v>
      </c>
      <c r="E942">
        <v>937</v>
      </c>
      <c r="F942">
        <v>0.82243300732833857</v>
      </c>
      <c r="G942">
        <v>0.33546620360505841</v>
      </c>
      <c r="H942">
        <v>0.95069275800262254</v>
      </c>
      <c r="J942">
        <f t="shared" si="89"/>
        <v>4.5973530776854413E-2</v>
      </c>
      <c r="K942">
        <f t="shared" si="90"/>
        <v>6.4983580137994323E-2</v>
      </c>
      <c r="L942">
        <f t="shared" si="91"/>
        <v>0.11095711091484872</v>
      </c>
    </row>
    <row r="943" spans="2:12" x14ac:dyDescent="0.25">
      <c r="B943">
        <f t="shared" si="86"/>
        <v>0.6735545420405934</v>
      </c>
      <c r="C943">
        <f t="shared" si="87"/>
        <v>0.62175976699297564</v>
      </c>
      <c r="D943">
        <f t="shared" si="88"/>
        <v>0.57909471407041058</v>
      </c>
      <c r="E943">
        <v>938</v>
      </c>
      <c r="F943">
        <v>0.85006147623298922</v>
      </c>
      <c r="G943">
        <v>0.6026619959647681</v>
      </c>
      <c r="H943">
        <v>0.20067010061858626</v>
      </c>
      <c r="J943">
        <f t="shared" si="89"/>
        <v>5.1794775047617758E-2</v>
      </c>
      <c r="K943">
        <f t="shared" si="90"/>
        <v>4.266505292256504E-2</v>
      </c>
      <c r="L943">
        <f t="shared" si="91"/>
        <v>9.4459827970182819E-2</v>
      </c>
    </row>
    <row r="944" spans="2:12" x14ac:dyDescent="0.25">
      <c r="B944">
        <f t="shared" si="86"/>
        <v>0.67618136689599972</v>
      </c>
      <c r="C944">
        <f t="shared" si="87"/>
        <v>0.62286540137233315</v>
      </c>
      <c r="D944">
        <f t="shared" si="88"/>
        <v>0.57110056972300793</v>
      </c>
      <c r="E944">
        <v>939</v>
      </c>
      <c r="F944">
        <v>0.87540325524921148</v>
      </c>
      <c r="G944">
        <v>0.66683085023657473</v>
      </c>
      <c r="H944">
        <v>0.60135167036875026</v>
      </c>
      <c r="J944">
        <f t="shared" si="89"/>
        <v>5.3315965523666575E-2</v>
      </c>
      <c r="K944">
        <f t="shared" si="90"/>
        <v>5.1764831649325216E-2</v>
      </c>
      <c r="L944">
        <f t="shared" si="91"/>
        <v>0.10508079717299179</v>
      </c>
    </row>
    <row r="945" spans="2:12" x14ac:dyDescent="0.25">
      <c r="B945">
        <f t="shared" si="86"/>
        <v>0.62213895379973483</v>
      </c>
      <c r="C945">
        <f t="shared" si="87"/>
        <v>0.57919594553105758</v>
      </c>
      <c r="D945">
        <f t="shared" si="88"/>
        <v>0.53604784330375499</v>
      </c>
      <c r="E945">
        <v>940</v>
      </c>
      <c r="F945">
        <v>0.11005463396226833</v>
      </c>
      <c r="G945">
        <v>0.2108029124012667</v>
      </c>
      <c r="H945">
        <v>0.21844023225243703</v>
      </c>
      <c r="J945">
        <f t="shared" si="89"/>
        <v>4.2943008268677245E-2</v>
      </c>
      <c r="K945">
        <f t="shared" si="90"/>
        <v>4.3148102227302573E-2</v>
      </c>
      <c r="L945">
        <f t="shared" si="91"/>
        <v>8.6091110495979839E-2</v>
      </c>
    </row>
    <row r="946" spans="2:12" x14ac:dyDescent="0.25">
      <c r="B946">
        <f t="shared" si="86"/>
        <v>0.62346212349501628</v>
      </c>
      <c r="C946">
        <f t="shared" si="87"/>
        <v>0.57131934728984468</v>
      </c>
      <c r="D946">
        <f t="shared" si="88"/>
        <v>0.51141872142812927</v>
      </c>
      <c r="E946">
        <v>941</v>
      </c>
      <c r="F946">
        <v>0.12140308869784633</v>
      </c>
      <c r="G946">
        <v>0.6177676477753602</v>
      </c>
      <c r="H946">
        <v>0.87244704766965331</v>
      </c>
      <c r="J946">
        <f t="shared" si="89"/>
        <v>5.2142776205171604E-2</v>
      </c>
      <c r="K946">
        <f t="shared" si="90"/>
        <v>5.9900625861715406E-2</v>
      </c>
      <c r="L946">
        <f t="shared" si="91"/>
        <v>0.11204340206688701</v>
      </c>
    </row>
    <row r="947" spans="2:12" x14ac:dyDescent="0.25">
      <c r="B947">
        <f t="shared" si="86"/>
        <v>0.68983129103690477</v>
      </c>
      <c r="C947">
        <f t="shared" si="87"/>
        <v>0.64666995174108199</v>
      </c>
      <c r="D947">
        <f t="shared" si="88"/>
        <v>0.59884212488885458</v>
      </c>
      <c r="E947">
        <v>942</v>
      </c>
      <c r="F947">
        <v>0.96020581478301281</v>
      </c>
      <c r="G947">
        <v>0.21893775548340155</v>
      </c>
      <c r="H947">
        <v>0.42037146010020532</v>
      </c>
      <c r="J947">
        <f t="shared" si="89"/>
        <v>4.316133929582279E-2</v>
      </c>
      <c r="K947">
        <f t="shared" si="90"/>
        <v>4.7827826852227404E-2</v>
      </c>
      <c r="L947">
        <f t="shared" si="91"/>
        <v>9.0989166148050193E-2</v>
      </c>
    </row>
    <row r="948" spans="2:12" x14ac:dyDescent="0.25">
      <c r="B948">
        <f t="shared" si="86"/>
        <v>0.64810975402634285</v>
      </c>
      <c r="C948">
        <f t="shared" si="87"/>
        <v>0.5888941818944281</v>
      </c>
      <c r="D948">
        <f t="shared" si="88"/>
        <v>0.54047114630018378</v>
      </c>
      <c r="E948">
        <v>943</v>
      </c>
      <c r="F948">
        <v>0.46684837281000857</v>
      </c>
      <c r="G948">
        <v>0.85697065380222903</v>
      </c>
      <c r="H948">
        <v>0.44818820729988418</v>
      </c>
      <c r="J948">
        <f t="shared" si="89"/>
        <v>5.9215572131914751E-2</v>
      </c>
      <c r="K948">
        <f t="shared" si="90"/>
        <v>4.8423035594244296E-2</v>
      </c>
      <c r="L948">
        <f t="shared" si="91"/>
        <v>0.10763860772615907</v>
      </c>
    </row>
    <row r="949" spans="2:12" x14ac:dyDescent="0.25">
      <c r="B949">
        <f t="shared" si="86"/>
        <v>0.6811345085206485</v>
      </c>
      <c r="C949">
        <f t="shared" si="87"/>
        <v>0.62789635073527861</v>
      </c>
      <c r="D949">
        <f t="shared" si="88"/>
        <v>0.57490214016311636</v>
      </c>
      <c r="E949">
        <v>944</v>
      </c>
      <c r="F949">
        <v>0.91470512199315768</v>
      </c>
      <c r="G949">
        <v>0.6636737301042912</v>
      </c>
      <c r="H949">
        <v>0.65368216348721031</v>
      </c>
      <c r="J949">
        <f t="shared" si="89"/>
        <v>5.3238157785369888E-2</v>
      </c>
      <c r="K949">
        <f t="shared" si="90"/>
        <v>5.2994210572162248E-2</v>
      </c>
      <c r="L949">
        <f t="shared" si="91"/>
        <v>0.10623236835753214</v>
      </c>
    </row>
    <row r="950" spans="2:12" x14ac:dyDescent="0.25">
      <c r="B950">
        <f t="shared" si="86"/>
        <v>0.60617488338158543</v>
      </c>
      <c r="C950">
        <f t="shared" si="87"/>
        <v>0.56170200241259549</v>
      </c>
      <c r="D950">
        <f t="shared" si="88"/>
        <v>0.51456422047714667</v>
      </c>
      <c r="E950">
        <v>945</v>
      </c>
      <c r="F950">
        <v>2.6874235698842508E-2</v>
      </c>
      <c r="G950">
        <v>0.27081387591907635</v>
      </c>
      <c r="H950">
        <v>0.38835245887979397</v>
      </c>
      <c r="J950">
        <f t="shared" si="89"/>
        <v>4.4472880968989978E-2</v>
      </c>
      <c r="K950">
        <f t="shared" si="90"/>
        <v>4.7137781935448791E-2</v>
      </c>
      <c r="L950">
        <f t="shared" si="91"/>
        <v>9.1610662904438755E-2</v>
      </c>
    </row>
    <row r="951" spans="2:12" x14ac:dyDescent="0.25">
      <c r="B951">
        <f t="shared" si="86"/>
        <v>0.61859994696255161</v>
      </c>
      <c r="C951">
        <f t="shared" si="87"/>
        <v>0.56709340043372403</v>
      </c>
      <c r="D951">
        <f t="shared" si="88"/>
        <v>0.52276373519916342</v>
      </c>
      <c r="E951">
        <v>946</v>
      </c>
      <c r="F951">
        <v>8.3486068355203891E-2</v>
      </c>
      <c r="G951">
        <v>0.58998314295450882</v>
      </c>
      <c r="H951">
        <v>0.26491551362972432</v>
      </c>
      <c r="J951">
        <f t="shared" si="89"/>
        <v>5.1506546528827579E-2</v>
      </c>
      <c r="K951">
        <f t="shared" si="90"/>
        <v>4.4329665234560583E-2</v>
      </c>
      <c r="L951">
        <f t="shared" si="91"/>
        <v>9.583621176338819E-2</v>
      </c>
    </row>
    <row r="952" spans="2:12" x14ac:dyDescent="0.25">
      <c r="B952">
        <f t="shared" si="86"/>
        <v>0.67292319800821543</v>
      </c>
      <c r="C952">
        <f t="shared" si="87"/>
        <v>0.63258512997746852</v>
      </c>
      <c r="D952">
        <f t="shared" si="88"/>
        <v>0.57915334078959169</v>
      </c>
      <c r="E952">
        <v>947</v>
      </c>
      <c r="F952">
        <v>0.84349109762388119</v>
      </c>
      <c r="G952">
        <v>0.12646466258626976</v>
      </c>
      <c r="H952">
        <v>0.67150333448333477</v>
      </c>
      <c r="J952">
        <f t="shared" si="89"/>
        <v>4.0338068030746931E-2</v>
      </c>
      <c r="K952">
        <f t="shared" si="90"/>
        <v>5.3431789187876833E-2</v>
      </c>
      <c r="L952">
        <f t="shared" si="91"/>
        <v>9.3769857218623742E-2</v>
      </c>
    </row>
    <row r="953" spans="2:12" x14ac:dyDescent="0.25">
      <c r="B953">
        <f t="shared" si="86"/>
        <v>0.67639933543455466</v>
      </c>
      <c r="C953">
        <f t="shared" si="87"/>
        <v>0.62644408845755695</v>
      </c>
      <c r="D953">
        <f t="shared" si="88"/>
        <v>0.57506056358380531</v>
      </c>
      <c r="E953">
        <v>948</v>
      </c>
      <c r="F953">
        <v>0.87736274882485432</v>
      </c>
      <c r="G953">
        <v>0.51964687240804874</v>
      </c>
      <c r="H953">
        <v>0.58452826197189567</v>
      </c>
      <c r="J953">
        <f t="shared" si="89"/>
        <v>4.9955246976997714E-2</v>
      </c>
      <c r="K953">
        <f t="shared" si="90"/>
        <v>5.138352487375164E-2</v>
      </c>
      <c r="L953">
        <f t="shared" si="91"/>
        <v>0.10133877185074935</v>
      </c>
    </row>
    <row r="954" spans="2:12" x14ac:dyDescent="0.25">
      <c r="B954">
        <f t="shared" si="86"/>
        <v>0.6612100676601953</v>
      </c>
      <c r="C954">
        <f t="shared" si="87"/>
        <v>0.60525494985136508</v>
      </c>
      <c r="D954">
        <f t="shared" si="88"/>
        <v>0.56489733121503927</v>
      </c>
      <c r="E954">
        <v>949</v>
      </c>
      <c r="F954">
        <v>0.68912951288405799</v>
      </c>
      <c r="G954">
        <v>0.76443811699675401</v>
      </c>
      <c r="H954">
        <v>0.12700531007459692</v>
      </c>
      <c r="J954">
        <f t="shared" si="89"/>
        <v>5.5955117808830224E-2</v>
      </c>
      <c r="K954">
        <f t="shared" si="90"/>
        <v>4.0357618636325823E-2</v>
      </c>
      <c r="L954">
        <f t="shared" si="91"/>
        <v>9.6312736445156033E-2</v>
      </c>
    </row>
    <row r="955" spans="2:12" x14ac:dyDescent="0.25">
      <c r="B955">
        <f t="shared" si="86"/>
        <v>0.68674535943455262</v>
      </c>
      <c r="C955">
        <f t="shared" si="87"/>
        <v>0.6422015354791587</v>
      </c>
      <c r="D955">
        <f t="shared" si="88"/>
        <v>0.60351360336903226</v>
      </c>
      <c r="E955">
        <v>950</v>
      </c>
      <c r="F955">
        <v>0.94708886303857942</v>
      </c>
      <c r="G955">
        <v>0.27375519036746199</v>
      </c>
      <c r="H955">
        <v>8.5992982188257239E-2</v>
      </c>
      <c r="J955">
        <f t="shared" si="89"/>
        <v>4.4543823955393906E-2</v>
      </c>
      <c r="K955">
        <f t="shared" si="90"/>
        <v>3.8687932110126416E-2</v>
      </c>
      <c r="L955">
        <f t="shared" si="91"/>
        <v>8.3231756065520357E-2</v>
      </c>
    </row>
    <row r="956" spans="2:12" x14ac:dyDescent="0.25">
      <c r="B956">
        <f t="shared" si="86"/>
        <v>0.6531501775415518</v>
      </c>
      <c r="C956">
        <f t="shared" si="87"/>
        <v>0.60418153286266718</v>
      </c>
      <c r="D956">
        <f t="shared" si="88"/>
        <v>0.54163544845586153</v>
      </c>
      <c r="E956">
        <v>951</v>
      </c>
      <c r="F956">
        <v>0.55513567256864249</v>
      </c>
      <c r="G956">
        <v>0.4737240024475593</v>
      </c>
      <c r="H956">
        <v>0.92050907393474546</v>
      </c>
      <c r="J956">
        <f t="shared" si="89"/>
        <v>4.8968644678884586E-2</v>
      </c>
      <c r="K956">
        <f t="shared" si="90"/>
        <v>6.2546084406805647E-2</v>
      </c>
      <c r="L956">
        <f t="shared" si="91"/>
        <v>0.11151472908569027</v>
      </c>
    </row>
    <row r="957" spans="2:12" x14ac:dyDescent="0.25">
      <c r="B957">
        <f t="shared" si="86"/>
        <v>0.6600018750007034</v>
      </c>
      <c r="C957">
        <f t="shared" si="87"/>
        <v>0.60648429748856647</v>
      </c>
      <c r="D957">
        <f t="shared" si="88"/>
        <v>0.56683036736551873</v>
      </c>
      <c r="E957">
        <v>952</v>
      </c>
      <c r="F957">
        <v>0.67010702657568277</v>
      </c>
      <c r="G957">
        <v>0.6749429441061553</v>
      </c>
      <c r="H957">
        <v>0.10845035602810071</v>
      </c>
      <c r="J957">
        <f t="shared" si="89"/>
        <v>5.3517577512136927E-2</v>
      </c>
      <c r="K957">
        <f t="shared" si="90"/>
        <v>3.9653930123047722E-2</v>
      </c>
      <c r="L957">
        <f t="shared" si="91"/>
        <v>9.3171507635184669E-2</v>
      </c>
    </row>
    <row r="958" spans="2:12" x14ac:dyDescent="0.25">
      <c r="B958">
        <f t="shared" si="86"/>
        <v>0.66621368519741875</v>
      </c>
      <c r="C958">
        <f t="shared" si="87"/>
        <v>0.61583398103800657</v>
      </c>
      <c r="D958">
        <f t="shared" si="88"/>
        <v>0.56025579885704413</v>
      </c>
      <c r="E958">
        <v>953</v>
      </c>
      <c r="F958">
        <v>0.7622648101705416</v>
      </c>
      <c r="G958">
        <v>0.53918373232413441</v>
      </c>
      <c r="H958">
        <v>0.75169581368322858</v>
      </c>
      <c r="J958">
        <f t="shared" si="89"/>
        <v>5.0379704159412175E-2</v>
      </c>
      <c r="K958">
        <f t="shared" si="90"/>
        <v>5.5578182180962443E-2</v>
      </c>
      <c r="L958">
        <f t="shared" si="91"/>
        <v>0.10595788634037462</v>
      </c>
    </row>
    <row r="959" spans="2:12" x14ac:dyDescent="0.25">
      <c r="B959">
        <f t="shared" si="86"/>
        <v>0.64208485890971156</v>
      </c>
      <c r="C959">
        <f t="shared" si="87"/>
        <v>0.59943806791711629</v>
      </c>
      <c r="D959">
        <f t="shared" si="88"/>
        <v>0.54732012539492636</v>
      </c>
      <c r="E959">
        <v>954</v>
      </c>
      <c r="F959">
        <v>0.3637826321886628</v>
      </c>
      <c r="G959">
        <v>0.20001329596909567</v>
      </c>
      <c r="H959">
        <v>0.61669740462654365</v>
      </c>
      <c r="J959">
        <f t="shared" si="89"/>
        <v>4.2646790992595225E-2</v>
      </c>
      <c r="K959">
        <f t="shared" si="90"/>
        <v>5.2117942522189931E-2</v>
      </c>
      <c r="L959">
        <f t="shared" si="91"/>
        <v>9.4764733514785204E-2</v>
      </c>
    </row>
    <row r="960" spans="2:12" x14ac:dyDescent="0.25">
      <c r="B960">
        <f t="shared" si="86"/>
        <v>0.66436479159607464</v>
      </c>
      <c r="C960">
        <f t="shared" si="87"/>
        <v>0.62514268162968223</v>
      </c>
      <c r="D960">
        <f t="shared" si="88"/>
        <v>0.5640412323561117</v>
      </c>
      <c r="E960">
        <v>955</v>
      </c>
      <c r="F960">
        <v>0.73638238903062847</v>
      </c>
      <c r="G960">
        <v>9.7983505636299206E-2</v>
      </c>
      <c r="H960">
        <v>0.89647029114062815</v>
      </c>
      <c r="J960">
        <f t="shared" si="89"/>
        <v>3.922210996639245E-2</v>
      </c>
      <c r="K960">
        <f t="shared" si="90"/>
        <v>6.1101449273570529E-2</v>
      </c>
      <c r="L960">
        <f t="shared" si="91"/>
        <v>0.10032355923996295</v>
      </c>
    </row>
    <row r="961" spans="2:12" x14ac:dyDescent="0.25">
      <c r="B961">
        <f t="shared" si="86"/>
        <v>0.66028098706871075</v>
      </c>
      <c r="C961">
        <f t="shared" si="87"/>
        <v>0.61494825849112966</v>
      </c>
      <c r="D961">
        <f t="shared" si="88"/>
        <v>0.55310437174506022</v>
      </c>
      <c r="E961">
        <v>956</v>
      </c>
      <c r="F961">
        <v>0.6745431298256428</v>
      </c>
      <c r="G961">
        <v>0.30727418200611289</v>
      </c>
      <c r="H961">
        <v>0.90945468381686378</v>
      </c>
      <c r="J961">
        <f t="shared" si="89"/>
        <v>4.5332728577581062E-2</v>
      </c>
      <c r="K961">
        <f t="shared" si="90"/>
        <v>6.1843886746069443E-2</v>
      </c>
      <c r="L961">
        <f t="shared" si="91"/>
        <v>0.10717661532365053</v>
      </c>
    </row>
    <row r="962" spans="2:12" x14ac:dyDescent="0.25">
      <c r="B962">
        <f t="shared" si="86"/>
        <v>0.66051877627390976</v>
      </c>
      <c r="C962">
        <f t="shared" si="87"/>
        <v>0.60276831658536656</v>
      </c>
      <c r="D962">
        <f t="shared" si="88"/>
        <v>0.56438855066291138</v>
      </c>
      <c r="E962">
        <v>957</v>
      </c>
      <c r="F962">
        <v>0.6783030848813234</v>
      </c>
      <c r="G962">
        <v>0.81931432835388152</v>
      </c>
      <c r="H962">
        <v>7.9550222053199171E-2</v>
      </c>
      <c r="J962">
        <f t="shared" si="89"/>
        <v>5.7750459688543199E-2</v>
      </c>
      <c r="K962">
        <f t="shared" si="90"/>
        <v>3.8379765922455178E-2</v>
      </c>
      <c r="L962">
        <f t="shared" si="91"/>
        <v>9.6130225610998377E-2</v>
      </c>
    </row>
    <row r="963" spans="2:12" x14ac:dyDescent="0.25">
      <c r="B963">
        <f t="shared" si="86"/>
        <v>0.6314049938017382</v>
      </c>
      <c r="C963">
        <f t="shared" si="87"/>
        <v>0.58791092581873461</v>
      </c>
      <c r="D963">
        <f t="shared" si="88"/>
        <v>0.52240651237880043</v>
      </c>
      <c r="E963">
        <v>958</v>
      </c>
      <c r="F963">
        <v>0.20656014993159477</v>
      </c>
      <c r="G963">
        <v>0.23162264251047038</v>
      </c>
      <c r="H963">
        <v>0.95570038844986183</v>
      </c>
      <c r="J963">
        <f t="shared" si="89"/>
        <v>4.3494067983003565E-2</v>
      </c>
      <c r="K963">
        <f t="shared" si="90"/>
        <v>6.5504413439934184E-2</v>
      </c>
      <c r="L963">
        <f t="shared" si="91"/>
        <v>0.10899848142293778</v>
      </c>
    </row>
    <row r="964" spans="2:12" x14ac:dyDescent="0.25">
      <c r="B964">
        <f t="shared" si="86"/>
        <v>0.67095983868901254</v>
      </c>
      <c r="C964">
        <f t="shared" si="87"/>
        <v>0.63077378422746055</v>
      </c>
      <c r="D964">
        <f t="shared" si="88"/>
        <v>0.57847782960218164</v>
      </c>
      <c r="E964">
        <v>959</v>
      </c>
      <c r="F964">
        <v>0.82186540743529313</v>
      </c>
      <c r="G964">
        <v>0.12230990829630217</v>
      </c>
      <c r="H964">
        <v>0.62434190604477213</v>
      </c>
      <c r="J964">
        <f t="shared" si="89"/>
        <v>4.0186054461552038E-2</v>
      </c>
      <c r="K964">
        <f t="shared" si="90"/>
        <v>5.2295954625278918E-2</v>
      </c>
      <c r="L964">
        <f t="shared" si="91"/>
        <v>9.2482009086830907E-2</v>
      </c>
    </row>
    <row r="965" spans="2:12" x14ac:dyDescent="0.25">
      <c r="B965">
        <f t="shared" si="86"/>
        <v>0.63744415928080178</v>
      </c>
      <c r="C965">
        <f t="shared" si="87"/>
        <v>0.5886151368627115</v>
      </c>
      <c r="D965">
        <f t="shared" si="88"/>
        <v>0.51865903039346939</v>
      </c>
      <c r="E965">
        <v>960</v>
      </c>
      <c r="F965">
        <v>0.29026338425152076</v>
      </c>
      <c r="G965">
        <v>0.46719209962779118</v>
      </c>
      <c r="H965">
        <v>0.98345532447850736</v>
      </c>
      <c r="J965">
        <f t="shared" si="89"/>
        <v>4.882902241809027E-2</v>
      </c>
      <c r="K965">
        <f t="shared" si="90"/>
        <v>6.9956106469242108E-2</v>
      </c>
      <c r="L965">
        <f t="shared" si="91"/>
        <v>0.11878512888733239</v>
      </c>
    </row>
    <row r="966" spans="2:12" x14ac:dyDescent="0.25">
      <c r="B966">
        <f t="shared" ref="B966:B1005" si="92">NORMINV(F966,$B$2,$B$3)</f>
        <v>0.67532894345739247</v>
      </c>
      <c r="C966">
        <f t="shared" si="87"/>
        <v>0.60563310532524439</v>
      </c>
      <c r="D966">
        <f t="shared" si="88"/>
        <v>0.56351993553304636</v>
      </c>
      <c r="E966">
        <v>961</v>
      </c>
      <c r="F966">
        <v>0.86753046296266945</v>
      </c>
      <c r="G966">
        <v>0.9824161501485057</v>
      </c>
      <c r="H966">
        <v>0.1813204066615608</v>
      </c>
      <c r="J966">
        <f t="shared" si="89"/>
        <v>6.969583813214808E-2</v>
      </c>
      <c r="K966">
        <f t="shared" si="90"/>
        <v>4.2113169792198021E-2</v>
      </c>
      <c r="L966">
        <f t="shared" si="91"/>
        <v>0.11180900792434612</v>
      </c>
    </row>
    <row r="967" spans="2:12" x14ac:dyDescent="0.25">
      <c r="B967">
        <f t="shared" si="92"/>
        <v>0.65827108157539682</v>
      </c>
      <c r="C967">
        <f t="shared" ref="C967:C1005" si="93">B967-J967</f>
        <v>0.60829970850687975</v>
      </c>
      <c r="D967">
        <f t="shared" ref="D967:D1005" si="94">C967-K967</f>
        <v>0.55669461805834697</v>
      </c>
      <c r="E967">
        <v>962</v>
      </c>
      <c r="F967">
        <v>0.64208292993672611</v>
      </c>
      <c r="G967">
        <v>0.52039219877053644</v>
      </c>
      <c r="H967">
        <v>0.59433430609429649</v>
      </c>
      <c r="J967">
        <f t="shared" ref="J967:J1005" si="95">BETAINV(G967,$C$2,$C$3)</f>
        <v>4.9971373068517067E-2</v>
      </c>
      <c r="K967">
        <f t="shared" ref="K967:K1005" si="96">BETAINV(H967,$C$2,$C$3)</f>
        <v>5.1605090448532787E-2</v>
      </c>
      <c r="L967">
        <f t="shared" ref="L967:L1005" si="97">B967-D967</f>
        <v>0.10157646351704985</v>
      </c>
    </row>
    <row r="968" spans="2:12" x14ac:dyDescent="0.25">
      <c r="B968">
        <f t="shared" si="92"/>
        <v>0.63696385600123051</v>
      </c>
      <c r="C968">
        <f t="shared" si="93"/>
        <v>0.57923724264394705</v>
      </c>
      <c r="D968">
        <f t="shared" si="94"/>
        <v>0.534908258224845</v>
      </c>
      <c r="E968">
        <v>963</v>
      </c>
      <c r="F968">
        <v>0.28306685504513984</v>
      </c>
      <c r="G968">
        <v>0.81864884199494603</v>
      </c>
      <c r="H968">
        <v>0.26488760178469084</v>
      </c>
      <c r="J968">
        <f t="shared" si="95"/>
        <v>5.7726613357283463E-2</v>
      </c>
      <c r="K968">
        <f t="shared" si="96"/>
        <v>4.432898441910204E-2</v>
      </c>
      <c r="L968">
        <f t="shared" si="97"/>
        <v>0.10205559777638551</v>
      </c>
    </row>
    <row r="969" spans="2:12" x14ac:dyDescent="0.25">
      <c r="B969">
        <f t="shared" si="92"/>
        <v>0.67023023701613171</v>
      </c>
      <c r="C969">
        <f t="shared" si="93"/>
        <v>0.62529304010069253</v>
      </c>
      <c r="D969">
        <f t="shared" si="94"/>
        <v>0.57779150755906561</v>
      </c>
      <c r="E969">
        <v>964</v>
      </c>
      <c r="F969">
        <v>0.81337059649689381</v>
      </c>
      <c r="G969">
        <v>0.29028942927056978</v>
      </c>
      <c r="H969">
        <v>0.40518822214602768</v>
      </c>
      <c r="J969">
        <f t="shared" si="95"/>
        <v>4.4937196915439223E-2</v>
      </c>
      <c r="K969">
        <f t="shared" si="96"/>
        <v>4.7501532541626902E-2</v>
      </c>
      <c r="L969">
        <f t="shared" si="97"/>
        <v>9.2438729457066104E-2</v>
      </c>
    </row>
    <row r="970" spans="2:12" x14ac:dyDescent="0.25">
      <c r="B970">
        <f t="shared" si="92"/>
        <v>0.6432504159362834</v>
      </c>
      <c r="C970">
        <f t="shared" si="93"/>
        <v>0.58338936570430511</v>
      </c>
      <c r="D970">
        <f t="shared" si="94"/>
        <v>0.52094403446011128</v>
      </c>
      <c r="E970">
        <v>965</v>
      </c>
      <c r="F970">
        <v>0.38320772702785799</v>
      </c>
      <c r="G970">
        <v>0.87158883290894096</v>
      </c>
      <c r="H970">
        <v>0.91899338623816362</v>
      </c>
      <c r="J970">
        <f t="shared" si="95"/>
        <v>5.9861050231978297E-2</v>
      </c>
      <c r="K970">
        <f t="shared" si="96"/>
        <v>6.2445331244193825E-2</v>
      </c>
      <c r="L970">
        <f t="shared" si="97"/>
        <v>0.12230638147617212</v>
      </c>
    </row>
    <row r="971" spans="2:12" x14ac:dyDescent="0.25">
      <c r="B971">
        <f t="shared" si="92"/>
        <v>0.65714764698526473</v>
      </c>
      <c r="C971">
        <f t="shared" si="93"/>
        <v>0.60852531592330816</v>
      </c>
      <c r="D971">
        <f t="shared" si="94"/>
        <v>0.55133257982168504</v>
      </c>
      <c r="E971">
        <v>966</v>
      </c>
      <c r="F971">
        <v>0.62346224770037395</v>
      </c>
      <c r="G971">
        <v>0.45751752550439662</v>
      </c>
      <c r="H971">
        <v>0.80330308979790566</v>
      </c>
      <c r="J971">
        <f t="shared" si="95"/>
        <v>4.8622331061956577E-2</v>
      </c>
      <c r="K971">
        <f t="shared" si="96"/>
        <v>5.7192736101623121E-2</v>
      </c>
      <c r="L971">
        <f t="shared" si="97"/>
        <v>0.10581506716357969</v>
      </c>
    </row>
    <row r="972" spans="2:12" x14ac:dyDescent="0.25">
      <c r="B972">
        <f t="shared" si="92"/>
        <v>0.67728104017566793</v>
      </c>
      <c r="C972">
        <f t="shared" si="93"/>
        <v>0.62654155127057953</v>
      </c>
      <c r="D972">
        <f t="shared" si="94"/>
        <v>0.58465164597675601</v>
      </c>
      <c r="E972">
        <v>967</v>
      </c>
      <c r="F972">
        <v>0.88506815017394858</v>
      </c>
      <c r="G972">
        <v>0.55559137632984612</v>
      </c>
      <c r="H972">
        <v>0.17379212903986119</v>
      </c>
      <c r="J972">
        <f t="shared" si="95"/>
        <v>5.0739488905088392E-2</v>
      </c>
      <c r="K972">
        <f t="shared" si="96"/>
        <v>4.1889905293823484E-2</v>
      </c>
      <c r="L972">
        <f t="shared" si="97"/>
        <v>9.2629394198911919E-2</v>
      </c>
    </row>
    <row r="973" spans="2:12" x14ac:dyDescent="0.25">
      <c r="B973">
        <f t="shared" si="92"/>
        <v>0.65569803296382168</v>
      </c>
      <c r="C973">
        <f t="shared" si="93"/>
        <v>0.60467030604443117</v>
      </c>
      <c r="D973">
        <f t="shared" si="94"/>
        <v>0.54529549440749248</v>
      </c>
      <c r="E973">
        <v>968</v>
      </c>
      <c r="F973">
        <v>0.59900996787996785</v>
      </c>
      <c r="G973">
        <v>0.56861674496029413</v>
      </c>
      <c r="H973">
        <v>0.86068660319748247</v>
      </c>
      <c r="J973">
        <f t="shared" si="95"/>
        <v>5.1027726919390504E-2</v>
      </c>
      <c r="K973">
        <f t="shared" si="96"/>
        <v>5.9374811636938696E-2</v>
      </c>
      <c r="L973">
        <f t="shared" si="97"/>
        <v>0.1104025385563292</v>
      </c>
    </row>
    <row r="974" spans="2:12" x14ac:dyDescent="0.25">
      <c r="B974">
        <f t="shared" si="92"/>
        <v>0.68593066879699416</v>
      </c>
      <c r="C974">
        <f t="shared" si="93"/>
        <v>0.63098510153776255</v>
      </c>
      <c r="D974">
        <f t="shared" si="94"/>
        <v>0.60239724042729426</v>
      </c>
      <c r="E974">
        <v>969</v>
      </c>
      <c r="F974">
        <v>0.94310702165819293</v>
      </c>
      <c r="G974">
        <v>0.7293822389275082</v>
      </c>
      <c r="H974">
        <v>1.9402406200825784E-3</v>
      </c>
      <c r="J974">
        <f t="shared" si="95"/>
        <v>5.4945567259231609E-2</v>
      </c>
      <c r="K974">
        <f t="shared" si="96"/>
        <v>2.8587861110468252E-2</v>
      </c>
      <c r="L974">
        <f t="shared" si="97"/>
        <v>8.3533428369699902E-2</v>
      </c>
    </row>
    <row r="975" spans="2:12" x14ac:dyDescent="0.25">
      <c r="B975">
        <f t="shared" si="92"/>
        <v>0.65791695284955576</v>
      </c>
      <c r="C975">
        <f t="shared" si="93"/>
        <v>0.61172966100034742</v>
      </c>
      <c r="D975">
        <f t="shared" si="94"/>
        <v>0.56025967662928533</v>
      </c>
      <c r="E975">
        <v>970</v>
      </c>
      <c r="F975">
        <v>0.63624730623863912</v>
      </c>
      <c r="G975">
        <v>0.34503345667542096</v>
      </c>
      <c r="H975">
        <v>0.58836456994589792</v>
      </c>
      <c r="J975">
        <f t="shared" si="95"/>
        <v>4.6187291849208334E-2</v>
      </c>
      <c r="K975">
        <f t="shared" si="96"/>
        <v>5.1469984371062094E-2</v>
      </c>
      <c r="L975">
        <f t="shared" si="97"/>
        <v>9.7657276220270428E-2</v>
      </c>
    </row>
    <row r="976" spans="2:12" x14ac:dyDescent="0.25">
      <c r="B976">
        <f t="shared" si="92"/>
        <v>0.64934685260125735</v>
      </c>
      <c r="C976">
        <f t="shared" si="93"/>
        <v>0.59322350129842749</v>
      </c>
      <c r="D976">
        <f t="shared" si="94"/>
        <v>0.55489517352916684</v>
      </c>
      <c r="E976">
        <v>971</v>
      </c>
      <c r="F976">
        <v>0.48853329416660363</v>
      </c>
      <c r="G976">
        <v>0.76998991785894066</v>
      </c>
      <c r="H976">
        <v>7.8508180363618729E-2</v>
      </c>
      <c r="J976">
        <f t="shared" si="95"/>
        <v>5.612335130282986E-2</v>
      </c>
      <c r="K976">
        <f t="shared" si="96"/>
        <v>3.8328327769260664E-2</v>
      </c>
      <c r="L976">
        <f t="shared" si="97"/>
        <v>9.4451679072090511E-2</v>
      </c>
    </row>
    <row r="977" spans="2:12" x14ac:dyDescent="0.25">
      <c r="B977">
        <f t="shared" si="92"/>
        <v>0.63981672237107923</v>
      </c>
      <c r="C977">
        <f t="shared" si="93"/>
        <v>0.59919578979988031</v>
      </c>
      <c r="D977">
        <f t="shared" si="94"/>
        <v>0.53518070233566584</v>
      </c>
      <c r="E977">
        <v>972</v>
      </c>
      <c r="F977">
        <v>0.32700705746968284</v>
      </c>
      <c r="G977">
        <v>0.13442663137095345</v>
      </c>
      <c r="H977">
        <v>0.94010898676461996</v>
      </c>
      <c r="J977">
        <f t="shared" si="95"/>
        <v>4.0620932571198962E-2</v>
      </c>
      <c r="K977">
        <f t="shared" si="96"/>
        <v>6.4015087464214471E-2</v>
      </c>
      <c r="L977">
        <f t="shared" si="97"/>
        <v>0.10463602003541339</v>
      </c>
    </row>
    <row r="978" spans="2:12" x14ac:dyDescent="0.25">
      <c r="B978">
        <f t="shared" si="92"/>
        <v>0.65509475500914649</v>
      </c>
      <c r="C978">
        <f t="shared" si="93"/>
        <v>0.6170341973982808</v>
      </c>
      <c r="D978">
        <f t="shared" si="94"/>
        <v>0.56348010644954738</v>
      </c>
      <c r="E978">
        <v>973</v>
      </c>
      <c r="F978">
        <v>0.58871219605863834</v>
      </c>
      <c r="G978">
        <v>7.3236093456589657E-2</v>
      </c>
      <c r="H978">
        <v>0.67640138820120743</v>
      </c>
      <c r="J978">
        <f t="shared" si="95"/>
        <v>3.8060557610865679E-2</v>
      </c>
      <c r="K978">
        <f t="shared" si="96"/>
        <v>5.3554090948733424E-2</v>
      </c>
      <c r="L978">
        <f t="shared" si="97"/>
        <v>9.161464855959911E-2</v>
      </c>
    </row>
    <row r="979" spans="2:12" x14ac:dyDescent="0.25">
      <c r="B979">
        <f t="shared" si="92"/>
        <v>0.65434026658814015</v>
      </c>
      <c r="C979">
        <f t="shared" si="93"/>
        <v>0.58881605753909183</v>
      </c>
      <c r="D979">
        <f t="shared" si="94"/>
        <v>0.53253427738772374</v>
      </c>
      <c r="E979">
        <v>974</v>
      </c>
      <c r="F979">
        <v>0.57574758472196441</v>
      </c>
      <c r="G979">
        <v>0.95588186178218004</v>
      </c>
      <c r="H979">
        <v>0.77514127278543299</v>
      </c>
      <c r="J979">
        <f t="shared" si="95"/>
        <v>6.5524209049048321E-2</v>
      </c>
      <c r="K979">
        <f t="shared" si="96"/>
        <v>5.6281780151368088E-2</v>
      </c>
      <c r="L979">
        <f t="shared" si="97"/>
        <v>0.12180598920041641</v>
      </c>
    </row>
    <row r="980" spans="2:12" x14ac:dyDescent="0.25">
      <c r="B980">
        <f t="shared" si="92"/>
        <v>0.6570277192211349</v>
      </c>
      <c r="C980">
        <f t="shared" si="93"/>
        <v>0.60849172109619676</v>
      </c>
      <c r="D980">
        <f t="shared" si="94"/>
        <v>0.55672369084751405</v>
      </c>
      <c r="E980">
        <v>975</v>
      </c>
      <c r="F980">
        <v>0.62145650280477449</v>
      </c>
      <c r="G980">
        <v>0.45347595556010067</v>
      </c>
      <c r="H980">
        <v>0.60149171886317987</v>
      </c>
      <c r="J980">
        <f t="shared" si="95"/>
        <v>4.8535998124938161E-2</v>
      </c>
      <c r="K980">
        <f t="shared" si="96"/>
        <v>5.1768030248682706E-2</v>
      </c>
      <c r="L980">
        <f t="shared" si="97"/>
        <v>0.10030402837362085</v>
      </c>
    </row>
    <row r="981" spans="2:12" x14ac:dyDescent="0.25">
      <c r="B981">
        <f t="shared" si="92"/>
        <v>0.68112110032387474</v>
      </c>
      <c r="C981">
        <f t="shared" si="93"/>
        <v>0.63292433056896436</v>
      </c>
      <c r="D981">
        <f t="shared" si="94"/>
        <v>0.58656132627415469</v>
      </c>
      <c r="E981">
        <v>976</v>
      </c>
      <c r="F981">
        <v>0.91461301674807283</v>
      </c>
      <c r="G981">
        <v>0.43760183979270018</v>
      </c>
      <c r="H981">
        <v>0.35295152446118072</v>
      </c>
      <c r="J981">
        <f t="shared" si="95"/>
        <v>4.8196769754910364E-2</v>
      </c>
      <c r="K981">
        <f t="shared" si="96"/>
        <v>4.6363004294809676E-2</v>
      </c>
      <c r="L981">
        <f t="shared" si="97"/>
        <v>9.4559774049720047E-2</v>
      </c>
    </row>
    <row r="982" spans="2:12" x14ac:dyDescent="0.25">
      <c r="B982">
        <f t="shared" si="92"/>
        <v>0.651101818737163</v>
      </c>
      <c r="C982">
        <f t="shared" si="93"/>
        <v>0.60972735652536914</v>
      </c>
      <c r="D982">
        <f t="shared" si="94"/>
        <v>0.5613127396535651</v>
      </c>
      <c r="E982">
        <v>977</v>
      </c>
      <c r="F982">
        <v>0.5193386985070485</v>
      </c>
      <c r="G982">
        <v>0.15709142193562275</v>
      </c>
      <c r="H982">
        <v>0.44779417248054898</v>
      </c>
      <c r="J982">
        <f t="shared" si="95"/>
        <v>4.1374462211793868E-2</v>
      </c>
      <c r="K982">
        <f t="shared" si="96"/>
        <v>4.8414616871804081E-2</v>
      </c>
      <c r="L982">
        <f t="shared" si="97"/>
        <v>8.97890790835979E-2</v>
      </c>
    </row>
    <row r="983" spans="2:12" x14ac:dyDescent="0.25">
      <c r="B983">
        <f t="shared" si="92"/>
        <v>0.63188461900909276</v>
      </c>
      <c r="C983">
        <f t="shared" si="93"/>
        <v>0.58567496293180255</v>
      </c>
      <c r="D983">
        <f t="shared" si="94"/>
        <v>0.52734969357672612</v>
      </c>
      <c r="E983">
        <v>978</v>
      </c>
      <c r="F983">
        <v>0.212636851874211</v>
      </c>
      <c r="G983">
        <v>0.34603863928780232</v>
      </c>
      <c r="H983">
        <v>0.83484227570532199</v>
      </c>
      <c r="J983">
        <f t="shared" si="95"/>
        <v>4.6209656077290204E-2</v>
      </c>
      <c r="K983">
        <f t="shared" si="96"/>
        <v>5.8325269355076426E-2</v>
      </c>
      <c r="L983">
        <f t="shared" si="97"/>
        <v>0.10453492543236664</v>
      </c>
    </row>
    <row r="984" spans="2:12" x14ac:dyDescent="0.25">
      <c r="B984">
        <f t="shared" si="92"/>
        <v>0.68181743945049045</v>
      </c>
      <c r="C984">
        <f t="shared" si="93"/>
        <v>0.64101696250887996</v>
      </c>
      <c r="D984">
        <f t="shared" si="94"/>
        <v>0.59675958624322678</v>
      </c>
      <c r="E984">
        <v>979</v>
      </c>
      <c r="F984">
        <v>0.91929855357721779</v>
      </c>
      <c r="G984">
        <v>0.13963575046749477</v>
      </c>
      <c r="H984">
        <v>0.26195867349731672</v>
      </c>
      <c r="J984">
        <f t="shared" si="95"/>
        <v>4.08004769416105E-2</v>
      </c>
      <c r="K984">
        <f t="shared" si="96"/>
        <v>4.4257376265653209E-2</v>
      </c>
      <c r="L984">
        <f t="shared" si="97"/>
        <v>8.5057853207263667E-2</v>
      </c>
    </row>
    <row r="985" spans="2:12" x14ac:dyDescent="0.25">
      <c r="B985">
        <f t="shared" si="92"/>
        <v>0.58334207800883853</v>
      </c>
      <c r="C985">
        <f t="shared" si="93"/>
        <v>0.52423050043706509</v>
      </c>
      <c r="D985">
        <f t="shared" si="94"/>
        <v>0.4802001753640156</v>
      </c>
      <c r="E985">
        <v>980</v>
      </c>
      <c r="F985">
        <v>1.6742547665364871E-3</v>
      </c>
      <c r="G985">
        <v>0.85450466125277114</v>
      </c>
      <c r="H985">
        <v>0.25276305792038745</v>
      </c>
      <c r="J985">
        <f t="shared" si="95"/>
        <v>5.9111577571773433E-2</v>
      </c>
      <c r="K985">
        <f t="shared" si="96"/>
        <v>4.4030325073049485E-2</v>
      </c>
      <c r="L985">
        <f t="shared" si="97"/>
        <v>0.10314190264482292</v>
      </c>
    </row>
    <row r="986" spans="2:12" x14ac:dyDescent="0.25">
      <c r="B986">
        <f t="shared" si="92"/>
        <v>0.65360400949941555</v>
      </c>
      <c r="C986">
        <f t="shared" si="93"/>
        <v>0.58660586540049897</v>
      </c>
      <c r="D986">
        <f t="shared" si="94"/>
        <v>0.54346636693702044</v>
      </c>
      <c r="E986">
        <v>981</v>
      </c>
      <c r="F986">
        <v>0.56301661250473756</v>
      </c>
      <c r="G986">
        <v>0.96772752273461826</v>
      </c>
      <c r="H986">
        <v>0.21811715129632159</v>
      </c>
      <c r="J986">
        <f t="shared" si="95"/>
        <v>6.6998144098916579E-2</v>
      </c>
      <c r="K986">
        <f t="shared" si="96"/>
        <v>4.3139498463478566E-2</v>
      </c>
      <c r="L986">
        <f t="shared" si="97"/>
        <v>0.11013764256239511</v>
      </c>
    </row>
    <row r="987" spans="2:12" x14ac:dyDescent="0.25">
      <c r="B987">
        <f t="shared" si="92"/>
        <v>0.61294807376681881</v>
      </c>
      <c r="C987">
        <f t="shared" si="93"/>
        <v>0.56647316799481151</v>
      </c>
      <c r="D987">
        <f t="shared" si="94"/>
        <v>0.52313043521652736</v>
      </c>
      <c r="E987">
        <v>982</v>
      </c>
      <c r="F987">
        <v>5.1471295429433628E-2</v>
      </c>
      <c r="G987">
        <v>0.35801768148977153</v>
      </c>
      <c r="H987">
        <v>0.22581081834278205</v>
      </c>
      <c r="J987">
        <f t="shared" si="95"/>
        <v>4.6474905772007288E-2</v>
      </c>
      <c r="K987">
        <f t="shared" si="96"/>
        <v>4.3342732778284203E-2</v>
      </c>
      <c r="L987">
        <f t="shared" si="97"/>
        <v>8.9817638550291456E-2</v>
      </c>
    </row>
    <row r="988" spans="2:12" x14ac:dyDescent="0.25">
      <c r="B988">
        <f t="shared" si="92"/>
        <v>0.64994108717757582</v>
      </c>
      <c r="C988">
        <f t="shared" si="93"/>
        <v>0.60044423353628118</v>
      </c>
      <c r="D988">
        <f t="shared" si="94"/>
        <v>0.5525854102866361</v>
      </c>
      <c r="E988">
        <v>983</v>
      </c>
      <c r="F988">
        <v>0.49896558067747954</v>
      </c>
      <c r="G988">
        <v>0.49837778857782045</v>
      </c>
      <c r="H988">
        <v>0.42181690808834138</v>
      </c>
      <c r="J988">
        <f t="shared" si="95"/>
        <v>4.9496853641294643E-2</v>
      </c>
      <c r="K988">
        <f t="shared" si="96"/>
        <v>4.7858823249645098E-2</v>
      </c>
      <c r="L988">
        <f t="shared" si="97"/>
        <v>9.7355676890939713E-2</v>
      </c>
    </row>
    <row r="989" spans="2:12" x14ac:dyDescent="0.25">
      <c r="B989">
        <f t="shared" si="92"/>
        <v>0.64215988862645823</v>
      </c>
      <c r="C989">
        <f t="shared" si="93"/>
        <v>0.58849589393750312</v>
      </c>
      <c r="D989">
        <f t="shared" si="94"/>
        <v>0.52743715562026383</v>
      </c>
      <c r="E989">
        <v>984</v>
      </c>
      <c r="F989">
        <v>0.36502318960617486</v>
      </c>
      <c r="G989">
        <v>0.6807711171886528</v>
      </c>
      <c r="H989">
        <v>0.89568110612270502</v>
      </c>
      <c r="J989">
        <f t="shared" si="95"/>
        <v>5.3663994688955108E-2</v>
      </c>
      <c r="K989">
        <f t="shared" si="96"/>
        <v>6.1058738317239292E-2</v>
      </c>
      <c r="L989">
        <f t="shared" si="97"/>
        <v>0.1147227330061944</v>
      </c>
    </row>
    <row r="990" spans="2:12" x14ac:dyDescent="0.25">
      <c r="B990">
        <f t="shared" si="92"/>
        <v>0.67650635981752394</v>
      </c>
      <c r="C990">
        <f t="shared" si="93"/>
        <v>0.60976201357397652</v>
      </c>
      <c r="D990">
        <f t="shared" si="94"/>
        <v>0.56249042267832283</v>
      </c>
      <c r="E990">
        <v>985</v>
      </c>
      <c r="F990">
        <v>0.87831692205420797</v>
      </c>
      <c r="G990">
        <v>0.96590909155798244</v>
      </c>
      <c r="H990">
        <v>0.3945326899502124</v>
      </c>
      <c r="J990">
        <f t="shared" si="95"/>
        <v>6.6744346243547414E-2</v>
      </c>
      <c r="K990">
        <f t="shared" si="96"/>
        <v>4.7271590895653706E-2</v>
      </c>
      <c r="L990">
        <f t="shared" si="97"/>
        <v>0.11401593713920111</v>
      </c>
    </row>
    <row r="991" spans="2:12" x14ac:dyDescent="0.25">
      <c r="B991">
        <f t="shared" si="92"/>
        <v>0.67143432648415635</v>
      </c>
      <c r="C991">
        <f t="shared" si="93"/>
        <v>0.62884799707354144</v>
      </c>
      <c r="D991">
        <f t="shared" si="94"/>
        <v>0.5732405477285254</v>
      </c>
      <c r="E991">
        <v>986</v>
      </c>
      <c r="F991">
        <v>0.82725693319408933</v>
      </c>
      <c r="G991">
        <v>0.19784670021016648</v>
      </c>
      <c r="H991">
        <v>0.75270011599733877</v>
      </c>
      <c r="J991">
        <f t="shared" si="95"/>
        <v>4.2586329410614882E-2</v>
      </c>
      <c r="K991">
        <f t="shared" si="96"/>
        <v>5.5607449345016047E-2</v>
      </c>
      <c r="L991">
        <f t="shared" si="97"/>
        <v>9.8193778755630956E-2</v>
      </c>
    </row>
    <row r="992" spans="2:12" x14ac:dyDescent="0.25">
      <c r="B992">
        <f t="shared" si="92"/>
        <v>0.6585230008643207</v>
      </c>
      <c r="C992">
        <f t="shared" si="93"/>
        <v>0.61822052114898973</v>
      </c>
      <c r="D992">
        <f t="shared" si="94"/>
        <v>0.57328897605851226</v>
      </c>
      <c r="E992">
        <v>987</v>
      </c>
      <c r="F992">
        <v>0.64621423679286849</v>
      </c>
      <c r="G992">
        <v>0.12548419736468031</v>
      </c>
      <c r="H992">
        <v>0.29004926399693431</v>
      </c>
      <c r="J992">
        <f t="shared" si="95"/>
        <v>4.0302479715330936E-2</v>
      </c>
      <c r="K992">
        <f t="shared" si="96"/>
        <v>4.4931545090477469E-2</v>
      </c>
      <c r="L992">
        <f t="shared" si="97"/>
        <v>8.5234024805808439E-2</v>
      </c>
    </row>
    <row r="993" spans="2:12" x14ac:dyDescent="0.25">
      <c r="B993">
        <f t="shared" si="92"/>
        <v>0.5905467745635985</v>
      </c>
      <c r="C993">
        <f t="shared" si="93"/>
        <v>0.53922761209681236</v>
      </c>
      <c r="D993">
        <f t="shared" si="94"/>
        <v>0.50417220045734124</v>
      </c>
      <c r="E993">
        <v>988</v>
      </c>
      <c r="F993">
        <v>4.4393184391062768E-3</v>
      </c>
      <c r="G993">
        <v>0.58166452107182387</v>
      </c>
      <c r="H993">
        <v>3.0136017560919548E-2</v>
      </c>
      <c r="J993">
        <f t="shared" si="95"/>
        <v>5.1319162466786139E-2</v>
      </c>
      <c r="K993">
        <f t="shared" si="96"/>
        <v>3.5055411639471117E-2</v>
      </c>
      <c r="L993">
        <f t="shared" si="97"/>
        <v>8.6374574106257263E-2</v>
      </c>
    </row>
    <row r="994" spans="2:12" x14ac:dyDescent="0.25">
      <c r="B994">
        <f t="shared" si="92"/>
        <v>0.64813544433905868</v>
      </c>
      <c r="C994">
        <f t="shared" si="93"/>
        <v>0.61954834653891577</v>
      </c>
      <c r="D994">
        <f t="shared" si="94"/>
        <v>0.57539717327072903</v>
      </c>
      <c r="E994">
        <v>989</v>
      </c>
      <c r="F994">
        <v>0.46729791872274884</v>
      </c>
      <c r="G994">
        <v>1.9394528169289771E-3</v>
      </c>
      <c r="H994">
        <v>0.25763997062331345</v>
      </c>
      <c r="J994">
        <f t="shared" si="95"/>
        <v>2.8587097800142847E-2</v>
      </c>
      <c r="K994">
        <f t="shared" si="96"/>
        <v>4.4151173268186718E-2</v>
      </c>
      <c r="L994">
        <f t="shared" si="97"/>
        <v>7.2738271068329641E-2</v>
      </c>
    </row>
    <row r="995" spans="2:12" x14ac:dyDescent="0.25">
      <c r="B995">
        <f t="shared" si="92"/>
        <v>0.65749188494876121</v>
      </c>
      <c r="C995">
        <f t="shared" si="93"/>
        <v>0.61508479107264835</v>
      </c>
      <c r="D995">
        <f t="shared" si="94"/>
        <v>0.56890336183683432</v>
      </c>
      <c r="E995">
        <v>990</v>
      </c>
      <c r="F995">
        <v>0.62920083453369435</v>
      </c>
      <c r="G995">
        <v>0.19149629618393238</v>
      </c>
      <c r="H995">
        <v>0.34477008468246684</v>
      </c>
      <c r="J995">
        <f t="shared" si="95"/>
        <v>4.2407093876112821E-2</v>
      </c>
      <c r="K995">
        <f t="shared" si="96"/>
        <v>4.618142923581401E-2</v>
      </c>
      <c r="L995">
        <f t="shared" si="97"/>
        <v>8.8588523111926887E-2</v>
      </c>
    </row>
    <row r="996" spans="2:12" x14ac:dyDescent="0.25">
      <c r="B996">
        <f t="shared" si="92"/>
        <v>0.61514272989140273</v>
      </c>
      <c r="C996">
        <f t="shared" si="93"/>
        <v>0.54548442296655231</v>
      </c>
      <c r="D996">
        <f t="shared" si="94"/>
        <v>0.49100210206508788</v>
      </c>
      <c r="E996">
        <v>991</v>
      </c>
      <c r="F996">
        <v>6.2495177224141329E-2</v>
      </c>
      <c r="G996">
        <v>0.98226159924661016</v>
      </c>
      <c r="H996">
        <v>0.71232359448321692</v>
      </c>
      <c r="J996">
        <f t="shared" si="95"/>
        <v>6.9658306924850422E-2</v>
      </c>
      <c r="K996">
        <f t="shared" si="96"/>
        <v>5.4482320901464432E-2</v>
      </c>
      <c r="L996">
        <f t="shared" si="97"/>
        <v>0.12414062782631485</v>
      </c>
    </row>
    <row r="997" spans="2:12" x14ac:dyDescent="0.25">
      <c r="B997">
        <f t="shared" si="92"/>
        <v>0.65712134141745304</v>
      </c>
      <c r="C997">
        <f t="shared" si="93"/>
        <v>0.61720442885742799</v>
      </c>
      <c r="D997">
        <f t="shared" si="94"/>
        <v>0.54537272346287313</v>
      </c>
      <c r="E997">
        <v>992</v>
      </c>
      <c r="F997">
        <v>0.62302258053834181</v>
      </c>
      <c r="G997">
        <v>0.11516692388256455</v>
      </c>
      <c r="H997">
        <v>0.98945884869639844</v>
      </c>
      <c r="J997">
        <f t="shared" si="95"/>
        <v>3.991691256002506E-2</v>
      </c>
      <c r="K997">
        <f t="shared" si="96"/>
        <v>7.1831705394554857E-2</v>
      </c>
      <c r="L997">
        <f t="shared" si="97"/>
        <v>0.11174861795457991</v>
      </c>
    </row>
    <row r="998" spans="2:12" x14ac:dyDescent="0.25">
      <c r="B998">
        <f t="shared" si="92"/>
        <v>0.66308651457306234</v>
      </c>
      <c r="C998">
        <f t="shared" si="93"/>
        <v>0.61429585832636402</v>
      </c>
      <c r="D998">
        <f t="shared" si="94"/>
        <v>0.57154554348843722</v>
      </c>
      <c r="E998">
        <v>993</v>
      </c>
      <c r="F998">
        <v>0.71768287332805158</v>
      </c>
      <c r="G998">
        <v>0.46539662791851111</v>
      </c>
      <c r="H998">
        <v>0.20375128056288028</v>
      </c>
      <c r="J998">
        <f t="shared" si="95"/>
        <v>4.8790656246698268E-2</v>
      </c>
      <c r="K998">
        <f t="shared" si="96"/>
        <v>4.2750314837926795E-2</v>
      </c>
      <c r="L998">
        <f t="shared" si="97"/>
        <v>9.1540971084625111E-2</v>
      </c>
    </row>
    <row r="999" spans="2:12" x14ac:dyDescent="0.25">
      <c r="B999">
        <f t="shared" si="92"/>
        <v>0.64692226040120548</v>
      </c>
      <c r="C999">
        <f t="shared" si="93"/>
        <v>0.61032716268155296</v>
      </c>
      <c r="D999">
        <f t="shared" si="94"/>
        <v>0.56097934470055322</v>
      </c>
      <c r="E999">
        <v>994</v>
      </c>
      <c r="F999">
        <v>0.44612433858638312</v>
      </c>
      <c r="G999">
        <v>4.873022264867366E-2</v>
      </c>
      <c r="H999">
        <v>0.49143388884011951</v>
      </c>
      <c r="J999">
        <f t="shared" si="95"/>
        <v>3.6595097719652553E-2</v>
      </c>
      <c r="K999">
        <f t="shared" si="96"/>
        <v>4.93478179809997E-2</v>
      </c>
      <c r="L999">
        <f t="shared" si="97"/>
        <v>8.5942915700652267E-2</v>
      </c>
    </row>
    <row r="1000" spans="2:12" x14ac:dyDescent="0.25">
      <c r="B1000">
        <f t="shared" si="92"/>
        <v>0.67366138071056003</v>
      </c>
      <c r="C1000">
        <f t="shared" si="93"/>
        <v>0.63546137826658289</v>
      </c>
      <c r="D1000">
        <f t="shared" si="94"/>
        <v>0.58586309757318134</v>
      </c>
      <c r="E1000">
        <v>995</v>
      </c>
      <c r="F1000">
        <v>0.85115487611266882</v>
      </c>
      <c r="G1000">
        <v>7.5949798579012295E-2</v>
      </c>
      <c r="H1000">
        <v>0.50309634596625852</v>
      </c>
      <c r="J1000">
        <f t="shared" si="95"/>
        <v>3.8200002443977192E-2</v>
      </c>
      <c r="K1000">
        <f t="shared" si="96"/>
        <v>4.9598280693401553E-2</v>
      </c>
      <c r="L1000">
        <f t="shared" si="97"/>
        <v>8.7798283137378696E-2</v>
      </c>
    </row>
    <row r="1001" spans="2:12" x14ac:dyDescent="0.25">
      <c r="B1001">
        <f t="shared" si="92"/>
        <v>0.65046138826831035</v>
      </c>
      <c r="C1001">
        <f t="shared" si="93"/>
        <v>0.582415972568606</v>
      </c>
      <c r="D1001">
        <f t="shared" si="94"/>
        <v>0.52819803003986554</v>
      </c>
      <c r="E1001">
        <v>996</v>
      </c>
      <c r="F1001">
        <v>0.50810072672022866</v>
      </c>
      <c r="G1001">
        <v>0.9743697015498729</v>
      </c>
      <c r="H1001">
        <v>0.70232382279219152</v>
      </c>
      <c r="J1001">
        <f t="shared" si="95"/>
        <v>6.8045415699704348E-2</v>
      </c>
      <c r="K1001">
        <f t="shared" si="96"/>
        <v>5.4217942528740459E-2</v>
      </c>
      <c r="L1001">
        <f t="shared" si="97"/>
        <v>0.12226335822844481</v>
      </c>
    </row>
    <row r="1002" spans="2:12" x14ac:dyDescent="0.25">
      <c r="B1002">
        <f t="shared" si="92"/>
        <v>0.63382171738549942</v>
      </c>
      <c r="C1002">
        <f t="shared" si="93"/>
        <v>0.58580902906679089</v>
      </c>
      <c r="D1002">
        <f t="shared" si="94"/>
        <v>0.52727003264553751</v>
      </c>
      <c r="E1002">
        <v>997</v>
      </c>
      <c r="F1002">
        <v>0.2382173425673404</v>
      </c>
      <c r="G1002">
        <v>0.42899846448822143</v>
      </c>
      <c r="H1002">
        <v>0.84036591970028107</v>
      </c>
      <c r="J1002">
        <f t="shared" si="95"/>
        <v>4.8012688318708502E-2</v>
      </c>
      <c r="K1002">
        <f t="shared" si="96"/>
        <v>5.8538996421253375E-2</v>
      </c>
      <c r="L1002">
        <f t="shared" si="97"/>
        <v>0.1065516847399619</v>
      </c>
    </row>
    <row r="1003" spans="2:12" x14ac:dyDescent="0.25">
      <c r="B1003">
        <f t="shared" si="92"/>
        <v>0.67891361522073279</v>
      </c>
      <c r="C1003">
        <f t="shared" si="93"/>
        <v>0.64002916942874377</v>
      </c>
      <c r="D1003">
        <f t="shared" si="94"/>
        <v>0.59051212327522673</v>
      </c>
      <c r="E1003">
        <v>998</v>
      </c>
      <c r="F1003">
        <v>0.89841358935549653</v>
      </c>
      <c r="G1003">
        <v>9.0281923855843438E-2</v>
      </c>
      <c r="H1003">
        <v>0.49931766849617554</v>
      </c>
      <c r="J1003">
        <f t="shared" si="95"/>
        <v>3.8884445791989013E-2</v>
      </c>
      <c r="K1003">
        <f t="shared" si="96"/>
        <v>4.9517046153517076E-2</v>
      </c>
      <c r="L1003">
        <f t="shared" si="97"/>
        <v>8.8401491945506061E-2</v>
      </c>
    </row>
    <row r="1004" spans="2:12" x14ac:dyDescent="0.25">
      <c r="B1004">
        <f t="shared" si="92"/>
        <v>0.6206286658287653</v>
      </c>
      <c r="C1004">
        <f t="shared" si="93"/>
        <v>0.58101150778462252</v>
      </c>
      <c r="D1004">
        <f t="shared" si="94"/>
        <v>0.51633365840855272</v>
      </c>
      <c r="E1004">
        <v>999</v>
      </c>
      <c r="F1004">
        <v>9.8055801347198157E-2</v>
      </c>
      <c r="G1004">
        <v>0.10753187980830159</v>
      </c>
      <c r="H1004">
        <v>0.94753649589564048</v>
      </c>
      <c r="J1004">
        <f t="shared" si="95"/>
        <v>3.9617158044142745E-2</v>
      </c>
      <c r="K1004">
        <f t="shared" si="96"/>
        <v>6.4677849376069796E-2</v>
      </c>
      <c r="L1004">
        <f t="shared" si="97"/>
        <v>0.10429500742021258</v>
      </c>
    </row>
    <row r="1005" spans="2:12" x14ac:dyDescent="0.25">
      <c r="B1005">
        <f t="shared" si="92"/>
        <v>0.64574367325417203</v>
      </c>
      <c r="C1005">
        <f t="shared" si="93"/>
        <v>0.55957596300692602</v>
      </c>
      <c r="D1005">
        <f t="shared" si="94"/>
        <v>0.50011490283901683</v>
      </c>
      <c r="E1005">
        <v>1000</v>
      </c>
      <c r="F1005">
        <v>0.42570013253699934</v>
      </c>
      <c r="G1005">
        <v>0.99981939203447645</v>
      </c>
      <c r="H1005">
        <v>0.8626690899316849</v>
      </c>
      <c r="J1005">
        <f t="shared" si="95"/>
        <v>8.616771024724601E-2</v>
      </c>
      <c r="K1005">
        <f t="shared" si="96"/>
        <v>5.9461060167909197E-2</v>
      </c>
      <c r="L1005">
        <f t="shared" si="97"/>
        <v>0.14562877041515521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T1005"/>
  <sheetViews>
    <sheetView workbookViewId="0">
      <selection activeCell="B6" sqref="B6:D1005"/>
    </sheetView>
  </sheetViews>
  <sheetFormatPr defaultRowHeight="15" x14ac:dyDescent="0.25"/>
  <cols>
    <col min="2" max="2" width="12.7109375" customWidth="1"/>
    <col min="3" max="4" width="12" customWidth="1"/>
    <col min="8" max="8" width="8.85546875" customWidth="1"/>
  </cols>
  <sheetData>
    <row r="1" spans="1:20" x14ac:dyDescent="0.25">
      <c r="C1">
        <f>C2/(C2+C3)</f>
        <v>0.1</v>
      </c>
    </row>
    <row r="2" spans="1:20" x14ac:dyDescent="0.25">
      <c r="A2" t="s">
        <v>11</v>
      </c>
      <c r="B2">
        <v>0.65</v>
      </c>
      <c r="C2">
        <v>16</v>
      </c>
      <c r="D2">
        <v>70</v>
      </c>
      <c r="F2">
        <v>1</v>
      </c>
    </row>
    <row r="3" spans="1:20" x14ac:dyDescent="0.25">
      <c r="A3" t="s">
        <v>12</v>
      </c>
      <c r="B3">
        <f>SQRT('Data Set'!B9)/SQRT(30)</f>
        <v>2.2720756346663637E-2</v>
      </c>
      <c r="C3">
        <f>C2*9</f>
        <v>144</v>
      </c>
      <c r="D3">
        <v>70</v>
      </c>
      <c r="F3">
        <v>19</v>
      </c>
    </row>
    <row r="5" spans="1:20" x14ac:dyDescent="0.25">
      <c r="B5" t="s">
        <v>8</v>
      </c>
      <c r="F5" t="s">
        <v>10</v>
      </c>
      <c r="J5" t="s">
        <v>55</v>
      </c>
      <c r="R5" t="s">
        <v>95</v>
      </c>
      <c r="S5" t="s">
        <v>94</v>
      </c>
      <c r="T5" t="s">
        <v>96</v>
      </c>
    </row>
    <row r="6" spans="1:20" x14ac:dyDescent="0.25">
      <c r="B6">
        <f t="shared" ref="B6:B69" si="0">NORMINV(F6,$B$2,$B$3)</f>
        <v>0.65666650943387284</v>
      </c>
      <c r="C6">
        <f>(B6-D6)*K6+D6</f>
        <v>0.6069342100235372</v>
      </c>
      <c r="D6">
        <f>B6-J6</f>
        <v>0.56594474337601419</v>
      </c>
      <c r="E6">
        <v>1</v>
      </c>
      <c r="F6">
        <v>0.61539581573245705</v>
      </c>
      <c r="G6">
        <v>0.37028923634090716</v>
      </c>
      <c r="H6">
        <v>0.1269587985747278</v>
      </c>
      <c r="J6">
        <f>BETAINV(G6,$C$2,$C$3)</f>
        <v>9.0721766057858685E-2</v>
      </c>
      <c r="K6">
        <f>BETAINV(H6,$D$2,$D$3)</f>
        <v>0.45181513134765894</v>
      </c>
      <c r="M6">
        <f>B6-C6</f>
        <v>4.9732299410335634E-2</v>
      </c>
      <c r="N6">
        <f>C6-D6</f>
        <v>4.098946664752301E-2</v>
      </c>
      <c r="O6">
        <f>B6-D6</f>
        <v>9.0721766057858644E-2</v>
      </c>
      <c r="Q6" t="s">
        <v>17</v>
      </c>
      <c r="R6">
        <f>MIN(M6:M1005)</f>
        <v>2.1107421735676146E-2</v>
      </c>
      <c r="S6">
        <f t="shared" ref="S6:T6" si="1">MIN(N6:N1005)</f>
        <v>1.8337029120829129E-2</v>
      </c>
      <c r="T6">
        <f t="shared" si="1"/>
        <v>4.4208769546720705E-2</v>
      </c>
    </row>
    <row r="7" spans="1:20" x14ac:dyDescent="0.25">
      <c r="B7">
        <f t="shared" si="0"/>
        <v>0.67004058461816229</v>
      </c>
      <c r="C7">
        <f t="shared" ref="C7:C70" si="2">(B7-D7)*K7+D7</f>
        <v>0.62600027100706956</v>
      </c>
      <c r="D7">
        <f t="shared" ref="D7:D70" si="3">B7-J7</f>
        <v>0.56797405707253468</v>
      </c>
      <c r="E7">
        <v>2</v>
      </c>
      <c r="F7">
        <v>0.81112203907133318</v>
      </c>
      <c r="G7">
        <v>0.56228866759706375</v>
      </c>
      <c r="H7">
        <v>0.94803753170412564</v>
      </c>
      <c r="J7">
        <f t="shared" ref="J7:J70" si="4">BETAINV(G7,$C$2,$C$3)</f>
        <v>0.10206652754562762</v>
      </c>
      <c r="K7">
        <f t="shared" ref="K7:K70" si="5">BETAINV(H7,$D$2,$D$3)</f>
        <v>0.56851364820454919</v>
      </c>
      <c r="M7">
        <f t="shared" ref="M7:M70" si="6">B7-C7</f>
        <v>4.404031361109273E-2</v>
      </c>
      <c r="N7">
        <f t="shared" ref="N7:N70" si="7">C7-D7</f>
        <v>5.8026213934534887E-2</v>
      </c>
      <c r="O7">
        <f t="shared" ref="O7:O70" si="8">B7-D7</f>
        <v>0.10206652754562762</v>
      </c>
      <c r="Q7" t="s">
        <v>18</v>
      </c>
      <c r="R7">
        <f>MAX(M6:M1005)</f>
        <v>9.7589443294778144E-2</v>
      </c>
      <c r="S7">
        <f t="shared" ref="S7:T7" si="9">MAX(N6:N1005)</f>
        <v>0.11072972581085372</v>
      </c>
      <c r="T7">
        <f t="shared" si="9"/>
        <v>0.20274762239856581</v>
      </c>
    </row>
    <row r="8" spans="1:20" x14ac:dyDescent="0.25">
      <c r="B8">
        <f t="shared" si="0"/>
        <v>0.66401190897084239</v>
      </c>
      <c r="C8">
        <f t="shared" si="2"/>
        <v>0.5971342092508013</v>
      </c>
      <c r="D8">
        <f t="shared" si="3"/>
        <v>0.53700703469921973</v>
      </c>
      <c r="E8">
        <v>3</v>
      </c>
      <c r="F8">
        <v>0.73128395842720839</v>
      </c>
      <c r="G8">
        <v>0.87026909829020771</v>
      </c>
      <c r="H8">
        <v>0.26492935190512146</v>
      </c>
      <c r="J8">
        <f t="shared" si="4"/>
        <v>0.12700487427162266</v>
      </c>
      <c r="K8">
        <f t="shared" si="5"/>
        <v>0.47342414924161724</v>
      </c>
      <c r="M8">
        <f t="shared" si="6"/>
        <v>6.6877699720041095E-2</v>
      </c>
      <c r="N8">
        <f t="shared" si="7"/>
        <v>6.0127174551581564E-2</v>
      </c>
      <c r="O8">
        <f t="shared" si="8"/>
        <v>0.12700487427162266</v>
      </c>
    </row>
    <row r="9" spans="1:20" x14ac:dyDescent="0.25">
      <c r="B9">
        <f t="shared" si="0"/>
        <v>0.65624137774536728</v>
      </c>
      <c r="C9">
        <f t="shared" si="2"/>
        <v>0.59232560783165999</v>
      </c>
      <c r="D9">
        <f t="shared" si="3"/>
        <v>0.52907797556100478</v>
      </c>
      <c r="E9">
        <v>4</v>
      </c>
      <c r="F9">
        <v>0.60822639731277928</v>
      </c>
      <c r="G9">
        <v>0.8714920537767723</v>
      </c>
      <c r="H9">
        <v>0.47525846265934946</v>
      </c>
      <c r="J9">
        <f t="shared" si="4"/>
        <v>0.12716340218436251</v>
      </c>
      <c r="K9">
        <f t="shared" si="5"/>
        <v>0.49737291692588015</v>
      </c>
      <c r="M9">
        <f t="shared" si="6"/>
        <v>6.3915769913707288E-2</v>
      </c>
      <c r="N9">
        <f t="shared" si="7"/>
        <v>6.3247632270655219E-2</v>
      </c>
      <c r="O9">
        <f t="shared" si="8"/>
        <v>0.12716340218436251</v>
      </c>
    </row>
    <row r="10" spans="1:20" x14ac:dyDescent="0.25">
      <c r="B10">
        <f t="shared" si="0"/>
        <v>0.63559131241392808</v>
      </c>
      <c r="C10">
        <f t="shared" si="2"/>
        <v>0.60399837278878332</v>
      </c>
      <c r="D10">
        <f t="shared" si="3"/>
        <v>0.57587406852772605</v>
      </c>
      <c r="E10">
        <v>5</v>
      </c>
      <c r="F10">
        <v>0.26298687280133826</v>
      </c>
      <c r="G10">
        <v>2.8988423408162767E-2</v>
      </c>
      <c r="H10">
        <v>0.2461621171531192</v>
      </c>
      <c r="J10">
        <f t="shared" si="4"/>
        <v>5.9717243886202066E-2</v>
      </c>
      <c r="K10">
        <f t="shared" si="5"/>
        <v>0.47095784116647005</v>
      </c>
      <c r="M10">
        <f t="shared" si="6"/>
        <v>3.1592939625144756E-2</v>
      </c>
      <c r="N10">
        <f t="shared" si="7"/>
        <v>2.8124304261057276E-2</v>
      </c>
      <c r="O10">
        <f t="shared" si="8"/>
        <v>5.9717243886202032E-2</v>
      </c>
    </row>
    <row r="11" spans="1:20" x14ac:dyDescent="0.25">
      <c r="B11">
        <f t="shared" si="0"/>
        <v>0.64677945472154708</v>
      </c>
      <c r="C11">
        <f t="shared" si="2"/>
        <v>0.59087967159802546</v>
      </c>
      <c r="D11">
        <f t="shared" si="3"/>
        <v>0.54718696522685495</v>
      </c>
      <c r="E11">
        <v>6</v>
      </c>
      <c r="F11">
        <v>0.4436408592538843</v>
      </c>
      <c r="G11">
        <v>0.52123560580430905</v>
      </c>
      <c r="H11">
        <v>7.3088465713215811E-2</v>
      </c>
      <c r="J11">
        <f t="shared" si="4"/>
        <v>9.9592489494692127E-2</v>
      </c>
      <c r="K11">
        <f t="shared" si="5"/>
        <v>0.43871487290714978</v>
      </c>
      <c r="M11">
        <f t="shared" si="6"/>
        <v>5.5899783123521618E-2</v>
      </c>
      <c r="N11">
        <f t="shared" si="7"/>
        <v>4.3692706371170509E-2</v>
      </c>
      <c r="O11">
        <f t="shared" si="8"/>
        <v>9.9592489494692127E-2</v>
      </c>
    </row>
    <row r="12" spans="1:20" x14ac:dyDescent="0.25">
      <c r="B12">
        <f t="shared" si="0"/>
        <v>0.6730264500424632</v>
      </c>
      <c r="C12">
        <f t="shared" si="2"/>
        <v>0.61283330194667773</v>
      </c>
      <c r="D12">
        <f t="shared" si="3"/>
        <v>0.5634131940215672</v>
      </c>
      <c r="E12">
        <v>7</v>
      </c>
      <c r="F12">
        <v>0.84457841205579598</v>
      </c>
      <c r="G12">
        <v>0.67857957299404981</v>
      </c>
      <c r="H12">
        <v>0.12228567884995423</v>
      </c>
      <c r="J12">
        <f t="shared" si="4"/>
        <v>0.109613256020896</v>
      </c>
      <c r="K12">
        <f t="shared" si="5"/>
        <v>0.45085886250554796</v>
      </c>
      <c r="M12">
        <f t="shared" si="6"/>
        <v>6.0193148095785465E-2</v>
      </c>
      <c r="N12">
        <f t="shared" si="7"/>
        <v>4.9420107925110535E-2</v>
      </c>
      <c r="O12">
        <f t="shared" si="8"/>
        <v>0.109613256020896</v>
      </c>
    </row>
    <row r="13" spans="1:20" x14ac:dyDescent="0.25">
      <c r="B13">
        <f t="shared" si="0"/>
        <v>0.62797397281390954</v>
      </c>
      <c r="C13">
        <f t="shared" si="2"/>
        <v>0.58955920781861482</v>
      </c>
      <c r="D13">
        <f t="shared" si="3"/>
        <v>0.54190256098396905</v>
      </c>
      <c r="E13">
        <v>8</v>
      </c>
      <c r="F13">
        <v>0.16616705327697545</v>
      </c>
      <c r="G13">
        <v>0.29401149356452949</v>
      </c>
      <c r="H13">
        <v>0.89829338528593539</v>
      </c>
      <c r="J13">
        <f t="shared" si="4"/>
        <v>8.6071411829940464E-2</v>
      </c>
      <c r="K13">
        <f t="shared" si="5"/>
        <v>0.55368729083711932</v>
      </c>
      <c r="M13">
        <f t="shared" si="6"/>
        <v>3.8414764995294726E-2</v>
      </c>
      <c r="N13">
        <f t="shared" si="7"/>
        <v>4.7656646834645766E-2</v>
      </c>
      <c r="O13">
        <f t="shared" si="8"/>
        <v>8.6071411829940492E-2</v>
      </c>
    </row>
    <row r="14" spans="1:20" x14ac:dyDescent="0.25">
      <c r="B14">
        <f t="shared" si="0"/>
        <v>0.65645436281452763</v>
      </c>
      <c r="C14">
        <f t="shared" si="2"/>
        <v>0.61641731340400763</v>
      </c>
      <c r="D14">
        <f t="shared" si="3"/>
        <v>0.57552948392948944</v>
      </c>
      <c r="E14">
        <v>9</v>
      </c>
      <c r="F14">
        <v>0.61182293954807965</v>
      </c>
      <c r="G14">
        <v>0.21678350764236676</v>
      </c>
      <c r="H14">
        <v>0.54941182129912569</v>
      </c>
      <c r="J14">
        <f t="shared" si="4"/>
        <v>8.092487888503816E-2</v>
      </c>
      <c r="K14">
        <f t="shared" si="5"/>
        <v>0.50525660387584193</v>
      </c>
      <c r="M14">
        <f t="shared" si="6"/>
        <v>4.0037049410519998E-2</v>
      </c>
      <c r="N14">
        <f t="shared" si="7"/>
        <v>4.0887829474518189E-2</v>
      </c>
      <c r="O14">
        <f t="shared" si="8"/>
        <v>8.0924878885038187E-2</v>
      </c>
    </row>
    <row r="15" spans="1:20" x14ac:dyDescent="0.25">
      <c r="B15">
        <f t="shared" si="0"/>
        <v>0.65721728919287259</v>
      </c>
      <c r="C15">
        <f t="shared" si="2"/>
        <v>0.62072767307587307</v>
      </c>
      <c r="D15">
        <f t="shared" si="3"/>
        <v>0.58191281000220885</v>
      </c>
      <c r="E15">
        <v>10</v>
      </c>
      <c r="F15">
        <v>0.62462546227899818</v>
      </c>
      <c r="G15">
        <v>0.14505111369246526</v>
      </c>
      <c r="H15">
        <v>0.64236512213903652</v>
      </c>
      <c r="J15">
        <f t="shared" si="4"/>
        <v>7.5304479190663742E-2</v>
      </c>
      <c r="K15">
        <f t="shared" si="5"/>
        <v>0.51543896844952131</v>
      </c>
      <c r="M15">
        <f t="shared" si="6"/>
        <v>3.6489616116999524E-2</v>
      </c>
      <c r="N15">
        <f t="shared" si="7"/>
        <v>3.8814863073664219E-2</v>
      </c>
      <c r="O15">
        <f t="shared" si="8"/>
        <v>7.5304479190663742E-2</v>
      </c>
    </row>
    <row r="16" spans="1:20" x14ac:dyDescent="0.25">
      <c r="B16">
        <f t="shared" si="0"/>
        <v>0.6933334723062301</v>
      </c>
      <c r="C16">
        <f t="shared" si="2"/>
        <v>0.63186335508320091</v>
      </c>
      <c r="D16">
        <f t="shared" si="3"/>
        <v>0.5854724722626472</v>
      </c>
      <c r="E16">
        <v>11</v>
      </c>
      <c r="F16">
        <v>0.97175392314064002</v>
      </c>
      <c r="G16">
        <v>0.65305680413897105</v>
      </c>
      <c r="H16">
        <v>4.8520273698809291E-2</v>
      </c>
      <c r="J16">
        <f t="shared" si="4"/>
        <v>0.1078610000435829</v>
      </c>
      <c r="K16">
        <f t="shared" si="5"/>
        <v>0.430098764166926</v>
      </c>
      <c r="M16">
        <f t="shared" si="6"/>
        <v>6.1470117223029197E-2</v>
      </c>
      <c r="N16">
        <f t="shared" si="7"/>
        <v>4.6390882820553703E-2</v>
      </c>
      <c r="O16">
        <f t="shared" si="8"/>
        <v>0.1078610000435829</v>
      </c>
    </row>
    <row r="17" spans="2:15" x14ac:dyDescent="0.25">
      <c r="B17">
        <f t="shared" si="0"/>
        <v>0.65979301297713155</v>
      </c>
      <c r="C17">
        <f t="shared" si="2"/>
        <v>0.62870598910631703</v>
      </c>
      <c r="D17">
        <f t="shared" si="3"/>
        <v>0.59760668914277137</v>
      </c>
      <c r="E17">
        <v>12</v>
      </c>
      <c r="F17">
        <v>0.66677168700723222</v>
      </c>
      <c r="G17">
        <v>3.9681190188832316E-2</v>
      </c>
      <c r="H17">
        <v>0.50093017240504811</v>
      </c>
      <c r="J17">
        <f t="shared" si="4"/>
        <v>6.218632383436018E-2</v>
      </c>
      <c r="K17">
        <f t="shared" si="5"/>
        <v>0.50009870411992763</v>
      </c>
      <c r="M17">
        <f t="shared" si="6"/>
        <v>3.1087023870814523E-2</v>
      </c>
      <c r="N17">
        <f t="shared" si="7"/>
        <v>3.1099299963545657E-2</v>
      </c>
      <c r="O17">
        <f t="shared" si="8"/>
        <v>6.218632383436018E-2</v>
      </c>
    </row>
    <row r="18" spans="2:15" x14ac:dyDescent="0.25">
      <c r="B18">
        <f t="shared" si="0"/>
        <v>0.62880940789156248</v>
      </c>
      <c r="C18">
        <f t="shared" si="2"/>
        <v>0.57401327512845191</v>
      </c>
      <c r="D18">
        <f t="shared" si="3"/>
        <v>0.51859201522765364</v>
      </c>
      <c r="E18">
        <v>13</v>
      </c>
      <c r="F18">
        <v>0.17549945975213199</v>
      </c>
      <c r="G18">
        <v>0.68714138778424338</v>
      </c>
      <c r="H18">
        <v>0.52670518236484032</v>
      </c>
      <c r="J18">
        <f t="shared" si="4"/>
        <v>0.11021739266390884</v>
      </c>
      <c r="K18">
        <f t="shared" si="5"/>
        <v>0.50283588244368116</v>
      </c>
      <c r="M18">
        <f t="shared" si="6"/>
        <v>5.4796132763110572E-2</v>
      </c>
      <c r="N18">
        <f t="shared" si="7"/>
        <v>5.542125990079827E-2</v>
      </c>
      <c r="O18">
        <f t="shared" si="8"/>
        <v>0.11021739266390884</v>
      </c>
    </row>
    <row r="19" spans="2:15" x14ac:dyDescent="0.25">
      <c r="B19">
        <f t="shared" si="0"/>
        <v>0.69068435894241775</v>
      </c>
      <c r="C19">
        <f t="shared" si="2"/>
        <v>0.63948508390053571</v>
      </c>
      <c r="D19">
        <f t="shared" si="3"/>
        <v>0.5864528222493125</v>
      </c>
      <c r="E19">
        <v>14</v>
      </c>
      <c r="F19">
        <v>0.96332327006281671</v>
      </c>
      <c r="G19">
        <v>0.59721898191316125</v>
      </c>
      <c r="H19">
        <v>0.58227693509232292</v>
      </c>
      <c r="J19">
        <f t="shared" si="4"/>
        <v>0.10423153669310525</v>
      </c>
      <c r="K19">
        <f t="shared" si="5"/>
        <v>0.50879285995148482</v>
      </c>
      <c r="M19">
        <f t="shared" si="6"/>
        <v>5.1199275041882042E-2</v>
      </c>
      <c r="N19">
        <f t="shared" si="7"/>
        <v>5.3032261651223211E-2</v>
      </c>
      <c r="O19">
        <f t="shared" si="8"/>
        <v>0.10423153669310525</v>
      </c>
    </row>
    <row r="20" spans="2:15" x14ac:dyDescent="0.25">
      <c r="B20">
        <f t="shared" si="0"/>
        <v>0.63687159564780838</v>
      </c>
      <c r="C20">
        <f t="shared" si="2"/>
        <v>0.57800610120247109</v>
      </c>
      <c r="D20">
        <f t="shared" si="3"/>
        <v>0.51515067453553687</v>
      </c>
      <c r="E20">
        <v>15</v>
      </c>
      <c r="F20">
        <v>0.28169435714861857</v>
      </c>
      <c r="G20">
        <v>0.8242546796722634</v>
      </c>
      <c r="H20">
        <v>0.6507190989249434</v>
      </c>
      <c r="J20">
        <f t="shared" si="4"/>
        <v>0.12172092111227151</v>
      </c>
      <c r="K20">
        <f t="shared" si="5"/>
        <v>0.51638967313563411</v>
      </c>
      <c r="M20">
        <f t="shared" si="6"/>
        <v>5.8865494445337285E-2</v>
      </c>
      <c r="N20">
        <f t="shared" si="7"/>
        <v>6.2855426666934222E-2</v>
      </c>
      <c r="O20">
        <f t="shared" si="8"/>
        <v>0.12172092111227151</v>
      </c>
    </row>
    <row r="21" spans="2:15" x14ac:dyDescent="0.25">
      <c r="B21">
        <f t="shared" si="0"/>
        <v>0.64515979709121696</v>
      </c>
      <c r="C21">
        <f t="shared" si="2"/>
        <v>0.57400740851114707</v>
      </c>
      <c r="D21">
        <f t="shared" si="3"/>
        <v>0.51437167373796699</v>
      </c>
      <c r="E21">
        <v>16</v>
      </c>
      <c r="F21">
        <v>0.41565177838557243</v>
      </c>
      <c r="G21">
        <v>0.89710083439022448</v>
      </c>
      <c r="H21">
        <v>0.14869255674390303</v>
      </c>
      <c r="J21">
        <f t="shared" si="4"/>
        <v>0.13078812335324996</v>
      </c>
      <c r="K21">
        <f t="shared" si="5"/>
        <v>0.45597209627442925</v>
      </c>
      <c r="M21">
        <f t="shared" si="6"/>
        <v>7.1152388580069892E-2</v>
      </c>
      <c r="N21">
        <f t="shared" si="7"/>
        <v>5.9635734773180071E-2</v>
      </c>
      <c r="O21">
        <f t="shared" si="8"/>
        <v>0.13078812335324996</v>
      </c>
    </row>
    <row r="22" spans="2:15" x14ac:dyDescent="0.25">
      <c r="B22">
        <f t="shared" si="0"/>
        <v>0.62269217026485624</v>
      </c>
      <c r="C22">
        <f t="shared" si="2"/>
        <v>0.57073712105831287</v>
      </c>
      <c r="D22">
        <f t="shared" si="3"/>
        <v>0.51729137016480931</v>
      </c>
      <c r="E22">
        <v>17</v>
      </c>
      <c r="F22">
        <v>0.11470324615891392</v>
      </c>
      <c r="G22">
        <v>0.6156113309974196</v>
      </c>
      <c r="H22">
        <v>0.56633624839053098</v>
      </c>
      <c r="J22">
        <f t="shared" si="4"/>
        <v>0.10540080010004693</v>
      </c>
      <c r="K22">
        <f t="shared" si="5"/>
        <v>0.50707158620022441</v>
      </c>
      <c r="M22">
        <f t="shared" si="6"/>
        <v>5.1955049206543369E-2</v>
      </c>
      <c r="N22">
        <f t="shared" si="7"/>
        <v>5.3445750893503563E-2</v>
      </c>
      <c r="O22">
        <f t="shared" si="8"/>
        <v>0.10540080010004693</v>
      </c>
    </row>
    <row r="23" spans="2:15" x14ac:dyDescent="0.25">
      <c r="B23">
        <f t="shared" si="0"/>
        <v>0.65926317831468439</v>
      </c>
      <c r="C23">
        <f t="shared" si="2"/>
        <v>0.61531269225453211</v>
      </c>
      <c r="D23">
        <f t="shared" si="3"/>
        <v>0.5684776749649959</v>
      </c>
      <c r="E23">
        <v>18</v>
      </c>
      <c r="F23">
        <v>0.65825183478550109</v>
      </c>
      <c r="G23">
        <v>0.37136248924902748</v>
      </c>
      <c r="H23">
        <v>0.64630650706120307</v>
      </c>
      <c r="J23">
        <f t="shared" si="4"/>
        <v>9.0785503349688448E-2</v>
      </c>
      <c r="K23">
        <f t="shared" si="5"/>
        <v>0.51588651889869086</v>
      </c>
      <c r="M23">
        <f t="shared" si="6"/>
        <v>4.3950486060152283E-2</v>
      </c>
      <c r="N23">
        <f t="shared" si="7"/>
        <v>4.6835017289536207E-2</v>
      </c>
      <c r="O23">
        <f t="shared" si="8"/>
        <v>9.078550334968849E-2</v>
      </c>
    </row>
    <row r="24" spans="2:15" x14ac:dyDescent="0.25">
      <c r="B24">
        <f t="shared" si="0"/>
        <v>0.66783072575274594</v>
      </c>
      <c r="C24">
        <f t="shared" si="2"/>
        <v>0.61402784058417326</v>
      </c>
      <c r="D24">
        <f t="shared" si="3"/>
        <v>0.56850541441456037</v>
      </c>
      <c r="E24">
        <v>19</v>
      </c>
      <c r="F24">
        <v>0.78370782009447737</v>
      </c>
      <c r="G24">
        <v>0.51674460860884519</v>
      </c>
      <c r="H24">
        <v>0.16197558981220173</v>
      </c>
      <c r="J24">
        <f t="shared" si="4"/>
        <v>9.9325311338185562E-2</v>
      </c>
      <c r="K24">
        <f t="shared" si="5"/>
        <v>0.45831647096093031</v>
      </c>
      <c r="M24">
        <f t="shared" si="6"/>
        <v>5.3802885168572678E-2</v>
      </c>
      <c r="N24">
        <f t="shared" si="7"/>
        <v>4.5522426169612884E-2</v>
      </c>
      <c r="O24">
        <f t="shared" si="8"/>
        <v>9.9325311338185562E-2</v>
      </c>
    </row>
    <row r="25" spans="2:15" x14ac:dyDescent="0.25">
      <c r="B25">
        <f t="shared" si="0"/>
        <v>0.63783544679714876</v>
      </c>
      <c r="C25">
        <f t="shared" si="2"/>
        <v>0.57123903356577554</v>
      </c>
      <c r="D25">
        <f t="shared" si="3"/>
        <v>0.51178170705090686</v>
      </c>
      <c r="E25">
        <v>20</v>
      </c>
      <c r="F25">
        <v>0.29618877114052911</v>
      </c>
      <c r="G25">
        <v>0.86274387544785736</v>
      </c>
      <c r="H25">
        <v>0.25160118279507415</v>
      </c>
      <c r="J25">
        <f t="shared" si="4"/>
        <v>0.1260537397462419</v>
      </c>
      <c r="K25">
        <f t="shared" si="5"/>
        <v>0.47168236844509276</v>
      </c>
      <c r="M25">
        <f t="shared" si="6"/>
        <v>6.6596413231373219E-2</v>
      </c>
      <c r="N25">
        <f t="shared" si="7"/>
        <v>5.945732651486868E-2</v>
      </c>
      <c r="O25">
        <f t="shared" si="8"/>
        <v>0.1260537397462419</v>
      </c>
    </row>
    <row r="26" spans="2:15" x14ac:dyDescent="0.25">
      <c r="B26">
        <f t="shared" si="0"/>
        <v>0.65014093026375352</v>
      </c>
      <c r="C26">
        <f t="shared" si="2"/>
        <v>0.60093259861636272</v>
      </c>
      <c r="D26">
        <f t="shared" si="3"/>
        <v>0.56568327353737691</v>
      </c>
      <c r="E26">
        <v>21</v>
      </c>
      <c r="F26">
        <v>0.5024745074251229</v>
      </c>
      <c r="G26">
        <v>0.26881042228703755</v>
      </c>
      <c r="H26">
        <v>2.4669578990702767E-2</v>
      </c>
      <c r="J26">
        <f t="shared" si="4"/>
        <v>8.4457656726376562E-2</v>
      </c>
      <c r="K26">
        <f t="shared" si="5"/>
        <v>0.41736091723673474</v>
      </c>
      <c r="M26">
        <f t="shared" si="6"/>
        <v>4.9208331647390802E-2</v>
      </c>
      <c r="N26">
        <f t="shared" si="7"/>
        <v>3.5249325078985816E-2</v>
      </c>
      <c r="O26">
        <f t="shared" si="8"/>
        <v>8.4457656726376618E-2</v>
      </c>
    </row>
    <row r="27" spans="2:15" x14ac:dyDescent="0.25">
      <c r="B27">
        <f t="shared" si="0"/>
        <v>0.63490374691715346</v>
      </c>
      <c r="C27">
        <f t="shared" si="2"/>
        <v>0.59040708256795527</v>
      </c>
      <c r="D27">
        <f t="shared" si="3"/>
        <v>0.5593369550085896</v>
      </c>
      <c r="E27">
        <v>22</v>
      </c>
      <c r="F27">
        <v>0.25320896340624444</v>
      </c>
      <c r="G27">
        <v>0.14805969851313883</v>
      </c>
      <c r="H27">
        <v>1.7196968153463388E-2</v>
      </c>
      <c r="J27">
        <f t="shared" si="4"/>
        <v>7.5566791908563871E-2</v>
      </c>
      <c r="K27">
        <f t="shared" si="5"/>
        <v>0.41116113010276623</v>
      </c>
      <c r="M27">
        <f t="shared" si="6"/>
        <v>4.4496664349198189E-2</v>
      </c>
      <c r="N27">
        <f t="shared" si="7"/>
        <v>3.1070127559365668E-2</v>
      </c>
      <c r="O27">
        <f t="shared" si="8"/>
        <v>7.5566791908563857E-2</v>
      </c>
    </row>
    <row r="28" spans="2:15" x14ac:dyDescent="0.25">
      <c r="B28">
        <f t="shared" si="0"/>
        <v>0.61217963743716064</v>
      </c>
      <c r="C28">
        <f t="shared" si="2"/>
        <v>0.55481690282358054</v>
      </c>
      <c r="D28">
        <f t="shared" si="3"/>
        <v>0.5037946257943734</v>
      </c>
      <c r="E28">
        <v>23</v>
      </c>
      <c r="F28">
        <v>4.7998965884086697E-2</v>
      </c>
      <c r="G28">
        <v>0.66079429715105764</v>
      </c>
      <c r="H28">
        <v>0.24461568823511493</v>
      </c>
      <c r="J28">
        <f t="shared" si="4"/>
        <v>0.10838501164278724</v>
      </c>
      <c r="K28">
        <f t="shared" si="5"/>
        <v>0.4707503026097844</v>
      </c>
      <c r="M28">
        <f t="shared" si="6"/>
        <v>5.7362734613580102E-2</v>
      </c>
      <c r="N28">
        <f t="shared" si="7"/>
        <v>5.1022277029207141E-2</v>
      </c>
      <c r="O28">
        <f t="shared" si="8"/>
        <v>0.10838501164278724</v>
      </c>
    </row>
    <row r="29" spans="2:15" x14ac:dyDescent="0.25">
      <c r="B29">
        <f t="shared" si="0"/>
        <v>0.63210033338368932</v>
      </c>
      <c r="C29">
        <f t="shared" si="2"/>
        <v>0.59649240099647449</v>
      </c>
      <c r="D29">
        <f t="shared" si="3"/>
        <v>0.55966977480309166</v>
      </c>
      <c r="E29">
        <v>24</v>
      </c>
      <c r="F29">
        <v>0.21540357064300064</v>
      </c>
      <c r="G29">
        <v>0.11440790019068192</v>
      </c>
      <c r="H29">
        <v>0.57851294101170159</v>
      </c>
      <c r="J29">
        <f t="shared" si="4"/>
        <v>7.2430558580597618E-2</v>
      </c>
      <c r="K29">
        <f t="shared" si="5"/>
        <v>0.50838523014299564</v>
      </c>
      <c r="M29">
        <f t="shared" si="6"/>
        <v>3.5607932387214825E-2</v>
      </c>
      <c r="N29">
        <f t="shared" si="7"/>
        <v>3.6822626193382835E-2</v>
      </c>
      <c r="O29">
        <f t="shared" si="8"/>
        <v>7.2430558580597659E-2</v>
      </c>
    </row>
    <row r="30" spans="2:15" x14ac:dyDescent="0.25">
      <c r="B30">
        <f t="shared" si="0"/>
        <v>0.64876882317647666</v>
      </c>
      <c r="C30">
        <f t="shared" si="2"/>
        <v>0.56367332076197307</v>
      </c>
      <c r="D30">
        <f t="shared" si="3"/>
        <v>0.49306932919376012</v>
      </c>
      <c r="E30">
        <v>25</v>
      </c>
      <c r="F30">
        <v>0.47839296275789511</v>
      </c>
      <c r="G30">
        <v>0.98306198229933295</v>
      </c>
      <c r="H30">
        <v>0.13529819261641607</v>
      </c>
      <c r="J30">
        <f t="shared" si="4"/>
        <v>0.15569949398271654</v>
      </c>
      <c r="K30">
        <f t="shared" si="5"/>
        <v>0.45346320506378979</v>
      </c>
      <c r="M30">
        <f t="shared" si="6"/>
        <v>8.5095502414503588E-2</v>
      </c>
      <c r="N30">
        <f t="shared" si="7"/>
        <v>7.0603991568212954E-2</v>
      </c>
      <c r="O30">
        <f t="shared" si="8"/>
        <v>0.15569949398271654</v>
      </c>
    </row>
    <row r="31" spans="2:15" x14ac:dyDescent="0.25">
      <c r="B31">
        <f t="shared" si="0"/>
        <v>0.62864147798370895</v>
      </c>
      <c r="C31">
        <f t="shared" si="2"/>
        <v>0.58750874671193665</v>
      </c>
      <c r="D31">
        <f t="shared" si="3"/>
        <v>0.53790856050124325</v>
      </c>
      <c r="E31">
        <v>26</v>
      </c>
      <c r="F31">
        <v>0.17359736786693558</v>
      </c>
      <c r="G31">
        <v>0.37047697218437392</v>
      </c>
      <c r="H31">
        <v>0.86534514526200734</v>
      </c>
      <c r="J31">
        <f t="shared" si="4"/>
        <v>9.073291748246573E-2</v>
      </c>
      <c r="K31">
        <f t="shared" si="5"/>
        <v>0.54666142770377346</v>
      </c>
      <c r="M31">
        <f t="shared" si="6"/>
        <v>4.1132731271772305E-2</v>
      </c>
      <c r="N31">
        <f t="shared" si="7"/>
        <v>4.9600186210693398E-2</v>
      </c>
      <c r="O31">
        <f t="shared" si="8"/>
        <v>9.0732917482465703E-2</v>
      </c>
    </row>
    <row r="32" spans="2:15" x14ac:dyDescent="0.25">
      <c r="B32">
        <f t="shared" si="0"/>
        <v>0.68837316119632308</v>
      </c>
      <c r="C32">
        <f t="shared" si="2"/>
        <v>0.64457651051317577</v>
      </c>
      <c r="D32">
        <f t="shared" si="3"/>
        <v>0.59756561570839128</v>
      </c>
      <c r="E32">
        <v>27</v>
      </c>
      <c r="F32">
        <v>0.95438102208805753</v>
      </c>
      <c r="G32">
        <v>0.37173377707494559</v>
      </c>
      <c r="H32">
        <v>0.66209869850954739</v>
      </c>
      <c r="J32">
        <f t="shared" si="4"/>
        <v>9.0807545487931768E-2</v>
      </c>
      <c r="K32">
        <f t="shared" si="5"/>
        <v>0.51769811145299849</v>
      </c>
      <c r="M32">
        <f t="shared" si="6"/>
        <v>4.3796650683147309E-2</v>
      </c>
      <c r="N32">
        <f t="shared" si="7"/>
        <v>4.7010894804784487E-2</v>
      </c>
      <c r="O32">
        <f t="shared" si="8"/>
        <v>9.0807545487931796E-2</v>
      </c>
    </row>
    <row r="33" spans="2:15" x14ac:dyDescent="0.25">
      <c r="B33">
        <f t="shared" si="0"/>
        <v>0.61518218129318458</v>
      </c>
      <c r="C33">
        <f t="shared" si="2"/>
        <v>0.58095734467912119</v>
      </c>
      <c r="D33">
        <f t="shared" si="3"/>
        <v>0.54294530427103438</v>
      </c>
      <c r="E33">
        <v>28</v>
      </c>
      <c r="F33">
        <v>6.2708993276452629E-2</v>
      </c>
      <c r="G33">
        <v>0.11249757873679234</v>
      </c>
      <c r="H33">
        <v>0.73225621311649025</v>
      </c>
      <c r="J33">
        <f t="shared" si="4"/>
        <v>7.2236877022150217E-2</v>
      </c>
      <c r="K33">
        <f t="shared" si="5"/>
        <v>0.52621378408193142</v>
      </c>
      <c r="M33">
        <f t="shared" si="6"/>
        <v>3.4224836614063392E-2</v>
      </c>
      <c r="N33">
        <f t="shared" si="7"/>
        <v>3.8012040408086811E-2</v>
      </c>
      <c r="O33">
        <f t="shared" si="8"/>
        <v>7.2236877022150203E-2</v>
      </c>
    </row>
    <row r="34" spans="2:15" x14ac:dyDescent="0.25">
      <c r="B34">
        <f t="shared" si="0"/>
        <v>0.66924975475594251</v>
      </c>
      <c r="C34">
        <f t="shared" si="2"/>
        <v>0.62302031330038277</v>
      </c>
      <c r="D34">
        <f t="shared" si="3"/>
        <v>0.58988788090733113</v>
      </c>
      <c r="E34">
        <v>29</v>
      </c>
      <c r="F34">
        <v>0.80156712553773923</v>
      </c>
      <c r="G34">
        <v>0.19536585793728034</v>
      </c>
      <c r="H34">
        <v>2.4843766176900761E-2</v>
      </c>
      <c r="J34">
        <f t="shared" si="4"/>
        <v>7.9361873848611389E-2</v>
      </c>
      <c r="K34">
        <f t="shared" si="5"/>
        <v>0.41748551018659347</v>
      </c>
      <c r="M34">
        <f t="shared" si="6"/>
        <v>4.6229441455559739E-2</v>
      </c>
      <c r="N34">
        <f t="shared" si="7"/>
        <v>3.3132432393051636E-2</v>
      </c>
      <c r="O34">
        <f t="shared" si="8"/>
        <v>7.9361873848611375E-2</v>
      </c>
    </row>
    <row r="35" spans="2:15" x14ac:dyDescent="0.25">
      <c r="B35">
        <f t="shared" si="0"/>
        <v>0.65466774481109402</v>
      </c>
      <c r="C35">
        <f t="shared" si="2"/>
        <v>0.59896606301372635</v>
      </c>
      <c r="D35">
        <f t="shared" si="3"/>
        <v>0.54177308303184191</v>
      </c>
      <c r="E35">
        <v>30</v>
      </c>
      <c r="F35">
        <v>0.58138568764270904</v>
      </c>
      <c r="G35">
        <v>0.7235310861675095</v>
      </c>
      <c r="H35">
        <v>0.56199395792535434</v>
      </c>
      <c r="J35">
        <f t="shared" si="4"/>
        <v>0.11289466177925211</v>
      </c>
      <c r="K35">
        <f t="shared" si="5"/>
        <v>0.50660482152571951</v>
      </c>
      <c r="M35">
        <f t="shared" si="6"/>
        <v>5.5701681797367675E-2</v>
      </c>
      <c r="N35">
        <f t="shared" si="7"/>
        <v>5.719297998188444E-2</v>
      </c>
      <c r="O35">
        <f t="shared" si="8"/>
        <v>0.11289466177925211</v>
      </c>
    </row>
    <row r="36" spans="2:15" x14ac:dyDescent="0.25">
      <c r="B36">
        <f t="shared" si="0"/>
        <v>0.67620019630994888</v>
      </c>
      <c r="C36">
        <f t="shared" si="2"/>
        <v>0.64057647774101922</v>
      </c>
      <c r="D36">
        <f t="shared" si="3"/>
        <v>0.60444724404874639</v>
      </c>
      <c r="E36">
        <v>31</v>
      </c>
      <c r="F36">
        <v>0.87557338659186534</v>
      </c>
      <c r="G36">
        <v>0.10781064563431197</v>
      </c>
      <c r="H36">
        <v>0.5331586902504073</v>
      </c>
      <c r="J36">
        <f t="shared" si="4"/>
        <v>7.1752952261202485E-2</v>
      </c>
      <c r="K36">
        <f t="shared" si="5"/>
        <v>0.50352260852977149</v>
      </c>
      <c r="M36">
        <f t="shared" si="6"/>
        <v>3.5623718568929652E-2</v>
      </c>
      <c r="N36">
        <f t="shared" si="7"/>
        <v>3.6129233692272833E-2</v>
      </c>
      <c r="O36">
        <f t="shared" si="8"/>
        <v>7.1752952261202485E-2</v>
      </c>
    </row>
    <row r="37" spans="2:15" x14ac:dyDescent="0.25">
      <c r="B37">
        <f t="shared" si="0"/>
        <v>0.65219740842430596</v>
      </c>
      <c r="C37">
        <f t="shared" si="2"/>
        <v>0.61642554394780336</v>
      </c>
      <c r="D37">
        <f t="shared" si="3"/>
        <v>0.58731546119934452</v>
      </c>
      <c r="E37">
        <v>32</v>
      </c>
      <c r="F37">
        <v>0.53852312029175664</v>
      </c>
      <c r="G37">
        <v>5.4350241883009964E-2</v>
      </c>
      <c r="H37">
        <v>0.1120074981927992</v>
      </c>
      <c r="J37">
        <f t="shared" si="4"/>
        <v>6.4881947224961461E-2</v>
      </c>
      <c r="K37">
        <f t="shared" si="5"/>
        <v>0.44866228579002343</v>
      </c>
      <c r="M37">
        <f t="shared" si="6"/>
        <v>3.5771864476502602E-2</v>
      </c>
      <c r="N37">
        <f t="shared" si="7"/>
        <v>2.9110082748458832E-2</v>
      </c>
      <c r="O37">
        <f t="shared" si="8"/>
        <v>6.4881947224961434E-2</v>
      </c>
    </row>
    <row r="38" spans="2:15" x14ac:dyDescent="0.25">
      <c r="B38">
        <f t="shared" si="0"/>
        <v>0.66885991437584169</v>
      </c>
      <c r="C38">
        <f t="shared" si="2"/>
        <v>0.59985145562026554</v>
      </c>
      <c r="D38">
        <f t="shared" si="3"/>
        <v>0.5490667743565244</v>
      </c>
      <c r="E38">
        <v>33</v>
      </c>
      <c r="F38">
        <v>0.79675159251376559</v>
      </c>
      <c r="G38">
        <v>0.80483606603698576</v>
      </c>
      <c r="H38">
        <v>3.5356631160597285E-2</v>
      </c>
      <c r="J38">
        <f t="shared" si="4"/>
        <v>0.11979314001931729</v>
      </c>
      <c r="K38">
        <f t="shared" si="5"/>
        <v>0.42393647295289044</v>
      </c>
      <c r="M38">
        <f t="shared" si="6"/>
        <v>6.9008458755576152E-2</v>
      </c>
      <c r="N38">
        <f t="shared" si="7"/>
        <v>5.0784681263741138E-2</v>
      </c>
      <c r="O38">
        <f t="shared" si="8"/>
        <v>0.11979314001931729</v>
      </c>
    </row>
    <row r="39" spans="2:15" x14ac:dyDescent="0.25">
      <c r="B39">
        <f t="shared" si="0"/>
        <v>0.64465765427109301</v>
      </c>
      <c r="C39">
        <f t="shared" si="2"/>
        <v>0.5873604213698338</v>
      </c>
      <c r="D39">
        <f t="shared" si="3"/>
        <v>0.52824141154115301</v>
      </c>
      <c r="E39">
        <v>34</v>
      </c>
      <c r="F39">
        <v>0.40705367329248365</v>
      </c>
      <c r="G39">
        <v>0.76733542193017179</v>
      </c>
      <c r="H39">
        <v>0.57332286111782804</v>
      </c>
      <c r="J39">
        <f t="shared" si="4"/>
        <v>0.11641624272994</v>
      </c>
      <c r="K39">
        <f t="shared" si="5"/>
        <v>0.50782441042891158</v>
      </c>
      <c r="M39">
        <f t="shared" si="6"/>
        <v>5.729723290125921E-2</v>
      </c>
      <c r="N39">
        <f t="shared" si="7"/>
        <v>5.9119009828680791E-2</v>
      </c>
      <c r="O39">
        <f t="shared" si="8"/>
        <v>0.11641624272994</v>
      </c>
    </row>
    <row r="40" spans="2:15" x14ac:dyDescent="0.25">
      <c r="B40">
        <f t="shared" si="0"/>
        <v>0.64902483849385184</v>
      </c>
      <c r="C40">
        <f t="shared" si="2"/>
        <v>0.59689301847763887</v>
      </c>
      <c r="D40">
        <f t="shared" si="3"/>
        <v>0.54456467756873728</v>
      </c>
      <c r="E40">
        <v>35</v>
      </c>
      <c r="F40">
        <v>0.48288288717237315</v>
      </c>
      <c r="G40">
        <v>0.60084308798062014</v>
      </c>
      <c r="H40">
        <v>0.50886382656976892</v>
      </c>
      <c r="J40">
        <f t="shared" si="4"/>
        <v>0.10446016092511456</v>
      </c>
      <c r="K40">
        <f t="shared" si="5"/>
        <v>0.50094064996142174</v>
      </c>
      <c r="M40">
        <f t="shared" si="6"/>
        <v>5.2131820016212971E-2</v>
      </c>
      <c r="N40">
        <f t="shared" si="7"/>
        <v>5.2328340908901594E-2</v>
      </c>
      <c r="O40">
        <f t="shared" si="8"/>
        <v>0.10446016092511456</v>
      </c>
    </row>
    <row r="41" spans="2:15" x14ac:dyDescent="0.25">
      <c r="B41">
        <f t="shared" si="0"/>
        <v>0.64530002885964566</v>
      </c>
      <c r="C41">
        <f t="shared" si="2"/>
        <v>0.56849226294517496</v>
      </c>
      <c r="D41">
        <f t="shared" si="3"/>
        <v>0.50043407878944579</v>
      </c>
      <c r="E41">
        <v>36</v>
      </c>
      <c r="F41">
        <v>0.41806036320271378</v>
      </c>
      <c r="G41">
        <v>0.9606963580157073</v>
      </c>
      <c r="H41">
        <v>0.23760943856327454</v>
      </c>
      <c r="J41">
        <f t="shared" si="4"/>
        <v>0.14486595007019987</v>
      </c>
      <c r="K41">
        <f t="shared" si="5"/>
        <v>0.46980111007969255</v>
      </c>
      <c r="M41">
        <f t="shared" si="6"/>
        <v>7.6807765914470694E-2</v>
      </c>
      <c r="N41">
        <f t="shared" si="7"/>
        <v>6.8058184155729173E-2</v>
      </c>
      <c r="O41">
        <f t="shared" si="8"/>
        <v>0.14486595007019987</v>
      </c>
    </row>
    <row r="42" spans="2:15" x14ac:dyDescent="0.25">
      <c r="B42">
        <f t="shared" si="0"/>
        <v>0.64345269224724599</v>
      </c>
      <c r="C42">
        <f t="shared" si="2"/>
        <v>0.60127687733124369</v>
      </c>
      <c r="D42">
        <f t="shared" si="3"/>
        <v>0.56202626418209867</v>
      </c>
      <c r="E42">
        <v>37</v>
      </c>
      <c r="F42">
        <v>0.38661053948085744</v>
      </c>
      <c r="G42">
        <v>0.22387639433458073</v>
      </c>
      <c r="H42">
        <v>0.3356214379011524</v>
      </c>
      <c r="J42">
        <f t="shared" si="4"/>
        <v>8.1426428065147341E-2</v>
      </c>
      <c r="K42">
        <f t="shared" si="5"/>
        <v>0.48203776196275661</v>
      </c>
      <c r="M42">
        <f t="shared" si="6"/>
        <v>4.2175814916002308E-2</v>
      </c>
      <c r="N42">
        <f t="shared" si="7"/>
        <v>3.9250613149145019E-2</v>
      </c>
      <c r="O42">
        <f t="shared" si="8"/>
        <v>8.1426428065147327E-2</v>
      </c>
    </row>
    <row r="43" spans="2:15" x14ac:dyDescent="0.25">
      <c r="B43">
        <f t="shared" si="0"/>
        <v>0.65648515578985001</v>
      </c>
      <c r="C43">
        <f t="shared" si="2"/>
        <v>0.60965644591596191</v>
      </c>
      <c r="D43">
        <f t="shared" si="3"/>
        <v>0.57485494783463575</v>
      </c>
      <c r="E43">
        <v>38</v>
      </c>
      <c r="F43">
        <v>0.61234213624374001</v>
      </c>
      <c r="G43">
        <v>0.22678761907151235</v>
      </c>
      <c r="H43">
        <v>4.0078457325367634E-2</v>
      </c>
      <c r="J43">
        <f t="shared" si="4"/>
        <v>8.1630207955214251E-2</v>
      </c>
      <c r="K43">
        <f t="shared" si="5"/>
        <v>0.42633112119988409</v>
      </c>
      <c r="M43">
        <f t="shared" si="6"/>
        <v>4.6828709873888097E-2</v>
      </c>
      <c r="N43">
        <f t="shared" si="7"/>
        <v>3.4801498081326154E-2</v>
      </c>
      <c r="O43">
        <f t="shared" si="8"/>
        <v>8.1630207955214251E-2</v>
      </c>
    </row>
    <row r="44" spans="2:15" x14ac:dyDescent="0.25">
      <c r="B44">
        <f t="shared" si="0"/>
        <v>0.63558306289067479</v>
      </c>
      <c r="C44">
        <f t="shared" si="2"/>
        <v>0.58036503339284984</v>
      </c>
      <c r="D44">
        <f t="shared" si="3"/>
        <v>0.53125165720860656</v>
      </c>
      <c r="E44">
        <v>39</v>
      </c>
      <c r="F44">
        <v>0.26286842219073225</v>
      </c>
      <c r="G44">
        <v>0.59880370590737186</v>
      </c>
      <c r="H44">
        <v>0.24456830404391572</v>
      </c>
      <c r="J44">
        <f t="shared" si="4"/>
        <v>0.10433140568206822</v>
      </c>
      <c r="K44">
        <f t="shared" si="5"/>
        <v>0.47074393240619949</v>
      </c>
      <c r="M44">
        <f t="shared" si="6"/>
        <v>5.521802949782495E-2</v>
      </c>
      <c r="N44">
        <f t="shared" si="7"/>
        <v>4.9113376184243274E-2</v>
      </c>
      <c r="O44">
        <f t="shared" si="8"/>
        <v>0.10433140568206822</v>
      </c>
    </row>
    <row r="45" spans="2:15" x14ac:dyDescent="0.25">
      <c r="B45">
        <f t="shared" si="0"/>
        <v>0.64005926058120155</v>
      </c>
      <c r="C45">
        <f t="shared" si="2"/>
        <v>0.59437106558783126</v>
      </c>
      <c r="D45">
        <f t="shared" si="3"/>
        <v>0.54744999581714726</v>
      </c>
      <c r="E45">
        <v>40</v>
      </c>
      <c r="F45">
        <v>0.33086786976842042</v>
      </c>
      <c r="G45">
        <v>0.40226975976316348</v>
      </c>
      <c r="H45">
        <v>0.56247346718622127</v>
      </c>
      <c r="J45">
        <f t="shared" si="4"/>
        <v>9.2609264764054233E-2</v>
      </c>
      <c r="K45">
        <f t="shared" si="5"/>
        <v>0.50665632526321591</v>
      </c>
      <c r="M45">
        <f t="shared" si="6"/>
        <v>4.568819499337029E-2</v>
      </c>
      <c r="N45">
        <f t="shared" si="7"/>
        <v>4.6921069770683999E-2</v>
      </c>
      <c r="O45">
        <f t="shared" si="8"/>
        <v>9.2609264764054289E-2</v>
      </c>
    </row>
    <row r="46" spans="2:15" x14ac:dyDescent="0.25">
      <c r="B46">
        <f t="shared" si="0"/>
        <v>0.62207108407080247</v>
      </c>
      <c r="C46">
        <f t="shared" si="2"/>
        <v>0.57462625845874649</v>
      </c>
      <c r="D46">
        <f t="shared" si="3"/>
        <v>0.52173111700582842</v>
      </c>
      <c r="E46">
        <v>41</v>
      </c>
      <c r="F46">
        <v>0.10949377681182804</v>
      </c>
      <c r="G46">
        <v>0.5337460855398346</v>
      </c>
      <c r="H46">
        <v>0.73957402372686531</v>
      </c>
      <c r="J46">
        <f t="shared" si="4"/>
        <v>0.10033996706497406</v>
      </c>
      <c r="K46">
        <f t="shared" si="5"/>
        <v>0.52715924671040049</v>
      </c>
      <c r="M46">
        <f t="shared" si="6"/>
        <v>4.7444825612055985E-2</v>
      </c>
      <c r="N46">
        <f t="shared" si="7"/>
        <v>5.2895141452918071E-2</v>
      </c>
      <c r="O46">
        <f t="shared" si="8"/>
        <v>0.10033996706497406</v>
      </c>
    </row>
    <row r="47" spans="2:15" x14ac:dyDescent="0.25">
      <c r="B47">
        <f t="shared" si="0"/>
        <v>0.65033650274393573</v>
      </c>
      <c r="C47">
        <f t="shared" si="2"/>
        <v>0.6210996807599044</v>
      </c>
      <c r="D47">
        <f t="shared" si="3"/>
        <v>0.59335883328064398</v>
      </c>
      <c r="E47">
        <v>42</v>
      </c>
      <c r="F47">
        <v>0.50590826565930502</v>
      </c>
      <c r="G47">
        <v>1.982316707527243E-2</v>
      </c>
      <c r="H47">
        <v>0.37822042208144824</v>
      </c>
      <c r="J47">
        <f t="shared" si="4"/>
        <v>5.6977669463291754E-2</v>
      </c>
      <c r="K47">
        <f t="shared" si="5"/>
        <v>0.48687227365683466</v>
      </c>
      <c r="M47">
        <f t="shared" si="6"/>
        <v>2.9236821984031325E-2</v>
      </c>
      <c r="N47">
        <f t="shared" si="7"/>
        <v>2.7740847479260422E-2</v>
      </c>
      <c r="O47">
        <f t="shared" si="8"/>
        <v>5.6977669463291747E-2</v>
      </c>
    </row>
    <row r="48" spans="2:15" x14ac:dyDescent="0.25">
      <c r="B48">
        <f t="shared" si="0"/>
        <v>0.63430765033115821</v>
      </c>
      <c r="C48">
        <f t="shared" si="2"/>
        <v>0.5755350491541088</v>
      </c>
      <c r="D48">
        <f t="shared" si="3"/>
        <v>0.50385105761247251</v>
      </c>
      <c r="E48">
        <v>43</v>
      </c>
      <c r="F48">
        <v>0.2448891721459372</v>
      </c>
      <c r="G48">
        <v>0.89494068792908821</v>
      </c>
      <c r="H48">
        <v>0.87936700276791147</v>
      </c>
      <c r="J48">
        <f t="shared" si="4"/>
        <v>0.1304565927186857</v>
      </c>
      <c r="K48">
        <f t="shared" si="5"/>
        <v>0.54948538857069784</v>
      </c>
      <c r="M48">
        <f t="shared" si="6"/>
        <v>5.8772601177049411E-2</v>
      </c>
      <c r="N48">
        <f t="shared" si="7"/>
        <v>7.1683991541636294E-2</v>
      </c>
      <c r="O48">
        <f t="shared" si="8"/>
        <v>0.1304565927186857</v>
      </c>
    </row>
    <row r="49" spans="2:15" x14ac:dyDescent="0.25">
      <c r="B49">
        <f t="shared" si="0"/>
        <v>0.638468563257236</v>
      </c>
      <c r="C49">
        <f t="shared" si="2"/>
        <v>0.58522424987992916</v>
      </c>
      <c r="D49">
        <f t="shared" si="3"/>
        <v>0.52392624276989297</v>
      </c>
      <c r="E49">
        <v>44</v>
      </c>
      <c r="F49">
        <v>0.30589193957648697</v>
      </c>
      <c r="G49">
        <v>0.7446146900730124</v>
      </c>
      <c r="H49">
        <v>0.79715091079245326</v>
      </c>
      <c r="J49">
        <f t="shared" si="4"/>
        <v>0.11454232048734303</v>
      </c>
      <c r="K49">
        <f t="shared" si="5"/>
        <v>0.53515597422185701</v>
      </c>
      <c r="M49">
        <f t="shared" si="6"/>
        <v>5.324431337730684E-2</v>
      </c>
      <c r="N49">
        <f t="shared" si="7"/>
        <v>6.129800711003619E-2</v>
      </c>
      <c r="O49">
        <f t="shared" si="8"/>
        <v>0.11454232048734303</v>
      </c>
    </row>
    <row r="50" spans="2:15" x14ac:dyDescent="0.25">
      <c r="B50">
        <f t="shared" si="0"/>
        <v>0.65459728450451604</v>
      </c>
      <c r="C50">
        <f t="shared" si="2"/>
        <v>0.60787407329280541</v>
      </c>
      <c r="D50">
        <f t="shared" si="3"/>
        <v>0.56365373055450452</v>
      </c>
      <c r="E50">
        <v>45</v>
      </c>
      <c r="F50">
        <v>0.5801739609754728</v>
      </c>
      <c r="G50">
        <v>0.37402618310961699</v>
      </c>
      <c r="H50">
        <v>0.37254704459170584</v>
      </c>
      <c r="J50">
        <f t="shared" si="4"/>
        <v>9.0943553950011552E-2</v>
      </c>
      <c r="K50">
        <f t="shared" si="5"/>
        <v>0.48623943993443741</v>
      </c>
      <c r="M50">
        <f t="shared" si="6"/>
        <v>4.6723211211710636E-2</v>
      </c>
      <c r="N50">
        <f t="shared" si="7"/>
        <v>4.4220342738300888E-2</v>
      </c>
      <c r="O50">
        <f t="shared" si="8"/>
        <v>9.0943553950011524E-2</v>
      </c>
    </row>
    <row r="51" spans="2:15" x14ac:dyDescent="0.25">
      <c r="B51">
        <f t="shared" si="0"/>
        <v>0.65800346706298884</v>
      </c>
      <c r="C51">
        <f t="shared" si="2"/>
        <v>0.61178239685094615</v>
      </c>
      <c r="D51">
        <f t="shared" si="3"/>
        <v>0.55141213030156855</v>
      </c>
      <c r="E51">
        <v>46</v>
      </c>
      <c r="F51">
        <v>0.63767593963201641</v>
      </c>
      <c r="G51">
        <v>0.63395475832047166</v>
      </c>
      <c r="H51">
        <v>0.94234929215178331</v>
      </c>
      <c r="J51">
        <f t="shared" si="4"/>
        <v>0.1065913367614203</v>
      </c>
      <c r="K51">
        <f t="shared" si="5"/>
        <v>0.56637123037965298</v>
      </c>
      <c r="M51">
        <f t="shared" si="6"/>
        <v>4.6221070212042692E-2</v>
      </c>
      <c r="N51">
        <f t="shared" si="7"/>
        <v>6.0370266549377605E-2</v>
      </c>
      <c r="O51">
        <f t="shared" si="8"/>
        <v>0.1065913367614203</v>
      </c>
    </row>
    <row r="52" spans="2:15" x14ac:dyDescent="0.25">
      <c r="B52">
        <f t="shared" si="0"/>
        <v>0.65174474860454112</v>
      </c>
      <c r="C52">
        <f t="shared" si="2"/>
        <v>0.63063732686886498</v>
      </c>
      <c r="D52">
        <f t="shared" si="3"/>
        <v>0.60753597905782042</v>
      </c>
      <c r="E52">
        <v>47</v>
      </c>
      <c r="F52">
        <v>0.53060507728326911</v>
      </c>
      <c r="G52">
        <v>1.938911517796349E-3</v>
      </c>
      <c r="H52">
        <v>0.70297603064540581</v>
      </c>
      <c r="J52">
        <f t="shared" si="4"/>
        <v>4.4208769546720726E-2</v>
      </c>
      <c r="K52">
        <f t="shared" si="5"/>
        <v>0.52255125053029472</v>
      </c>
      <c r="M52">
        <f t="shared" si="6"/>
        <v>2.1107421735676146E-2</v>
      </c>
      <c r="N52">
        <f t="shared" si="7"/>
        <v>2.3101347811044559E-2</v>
      </c>
      <c r="O52">
        <f t="shared" si="8"/>
        <v>4.4208769546720705E-2</v>
      </c>
    </row>
    <row r="53" spans="2:15" x14ac:dyDescent="0.25">
      <c r="B53">
        <f t="shared" si="0"/>
        <v>0.6639367848552209</v>
      </c>
      <c r="C53">
        <f t="shared" si="2"/>
        <v>0.61739703315162231</v>
      </c>
      <c r="D53">
        <f t="shared" si="3"/>
        <v>0.55537462629360135</v>
      </c>
      <c r="E53">
        <v>48</v>
      </c>
      <c r="F53">
        <v>0.73019220818074726</v>
      </c>
      <c r="G53">
        <v>0.66339008337451011</v>
      </c>
      <c r="H53">
        <v>0.95478231696363292</v>
      </c>
      <c r="J53">
        <f t="shared" si="4"/>
        <v>0.10856215856161955</v>
      </c>
      <c r="K53">
        <f t="shared" si="5"/>
        <v>0.57130778974717278</v>
      </c>
      <c r="M53">
        <f t="shared" si="6"/>
        <v>4.6539751703598586E-2</v>
      </c>
      <c r="N53">
        <f t="shared" si="7"/>
        <v>6.2022406858020962E-2</v>
      </c>
      <c r="O53">
        <f t="shared" si="8"/>
        <v>0.10856215856161955</v>
      </c>
    </row>
    <row r="54" spans="2:15" x14ac:dyDescent="0.25">
      <c r="B54">
        <f t="shared" si="0"/>
        <v>0.62213196363887568</v>
      </c>
      <c r="C54">
        <f t="shared" si="2"/>
        <v>0.56126425558861937</v>
      </c>
      <c r="D54">
        <f t="shared" si="3"/>
        <v>0.50213450521730785</v>
      </c>
      <c r="E54">
        <v>49</v>
      </c>
      <c r="F54">
        <v>0.10999677412765418</v>
      </c>
      <c r="G54">
        <v>0.80696241149488501</v>
      </c>
      <c r="H54">
        <v>0.43208365261041037</v>
      </c>
      <c r="J54">
        <f t="shared" si="4"/>
        <v>0.11999745842156784</v>
      </c>
      <c r="K54">
        <f t="shared" si="5"/>
        <v>0.49275835629435116</v>
      </c>
      <c r="M54">
        <f t="shared" si="6"/>
        <v>6.0867708050256319E-2</v>
      </c>
      <c r="N54">
        <f t="shared" si="7"/>
        <v>5.9129750371311518E-2</v>
      </c>
      <c r="O54">
        <f t="shared" si="8"/>
        <v>0.11999745842156784</v>
      </c>
    </row>
    <row r="55" spans="2:15" x14ac:dyDescent="0.25">
      <c r="B55">
        <f t="shared" si="0"/>
        <v>0.67169873897023424</v>
      </c>
      <c r="C55">
        <f t="shared" si="2"/>
        <v>0.62378918936267147</v>
      </c>
      <c r="D55">
        <f t="shared" si="3"/>
        <v>0.57888984875165894</v>
      </c>
      <c r="E55">
        <v>50</v>
      </c>
      <c r="F55">
        <v>0.83021578834474408</v>
      </c>
      <c r="G55">
        <v>0.40567141667262696</v>
      </c>
      <c r="H55">
        <v>0.35079083974283387</v>
      </c>
      <c r="J55">
        <f t="shared" si="4"/>
        <v>9.2808890218575302E-2</v>
      </c>
      <c r="K55">
        <f t="shared" si="5"/>
        <v>0.48378275513552116</v>
      </c>
      <c r="M55">
        <f t="shared" si="6"/>
        <v>4.7909549607562774E-2</v>
      </c>
      <c r="N55">
        <f t="shared" si="7"/>
        <v>4.4899340611012528E-2</v>
      </c>
      <c r="O55">
        <f t="shared" si="8"/>
        <v>9.2808890218575302E-2</v>
      </c>
    </row>
    <row r="56" spans="2:15" x14ac:dyDescent="0.25">
      <c r="B56">
        <f t="shared" si="0"/>
        <v>0.64636809801491757</v>
      </c>
      <c r="C56">
        <f t="shared" si="2"/>
        <v>0.59131146020341563</v>
      </c>
      <c r="D56">
        <f t="shared" si="3"/>
        <v>0.5238618704581024</v>
      </c>
      <c r="E56">
        <v>51</v>
      </c>
      <c r="F56">
        <v>0.43649980732305416</v>
      </c>
      <c r="G56">
        <v>0.83175479284511056</v>
      </c>
      <c r="H56">
        <v>0.88452260393393711</v>
      </c>
      <c r="J56">
        <f t="shared" si="4"/>
        <v>0.12250622755681517</v>
      </c>
      <c r="K56">
        <f t="shared" si="5"/>
        <v>0.55058090588930964</v>
      </c>
      <c r="M56">
        <f t="shared" si="6"/>
        <v>5.5056637811501941E-2</v>
      </c>
      <c r="N56">
        <f t="shared" si="7"/>
        <v>6.7449589745313232E-2</v>
      </c>
      <c r="O56">
        <f t="shared" si="8"/>
        <v>0.12250622755681517</v>
      </c>
    </row>
    <row r="57" spans="2:15" x14ac:dyDescent="0.25">
      <c r="B57">
        <f t="shared" si="0"/>
        <v>0.69166294236931258</v>
      </c>
      <c r="C57">
        <f t="shared" si="2"/>
        <v>0.64474967982431708</v>
      </c>
      <c r="D57">
        <f t="shared" si="3"/>
        <v>0.60172581213853438</v>
      </c>
      <c r="E57">
        <v>52</v>
      </c>
      <c r="F57">
        <v>0.96665037591640712</v>
      </c>
      <c r="G57">
        <v>0.35712482196887141</v>
      </c>
      <c r="H57">
        <v>0.30466978498500374</v>
      </c>
      <c r="J57">
        <f t="shared" si="4"/>
        <v>8.9937130230778192E-2</v>
      </c>
      <c r="K57">
        <f t="shared" si="5"/>
        <v>0.47837714607285864</v>
      </c>
      <c r="M57">
        <f t="shared" si="6"/>
        <v>4.6913262544995504E-2</v>
      </c>
      <c r="N57">
        <f t="shared" si="7"/>
        <v>4.3023867685782702E-2</v>
      </c>
      <c r="O57">
        <f t="shared" si="8"/>
        <v>8.9937130230778206E-2</v>
      </c>
    </row>
    <row r="58" spans="2:15" x14ac:dyDescent="0.25">
      <c r="B58">
        <f t="shared" si="0"/>
        <v>0.64547686573236396</v>
      </c>
      <c r="C58">
        <f t="shared" si="2"/>
        <v>0.60538658970664661</v>
      </c>
      <c r="D58">
        <f t="shared" si="3"/>
        <v>0.55461459287887593</v>
      </c>
      <c r="E58">
        <v>53</v>
      </c>
      <c r="F58">
        <v>0.42110204366182313</v>
      </c>
      <c r="G58">
        <v>0.3726559086675636</v>
      </c>
      <c r="H58">
        <v>0.91824108655668391</v>
      </c>
      <c r="J58">
        <f t="shared" si="4"/>
        <v>9.0862272853488024E-2</v>
      </c>
      <c r="K58">
        <f t="shared" si="5"/>
        <v>0.55877973589367114</v>
      </c>
      <c r="M58">
        <f t="shared" si="6"/>
        <v>4.0090276025717353E-2</v>
      </c>
      <c r="N58">
        <f t="shared" si="7"/>
        <v>5.0771996827770671E-2</v>
      </c>
      <c r="O58">
        <f t="shared" si="8"/>
        <v>9.0862272853488024E-2</v>
      </c>
    </row>
    <row r="59" spans="2:15" x14ac:dyDescent="0.25">
      <c r="B59">
        <f t="shared" si="0"/>
        <v>0.63566903120390827</v>
      </c>
      <c r="C59">
        <f t="shared" si="2"/>
        <v>0.58682961911558229</v>
      </c>
      <c r="D59">
        <f t="shared" si="3"/>
        <v>0.5236801575458796</v>
      </c>
      <c r="E59">
        <v>54</v>
      </c>
      <c r="F59">
        <v>0.26410413413812961</v>
      </c>
      <c r="G59">
        <v>0.71150937389235036</v>
      </c>
      <c r="H59">
        <v>0.93517039691644754</v>
      </c>
      <c r="J59">
        <f t="shared" si="4"/>
        <v>0.11198887365802868</v>
      </c>
      <c r="K59">
        <f t="shared" si="5"/>
        <v>0.56389049650179568</v>
      </c>
      <c r="M59">
        <f t="shared" si="6"/>
        <v>4.8839412088325984E-2</v>
      </c>
      <c r="N59">
        <f t="shared" si="7"/>
        <v>6.3149461569702692E-2</v>
      </c>
      <c r="O59">
        <f t="shared" si="8"/>
        <v>0.11198887365802868</v>
      </c>
    </row>
    <row r="60" spans="2:15" x14ac:dyDescent="0.25">
      <c r="B60">
        <f t="shared" si="0"/>
        <v>0.67267813425962131</v>
      </c>
      <c r="C60">
        <f t="shared" si="2"/>
        <v>0.62527538356817447</v>
      </c>
      <c r="D60">
        <f t="shared" si="3"/>
        <v>0.57690632331047154</v>
      </c>
      <c r="E60">
        <v>55</v>
      </c>
      <c r="F60">
        <v>0.84089040508947743</v>
      </c>
      <c r="G60">
        <v>0.45634046842651177</v>
      </c>
      <c r="H60">
        <v>0.54743088037136367</v>
      </c>
      <c r="J60">
        <f t="shared" si="4"/>
        <v>9.577181094914973E-2</v>
      </c>
      <c r="K60">
        <f t="shared" si="5"/>
        <v>0.50504485378672159</v>
      </c>
      <c r="M60">
        <f t="shared" si="6"/>
        <v>4.7402750691446838E-2</v>
      </c>
      <c r="N60">
        <f t="shared" si="7"/>
        <v>4.8369060257702934E-2</v>
      </c>
      <c r="O60">
        <f t="shared" si="8"/>
        <v>9.5771810949149772E-2</v>
      </c>
    </row>
    <row r="61" spans="2:15" x14ac:dyDescent="0.25">
      <c r="B61">
        <f t="shared" si="0"/>
        <v>0.66617108600189201</v>
      </c>
      <c r="C61">
        <f t="shared" si="2"/>
        <v>0.60637419232239576</v>
      </c>
      <c r="D61">
        <f t="shared" si="3"/>
        <v>0.53467919246352147</v>
      </c>
      <c r="E61">
        <v>56</v>
      </c>
      <c r="F61">
        <v>0.76168458027815245</v>
      </c>
      <c r="G61">
        <v>0.90156948671735138</v>
      </c>
      <c r="H61">
        <v>0.85789889041132472</v>
      </c>
      <c r="J61">
        <f t="shared" si="4"/>
        <v>0.13149189353837054</v>
      </c>
      <c r="K61">
        <f t="shared" si="5"/>
        <v>0.54524273648818578</v>
      </c>
      <c r="M61">
        <f t="shared" si="6"/>
        <v>5.9796893679496255E-2</v>
      </c>
      <c r="N61">
        <f t="shared" si="7"/>
        <v>7.1694999858874287E-2</v>
      </c>
      <c r="O61">
        <f t="shared" si="8"/>
        <v>0.13149189353837054</v>
      </c>
    </row>
    <row r="62" spans="2:15" x14ac:dyDescent="0.25">
      <c r="B62">
        <f t="shared" si="0"/>
        <v>0.64051974960569347</v>
      </c>
      <c r="C62">
        <f t="shared" si="2"/>
        <v>0.55998073008118576</v>
      </c>
      <c r="D62">
        <f t="shared" si="3"/>
        <v>0.48572087283511223</v>
      </c>
      <c r="E62">
        <v>57</v>
      </c>
      <c r="F62">
        <v>0.33824753989628875</v>
      </c>
      <c r="G62">
        <v>0.98177633653565266</v>
      </c>
      <c r="H62">
        <v>0.31586502636531799</v>
      </c>
      <c r="J62">
        <f t="shared" si="4"/>
        <v>0.15479887677058124</v>
      </c>
      <c r="K62">
        <f t="shared" si="5"/>
        <v>0.47971832092896832</v>
      </c>
      <c r="M62">
        <f t="shared" si="6"/>
        <v>8.0539019524507705E-2</v>
      </c>
      <c r="N62">
        <f t="shared" si="7"/>
        <v>7.4259857246073535E-2</v>
      </c>
      <c r="O62">
        <f t="shared" si="8"/>
        <v>0.15479887677058124</v>
      </c>
    </row>
    <row r="63" spans="2:15" x14ac:dyDescent="0.25">
      <c r="B63">
        <f t="shared" si="0"/>
        <v>0.65472280375913317</v>
      </c>
      <c r="C63">
        <f t="shared" si="2"/>
        <v>0.6083051040351245</v>
      </c>
      <c r="D63">
        <f t="shared" si="3"/>
        <v>0.55928000903094688</v>
      </c>
      <c r="E63">
        <v>58</v>
      </c>
      <c r="F63">
        <v>0.58233201602708307</v>
      </c>
      <c r="G63">
        <v>0.45071031002662609</v>
      </c>
      <c r="H63">
        <v>0.62654844437403745</v>
      </c>
      <c r="J63">
        <f t="shared" si="4"/>
        <v>9.5442794728186287E-2</v>
      </c>
      <c r="K63">
        <f t="shared" si="5"/>
        <v>0.51365946632008574</v>
      </c>
      <c r="M63">
        <f t="shared" si="6"/>
        <v>4.6417699724008665E-2</v>
      </c>
      <c r="N63">
        <f t="shared" si="7"/>
        <v>4.9025095004177621E-2</v>
      </c>
      <c r="O63">
        <f t="shared" si="8"/>
        <v>9.5442794728186287E-2</v>
      </c>
    </row>
    <row r="64" spans="2:15" x14ac:dyDescent="0.25">
      <c r="B64">
        <f t="shared" si="0"/>
        <v>0.63418954495666102</v>
      </c>
      <c r="C64">
        <f t="shared" si="2"/>
        <v>0.5822163157389838</v>
      </c>
      <c r="D64">
        <f t="shared" si="3"/>
        <v>0.540636309594555</v>
      </c>
      <c r="E64">
        <v>59</v>
      </c>
      <c r="F64">
        <v>0.24325839906470437</v>
      </c>
      <c r="G64">
        <v>0.41837705649272583</v>
      </c>
      <c r="H64">
        <v>9.4050510307106983E-2</v>
      </c>
      <c r="J64">
        <f t="shared" si="4"/>
        <v>9.3553235362106038E-2</v>
      </c>
      <c r="K64">
        <f t="shared" si="5"/>
        <v>0.44445289340865363</v>
      </c>
      <c r="M64">
        <f t="shared" si="6"/>
        <v>5.1973229217677219E-2</v>
      </c>
      <c r="N64">
        <f t="shared" si="7"/>
        <v>4.1580006144428805E-2</v>
      </c>
      <c r="O64">
        <f t="shared" si="8"/>
        <v>9.3553235362106024E-2</v>
      </c>
    </row>
    <row r="65" spans="2:15" x14ac:dyDescent="0.25">
      <c r="B65">
        <f t="shared" si="0"/>
        <v>0.68787942676148162</v>
      </c>
      <c r="C65">
        <f t="shared" si="2"/>
        <v>0.63697966131331463</v>
      </c>
      <c r="D65">
        <f t="shared" si="3"/>
        <v>0.58679100747534374</v>
      </c>
      <c r="E65">
        <v>60</v>
      </c>
      <c r="F65">
        <v>0.95225997424991138</v>
      </c>
      <c r="G65">
        <v>0.54618459541987874</v>
      </c>
      <c r="H65">
        <v>0.46689139730083107</v>
      </c>
      <c r="J65">
        <f t="shared" si="4"/>
        <v>0.10108841928613788</v>
      </c>
      <c r="K65">
        <f t="shared" si="5"/>
        <v>0.4964827246522508</v>
      </c>
      <c r="M65">
        <f t="shared" si="6"/>
        <v>5.0899765448166989E-2</v>
      </c>
      <c r="N65">
        <f t="shared" si="7"/>
        <v>5.0188653837970887E-2</v>
      </c>
      <c r="O65">
        <f t="shared" si="8"/>
        <v>0.10108841928613788</v>
      </c>
    </row>
    <row r="66" spans="2:15" x14ac:dyDescent="0.25">
      <c r="B66">
        <f t="shared" si="0"/>
        <v>0.66416845933105195</v>
      </c>
      <c r="C66">
        <f t="shared" si="2"/>
        <v>0.61960263299567742</v>
      </c>
      <c r="D66">
        <f t="shared" si="3"/>
        <v>0.58332996599474018</v>
      </c>
      <c r="E66">
        <v>61</v>
      </c>
      <c r="F66">
        <v>0.73355189096286266</v>
      </c>
      <c r="G66">
        <v>0.21557237973284193</v>
      </c>
      <c r="H66">
        <v>0.11220308627806297</v>
      </c>
      <c r="J66">
        <f t="shared" si="4"/>
        <v>8.0838493336311767E-2</v>
      </c>
      <c r="K66">
        <f t="shared" si="5"/>
        <v>0.44870538160616541</v>
      </c>
      <c r="M66">
        <f t="shared" si="6"/>
        <v>4.4565826335374537E-2</v>
      </c>
      <c r="N66">
        <f t="shared" si="7"/>
        <v>3.6272667000937231E-2</v>
      </c>
      <c r="O66">
        <f t="shared" si="8"/>
        <v>8.0838493336311767E-2</v>
      </c>
    </row>
    <row r="67" spans="2:15" x14ac:dyDescent="0.25">
      <c r="B67">
        <f t="shared" si="0"/>
        <v>0.67294384631475745</v>
      </c>
      <c r="C67">
        <f t="shared" si="2"/>
        <v>0.63345858416075118</v>
      </c>
      <c r="D67">
        <f t="shared" si="3"/>
        <v>0.58594911054249477</v>
      </c>
      <c r="E67">
        <v>62</v>
      </c>
      <c r="F67">
        <v>0.84370893808060909</v>
      </c>
      <c r="G67">
        <v>0.30876904703866082</v>
      </c>
      <c r="H67">
        <v>0.86252974883151623</v>
      </c>
      <c r="J67">
        <f t="shared" si="4"/>
        <v>8.6994735772262743E-2</v>
      </c>
      <c r="K67">
        <f t="shared" si="5"/>
        <v>0.54611894842267383</v>
      </c>
      <c r="M67">
        <f t="shared" si="6"/>
        <v>3.9485262154006273E-2</v>
      </c>
      <c r="N67">
        <f t="shared" si="7"/>
        <v>4.7509473618256415E-2</v>
      </c>
      <c r="O67">
        <f t="shared" si="8"/>
        <v>8.6994735772262688E-2</v>
      </c>
    </row>
    <row r="68" spans="2:15" x14ac:dyDescent="0.25">
      <c r="B68">
        <f t="shared" si="0"/>
        <v>0.68712532106727797</v>
      </c>
      <c r="C68">
        <f t="shared" si="2"/>
        <v>0.637642001788156</v>
      </c>
      <c r="D68">
        <f t="shared" si="3"/>
        <v>0.59752351277647553</v>
      </c>
      <c r="E68">
        <v>63</v>
      </c>
      <c r="F68">
        <v>0.94886875038397456</v>
      </c>
      <c r="G68">
        <v>0.35152826362932554</v>
      </c>
      <c r="H68">
        <v>0.1078880749765363</v>
      </c>
      <c r="J68">
        <f t="shared" si="4"/>
        <v>8.9601808290802415E-2</v>
      </c>
      <c r="K68">
        <f t="shared" si="5"/>
        <v>0.44774195718769427</v>
      </c>
      <c r="M68">
        <f t="shared" si="6"/>
        <v>4.9483319279121973E-2</v>
      </c>
      <c r="N68">
        <f t="shared" si="7"/>
        <v>4.0118489011680469E-2</v>
      </c>
      <c r="O68">
        <f t="shared" si="8"/>
        <v>8.9601808290802443E-2</v>
      </c>
    </row>
    <row r="69" spans="2:15" x14ac:dyDescent="0.25">
      <c r="B69">
        <f t="shared" si="0"/>
        <v>0.60799133782792536</v>
      </c>
      <c r="C69">
        <f t="shared" si="2"/>
        <v>0.5500174675276901</v>
      </c>
      <c r="D69">
        <f t="shared" si="3"/>
        <v>0.49872202132084087</v>
      </c>
      <c r="E69">
        <v>64</v>
      </c>
      <c r="F69">
        <v>3.2235313992180048E-2</v>
      </c>
      <c r="G69">
        <v>0.67364980035562372</v>
      </c>
      <c r="H69">
        <v>0.2349767586507816</v>
      </c>
      <c r="J69">
        <f t="shared" si="4"/>
        <v>0.10926931650708449</v>
      </c>
      <c r="K69">
        <f t="shared" si="5"/>
        <v>0.46944053323078555</v>
      </c>
      <c r="M69">
        <f t="shared" si="6"/>
        <v>5.7973870300235264E-2</v>
      </c>
      <c r="N69">
        <f t="shared" si="7"/>
        <v>5.1295446206849227E-2</v>
      </c>
      <c r="O69">
        <f t="shared" si="8"/>
        <v>0.10926931650708449</v>
      </c>
    </row>
    <row r="70" spans="2:15" x14ac:dyDescent="0.25">
      <c r="B70">
        <f t="shared" ref="B70:B133" si="10">NORMINV(F70,$B$2,$B$3)</f>
        <v>0.70578401121096501</v>
      </c>
      <c r="C70">
        <f t="shared" si="2"/>
        <v>0.67048699039876436</v>
      </c>
      <c r="D70">
        <f t="shared" si="3"/>
        <v>0.63072978472364671</v>
      </c>
      <c r="E70">
        <v>65</v>
      </c>
      <c r="F70">
        <v>0.99295969755354907</v>
      </c>
      <c r="G70">
        <v>0.14221342524590508</v>
      </c>
      <c r="H70">
        <v>0.75881836397714242</v>
      </c>
      <c r="J70">
        <f t="shared" si="4"/>
        <v>7.505422648731834E-2</v>
      </c>
      <c r="K70">
        <f t="shared" si="5"/>
        <v>0.52971308260481909</v>
      </c>
      <c r="M70">
        <f t="shared" si="6"/>
        <v>3.5297020812200652E-2</v>
      </c>
      <c r="N70">
        <f t="shared" si="7"/>
        <v>3.9757205675117646E-2</v>
      </c>
      <c r="O70">
        <f t="shared" si="8"/>
        <v>7.5054226487318298E-2</v>
      </c>
    </row>
    <row r="71" spans="2:15" x14ac:dyDescent="0.25">
      <c r="B71">
        <f t="shared" si="10"/>
        <v>0.67378408907149168</v>
      </c>
      <c r="C71">
        <f t="shared" ref="C71:C134" si="11">(B71-D71)*K71+D71</f>
        <v>0.61183215243866085</v>
      </c>
      <c r="D71">
        <f t="shared" ref="D71:D134" si="12">B71-J71</f>
        <v>0.55624189905250465</v>
      </c>
      <c r="E71">
        <v>66</v>
      </c>
      <c r="F71">
        <v>0.85240409828033381</v>
      </c>
      <c r="G71">
        <v>0.78033325434582346</v>
      </c>
      <c r="H71">
        <v>0.26117950344762431</v>
      </c>
      <c r="J71">
        <f t="shared" ref="J71:J134" si="13">BETAINV(G71,$C$2,$C$3)</f>
        <v>0.11754219001898703</v>
      </c>
      <c r="K71">
        <f t="shared" ref="K71:K134" si="14">BETAINV(H71,$D$2,$D$3)</f>
        <v>0.47293872419066296</v>
      </c>
      <c r="M71">
        <f t="shared" ref="M71:M134" si="15">B71-C71</f>
        <v>6.1951936632830829E-2</v>
      </c>
      <c r="N71">
        <f t="shared" ref="N71:N134" si="16">C71-D71</f>
        <v>5.5590253386156196E-2</v>
      </c>
      <c r="O71">
        <f t="shared" ref="O71:O134" si="17">B71-D71</f>
        <v>0.11754219001898703</v>
      </c>
    </row>
    <row r="72" spans="2:15" x14ac:dyDescent="0.25">
      <c r="B72">
        <f t="shared" si="10"/>
        <v>0.63335348639089495</v>
      </c>
      <c r="C72">
        <f t="shared" si="11"/>
        <v>0.59333189517468776</v>
      </c>
      <c r="D72">
        <f t="shared" si="12"/>
        <v>0.55932145357679708</v>
      </c>
      <c r="E72">
        <v>67</v>
      </c>
      <c r="F72">
        <v>0.23188392992759455</v>
      </c>
      <c r="G72">
        <v>0.13095566404081027</v>
      </c>
      <c r="H72">
        <v>0.16837555382785929</v>
      </c>
      <c r="J72">
        <f t="shared" si="13"/>
        <v>7.4032032814097884E-2</v>
      </c>
      <c r="K72">
        <f t="shared" si="14"/>
        <v>0.45940169822561006</v>
      </c>
      <c r="M72">
        <f t="shared" si="15"/>
        <v>4.0021591216207186E-2</v>
      </c>
      <c r="N72">
        <f t="shared" si="16"/>
        <v>3.4010441597890684E-2</v>
      </c>
      <c r="O72">
        <f t="shared" si="17"/>
        <v>7.403203281409787E-2</v>
      </c>
    </row>
    <row r="73" spans="2:15" x14ac:dyDescent="0.25">
      <c r="B73">
        <f t="shared" si="10"/>
        <v>0.63543664005684519</v>
      </c>
      <c r="C73">
        <f t="shared" si="11"/>
        <v>0.58651561999746793</v>
      </c>
      <c r="D73">
        <f t="shared" si="12"/>
        <v>0.53910513699612772</v>
      </c>
      <c r="E73">
        <v>68</v>
      </c>
      <c r="F73">
        <v>0.26077056178243918</v>
      </c>
      <c r="G73">
        <v>0.46591090489958553</v>
      </c>
      <c r="H73">
        <v>0.42652985008273081</v>
      </c>
      <c r="J73">
        <f t="shared" si="13"/>
        <v>9.6331503060717513E-2</v>
      </c>
      <c r="K73">
        <f t="shared" si="14"/>
        <v>0.49215969329843751</v>
      </c>
      <c r="M73">
        <f t="shared" si="15"/>
        <v>4.8921020059377263E-2</v>
      </c>
      <c r="N73">
        <f t="shared" si="16"/>
        <v>4.7410483001340209E-2</v>
      </c>
      <c r="O73">
        <f t="shared" si="17"/>
        <v>9.6331503060717472E-2</v>
      </c>
    </row>
    <row r="74" spans="2:15" x14ac:dyDescent="0.25">
      <c r="B74">
        <f t="shared" si="10"/>
        <v>0.66117579109800928</v>
      </c>
      <c r="C74">
        <f t="shared" si="11"/>
        <v>0.62059427303844472</v>
      </c>
      <c r="D74">
        <f t="shared" si="12"/>
        <v>0.58398113775504801</v>
      </c>
      <c r="E74">
        <v>69</v>
      </c>
      <c r="F74">
        <v>0.68859644042225776</v>
      </c>
      <c r="G74">
        <v>0.16750013126296426</v>
      </c>
      <c r="H74">
        <v>0.27173359940536557</v>
      </c>
      <c r="J74">
        <f t="shared" si="13"/>
        <v>7.7194653342961245E-2</v>
      </c>
      <c r="K74">
        <f t="shared" si="14"/>
        <v>0.47429625884491566</v>
      </c>
      <c r="M74">
        <f t="shared" si="15"/>
        <v>4.0581518059564559E-2</v>
      </c>
      <c r="N74">
        <f t="shared" si="16"/>
        <v>3.6613135283396714E-2</v>
      </c>
      <c r="O74">
        <f t="shared" si="17"/>
        <v>7.7194653342961272E-2</v>
      </c>
    </row>
    <row r="75" spans="2:15" x14ac:dyDescent="0.25">
      <c r="B75">
        <f t="shared" si="10"/>
        <v>0.66769123482829762</v>
      </c>
      <c r="C75">
        <f t="shared" si="11"/>
        <v>0.61740019781852962</v>
      </c>
      <c r="D75">
        <f t="shared" si="12"/>
        <v>0.56327970927169568</v>
      </c>
      <c r="E75">
        <v>70</v>
      </c>
      <c r="F75">
        <v>0.78190338352977484</v>
      </c>
      <c r="G75">
        <v>0.60007323538605672</v>
      </c>
      <c r="H75">
        <v>0.66761396146898644</v>
      </c>
      <c r="J75">
        <f t="shared" si="13"/>
        <v>0.10441152555660194</v>
      </c>
      <c r="K75">
        <f t="shared" si="14"/>
        <v>0.51833826063095856</v>
      </c>
      <c r="M75">
        <f t="shared" si="15"/>
        <v>5.0291037009768003E-2</v>
      </c>
      <c r="N75">
        <f t="shared" si="16"/>
        <v>5.4120488546833934E-2</v>
      </c>
      <c r="O75">
        <f t="shared" si="17"/>
        <v>0.10441152555660194</v>
      </c>
    </row>
    <row r="76" spans="2:15" x14ac:dyDescent="0.25">
      <c r="B76">
        <f t="shared" si="10"/>
        <v>0.67392059802559623</v>
      </c>
      <c r="C76">
        <f t="shared" si="11"/>
        <v>0.61892919832266924</v>
      </c>
      <c r="D76">
        <f t="shared" si="12"/>
        <v>0.55589655195854937</v>
      </c>
      <c r="E76">
        <v>71</v>
      </c>
      <c r="F76">
        <v>0.85378554128121342</v>
      </c>
      <c r="G76">
        <v>0.78574482094813458</v>
      </c>
      <c r="H76">
        <v>0.78977779083728894</v>
      </c>
      <c r="J76">
        <f t="shared" si="13"/>
        <v>0.11802404606704686</v>
      </c>
      <c r="K76">
        <f t="shared" si="14"/>
        <v>0.53406613706763095</v>
      </c>
      <c r="M76">
        <f t="shared" si="15"/>
        <v>5.4991399702926991E-2</v>
      </c>
      <c r="N76">
        <f t="shared" si="16"/>
        <v>6.3032646364119871E-2</v>
      </c>
      <c r="O76">
        <f t="shared" si="17"/>
        <v>0.11802404606704686</v>
      </c>
    </row>
    <row r="77" spans="2:15" x14ac:dyDescent="0.25">
      <c r="B77">
        <f t="shared" si="10"/>
        <v>0.62541782759977538</v>
      </c>
      <c r="C77">
        <f t="shared" si="11"/>
        <v>0.5798609126719324</v>
      </c>
      <c r="D77">
        <f t="shared" si="12"/>
        <v>0.52626786229139844</v>
      </c>
      <c r="E77">
        <v>72</v>
      </c>
      <c r="F77">
        <v>0.13964275069320298</v>
      </c>
      <c r="G77">
        <v>0.51379212488914972</v>
      </c>
      <c r="H77">
        <v>0.83118736478314759</v>
      </c>
      <c r="J77">
        <f t="shared" si="13"/>
        <v>9.9149965308376942E-2</v>
      </c>
      <c r="K77">
        <f t="shared" si="14"/>
        <v>0.54052515514098776</v>
      </c>
      <c r="M77">
        <f t="shared" si="15"/>
        <v>4.5556914927842973E-2</v>
      </c>
      <c r="N77">
        <f t="shared" si="16"/>
        <v>5.3593050380533969E-2</v>
      </c>
      <c r="O77">
        <f t="shared" si="17"/>
        <v>9.9149965308376942E-2</v>
      </c>
    </row>
    <row r="78" spans="2:15" x14ac:dyDescent="0.25">
      <c r="B78">
        <f t="shared" si="10"/>
        <v>0.61904312970068509</v>
      </c>
      <c r="C78">
        <f t="shared" si="11"/>
        <v>0.5594060245549074</v>
      </c>
      <c r="D78">
        <f t="shared" si="12"/>
        <v>0.4855379523461254</v>
      </c>
      <c r="E78">
        <v>73</v>
      </c>
      <c r="F78">
        <v>8.6521184065758483E-2</v>
      </c>
      <c r="G78">
        <v>0.91350151286980186</v>
      </c>
      <c r="H78">
        <v>0.896633152817361</v>
      </c>
      <c r="J78">
        <f t="shared" si="13"/>
        <v>0.13350517735455969</v>
      </c>
      <c r="K78">
        <f t="shared" si="14"/>
        <v>0.55329743514444418</v>
      </c>
      <c r="M78">
        <f t="shared" si="15"/>
        <v>5.9637105145777691E-2</v>
      </c>
      <c r="N78">
        <f t="shared" si="16"/>
        <v>7.3868072208781999E-2</v>
      </c>
      <c r="O78">
        <f t="shared" si="17"/>
        <v>0.13350517735455969</v>
      </c>
    </row>
    <row r="79" spans="2:15" x14ac:dyDescent="0.25">
      <c r="B79">
        <f t="shared" si="10"/>
        <v>0.69395762152536844</v>
      </c>
      <c r="C79">
        <f t="shared" si="11"/>
        <v>0.65321670701808321</v>
      </c>
      <c r="D79">
        <f t="shared" si="12"/>
        <v>0.61223544326120782</v>
      </c>
      <c r="E79">
        <v>74</v>
      </c>
      <c r="F79">
        <v>0.97348582973980413</v>
      </c>
      <c r="G79">
        <v>0.22810699467904216</v>
      </c>
      <c r="H79">
        <v>0.51385527042659795</v>
      </c>
      <c r="J79">
        <f t="shared" si="13"/>
        <v>8.1722178264160672E-2</v>
      </c>
      <c r="K79">
        <f t="shared" si="14"/>
        <v>0.50147052645129708</v>
      </c>
      <c r="M79">
        <f t="shared" si="15"/>
        <v>4.0740914507285231E-2</v>
      </c>
      <c r="N79">
        <f t="shared" si="16"/>
        <v>4.0981263756875386E-2</v>
      </c>
      <c r="O79">
        <f t="shared" si="17"/>
        <v>8.1722178264160616E-2</v>
      </c>
    </row>
    <row r="80" spans="2:15" x14ac:dyDescent="0.25">
      <c r="B80">
        <f t="shared" si="10"/>
        <v>0.66771764309442783</v>
      </c>
      <c r="C80">
        <f t="shared" si="11"/>
        <v>0.62419545763624151</v>
      </c>
      <c r="D80">
        <f t="shared" si="12"/>
        <v>0.57813434236066796</v>
      </c>
      <c r="E80">
        <v>75</v>
      </c>
      <c r="F80">
        <v>0.78224566177748578</v>
      </c>
      <c r="G80">
        <v>0.3512199231393085</v>
      </c>
      <c r="H80">
        <v>0.63111608423488641</v>
      </c>
      <c r="J80">
        <f t="shared" si="13"/>
        <v>8.9583300733759863E-2</v>
      </c>
      <c r="K80">
        <f t="shared" si="14"/>
        <v>0.51417077623056562</v>
      </c>
      <c r="M80">
        <f t="shared" si="15"/>
        <v>4.3522185458186313E-2</v>
      </c>
      <c r="N80">
        <f t="shared" si="16"/>
        <v>4.606111527557355E-2</v>
      </c>
      <c r="O80">
        <f t="shared" si="17"/>
        <v>8.9583300733759863E-2</v>
      </c>
    </row>
    <row r="81" spans="2:15" x14ac:dyDescent="0.25">
      <c r="B81">
        <f t="shared" si="10"/>
        <v>0.62743176074442897</v>
      </c>
      <c r="C81">
        <f t="shared" si="11"/>
        <v>0.57938439168028744</v>
      </c>
      <c r="D81">
        <f t="shared" si="12"/>
        <v>0.53164284305253473</v>
      </c>
      <c r="E81">
        <v>76</v>
      </c>
      <c r="F81">
        <v>0.16028497673200715</v>
      </c>
      <c r="G81">
        <v>0.45663313308228215</v>
      </c>
      <c r="H81">
        <v>0.48495999448853677</v>
      </c>
      <c r="J81">
        <f t="shared" si="13"/>
        <v>9.578891769189421E-2</v>
      </c>
      <c r="K81">
        <f t="shared" si="14"/>
        <v>0.4984036752697607</v>
      </c>
      <c r="M81">
        <f t="shared" si="15"/>
        <v>4.8047369064141532E-2</v>
      </c>
      <c r="N81">
        <f t="shared" si="16"/>
        <v>4.7741548627752706E-2</v>
      </c>
      <c r="O81">
        <f t="shared" si="17"/>
        <v>9.5788917691894238E-2</v>
      </c>
    </row>
    <row r="82" spans="2:15" x14ac:dyDescent="0.25">
      <c r="B82">
        <f t="shared" si="10"/>
        <v>0.6474878963989521</v>
      </c>
      <c r="C82">
        <f t="shared" si="11"/>
        <v>0.61056925045881261</v>
      </c>
      <c r="D82">
        <f t="shared" si="12"/>
        <v>0.57609970661409304</v>
      </c>
      <c r="E82">
        <v>77</v>
      </c>
      <c r="F82">
        <v>0.45598094522215238</v>
      </c>
      <c r="G82">
        <v>0.10435918470188832</v>
      </c>
      <c r="H82">
        <v>0.34262152719099426</v>
      </c>
      <c r="J82">
        <f t="shared" si="13"/>
        <v>7.1388189784859099E-2</v>
      </c>
      <c r="K82">
        <f t="shared" si="14"/>
        <v>0.48284658777032552</v>
      </c>
      <c r="M82">
        <f t="shared" si="15"/>
        <v>3.6918645940139494E-2</v>
      </c>
      <c r="N82">
        <f t="shared" si="16"/>
        <v>3.4469543844719563E-2</v>
      </c>
      <c r="O82">
        <f t="shared" si="17"/>
        <v>7.1388189784859057E-2</v>
      </c>
    </row>
    <row r="83" spans="2:15" x14ac:dyDescent="0.25">
      <c r="B83">
        <f t="shared" si="10"/>
        <v>0.65440190604335069</v>
      </c>
      <c r="C83">
        <f t="shared" si="11"/>
        <v>0.6116403566442431</v>
      </c>
      <c r="D83">
        <f t="shared" si="12"/>
        <v>0.5689845511256052</v>
      </c>
      <c r="E83">
        <v>78</v>
      </c>
      <c r="F83">
        <v>0.57681003610025972</v>
      </c>
      <c r="G83">
        <v>0.28370189952667979</v>
      </c>
      <c r="H83">
        <v>0.49416699456485524</v>
      </c>
      <c r="J83">
        <f t="shared" si="13"/>
        <v>8.541735491774545E-2</v>
      </c>
      <c r="K83">
        <f t="shared" si="14"/>
        <v>0.49938101641890326</v>
      </c>
      <c r="M83">
        <f t="shared" si="15"/>
        <v>4.276154939910759E-2</v>
      </c>
      <c r="N83">
        <f t="shared" si="16"/>
        <v>4.2655805518637901E-2</v>
      </c>
      <c r="O83">
        <f t="shared" si="17"/>
        <v>8.5417354917745492E-2</v>
      </c>
    </row>
    <row r="84" spans="2:15" x14ac:dyDescent="0.25">
      <c r="B84">
        <f t="shared" si="10"/>
        <v>0.64733104659739926</v>
      </c>
      <c r="C84">
        <f t="shared" si="11"/>
        <v>0.54974160330262112</v>
      </c>
      <c r="D84">
        <f t="shared" si="12"/>
        <v>0.4915706095875314</v>
      </c>
      <c r="E84">
        <v>79</v>
      </c>
      <c r="F84">
        <v>0.4532447469218539</v>
      </c>
      <c r="G84">
        <v>0.98314597217876676</v>
      </c>
      <c r="H84">
        <v>1.1881732842966564E-3</v>
      </c>
      <c r="J84">
        <f t="shared" si="13"/>
        <v>0.15576043700986786</v>
      </c>
      <c r="K84">
        <f t="shared" si="14"/>
        <v>0.37346449991922143</v>
      </c>
      <c r="M84">
        <f t="shared" si="15"/>
        <v>9.7589443294778144E-2</v>
      </c>
      <c r="N84">
        <f t="shared" si="16"/>
        <v>5.8170993715089714E-2</v>
      </c>
      <c r="O84">
        <f t="shared" si="17"/>
        <v>0.15576043700986786</v>
      </c>
    </row>
    <row r="85" spans="2:15" x14ac:dyDescent="0.25">
      <c r="B85">
        <f t="shared" si="10"/>
        <v>0.68460002302330825</v>
      </c>
      <c r="C85">
        <f t="shared" si="11"/>
        <v>0.62475103623282502</v>
      </c>
      <c r="D85">
        <f t="shared" si="12"/>
        <v>0.56716723827302762</v>
      </c>
      <c r="E85">
        <v>80</v>
      </c>
      <c r="F85">
        <v>0.93610033505374091</v>
      </c>
      <c r="G85">
        <v>0.77909194428650475</v>
      </c>
      <c r="H85">
        <v>0.40988245807266743</v>
      </c>
      <c r="J85">
        <f t="shared" si="13"/>
        <v>0.11743278475028063</v>
      </c>
      <c r="K85">
        <f t="shared" si="14"/>
        <v>0.49035538144010316</v>
      </c>
      <c r="M85">
        <f t="shared" si="15"/>
        <v>5.9848986790483227E-2</v>
      </c>
      <c r="N85">
        <f t="shared" si="16"/>
        <v>5.75837979597974E-2</v>
      </c>
      <c r="O85">
        <f t="shared" si="17"/>
        <v>0.11743278475028063</v>
      </c>
    </row>
    <row r="86" spans="2:15" x14ac:dyDescent="0.25">
      <c r="B86">
        <f t="shared" si="10"/>
        <v>0.68518300918792574</v>
      </c>
      <c r="C86">
        <f t="shared" si="11"/>
        <v>0.62512245560758006</v>
      </c>
      <c r="D86">
        <f t="shared" si="12"/>
        <v>0.57156428475177667</v>
      </c>
      <c r="E86">
        <v>81</v>
      </c>
      <c r="F86">
        <v>0.93924858493220431</v>
      </c>
      <c r="G86">
        <v>0.73292215364226321</v>
      </c>
      <c r="H86">
        <v>0.24936180993504298</v>
      </c>
      <c r="J86">
        <f t="shared" si="13"/>
        <v>0.11361872443614907</v>
      </c>
      <c r="K86">
        <f t="shared" si="14"/>
        <v>0.47138507426125703</v>
      </c>
      <c r="M86">
        <f t="shared" si="15"/>
        <v>6.0060553580345677E-2</v>
      </c>
      <c r="N86">
        <f t="shared" si="16"/>
        <v>5.3558170855803389E-2</v>
      </c>
      <c r="O86">
        <f t="shared" si="17"/>
        <v>0.11361872443614907</v>
      </c>
    </row>
    <row r="87" spans="2:15" x14ac:dyDescent="0.25">
      <c r="B87">
        <f t="shared" si="10"/>
        <v>0.65030387466435324</v>
      </c>
      <c r="C87">
        <f t="shared" si="11"/>
        <v>0.59654778275584275</v>
      </c>
      <c r="D87">
        <f t="shared" si="12"/>
        <v>0.53994939655831442</v>
      </c>
      <c r="E87">
        <v>82</v>
      </c>
      <c r="F87">
        <v>0.50533542262983322</v>
      </c>
      <c r="G87">
        <v>0.68906665667942213</v>
      </c>
      <c r="H87">
        <v>0.61953370579465639</v>
      </c>
      <c r="J87">
        <f t="shared" si="13"/>
        <v>0.11035447810603882</v>
      </c>
      <c r="K87">
        <f t="shared" si="14"/>
        <v>0.51287801971337599</v>
      </c>
      <c r="M87">
        <f t="shared" si="15"/>
        <v>5.3756091908510495E-2</v>
      </c>
      <c r="N87">
        <f t="shared" si="16"/>
        <v>5.6598386197528328E-2</v>
      </c>
      <c r="O87">
        <f t="shared" si="17"/>
        <v>0.11035447810603882</v>
      </c>
    </row>
    <row r="88" spans="2:15" x14ac:dyDescent="0.25">
      <c r="B88">
        <f t="shared" si="10"/>
        <v>0.65993043952868735</v>
      </c>
      <c r="C88">
        <f t="shared" si="11"/>
        <v>0.61805886781713049</v>
      </c>
      <c r="D88">
        <f t="shared" si="12"/>
        <v>0.57332145591443417</v>
      </c>
      <c r="E88">
        <v>83</v>
      </c>
      <c r="F88">
        <v>0.66896777021680576</v>
      </c>
      <c r="G88">
        <v>0.30257578448238998</v>
      </c>
      <c r="H88">
        <v>0.65207468901388643</v>
      </c>
      <c r="J88">
        <f t="shared" si="13"/>
        <v>8.6608983614253204E-2</v>
      </c>
      <c r="K88">
        <f t="shared" si="14"/>
        <v>0.51654470513072615</v>
      </c>
      <c r="M88">
        <f t="shared" si="15"/>
        <v>4.1871571711556865E-2</v>
      </c>
      <c r="N88">
        <f t="shared" si="16"/>
        <v>4.4737411902696311E-2</v>
      </c>
      <c r="O88">
        <f t="shared" si="17"/>
        <v>8.6608983614253177E-2</v>
      </c>
    </row>
    <row r="89" spans="2:15" x14ac:dyDescent="0.25">
      <c r="B89">
        <f t="shared" si="10"/>
        <v>0.65468846329469521</v>
      </c>
      <c r="C89">
        <f t="shared" si="11"/>
        <v>0.60624582901828661</v>
      </c>
      <c r="D89">
        <f t="shared" si="12"/>
        <v>0.56589973750107392</v>
      </c>
      <c r="E89">
        <v>84</v>
      </c>
      <c r="F89">
        <v>0.58174184318683775</v>
      </c>
      <c r="G89">
        <v>0.33804060200973041</v>
      </c>
      <c r="H89">
        <v>0.14022997945079041</v>
      </c>
      <c r="J89">
        <f t="shared" si="13"/>
        <v>8.8788725793621265E-2</v>
      </c>
      <c r="K89">
        <f t="shared" si="14"/>
        <v>0.45440556958765627</v>
      </c>
      <c r="M89">
        <f t="shared" si="15"/>
        <v>4.8442634276408603E-2</v>
      </c>
      <c r="N89">
        <f t="shared" si="16"/>
        <v>4.034609151721269E-2</v>
      </c>
      <c r="O89">
        <f t="shared" si="17"/>
        <v>8.8788725793621293E-2</v>
      </c>
    </row>
    <row r="90" spans="2:15" x14ac:dyDescent="0.25">
      <c r="B90">
        <f t="shared" si="10"/>
        <v>0.64108393635364402</v>
      </c>
      <c r="C90">
        <f t="shared" si="11"/>
        <v>0.56272821549050633</v>
      </c>
      <c r="D90">
        <f t="shared" si="12"/>
        <v>0.51091751834620602</v>
      </c>
      <c r="E90">
        <v>85</v>
      </c>
      <c r="F90">
        <v>0.34737420838706656</v>
      </c>
      <c r="G90">
        <v>0.89302069841741361</v>
      </c>
      <c r="H90">
        <v>7.4606655284163992E-3</v>
      </c>
      <c r="J90">
        <f t="shared" si="13"/>
        <v>0.130166418007438</v>
      </c>
      <c r="K90">
        <f t="shared" si="14"/>
        <v>0.39803428516669864</v>
      </c>
      <c r="M90">
        <f t="shared" si="15"/>
        <v>7.835572086313769E-2</v>
      </c>
      <c r="N90">
        <f t="shared" si="16"/>
        <v>5.1810697144300311E-2</v>
      </c>
      <c r="O90">
        <f t="shared" si="17"/>
        <v>0.130166418007438</v>
      </c>
    </row>
    <row r="91" spans="2:15" x14ac:dyDescent="0.25">
      <c r="B91">
        <f t="shared" si="10"/>
        <v>0.65968477225483702</v>
      </c>
      <c r="C91">
        <f t="shared" si="11"/>
        <v>0.60655789478533895</v>
      </c>
      <c r="D91">
        <f t="shared" si="12"/>
        <v>0.54371686090204518</v>
      </c>
      <c r="E91">
        <v>86</v>
      </c>
      <c r="F91">
        <v>0.66503795582064029</v>
      </c>
      <c r="G91">
        <v>0.76202281662344884</v>
      </c>
      <c r="H91">
        <v>0.83918318558748806</v>
      </c>
      <c r="J91">
        <f t="shared" si="13"/>
        <v>0.11596791135279183</v>
      </c>
      <c r="K91">
        <f t="shared" si="14"/>
        <v>0.54188294977670048</v>
      </c>
      <c r="M91">
        <f t="shared" si="15"/>
        <v>5.3126877469498068E-2</v>
      </c>
      <c r="N91">
        <f t="shared" si="16"/>
        <v>6.2841033883293762E-2</v>
      </c>
      <c r="O91">
        <f t="shared" si="17"/>
        <v>0.11596791135279183</v>
      </c>
    </row>
    <row r="92" spans="2:15" x14ac:dyDescent="0.25">
      <c r="B92">
        <f t="shared" si="10"/>
        <v>0.608589929151794</v>
      </c>
      <c r="C92">
        <f t="shared" si="11"/>
        <v>0.57401956134161713</v>
      </c>
      <c r="D92">
        <f t="shared" si="12"/>
        <v>0.54399686615389031</v>
      </c>
      <c r="E92">
        <v>87</v>
      </c>
      <c r="F92">
        <v>3.418459843726529E-2</v>
      </c>
      <c r="G92">
        <v>5.2618658897213066E-2</v>
      </c>
      <c r="H92">
        <v>0.20253786869130502</v>
      </c>
      <c r="J92">
        <f t="shared" si="13"/>
        <v>6.4593062997903641E-2</v>
      </c>
      <c r="K92">
        <f t="shared" si="14"/>
        <v>0.46479751531060215</v>
      </c>
      <c r="M92">
        <f t="shared" si="15"/>
        <v>3.4570367810176861E-2</v>
      </c>
      <c r="N92">
        <f t="shared" si="16"/>
        <v>3.0022695187726822E-2</v>
      </c>
      <c r="O92">
        <f t="shared" si="17"/>
        <v>6.4593062997903683E-2</v>
      </c>
    </row>
    <row r="93" spans="2:15" x14ac:dyDescent="0.25">
      <c r="B93">
        <f t="shared" si="10"/>
        <v>0.64765776126236574</v>
      </c>
      <c r="C93">
        <f t="shared" si="11"/>
        <v>0.59925954034736051</v>
      </c>
      <c r="D93">
        <f t="shared" si="12"/>
        <v>0.55708388407399223</v>
      </c>
      <c r="E93">
        <v>88</v>
      </c>
      <c r="F93">
        <v>0.45894653986612521</v>
      </c>
      <c r="G93">
        <v>0.36780112155508782</v>
      </c>
      <c r="H93">
        <v>0.20828170832450521</v>
      </c>
      <c r="J93">
        <f t="shared" si="13"/>
        <v>9.0573877188373522E-2</v>
      </c>
      <c r="K93">
        <f t="shared" si="14"/>
        <v>0.46564923113153595</v>
      </c>
      <c r="M93">
        <f t="shared" si="15"/>
        <v>4.839822091500523E-2</v>
      </c>
      <c r="N93">
        <f t="shared" si="16"/>
        <v>4.2175656273368278E-2</v>
      </c>
      <c r="O93">
        <f t="shared" si="17"/>
        <v>9.0573877188373508E-2</v>
      </c>
    </row>
    <row r="94" spans="2:15" x14ac:dyDescent="0.25">
      <c r="B94">
        <f t="shared" si="10"/>
        <v>0.67842665664633861</v>
      </c>
      <c r="C94">
        <f t="shared" si="11"/>
        <v>0.64311578981389161</v>
      </c>
      <c r="D94">
        <f t="shared" si="12"/>
        <v>0.61476933622721863</v>
      </c>
      <c r="E94">
        <v>89</v>
      </c>
      <c r="F94">
        <v>0.89455676913669779</v>
      </c>
      <c r="G94">
        <v>4.7277286615325487E-2</v>
      </c>
      <c r="H94">
        <v>9.7474096453033177E-2</v>
      </c>
      <c r="J94">
        <f t="shared" si="13"/>
        <v>6.3657320419119937E-2</v>
      </c>
      <c r="K94">
        <f t="shared" si="14"/>
        <v>0.4452976248456551</v>
      </c>
      <c r="M94">
        <f t="shared" si="15"/>
        <v>3.5310866832446997E-2</v>
      </c>
      <c r="N94">
        <f t="shared" si="16"/>
        <v>2.8346453586672982E-2</v>
      </c>
      <c r="O94">
        <f t="shared" si="17"/>
        <v>6.3657320419119978E-2</v>
      </c>
    </row>
    <row r="95" spans="2:15" x14ac:dyDescent="0.25">
      <c r="B95">
        <f t="shared" si="10"/>
        <v>0.66803803398389328</v>
      </c>
      <c r="C95">
        <f t="shared" si="11"/>
        <v>0.62997241339952548</v>
      </c>
      <c r="D95">
        <f t="shared" si="12"/>
        <v>0.5890587635057869</v>
      </c>
      <c r="E95">
        <v>90</v>
      </c>
      <c r="F95">
        <v>0.7863735021237277</v>
      </c>
      <c r="G95">
        <v>0.19028766511038331</v>
      </c>
      <c r="H95">
        <v>0.66496451196166628</v>
      </c>
      <c r="J95">
        <f t="shared" si="13"/>
        <v>7.8979270478106323E-2</v>
      </c>
      <c r="K95">
        <f t="shared" si="14"/>
        <v>0.51803023307337548</v>
      </c>
      <c r="M95">
        <f t="shared" si="15"/>
        <v>3.8065620584367799E-2</v>
      </c>
      <c r="N95">
        <f t="shared" si="16"/>
        <v>4.091364989373858E-2</v>
      </c>
      <c r="O95">
        <f t="shared" si="17"/>
        <v>7.8979270478106378E-2</v>
      </c>
    </row>
    <row r="96" spans="2:15" x14ac:dyDescent="0.25">
      <c r="B96">
        <f t="shared" si="10"/>
        <v>0.69587173302024707</v>
      </c>
      <c r="C96">
        <f t="shared" si="11"/>
        <v>0.65486567159785314</v>
      </c>
      <c r="D96">
        <f t="shared" si="12"/>
        <v>0.62206835229739788</v>
      </c>
      <c r="E96">
        <v>91</v>
      </c>
      <c r="F96">
        <v>0.97825301849555846</v>
      </c>
      <c r="G96">
        <v>0.12851124812921189</v>
      </c>
      <c r="H96">
        <v>9.3790238948130877E-2</v>
      </c>
      <c r="J96">
        <f t="shared" si="13"/>
        <v>7.3803380722849227E-2</v>
      </c>
      <c r="K96">
        <f t="shared" si="14"/>
        <v>0.44438776353101928</v>
      </c>
      <c r="M96">
        <f t="shared" si="15"/>
        <v>4.1006061422393936E-2</v>
      </c>
      <c r="N96">
        <f t="shared" si="16"/>
        <v>3.2797319300455263E-2</v>
      </c>
      <c r="O96">
        <f t="shared" si="17"/>
        <v>7.3803380722849199E-2</v>
      </c>
    </row>
    <row r="97" spans="2:15" x14ac:dyDescent="0.25">
      <c r="B97">
        <f t="shared" si="10"/>
        <v>0.67581640294891787</v>
      </c>
      <c r="C97">
        <f t="shared" si="11"/>
        <v>0.60090117905122598</v>
      </c>
      <c r="D97">
        <f t="shared" si="12"/>
        <v>0.5370340641588256</v>
      </c>
      <c r="E97">
        <v>92</v>
      </c>
      <c r="F97">
        <v>0.87207350520481364</v>
      </c>
      <c r="G97">
        <v>0.93928952016288036</v>
      </c>
      <c r="H97">
        <v>0.17316203317650114</v>
      </c>
      <c r="J97">
        <f t="shared" si="13"/>
        <v>0.13878233879009227</v>
      </c>
      <c r="K97">
        <f t="shared" si="14"/>
        <v>0.46019627172445299</v>
      </c>
      <c r="M97">
        <f t="shared" si="15"/>
        <v>7.4915223897691896E-2</v>
      </c>
      <c r="N97">
        <f t="shared" si="16"/>
        <v>6.3867114892400378E-2</v>
      </c>
      <c r="O97">
        <f t="shared" si="17"/>
        <v>0.13878233879009227</v>
      </c>
    </row>
    <row r="98" spans="2:15" x14ac:dyDescent="0.25">
      <c r="B98">
        <f t="shared" si="10"/>
        <v>0.65988846177358418</v>
      </c>
      <c r="C98">
        <f t="shared" si="11"/>
        <v>0.62079915182483203</v>
      </c>
      <c r="D98">
        <f t="shared" si="12"/>
        <v>0.57765810939228956</v>
      </c>
      <c r="E98">
        <v>93</v>
      </c>
      <c r="F98">
        <v>0.66829757559421687</v>
      </c>
      <c r="G98">
        <v>0.23545752972087208</v>
      </c>
      <c r="H98">
        <v>0.71982416286570405</v>
      </c>
      <c r="J98">
        <f t="shared" si="13"/>
        <v>8.2230352381294614E-2</v>
      </c>
      <c r="K98">
        <f t="shared" si="14"/>
        <v>0.52463647769015287</v>
      </c>
      <c r="M98">
        <f t="shared" si="15"/>
        <v>3.9089309948752149E-2</v>
      </c>
      <c r="N98">
        <f t="shared" si="16"/>
        <v>4.3141042432542465E-2</v>
      </c>
      <c r="O98">
        <f t="shared" si="17"/>
        <v>8.2230352381294614E-2</v>
      </c>
    </row>
    <row r="99" spans="2:15" x14ac:dyDescent="0.25">
      <c r="B99">
        <f t="shared" si="10"/>
        <v>0.69108548339785325</v>
      </c>
      <c r="C99">
        <f t="shared" si="11"/>
        <v>0.64845770452593288</v>
      </c>
      <c r="D99">
        <f t="shared" si="12"/>
        <v>0.60376953973350256</v>
      </c>
      <c r="E99">
        <v>94</v>
      </c>
      <c r="F99">
        <v>0.96471851333716852</v>
      </c>
      <c r="G99">
        <v>0.31395501197683995</v>
      </c>
      <c r="H99">
        <v>0.60977898341740611</v>
      </c>
      <c r="J99">
        <f t="shared" si="13"/>
        <v>8.7315943664350748E-2</v>
      </c>
      <c r="K99">
        <f t="shared" si="14"/>
        <v>0.51179845188657824</v>
      </c>
      <c r="M99">
        <f t="shared" si="15"/>
        <v>4.2627778871920374E-2</v>
      </c>
      <c r="N99">
        <f t="shared" si="16"/>
        <v>4.4688164792430318E-2</v>
      </c>
      <c r="O99">
        <f t="shared" si="17"/>
        <v>8.7315943664350693E-2</v>
      </c>
    </row>
    <row r="100" spans="2:15" x14ac:dyDescent="0.25">
      <c r="B100">
        <f t="shared" si="10"/>
        <v>0.65432174580281222</v>
      </c>
      <c r="C100">
        <f t="shared" si="11"/>
        <v>0.61529100394796277</v>
      </c>
      <c r="D100">
        <f t="shared" si="12"/>
        <v>0.58607108300257194</v>
      </c>
      <c r="E100">
        <v>95</v>
      </c>
      <c r="F100">
        <v>0.57542824238599799</v>
      </c>
      <c r="G100">
        <v>7.7547687522388387E-2</v>
      </c>
      <c r="H100">
        <v>4.3941042954310117E-2</v>
      </c>
      <c r="J100">
        <f t="shared" si="13"/>
        <v>6.8250662800240294E-2</v>
      </c>
      <c r="K100">
        <f t="shared" si="14"/>
        <v>0.42812655213200251</v>
      </c>
      <c r="M100">
        <f t="shared" si="15"/>
        <v>3.9030741854849449E-2</v>
      </c>
      <c r="N100">
        <f t="shared" si="16"/>
        <v>2.9219920945390832E-2</v>
      </c>
      <c r="O100">
        <f t="shared" si="17"/>
        <v>6.825066280024028E-2</v>
      </c>
    </row>
    <row r="101" spans="2:15" x14ac:dyDescent="0.25">
      <c r="B101">
        <f t="shared" si="10"/>
        <v>0.67854036957388431</v>
      </c>
      <c r="C101">
        <f t="shared" si="11"/>
        <v>0.61903941986896704</v>
      </c>
      <c r="D101">
        <f t="shared" si="12"/>
        <v>0.55191468789848774</v>
      </c>
      <c r="E101">
        <v>96</v>
      </c>
      <c r="F101">
        <v>0.89546674349775035</v>
      </c>
      <c r="G101">
        <v>0.86730770900138254</v>
      </c>
      <c r="H101">
        <v>0.76169228698544345</v>
      </c>
      <c r="J101">
        <f t="shared" si="13"/>
        <v>0.12662568167539656</v>
      </c>
      <c r="K101">
        <f t="shared" si="14"/>
        <v>0.53010361786286531</v>
      </c>
      <c r="M101">
        <f t="shared" si="15"/>
        <v>5.9500949704917261E-2</v>
      </c>
      <c r="N101">
        <f t="shared" si="16"/>
        <v>6.7124731970479301E-2</v>
      </c>
      <c r="O101">
        <f t="shared" si="17"/>
        <v>0.12662568167539656</v>
      </c>
    </row>
    <row r="102" spans="2:15" x14ac:dyDescent="0.25">
      <c r="B102">
        <f t="shared" si="10"/>
        <v>0.67229382886137967</v>
      </c>
      <c r="C102">
        <f t="shared" si="11"/>
        <v>0.62989908873803335</v>
      </c>
      <c r="D102">
        <f t="shared" si="12"/>
        <v>0.58465574970414325</v>
      </c>
      <c r="E102">
        <v>97</v>
      </c>
      <c r="F102">
        <v>0.83675535455256278</v>
      </c>
      <c r="G102">
        <v>0.3191812914724903</v>
      </c>
      <c r="H102">
        <v>0.64951423549239795</v>
      </c>
      <c r="J102">
        <f t="shared" si="13"/>
        <v>8.7638079157236468E-2</v>
      </c>
      <c r="K102">
        <f t="shared" si="14"/>
        <v>0.51625206153499203</v>
      </c>
      <c r="M102">
        <f t="shared" si="15"/>
        <v>4.2394740123346319E-2</v>
      </c>
      <c r="N102">
        <f t="shared" si="16"/>
        <v>4.5243339033890106E-2</v>
      </c>
      <c r="O102">
        <f t="shared" si="17"/>
        <v>8.7638079157236426E-2</v>
      </c>
    </row>
    <row r="103" spans="2:15" x14ac:dyDescent="0.25">
      <c r="B103">
        <f t="shared" si="10"/>
        <v>0.64922238466442506</v>
      </c>
      <c r="C103">
        <f t="shared" si="11"/>
        <v>0.59869417558711868</v>
      </c>
      <c r="D103">
        <f t="shared" si="12"/>
        <v>0.54427228654078375</v>
      </c>
      <c r="E103">
        <v>98</v>
      </c>
      <c r="F103">
        <v>0.48634891030420135</v>
      </c>
      <c r="G103">
        <v>0.60856436574490991</v>
      </c>
      <c r="H103">
        <v>0.66943169933284885</v>
      </c>
      <c r="J103">
        <f t="shared" si="13"/>
        <v>0.10495009812364131</v>
      </c>
      <c r="K103">
        <f t="shared" si="14"/>
        <v>0.51855014925494092</v>
      </c>
      <c r="M103">
        <f t="shared" si="15"/>
        <v>5.0528209077306374E-2</v>
      </c>
      <c r="N103">
        <f t="shared" si="16"/>
        <v>5.4421889046334937E-2</v>
      </c>
      <c r="O103">
        <f t="shared" si="17"/>
        <v>0.10495009812364131</v>
      </c>
    </row>
    <row r="104" spans="2:15" x14ac:dyDescent="0.25">
      <c r="B104">
        <f t="shared" si="10"/>
        <v>0.62052685775001515</v>
      </c>
      <c r="C104">
        <f t="shared" si="11"/>
        <v>0.55428873815326452</v>
      </c>
      <c r="D104">
        <f t="shared" si="12"/>
        <v>0.48347337355173825</v>
      </c>
      <c r="E104">
        <v>99</v>
      </c>
      <c r="F104">
        <v>9.728287757163212E-2</v>
      </c>
      <c r="G104">
        <v>0.93165945949414875</v>
      </c>
      <c r="H104">
        <v>0.65341978631300091</v>
      </c>
      <c r="J104">
        <f t="shared" si="13"/>
        <v>0.1370534841982769</v>
      </c>
      <c r="K104">
        <f t="shared" si="14"/>
        <v>0.51669875461959702</v>
      </c>
      <c r="M104">
        <f t="shared" si="15"/>
        <v>6.6238119596750633E-2</v>
      </c>
      <c r="N104">
        <f t="shared" si="16"/>
        <v>7.0815364601526265E-2</v>
      </c>
      <c r="O104">
        <f t="shared" si="17"/>
        <v>0.1370534841982769</v>
      </c>
    </row>
    <row r="105" spans="2:15" x14ac:dyDescent="0.25">
      <c r="B105">
        <f t="shared" si="10"/>
        <v>0.63696522282247725</v>
      </c>
      <c r="C105">
        <f t="shared" si="11"/>
        <v>0.60329304002774098</v>
      </c>
      <c r="D105">
        <f t="shared" si="12"/>
        <v>0.56019555419275113</v>
      </c>
      <c r="E105">
        <v>100</v>
      </c>
      <c r="F105">
        <v>0.28308721246780788</v>
      </c>
      <c r="G105">
        <v>0.16229840053425715</v>
      </c>
      <c r="H105">
        <v>0.92724840436440137</v>
      </c>
      <c r="J105">
        <f t="shared" si="13"/>
        <v>7.676966862972609E-2</v>
      </c>
      <c r="K105">
        <f t="shared" si="14"/>
        <v>0.56138689412425102</v>
      </c>
      <c r="M105">
        <f t="shared" si="15"/>
        <v>3.3672182794736272E-2</v>
      </c>
      <c r="N105">
        <f t="shared" si="16"/>
        <v>4.3097485834989846E-2</v>
      </c>
      <c r="O105">
        <f t="shared" si="17"/>
        <v>7.6769668629726118E-2</v>
      </c>
    </row>
    <row r="106" spans="2:15" x14ac:dyDescent="0.25">
      <c r="B106">
        <f t="shared" si="10"/>
        <v>0.66675131052669567</v>
      </c>
      <c r="C106">
        <f t="shared" si="11"/>
        <v>0.61742040278869881</v>
      </c>
      <c r="D106">
        <f t="shared" si="12"/>
        <v>0.5609315251903616</v>
      </c>
      <c r="E106">
        <v>101</v>
      </c>
      <c r="F106">
        <v>0.76952062620397954</v>
      </c>
      <c r="G106">
        <v>0.62211267435942519</v>
      </c>
      <c r="H106">
        <v>0.78810166420450312</v>
      </c>
      <c r="J106">
        <f t="shared" si="13"/>
        <v>0.10581978533633407</v>
      </c>
      <c r="K106">
        <f t="shared" si="14"/>
        <v>0.533821510020974</v>
      </c>
      <c r="M106">
        <f t="shared" si="15"/>
        <v>4.9330907737996865E-2</v>
      </c>
      <c r="N106">
        <f t="shared" si="16"/>
        <v>5.6488877598337206E-2</v>
      </c>
      <c r="O106">
        <f t="shared" si="17"/>
        <v>0.10581978533633407</v>
      </c>
    </row>
    <row r="107" spans="2:15" x14ac:dyDescent="0.25">
      <c r="B107">
        <f t="shared" si="10"/>
        <v>0.64445383199486661</v>
      </c>
      <c r="C107">
        <f t="shared" si="11"/>
        <v>0.58631176184505385</v>
      </c>
      <c r="D107">
        <f t="shared" si="12"/>
        <v>0.54019383554876321</v>
      </c>
      <c r="E107">
        <v>102</v>
      </c>
      <c r="F107">
        <v>0.40357615144525916</v>
      </c>
      <c r="G107">
        <v>0.59767083681627842</v>
      </c>
      <c r="H107">
        <v>8.5857311804713232E-2</v>
      </c>
      <c r="J107">
        <f t="shared" si="13"/>
        <v>0.1042599964461034</v>
      </c>
      <c r="K107">
        <f t="shared" si="14"/>
        <v>0.44233577468162499</v>
      </c>
      <c r="M107">
        <f t="shared" si="15"/>
        <v>5.8142070149812763E-2</v>
      </c>
      <c r="N107">
        <f t="shared" si="16"/>
        <v>4.6117926296290634E-2</v>
      </c>
      <c r="O107">
        <f t="shared" si="17"/>
        <v>0.1042599964461034</v>
      </c>
    </row>
    <row r="108" spans="2:15" x14ac:dyDescent="0.25">
      <c r="B108">
        <f t="shared" si="10"/>
        <v>0.62671218331004475</v>
      </c>
      <c r="C108">
        <f t="shared" si="11"/>
        <v>0.57610990931536676</v>
      </c>
      <c r="D108">
        <f t="shared" si="12"/>
        <v>0.52750317457964147</v>
      </c>
      <c r="E108">
        <v>103</v>
      </c>
      <c r="F108">
        <v>0.15269154738509516</v>
      </c>
      <c r="G108">
        <v>0.51478673906595218</v>
      </c>
      <c r="H108">
        <v>0.40609669586457464</v>
      </c>
      <c r="J108">
        <f t="shared" si="13"/>
        <v>9.9209008730403281E-2</v>
      </c>
      <c r="K108">
        <f t="shared" si="14"/>
        <v>0.48994275174961405</v>
      </c>
      <c r="M108">
        <f t="shared" si="15"/>
        <v>5.0602273994677982E-2</v>
      </c>
      <c r="N108">
        <f t="shared" si="16"/>
        <v>4.8606734735725299E-2</v>
      </c>
      <c r="O108">
        <f t="shared" si="17"/>
        <v>9.9209008730403281E-2</v>
      </c>
    </row>
    <row r="109" spans="2:15" x14ac:dyDescent="0.25">
      <c r="B109">
        <f t="shared" si="10"/>
        <v>0.67387894322903075</v>
      </c>
      <c r="C109">
        <f t="shared" si="11"/>
        <v>0.60686851541990972</v>
      </c>
      <c r="D109">
        <f t="shared" si="12"/>
        <v>0.55221435315652845</v>
      </c>
      <c r="E109">
        <v>104</v>
      </c>
      <c r="F109">
        <v>0.85336492686747545</v>
      </c>
      <c r="G109">
        <v>0.8237076053744945</v>
      </c>
      <c r="H109">
        <v>0.11455714336047484</v>
      </c>
      <c r="J109">
        <f t="shared" si="13"/>
        <v>0.1216645900725023</v>
      </c>
      <c r="K109">
        <f t="shared" si="14"/>
        <v>0.449219959815849</v>
      </c>
      <c r="M109">
        <f t="shared" si="15"/>
        <v>6.7010427809121031E-2</v>
      </c>
      <c r="N109">
        <f t="shared" si="16"/>
        <v>5.4654162263381267E-2</v>
      </c>
      <c r="O109">
        <f t="shared" si="17"/>
        <v>0.1216645900725023</v>
      </c>
    </row>
    <row r="110" spans="2:15" x14ac:dyDescent="0.25">
      <c r="B110">
        <f t="shared" si="10"/>
        <v>0.65767366366079694</v>
      </c>
      <c r="C110">
        <f t="shared" si="11"/>
        <v>0.60502233213213186</v>
      </c>
      <c r="D110">
        <f t="shared" si="12"/>
        <v>0.55420043796194174</v>
      </c>
      <c r="E110">
        <v>105</v>
      </c>
      <c r="F110">
        <v>0.63221969625575181</v>
      </c>
      <c r="G110">
        <v>0.58510631310557137</v>
      </c>
      <c r="H110">
        <v>0.41728688495188337</v>
      </c>
      <c r="J110">
        <f t="shared" si="13"/>
        <v>0.1034732256988552</v>
      </c>
      <c r="K110">
        <f t="shared" si="14"/>
        <v>0.49115985151656899</v>
      </c>
      <c r="M110">
        <f t="shared" si="15"/>
        <v>5.265133152866508E-2</v>
      </c>
      <c r="N110">
        <f t="shared" si="16"/>
        <v>5.0821894170190118E-2</v>
      </c>
      <c r="O110">
        <f t="shared" si="17"/>
        <v>0.1034732256988552</v>
      </c>
    </row>
    <row r="111" spans="2:15" x14ac:dyDescent="0.25">
      <c r="B111">
        <f t="shared" si="10"/>
        <v>0.6289418930775309</v>
      </c>
      <c r="C111">
        <f t="shared" si="11"/>
        <v>0.57746812102234657</v>
      </c>
      <c r="D111">
        <f t="shared" si="12"/>
        <v>0.51548621152408325</v>
      </c>
      <c r="E111">
        <v>106</v>
      </c>
      <c r="F111">
        <v>0.1770093649942015</v>
      </c>
      <c r="G111">
        <v>0.7308246094272115</v>
      </c>
      <c r="H111">
        <v>0.86352285345971058</v>
      </c>
      <c r="J111">
        <f t="shared" si="13"/>
        <v>0.11345568155344765</v>
      </c>
      <c r="K111">
        <f t="shared" si="14"/>
        <v>0.54630943686204392</v>
      </c>
      <c r="M111">
        <f t="shared" si="15"/>
        <v>5.147377205518433E-2</v>
      </c>
      <c r="N111">
        <f t="shared" si="16"/>
        <v>6.1981909498263321E-2</v>
      </c>
      <c r="O111">
        <f t="shared" si="17"/>
        <v>0.11345568155344765</v>
      </c>
    </row>
    <row r="112" spans="2:15" x14ac:dyDescent="0.25">
      <c r="B112">
        <f t="shared" si="10"/>
        <v>0.64870172210463295</v>
      </c>
      <c r="C112">
        <f t="shared" si="11"/>
        <v>0.60917841874745426</v>
      </c>
      <c r="D112">
        <f t="shared" si="12"/>
        <v>0.56964931992200996</v>
      </c>
      <c r="E112">
        <v>107</v>
      </c>
      <c r="F112">
        <v>0.47721659325820376</v>
      </c>
      <c r="G112">
        <v>0.19125318247919854</v>
      </c>
      <c r="H112">
        <v>0.50034543948008192</v>
      </c>
      <c r="J112">
        <f t="shared" si="13"/>
        <v>7.9052402182623008E-2</v>
      </c>
      <c r="K112">
        <f t="shared" si="14"/>
        <v>0.50003665586437385</v>
      </c>
      <c r="M112">
        <f t="shared" si="15"/>
        <v>3.9523303357178685E-2</v>
      </c>
      <c r="N112">
        <f t="shared" si="16"/>
        <v>3.9529098825444309E-2</v>
      </c>
      <c r="O112">
        <f t="shared" si="17"/>
        <v>7.9052402182622994E-2</v>
      </c>
    </row>
    <row r="113" spans="2:15" x14ac:dyDescent="0.25">
      <c r="B113">
        <f t="shared" si="10"/>
        <v>0.6040590447851415</v>
      </c>
      <c r="C113">
        <f t="shared" si="11"/>
        <v>0.53610913448329078</v>
      </c>
      <c r="D113">
        <f t="shared" si="12"/>
        <v>0.45619447870371066</v>
      </c>
      <c r="E113">
        <v>108</v>
      </c>
      <c r="F113">
        <v>2.1589117421840331E-2</v>
      </c>
      <c r="G113">
        <v>0.9685999354110526</v>
      </c>
      <c r="H113">
        <v>0.83078821005580039</v>
      </c>
      <c r="J113">
        <f t="shared" si="13"/>
        <v>0.14786456608143084</v>
      </c>
      <c r="K113">
        <f t="shared" si="14"/>
        <v>0.54045846072121284</v>
      </c>
      <c r="M113">
        <f t="shared" si="15"/>
        <v>6.7949910301850713E-2</v>
      </c>
      <c r="N113">
        <f t="shared" si="16"/>
        <v>7.9914655779580124E-2</v>
      </c>
      <c r="O113">
        <f t="shared" si="17"/>
        <v>0.14786456608143084</v>
      </c>
    </row>
    <row r="114" spans="2:15" x14ac:dyDescent="0.25">
      <c r="B114">
        <f t="shared" si="10"/>
        <v>0.61101221082133239</v>
      </c>
      <c r="C114">
        <f t="shared" si="11"/>
        <v>0.56741091269922428</v>
      </c>
      <c r="D114">
        <f t="shared" si="12"/>
        <v>0.53043590570739929</v>
      </c>
      <c r="E114">
        <v>109</v>
      </c>
      <c r="F114">
        <v>4.3085164775399365E-2</v>
      </c>
      <c r="G114">
        <v>0.211915732783023</v>
      </c>
      <c r="H114">
        <v>0.16529023483546013</v>
      </c>
      <c r="J114">
        <f t="shared" si="13"/>
        <v>8.0576305113933114E-2</v>
      </c>
      <c r="K114">
        <f t="shared" si="14"/>
        <v>0.4588818876658976</v>
      </c>
      <c r="M114">
        <f t="shared" si="15"/>
        <v>4.3601298122108112E-2</v>
      </c>
      <c r="N114">
        <f t="shared" si="16"/>
        <v>3.6975006991824988E-2</v>
      </c>
      <c r="O114">
        <f t="shared" si="17"/>
        <v>8.05763051139331E-2</v>
      </c>
    </row>
    <row r="115" spans="2:15" x14ac:dyDescent="0.25">
      <c r="B115">
        <f t="shared" si="10"/>
        <v>0.6479755995822104</v>
      </c>
      <c r="C115">
        <f t="shared" si="11"/>
        <v>0.60555790579034152</v>
      </c>
      <c r="D115">
        <f t="shared" si="12"/>
        <v>0.57270651150179985</v>
      </c>
      <c r="E115">
        <v>110</v>
      </c>
      <c r="F115">
        <v>0.46450155051035003</v>
      </c>
      <c r="G115">
        <v>0.14464786891348069</v>
      </c>
      <c r="H115">
        <v>6.5874496241325353E-2</v>
      </c>
      <c r="J115">
        <f t="shared" si="13"/>
        <v>7.5269088080410551E-2</v>
      </c>
      <c r="K115">
        <f t="shared" si="14"/>
        <v>0.43645266770664631</v>
      </c>
      <c r="M115">
        <f t="shared" si="15"/>
        <v>4.2417693791868882E-2</v>
      </c>
      <c r="N115">
        <f t="shared" si="16"/>
        <v>3.2851394288541669E-2</v>
      </c>
      <c r="O115">
        <f t="shared" si="17"/>
        <v>7.5269088080410551E-2</v>
      </c>
    </row>
    <row r="116" spans="2:15" x14ac:dyDescent="0.25">
      <c r="B116">
        <f t="shared" si="10"/>
        <v>0.65360347183903988</v>
      </c>
      <c r="C116">
        <f t="shared" si="11"/>
        <v>0.59661138839233674</v>
      </c>
      <c r="D116">
        <f t="shared" si="12"/>
        <v>0.54897266881586693</v>
      </c>
      <c r="E116">
        <v>111</v>
      </c>
      <c r="F116">
        <v>0.56300729000228866</v>
      </c>
      <c r="G116">
        <v>0.60353941637761377</v>
      </c>
      <c r="H116">
        <v>0.14503762363873651</v>
      </c>
      <c r="J116">
        <f t="shared" si="13"/>
        <v>0.10463080302317296</v>
      </c>
      <c r="K116">
        <f t="shared" si="14"/>
        <v>0.45530301020359309</v>
      </c>
      <c r="M116">
        <f t="shared" si="15"/>
        <v>5.6992083446703146E-2</v>
      </c>
      <c r="N116">
        <f t="shared" si="16"/>
        <v>4.7638719576469812E-2</v>
      </c>
      <c r="O116">
        <f t="shared" si="17"/>
        <v>0.10463080302317296</v>
      </c>
    </row>
    <row r="117" spans="2:15" x14ac:dyDescent="0.25">
      <c r="B117">
        <f t="shared" si="10"/>
        <v>0.64629679188908118</v>
      </c>
      <c r="C117">
        <f t="shared" si="11"/>
        <v>0.60021892946723321</v>
      </c>
      <c r="D117">
        <f t="shared" si="12"/>
        <v>0.55447022306043603</v>
      </c>
      <c r="E117">
        <v>112</v>
      </c>
      <c r="F117">
        <v>0.43526398521278398</v>
      </c>
      <c r="G117">
        <v>0.38896354744642569</v>
      </c>
      <c r="H117">
        <v>0.48311489859982526</v>
      </c>
      <c r="J117">
        <f t="shared" si="13"/>
        <v>9.1826568828645108E-2</v>
      </c>
      <c r="K117">
        <f t="shared" si="14"/>
        <v>0.4982077299672108</v>
      </c>
      <c r="M117">
        <f t="shared" si="15"/>
        <v>4.607786242184797E-2</v>
      </c>
      <c r="N117">
        <f t="shared" si="16"/>
        <v>4.5748706406797179E-2</v>
      </c>
      <c r="O117">
        <f t="shared" si="17"/>
        <v>9.182656882864515E-2</v>
      </c>
    </row>
    <row r="118" spans="2:15" x14ac:dyDescent="0.25">
      <c r="B118">
        <f t="shared" si="10"/>
        <v>0.64729322843782888</v>
      </c>
      <c r="C118">
        <f t="shared" si="11"/>
        <v>0.59868580837001428</v>
      </c>
      <c r="D118">
        <f t="shared" si="12"/>
        <v>0.54389939608822868</v>
      </c>
      <c r="E118">
        <v>113</v>
      </c>
      <c r="F118">
        <v>0.45258534732548683</v>
      </c>
      <c r="G118">
        <v>0.5838302156771018</v>
      </c>
      <c r="H118">
        <v>0.76005526757264907</v>
      </c>
      <c r="J118">
        <f t="shared" si="13"/>
        <v>0.1033938323496002</v>
      </c>
      <c r="K118">
        <f t="shared" si="14"/>
        <v>0.52988085494828296</v>
      </c>
      <c r="M118">
        <f t="shared" si="15"/>
        <v>4.86074200678146E-2</v>
      </c>
      <c r="N118">
        <f t="shared" si="16"/>
        <v>5.4786412281785601E-2</v>
      </c>
      <c r="O118">
        <f t="shared" si="17"/>
        <v>0.1033938323496002</v>
      </c>
    </row>
    <row r="119" spans="2:15" x14ac:dyDescent="0.25">
      <c r="B119">
        <f t="shared" si="10"/>
        <v>0.64836948508123626</v>
      </c>
      <c r="C119">
        <f t="shared" si="11"/>
        <v>0.60231407136361337</v>
      </c>
      <c r="D119">
        <f t="shared" si="12"/>
        <v>0.55637190164839234</v>
      </c>
      <c r="E119">
        <v>114</v>
      </c>
      <c r="F119">
        <v>0.47139516680708393</v>
      </c>
      <c r="G119">
        <v>0.39186619116677068</v>
      </c>
      <c r="H119">
        <v>0.49420007710427782</v>
      </c>
      <c r="J119">
        <f t="shared" si="13"/>
        <v>9.1997583432843935E-2</v>
      </c>
      <c r="K119">
        <f t="shared" si="14"/>
        <v>0.49938452729856508</v>
      </c>
      <c r="M119">
        <f t="shared" si="15"/>
        <v>4.6055413717622895E-2</v>
      </c>
      <c r="N119">
        <f t="shared" si="16"/>
        <v>4.5942169715221026E-2</v>
      </c>
      <c r="O119">
        <f t="shared" si="17"/>
        <v>9.1997583432843921E-2</v>
      </c>
    </row>
    <row r="120" spans="2:15" x14ac:dyDescent="0.25">
      <c r="B120">
        <f t="shared" si="10"/>
        <v>0.64101301850628334</v>
      </c>
      <c r="C120">
        <f t="shared" si="11"/>
        <v>0.6025336515421098</v>
      </c>
      <c r="D120">
        <f t="shared" si="12"/>
        <v>0.54838631638286706</v>
      </c>
      <c r="E120">
        <v>115</v>
      </c>
      <c r="F120">
        <v>0.3462219840668177</v>
      </c>
      <c r="G120">
        <v>0.40256678111359268</v>
      </c>
      <c r="H120">
        <v>0.97791031968701159</v>
      </c>
      <c r="J120">
        <f t="shared" si="13"/>
        <v>9.2626702123416241E-2</v>
      </c>
      <c r="K120">
        <f t="shared" si="14"/>
        <v>0.58457587194561422</v>
      </c>
      <c r="M120">
        <f t="shared" si="15"/>
        <v>3.8479366964173534E-2</v>
      </c>
      <c r="N120">
        <f t="shared" si="16"/>
        <v>5.4147335159242749E-2</v>
      </c>
      <c r="O120">
        <f t="shared" si="17"/>
        <v>9.2626702123416282E-2</v>
      </c>
    </row>
    <row r="121" spans="2:15" x14ac:dyDescent="0.25">
      <c r="B121">
        <f t="shared" si="10"/>
        <v>0.62490684500548654</v>
      </c>
      <c r="C121">
        <f t="shared" si="11"/>
        <v>0.57637093558149444</v>
      </c>
      <c r="D121">
        <f t="shared" si="12"/>
        <v>0.5304087706258922</v>
      </c>
      <c r="E121">
        <v>116</v>
      </c>
      <c r="F121">
        <v>0.13470647469924835</v>
      </c>
      <c r="G121">
        <v>0.43453849348874485</v>
      </c>
      <c r="H121">
        <v>0.37382300596828522</v>
      </c>
      <c r="J121">
        <f t="shared" si="13"/>
        <v>9.449807437959433E-2</v>
      </c>
      <c r="K121">
        <f t="shared" si="14"/>
        <v>0.48638202690749466</v>
      </c>
      <c r="M121">
        <f t="shared" si="15"/>
        <v>4.8535909423992107E-2</v>
      </c>
      <c r="N121">
        <f t="shared" si="16"/>
        <v>4.5962164955602236E-2</v>
      </c>
      <c r="O121">
        <f t="shared" si="17"/>
        <v>9.4498074379594343E-2</v>
      </c>
    </row>
    <row r="122" spans="2:15" x14ac:dyDescent="0.25">
      <c r="B122">
        <f t="shared" si="10"/>
        <v>0.63751616237691267</v>
      </c>
      <c r="C122">
        <f t="shared" si="11"/>
        <v>0.58605557850130208</v>
      </c>
      <c r="D122">
        <f t="shared" si="12"/>
        <v>0.53129513708338372</v>
      </c>
      <c r="E122">
        <v>117</v>
      </c>
      <c r="F122">
        <v>0.29134957177145449</v>
      </c>
      <c r="G122">
        <v>0.62829246111537884</v>
      </c>
      <c r="H122">
        <v>0.64319428099303755</v>
      </c>
      <c r="J122">
        <f t="shared" si="13"/>
        <v>0.10622102529352895</v>
      </c>
      <c r="K122">
        <f t="shared" si="14"/>
        <v>0.51553297726692504</v>
      </c>
      <c r="M122">
        <f t="shared" si="15"/>
        <v>5.1460583875610588E-2</v>
      </c>
      <c r="N122">
        <f t="shared" si="16"/>
        <v>5.476044141791836E-2</v>
      </c>
      <c r="O122">
        <f t="shared" si="17"/>
        <v>0.10622102529352895</v>
      </c>
    </row>
    <row r="123" spans="2:15" x14ac:dyDescent="0.25">
      <c r="B123">
        <f t="shared" si="10"/>
        <v>0.6513747542951529</v>
      </c>
      <c r="C123">
        <f t="shared" si="11"/>
        <v>0.60187279305355346</v>
      </c>
      <c r="D123">
        <f t="shared" si="12"/>
        <v>0.55291379361154003</v>
      </c>
      <c r="E123">
        <v>118</v>
      </c>
      <c r="F123">
        <v>0.5241238953767331</v>
      </c>
      <c r="G123">
        <v>0.50215466859071434</v>
      </c>
      <c r="H123">
        <v>0.47403429618161308</v>
      </c>
      <c r="J123">
        <f t="shared" si="13"/>
        <v>9.8460960683612875E-2</v>
      </c>
      <c r="K123">
        <f t="shared" si="14"/>
        <v>0.49724275593181216</v>
      </c>
      <c r="M123">
        <f t="shared" si="15"/>
        <v>4.9501961241599446E-2</v>
      </c>
      <c r="N123">
        <f t="shared" si="16"/>
        <v>4.8958999442013429E-2</v>
      </c>
      <c r="O123">
        <f t="shared" si="17"/>
        <v>9.8460960683612875E-2</v>
      </c>
    </row>
    <row r="124" spans="2:15" x14ac:dyDescent="0.25">
      <c r="B124">
        <f t="shared" si="10"/>
        <v>0.68863721404498535</v>
      </c>
      <c r="C124">
        <f t="shared" si="11"/>
        <v>0.6282122155389851</v>
      </c>
      <c r="D124">
        <f t="shared" si="12"/>
        <v>0.57112193628973973</v>
      </c>
      <c r="E124">
        <v>119</v>
      </c>
      <c r="F124">
        <v>0.95548389039254733</v>
      </c>
      <c r="G124">
        <v>0.78002834113107444</v>
      </c>
      <c r="H124">
        <v>0.36872635619965188</v>
      </c>
      <c r="J124">
        <f t="shared" si="13"/>
        <v>0.11751527775524562</v>
      </c>
      <c r="K124">
        <f t="shared" si="14"/>
        <v>0.48581155012159294</v>
      </c>
      <c r="M124">
        <f t="shared" si="15"/>
        <v>6.0424998506000249E-2</v>
      </c>
      <c r="N124">
        <f t="shared" si="16"/>
        <v>5.7090279249245368E-2</v>
      </c>
      <c r="O124">
        <f t="shared" si="17"/>
        <v>0.11751527775524562</v>
      </c>
    </row>
    <row r="125" spans="2:15" x14ac:dyDescent="0.25">
      <c r="B125">
        <f t="shared" si="10"/>
        <v>0.64302265866963115</v>
      </c>
      <c r="C125">
        <f t="shared" si="11"/>
        <v>0.59220600136812496</v>
      </c>
      <c r="D125">
        <f t="shared" si="12"/>
        <v>0.54401044089093209</v>
      </c>
      <c r="E125">
        <v>120</v>
      </c>
      <c r="F125">
        <v>0.37938702811125324</v>
      </c>
      <c r="G125">
        <v>0.51147001090155175</v>
      </c>
      <c r="H125">
        <v>0.37724580456282308</v>
      </c>
      <c r="J125">
        <f t="shared" si="13"/>
        <v>9.9012217778699063E-2</v>
      </c>
      <c r="K125">
        <f t="shared" si="14"/>
        <v>0.48676377075922272</v>
      </c>
      <c r="M125">
        <f t="shared" si="15"/>
        <v>5.0816657301506196E-2</v>
      </c>
      <c r="N125">
        <f t="shared" si="16"/>
        <v>4.8195560477192867E-2</v>
      </c>
      <c r="O125">
        <f t="shared" si="17"/>
        <v>9.9012217778699063E-2</v>
      </c>
    </row>
    <row r="126" spans="2:15" x14ac:dyDescent="0.25">
      <c r="B126">
        <f t="shared" si="10"/>
        <v>0.67423753175644741</v>
      </c>
      <c r="C126">
        <f t="shared" si="11"/>
        <v>0.62640696956917408</v>
      </c>
      <c r="D126">
        <f t="shared" si="12"/>
        <v>0.5800475770752711</v>
      </c>
      <c r="E126">
        <v>121</v>
      </c>
      <c r="F126">
        <v>0.8569592681935525</v>
      </c>
      <c r="G126">
        <v>0.42926545251145942</v>
      </c>
      <c r="H126">
        <v>0.42681447645323178</v>
      </c>
      <c r="J126">
        <f t="shared" si="13"/>
        <v>9.4189954681176302E-2</v>
      </c>
      <c r="K126">
        <f t="shared" si="14"/>
        <v>0.49219041086520288</v>
      </c>
      <c r="M126">
        <f t="shared" si="15"/>
        <v>4.7830562187273329E-2</v>
      </c>
      <c r="N126">
        <f t="shared" si="16"/>
        <v>4.6359392493902973E-2</v>
      </c>
      <c r="O126">
        <f t="shared" si="17"/>
        <v>9.4189954681176302E-2</v>
      </c>
    </row>
    <row r="127" spans="2:15" x14ac:dyDescent="0.25">
      <c r="B127">
        <f t="shared" si="10"/>
        <v>0.6717657326688572</v>
      </c>
      <c r="C127">
        <f t="shared" si="11"/>
        <v>0.63122075430923941</v>
      </c>
      <c r="D127">
        <f t="shared" si="12"/>
        <v>0.58847066683360849</v>
      </c>
      <c r="E127">
        <v>122</v>
      </c>
      <c r="F127">
        <v>0.83096027678712692</v>
      </c>
      <c r="G127">
        <v>0.25117869244519753</v>
      </c>
      <c r="H127">
        <v>0.62275871983212383</v>
      </c>
      <c r="J127">
        <f t="shared" si="13"/>
        <v>8.3295065835248747E-2</v>
      </c>
      <c r="K127">
        <f t="shared" si="14"/>
        <v>0.51323673313599771</v>
      </c>
      <c r="M127">
        <f t="shared" si="15"/>
        <v>4.0544978359617789E-2</v>
      </c>
      <c r="N127">
        <f t="shared" si="16"/>
        <v>4.2750087475630916E-2</v>
      </c>
      <c r="O127">
        <f t="shared" si="17"/>
        <v>8.3295065835248705E-2</v>
      </c>
    </row>
    <row r="128" spans="2:15" x14ac:dyDescent="0.25">
      <c r="B128">
        <f t="shared" si="10"/>
        <v>0.61725714012678634</v>
      </c>
      <c r="C128">
        <f t="shared" si="11"/>
        <v>0.5601945692331104</v>
      </c>
      <c r="D128">
        <f t="shared" si="12"/>
        <v>0.49938541094371447</v>
      </c>
      <c r="E128">
        <v>123</v>
      </c>
      <c r="F128">
        <v>7.4778354143496095E-2</v>
      </c>
      <c r="G128">
        <v>0.78404399196368524</v>
      </c>
      <c r="H128">
        <v>0.6463603618657372</v>
      </c>
      <c r="J128">
        <f t="shared" si="13"/>
        <v>0.11787172918307187</v>
      </c>
      <c r="K128">
        <f t="shared" si="14"/>
        <v>0.51589264627610987</v>
      </c>
      <c r="M128">
        <f t="shared" si="15"/>
        <v>5.7062570893675946E-2</v>
      </c>
      <c r="N128">
        <f t="shared" si="16"/>
        <v>6.0809158289395926E-2</v>
      </c>
      <c r="O128">
        <f t="shared" si="17"/>
        <v>0.11787172918307187</v>
      </c>
    </row>
    <row r="129" spans="2:15" x14ac:dyDescent="0.25">
      <c r="B129">
        <f t="shared" si="10"/>
        <v>0.66773798098852211</v>
      </c>
      <c r="C129">
        <f t="shared" si="11"/>
        <v>0.59714118988945886</v>
      </c>
      <c r="D129">
        <f t="shared" si="12"/>
        <v>0.51983038746282884</v>
      </c>
      <c r="E129">
        <v>124</v>
      </c>
      <c r="F129">
        <v>0.78250905041838426</v>
      </c>
      <c r="G129">
        <v>0.96870243064422046</v>
      </c>
      <c r="H129">
        <v>0.70416549526705863</v>
      </c>
      <c r="J129">
        <f t="shared" si="13"/>
        <v>0.14790759352569327</v>
      </c>
      <c r="K129">
        <f t="shared" si="14"/>
        <v>0.52269664175964192</v>
      </c>
      <c r="M129">
        <f t="shared" si="15"/>
        <v>7.059679109906325E-2</v>
      </c>
      <c r="N129">
        <f t="shared" si="16"/>
        <v>7.7310802426630021E-2</v>
      </c>
      <c r="O129">
        <f t="shared" si="17"/>
        <v>0.14790759352569327</v>
      </c>
    </row>
    <row r="130" spans="2:15" x14ac:dyDescent="0.25">
      <c r="B130">
        <f t="shared" si="10"/>
        <v>0.666649144592251</v>
      </c>
      <c r="C130">
        <f t="shared" si="11"/>
        <v>0.60817805083663501</v>
      </c>
      <c r="D130">
        <f t="shared" si="12"/>
        <v>0.54651768696118119</v>
      </c>
      <c r="E130">
        <v>125</v>
      </c>
      <c r="F130">
        <v>0.76815139045265668</v>
      </c>
      <c r="G130">
        <v>0.80834813121270044</v>
      </c>
      <c r="H130">
        <v>0.62309404086204268</v>
      </c>
      <c r="J130">
        <f t="shared" si="13"/>
        <v>0.1201314576310698</v>
      </c>
      <c r="K130">
        <f t="shared" si="14"/>
        <v>0.51327408400234487</v>
      </c>
      <c r="M130">
        <f t="shared" si="15"/>
        <v>5.8471093755615988E-2</v>
      </c>
      <c r="N130">
        <f t="shared" si="16"/>
        <v>6.1660363875453816E-2</v>
      </c>
      <c r="O130">
        <f t="shared" si="17"/>
        <v>0.1201314576310698</v>
      </c>
    </row>
    <row r="131" spans="2:15" x14ac:dyDescent="0.25">
      <c r="B131">
        <f t="shared" si="10"/>
        <v>0.66302855696062379</v>
      </c>
      <c r="C131">
        <f t="shared" si="11"/>
        <v>0.60930778583849698</v>
      </c>
      <c r="D131">
        <f t="shared" si="12"/>
        <v>0.54679582058796683</v>
      </c>
      <c r="E131">
        <v>126</v>
      </c>
      <c r="F131">
        <v>0.71682013480740636</v>
      </c>
      <c r="G131">
        <v>0.76517033837989334</v>
      </c>
      <c r="H131">
        <v>0.81450061063973167</v>
      </c>
      <c r="J131">
        <f t="shared" si="13"/>
        <v>0.11623273637265696</v>
      </c>
      <c r="K131">
        <f t="shared" si="14"/>
        <v>0.53781720366720842</v>
      </c>
      <c r="M131">
        <f t="shared" si="15"/>
        <v>5.3720771122126809E-2</v>
      </c>
      <c r="N131">
        <f t="shared" si="16"/>
        <v>6.2511965250530155E-2</v>
      </c>
      <c r="O131">
        <f t="shared" si="17"/>
        <v>0.11623273637265696</v>
      </c>
    </row>
    <row r="132" spans="2:15" x14ac:dyDescent="0.25">
      <c r="B132">
        <f t="shared" si="10"/>
        <v>0.65610402014362024</v>
      </c>
      <c r="C132">
        <f t="shared" si="11"/>
        <v>0.59257253409094091</v>
      </c>
      <c r="D132">
        <f t="shared" si="12"/>
        <v>0.52980986271402875</v>
      </c>
      <c r="E132">
        <v>127</v>
      </c>
      <c r="F132">
        <v>0.60590199059991789</v>
      </c>
      <c r="G132">
        <v>0.86467659667305097</v>
      </c>
      <c r="H132">
        <v>0.47134061069090372</v>
      </c>
      <c r="J132">
        <f t="shared" si="13"/>
        <v>0.12629415742959149</v>
      </c>
      <c r="K132">
        <f t="shared" si="14"/>
        <v>0.49695625398904247</v>
      </c>
      <c r="M132">
        <f t="shared" si="15"/>
        <v>6.3531486052679331E-2</v>
      </c>
      <c r="N132">
        <f t="shared" si="16"/>
        <v>6.276267137691216E-2</v>
      </c>
      <c r="O132">
        <f t="shared" si="17"/>
        <v>0.12629415742959149</v>
      </c>
    </row>
    <row r="133" spans="2:15" x14ac:dyDescent="0.25">
      <c r="B133">
        <f t="shared" si="10"/>
        <v>0.67000579421606976</v>
      </c>
      <c r="C133">
        <f t="shared" si="11"/>
        <v>0.64186523699696851</v>
      </c>
      <c r="D133">
        <f t="shared" si="12"/>
        <v>0.6151036963147356</v>
      </c>
      <c r="E133">
        <v>128</v>
      </c>
      <c r="F133">
        <v>0.81070775233857528</v>
      </c>
      <c r="G133">
        <v>1.4508593819773097E-2</v>
      </c>
      <c r="H133">
        <v>0.38334255051806077</v>
      </c>
      <c r="J133">
        <f t="shared" si="13"/>
        <v>5.4902097901334102E-2</v>
      </c>
      <c r="K133">
        <f t="shared" si="14"/>
        <v>0.48744113076201007</v>
      </c>
      <c r="M133">
        <f t="shared" si="15"/>
        <v>2.8140557219101248E-2</v>
      </c>
      <c r="N133">
        <f t="shared" si="16"/>
        <v>2.6761540682232909E-2</v>
      </c>
      <c r="O133">
        <f t="shared" si="17"/>
        <v>5.4902097901334157E-2</v>
      </c>
    </row>
    <row r="134" spans="2:15" x14ac:dyDescent="0.25">
      <c r="B134">
        <f t="shared" ref="B134:B197" si="18">NORMINV(F134,$B$2,$B$3)</f>
        <v>0.67153983953140139</v>
      </c>
      <c r="C134">
        <f t="shared" si="11"/>
        <v>0.60808805381062503</v>
      </c>
      <c r="D134">
        <f t="shared" si="12"/>
        <v>0.55006926322866878</v>
      </c>
      <c r="E134">
        <v>129</v>
      </c>
      <c r="F134">
        <v>0.82844157470555313</v>
      </c>
      <c r="G134">
        <v>0.82181405288494358</v>
      </c>
      <c r="H134">
        <v>0.29856382680897564</v>
      </c>
      <c r="J134">
        <f t="shared" si="13"/>
        <v>0.12147057630273261</v>
      </c>
      <c r="K134">
        <f t="shared" si="14"/>
        <v>0.47763657955618893</v>
      </c>
      <c r="M134">
        <f t="shared" si="15"/>
        <v>6.3451785720776366E-2</v>
      </c>
      <c r="N134">
        <f t="shared" si="16"/>
        <v>5.8018790581956248E-2</v>
      </c>
      <c r="O134">
        <f t="shared" si="17"/>
        <v>0.12147057630273261</v>
      </c>
    </row>
    <row r="135" spans="2:15" x14ac:dyDescent="0.25">
      <c r="B135">
        <f t="shared" si="18"/>
        <v>0.64801074706342887</v>
      </c>
      <c r="C135">
        <f t="shared" ref="C135:C198" si="19">(B135-D135)*K135+D135</f>
        <v>0.6063415071468744</v>
      </c>
      <c r="D135">
        <f t="shared" ref="D135:D198" si="20">B135-J135</f>
        <v>0.56666258418363469</v>
      </c>
      <c r="E135">
        <v>130</v>
      </c>
      <c r="F135">
        <v>0.46511628472723943</v>
      </c>
      <c r="G135">
        <v>0.22276276453006627</v>
      </c>
      <c r="H135">
        <v>0.38628299970191105</v>
      </c>
      <c r="J135">
        <f t="shared" ref="J135:J198" si="21">BETAINV(G135,$C$2,$C$3)</f>
        <v>8.1348162879794184E-2</v>
      </c>
      <c r="K135">
        <f t="shared" ref="K135:K198" si="22">BETAINV(H135,$D$2,$D$3)</f>
        <v>0.48776667546717828</v>
      </c>
      <c r="M135">
        <f t="shared" ref="M135:M198" si="23">B135-C135</f>
        <v>4.1669239916554468E-2</v>
      </c>
      <c r="N135">
        <f t="shared" ref="N135:N198" si="24">C135-D135</f>
        <v>3.9678922963239716E-2</v>
      </c>
      <c r="O135">
        <f t="shared" ref="O135:O198" si="25">B135-D135</f>
        <v>8.1348162879794184E-2</v>
      </c>
    </row>
    <row r="136" spans="2:15" x14ac:dyDescent="0.25">
      <c r="B136">
        <f t="shared" si="18"/>
        <v>0.66192823489525965</v>
      </c>
      <c r="C136">
        <f t="shared" si="19"/>
        <v>0.60252471321758549</v>
      </c>
      <c r="D136">
        <f t="shared" si="20"/>
        <v>0.55274879731191973</v>
      </c>
      <c r="E136">
        <v>131</v>
      </c>
      <c r="F136">
        <v>0.70020592338583243</v>
      </c>
      <c r="G136">
        <v>0.67235499402476107</v>
      </c>
      <c r="H136">
        <v>0.1483467055978851</v>
      </c>
      <c r="J136">
        <f t="shared" si="21"/>
        <v>0.10917943758333992</v>
      </c>
      <c r="K136">
        <f t="shared" si="22"/>
        <v>0.45590925367856355</v>
      </c>
      <c r="M136">
        <f t="shared" si="23"/>
        <v>5.9403521677674154E-2</v>
      </c>
      <c r="N136">
        <f t="shared" si="24"/>
        <v>4.9775915905665769E-2</v>
      </c>
      <c r="O136">
        <f t="shared" si="25"/>
        <v>0.10917943758333992</v>
      </c>
    </row>
    <row r="137" spans="2:15" x14ac:dyDescent="0.25">
      <c r="B137">
        <f t="shared" si="18"/>
        <v>0.64840739353008581</v>
      </c>
      <c r="C137">
        <f t="shared" si="19"/>
        <v>0.6058525034191492</v>
      </c>
      <c r="D137">
        <f t="shared" si="20"/>
        <v>0.55560896688859351</v>
      </c>
      <c r="E137">
        <v>132</v>
      </c>
      <c r="F137">
        <v>0.47205910980359223</v>
      </c>
      <c r="G137">
        <v>0.40549304565563044</v>
      </c>
      <c r="H137">
        <v>0.83652355408685586</v>
      </c>
      <c r="J137">
        <f t="shared" si="21"/>
        <v>9.2798426641492321E-2</v>
      </c>
      <c r="K137">
        <f t="shared" si="22"/>
        <v>0.54142659901618007</v>
      </c>
      <c r="M137">
        <f t="shared" si="23"/>
        <v>4.2554890110936605E-2</v>
      </c>
      <c r="N137">
        <f t="shared" si="24"/>
        <v>5.0243536530555688E-2</v>
      </c>
      <c r="O137">
        <f t="shared" si="25"/>
        <v>9.2798426641492293E-2</v>
      </c>
    </row>
    <row r="138" spans="2:15" x14ac:dyDescent="0.25">
      <c r="B138">
        <f t="shared" si="18"/>
        <v>0.60691973728096371</v>
      </c>
      <c r="C138">
        <f t="shared" si="19"/>
        <v>0.55187810377728175</v>
      </c>
      <c r="D138">
        <f t="shared" si="20"/>
        <v>0.51010366987492139</v>
      </c>
      <c r="E138">
        <v>133</v>
      </c>
      <c r="F138">
        <v>2.8975050457386686E-2</v>
      </c>
      <c r="G138">
        <v>0.47418594911926748</v>
      </c>
      <c r="H138">
        <v>5.1952525249356896E-2</v>
      </c>
      <c r="J138">
        <f t="shared" si="21"/>
        <v>9.6816067406042289E-2</v>
      </c>
      <c r="K138">
        <f t="shared" si="22"/>
        <v>0.43148244936618002</v>
      </c>
      <c r="M138">
        <f t="shared" si="23"/>
        <v>5.5041633503681964E-2</v>
      </c>
      <c r="N138">
        <f t="shared" si="24"/>
        <v>4.1774433902360353E-2</v>
      </c>
      <c r="O138">
        <f t="shared" si="25"/>
        <v>9.6816067406042317E-2</v>
      </c>
    </row>
    <row r="139" spans="2:15" x14ac:dyDescent="0.25">
      <c r="B139">
        <f t="shared" si="18"/>
        <v>0.67894413911040852</v>
      </c>
      <c r="C139">
        <f t="shared" si="19"/>
        <v>0.62509237041200549</v>
      </c>
      <c r="D139">
        <f t="shared" si="20"/>
        <v>0.55965199975519753</v>
      </c>
      <c r="E139">
        <v>134</v>
      </c>
      <c r="F139">
        <v>0.89865187807211355</v>
      </c>
      <c r="G139">
        <v>0.79955336985596648</v>
      </c>
      <c r="H139">
        <v>0.87494942063028036</v>
      </c>
      <c r="J139">
        <f t="shared" si="21"/>
        <v>0.11929213935521099</v>
      </c>
      <c r="K139">
        <f t="shared" si="22"/>
        <v>0.54857236202252246</v>
      </c>
      <c r="M139">
        <f t="shared" si="23"/>
        <v>5.3851768698403024E-2</v>
      </c>
      <c r="N139">
        <f t="shared" si="24"/>
        <v>6.5440370656807967E-2</v>
      </c>
      <c r="O139">
        <f t="shared" si="25"/>
        <v>0.11929213935521099</v>
      </c>
    </row>
    <row r="140" spans="2:15" x14ac:dyDescent="0.25">
      <c r="B140">
        <f t="shared" si="18"/>
        <v>0.64470869431757705</v>
      </c>
      <c r="C140">
        <f t="shared" si="19"/>
        <v>0.5893932056148703</v>
      </c>
      <c r="D140">
        <f t="shared" si="20"/>
        <v>0.53110943368914232</v>
      </c>
      <c r="E140">
        <v>135</v>
      </c>
      <c r="F140">
        <v>0.40792565502603328</v>
      </c>
      <c r="G140">
        <v>0.73267227713828631</v>
      </c>
      <c r="H140">
        <v>0.62121320379477396</v>
      </c>
      <c r="J140">
        <f t="shared" si="21"/>
        <v>0.11359926062843473</v>
      </c>
      <c r="K140">
        <f t="shared" si="22"/>
        <v>0.5130647118942524</v>
      </c>
      <c r="M140">
        <f t="shared" si="23"/>
        <v>5.531548870270675E-2</v>
      </c>
      <c r="N140">
        <f t="shared" si="24"/>
        <v>5.8283771925727978E-2</v>
      </c>
      <c r="O140">
        <f t="shared" si="25"/>
        <v>0.11359926062843473</v>
      </c>
    </row>
    <row r="141" spans="2:15" x14ac:dyDescent="0.25">
      <c r="B141">
        <f t="shared" si="18"/>
        <v>0.62880977190742793</v>
      </c>
      <c r="C141">
        <f t="shared" si="19"/>
        <v>0.58579089856033972</v>
      </c>
      <c r="D141">
        <f t="shared" si="20"/>
        <v>0.53744984016802655</v>
      </c>
      <c r="E141">
        <v>136</v>
      </c>
      <c r="F141">
        <v>0.17550359714673114</v>
      </c>
      <c r="G141">
        <v>0.38105863042828059</v>
      </c>
      <c r="H141">
        <v>0.75447490988698007</v>
      </c>
      <c r="J141">
        <f t="shared" si="21"/>
        <v>9.1359931739401323E-2</v>
      </c>
      <c r="K141">
        <f t="shared" si="22"/>
        <v>0.52912756688788964</v>
      </c>
      <c r="M141">
        <f t="shared" si="23"/>
        <v>4.3018873347088205E-2</v>
      </c>
      <c r="N141">
        <f t="shared" si="24"/>
        <v>4.8341058392313174E-2</v>
      </c>
      <c r="O141">
        <f t="shared" si="25"/>
        <v>9.1359931739401379E-2</v>
      </c>
    </row>
    <row r="142" spans="2:15" x14ac:dyDescent="0.25">
      <c r="B142">
        <f t="shared" si="18"/>
        <v>0.65281160969084207</v>
      </c>
      <c r="C142">
        <f t="shared" si="19"/>
        <v>0.58436617056750217</v>
      </c>
      <c r="D142">
        <f t="shared" si="20"/>
        <v>0.51586352584686335</v>
      </c>
      <c r="E142">
        <v>137</v>
      </c>
      <c r="F142">
        <v>0.5492419271481852</v>
      </c>
      <c r="G142">
        <v>0.93116961433002921</v>
      </c>
      <c r="H142">
        <v>0.50196824603833523</v>
      </c>
      <c r="J142">
        <f t="shared" si="21"/>
        <v>0.13694808384397872</v>
      </c>
      <c r="K142">
        <f t="shared" si="22"/>
        <v>0.50020885869919929</v>
      </c>
      <c r="M142">
        <f t="shared" si="23"/>
        <v>6.8445439123339891E-2</v>
      </c>
      <c r="N142">
        <f t="shared" si="24"/>
        <v>6.8502644720638828E-2</v>
      </c>
      <c r="O142">
        <f t="shared" si="25"/>
        <v>0.13694808384397872</v>
      </c>
    </row>
    <row r="143" spans="2:15" x14ac:dyDescent="0.25">
      <c r="B143">
        <f t="shared" si="18"/>
        <v>0.60853523658872222</v>
      </c>
      <c r="C143">
        <f t="shared" si="19"/>
        <v>0.52408739228902457</v>
      </c>
      <c r="D143">
        <f t="shared" si="20"/>
        <v>0.4383599088832032</v>
      </c>
      <c r="E143">
        <v>138</v>
      </c>
      <c r="F143">
        <v>3.4002563433358723E-2</v>
      </c>
      <c r="G143">
        <v>0.99515271345687673</v>
      </c>
      <c r="H143">
        <v>0.53538546912645146</v>
      </c>
      <c r="J143">
        <f t="shared" si="21"/>
        <v>0.17017532770551902</v>
      </c>
      <c r="K143">
        <f t="shared" si="22"/>
        <v>0.50375976683393853</v>
      </c>
      <c r="M143">
        <f t="shared" si="23"/>
        <v>8.444784429969765E-2</v>
      </c>
      <c r="N143">
        <f t="shared" si="24"/>
        <v>8.572748340582137E-2</v>
      </c>
      <c r="O143">
        <f t="shared" si="25"/>
        <v>0.17017532770551902</v>
      </c>
    </row>
    <row r="144" spans="2:15" x14ac:dyDescent="0.25">
      <c r="B144">
        <f t="shared" si="18"/>
        <v>0.64516488624473678</v>
      </c>
      <c r="C144">
        <f t="shared" si="19"/>
        <v>0.61004694543812898</v>
      </c>
      <c r="D144">
        <f t="shared" si="20"/>
        <v>0.57472130102475638</v>
      </c>
      <c r="E144">
        <v>139</v>
      </c>
      <c r="F144">
        <v>0.41573913356537773</v>
      </c>
      <c r="G144">
        <v>9.5746096612082887E-2</v>
      </c>
      <c r="H144">
        <v>0.51389038612680604</v>
      </c>
      <c r="J144">
        <f t="shared" si="21"/>
        <v>7.044358521998044E-2</v>
      </c>
      <c r="K144">
        <f t="shared" si="22"/>
        <v>0.50147425493830355</v>
      </c>
      <c r="M144">
        <f t="shared" si="23"/>
        <v>3.5117940806607795E-2</v>
      </c>
      <c r="N144">
        <f t="shared" si="24"/>
        <v>3.5325644413372603E-2</v>
      </c>
      <c r="O144">
        <f t="shared" si="25"/>
        <v>7.0443585219980398E-2</v>
      </c>
    </row>
    <row r="145" spans="2:15" x14ac:dyDescent="0.25">
      <c r="B145">
        <f t="shared" si="18"/>
        <v>0.62318118108419551</v>
      </c>
      <c r="C145">
        <f t="shared" si="19"/>
        <v>0.57536110971925503</v>
      </c>
      <c r="D145">
        <f t="shared" si="20"/>
        <v>0.52187560012014989</v>
      </c>
      <c r="E145">
        <v>140</v>
      </c>
      <c r="F145">
        <v>0.11892724627180584</v>
      </c>
      <c r="G145">
        <v>0.54977550960637434</v>
      </c>
      <c r="H145">
        <v>0.74570721051674393</v>
      </c>
      <c r="J145">
        <f t="shared" si="21"/>
        <v>0.10130558096404563</v>
      </c>
      <c r="K145">
        <f t="shared" si="22"/>
        <v>0.52796212301558909</v>
      </c>
      <c r="M145">
        <f t="shared" si="23"/>
        <v>4.7820071364940486E-2</v>
      </c>
      <c r="N145">
        <f t="shared" si="24"/>
        <v>5.3485509599105141E-2</v>
      </c>
      <c r="O145">
        <f t="shared" si="25"/>
        <v>0.10130558096404563</v>
      </c>
    </row>
    <row r="146" spans="2:15" x14ac:dyDescent="0.25">
      <c r="B146">
        <f t="shared" si="18"/>
        <v>0.63156334060462993</v>
      </c>
      <c r="C146">
        <f t="shared" si="19"/>
        <v>0.56781026142036906</v>
      </c>
      <c r="D146">
        <f t="shared" si="20"/>
        <v>0.51231764354067055</v>
      </c>
      <c r="E146">
        <v>141</v>
      </c>
      <c r="F146">
        <v>0.20855489007743633</v>
      </c>
      <c r="G146">
        <v>0.79905871618886004</v>
      </c>
      <c r="H146">
        <v>0.20634556834517426</v>
      </c>
      <c r="J146">
        <f t="shared" si="21"/>
        <v>0.11924569706395938</v>
      </c>
      <c r="K146">
        <f t="shared" si="22"/>
        <v>0.46536369232622365</v>
      </c>
      <c r="M146">
        <f t="shared" si="23"/>
        <v>6.3753079184260875E-2</v>
      </c>
      <c r="N146">
        <f t="shared" si="24"/>
        <v>5.5492617879698503E-2</v>
      </c>
      <c r="O146">
        <f t="shared" si="25"/>
        <v>0.11924569706395938</v>
      </c>
    </row>
    <row r="147" spans="2:15" x14ac:dyDescent="0.25">
      <c r="B147">
        <f t="shared" si="18"/>
        <v>0.66795075171933282</v>
      </c>
      <c r="C147">
        <f t="shared" si="19"/>
        <v>0.62709237450583299</v>
      </c>
      <c r="D147">
        <f t="shared" si="20"/>
        <v>0.5847348802145852</v>
      </c>
      <c r="E147">
        <v>142</v>
      </c>
      <c r="F147">
        <v>0.78525351947378308</v>
      </c>
      <c r="G147">
        <v>0.24999488926931357</v>
      </c>
      <c r="H147">
        <v>0.5842549870780771</v>
      </c>
      <c r="J147">
        <f t="shared" si="21"/>
        <v>8.3215871504747629E-2</v>
      </c>
      <c r="K147">
        <f t="shared" si="22"/>
        <v>0.50900739877285595</v>
      </c>
      <c r="M147">
        <f t="shared" si="23"/>
        <v>4.085837721349983E-2</v>
      </c>
      <c r="N147">
        <f t="shared" si="24"/>
        <v>4.2357494291247799E-2</v>
      </c>
      <c r="O147">
        <f t="shared" si="25"/>
        <v>8.3215871504747629E-2</v>
      </c>
    </row>
    <row r="148" spans="2:15" x14ac:dyDescent="0.25">
      <c r="B148">
        <f t="shared" si="18"/>
        <v>0.62803832555962991</v>
      </c>
      <c r="C148">
        <f t="shared" si="19"/>
        <v>0.5821042705236954</v>
      </c>
      <c r="D148">
        <f t="shared" si="20"/>
        <v>0.51844018722628349</v>
      </c>
      <c r="E148">
        <v>143</v>
      </c>
      <c r="F148">
        <v>0.16687431351307414</v>
      </c>
      <c r="G148">
        <v>0.67836372663525601</v>
      </c>
      <c r="H148">
        <v>0.97278501785536786</v>
      </c>
      <c r="J148">
        <f t="shared" si="21"/>
        <v>0.10959813833334642</v>
      </c>
      <c r="K148">
        <f t="shared" si="22"/>
        <v>0.58088653936598311</v>
      </c>
      <c r="M148">
        <f t="shared" si="23"/>
        <v>4.5934055035934507E-2</v>
      </c>
      <c r="N148">
        <f t="shared" si="24"/>
        <v>6.3664083297411911E-2</v>
      </c>
      <c r="O148">
        <f t="shared" si="25"/>
        <v>0.10959813833334642</v>
      </c>
    </row>
    <row r="149" spans="2:15" x14ac:dyDescent="0.25">
      <c r="B149">
        <f t="shared" si="18"/>
        <v>0.64722459111076935</v>
      </c>
      <c r="C149">
        <f t="shared" si="19"/>
        <v>0.60191591270251088</v>
      </c>
      <c r="D149">
        <f t="shared" si="20"/>
        <v>0.55812333982115725</v>
      </c>
      <c r="E149">
        <v>144</v>
      </c>
      <c r="F149">
        <v>0.45138891818039006</v>
      </c>
      <c r="G149">
        <v>0.34321030335967428</v>
      </c>
      <c r="H149">
        <v>0.42035480085824339</v>
      </c>
      <c r="J149">
        <f t="shared" si="21"/>
        <v>8.9101251289612146E-2</v>
      </c>
      <c r="K149">
        <f t="shared" si="22"/>
        <v>0.49149223212378368</v>
      </c>
      <c r="M149">
        <f t="shared" si="23"/>
        <v>4.5308678408258474E-2</v>
      </c>
      <c r="N149">
        <f t="shared" si="24"/>
        <v>4.3792572881353631E-2</v>
      </c>
      <c r="O149">
        <f t="shared" si="25"/>
        <v>8.9101251289612105E-2</v>
      </c>
    </row>
    <row r="150" spans="2:15" x14ac:dyDescent="0.25">
      <c r="B150">
        <f t="shared" si="18"/>
        <v>0.64865367280117103</v>
      </c>
      <c r="C150">
        <f t="shared" si="19"/>
        <v>0.59715033482302626</v>
      </c>
      <c r="D150">
        <f t="shared" si="20"/>
        <v>0.56321346646796577</v>
      </c>
      <c r="E150">
        <v>145</v>
      </c>
      <c r="F150">
        <v>0.47637434752818919</v>
      </c>
      <c r="G150">
        <v>0.2840599681111915</v>
      </c>
      <c r="H150">
        <v>7.0514890764521443E-3</v>
      </c>
      <c r="J150">
        <f t="shared" si="21"/>
        <v>8.5440206333205218E-2</v>
      </c>
      <c r="K150">
        <f t="shared" si="22"/>
        <v>0.39720021534956623</v>
      </c>
      <c r="M150">
        <f t="shared" si="23"/>
        <v>5.150333797814477E-2</v>
      </c>
      <c r="N150">
        <f t="shared" si="24"/>
        <v>3.393686835506049E-2</v>
      </c>
      <c r="O150">
        <f t="shared" si="25"/>
        <v>8.544020633320526E-2</v>
      </c>
    </row>
    <row r="151" spans="2:15" x14ac:dyDescent="0.25">
      <c r="B151">
        <f t="shared" si="18"/>
        <v>0.65383421393256558</v>
      </c>
      <c r="C151">
        <f t="shared" si="19"/>
        <v>0.59075996363557848</v>
      </c>
      <c r="D151">
        <f t="shared" si="20"/>
        <v>0.52687584838310519</v>
      </c>
      <c r="E151">
        <v>146</v>
      </c>
      <c r="F151">
        <v>0.56700484966575093</v>
      </c>
      <c r="G151">
        <v>0.86990862347521247</v>
      </c>
      <c r="H151">
        <v>0.53002918450393155</v>
      </c>
      <c r="J151">
        <f t="shared" si="21"/>
        <v>0.12695836554946038</v>
      </c>
      <c r="K151">
        <f t="shared" si="22"/>
        <v>0.50318949031826798</v>
      </c>
      <c r="M151">
        <f t="shared" si="23"/>
        <v>6.30742502969871E-2</v>
      </c>
      <c r="N151">
        <f t="shared" si="24"/>
        <v>6.3884115252473284E-2</v>
      </c>
      <c r="O151">
        <f t="shared" si="25"/>
        <v>0.12695836554946038</v>
      </c>
    </row>
    <row r="152" spans="2:15" x14ac:dyDescent="0.25">
      <c r="B152">
        <f t="shared" si="18"/>
        <v>0.64589437524557236</v>
      </c>
      <c r="C152">
        <f t="shared" si="19"/>
        <v>0.60964374393489928</v>
      </c>
      <c r="D152">
        <f t="shared" si="20"/>
        <v>0.56914103858169218</v>
      </c>
      <c r="E152">
        <v>147</v>
      </c>
      <c r="F152">
        <v>0.42830180435321008</v>
      </c>
      <c r="G152">
        <v>0.16210026511437858</v>
      </c>
      <c r="H152">
        <v>0.74371009797926924</v>
      </c>
      <c r="J152">
        <f t="shared" si="21"/>
        <v>7.6753336663880192E-2</v>
      </c>
      <c r="K152">
        <f t="shared" si="22"/>
        <v>0.52769960386969794</v>
      </c>
      <c r="M152">
        <f t="shared" si="23"/>
        <v>3.6250631310673076E-2</v>
      </c>
      <c r="N152">
        <f t="shared" si="24"/>
        <v>4.0502705353207102E-2</v>
      </c>
      <c r="O152">
        <f t="shared" si="25"/>
        <v>7.6753336663880178E-2</v>
      </c>
    </row>
    <row r="153" spans="2:15" x14ac:dyDescent="0.25">
      <c r="B153">
        <f t="shared" si="18"/>
        <v>0.70365553490513</v>
      </c>
      <c r="C153">
        <f t="shared" si="19"/>
        <v>0.66089641944197675</v>
      </c>
      <c r="D153">
        <f t="shared" si="20"/>
        <v>0.60665913291813656</v>
      </c>
      <c r="E153">
        <v>148</v>
      </c>
      <c r="F153">
        <v>0.99089992044353914</v>
      </c>
      <c r="G153">
        <v>0.47726228415402283</v>
      </c>
      <c r="H153">
        <v>0.91963288540741428</v>
      </c>
      <c r="J153">
        <f t="shared" si="21"/>
        <v>9.6996401986993497E-2</v>
      </c>
      <c r="K153">
        <f t="shared" si="22"/>
        <v>0.55916802492439865</v>
      </c>
      <c r="M153">
        <f t="shared" si="23"/>
        <v>4.2759115463153252E-2</v>
      </c>
      <c r="N153">
        <f t="shared" si="24"/>
        <v>5.4237286523840189E-2</v>
      </c>
      <c r="O153">
        <f t="shared" si="25"/>
        <v>9.6996401986993441E-2</v>
      </c>
    </row>
    <row r="154" spans="2:15" x14ac:dyDescent="0.25">
      <c r="B154">
        <f t="shared" si="18"/>
        <v>0.65253011535879701</v>
      </c>
      <c r="C154">
        <f t="shared" si="19"/>
        <v>0.60006277900568783</v>
      </c>
      <c r="D154">
        <f t="shared" si="20"/>
        <v>0.55043388125080894</v>
      </c>
      <c r="E154">
        <v>149</v>
      </c>
      <c r="F154">
        <v>0.54433337316962693</v>
      </c>
      <c r="G154">
        <v>0.56277487471343379</v>
      </c>
      <c r="H154">
        <v>0.3712934370855594</v>
      </c>
      <c r="J154">
        <f t="shared" si="21"/>
        <v>0.10209623410798807</v>
      </c>
      <c r="K154">
        <f t="shared" si="22"/>
        <v>0.48609920031316661</v>
      </c>
      <c r="M154">
        <f t="shared" si="23"/>
        <v>5.2467336353109184E-2</v>
      </c>
      <c r="N154">
        <f t="shared" si="24"/>
        <v>4.9628897754878887E-2</v>
      </c>
      <c r="O154">
        <f t="shared" si="25"/>
        <v>0.10209623410798807</v>
      </c>
    </row>
    <row r="155" spans="2:15" x14ac:dyDescent="0.25">
      <c r="B155">
        <f t="shared" si="18"/>
        <v>0.6090260689757826</v>
      </c>
      <c r="C155">
        <f t="shared" si="19"/>
        <v>0.53948455132658035</v>
      </c>
      <c r="D155">
        <f t="shared" si="20"/>
        <v>0.46376316809926521</v>
      </c>
      <c r="E155">
        <v>150</v>
      </c>
      <c r="F155">
        <v>3.5665060668145898E-2</v>
      </c>
      <c r="G155">
        <v>0.96183272163541211</v>
      </c>
      <c r="H155">
        <v>0.69241267994063671</v>
      </c>
      <c r="J155">
        <f t="shared" si="21"/>
        <v>0.14526290087651739</v>
      </c>
      <c r="K155">
        <f t="shared" si="22"/>
        <v>0.52127131408234173</v>
      </c>
      <c r="M155">
        <f t="shared" si="23"/>
        <v>6.9541517649202245E-2</v>
      </c>
      <c r="N155">
        <f t="shared" si="24"/>
        <v>7.5721383227315142E-2</v>
      </c>
      <c r="O155">
        <f t="shared" si="25"/>
        <v>0.14526290087651739</v>
      </c>
    </row>
    <row r="156" spans="2:15" x14ac:dyDescent="0.25">
      <c r="B156">
        <f t="shared" si="18"/>
        <v>0.63507898634192383</v>
      </c>
      <c r="C156">
        <f t="shared" si="19"/>
        <v>0.58275817162869092</v>
      </c>
      <c r="D156">
        <f t="shared" si="20"/>
        <v>0.52768469099206439</v>
      </c>
      <c r="E156">
        <v>151</v>
      </c>
      <c r="F156">
        <v>0.2556827709726055</v>
      </c>
      <c r="G156">
        <v>0.64609258896121879</v>
      </c>
      <c r="H156">
        <v>0.61897256512544829</v>
      </c>
      <c r="J156">
        <f t="shared" si="21"/>
        <v>0.10739429534985945</v>
      </c>
      <c r="K156">
        <f t="shared" si="22"/>
        <v>0.51281569898301482</v>
      </c>
      <c r="M156">
        <f t="shared" si="23"/>
        <v>5.232081471323291E-2</v>
      </c>
      <c r="N156">
        <f t="shared" si="24"/>
        <v>5.5073480636626537E-2</v>
      </c>
      <c r="O156">
        <f t="shared" si="25"/>
        <v>0.10739429534985945</v>
      </c>
    </row>
    <row r="157" spans="2:15" x14ac:dyDescent="0.25">
      <c r="B157">
        <f t="shared" si="18"/>
        <v>0.6449094774853471</v>
      </c>
      <c r="C157">
        <f t="shared" si="19"/>
        <v>0.57664021570573343</v>
      </c>
      <c r="D157">
        <f t="shared" si="20"/>
        <v>0.5163729934020358</v>
      </c>
      <c r="E157">
        <v>152</v>
      </c>
      <c r="F157">
        <v>0.41136027664157826</v>
      </c>
      <c r="G157">
        <v>0.88171715677184648</v>
      </c>
      <c r="H157">
        <v>0.23086190022054165</v>
      </c>
      <c r="J157">
        <f t="shared" si="21"/>
        <v>0.12853648408331131</v>
      </c>
      <c r="K157">
        <f t="shared" si="22"/>
        <v>0.46887249743532144</v>
      </c>
      <c r="M157">
        <f t="shared" si="23"/>
        <v>6.8269261779613677E-2</v>
      </c>
      <c r="N157">
        <f t="shared" si="24"/>
        <v>6.0267222303697632E-2</v>
      </c>
      <c r="O157">
        <f t="shared" si="25"/>
        <v>0.12853648408331131</v>
      </c>
    </row>
    <row r="158" spans="2:15" x14ac:dyDescent="0.25">
      <c r="B158">
        <f t="shared" si="18"/>
        <v>0.65933861678361172</v>
      </c>
      <c r="C158">
        <f t="shared" si="19"/>
        <v>0.6063111702465056</v>
      </c>
      <c r="D158">
        <f t="shared" si="20"/>
        <v>0.54931002031027121</v>
      </c>
      <c r="E158">
        <v>153</v>
      </c>
      <c r="F158">
        <v>0.65946996006820191</v>
      </c>
      <c r="G158">
        <v>0.68447922957810015</v>
      </c>
      <c r="H158">
        <v>0.66520018201119413</v>
      </c>
      <c r="J158">
        <f t="shared" si="21"/>
        <v>0.11002859647334051</v>
      </c>
      <c r="K158">
        <f t="shared" si="22"/>
        <v>0.51805759378240901</v>
      </c>
      <c r="M158">
        <f t="shared" si="23"/>
        <v>5.3027446537106115E-2</v>
      </c>
      <c r="N158">
        <f t="shared" si="24"/>
        <v>5.7001149936234397E-2</v>
      </c>
      <c r="O158">
        <f t="shared" si="25"/>
        <v>0.11002859647334051</v>
      </c>
    </row>
    <row r="159" spans="2:15" x14ac:dyDescent="0.25">
      <c r="B159">
        <f t="shared" si="18"/>
        <v>0.65643197844732182</v>
      </c>
      <c r="C159">
        <f t="shared" si="19"/>
        <v>0.58745624060133805</v>
      </c>
      <c r="D159">
        <f t="shared" si="20"/>
        <v>0.51942043189980136</v>
      </c>
      <c r="E159">
        <v>154</v>
      </c>
      <c r="F159">
        <v>0.61144539385285079</v>
      </c>
      <c r="G159">
        <v>0.93146490305222596</v>
      </c>
      <c r="H159">
        <v>0.46771010661105228</v>
      </c>
      <c r="J159">
        <f t="shared" si="21"/>
        <v>0.13701154654752046</v>
      </c>
      <c r="K159">
        <f t="shared" si="22"/>
        <v>0.49656989075690361</v>
      </c>
      <c r="M159">
        <f t="shared" si="23"/>
        <v>6.8975737845983764E-2</v>
      </c>
      <c r="N159">
        <f t="shared" si="24"/>
        <v>6.8035808701536693E-2</v>
      </c>
      <c r="O159">
        <f t="shared" si="25"/>
        <v>0.13701154654752046</v>
      </c>
    </row>
    <row r="160" spans="2:15" x14ac:dyDescent="0.25">
      <c r="B160">
        <f t="shared" si="18"/>
        <v>0.62449167458296173</v>
      </c>
      <c r="C160">
        <f t="shared" si="19"/>
        <v>0.57511575674295601</v>
      </c>
      <c r="D160">
        <f t="shared" si="20"/>
        <v>0.53677378379666474</v>
      </c>
      <c r="E160">
        <v>155</v>
      </c>
      <c r="F160">
        <v>0.13078496715913568</v>
      </c>
      <c r="G160">
        <v>0.32047994609273989</v>
      </c>
      <c r="H160">
        <v>6.7897888550807695E-2</v>
      </c>
      <c r="J160">
        <f t="shared" si="21"/>
        <v>8.7717890786297034E-2</v>
      </c>
      <c r="K160">
        <f t="shared" si="22"/>
        <v>0.43710550496137723</v>
      </c>
      <c r="M160">
        <f t="shared" si="23"/>
        <v>4.9375917840005723E-2</v>
      </c>
      <c r="N160">
        <f t="shared" si="24"/>
        <v>3.834197294629127E-2</v>
      </c>
      <c r="O160">
        <f t="shared" si="25"/>
        <v>8.7717890786296993E-2</v>
      </c>
    </row>
    <row r="161" spans="2:15" x14ac:dyDescent="0.25">
      <c r="B161">
        <f t="shared" si="18"/>
        <v>0.64414600676474409</v>
      </c>
      <c r="C161">
        <f t="shared" si="19"/>
        <v>0.58792795661902186</v>
      </c>
      <c r="D161">
        <f t="shared" si="20"/>
        <v>0.53468160923649477</v>
      </c>
      <c r="E161">
        <v>156</v>
      </c>
      <c r="F161">
        <v>0.39833868252420568</v>
      </c>
      <c r="G161">
        <v>0.6764508412107253</v>
      </c>
      <c r="H161">
        <v>0.37421828424131043</v>
      </c>
      <c r="J161">
        <f t="shared" si="21"/>
        <v>0.10946439752824932</v>
      </c>
      <c r="K161">
        <f t="shared" si="22"/>
        <v>0.48642616763853225</v>
      </c>
      <c r="M161">
        <f t="shared" si="23"/>
        <v>5.6218050145722231E-2</v>
      </c>
      <c r="N161">
        <f t="shared" si="24"/>
        <v>5.3246347382527093E-2</v>
      </c>
      <c r="O161">
        <f t="shared" si="25"/>
        <v>0.10946439752824932</v>
      </c>
    </row>
    <row r="162" spans="2:15" x14ac:dyDescent="0.25">
      <c r="B162">
        <f t="shared" si="18"/>
        <v>0.64617098599731149</v>
      </c>
      <c r="C162">
        <f t="shared" si="19"/>
        <v>0.60782146654734248</v>
      </c>
      <c r="D162">
        <f t="shared" si="20"/>
        <v>0.57155534641979555</v>
      </c>
      <c r="E162">
        <v>157</v>
      </c>
      <c r="F162">
        <v>0.43308516416942622</v>
      </c>
      <c r="G162">
        <v>0.13731731504038436</v>
      </c>
      <c r="H162">
        <v>0.37075682832331491</v>
      </c>
      <c r="J162">
        <f t="shared" si="21"/>
        <v>7.4615639577515991E-2</v>
      </c>
      <c r="K162">
        <f t="shared" si="22"/>
        <v>0.48603912440998515</v>
      </c>
      <c r="M162">
        <f t="shared" si="23"/>
        <v>3.8349519449969005E-2</v>
      </c>
      <c r="N162">
        <f t="shared" si="24"/>
        <v>3.626612012754693E-2</v>
      </c>
      <c r="O162">
        <f t="shared" si="25"/>
        <v>7.4615639577515935E-2</v>
      </c>
    </row>
    <row r="163" spans="2:15" x14ac:dyDescent="0.25">
      <c r="B163">
        <f t="shared" si="18"/>
        <v>0.65454452530641249</v>
      </c>
      <c r="C163">
        <f t="shared" si="19"/>
        <v>0.59805870526502458</v>
      </c>
      <c r="D163">
        <f t="shared" si="20"/>
        <v>0.52865657634041585</v>
      </c>
      <c r="E163">
        <v>158</v>
      </c>
      <c r="F163">
        <v>0.57926614691082623</v>
      </c>
      <c r="G163">
        <v>0.86139894098501602</v>
      </c>
      <c r="H163">
        <v>0.88782505374552989</v>
      </c>
      <c r="J163">
        <f t="shared" si="21"/>
        <v>0.12588794896599664</v>
      </c>
      <c r="K163">
        <f t="shared" si="22"/>
        <v>0.55130081548436993</v>
      </c>
      <c r="M163">
        <f t="shared" si="23"/>
        <v>5.6485820041387913E-2</v>
      </c>
      <c r="N163">
        <f t="shared" si="24"/>
        <v>6.940212892460873E-2</v>
      </c>
      <c r="O163">
        <f t="shared" si="25"/>
        <v>0.12588794896599664</v>
      </c>
    </row>
    <row r="164" spans="2:15" x14ac:dyDescent="0.25">
      <c r="B164">
        <f t="shared" si="18"/>
        <v>0.71725912826382077</v>
      </c>
      <c r="C164">
        <f t="shared" si="19"/>
        <v>0.69556640186603347</v>
      </c>
      <c r="D164">
        <f t="shared" si="20"/>
        <v>0.66705926828896855</v>
      </c>
      <c r="E164">
        <v>159</v>
      </c>
      <c r="F164">
        <v>0.99846305459098916</v>
      </c>
      <c r="G164">
        <v>6.5589006303690134E-3</v>
      </c>
      <c r="H164">
        <v>0.94638423996384669</v>
      </c>
      <c r="J164">
        <f t="shared" si="21"/>
        <v>5.0199859974852212E-2</v>
      </c>
      <c r="K164">
        <f t="shared" si="22"/>
        <v>0.56787277078752019</v>
      </c>
      <c r="M164">
        <f t="shared" si="23"/>
        <v>2.1692726397787299E-2</v>
      </c>
      <c r="N164">
        <f t="shared" si="24"/>
        <v>2.8507133577064914E-2</v>
      </c>
      <c r="O164">
        <f t="shared" si="25"/>
        <v>5.0199859974852212E-2</v>
      </c>
    </row>
    <row r="165" spans="2:15" x14ac:dyDescent="0.25">
      <c r="B165">
        <f t="shared" si="18"/>
        <v>0.70133150983622872</v>
      </c>
      <c r="C165">
        <f t="shared" si="19"/>
        <v>0.65955045992174832</v>
      </c>
      <c r="D165">
        <f t="shared" si="20"/>
        <v>0.61798076300831628</v>
      </c>
      <c r="E165">
        <v>160</v>
      </c>
      <c r="F165">
        <v>0.98806558981937087</v>
      </c>
      <c r="G165">
        <v>0.25201237055882131</v>
      </c>
      <c r="H165">
        <v>0.48805370415774729</v>
      </c>
      <c r="J165">
        <f t="shared" si="21"/>
        <v>8.335074682791245E-2</v>
      </c>
      <c r="K165">
        <f t="shared" si="22"/>
        <v>0.49873214692674173</v>
      </c>
      <c r="M165">
        <f t="shared" si="23"/>
        <v>4.1781049914480395E-2</v>
      </c>
      <c r="N165">
        <f t="shared" si="24"/>
        <v>4.1569696913432042E-2</v>
      </c>
      <c r="O165">
        <f t="shared" si="25"/>
        <v>8.3350746827912436E-2</v>
      </c>
    </row>
    <row r="166" spans="2:15" x14ac:dyDescent="0.25">
      <c r="B166">
        <f t="shared" si="18"/>
        <v>0.62615245348881576</v>
      </c>
      <c r="C166">
        <f t="shared" si="19"/>
        <v>0.58226283449860117</v>
      </c>
      <c r="D166">
        <f t="shared" si="20"/>
        <v>0.527872708729616</v>
      </c>
      <c r="E166">
        <v>161</v>
      </c>
      <c r="F166">
        <v>0.14695264148629916</v>
      </c>
      <c r="G166">
        <v>0.49908513622990425</v>
      </c>
      <c r="H166">
        <v>0.89716367803081987</v>
      </c>
      <c r="J166">
        <f t="shared" si="21"/>
        <v>9.8279744759199733E-2</v>
      </c>
      <c r="K166">
        <f t="shared" si="22"/>
        <v>0.5534215203982179</v>
      </c>
      <c r="M166">
        <f t="shared" si="23"/>
        <v>4.3889618990214596E-2</v>
      </c>
      <c r="N166">
        <f t="shared" si="24"/>
        <v>5.4390125768985165E-2</v>
      </c>
      <c r="O166">
        <f t="shared" si="25"/>
        <v>9.8279744759199761E-2</v>
      </c>
    </row>
    <row r="167" spans="2:15" x14ac:dyDescent="0.25">
      <c r="B167">
        <f t="shared" si="18"/>
        <v>0.65290943696990378</v>
      </c>
      <c r="C167">
        <f t="shared" si="19"/>
        <v>0.59973473605035266</v>
      </c>
      <c r="D167">
        <f t="shared" si="20"/>
        <v>0.54290310579169132</v>
      </c>
      <c r="E167">
        <v>162</v>
      </c>
      <c r="F167">
        <v>0.55094606614126751</v>
      </c>
      <c r="G167">
        <v>0.68416446318017599</v>
      </c>
      <c r="H167">
        <v>0.65274502675246859</v>
      </c>
      <c r="J167">
        <f t="shared" si="21"/>
        <v>0.11000633117821246</v>
      </c>
      <c r="K167">
        <f t="shared" si="22"/>
        <v>0.51662144941997012</v>
      </c>
      <c r="M167">
        <f t="shared" si="23"/>
        <v>5.3174700919551121E-2</v>
      </c>
      <c r="N167">
        <f t="shared" si="24"/>
        <v>5.6831630258661336E-2</v>
      </c>
      <c r="O167">
        <f t="shared" si="25"/>
        <v>0.11000633117821246</v>
      </c>
    </row>
    <row r="168" spans="2:15" x14ac:dyDescent="0.25">
      <c r="B168">
        <f t="shared" si="18"/>
        <v>0.63545093941474629</v>
      </c>
      <c r="C168">
        <f t="shared" si="19"/>
        <v>0.59434888326809843</v>
      </c>
      <c r="D168">
        <f t="shared" si="20"/>
        <v>0.56004777843504827</v>
      </c>
      <c r="E168">
        <v>163</v>
      </c>
      <c r="F168">
        <v>0.26097505439059354</v>
      </c>
      <c r="G168">
        <v>0.14617884865447239</v>
      </c>
      <c r="H168">
        <v>0.1428799800348588</v>
      </c>
      <c r="J168">
        <f t="shared" si="21"/>
        <v>7.5403160979697972E-2</v>
      </c>
      <c r="K168">
        <f t="shared" si="22"/>
        <v>0.45490274396169628</v>
      </c>
      <c r="M168">
        <f t="shared" si="23"/>
        <v>4.1102056146647858E-2</v>
      </c>
      <c r="N168">
        <f t="shared" si="24"/>
        <v>3.4301104833050156E-2</v>
      </c>
      <c r="O168">
        <f t="shared" si="25"/>
        <v>7.5403160979698014E-2</v>
      </c>
    </row>
    <row r="169" spans="2:15" x14ac:dyDescent="0.25">
      <c r="B169">
        <f t="shared" si="18"/>
        <v>0.63653875936289994</v>
      </c>
      <c r="C169">
        <f t="shared" si="19"/>
        <v>0.60202859676650944</v>
      </c>
      <c r="D169">
        <f t="shared" si="20"/>
        <v>0.57226146154614976</v>
      </c>
      <c r="E169">
        <v>164</v>
      </c>
      <c r="F169">
        <v>0.27676980641662485</v>
      </c>
      <c r="G169">
        <v>5.0770824486581212E-2</v>
      </c>
      <c r="H169">
        <v>0.19140540780414339</v>
      </c>
      <c r="J169">
        <f t="shared" si="21"/>
        <v>6.4277297816750192E-2</v>
      </c>
      <c r="K169">
        <f t="shared" si="22"/>
        <v>0.46310495667107127</v>
      </c>
      <c r="M169">
        <f t="shared" si="23"/>
        <v>3.4510162596390503E-2</v>
      </c>
      <c r="N169">
        <f t="shared" si="24"/>
        <v>2.9767135220359675E-2</v>
      </c>
      <c r="O169">
        <f t="shared" si="25"/>
        <v>6.4277297816750179E-2</v>
      </c>
    </row>
    <row r="170" spans="2:15" x14ac:dyDescent="0.25">
      <c r="B170">
        <f t="shared" si="18"/>
        <v>0.58479517963794059</v>
      </c>
      <c r="C170">
        <f t="shared" si="19"/>
        <v>0.51331957830046604</v>
      </c>
      <c r="D170">
        <f t="shared" si="20"/>
        <v>0.44589424154773227</v>
      </c>
      <c r="E170">
        <v>165</v>
      </c>
      <c r="F170">
        <v>2.0534306183082052E-3</v>
      </c>
      <c r="G170">
        <v>0.93978569428537773</v>
      </c>
      <c r="H170">
        <v>0.36524412647197213</v>
      </c>
      <c r="J170">
        <f t="shared" si="21"/>
        <v>0.13890093809020831</v>
      </c>
      <c r="K170">
        <f t="shared" si="22"/>
        <v>0.48542031234479333</v>
      </c>
      <c r="M170">
        <f t="shared" si="23"/>
        <v>7.1475601337474548E-2</v>
      </c>
      <c r="N170">
        <f t="shared" si="24"/>
        <v>6.7425336752733767E-2</v>
      </c>
      <c r="O170">
        <f t="shared" si="25"/>
        <v>0.13890093809020831</v>
      </c>
    </row>
    <row r="171" spans="2:15" x14ac:dyDescent="0.25">
      <c r="B171">
        <f t="shared" si="18"/>
        <v>0.6152251738116068</v>
      </c>
      <c r="C171">
        <f t="shared" si="19"/>
        <v>0.58432082714578892</v>
      </c>
      <c r="D171">
        <f t="shared" si="20"/>
        <v>0.55489358143939627</v>
      </c>
      <c r="E171">
        <v>166</v>
      </c>
      <c r="F171">
        <v>6.2942649948070306E-2</v>
      </c>
      <c r="G171">
        <v>3.1420195428086828E-2</v>
      </c>
      <c r="H171">
        <v>0.38620888212175641</v>
      </c>
      <c r="J171">
        <f t="shared" si="21"/>
        <v>6.0331592372210502E-2</v>
      </c>
      <c r="K171">
        <f t="shared" si="22"/>
        <v>0.48775847859018551</v>
      </c>
      <c r="M171">
        <f t="shared" si="23"/>
        <v>3.0904346665817872E-2</v>
      </c>
      <c r="N171">
        <f t="shared" si="24"/>
        <v>2.9427245706392657E-2</v>
      </c>
      <c r="O171">
        <f t="shared" si="25"/>
        <v>6.033159237221053E-2</v>
      </c>
    </row>
    <row r="172" spans="2:15" x14ac:dyDescent="0.25">
      <c r="B172">
        <f t="shared" si="18"/>
        <v>0.67988939697821416</v>
      </c>
      <c r="C172">
        <f t="shared" si="19"/>
        <v>0.60658793366462871</v>
      </c>
      <c r="D172">
        <f t="shared" si="20"/>
        <v>0.52718160824906435</v>
      </c>
      <c r="E172">
        <v>167</v>
      </c>
      <c r="F172">
        <v>0.90583082997637043</v>
      </c>
      <c r="G172">
        <v>0.97844952687088838</v>
      </c>
      <c r="H172">
        <v>0.6816665479497912</v>
      </c>
      <c r="J172">
        <f t="shared" si="21"/>
        <v>0.15270778872914981</v>
      </c>
      <c r="K172">
        <f t="shared" si="22"/>
        <v>0.51998870572609368</v>
      </c>
      <c r="M172">
        <f t="shared" si="23"/>
        <v>7.3301463313585447E-2</v>
      </c>
      <c r="N172">
        <f t="shared" si="24"/>
        <v>7.9406325415564361E-2</v>
      </c>
      <c r="O172">
        <f t="shared" si="25"/>
        <v>0.15270778872914981</v>
      </c>
    </row>
    <row r="173" spans="2:15" x14ac:dyDescent="0.25">
      <c r="B173">
        <f t="shared" si="18"/>
        <v>0.61620169276441927</v>
      </c>
      <c r="C173">
        <f t="shared" si="19"/>
        <v>0.5590982715472842</v>
      </c>
      <c r="D173">
        <f t="shared" si="20"/>
        <v>0.49702392801957795</v>
      </c>
      <c r="E173">
        <v>168</v>
      </c>
      <c r="F173">
        <v>6.8434536013777247E-2</v>
      </c>
      <c r="G173">
        <v>0.79833365921273636</v>
      </c>
      <c r="H173">
        <v>0.6889425619988363</v>
      </c>
      <c r="J173">
        <f t="shared" si="21"/>
        <v>0.11917776474484132</v>
      </c>
      <c r="K173">
        <f t="shared" si="22"/>
        <v>0.52085507443948886</v>
      </c>
      <c r="M173">
        <f t="shared" si="23"/>
        <v>5.7103421217135075E-2</v>
      </c>
      <c r="N173">
        <f t="shared" si="24"/>
        <v>6.2074343527706244E-2</v>
      </c>
      <c r="O173">
        <f t="shared" si="25"/>
        <v>0.11917776474484132</v>
      </c>
    </row>
    <row r="174" spans="2:15" x14ac:dyDescent="0.25">
      <c r="B174">
        <f t="shared" si="18"/>
        <v>0.68950888568984658</v>
      </c>
      <c r="C174">
        <f t="shared" si="19"/>
        <v>0.65098917802864564</v>
      </c>
      <c r="D174">
        <f t="shared" si="20"/>
        <v>0.60904283349800881</v>
      </c>
      <c r="E174">
        <v>169</v>
      </c>
      <c r="F174">
        <v>0.95897290330029072</v>
      </c>
      <c r="G174">
        <v>0.21038678646075315</v>
      </c>
      <c r="H174">
        <v>0.69258833735447833</v>
      </c>
      <c r="J174">
        <f t="shared" si="21"/>
        <v>8.0466052191837806E-2</v>
      </c>
      <c r="K174">
        <f t="shared" si="22"/>
        <v>0.52129243809095127</v>
      </c>
      <c r="M174">
        <f t="shared" si="23"/>
        <v>3.8519707661200941E-2</v>
      </c>
      <c r="N174">
        <f t="shared" si="24"/>
        <v>4.1946344530636837E-2</v>
      </c>
      <c r="O174">
        <f t="shared" si="25"/>
        <v>8.0466052191837778E-2</v>
      </c>
    </row>
    <row r="175" spans="2:15" x14ac:dyDescent="0.25">
      <c r="B175">
        <f t="shared" si="18"/>
        <v>0.62015485307090101</v>
      </c>
      <c r="C175">
        <f t="shared" si="19"/>
        <v>0.56021518436889517</v>
      </c>
      <c r="D175">
        <f t="shared" si="20"/>
        <v>0.50965694637924108</v>
      </c>
      <c r="E175">
        <v>170</v>
      </c>
      <c r="F175">
        <v>9.4496638195910698E-2</v>
      </c>
      <c r="G175">
        <v>0.69107401181152106</v>
      </c>
      <c r="H175">
        <v>0.15754708552998054</v>
      </c>
      <c r="J175">
        <f t="shared" si="21"/>
        <v>0.11049790669165993</v>
      </c>
      <c r="K175">
        <f t="shared" si="22"/>
        <v>0.45754928308945181</v>
      </c>
      <c r="M175">
        <f t="shared" si="23"/>
        <v>5.9939668702005844E-2</v>
      </c>
      <c r="N175">
        <f t="shared" si="24"/>
        <v>5.0558237989654087E-2</v>
      </c>
      <c r="O175">
        <f t="shared" si="25"/>
        <v>0.11049790669165993</v>
      </c>
    </row>
    <row r="176" spans="2:15" x14ac:dyDescent="0.25">
      <c r="B176">
        <f t="shared" si="18"/>
        <v>0.62033566474990798</v>
      </c>
      <c r="C176">
        <f t="shared" si="19"/>
        <v>0.57730205059185014</v>
      </c>
      <c r="D176">
        <f t="shared" si="20"/>
        <v>0.53317521860666683</v>
      </c>
      <c r="E176">
        <v>171</v>
      </c>
      <c r="F176">
        <v>9.584344338917905E-2</v>
      </c>
      <c r="G176">
        <v>0.31144125995450578</v>
      </c>
      <c r="H176">
        <v>0.55888661957956809</v>
      </c>
      <c r="J176">
        <f t="shared" si="21"/>
        <v>8.716044614324113E-2</v>
      </c>
      <c r="K176">
        <f t="shared" si="22"/>
        <v>0.50627129549869876</v>
      </c>
      <c r="M176">
        <f t="shared" si="23"/>
        <v>4.3033614158057842E-2</v>
      </c>
      <c r="N176">
        <f t="shared" si="24"/>
        <v>4.4126831985183301E-2</v>
      </c>
      <c r="O176">
        <f t="shared" si="25"/>
        <v>8.7160446143241144E-2</v>
      </c>
    </row>
    <row r="177" spans="2:15" x14ac:dyDescent="0.25">
      <c r="B177">
        <f t="shared" si="18"/>
        <v>0.67083386662308964</v>
      </c>
      <c r="C177">
        <f t="shared" si="19"/>
        <v>0.6401335117967536</v>
      </c>
      <c r="D177">
        <f t="shared" si="20"/>
        <v>0.61649485177468177</v>
      </c>
      <c r="E177">
        <v>172</v>
      </c>
      <c r="F177">
        <v>0.82041637604238371</v>
      </c>
      <c r="G177">
        <v>1.3279641357806016E-2</v>
      </c>
      <c r="H177">
        <v>6.1601907846161819E-2</v>
      </c>
      <c r="J177">
        <f t="shared" si="21"/>
        <v>5.4339014848407904E-2</v>
      </c>
      <c r="K177">
        <f t="shared" si="22"/>
        <v>0.43502187310568213</v>
      </c>
      <c r="M177">
        <f t="shared" si="23"/>
        <v>3.070035482633604E-2</v>
      </c>
      <c r="N177">
        <f t="shared" si="24"/>
        <v>2.3638660022071822E-2</v>
      </c>
      <c r="O177">
        <f t="shared" si="25"/>
        <v>5.4339014848407863E-2</v>
      </c>
    </row>
    <row r="178" spans="2:15" x14ac:dyDescent="0.25">
      <c r="B178">
        <f t="shared" si="18"/>
        <v>0.66745671350091806</v>
      </c>
      <c r="C178">
        <f t="shared" si="19"/>
        <v>0.60624986977612216</v>
      </c>
      <c r="D178">
        <f t="shared" si="20"/>
        <v>0.55194058346742125</v>
      </c>
      <c r="E178">
        <v>173</v>
      </c>
      <c r="F178">
        <v>0.77885017113729216</v>
      </c>
      <c r="G178">
        <v>0.75659066925860397</v>
      </c>
      <c r="H178">
        <v>0.24013227833351025</v>
      </c>
      <c r="J178">
        <f t="shared" si="21"/>
        <v>0.11551613003349681</v>
      </c>
      <c r="K178">
        <f t="shared" si="22"/>
        <v>0.47014461350940856</v>
      </c>
      <c r="M178">
        <f t="shared" si="23"/>
        <v>6.1206843724795901E-2</v>
      </c>
      <c r="N178">
        <f t="shared" si="24"/>
        <v>5.430928630870091E-2</v>
      </c>
      <c r="O178">
        <f t="shared" si="25"/>
        <v>0.11551613003349681</v>
      </c>
    </row>
    <row r="179" spans="2:15" x14ac:dyDescent="0.25">
      <c r="B179">
        <f t="shared" si="18"/>
        <v>0.64212852877115156</v>
      </c>
      <c r="C179">
        <f t="shared" si="19"/>
        <v>0.58672012479801916</v>
      </c>
      <c r="D179">
        <f t="shared" si="20"/>
        <v>0.5362459260515291</v>
      </c>
      <c r="E179">
        <v>174</v>
      </c>
      <c r="F179">
        <v>0.36450450631055453</v>
      </c>
      <c r="G179">
        <v>0.62308318628124848</v>
      </c>
      <c r="H179">
        <v>0.29091873386618916</v>
      </c>
      <c r="J179">
        <f t="shared" si="21"/>
        <v>0.10588260271962247</v>
      </c>
      <c r="K179">
        <f t="shared" si="22"/>
        <v>0.47669964139572552</v>
      </c>
      <c r="M179">
        <f t="shared" si="23"/>
        <v>5.5408403973132403E-2</v>
      </c>
      <c r="N179">
        <f t="shared" si="24"/>
        <v>5.0474198746490062E-2</v>
      </c>
      <c r="O179">
        <f t="shared" si="25"/>
        <v>0.10588260271962247</v>
      </c>
    </row>
    <row r="180" spans="2:15" x14ac:dyDescent="0.25">
      <c r="B180">
        <f t="shared" si="18"/>
        <v>0.6455383043497106</v>
      </c>
      <c r="C180">
        <f t="shared" si="19"/>
        <v>0.57173676867769829</v>
      </c>
      <c r="D180">
        <f t="shared" si="20"/>
        <v>0.50762843283048231</v>
      </c>
      <c r="E180">
        <v>175</v>
      </c>
      <c r="F180">
        <v>0.42215993084217551</v>
      </c>
      <c r="G180">
        <v>0.93553316333564585</v>
      </c>
      <c r="H180">
        <v>0.20293433866266675</v>
      </c>
      <c r="J180">
        <f t="shared" si="21"/>
        <v>0.13790987151922829</v>
      </c>
      <c r="K180">
        <f t="shared" si="22"/>
        <v>0.46485675855536973</v>
      </c>
      <c r="M180">
        <f t="shared" si="23"/>
        <v>7.3801535672012308E-2</v>
      </c>
      <c r="N180">
        <f t="shared" si="24"/>
        <v>6.410833584721598E-2</v>
      </c>
      <c r="O180">
        <f t="shared" si="25"/>
        <v>0.13790987151922829</v>
      </c>
    </row>
    <row r="181" spans="2:15" x14ac:dyDescent="0.25">
      <c r="B181">
        <f t="shared" si="18"/>
        <v>0.66106719764450828</v>
      </c>
      <c r="C181">
        <f t="shared" si="19"/>
        <v>0.61114823669385043</v>
      </c>
      <c r="D181">
        <f t="shared" si="20"/>
        <v>0.5679008721952945</v>
      </c>
      <c r="E181">
        <v>176</v>
      </c>
      <c r="F181">
        <v>0.68690497601900535</v>
      </c>
      <c r="G181">
        <v>0.41176879059736926</v>
      </c>
      <c r="H181">
        <v>0.19853333834456643</v>
      </c>
      <c r="J181">
        <f t="shared" si="21"/>
        <v>9.3166325449213744E-2</v>
      </c>
      <c r="K181">
        <f t="shared" si="22"/>
        <v>0.46419523674496133</v>
      </c>
      <c r="M181">
        <f t="shared" si="23"/>
        <v>4.9918960950657842E-2</v>
      </c>
      <c r="N181">
        <f t="shared" si="24"/>
        <v>4.3247364498555929E-2</v>
      </c>
      <c r="O181">
        <f t="shared" si="25"/>
        <v>9.3166325449213772E-2</v>
      </c>
    </row>
    <row r="182" spans="2:15" x14ac:dyDescent="0.25">
      <c r="B182">
        <f t="shared" si="18"/>
        <v>0.67509101063080679</v>
      </c>
      <c r="C182">
        <f t="shared" si="19"/>
        <v>0.63734180778442595</v>
      </c>
      <c r="D182">
        <f t="shared" si="20"/>
        <v>0.60390779191261057</v>
      </c>
      <c r="E182">
        <v>177</v>
      </c>
      <c r="F182">
        <v>0.86527306337104992</v>
      </c>
      <c r="G182">
        <v>0.10245039916055143</v>
      </c>
      <c r="H182">
        <v>0.23679339413671885</v>
      </c>
      <c r="J182">
        <f t="shared" si="21"/>
        <v>7.1183218718196176E-2</v>
      </c>
      <c r="K182">
        <f t="shared" si="22"/>
        <v>0.46968957675510054</v>
      </c>
      <c r="M182">
        <f t="shared" si="23"/>
        <v>3.7749202846380836E-2</v>
      </c>
      <c r="N182">
        <f t="shared" si="24"/>
        <v>3.3434015871815381E-2</v>
      </c>
      <c r="O182">
        <f t="shared" si="25"/>
        <v>7.1183218718196217E-2</v>
      </c>
    </row>
    <row r="183" spans="2:15" x14ac:dyDescent="0.25">
      <c r="B183">
        <f t="shared" si="18"/>
        <v>0.64697012981609248</v>
      </c>
      <c r="C183">
        <f t="shared" si="19"/>
        <v>0.59344824484129766</v>
      </c>
      <c r="D183">
        <f t="shared" si="20"/>
        <v>0.53526140639562803</v>
      </c>
      <c r="E183">
        <v>178</v>
      </c>
      <c r="F183">
        <v>0.44695729555402508</v>
      </c>
      <c r="G183">
        <v>0.70773042630696748</v>
      </c>
      <c r="H183">
        <v>0.6891507291832959</v>
      </c>
      <c r="J183">
        <f t="shared" si="21"/>
        <v>0.11170872342046445</v>
      </c>
      <c r="K183">
        <f t="shared" si="22"/>
        <v>0.5208799873816311</v>
      </c>
      <c r="M183">
        <f t="shared" si="23"/>
        <v>5.352188497479482E-2</v>
      </c>
      <c r="N183">
        <f t="shared" si="24"/>
        <v>5.8186838445669631E-2</v>
      </c>
      <c r="O183">
        <f t="shared" si="25"/>
        <v>0.11170872342046445</v>
      </c>
    </row>
    <row r="184" spans="2:15" x14ac:dyDescent="0.25">
      <c r="B184">
        <f t="shared" si="18"/>
        <v>0.65652290070294983</v>
      </c>
      <c r="C184">
        <f t="shared" si="19"/>
        <v>0.60487182620882129</v>
      </c>
      <c r="D184">
        <f t="shared" si="20"/>
        <v>0.54640745684684844</v>
      </c>
      <c r="E184">
        <v>179</v>
      </c>
      <c r="F184">
        <v>0.61297827472174071</v>
      </c>
      <c r="G184">
        <v>0.68570536667304793</v>
      </c>
      <c r="H184">
        <v>0.76776294165405812</v>
      </c>
      <c r="J184">
        <f t="shared" si="21"/>
        <v>0.11011544385610139</v>
      </c>
      <c r="K184">
        <f t="shared" si="22"/>
        <v>0.53093705401009816</v>
      </c>
      <c r="M184">
        <f t="shared" si="23"/>
        <v>5.1651074494128535E-2</v>
      </c>
      <c r="N184">
        <f t="shared" si="24"/>
        <v>5.8464369361972857E-2</v>
      </c>
      <c r="O184">
        <f t="shared" si="25"/>
        <v>0.11011544385610139</v>
      </c>
    </row>
    <row r="185" spans="2:15" x14ac:dyDescent="0.25">
      <c r="B185">
        <f t="shared" si="18"/>
        <v>0.69339133824145183</v>
      </c>
      <c r="C185">
        <f t="shared" si="19"/>
        <v>0.65067957395357645</v>
      </c>
      <c r="D185">
        <f t="shared" si="20"/>
        <v>0.6043071983232956</v>
      </c>
      <c r="E185">
        <v>180</v>
      </c>
      <c r="F185">
        <v>0.97191835473017729</v>
      </c>
      <c r="G185">
        <v>0.3429267675863974</v>
      </c>
      <c r="H185">
        <v>0.68635343882785049</v>
      </c>
      <c r="J185">
        <f t="shared" si="21"/>
        <v>8.9084139918156266E-2</v>
      </c>
      <c r="K185">
        <f t="shared" si="22"/>
        <v>0.52054580841083753</v>
      </c>
      <c r="M185">
        <f t="shared" si="23"/>
        <v>4.2711764287875376E-2</v>
      </c>
      <c r="N185">
        <f t="shared" si="24"/>
        <v>4.6372375630280849E-2</v>
      </c>
      <c r="O185">
        <f t="shared" si="25"/>
        <v>8.9084139918156224E-2</v>
      </c>
    </row>
    <row r="186" spans="2:15" x14ac:dyDescent="0.25">
      <c r="B186">
        <f t="shared" si="18"/>
        <v>0.65818288710352679</v>
      </c>
      <c r="C186">
        <f t="shared" si="19"/>
        <v>0.60524267608658566</v>
      </c>
      <c r="D186">
        <f t="shared" si="20"/>
        <v>0.54273710679233367</v>
      </c>
      <c r="E186">
        <v>181</v>
      </c>
      <c r="F186">
        <v>0.64063262863559522</v>
      </c>
      <c r="G186">
        <v>0.75573770868582457</v>
      </c>
      <c r="H186">
        <v>0.83653132320747492</v>
      </c>
      <c r="J186">
        <f t="shared" si="21"/>
        <v>0.11544578031119312</v>
      </c>
      <c r="K186">
        <f t="shared" si="22"/>
        <v>0.54142792508971183</v>
      </c>
      <c r="M186">
        <f t="shared" si="23"/>
        <v>5.294021101694113E-2</v>
      </c>
      <c r="N186">
        <f t="shared" si="24"/>
        <v>6.2505569294251995E-2</v>
      </c>
      <c r="O186">
        <f t="shared" si="25"/>
        <v>0.11544578031119312</v>
      </c>
    </row>
    <row r="187" spans="2:15" x14ac:dyDescent="0.25">
      <c r="B187">
        <f t="shared" si="18"/>
        <v>0.65689488821254494</v>
      </c>
      <c r="C187">
        <f t="shared" si="19"/>
        <v>0.59627546061709036</v>
      </c>
      <c r="D187">
        <f t="shared" si="20"/>
        <v>0.5513740506342778</v>
      </c>
      <c r="E187">
        <v>182</v>
      </c>
      <c r="F187">
        <v>0.61923113311893574</v>
      </c>
      <c r="G187">
        <v>0.61747889872233763</v>
      </c>
      <c r="H187">
        <v>3.8428833892067527E-2</v>
      </c>
      <c r="J187">
        <f t="shared" si="21"/>
        <v>0.10552083757826713</v>
      </c>
      <c r="K187">
        <f t="shared" si="22"/>
        <v>0.42552173592735359</v>
      </c>
      <c r="M187">
        <f t="shared" si="23"/>
        <v>6.0619427595454578E-2</v>
      </c>
      <c r="N187">
        <f t="shared" si="24"/>
        <v>4.4901409982812557E-2</v>
      </c>
      <c r="O187">
        <f t="shared" si="25"/>
        <v>0.10552083757826713</v>
      </c>
    </row>
    <row r="188" spans="2:15" x14ac:dyDescent="0.25">
      <c r="B188">
        <f t="shared" si="18"/>
        <v>0.63138979097526471</v>
      </c>
      <c r="C188">
        <f t="shared" si="19"/>
        <v>0.5710228261363518</v>
      </c>
      <c r="D188">
        <f t="shared" si="20"/>
        <v>0.52016315819946846</v>
      </c>
      <c r="E188">
        <v>183</v>
      </c>
      <c r="F188">
        <v>0.2063692319619197</v>
      </c>
      <c r="G188">
        <v>0.70116118437415675</v>
      </c>
      <c r="H188">
        <v>0.155906946979532</v>
      </c>
      <c r="J188">
        <f t="shared" si="21"/>
        <v>0.11122663277579625</v>
      </c>
      <c r="K188">
        <f t="shared" si="22"/>
        <v>0.45726159884209627</v>
      </c>
      <c r="M188">
        <f t="shared" si="23"/>
        <v>6.0366964838912907E-2</v>
      </c>
      <c r="N188">
        <f t="shared" si="24"/>
        <v>5.0859667936883346E-2</v>
      </c>
      <c r="O188">
        <f t="shared" si="25"/>
        <v>0.11122663277579625</v>
      </c>
    </row>
    <row r="189" spans="2:15" x14ac:dyDescent="0.25">
      <c r="B189">
        <f t="shared" si="18"/>
        <v>0.65705218164905943</v>
      </c>
      <c r="C189">
        <f t="shared" si="19"/>
        <v>0.58068476106308298</v>
      </c>
      <c r="D189">
        <f t="shared" si="20"/>
        <v>0.51219680752822239</v>
      </c>
      <c r="E189">
        <v>184</v>
      </c>
      <c r="F189">
        <v>0.62186589504921841</v>
      </c>
      <c r="G189">
        <v>0.96066568658010798</v>
      </c>
      <c r="H189">
        <v>0.2601304946637597</v>
      </c>
      <c r="J189">
        <f t="shared" si="21"/>
        <v>0.14485537412083704</v>
      </c>
      <c r="K189">
        <f t="shared" si="22"/>
        <v>0.47280229643208527</v>
      </c>
      <c r="M189">
        <f t="shared" si="23"/>
        <v>7.6367420585976453E-2</v>
      </c>
      <c r="N189">
        <f t="shared" si="24"/>
        <v>6.8487953534860591E-2</v>
      </c>
      <c r="O189">
        <f t="shared" si="25"/>
        <v>0.14485537412083704</v>
      </c>
    </row>
    <row r="190" spans="2:15" x14ac:dyDescent="0.25">
      <c r="B190">
        <f t="shared" si="18"/>
        <v>0.64960552582153142</v>
      </c>
      <c r="C190">
        <f t="shared" si="19"/>
        <v>0.59266359681171321</v>
      </c>
      <c r="D190">
        <f t="shared" si="20"/>
        <v>0.55124192666442162</v>
      </c>
      <c r="E190">
        <v>185</v>
      </c>
      <c r="F190">
        <v>0.49307397517703588</v>
      </c>
      <c r="G190">
        <v>0.50050592959741458</v>
      </c>
      <c r="H190">
        <v>3.0371148161499661E-2</v>
      </c>
      <c r="J190">
        <f t="shared" si="21"/>
        <v>9.8363599157109793E-2</v>
      </c>
      <c r="K190">
        <f t="shared" si="22"/>
        <v>0.42110771161526411</v>
      </c>
      <c r="M190">
        <f t="shared" si="23"/>
        <v>5.6941929009818204E-2</v>
      </c>
      <c r="N190">
        <f t="shared" si="24"/>
        <v>4.1421670147291589E-2</v>
      </c>
      <c r="O190">
        <f t="shared" si="25"/>
        <v>9.8363599157109793E-2</v>
      </c>
    </row>
    <row r="191" spans="2:15" x14ac:dyDescent="0.25">
      <c r="B191">
        <f t="shared" si="18"/>
        <v>0.65913633565992635</v>
      </c>
      <c r="C191">
        <f t="shared" si="19"/>
        <v>0.61832365738740325</v>
      </c>
      <c r="D191">
        <f t="shared" si="20"/>
        <v>0.58362771775849476</v>
      </c>
      <c r="E191">
        <v>186</v>
      </c>
      <c r="F191">
        <v>0.65619995839909517</v>
      </c>
      <c r="G191">
        <v>0.14738946695354849</v>
      </c>
      <c r="H191">
        <v>0.16894169512196999</v>
      </c>
      <c r="J191">
        <f t="shared" si="21"/>
        <v>7.5508617901431541E-2</v>
      </c>
      <c r="K191">
        <f t="shared" si="22"/>
        <v>0.45949642031854349</v>
      </c>
      <c r="M191">
        <f t="shared" si="23"/>
        <v>4.0812678272523106E-2</v>
      </c>
      <c r="N191">
        <f t="shared" si="24"/>
        <v>3.469593962890849E-2</v>
      </c>
      <c r="O191">
        <f t="shared" si="25"/>
        <v>7.5508617901431596E-2</v>
      </c>
    </row>
    <row r="192" spans="2:15" x14ac:dyDescent="0.25">
      <c r="B192">
        <f t="shared" si="18"/>
        <v>0.69564516928903641</v>
      </c>
      <c r="C192">
        <f t="shared" si="19"/>
        <v>0.61249751325932011</v>
      </c>
      <c r="D192">
        <f t="shared" si="20"/>
        <v>0.54244364641855669</v>
      </c>
      <c r="E192">
        <v>187</v>
      </c>
      <c r="F192">
        <v>0.97772949551462518</v>
      </c>
      <c r="G192">
        <v>0.97928030977291058</v>
      </c>
      <c r="H192">
        <v>0.15593266983420939</v>
      </c>
      <c r="J192">
        <f t="shared" si="21"/>
        <v>0.15320152287047972</v>
      </c>
      <c r="K192">
        <f t="shared" si="22"/>
        <v>0.4572661258725782</v>
      </c>
      <c r="M192">
        <f t="shared" si="23"/>
        <v>8.3147656029716299E-2</v>
      </c>
      <c r="N192">
        <f t="shared" si="24"/>
        <v>7.0053866840763424E-2</v>
      </c>
      <c r="O192">
        <f t="shared" si="25"/>
        <v>0.15320152287047972</v>
      </c>
    </row>
    <row r="193" spans="2:15" x14ac:dyDescent="0.25">
      <c r="B193">
        <f t="shared" si="18"/>
        <v>0.62264924999815507</v>
      </c>
      <c r="C193">
        <f t="shared" si="19"/>
        <v>0.57940922493594527</v>
      </c>
      <c r="D193">
        <f t="shared" si="20"/>
        <v>0.53049863492799032</v>
      </c>
      <c r="E193">
        <v>188</v>
      </c>
      <c r="F193">
        <v>0.11433766888080932</v>
      </c>
      <c r="G193">
        <v>0.39446595415280861</v>
      </c>
      <c r="H193">
        <v>0.76653789528000704</v>
      </c>
      <c r="J193">
        <f t="shared" si="21"/>
        <v>9.2150615070164754E-2</v>
      </c>
      <c r="K193">
        <f t="shared" si="22"/>
        <v>0.53076791696630243</v>
      </c>
      <c r="M193">
        <f t="shared" si="23"/>
        <v>4.3240025062209808E-2</v>
      </c>
      <c r="N193">
        <f t="shared" si="24"/>
        <v>4.8910590007954946E-2</v>
      </c>
      <c r="O193">
        <f t="shared" si="25"/>
        <v>9.2150615070164754E-2</v>
      </c>
    </row>
    <row r="194" spans="2:15" x14ac:dyDescent="0.25">
      <c r="B194">
        <f t="shared" si="18"/>
        <v>0.65804673038173578</v>
      </c>
      <c r="C194">
        <f t="shared" si="19"/>
        <v>0.60436901663941844</v>
      </c>
      <c r="D194">
        <f t="shared" si="20"/>
        <v>0.57051584021567092</v>
      </c>
      <c r="E194">
        <v>189</v>
      </c>
      <c r="F194">
        <v>0.63838964181234203</v>
      </c>
      <c r="G194">
        <v>0.31743951966115969</v>
      </c>
      <c r="H194">
        <v>3.3605817641149116E-3</v>
      </c>
      <c r="J194">
        <f t="shared" si="21"/>
        <v>8.753089016606487E-2</v>
      </c>
      <c r="K194">
        <f t="shared" si="22"/>
        <v>0.38675690787013367</v>
      </c>
      <c r="M194">
        <f t="shared" si="23"/>
        <v>5.3677713742317334E-2</v>
      </c>
      <c r="N194">
        <f t="shared" si="24"/>
        <v>3.3853176423747522E-2</v>
      </c>
      <c r="O194">
        <f t="shared" si="25"/>
        <v>8.7530890166064856E-2</v>
      </c>
    </row>
    <row r="195" spans="2:15" x14ac:dyDescent="0.25">
      <c r="B195">
        <f t="shared" si="18"/>
        <v>0.62249652142070222</v>
      </c>
      <c r="C195">
        <f t="shared" si="19"/>
        <v>0.57855143926190178</v>
      </c>
      <c r="D195">
        <f t="shared" si="20"/>
        <v>0.54538947993574749</v>
      </c>
      <c r="E195">
        <v>190</v>
      </c>
      <c r="F195">
        <v>0.11304351988333128</v>
      </c>
      <c r="G195">
        <v>0.1664205656392399</v>
      </c>
      <c r="H195">
        <v>4.846757646731259E-2</v>
      </c>
      <c r="J195">
        <f t="shared" si="21"/>
        <v>7.7107041484954703E-2</v>
      </c>
      <c r="K195">
        <f t="shared" si="22"/>
        <v>0.4300769253690645</v>
      </c>
      <c r="M195">
        <f t="shared" si="23"/>
        <v>4.3945082158800441E-2</v>
      </c>
      <c r="N195">
        <f t="shared" si="24"/>
        <v>3.3161959326154289E-2</v>
      </c>
      <c r="O195">
        <f t="shared" si="25"/>
        <v>7.710704148495473E-2</v>
      </c>
    </row>
    <row r="196" spans="2:15" x14ac:dyDescent="0.25">
      <c r="B196">
        <f t="shared" si="18"/>
        <v>0.62593153516023647</v>
      </c>
      <c r="C196">
        <f t="shared" si="19"/>
        <v>0.58544649571980212</v>
      </c>
      <c r="D196">
        <f t="shared" si="20"/>
        <v>0.54539512017521807</v>
      </c>
      <c r="E196">
        <v>191</v>
      </c>
      <c r="F196">
        <v>0.14472790412457126</v>
      </c>
      <c r="G196">
        <v>0.21136195282427028</v>
      </c>
      <c r="H196">
        <v>0.47464462786295325</v>
      </c>
      <c r="J196">
        <f t="shared" si="21"/>
        <v>8.0536414985018401E-2</v>
      </c>
      <c r="K196">
        <f t="shared" si="22"/>
        <v>0.49730765333960447</v>
      </c>
      <c r="M196">
        <f t="shared" si="23"/>
        <v>4.0485039440434356E-2</v>
      </c>
      <c r="N196">
        <f t="shared" si="24"/>
        <v>4.0051375544584045E-2</v>
      </c>
      <c r="O196">
        <f t="shared" si="25"/>
        <v>8.0536414985018401E-2</v>
      </c>
    </row>
    <row r="197" spans="2:15" x14ac:dyDescent="0.25">
      <c r="B197">
        <f t="shared" si="18"/>
        <v>0.66177252195787761</v>
      </c>
      <c r="C197">
        <f t="shared" si="19"/>
        <v>0.61339917905089059</v>
      </c>
      <c r="D197">
        <f t="shared" si="20"/>
        <v>0.56805704693992121</v>
      </c>
      <c r="E197">
        <v>192</v>
      </c>
      <c r="F197">
        <v>0.69781953836244082</v>
      </c>
      <c r="G197">
        <v>0.42115011431908678</v>
      </c>
      <c r="H197">
        <v>0.35118380867634991</v>
      </c>
      <c r="J197">
        <f t="shared" si="21"/>
        <v>9.3715475017956393E-2</v>
      </c>
      <c r="K197">
        <f t="shared" si="22"/>
        <v>0.48382758666358489</v>
      </c>
      <c r="M197">
        <f t="shared" si="23"/>
        <v>4.8373342906987027E-2</v>
      </c>
      <c r="N197">
        <f t="shared" si="24"/>
        <v>4.534213211096938E-2</v>
      </c>
      <c r="O197">
        <f t="shared" si="25"/>
        <v>9.3715475017956407E-2</v>
      </c>
    </row>
    <row r="198" spans="2:15" x14ac:dyDescent="0.25">
      <c r="B198">
        <f t="shared" ref="B198:B261" si="26">NORMINV(F198,$B$2,$B$3)</f>
        <v>0.61033440625321578</v>
      </c>
      <c r="C198">
        <f t="shared" si="19"/>
        <v>0.51730869531711221</v>
      </c>
      <c r="D198">
        <f t="shared" si="20"/>
        <v>0.46023299379051097</v>
      </c>
      <c r="E198">
        <v>193</v>
      </c>
      <c r="F198">
        <v>4.0424013349207977E-2</v>
      </c>
      <c r="G198">
        <v>0.9735552310732416</v>
      </c>
      <c r="H198">
        <v>2.0477770772204806E-3</v>
      </c>
      <c r="J198">
        <f t="shared" si="21"/>
        <v>0.15010141246270481</v>
      </c>
      <c r="K198">
        <f t="shared" si="22"/>
        <v>0.38024759787508788</v>
      </c>
      <c r="M198">
        <f t="shared" si="23"/>
        <v>9.3025710936103567E-2</v>
      </c>
      <c r="N198">
        <f t="shared" si="24"/>
        <v>5.7075701526601241E-2</v>
      </c>
      <c r="O198">
        <f t="shared" si="25"/>
        <v>0.15010141246270481</v>
      </c>
    </row>
    <row r="199" spans="2:15" x14ac:dyDescent="0.25">
      <c r="B199">
        <f t="shared" si="26"/>
        <v>0.64722688388761995</v>
      </c>
      <c r="C199">
        <f t="shared" ref="C199:C262" si="27">(B199-D199)*K199+D199</f>
        <v>0.60470814448851773</v>
      </c>
      <c r="D199">
        <f t="shared" ref="D199:D262" si="28">B199-J199</f>
        <v>0.56767617099011813</v>
      </c>
      <c r="E199">
        <v>194</v>
      </c>
      <c r="F199">
        <v>0.45142887690458111</v>
      </c>
      <c r="G199">
        <v>0.19789661038063011</v>
      </c>
      <c r="H199">
        <v>0.20736368455468934</v>
      </c>
      <c r="J199">
        <f t="shared" ref="J199:J262" si="29">BETAINV(G199,$C$2,$C$3)</f>
        <v>7.9550712897501791E-2</v>
      </c>
      <c r="K199">
        <f t="shared" ref="K199:K262" si="30">BETAINV(H199,$D$2,$D$3)</f>
        <v>0.46551403689007698</v>
      </c>
      <c r="M199">
        <f t="shared" ref="M199:M262" si="31">B199-C199</f>
        <v>4.2518739399102223E-2</v>
      </c>
      <c r="N199">
        <f t="shared" ref="N199:N262" si="32">C199-D199</f>
        <v>3.7031973498399595E-2</v>
      </c>
      <c r="O199">
        <f t="shared" ref="O199:O262" si="33">B199-D199</f>
        <v>7.9550712897501819E-2</v>
      </c>
    </row>
    <row r="200" spans="2:15" x14ac:dyDescent="0.25">
      <c r="B200">
        <f t="shared" si="26"/>
        <v>0.65053958695250069</v>
      </c>
      <c r="C200">
        <f t="shared" si="27"/>
        <v>0.61394415593522345</v>
      </c>
      <c r="D200">
        <f t="shared" si="28"/>
        <v>0.57109897766854323</v>
      </c>
      <c r="E200">
        <v>195</v>
      </c>
      <c r="F200">
        <v>0.5094734441493074</v>
      </c>
      <c r="G200">
        <v>0.19641909872982954</v>
      </c>
      <c r="H200">
        <v>0.82398053844631125</v>
      </c>
      <c r="J200">
        <f t="shared" si="29"/>
        <v>7.9440609283957464E-2</v>
      </c>
      <c r="K200">
        <f t="shared" si="30"/>
        <v>0.53933597253177812</v>
      </c>
      <c r="M200">
        <f t="shared" si="31"/>
        <v>3.6595431017277247E-2</v>
      </c>
      <c r="N200">
        <f t="shared" si="32"/>
        <v>4.2845178266680217E-2</v>
      </c>
      <c r="O200">
        <f t="shared" si="33"/>
        <v>7.9440609283957464E-2</v>
      </c>
    </row>
    <row r="201" spans="2:15" x14ac:dyDescent="0.25">
      <c r="B201">
        <f t="shared" si="26"/>
        <v>0.6577384402380545</v>
      </c>
      <c r="C201">
        <f t="shared" si="27"/>
        <v>0.60351666740773946</v>
      </c>
      <c r="D201">
        <f t="shared" si="28"/>
        <v>0.54951157085358548</v>
      </c>
      <c r="E201">
        <v>196</v>
      </c>
      <c r="F201">
        <v>0.63329350339700952</v>
      </c>
      <c r="G201">
        <v>0.65846843100371166</v>
      </c>
      <c r="H201">
        <v>0.49056732664222658</v>
      </c>
      <c r="J201">
        <f t="shared" si="29"/>
        <v>0.10822686938446902</v>
      </c>
      <c r="K201">
        <f t="shared" si="30"/>
        <v>0.49899897189397857</v>
      </c>
      <c r="M201">
        <f t="shared" si="31"/>
        <v>5.422177283031504E-2</v>
      </c>
      <c r="N201">
        <f t="shared" si="32"/>
        <v>5.4005096554153975E-2</v>
      </c>
      <c r="O201">
        <f t="shared" si="33"/>
        <v>0.10822686938446902</v>
      </c>
    </row>
    <row r="202" spans="2:15" x14ac:dyDescent="0.25">
      <c r="B202">
        <f t="shared" si="26"/>
        <v>0.66556886145102689</v>
      </c>
      <c r="C202">
        <f t="shared" si="27"/>
        <v>0.62052624020553804</v>
      </c>
      <c r="D202">
        <f t="shared" si="28"/>
        <v>0.56730404148598934</v>
      </c>
      <c r="E202">
        <v>197</v>
      </c>
      <c r="F202">
        <v>0.75339945774182393</v>
      </c>
      <c r="G202">
        <v>0.49883218189985135</v>
      </c>
      <c r="H202">
        <v>0.83765454572689491</v>
      </c>
      <c r="J202">
        <f t="shared" si="29"/>
        <v>9.8264819965037511E-2</v>
      </c>
      <c r="K202">
        <f t="shared" si="30"/>
        <v>0.54162007052457917</v>
      </c>
      <c r="M202">
        <f t="shared" si="31"/>
        <v>4.5042621245488856E-2</v>
      </c>
      <c r="N202">
        <f t="shared" si="32"/>
        <v>5.3222198719548697E-2</v>
      </c>
      <c r="O202">
        <f t="shared" si="33"/>
        <v>9.8264819965037553E-2</v>
      </c>
    </row>
    <row r="203" spans="2:15" x14ac:dyDescent="0.25">
      <c r="B203">
        <f t="shared" si="26"/>
        <v>0.65456115073324461</v>
      </c>
      <c r="C203">
        <f t="shared" si="27"/>
        <v>0.5987385672643335</v>
      </c>
      <c r="D203">
        <f t="shared" si="28"/>
        <v>0.53700665119249613</v>
      </c>
      <c r="E203">
        <v>198</v>
      </c>
      <c r="F203">
        <v>0.57955226212116817</v>
      </c>
      <c r="G203">
        <v>0.7804726258442507</v>
      </c>
      <c r="H203">
        <v>0.7237787287788271</v>
      </c>
      <c r="J203">
        <f t="shared" si="29"/>
        <v>0.11755449954074848</v>
      </c>
      <c r="K203">
        <f t="shared" si="30"/>
        <v>0.52513443817979044</v>
      </c>
      <c r="M203">
        <f t="shared" si="31"/>
        <v>5.5822583468911113E-2</v>
      </c>
      <c r="N203">
        <f t="shared" si="32"/>
        <v>6.1731916071837367E-2</v>
      </c>
      <c r="O203">
        <f t="shared" si="33"/>
        <v>0.11755449954074848</v>
      </c>
    </row>
    <row r="204" spans="2:15" x14ac:dyDescent="0.25">
      <c r="B204">
        <f t="shared" si="26"/>
        <v>0.67956019959369285</v>
      </c>
      <c r="C204">
        <f t="shared" si="27"/>
        <v>0.63645825308005977</v>
      </c>
      <c r="D204">
        <f t="shared" si="28"/>
        <v>0.59144446510098703</v>
      </c>
      <c r="E204">
        <v>199</v>
      </c>
      <c r="F204">
        <v>0.90337450562901189</v>
      </c>
      <c r="G204">
        <v>0.32697519163310185</v>
      </c>
      <c r="H204">
        <v>0.60113799911356303</v>
      </c>
      <c r="J204">
        <f t="shared" si="29"/>
        <v>8.8115734492705794E-2</v>
      </c>
      <c r="K204">
        <f t="shared" si="30"/>
        <v>0.51084846807693474</v>
      </c>
      <c r="M204">
        <f t="shared" si="31"/>
        <v>4.3101946513633083E-2</v>
      </c>
      <c r="N204">
        <f t="shared" si="32"/>
        <v>4.5013787979072739E-2</v>
      </c>
      <c r="O204">
        <f t="shared" si="33"/>
        <v>8.8115734492705822E-2</v>
      </c>
    </row>
    <row r="205" spans="2:15" x14ac:dyDescent="0.25">
      <c r="B205">
        <f t="shared" si="26"/>
        <v>0.68615036207255009</v>
      </c>
      <c r="C205">
        <f t="shared" si="27"/>
        <v>0.65401921459913914</v>
      </c>
      <c r="D205">
        <f t="shared" si="28"/>
        <v>0.62629712865647913</v>
      </c>
      <c r="E205">
        <v>200</v>
      </c>
      <c r="F205">
        <v>0.94420332747540403</v>
      </c>
      <c r="G205">
        <v>2.9514162527248367E-2</v>
      </c>
      <c r="H205">
        <v>0.19181150959114857</v>
      </c>
      <c r="J205">
        <f t="shared" si="29"/>
        <v>5.985323341607092E-2</v>
      </c>
      <c r="K205">
        <f t="shared" si="30"/>
        <v>0.46316772479022822</v>
      </c>
      <c r="M205">
        <f t="shared" si="31"/>
        <v>3.2131147473410948E-2</v>
      </c>
      <c r="N205">
        <f t="shared" si="32"/>
        <v>2.7722085942660013E-2</v>
      </c>
      <c r="O205">
        <f t="shared" si="33"/>
        <v>5.9853233416070961E-2</v>
      </c>
    </row>
    <row r="206" spans="2:15" x14ac:dyDescent="0.25">
      <c r="B206">
        <f t="shared" si="26"/>
        <v>0.60816370049341273</v>
      </c>
      <c r="C206">
        <f t="shared" si="27"/>
        <v>0.57266016612610249</v>
      </c>
      <c r="D206">
        <f t="shared" si="28"/>
        <v>0.54416478547260605</v>
      </c>
      <c r="E206">
        <v>201</v>
      </c>
      <c r="F206">
        <v>3.278696401955461E-2</v>
      </c>
      <c r="G206">
        <v>4.918025115760738E-2</v>
      </c>
      <c r="H206">
        <v>9.7269977631790017E-2</v>
      </c>
      <c r="J206">
        <f t="shared" si="29"/>
        <v>6.3998915020806721E-2</v>
      </c>
      <c r="K206">
        <f t="shared" si="30"/>
        <v>0.44524787090894075</v>
      </c>
      <c r="M206">
        <f t="shared" si="31"/>
        <v>3.5503534367310241E-2</v>
      </c>
      <c r="N206">
        <f t="shared" si="32"/>
        <v>2.8495380653496438E-2</v>
      </c>
      <c r="O206">
        <f t="shared" si="33"/>
        <v>6.3998915020806679E-2</v>
      </c>
    </row>
    <row r="207" spans="2:15" x14ac:dyDescent="0.25">
      <c r="B207">
        <f t="shared" si="26"/>
        <v>0.64824589181744408</v>
      </c>
      <c r="C207">
        <f t="shared" si="27"/>
        <v>0.60287367676825643</v>
      </c>
      <c r="D207">
        <f t="shared" si="28"/>
        <v>0.55273612247314985</v>
      </c>
      <c r="E207">
        <v>202</v>
      </c>
      <c r="F207">
        <v>0.46923106904273149</v>
      </c>
      <c r="G207">
        <v>0.4518565614672152</v>
      </c>
      <c r="H207">
        <v>0.72229232185789183</v>
      </c>
      <c r="J207">
        <f t="shared" si="29"/>
        <v>9.550976934429424E-2</v>
      </c>
      <c r="K207">
        <f t="shared" si="30"/>
        <v>0.52494686815094749</v>
      </c>
      <c r="M207">
        <f t="shared" si="31"/>
        <v>4.5372215049187647E-2</v>
      </c>
      <c r="N207">
        <f t="shared" si="32"/>
        <v>5.0137554295106579E-2</v>
      </c>
      <c r="O207">
        <f t="shared" si="33"/>
        <v>9.5509769344294226E-2</v>
      </c>
    </row>
    <row r="208" spans="2:15" x14ac:dyDescent="0.25">
      <c r="B208">
        <f t="shared" si="26"/>
        <v>0.64853744387285062</v>
      </c>
      <c r="C208">
        <f t="shared" si="27"/>
        <v>0.59269725468619205</v>
      </c>
      <c r="D208">
        <f t="shared" si="28"/>
        <v>0.544500428947712</v>
      </c>
      <c r="E208">
        <v>203</v>
      </c>
      <c r="F208">
        <v>0.47433743981588705</v>
      </c>
      <c r="G208">
        <v>0.59412517175380763</v>
      </c>
      <c r="H208">
        <v>0.19244925678378633</v>
      </c>
      <c r="J208">
        <f t="shared" si="29"/>
        <v>0.10403701492513862</v>
      </c>
      <c r="K208">
        <f t="shared" si="30"/>
        <v>0.46326613439611664</v>
      </c>
      <c r="M208">
        <f t="shared" si="31"/>
        <v>5.5840189186658562E-2</v>
      </c>
      <c r="N208">
        <f t="shared" si="32"/>
        <v>4.8196825738480054E-2</v>
      </c>
      <c r="O208">
        <f t="shared" si="33"/>
        <v>0.10403701492513862</v>
      </c>
    </row>
    <row r="209" spans="2:15" x14ac:dyDescent="0.25">
      <c r="B209">
        <f t="shared" si="26"/>
        <v>0.63947158402022797</v>
      </c>
      <c r="C209">
        <f t="shared" si="27"/>
        <v>0.60216835608259434</v>
      </c>
      <c r="D209">
        <f t="shared" si="28"/>
        <v>0.5698043342264113</v>
      </c>
      <c r="E209">
        <v>204</v>
      </c>
      <c r="F209">
        <v>0.32154487190955727</v>
      </c>
      <c r="G209">
        <v>8.9017509839167452E-2</v>
      </c>
      <c r="H209">
        <v>0.20089604470859213</v>
      </c>
      <c r="J209">
        <f t="shared" si="29"/>
        <v>6.9667249793816707E-2</v>
      </c>
      <c r="K209">
        <f t="shared" si="30"/>
        <v>0.46455144923856972</v>
      </c>
      <c r="M209">
        <f t="shared" si="31"/>
        <v>3.7303227937633632E-2</v>
      </c>
      <c r="N209">
        <f t="shared" si="32"/>
        <v>3.2364021856183034E-2</v>
      </c>
      <c r="O209">
        <f t="shared" si="33"/>
        <v>6.9667249793816666E-2</v>
      </c>
    </row>
    <row r="210" spans="2:15" x14ac:dyDescent="0.25">
      <c r="B210">
        <f t="shared" si="26"/>
        <v>0.68454212114503143</v>
      </c>
      <c r="C210">
        <f t="shared" si="27"/>
        <v>0.6459584723860412</v>
      </c>
      <c r="D210">
        <f t="shared" si="28"/>
        <v>0.60733724148314761</v>
      </c>
      <c r="E210">
        <v>205</v>
      </c>
      <c r="F210">
        <v>0.93578085003009126</v>
      </c>
      <c r="G210">
        <v>0.16762638457694923</v>
      </c>
      <c r="H210">
        <v>0.50229368090055848</v>
      </c>
      <c r="J210">
        <f t="shared" si="29"/>
        <v>7.7204879661883871E-2</v>
      </c>
      <c r="K210">
        <f t="shared" si="30"/>
        <v>0.50024339228341519</v>
      </c>
      <c r="M210">
        <f t="shared" si="31"/>
        <v>3.858364875899023E-2</v>
      </c>
      <c r="N210">
        <f t="shared" si="32"/>
        <v>3.86212309028936E-2</v>
      </c>
      <c r="O210">
        <f t="shared" si="33"/>
        <v>7.720487966188383E-2</v>
      </c>
    </row>
    <row r="211" spans="2:15" x14ac:dyDescent="0.25">
      <c r="B211">
        <f t="shared" si="26"/>
        <v>0.66086174771068773</v>
      </c>
      <c r="C211">
        <f t="shared" si="27"/>
        <v>0.60905643174433743</v>
      </c>
      <c r="D211">
        <f t="shared" si="28"/>
        <v>0.54297228469488235</v>
      </c>
      <c r="E211">
        <v>206</v>
      </c>
      <c r="F211">
        <v>0.68369410273969433</v>
      </c>
      <c r="G211">
        <v>0.78424248043722855</v>
      </c>
      <c r="H211">
        <v>0.92447779988365042</v>
      </c>
      <c r="J211">
        <f t="shared" si="29"/>
        <v>0.11788946301580538</v>
      </c>
      <c r="K211">
        <f t="shared" si="30"/>
        <v>0.56056025160276857</v>
      </c>
      <c r="M211">
        <f t="shared" si="31"/>
        <v>5.1805315966350296E-2</v>
      </c>
      <c r="N211">
        <f t="shared" si="32"/>
        <v>6.6084147049455089E-2</v>
      </c>
      <c r="O211">
        <f t="shared" si="33"/>
        <v>0.11788946301580538</v>
      </c>
    </row>
    <row r="212" spans="2:15" x14ac:dyDescent="0.25">
      <c r="B212">
        <f t="shared" si="26"/>
        <v>0.67156155009819873</v>
      </c>
      <c r="C212">
        <f t="shared" si="27"/>
        <v>0.62348081984191683</v>
      </c>
      <c r="D212">
        <f t="shared" si="28"/>
        <v>0.57419944542535328</v>
      </c>
      <c r="E212">
        <v>207</v>
      </c>
      <c r="F212">
        <v>0.82868468334708245</v>
      </c>
      <c r="G212">
        <v>0.48349431105306451</v>
      </c>
      <c r="H212">
        <v>0.55790365361048444</v>
      </c>
      <c r="J212">
        <f t="shared" si="29"/>
        <v>9.7362104672845423E-2</v>
      </c>
      <c r="K212">
        <f t="shared" si="30"/>
        <v>0.50616586999796342</v>
      </c>
      <c r="M212">
        <f t="shared" si="31"/>
        <v>4.8080730256281901E-2</v>
      </c>
      <c r="N212">
        <f t="shared" si="32"/>
        <v>4.928137441656355E-2</v>
      </c>
      <c r="O212">
        <f t="shared" si="33"/>
        <v>9.7362104672845451E-2</v>
      </c>
    </row>
    <row r="213" spans="2:15" x14ac:dyDescent="0.25">
      <c r="B213">
        <f t="shared" si="26"/>
        <v>0.64083905909758809</v>
      </c>
      <c r="C213">
        <f t="shared" si="27"/>
        <v>0.59996436938679598</v>
      </c>
      <c r="D213">
        <f t="shared" si="28"/>
        <v>0.55557671232315498</v>
      </c>
      <c r="E213">
        <v>208</v>
      </c>
      <c r="F213">
        <v>0.34340165152661184</v>
      </c>
      <c r="G213">
        <v>0.28127718610007268</v>
      </c>
      <c r="H213">
        <v>0.68681558170424895</v>
      </c>
      <c r="J213">
        <f t="shared" si="29"/>
        <v>8.5262346774433118E-2</v>
      </c>
      <c r="K213">
        <f t="shared" si="30"/>
        <v>0.52060093045610589</v>
      </c>
      <c r="M213">
        <f t="shared" si="31"/>
        <v>4.0874689710792111E-2</v>
      </c>
      <c r="N213">
        <f t="shared" si="32"/>
        <v>4.4387657063641006E-2</v>
      </c>
      <c r="O213">
        <f t="shared" si="33"/>
        <v>8.5262346774433118E-2</v>
      </c>
    </row>
    <row r="214" spans="2:15" x14ac:dyDescent="0.25">
      <c r="B214">
        <f t="shared" si="26"/>
        <v>0.66853055975254916</v>
      </c>
      <c r="C214">
        <f t="shared" si="27"/>
        <v>0.62165318322123708</v>
      </c>
      <c r="D214">
        <f t="shared" si="28"/>
        <v>0.57439810062297858</v>
      </c>
      <c r="E214">
        <v>209</v>
      </c>
      <c r="F214">
        <v>0.79262936693859576</v>
      </c>
      <c r="G214">
        <v>0.42828171669438841</v>
      </c>
      <c r="H214">
        <v>0.51889958741089126</v>
      </c>
      <c r="J214">
        <f t="shared" si="29"/>
        <v>9.413245912957062E-2</v>
      </c>
      <c r="K214">
        <f t="shared" si="30"/>
        <v>0.50200624774089042</v>
      </c>
      <c r="M214">
        <f t="shared" si="31"/>
        <v>4.6877376531312076E-2</v>
      </c>
      <c r="N214">
        <f t="shared" si="32"/>
        <v>4.7255082598258502E-2</v>
      </c>
      <c r="O214">
        <f t="shared" si="33"/>
        <v>9.4132459129570578E-2</v>
      </c>
    </row>
    <row r="215" spans="2:15" x14ac:dyDescent="0.25">
      <c r="B215">
        <f t="shared" si="26"/>
        <v>0.65106182385432099</v>
      </c>
      <c r="C215">
        <f t="shared" si="27"/>
        <v>0.59290551413096504</v>
      </c>
      <c r="D215">
        <f t="shared" si="28"/>
        <v>0.53402878725141123</v>
      </c>
      <c r="E215">
        <v>210</v>
      </c>
      <c r="F215">
        <v>0.51863724423301116</v>
      </c>
      <c r="G215">
        <v>0.77451674906139178</v>
      </c>
      <c r="H215">
        <v>0.52897982558415002</v>
      </c>
      <c r="J215">
        <f t="shared" si="29"/>
        <v>0.11703303660290976</v>
      </c>
      <c r="K215">
        <f t="shared" si="30"/>
        <v>0.5030778367250357</v>
      </c>
      <c r="M215">
        <f t="shared" si="31"/>
        <v>5.8156309723355948E-2</v>
      </c>
      <c r="N215">
        <f t="shared" si="32"/>
        <v>5.8876726879553809E-2</v>
      </c>
      <c r="O215">
        <f t="shared" si="33"/>
        <v>0.11703303660290976</v>
      </c>
    </row>
    <row r="216" spans="2:15" x14ac:dyDescent="0.25">
      <c r="B216">
        <f t="shared" si="26"/>
        <v>0.70267204267145933</v>
      </c>
      <c r="C216">
        <f t="shared" si="27"/>
        <v>0.6583359639705445</v>
      </c>
      <c r="D216">
        <f t="shared" si="28"/>
        <v>0.61465812517646568</v>
      </c>
      <c r="E216">
        <v>211</v>
      </c>
      <c r="F216">
        <v>0.98978171172901952</v>
      </c>
      <c r="G216">
        <v>0.3253095268526156</v>
      </c>
      <c r="H216">
        <v>0.46480564582522588</v>
      </c>
      <c r="J216">
        <f t="shared" si="29"/>
        <v>8.8013917494993682E-2</v>
      </c>
      <c r="K216">
        <f t="shared" si="30"/>
        <v>0.49626059192926275</v>
      </c>
      <c r="M216">
        <f t="shared" si="31"/>
        <v>4.4336078700914827E-2</v>
      </c>
      <c r="N216">
        <f t="shared" si="32"/>
        <v>4.3677838794078827E-2</v>
      </c>
      <c r="O216">
        <f t="shared" si="33"/>
        <v>8.8013917494993654E-2</v>
      </c>
    </row>
    <row r="217" spans="2:15" x14ac:dyDescent="0.25">
      <c r="B217">
        <f t="shared" si="26"/>
        <v>0.60747965475602372</v>
      </c>
      <c r="C217">
        <f t="shared" si="27"/>
        <v>0.56812843944316194</v>
      </c>
      <c r="D217">
        <f t="shared" si="28"/>
        <v>0.51862721301578729</v>
      </c>
      <c r="E217">
        <v>212</v>
      </c>
      <c r="F217">
        <v>3.0642629462078741E-2</v>
      </c>
      <c r="G217">
        <v>0.33909303211231645</v>
      </c>
      <c r="H217">
        <v>0.91207830996314732</v>
      </c>
      <c r="J217">
        <f t="shared" si="29"/>
        <v>8.8852441740236432E-2</v>
      </c>
      <c r="K217">
        <f t="shared" si="30"/>
        <v>0.55711723232202659</v>
      </c>
      <c r="M217">
        <f t="shared" si="31"/>
        <v>3.9351215312861787E-2</v>
      </c>
      <c r="N217">
        <f t="shared" si="32"/>
        <v>4.9501226427374645E-2</v>
      </c>
      <c r="O217">
        <f t="shared" si="33"/>
        <v>8.8852441740236432E-2</v>
      </c>
    </row>
    <row r="218" spans="2:15" x14ac:dyDescent="0.25">
      <c r="B218">
        <f t="shared" si="26"/>
        <v>0.68497600118802604</v>
      </c>
      <c r="C218">
        <f t="shared" si="27"/>
        <v>0.63067683950547881</v>
      </c>
      <c r="D218">
        <f t="shared" si="28"/>
        <v>0.58644301226554574</v>
      </c>
      <c r="E218">
        <v>213</v>
      </c>
      <c r="F218">
        <v>0.93814488507211902</v>
      </c>
      <c r="G218">
        <v>0.50337376240411391</v>
      </c>
      <c r="H218">
        <v>0.11319916637880567</v>
      </c>
      <c r="J218">
        <f t="shared" si="29"/>
        <v>9.8532988922480302E-2</v>
      </c>
      <c r="K218">
        <f t="shared" si="30"/>
        <v>0.44892403776296208</v>
      </c>
      <c r="M218">
        <f t="shared" si="31"/>
        <v>5.4299161682547226E-2</v>
      </c>
      <c r="N218">
        <f t="shared" si="32"/>
        <v>4.4233827239933077E-2</v>
      </c>
      <c r="O218">
        <f t="shared" si="33"/>
        <v>9.8532988922480302E-2</v>
      </c>
    </row>
    <row r="219" spans="2:15" x14ac:dyDescent="0.25">
      <c r="B219">
        <f t="shared" si="26"/>
        <v>0.70072513909718859</v>
      </c>
      <c r="C219">
        <f t="shared" si="27"/>
        <v>0.63649759094822844</v>
      </c>
      <c r="D219">
        <f t="shared" si="28"/>
        <v>0.57510036881987048</v>
      </c>
      <c r="E219">
        <v>214</v>
      </c>
      <c r="F219">
        <v>0.98721055857700879</v>
      </c>
      <c r="G219">
        <v>0.8592435346118521</v>
      </c>
      <c r="H219">
        <v>0.39506694887663851</v>
      </c>
      <c r="J219">
        <f t="shared" si="29"/>
        <v>0.12562477027731811</v>
      </c>
      <c r="K219">
        <f t="shared" si="30"/>
        <v>0.48873500021391431</v>
      </c>
      <c r="M219">
        <f t="shared" si="31"/>
        <v>6.4227548148960145E-2</v>
      </c>
      <c r="N219">
        <f t="shared" si="32"/>
        <v>6.1397222128357964E-2</v>
      </c>
      <c r="O219">
        <f t="shared" si="33"/>
        <v>0.12562477027731811</v>
      </c>
    </row>
    <row r="220" spans="2:15" x14ac:dyDescent="0.25">
      <c r="B220">
        <f t="shared" si="26"/>
        <v>0.66155922134933454</v>
      </c>
      <c r="C220">
        <f t="shared" si="27"/>
        <v>0.61758397105825258</v>
      </c>
      <c r="D220">
        <f t="shared" si="28"/>
        <v>0.56604778726317484</v>
      </c>
      <c r="E220">
        <v>215</v>
      </c>
      <c r="F220">
        <v>0.69453682875182743</v>
      </c>
      <c r="G220">
        <v>0.45188505206302332</v>
      </c>
      <c r="H220">
        <v>0.82548286116168068</v>
      </c>
      <c r="J220">
        <f t="shared" si="29"/>
        <v>9.5511434086159738E-2</v>
      </c>
      <c r="K220">
        <f t="shared" si="30"/>
        <v>0.53958130027225437</v>
      </c>
      <c r="M220">
        <f t="shared" si="31"/>
        <v>4.3975250291081958E-2</v>
      </c>
      <c r="N220">
        <f t="shared" si="32"/>
        <v>5.1536183795077739E-2</v>
      </c>
      <c r="O220">
        <f t="shared" si="33"/>
        <v>9.5511434086159697E-2</v>
      </c>
    </row>
    <row r="221" spans="2:15" x14ac:dyDescent="0.25">
      <c r="B221">
        <f t="shared" si="26"/>
        <v>0.67358920296400537</v>
      </c>
      <c r="C221">
        <f t="shared" si="27"/>
        <v>0.61449041045353803</v>
      </c>
      <c r="D221">
        <f t="shared" si="28"/>
        <v>0.56601307854677518</v>
      </c>
      <c r="E221">
        <v>216</v>
      </c>
      <c r="F221">
        <v>0.85041678576272162</v>
      </c>
      <c r="G221">
        <v>0.64881392251341286</v>
      </c>
      <c r="H221">
        <v>0.12119871244089619</v>
      </c>
      <c r="J221">
        <f t="shared" si="29"/>
        <v>0.10757612441723019</v>
      </c>
      <c r="K221">
        <f t="shared" si="30"/>
        <v>0.45063281624410634</v>
      </c>
      <c r="M221">
        <f t="shared" si="31"/>
        <v>5.9098792510467346E-2</v>
      </c>
      <c r="N221">
        <f t="shared" si="32"/>
        <v>4.8477331906762844E-2</v>
      </c>
      <c r="O221">
        <f t="shared" si="33"/>
        <v>0.10757612441723019</v>
      </c>
    </row>
    <row r="222" spans="2:15" x14ac:dyDescent="0.25">
      <c r="B222">
        <f t="shared" si="26"/>
        <v>0.68916547609166756</v>
      </c>
      <c r="C222">
        <f t="shared" si="27"/>
        <v>0.65358553385512008</v>
      </c>
      <c r="D222">
        <f t="shared" si="28"/>
        <v>0.60351365932885326</v>
      </c>
      <c r="E222">
        <v>217</v>
      </c>
      <c r="F222">
        <v>0.95762578245118934</v>
      </c>
      <c r="G222">
        <v>0.28738320250970029</v>
      </c>
      <c r="H222">
        <v>0.9779383479517314</v>
      </c>
      <c r="J222">
        <f t="shared" si="29"/>
        <v>8.5651816762814359E-2</v>
      </c>
      <c r="K222">
        <f t="shared" si="30"/>
        <v>0.58459792703434554</v>
      </c>
      <c r="M222">
        <f t="shared" si="31"/>
        <v>3.5579942236547479E-2</v>
      </c>
      <c r="N222">
        <f t="shared" si="32"/>
        <v>5.0071874526266824E-2</v>
      </c>
      <c r="O222">
        <f t="shared" si="33"/>
        <v>8.5651816762814303E-2</v>
      </c>
    </row>
    <row r="223" spans="2:15" x14ac:dyDescent="0.25">
      <c r="B223">
        <f t="shared" si="26"/>
        <v>0.62718934724217035</v>
      </c>
      <c r="C223">
        <f t="shared" si="27"/>
        <v>0.56659749912761859</v>
      </c>
      <c r="D223">
        <f t="shared" si="28"/>
        <v>0.49278725188339811</v>
      </c>
      <c r="E223">
        <v>218</v>
      </c>
      <c r="F223">
        <v>0.15769977220350651</v>
      </c>
      <c r="G223">
        <v>0.9184260232802901</v>
      </c>
      <c r="H223">
        <v>0.87787674041146713</v>
      </c>
      <c r="J223">
        <f t="shared" si="29"/>
        <v>0.13440209535877223</v>
      </c>
      <c r="K223">
        <f t="shared" si="30"/>
        <v>0.54917482534176099</v>
      </c>
      <c r="M223">
        <f t="shared" si="31"/>
        <v>6.0591848114551761E-2</v>
      </c>
      <c r="N223">
        <f t="shared" si="32"/>
        <v>7.3810247244220473E-2</v>
      </c>
      <c r="O223">
        <f t="shared" si="33"/>
        <v>0.13440209535877223</v>
      </c>
    </row>
    <row r="224" spans="2:15" x14ac:dyDescent="0.25">
      <c r="B224">
        <f t="shared" si="26"/>
        <v>0.66077567454542729</v>
      </c>
      <c r="C224">
        <f t="shared" si="27"/>
        <v>0.58420871077986847</v>
      </c>
      <c r="D224">
        <f t="shared" si="28"/>
        <v>0.50881933084811104</v>
      </c>
      <c r="E224">
        <v>219</v>
      </c>
      <c r="F224">
        <v>0.68234476254255583</v>
      </c>
      <c r="G224">
        <v>0.97712830715715127</v>
      </c>
      <c r="H224">
        <v>0.46353535303550419</v>
      </c>
      <c r="J224">
        <f t="shared" si="29"/>
        <v>0.15195634369731625</v>
      </c>
      <c r="K224">
        <f t="shared" si="30"/>
        <v>0.49612525609280544</v>
      </c>
      <c r="M224">
        <f t="shared" si="31"/>
        <v>7.6566963765558826E-2</v>
      </c>
      <c r="N224">
        <f t="shared" si="32"/>
        <v>7.5389379931757428E-2</v>
      </c>
      <c r="O224">
        <f t="shared" si="33"/>
        <v>0.15195634369731625</v>
      </c>
    </row>
    <row r="225" spans="2:15" x14ac:dyDescent="0.25">
      <c r="B225">
        <f t="shared" si="26"/>
        <v>0.64926505604124229</v>
      </c>
      <c r="C225">
        <f t="shared" si="27"/>
        <v>0.58809263609133067</v>
      </c>
      <c r="D225">
        <f t="shared" si="28"/>
        <v>0.53371653234931715</v>
      </c>
      <c r="E225">
        <v>220</v>
      </c>
      <c r="F225">
        <v>0.48709774039164522</v>
      </c>
      <c r="G225">
        <v>0.75698278732594737</v>
      </c>
      <c r="H225">
        <v>0.24343274077538535</v>
      </c>
      <c r="J225">
        <f t="shared" si="29"/>
        <v>0.11554852369192514</v>
      </c>
      <c r="K225">
        <f t="shared" si="30"/>
        <v>0.47059107295036284</v>
      </c>
      <c r="M225">
        <f t="shared" si="31"/>
        <v>6.1172419949911627E-2</v>
      </c>
      <c r="N225">
        <f t="shared" si="32"/>
        <v>5.4376103742013515E-2</v>
      </c>
      <c r="O225">
        <f t="shared" si="33"/>
        <v>0.11554852369192514</v>
      </c>
    </row>
    <row r="226" spans="2:15" x14ac:dyDescent="0.25">
      <c r="B226">
        <f t="shared" si="26"/>
        <v>0.65276081386478124</v>
      </c>
      <c r="C226">
        <f t="shared" si="27"/>
        <v>0.61011839068299822</v>
      </c>
      <c r="D226">
        <f t="shared" si="28"/>
        <v>0.56929942765856245</v>
      </c>
      <c r="E226">
        <v>221</v>
      </c>
      <c r="F226">
        <v>0.54835671000658959</v>
      </c>
      <c r="G226">
        <v>0.25367220598888895</v>
      </c>
      <c r="H226">
        <v>0.39817333990158854</v>
      </c>
      <c r="J226">
        <f t="shared" si="29"/>
        <v>8.3461386206218749E-2</v>
      </c>
      <c r="K226">
        <f t="shared" si="30"/>
        <v>0.48907602521217597</v>
      </c>
      <c r="M226">
        <f t="shared" si="31"/>
        <v>4.2642423181783018E-2</v>
      </c>
      <c r="N226">
        <f t="shared" si="32"/>
        <v>4.0818963024435773E-2</v>
      </c>
      <c r="O226">
        <f t="shared" si="33"/>
        <v>8.3461386206218791E-2</v>
      </c>
    </row>
    <row r="227" spans="2:15" x14ac:dyDescent="0.25">
      <c r="B227">
        <f t="shared" si="26"/>
        <v>0.69789568109543432</v>
      </c>
      <c r="C227">
        <f t="shared" si="27"/>
        <v>0.64419523101557497</v>
      </c>
      <c r="D227">
        <f t="shared" si="28"/>
        <v>0.59219373185286051</v>
      </c>
      <c r="E227">
        <v>222</v>
      </c>
      <c r="F227">
        <v>0.98248512718668568</v>
      </c>
      <c r="G227">
        <v>0.62028915147717112</v>
      </c>
      <c r="H227">
        <v>0.42471268576593779</v>
      </c>
      <c r="J227">
        <f t="shared" si="29"/>
        <v>0.10570194924257381</v>
      </c>
      <c r="K227">
        <f t="shared" si="30"/>
        <v>0.49196348350565411</v>
      </c>
      <c r="M227">
        <f t="shared" si="31"/>
        <v>5.3700450079859352E-2</v>
      </c>
      <c r="N227">
        <f t="shared" si="32"/>
        <v>5.200149916271446E-2</v>
      </c>
      <c r="O227">
        <f t="shared" si="33"/>
        <v>0.10570194924257381</v>
      </c>
    </row>
    <row r="228" spans="2:15" x14ac:dyDescent="0.25">
      <c r="B228">
        <f t="shared" si="26"/>
        <v>0.65148554807145487</v>
      </c>
      <c r="C228">
        <f t="shared" si="27"/>
        <v>0.60953621415793291</v>
      </c>
      <c r="D228">
        <f t="shared" si="28"/>
        <v>0.56277353515634931</v>
      </c>
      <c r="E228">
        <v>223</v>
      </c>
      <c r="F228">
        <v>0.52606541539588592</v>
      </c>
      <c r="G228">
        <v>0.33677456322140742</v>
      </c>
      <c r="H228">
        <v>0.73934188101062936</v>
      </c>
      <c r="J228">
        <f t="shared" si="29"/>
        <v>8.871201291510554E-2</v>
      </c>
      <c r="K228">
        <f t="shared" si="30"/>
        <v>0.5271290489861159</v>
      </c>
      <c r="M228">
        <f t="shared" si="31"/>
        <v>4.1949333913521958E-2</v>
      </c>
      <c r="N228">
        <f t="shared" si="32"/>
        <v>4.6762679001583596E-2</v>
      </c>
      <c r="O228">
        <f t="shared" si="33"/>
        <v>8.8712012915105554E-2</v>
      </c>
    </row>
    <row r="229" spans="2:15" x14ac:dyDescent="0.25">
      <c r="B229">
        <f t="shared" si="26"/>
        <v>0.66357867088805422</v>
      </c>
      <c r="C229">
        <f t="shared" si="27"/>
        <v>0.62668700474478711</v>
      </c>
      <c r="D229">
        <f t="shared" si="28"/>
        <v>0.59424807459590778</v>
      </c>
      <c r="E229">
        <v>224</v>
      </c>
      <c r="F229">
        <v>0.72495753756050618</v>
      </c>
      <c r="G229">
        <v>8.6197487863965971E-2</v>
      </c>
      <c r="H229">
        <v>0.22382296816413039</v>
      </c>
      <c r="J229">
        <f t="shared" si="29"/>
        <v>6.9330596292146426E-2</v>
      </c>
      <c r="K229">
        <f t="shared" si="30"/>
        <v>0.46788765543264038</v>
      </c>
      <c r="M229">
        <f t="shared" si="31"/>
        <v>3.689166614326711E-2</v>
      </c>
      <c r="N229">
        <f t="shared" si="32"/>
        <v>3.243893014887933E-2</v>
      </c>
      <c r="O229">
        <f t="shared" si="33"/>
        <v>6.933059629214644E-2</v>
      </c>
    </row>
    <row r="230" spans="2:15" x14ac:dyDescent="0.25">
      <c r="B230">
        <f t="shared" si="26"/>
        <v>0.61957223281680085</v>
      </c>
      <c r="C230">
        <f t="shared" si="27"/>
        <v>0.57757788083714878</v>
      </c>
      <c r="D230">
        <f t="shared" si="28"/>
        <v>0.53647766812986175</v>
      </c>
      <c r="E230">
        <v>225</v>
      </c>
      <c r="F230">
        <v>9.0251853115741909E-2</v>
      </c>
      <c r="G230">
        <v>0.24818599813195785</v>
      </c>
      <c r="H230">
        <v>0.44943200609879419</v>
      </c>
      <c r="J230">
        <f t="shared" si="29"/>
        <v>8.3094564686939112E-2</v>
      </c>
      <c r="K230">
        <f t="shared" si="30"/>
        <v>0.49461974874208825</v>
      </c>
      <c r="M230">
        <f t="shared" si="31"/>
        <v>4.1994351979652067E-2</v>
      </c>
      <c r="N230">
        <f t="shared" si="32"/>
        <v>4.1100212707287032E-2</v>
      </c>
      <c r="O230">
        <f t="shared" si="33"/>
        <v>8.3094564686939099E-2</v>
      </c>
    </row>
    <row r="231" spans="2:15" x14ac:dyDescent="0.25">
      <c r="B231">
        <f t="shared" si="26"/>
        <v>0.63134075840142734</v>
      </c>
      <c r="C231">
        <f t="shared" si="27"/>
        <v>0.57680042039663293</v>
      </c>
      <c r="D231">
        <f t="shared" si="28"/>
        <v>0.52365893562792432</v>
      </c>
      <c r="E231">
        <v>226</v>
      </c>
      <c r="F231">
        <v>0.20575419097155656</v>
      </c>
      <c r="G231">
        <v>0.65039113463973375</v>
      </c>
      <c r="H231">
        <v>0.43902593048688399</v>
      </c>
      <c r="J231">
        <f t="shared" si="29"/>
        <v>0.10768182277350302</v>
      </c>
      <c r="K231">
        <f t="shared" si="30"/>
        <v>0.49350469187808937</v>
      </c>
      <c r="M231">
        <f t="shared" si="31"/>
        <v>5.4540338004794409E-2</v>
      </c>
      <c r="N231">
        <f t="shared" si="32"/>
        <v>5.3141484768708613E-2</v>
      </c>
      <c r="O231">
        <f t="shared" si="33"/>
        <v>0.10768182277350302</v>
      </c>
    </row>
    <row r="232" spans="2:15" x14ac:dyDescent="0.25">
      <c r="B232">
        <f t="shared" si="26"/>
        <v>0.63990130419039826</v>
      </c>
      <c r="C232">
        <f t="shared" si="27"/>
        <v>0.61487914914157382</v>
      </c>
      <c r="D232">
        <f t="shared" si="28"/>
        <v>0.58757407521149596</v>
      </c>
      <c r="E232">
        <v>227</v>
      </c>
      <c r="F232">
        <v>0.32835138728330482</v>
      </c>
      <c r="G232">
        <v>9.5431887280794658E-3</v>
      </c>
      <c r="H232">
        <v>0.69691040360429923</v>
      </c>
      <c r="J232">
        <f t="shared" si="29"/>
        <v>5.2327228978902296E-2</v>
      </c>
      <c r="K232">
        <f t="shared" si="30"/>
        <v>0.52181387134195278</v>
      </c>
      <c r="M232">
        <f t="shared" si="31"/>
        <v>2.5022155048824435E-2</v>
      </c>
      <c r="N232">
        <f t="shared" si="32"/>
        <v>2.7305073930077861E-2</v>
      </c>
      <c r="O232">
        <f t="shared" si="33"/>
        <v>5.2327228978902296E-2</v>
      </c>
    </row>
    <row r="233" spans="2:15" x14ac:dyDescent="0.25">
      <c r="B233">
        <f t="shared" si="26"/>
        <v>0.68735495737169128</v>
      </c>
      <c r="C233">
        <f t="shared" si="27"/>
        <v>0.61960407271966733</v>
      </c>
      <c r="D233">
        <f t="shared" si="28"/>
        <v>0.54913387427829563</v>
      </c>
      <c r="E233">
        <v>228</v>
      </c>
      <c r="F233">
        <v>0.94992114369273573</v>
      </c>
      <c r="G233">
        <v>0.93689473603424123</v>
      </c>
      <c r="H233">
        <v>0.59188205829496821</v>
      </c>
      <c r="J233">
        <f t="shared" si="29"/>
        <v>0.13822108309339565</v>
      </c>
      <c r="K233">
        <f t="shared" si="30"/>
        <v>0.50983682709066303</v>
      </c>
      <c r="M233">
        <f t="shared" si="31"/>
        <v>6.7750884652023946E-2</v>
      </c>
      <c r="N233">
        <f t="shared" si="32"/>
        <v>7.0470198441371701E-2</v>
      </c>
      <c r="O233">
        <f t="shared" si="33"/>
        <v>0.13822108309339565</v>
      </c>
    </row>
    <row r="234" spans="2:15" x14ac:dyDescent="0.25">
      <c r="B234">
        <f t="shared" si="26"/>
        <v>0.65268216223481212</v>
      </c>
      <c r="C234">
        <f t="shared" si="27"/>
        <v>0.60021018896733502</v>
      </c>
      <c r="D234">
        <f t="shared" si="28"/>
        <v>0.54244950813418136</v>
      </c>
      <c r="E234">
        <v>229</v>
      </c>
      <c r="F234">
        <v>0.5469855777780146</v>
      </c>
      <c r="G234">
        <v>0.68735604645255677</v>
      </c>
      <c r="H234">
        <v>0.71464070935474044</v>
      </c>
      <c r="J234">
        <f t="shared" si="29"/>
        <v>0.11023265410063077</v>
      </c>
      <c r="K234">
        <f t="shared" si="30"/>
        <v>0.52398884254772837</v>
      </c>
      <c r="M234">
        <f t="shared" si="31"/>
        <v>5.2471973267477101E-2</v>
      </c>
      <c r="N234">
        <f t="shared" si="32"/>
        <v>5.7760680833153666E-2</v>
      </c>
      <c r="O234">
        <f t="shared" si="33"/>
        <v>0.11023265410063077</v>
      </c>
    </row>
    <row r="235" spans="2:15" x14ac:dyDescent="0.25">
      <c r="B235">
        <f t="shared" si="26"/>
        <v>0.66564373734052418</v>
      </c>
      <c r="C235">
        <f t="shared" si="27"/>
        <v>0.59492972495186702</v>
      </c>
      <c r="D235">
        <f t="shared" si="28"/>
        <v>0.52896252599342686</v>
      </c>
      <c r="E235">
        <v>230</v>
      </c>
      <c r="F235">
        <v>0.75443789428289865</v>
      </c>
      <c r="G235">
        <v>0.9299163012579259</v>
      </c>
      <c r="H235">
        <v>0.3407889890049427</v>
      </c>
      <c r="J235">
        <f t="shared" si="29"/>
        <v>0.13668121134709732</v>
      </c>
      <c r="K235">
        <f t="shared" si="30"/>
        <v>0.48263545741425057</v>
      </c>
      <c r="M235">
        <f t="shared" si="31"/>
        <v>7.0714012388657155E-2</v>
      </c>
      <c r="N235">
        <f t="shared" si="32"/>
        <v>6.5967198958440165E-2</v>
      </c>
      <c r="O235">
        <f t="shared" si="33"/>
        <v>0.13668121134709732</v>
      </c>
    </row>
    <row r="236" spans="2:15" x14ac:dyDescent="0.25">
      <c r="B236">
        <f t="shared" si="26"/>
        <v>0.66181159248930532</v>
      </c>
      <c r="C236">
        <f t="shared" si="27"/>
        <v>0.60690609840163501</v>
      </c>
      <c r="D236">
        <f t="shared" si="28"/>
        <v>0.55031663491856353</v>
      </c>
      <c r="E236">
        <v>231</v>
      </c>
      <c r="F236">
        <v>0.6984191163978104</v>
      </c>
      <c r="G236">
        <v>0.70482783927090087</v>
      </c>
      <c r="H236">
        <v>0.57079515614344079</v>
      </c>
      <c r="J236">
        <f t="shared" si="29"/>
        <v>0.11149495757074179</v>
      </c>
      <c r="K236">
        <f t="shared" si="30"/>
        <v>0.50755177378462468</v>
      </c>
      <c r="M236">
        <f t="shared" si="31"/>
        <v>5.4905494087670315E-2</v>
      </c>
      <c r="N236">
        <f t="shared" si="32"/>
        <v>5.6589463483071478E-2</v>
      </c>
      <c r="O236">
        <f t="shared" si="33"/>
        <v>0.11149495757074179</v>
      </c>
    </row>
    <row r="237" spans="2:15" x14ac:dyDescent="0.25">
      <c r="B237">
        <f t="shared" si="26"/>
        <v>0.6246933345227671</v>
      </c>
      <c r="C237">
        <f t="shared" si="27"/>
        <v>0.56735310642191739</v>
      </c>
      <c r="D237">
        <f t="shared" si="28"/>
        <v>0.52022309911798936</v>
      </c>
      <c r="E237">
        <v>232</v>
      </c>
      <c r="F237">
        <v>0.13267978784922363</v>
      </c>
      <c r="G237">
        <v>0.60100248242319942</v>
      </c>
      <c r="H237">
        <v>0.12361465810745953</v>
      </c>
      <c r="J237">
        <f t="shared" si="29"/>
        <v>0.10447023540477773</v>
      </c>
      <c r="K237">
        <f t="shared" si="30"/>
        <v>0.45113335029177676</v>
      </c>
      <c r="M237">
        <f t="shared" si="31"/>
        <v>5.7340228100849711E-2</v>
      </c>
      <c r="N237">
        <f t="shared" si="32"/>
        <v>4.7130007303928023E-2</v>
      </c>
      <c r="O237">
        <f t="shared" si="33"/>
        <v>0.10447023540477773</v>
      </c>
    </row>
    <row r="238" spans="2:15" x14ac:dyDescent="0.25">
      <c r="B238">
        <f t="shared" si="26"/>
        <v>0.66527251557041067</v>
      </c>
      <c r="C238">
        <f t="shared" si="27"/>
        <v>0.59385094501238134</v>
      </c>
      <c r="D238">
        <f t="shared" si="28"/>
        <v>0.53376714989549023</v>
      </c>
      <c r="E238">
        <v>233</v>
      </c>
      <c r="F238">
        <v>0.74926653070265892</v>
      </c>
      <c r="G238">
        <v>0.90165349472779921</v>
      </c>
      <c r="H238">
        <v>0.1538181521352584</v>
      </c>
      <c r="J238">
        <f t="shared" si="29"/>
        <v>0.13150536567492044</v>
      </c>
      <c r="K238">
        <f t="shared" si="30"/>
        <v>0.45689234662422396</v>
      </c>
      <c r="M238">
        <f t="shared" si="31"/>
        <v>7.1421570558029335E-2</v>
      </c>
      <c r="N238">
        <f t="shared" si="32"/>
        <v>6.0083795116891103E-2</v>
      </c>
      <c r="O238">
        <f t="shared" si="33"/>
        <v>0.13150536567492044</v>
      </c>
    </row>
    <row r="239" spans="2:15" x14ac:dyDescent="0.25">
      <c r="B239">
        <f t="shared" si="26"/>
        <v>0.67914805139311407</v>
      </c>
      <c r="C239">
        <f t="shared" si="27"/>
        <v>0.62429346810964026</v>
      </c>
      <c r="D239">
        <f t="shared" si="28"/>
        <v>0.55809922691427327</v>
      </c>
      <c r="E239">
        <v>234</v>
      </c>
      <c r="F239">
        <v>0.90023330582454797</v>
      </c>
      <c r="G239">
        <v>0.81764779358769357</v>
      </c>
      <c r="H239">
        <v>0.86625913483444905</v>
      </c>
      <c r="J239">
        <f t="shared" si="29"/>
        <v>0.1210488244788408</v>
      </c>
      <c r="K239">
        <f t="shared" si="30"/>
        <v>0.54683919055271479</v>
      </c>
      <c r="M239">
        <f t="shared" si="31"/>
        <v>5.4854583283473812E-2</v>
      </c>
      <c r="N239">
        <f t="shared" si="32"/>
        <v>6.6194241195366987E-2</v>
      </c>
      <c r="O239">
        <f t="shared" si="33"/>
        <v>0.1210488244788408</v>
      </c>
    </row>
    <row r="240" spans="2:15" x14ac:dyDescent="0.25">
      <c r="B240">
        <f t="shared" si="26"/>
        <v>0.61238581361645983</v>
      </c>
      <c r="C240">
        <f t="shared" si="27"/>
        <v>0.5811336922876349</v>
      </c>
      <c r="D240">
        <f t="shared" si="28"/>
        <v>0.54806406127202234</v>
      </c>
      <c r="E240">
        <v>235</v>
      </c>
      <c r="F240">
        <v>4.8911673054703897E-2</v>
      </c>
      <c r="G240">
        <v>5.1028151437869429E-2</v>
      </c>
      <c r="H240">
        <v>0.63073702102273455</v>
      </c>
      <c r="J240">
        <f t="shared" si="29"/>
        <v>6.4321752344437516E-2</v>
      </c>
      <c r="K240">
        <f t="shared" si="30"/>
        <v>0.51412826625940555</v>
      </c>
      <c r="M240">
        <f t="shared" si="31"/>
        <v>3.1252121328824933E-2</v>
      </c>
      <c r="N240">
        <f t="shared" si="32"/>
        <v>3.3069631015612555E-2</v>
      </c>
      <c r="O240">
        <f t="shared" si="33"/>
        <v>6.4321752344437488E-2</v>
      </c>
    </row>
    <row r="241" spans="2:15" x14ac:dyDescent="0.25">
      <c r="B241">
        <f t="shared" si="26"/>
        <v>0.64593931140433525</v>
      </c>
      <c r="C241">
        <f t="shared" si="27"/>
        <v>0.59926846628829389</v>
      </c>
      <c r="D241">
        <f t="shared" si="28"/>
        <v>0.54810084773195189</v>
      </c>
      <c r="E241">
        <v>236</v>
      </c>
      <c r="F241">
        <v>0.42907817696561867</v>
      </c>
      <c r="G241">
        <v>0.49159695041949503</v>
      </c>
      <c r="H241">
        <v>0.70648234040525226</v>
      </c>
      <c r="J241">
        <f t="shared" si="29"/>
        <v>9.7838463672383358E-2</v>
      </c>
      <c r="K241">
        <f t="shared" si="30"/>
        <v>0.52298060124573498</v>
      </c>
      <c r="M241">
        <f t="shared" si="31"/>
        <v>4.667084511604136E-2</v>
      </c>
      <c r="N241">
        <f t="shared" si="32"/>
        <v>5.1167618556341998E-2</v>
      </c>
      <c r="O241">
        <f t="shared" si="33"/>
        <v>9.7838463672383358E-2</v>
      </c>
    </row>
    <row r="242" spans="2:15" x14ac:dyDescent="0.25">
      <c r="B242">
        <f t="shared" si="26"/>
        <v>0.64969995360423938</v>
      </c>
      <c r="C242">
        <f t="shared" si="27"/>
        <v>0.60877917095688205</v>
      </c>
      <c r="D242">
        <f t="shared" si="28"/>
        <v>0.5726605383123371</v>
      </c>
      <c r="E242">
        <v>237</v>
      </c>
      <c r="F242">
        <v>0.49473179006794776</v>
      </c>
      <c r="G242">
        <v>0.16558982176503334</v>
      </c>
      <c r="H242">
        <v>0.23057843284033464</v>
      </c>
      <c r="J242">
        <f t="shared" si="29"/>
        <v>7.703941529190228E-2</v>
      </c>
      <c r="K242">
        <f t="shared" si="30"/>
        <v>0.46883316167044442</v>
      </c>
      <c r="M242">
        <f t="shared" si="31"/>
        <v>4.0920782647357323E-2</v>
      </c>
      <c r="N242">
        <f t="shared" si="32"/>
        <v>3.6118632644544957E-2</v>
      </c>
      <c r="O242">
        <f t="shared" si="33"/>
        <v>7.703941529190228E-2</v>
      </c>
    </row>
    <row r="243" spans="2:15" x14ac:dyDescent="0.25">
      <c r="B243">
        <f t="shared" si="26"/>
        <v>0.65293375575044799</v>
      </c>
      <c r="C243">
        <f t="shared" si="27"/>
        <v>0.59038429894551858</v>
      </c>
      <c r="D243">
        <f t="shared" si="28"/>
        <v>0.52398874852070398</v>
      </c>
      <c r="E243">
        <v>238</v>
      </c>
      <c r="F243">
        <v>0.55136955169722079</v>
      </c>
      <c r="G243">
        <v>0.8846340630113696</v>
      </c>
      <c r="H243">
        <v>0.63772008226840082</v>
      </c>
      <c r="J243">
        <f t="shared" si="29"/>
        <v>0.128945007229744</v>
      </c>
      <c r="K243">
        <f t="shared" si="30"/>
        <v>0.51491369732925163</v>
      </c>
      <c r="M243">
        <f t="shared" si="31"/>
        <v>6.2549456804929404E-2</v>
      </c>
      <c r="N243">
        <f t="shared" si="32"/>
        <v>6.6395550424814598E-2</v>
      </c>
      <c r="O243">
        <f t="shared" si="33"/>
        <v>0.128945007229744</v>
      </c>
    </row>
    <row r="244" spans="2:15" x14ac:dyDescent="0.25">
      <c r="B244">
        <f t="shared" si="26"/>
        <v>0.62236419634399842</v>
      </c>
      <c r="C244">
        <f t="shared" si="27"/>
        <v>0.56923783725508126</v>
      </c>
      <c r="D244">
        <f t="shared" si="28"/>
        <v>0.51988433250538357</v>
      </c>
      <c r="E244">
        <v>239</v>
      </c>
      <c r="F244">
        <v>0.11193074102527056</v>
      </c>
      <c r="G244">
        <v>0.56903750776157658</v>
      </c>
      <c r="H244">
        <v>0.33178918524578926</v>
      </c>
      <c r="J244">
        <f t="shared" si="29"/>
        <v>0.10247986383861485</v>
      </c>
      <c r="K244">
        <f t="shared" si="30"/>
        <v>0.48159221627596482</v>
      </c>
      <c r="M244">
        <f t="shared" si="31"/>
        <v>5.3126359088917163E-2</v>
      </c>
      <c r="N244">
        <f t="shared" si="32"/>
        <v>4.9353504749697685E-2</v>
      </c>
      <c r="O244">
        <f t="shared" si="33"/>
        <v>0.10247986383861485</v>
      </c>
    </row>
    <row r="245" spans="2:15" x14ac:dyDescent="0.25">
      <c r="B245">
        <f t="shared" si="26"/>
        <v>0.6560477088189921</v>
      </c>
      <c r="C245">
        <f t="shared" si="27"/>
        <v>0.56011091576742367</v>
      </c>
      <c r="D245">
        <f t="shared" si="28"/>
        <v>0.47544163109204207</v>
      </c>
      <c r="E245">
        <v>240</v>
      </c>
      <c r="F245">
        <v>0.6049479769551116</v>
      </c>
      <c r="G245">
        <v>0.9981899784462982</v>
      </c>
      <c r="H245">
        <v>0.23038567123115516</v>
      </c>
      <c r="J245">
        <f t="shared" si="29"/>
        <v>0.18060607772695003</v>
      </c>
      <c r="K245">
        <f t="shared" si="30"/>
        <v>0.46880639755318276</v>
      </c>
      <c r="M245">
        <f t="shared" si="31"/>
        <v>9.5936793051568436E-2</v>
      </c>
      <c r="N245">
        <f t="shared" si="32"/>
        <v>8.4669284675381595E-2</v>
      </c>
      <c r="O245">
        <f t="shared" si="33"/>
        <v>0.18060607772695003</v>
      </c>
    </row>
    <row r="246" spans="2:15" x14ac:dyDescent="0.25">
      <c r="B246">
        <f t="shared" si="26"/>
        <v>0.6825568376817267</v>
      </c>
      <c r="C246">
        <f t="shared" si="27"/>
        <v>0.64064262436754282</v>
      </c>
      <c r="D246">
        <f t="shared" si="28"/>
        <v>0.59671254741708912</v>
      </c>
      <c r="E246">
        <v>241</v>
      </c>
      <c r="F246">
        <v>0.92405846389087754</v>
      </c>
      <c r="G246">
        <v>0.29041737107822341</v>
      </c>
      <c r="H246">
        <v>0.60926147398536479</v>
      </c>
      <c r="J246">
        <f t="shared" si="29"/>
        <v>8.5844290264637579E-2</v>
      </c>
      <c r="K246">
        <f t="shared" si="30"/>
        <v>0.51174139613744463</v>
      </c>
      <c r="M246">
        <f t="shared" si="31"/>
        <v>4.1914213314183879E-2</v>
      </c>
      <c r="N246">
        <f t="shared" si="32"/>
        <v>4.39300769504537E-2</v>
      </c>
      <c r="O246">
        <f t="shared" si="33"/>
        <v>8.5844290264637579E-2</v>
      </c>
    </row>
    <row r="247" spans="2:15" x14ac:dyDescent="0.25">
      <c r="B247">
        <f t="shared" si="26"/>
        <v>0.69466296250108817</v>
      </c>
      <c r="C247">
        <f t="shared" si="27"/>
        <v>0.63994859070553922</v>
      </c>
      <c r="D247">
        <f t="shared" si="28"/>
        <v>0.5845202525250135</v>
      </c>
      <c r="E247">
        <v>242</v>
      </c>
      <c r="F247">
        <v>0.97533532548306323</v>
      </c>
      <c r="G247">
        <v>0.68608978121003905</v>
      </c>
      <c r="H247">
        <v>0.53051413137679049</v>
      </c>
      <c r="J247">
        <f t="shared" si="29"/>
        <v>0.11014270997607467</v>
      </c>
      <c r="K247">
        <f t="shared" si="30"/>
        <v>0.50324109686937946</v>
      </c>
      <c r="M247">
        <f t="shared" si="31"/>
        <v>5.4714371795548944E-2</v>
      </c>
      <c r="N247">
        <f t="shared" si="32"/>
        <v>5.5428338180525727E-2</v>
      </c>
      <c r="O247">
        <f t="shared" si="33"/>
        <v>0.11014270997607467</v>
      </c>
    </row>
    <row r="248" spans="2:15" x14ac:dyDescent="0.25">
      <c r="B248">
        <f t="shared" si="26"/>
        <v>0.65013400397005139</v>
      </c>
      <c r="C248">
        <f t="shared" si="27"/>
        <v>0.58673739519653212</v>
      </c>
      <c r="D248">
        <f t="shared" si="28"/>
        <v>0.53385442500750735</v>
      </c>
      <c r="E248">
        <v>243</v>
      </c>
      <c r="F248">
        <v>0.50235289436008213</v>
      </c>
      <c r="G248">
        <v>0.76572424791717464</v>
      </c>
      <c r="H248">
        <v>0.14228442639221051</v>
      </c>
      <c r="J248">
        <f t="shared" si="29"/>
        <v>0.11627957896254404</v>
      </c>
      <c r="K248">
        <f t="shared" si="30"/>
        <v>0.45479155205798794</v>
      </c>
      <c r="M248">
        <f t="shared" si="31"/>
        <v>6.339660877351927E-2</v>
      </c>
      <c r="N248">
        <f t="shared" si="32"/>
        <v>5.2882970189024769E-2</v>
      </c>
      <c r="O248">
        <f t="shared" si="33"/>
        <v>0.11627957896254404</v>
      </c>
    </row>
    <row r="249" spans="2:15" x14ac:dyDescent="0.25">
      <c r="B249">
        <f t="shared" si="26"/>
        <v>0.64489700107597481</v>
      </c>
      <c r="C249">
        <f t="shared" si="27"/>
        <v>0.59089732018608798</v>
      </c>
      <c r="D249">
        <f t="shared" si="28"/>
        <v>0.54549588275334893</v>
      </c>
      <c r="E249">
        <v>244</v>
      </c>
      <c r="F249">
        <v>0.41114665266962458</v>
      </c>
      <c r="G249">
        <v>0.51801981689983112</v>
      </c>
      <c r="H249">
        <v>0.15301651961495821</v>
      </c>
      <c r="J249">
        <f t="shared" si="29"/>
        <v>9.9401118322625881E-2</v>
      </c>
      <c r="K249">
        <f t="shared" si="30"/>
        <v>0.45674976498131326</v>
      </c>
      <c r="M249">
        <f t="shared" si="31"/>
        <v>5.3999680889886825E-2</v>
      </c>
      <c r="N249">
        <f t="shared" si="32"/>
        <v>4.5401437432739056E-2</v>
      </c>
      <c r="O249">
        <f t="shared" si="33"/>
        <v>9.9401118322625881E-2</v>
      </c>
    </row>
    <row r="250" spans="2:15" x14ac:dyDescent="0.25">
      <c r="B250">
        <f t="shared" si="26"/>
        <v>0.65365878871026228</v>
      </c>
      <c r="C250">
        <f t="shared" si="27"/>
        <v>0.60945763961641997</v>
      </c>
      <c r="D250">
        <f t="shared" si="28"/>
        <v>0.56162091176315221</v>
      </c>
      <c r="E250">
        <v>245</v>
      </c>
      <c r="F250">
        <v>0.56396624587844912</v>
      </c>
      <c r="G250">
        <v>0.39255050393034008</v>
      </c>
      <c r="H250">
        <v>0.67965322542604167</v>
      </c>
      <c r="J250">
        <f t="shared" si="29"/>
        <v>9.2037876947110103E-2</v>
      </c>
      <c r="K250">
        <f t="shared" si="30"/>
        <v>0.51975044883702892</v>
      </c>
      <c r="M250">
        <f t="shared" si="31"/>
        <v>4.4201149093842318E-2</v>
      </c>
      <c r="N250">
        <f t="shared" si="32"/>
        <v>4.7836727853267758E-2</v>
      </c>
      <c r="O250">
        <f t="shared" si="33"/>
        <v>9.2037876947110075E-2</v>
      </c>
    </row>
    <row r="251" spans="2:15" x14ac:dyDescent="0.25">
      <c r="B251">
        <f t="shared" si="26"/>
        <v>0.64289730777531162</v>
      </c>
      <c r="C251">
        <f t="shared" si="27"/>
        <v>0.59604424251762023</v>
      </c>
      <c r="D251">
        <f t="shared" si="28"/>
        <v>0.52052239843965087</v>
      </c>
      <c r="E251">
        <v>246</v>
      </c>
      <c r="F251">
        <v>0.37728921586199426</v>
      </c>
      <c r="G251">
        <v>0.83051704177895402</v>
      </c>
      <c r="H251">
        <v>0.99749302237278492</v>
      </c>
      <c r="J251">
        <f t="shared" si="29"/>
        <v>0.12237490933566075</v>
      </c>
      <c r="K251">
        <f t="shared" si="30"/>
        <v>0.61713503599680963</v>
      </c>
      <c r="M251">
        <f t="shared" si="31"/>
        <v>4.6853065257691395E-2</v>
      </c>
      <c r="N251">
        <f t="shared" si="32"/>
        <v>7.5521844077969358E-2</v>
      </c>
      <c r="O251">
        <f t="shared" si="33"/>
        <v>0.12237490933566075</v>
      </c>
    </row>
    <row r="252" spans="2:15" x14ac:dyDescent="0.25">
      <c r="B252">
        <f t="shared" si="26"/>
        <v>0.64069396628300956</v>
      </c>
      <c r="C252">
        <f t="shared" si="27"/>
        <v>0.60249820959815403</v>
      </c>
      <c r="D252">
        <f t="shared" si="28"/>
        <v>0.56498631913435671</v>
      </c>
      <c r="E252">
        <v>247</v>
      </c>
      <c r="F252">
        <v>0.34105596433928875</v>
      </c>
      <c r="G252">
        <v>0.14968959331243958</v>
      </c>
      <c r="H252">
        <v>0.45751696582315726</v>
      </c>
      <c r="J252">
        <f t="shared" si="29"/>
        <v>7.5707647148652801E-2</v>
      </c>
      <c r="K252">
        <f t="shared" si="30"/>
        <v>0.49548350631135502</v>
      </c>
      <c r="M252">
        <f t="shared" si="31"/>
        <v>3.8195756684855531E-2</v>
      </c>
      <c r="N252">
        <f t="shared" si="32"/>
        <v>3.7511890463797326E-2</v>
      </c>
      <c r="O252">
        <f t="shared" si="33"/>
        <v>7.5707647148652857E-2</v>
      </c>
    </row>
    <row r="253" spans="2:15" x14ac:dyDescent="0.25">
      <c r="B253">
        <f t="shared" si="26"/>
        <v>0.64913467942596192</v>
      </c>
      <c r="C253">
        <f t="shared" si="27"/>
        <v>0.60625062363893256</v>
      </c>
      <c r="D253">
        <f t="shared" si="28"/>
        <v>0.56965431831570701</v>
      </c>
      <c r="E253">
        <v>248</v>
      </c>
      <c r="F253">
        <v>0.48480994547385325</v>
      </c>
      <c r="G253">
        <v>0.19695191403753687</v>
      </c>
      <c r="H253">
        <v>0.17467553639279321</v>
      </c>
      <c r="J253">
        <f t="shared" si="29"/>
        <v>7.9480361110254874E-2</v>
      </c>
      <c r="K253">
        <f t="shared" si="30"/>
        <v>0.46044462823286958</v>
      </c>
      <c r="M253">
        <f t="shared" si="31"/>
        <v>4.2884055787029363E-2</v>
      </c>
      <c r="N253">
        <f t="shared" si="32"/>
        <v>3.6596305323225553E-2</v>
      </c>
      <c r="O253">
        <f t="shared" si="33"/>
        <v>7.9480361110254916E-2</v>
      </c>
    </row>
    <row r="254" spans="2:15" x14ac:dyDescent="0.25">
      <c r="B254">
        <f t="shared" si="26"/>
        <v>0.675646775271599</v>
      </c>
      <c r="C254">
        <f t="shared" si="27"/>
        <v>0.6257340600940251</v>
      </c>
      <c r="D254">
        <f t="shared" si="28"/>
        <v>0.55718715686956455</v>
      </c>
      <c r="E254">
        <v>249</v>
      </c>
      <c r="F254">
        <v>0.87050504489944824</v>
      </c>
      <c r="G254">
        <v>0.79055861969226715</v>
      </c>
      <c r="H254">
        <v>0.96922919959679232</v>
      </c>
      <c r="J254">
        <f t="shared" si="29"/>
        <v>0.11845961840203445</v>
      </c>
      <c r="K254">
        <f t="shared" si="30"/>
        <v>0.57865206852028295</v>
      </c>
      <c r="M254">
        <f t="shared" si="31"/>
        <v>4.9912715177573896E-2</v>
      </c>
      <c r="N254">
        <f t="shared" si="32"/>
        <v>6.8546903224460554E-2</v>
      </c>
      <c r="O254">
        <f t="shared" si="33"/>
        <v>0.11845961840203445</v>
      </c>
    </row>
    <row r="255" spans="2:15" x14ac:dyDescent="0.25">
      <c r="B255">
        <f t="shared" si="26"/>
        <v>0.66595632764790968</v>
      </c>
      <c r="C255">
        <f t="shared" si="27"/>
        <v>0.60473086633276685</v>
      </c>
      <c r="D255">
        <f t="shared" si="28"/>
        <v>0.5516431932459378</v>
      </c>
      <c r="E255">
        <v>250</v>
      </c>
      <c r="F255">
        <v>0.75874764806202344</v>
      </c>
      <c r="G255">
        <v>0.74174342305188068</v>
      </c>
      <c r="H255">
        <v>0.19992740975405621</v>
      </c>
      <c r="J255">
        <f t="shared" si="29"/>
        <v>0.11431313440197188</v>
      </c>
      <c r="K255">
        <f t="shared" si="30"/>
        <v>0.46440571649580575</v>
      </c>
      <c r="M255">
        <f t="shared" si="31"/>
        <v>6.1225461315142837E-2</v>
      </c>
      <c r="N255">
        <f t="shared" si="32"/>
        <v>5.3087673086829046E-2</v>
      </c>
      <c r="O255">
        <f t="shared" si="33"/>
        <v>0.11431313440197188</v>
      </c>
    </row>
    <row r="256" spans="2:15" x14ac:dyDescent="0.25">
      <c r="B256">
        <f t="shared" si="26"/>
        <v>0.66144864742552101</v>
      </c>
      <c r="C256">
        <f t="shared" si="27"/>
        <v>0.62471799184674259</v>
      </c>
      <c r="D256">
        <f t="shared" si="28"/>
        <v>0.58554438248343432</v>
      </c>
      <c r="E256">
        <v>251</v>
      </c>
      <c r="F256">
        <v>0.69282889033680761</v>
      </c>
      <c r="G256">
        <v>0.15198145246759887</v>
      </c>
      <c r="H256">
        <v>0.64811388012975368</v>
      </c>
      <c r="J256">
        <f t="shared" si="29"/>
        <v>7.5904264942086741E-2</v>
      </c>
      <c r="K256">
        <f t="shared" si="30"/>
        <v>0.51609233543328425</v>
      </c>
      <c r="M256">
        <f t="shared" si="31"/>
        <v>3.6730655578778415E-2</v>
      </c>
      <c r="N256">
        <f t="shared" si="32"/>
        <v>3.917360936330827E-2</v>
      </c>
      <c r="O256">
        <f t="shared" si="33"/>
        <v>7.5904264942086686E-2</v>
      </c>
    </row>
    <row r="257" spans="2:15" x14ac:dyDescent="0.25">
      <c r="B257">
        <f t="shared" si="26"/>
        <v>0.68504977753286755</v>
      </c>
      <c r="C257">
        <f t="shared" si="27"/>
        <v>0.64923161053426381</v>
      </c>
      <c r="D257">
        <f t="shared" si="28"/>
        <v>0.60760438068031242</v>
      </c>
      <c r="E257">
        <v>252</v>
      </c>
      <c r="F257">
        <v>0.93854001802254139</v>
      </c>
      <c r="G257">
        <v>0.1706104002491089</v>
      </c>
      <c r="H257">
        <v>0.81250894016856368</v>
      </c>
      <c r="J257">
        <f t="shared" si="29"/>
        <v>7.7445396852555179E-2</v>
      </c>
      <c r="K257">
        <f t="shared" si="30"/>
        <v>0.53750424874448832</v>
      </c>
      <c r="M257">
        <f t="shared" si="31"/>
        <v>3.581816699860374E-2</v>
      </c>
      <c r="N257">
        <f t="shared" si="32"/>
        <v>4.1627229853951397E-2</v>
      </c>
      <c r="O257">
        <f t="shared" si="33"/>
        <v>7.7445396852555137E-2</v>
      </c>
    </row>
    <row r="258" spans="2:15" x14ac:dyDescent="0.25">
      <c r="B258">
        <f t="shared" si="26"/>
        <v>0.67703926342803222</v>
      </c>
      <c r="C258">
        <f t="shared" si="27"/>
        <v>0.62897124398793158</v>
      </c>
      <c r="D258">
        <f t="shared" si="28"/>
        <v>0.58357288531497797</v>
      </c>
      <c r="E258">
        <v>253</v>
      </c>
      <c r="F258">
        <v>0.88299032565506863</v>
      </c>
      <c r="G258">
        <v>0.41689292933275435</v>
      </c>
      <c r="H258">
        <v>0.3678981041969116</v>
      </c>
      <c r="J258">
        <f t="shared" si="29"/>
        <v>9.3466378113054263E-2</v>
      </c>
      <c r="K258">
        <f t="shared" si="30"/>
        <v>0.48571860373193326</v>
      </c>
      <c r="M258">
        <f t="shared" si="31"/>
        <v>4.806801944010064E-2</v>
      </c>
      <c r="N258">
        <f t="shared" si="32"/>
        <v>4.5398358672953609E-2</v>
      </c>
      <c r="O258">
        <f t="shared" si="33"/>
        <v>9.3466378113054249E-2</v>
      </c>
    </row>
    <row r="259" spans="2:15" x14ac:dyDescent="0.25">
      <c r="B259">
        <f t="shared" si="26"/>
        <v>0.66676353415802769</v>
      </c>
      <c r="C259">
        <f t="shared" si="27"/>
        <v>0.63097717407305653</v>
      </c>
      <c r="D259">
        <f t="shared" si="28"/>
        <v>0.58856896339992204</v>
      </c>
      <c r="E259">
        <v>254</v>
      </c>
      <c r="F259">
        <v>0.76968414496690341</v>
      </c>
      <c r="G259">
        <v>0.18008294077311815</v>
      </c>
      <c r="H259">
        <v>0.8418309813461502</v>
      </c>
      <c r="J259">
        <f t="shared" si="29"/>
        <v>7.8194570758105639E-2</v>
      </c>
      <c r="K259">
        <f t="shared" si="30"/>
        <v>0.54234213784898189</v>
      </c>
      <c r="M259">
        <f t="shared" si="31"/>
        <v>3.5786360084971158E-2</v>
      </c>
      <c r="N259">
        <f t="shared" si="32"/>
        <v>4.2408210673134494E-2</v>
      </c>
      <c r="O259">
        <f t="shared" si="33"/>
        <v>7.8194570758105653E-2</v>
      </c>
    </row>
    <row r="260" spans="2:15" x14ac:dyDescent="0.25">
      <c r="B260">
        <f t="shared" si="26"/>
        <v>0.65444560009536368</v>
      </c>
      <c r="C260">
        <f t="shared" si="27"/>
        <v>0.59444251327726449</v>
      </c>
      <c r="D260">
        <f t="shared" si="28"/>
        <v>0.54028704528247573</v>
      </c>
      <c r="E260">
        <v>255</v>
      </c>
      <c r="F260">
        <v>0.57756283299681765</v>
      </c>
      <c r="G260">
        <v>0.7397955546999393</v>
      </c>
      <c r="H260">
        <v>0.27245568107561713</v>
      </c>
      <c r="J260">
        <f t="shared" si="29"/>
        <v>0.11415855481288795</v>
      </c>
      <c r="K260">
        <f t="shared" si="30"/>
        <v>0.47438817076435946</v>
      </c>
      <c r="M260">
        <f t="shared" si="31"/>
        <v>6.0003086818099183E-2</v>
      </c>
      <c r="N260">
        <f t="shared" si="32"/>
        <v>5.4155467994788764E-2</v>
      </c>
      <c r="O260">
        <f t="shared" si="33"/>
        <v>0.11415855481288795</v>
      </c>
    </row>
    <row r="261" spans="2:15" x14ac:dyDescent="0.25">
      <c r="B261">
        <f t="shared" si="26"/>
        <v>0.62619216617700346</v>
      </c>
      <c r="C261">
        <f t="shared" si="27"/>
        <v>0.56566583804763393</v>
      </c>
      <c r="D261">
        <f t="shared" si="28"/>
        <v>0.49847425252825472</v>
      </c>
      <c r="E261">
        <v>256</v>
      </c>
      <c r="F261">
        <v>0.14735498361114363</v>
      </c>
      <c r="G261">
        <v>0.87570029417411344</v>
      </c>
      <c r="H261">
        <v>0.73131923093978202</v>
      </c>
      <c r="J261">
        <f t="shared" si="29"/>
        <v>0.12771791364874874</v>
      </c>
      <c r="K261">
        <f t="shared" si="30"/>
        <v>0.52609366689288617</v>
      </c>
      <c r="M261">
        <f t="shared" si="31"/>
        <v>6.0526328129369533E-2</v>
      </c>
      <c r="N261">
        <f t="shared" si="32"/>
        <v>6.7191585519379204E-2</v>
      </c>
      <c r="O261">
        <f t="shared" si="33"/>
        <v>0.12771791364874874</v>
      </c>
    </row>
    <row r="262" spans="2:15" x14ac:dyDescent="0.25">
      <c r="B262">
        <f t="shared" ref="B262:B325" si="34">NORMINV(F262,$B$2,$B$3)</f>
        <v>0.6597025085927265</v>
      </c>
      <c r="C262">
        <f t="shared" si="27"/>
        <v>0.60256749466779946</v>
      </c>
      <c r="D262">
        <f t="shared" si="28"/>
        <v>0.54188182148679598</v>
      </c>
      <c r="E262">
        <v>257</v>
      </c>
      <c r="F262">
        <v>0.66532228750263855</v>
      </c>
      <c r="G262">
        <v>0.78347201130179678</v>
      </c>
      <c r="H262">
        <v>0.63908728291286199</v>
      </c>
      <c r="J262">
        <f t="shared" si="29"/>
        <v>0.11782068710593052</v>
      </c>
      <c r="K262">
        <f t="shared" si="30"/>
        <v>0.51506806378104097</v>
      </c>
      <c r="M262">
        <f t="shared" si="31"/>
        <v>5.7135013924927036E-2</v>
      </c>
      <c r="N262">
        <f t="shared" si="32"/>
        <v>6.0685673181003486E-2</v>
      </c>
      <c r="O262">
        <f t="shared" si="33"/>
        <v>0.11782068710593052</v>
      </c>
    </row>
    <row r="263" spans="2:15" x14ac:dyDescent="0.25">
      <c r="B263">
        <f t="shared" si="34"/>
        <v>0.63186064568048084</v>
      </c>
      <c r="C263">
        <f t="shared" ref="C263:C326" si="35">(B263-D263)*K263+D263</f>
        <v>0.57054337386288201</v>
      </c>
      <c r="D263">
        <f t="shared" ref="D263:D326" si="36">B263-J263</f>
        <v>0.50407381243531768</v>
      </c>
      <c r="E263">
        <v>258</v>
      </c>
      <c r="F263">
        <v>0.21233066027215663</v>
      </c>
      <c r="G263">
        <v>0.8762158213017619</v>
      </c>
      <c r="H263">
        <v>0.6831082647382889</v>
      </c>
      <c r="J263">
        <f t="shared" ref="J263:J326" si="37">BETAINV(G263,$C$2,$C$3)</f>
        <v>0.12778683324516316</v>
      </c>
      <c r="K263">
        <f t="shared" ref="K263:K326" si="38">BETAINV(H263,$D$2,$D$3)</f>
        <v>0.52015970456080063</v>
      </c>
      <c r="M263">
        <f t="shared" ref="M263:M326" si="39">B263-C263</f>
        <v>6.1317271817598828E-2</v>
      </c>
      <c r="N263">
        <f t="shared" ref="N263:N326" si="40">C263-D263</f>
        <v>6.6469561427564328E-2</v>
      </c>
      <c r="O263">
        <f t="shared" ref="O263:O326" si="41">B263-D263</f>
        <v>0.12778683324516316</v>
      </c>
    </row>
    <row r="264" spans="2:15" x14ac:dyDescent="0.25">
      <c r="B264">
        <f t="shared" si="34"/>
        <v>0.59855416045121823</v>
      </c>
      <c r="C264">
        <f t="shared" si="35"/>
        <v>0.54770217802817645</v>
      </c>
      <c r="D264">
        <f t="shared" si="36"/>
        <v>0.50294023290408818</v>
      </c>
      <c r="E264">
        <v>259</v>
      </c>
      <c r="F264">
        <v>1.1778875028944924E-2</v>
      </c>
      <c r="G264">
        <v>0.45363903608330669</v>
      </c>
      <c r="H264">
        <v>0.2257073473170581</v>
      </c>
      <c r="J264">
        <f t="shared" si="37"/>
        <v>9.5613927547130093E-2</v>
      </c>
      <c r="K264">
        <f t="shared" si="38"/>
        <v>0.46815298014009704</v>
      </c>
      <c r="M264">
        <f t="shared" si="39"/>
        <v>5.0851982423041786E-2</v>
      </c>
      <c r="N264">
        <f t="shared" si="40"/>
        <v>4.4761945124088265E-2</v>
      </c>
      <c r="O264">
        <f t="shared" si="41"/>
        <v>9.5613927547130051E-2</v>
      </c>
    </row>
    <row r="265" spans="2:15" x14ac:dyDescent="0.25">
      <c r="B265">
        <f t="shared" si="34"/>
        <v>0.65234787405649142</v>
      </c>
      <c r="C265">
        <f t="shared" si="35"/>
        <v>0.60222910160222776</v>
      </c>
      <c r="D265">
        <f t="shared" si="36"/>
        <v>0.55542004277555101</v>
      </c>
      <c r="E265">
        <v>260</v>
      </c>
      <c r="F265">
        <v>0.54115188221936084</v>
      </c>
      <c r="G265">
        <v>0.4760927669186632</v>
      </c>
      <c r="H265">
        <v>0.34331973174884478</v>
      </c>
      <c r="J265">
        <f t="shared" si="37"/>
        <v>9.692783128094036E-2</v>
      </c>
      <c r="K265">
        <f t="shared" si="38"/>
        <v>0.48292691797676834</v>
      </c>
      <c r="M265">
        <f t="shared" si="39"/>
        <v>5.011877245426366E-2</v>
      </c>
      <c r="N265">
        <f t="shared" si="40"/>
        <v>4.6809058826676742E-2</v>
      </c>
      <c r="O265">
        <f t="shared" si="41"/>
        <v>9.6927831280940402E-2</v>
      </c>
    </row>
    <row r="266" spans="2:15" x14ac:dyDescent="0.25">
      <c r="B266">
        <f t="shared" si="34"/>
        <v>0.64757519796002738</v>
      </c>
      <c r="C266">
        <f t="shared" si="35"/>
        <v>0.58438395094310769</v>
      </c>
      <c r="D266">
        <f t="shared" si="36"/>
        <v>0.53267641124714171</v>
      </c>
      <c r="E266">
        <v>261</v>
      </c>
      <c r="F266">
        <v>0.45750480837926522</v>
      </c>
      <c r="G266">
        <v>0.74904071366701164</v>
      </c>
      <c r="H266">
        <v>0.11831811339059328</v>
      </c>
      <c r="J266">
        <f t="shared" si="37"/>
        <v>0.11489878671288567</v>
      </c>
      <c r="K266">
        <f t="shared" si="38"/>
        <v>0.45002685559400346</v>
      </c>
      <c r="M266">
        <f t="shared" si="39"/>
        <v>6.3191247016919694E-2</v>
      </c>
      <c r="N266">
        <f t="shared" si="40"/>
        <v>5.1707539695965976E-2</v>
      </c>
      <c r="O266">
        <f t="shared" si="41"/>
        <v>0.11489878671288567</v>
      </c>
    </row>
    <row r="267" spans="2:15" x14ac:dyDescent="0.25">
      <c r="B267">
        <f t="shared" si="34"/>
        <v>0.6065107561152373</v>
      </c>
      <c r="C267">
        <f t="shared" si="35"/>
        <v>0.55909050830656171</v>
      </c>
      <c r="D267">
        <f t="shared" si="36"/>
        <v>0.51235251288559081</v>
      </c>
      <c r="E267">
        <v>262</v>
      </c>
      <c r="F267">
        <v>2.7805252436060357E-2</v>
      </c>
      <c r="G267">
        <v>0.42872286672363669</v>
      </c>
      <c r="H267">
        <v>0.46589947235315021</v>
      </c>
      <c r="J267">
        <f t="shared" si="37"/>
        <v>9.4158243229646513E-2</v>
      </c>
      <c r="K267">
        <f t="shared" si="38"/>
        <v>0.49637709687275694</v>
      </c>
      <c r="M267">
        <f t="shared" si="39"/>
        <v>4.7420247808675597E-2</v>
      </c>
      <c r="N267">
        <f t="shared" si="40"/>
        <v>4.6737995420970901E-2</v>
      </c>
      <c r="O267">
        <f t="shared" si="41"/>
        <v>9.4158243229646499E-2</v>
      </c>
    </row>
    <row r="268" spans="2:15" x14ac:dyDescent="0.25">
      <c r="B268">
        <f t="shared" si="34"/>
        <v>0.66402001393917021</v>
      </c>
      <c r="C268">
        <f t="shared" si="35"/>
        <v>0.59437243834017761</v>
      </c>
      <c r="D268">
        <f t="shared" si="36"/>
        <v>0.53886791722365024</v>
      </c>
      <c r="E268">
        <v>263</v>
      </c>
      <c r="F268">
        <v>0.73140161207825249</v>
      </c>
      <c r="G268">
        <v>0.85530906903313686</v>
      </c>
      <c r="H268">
        <v>9.0281411343017481E-2</v>
      </c>
      <c r="J268">
        <f t="shared" si="37"/>
        <v>0.12515209671551997</v>
      </c>
      <c r="K268">
        <f t="shared" si="38"/>
        <v>0.44349653400288797</v>
      </c>
      <c r="M268">
        <f t="shared" si="39"/>
        <v>6.9647575598992595E-2</v>
      </c>
      <c r="N268">
        <f t="shared" si="40"/>
        <v>5.5504521116527372E-2</v>
      </c>
      <c r="O268">
        <f t="shared" si="41"/>
        <v>0.12515209671551997</v>
      </c>
    </row>
    <row r="269" spans="2:15" x14ac:dyDescent="0.25">
      <c r="B269">
        <f t="shared" si="34"/>
        <v>0.66051704167413505</v>
      </c>
      <c r="C269">
        <f t="shared" si="35"/>
        <v>0.61610119406269714</v>
      </c>
      <c r="D269">
        <f t="shared" si="36"/>
        <v>0.56992406908231819</v>
      </c>
      <c r="E269">
        <v>264</v>
      </c>
      <c r="F269">
        <v>0.67827572256436075</v>
      </c>
      <c r="G269">
        <v>0.36812221600674944</v>
      </c>
      <c r="H269">
        <v>0.59081737734738571</v>
      </c>
      <c r="J269">
        <f t="shared" si="37"/>
        <v>9.0592972591816895E-2</v>
      </c>
      <c r="K269">
        <f t="shared" si="38"/>
        <v>0.50972082777809224</v>
      </c>
      <c r="M269">
        <f t="shared" si="39"/>
        <v>4.4415847611437909E-2</v>
      </c>
      <c r="N269">
        <f t="shared" si="40"/>
        <v>4.6177124980378959E-2</v>
      </c>
      <c r="O269">
        <f t="shared" si="41"/>
        <v>9.0592972591816867E-2</v>
      </c>
    </row>
    <row r="270" spans="2:15" x14ac:dyDescent="0.25">
      <c r="B270">
        <f t="shared" si="34"/>
        <v>0.60861086509155549</v>
      </c>
      <c r="C270">
        <f t="shared" si="35"/>
        <v>0.55968054258029054</v>
      </c>
      <c r="D270">
        <f t="shared" si="36"/>
        <v>0.51077361187269932</v>
      </c>
      <c r="E270">
        <v>265</v>
      </c>
      <c r="F270">
        <v>3.4254491890542305E-2</v>
      </c>
      <c r="G270">
        <v>0.49157638522041802</v>
      </c>
      <c r="H270">
        <v>0.49887343189287714</v>
      </c>
      <c r="J270">
        <f t="shared" si="37"/>
        <v>9.7837253218856141E-2</v>
      </c>
      <c r="K270">
        <f t="shared" si="38"/>
        <v>0.49988045553761967</v>
      </c>
      <c r="M270">
        <f t="shared" si="39"/>
        <v>4.8930322511264945E-2</v>
      </c>
      <c r="N270">
        <f t="shared" si="40"/>
        <v>4.8906930707591223E-2</v>
      </c>
      <c r="O270">
        <f t="shared" si="41"/>
        <v>9.7837253218856168E-2</v>
      </c>
    </row>
    <row r="271" spans="2:15" x14ac:dyDescent="0.25">
      <c r="B271">
        <f t="shared" si="34"/>
        <v>0.6539272699844243</v>
      </c>
      <c r="C271">
        <f t="shared" si="35"/>
        <v>0.59707805570006856</v>
      </c>
      <c r="D271">
        <f t="shared" si="36"/>
        <v>0.53400637373751358</v>
      </c>
      <c r="E271">
        <v>266</v>
      </c>
      <c r="F271">
        <v>0.56861511235765594</v>
      </c>
      <c r="G271">
        <v>0.8061675295235351</v>
      </c>
      <c r="H271">
        <v>0.73014986677121829</v>
      </c>
      <c r="J271">
        <f t="shared" si="37"/>
        <v>0.11992089624691071</v>
      </c>
      <c r="K271">
        <f t="shared" si="38"/>
        <v>0.52594405092415064</v>
      </c>
      <c r="M271">
        <f t="shared" si="39"/>
        <v>5.6849214284355742E-2</v>
      </c>
      <c r="N271">
        <f t="shared" si="40"/>
        <v>6.3071681962554971E-2</v>
      </c>
      <c r="O271">
        <f t="shared" si="41"/>
        <v>0.11992089624691071</v>
      </c>
    </row>
    <row r="272" spans="2:15" x14ac:dyDescent="0.25">
      <c r="B272">
        <f t="shared" si="34"/>
        <v>0.63698290171487726</v>
      </c>
      <c r="C272">
        <f t="shared" si="35"/>
        <v>0.59086464558990437</v>
      </c>
      <c r="D272">
        <f t="shared" si="36"/>
        <v>0.54788856358584981</v>
      </c>
      <c r="E272">
        <v>267</v>
      </c>
      <c r="F272">
        <v>0.28335058501947508</v>
      </c>
      <c r="G272">
        <v>0.34309574550293043</v>
      </c>
      <c r="H272">
        <v>0.33845582764420401</v>
      </c>
      <c r="J272">
        <f t="shared" si="37"/>
        <v>8.9094338129027423E-2</v>
      </c>
      <c r="K272">
        <f t="shared" si="38"/>
        <v>0.4823660280389101</v>
      </c>
      <c r="M272">
        <f t="shared" si="39"/>
        <v>4.611825612497289E-2</v>
      </c>
      <c r="N272">
        <f t="shared" si="40"/>
        <v>4.2976082004054561E-2</v>
      </c>
      <c r="O272">
        <f t="shared" si="41"/>
        <v>8.9094338129027451E-2</v>
      </c>
    </row>
    <row r="273" spans="2:15" x14ac:dyDescent="0.25">
      <c r="B273">
        <f t="shared" si="34"/>
        <v>0.64514589316028104</v>
      </c>
      <c r="C273">
        <f t="shared" si="35"/>
        <v>0.55281974156389591</v>
      </c>
      <c r="D273">
        <f t="shared" si="36"/>
        <v>0.45369888985432683</v>
      </c>
      <c r="E273">
        <v>268</v>
      </c>
      <c r="F273">
        <v>0.4154131390566036</v>
      </c>
      <c r="G273">
        <v>0.99939349457015836</v>
      </c>
      <c r="H273">
        <v>0.66250940894556032</v>
      </c>
      <c r="J273">
        <f t="shared" si="37"/>
        <v>0.19144700330595421</v>
      </c>
      <c r="K273">
        <f t="shared" si="38"/>
        <v>0.5177456423862774</v>
      </c>
      <c r="M273">
        <f t="shared" si="39"/>
        <v>9.2326151596385131E-2</v>
      </c>
      <c r="N273">
        <f t="shared" si="40"/>
        <v>9.912085170956908E-2</v>
      </c>
      <c r="O273">
        <f t="shared" si="41"/>
        <v>0.19144700330595421</v>
      </c>
    </row>
    <row r="274" spans="2:15" x14ac:dyDescent="0.25">
      <c r="B274">
        <f t="shared" si="34"/>
        <v>0.62977094015157398</v>
      </c>
      <c r="C274">
        <f t="shared" si="35"/>
        <v>0.59701876121061137</v>
      </c>
      <c r="D274">
        <f t="shared" si="36"/>
        <v>0.56138472551774066</v>
      </c>
      <c r="E274">
        <v>269</v>
      </c>
      <c r="F274">
        <v>0.18664330892551928</v>
      </c>
      <c r="G274">
        <v>7.8600401668258435E-2</v>
      </c>
      <c r="H274">
        <v>0.69074021869281998</v>
      </c>
      <c r="J274">
        <f t="shared" si="37"/>
        <v>6.8386214633833375E-2</v>
      </c>
      <c r="K274">
        <f t="shared" si="38"/>
        <v>0.52107045087477621</v>
      </c>
      <c r="M274">
        <f t="shared" si="39"/>
        <v>3.2752178940962606E-2</v>
      </c>
      <c r="N274">
        <f t="shared" si="40"/>
        <v>3.5634035692870714E-2</v>
      </c>
      <c r="O274">
        <f t="shared" si="41"/>
        <v>6.838621463383332E-2</v>
      </c>
    </row>
    <row r="275" spans="2:15" x14ac:dyDescent="0.25">
      <c r="B275">
        <f t="shared" si="34"/>
        <v>0.65021084442994859</v>
      </c>
      <c r="C275">
        <f t="shared" si="35"/>
        <v>0.616959810897312</v>
      </c>
      <c r="D275">
        <f t="shared" si="36"/>
        <v>0.58360835101212372</v>
      </c>
      <c r="E275">
        <v>270</v>
      </c>
      <c r="F275">
        <v>0.50370205767664977</v>
      </c>
      <c r="G275">
        <v>6.5494823757552112E-2</v>
      </c>
      <c r="H275">
        <v>0.50710449242660349</v>
      </c>
      <c r="J275">
        <f t="shared" si="37"/>
        <v>6.6602493417824843E-2</v>
      </c>
      <c r="K275">
        <f t="shared" si="38"/>
        <v>0.50075392336981861</v>
      </c>
      <c r="M275">
        <f t="shared" si="39"/>
        <v>3.3251033532636587E-2</v>
      </c>
      <c r="N275">
        <f t="shared" si="40"/>
        <v>3.3351459885188284E-2</v>
      </c>
      <c r="O275">
        <f t="shared" si="41"/>
        <v>6.6602493417824871E-2</v>
      </c>
    </row>
    <row r="276" spans="2:15" x14ac:dyDescent="0.25">
      <c r="B276">
        <f t="shared" si="34"/>
        <v>0.68132181497269795</v>
      </c>
      <c r="C276">
        <f t="shared" si="35"/>
        <v>0.63508534819842577</v>
      </c>
      <c r="D276">
        <f t="shared" si="36"/>
        <v>0.58930646403094944</v>
      </c>
      <c r="E276">
        <v>271</v>
      </c>
      <c r="F276">
        <v>0.91598401882144698</v>
      </c>
      <c r="G276">
        <v>0.39216792153742475</v>
      </c>
      <c r="H276">
        <v>0.47658140581449171</v>
      </c>
      <c r="J276">
        <f t="shared" si="37"/>
        <v>9.2015350941748467E-2</v>
      </c>
      <c r="K276">
        <f t="shared" si="38"/>
        <v>0.49751355289029087</v>
      </c>
      <c r="M276">
        <f t="shared" si="39"/>
        <v>4.6236466774272178E-2</v>
      </c>
      <c r="N276">
        <f t="shared" si="40"/>
        <v>4.577888416747633E-2</v>
      </c>
      <c r="O276">
        <f t="shared" si="41"/>
        <v>9.2015350941748508E-2</v>
      </c>
    </row>
    <row r="277" spans="2:15" x14ac:dyDescent="0.25">
      <c r="B277">
        <f t="shared" si="34"/>
        <v>0.64800447550637341</v>
      </c>
      <c r="C277">
        <f t="shared" si="35"/>
        <v>0.58939197299940727</v>
      </c>
      <c r="D277">
        <f t="shared" si="36"/>
        <v>0.53709958421273418</v>
      </c>
      <c r="E277">
        <v>272</v>
      </c>
      <c r="F277">
        <v>0.46500658819803409</v>
      </c>
      <c r="G277">
        <v>0.69673071761724348</v>
      </c>
      <c r="H277">
        <v>0.25027597457276096</v>
      </c>
      <c r="J277">
        <f t="shared" si="37"/>
        <v>0.11090489129363923</v>
      </c>
      <c r="K277">
        <f t="shared" si="38"/>
        <v>0.47150660513448639</v>
      </c>
      <c r="M277">
        <f t="shared" si="39"/>
        <v>5.8612502506966146E-2</v>
      </c>
      <c r="N277">
        <f t="shared" si="40"/>
        <v>5.2292388786673083E-2</v>
      </c>
      <c r="O277">
        <f t="shared" si="41"/>
        <v>0.11090489129363923</v>
      </c>
    </row>
    <row r="278" spans="2:15" x14ac:dyDescent="0.25">
      <c r="B278">
        <f t="shared" si="34"/>
        <v>0.6268968023497562</v>
      </c>
      <c r="C278">
        <f t="shared" si="35"/>
        <v>0.57449324022717652</v>
      </c>
      <c r="D278">
        <f t="shared" si="36"/>
        <v>0.5228002635186223</v>
      </c>
      <c r="E278">
        <v>273</v>
      </c>
      <c r="F278">
        <v>0.15461662026846934</v>
      </c>
      <c r="G278">
        <v>0.59507287591755809</v>
      </c>
      <c r="H278">
        <v>0.4678698089945712</v>
      </c>
      <c r="J278">
        <f t="shared" si="37"/>
        <v>0.1040965388311339</v>
      </c>
      <c r="K278">
        <f t="shared" si="38"/>
        <v>0.4965868922156082</v>
      </c>
      <c r="M278">
        <f t="shared" si="39"/>
        <v>5.2403562122579683E-2</v>
      </c>
      <c r="N278">
        <f t="shared" si="40"/>
        <v>5.1692976708554217E-2</v>
      </c>
      <c r="O278">
        <f t="shared" si="41"/>
        <v>0.1040965388311339</v>
      </c>
    </row>
    <row r="279" spans="2:15" x14ac:dyDescent="0.25">
      <c r="B279">
        <f t="shared" si="34"/>
        <v>0.68861662964963888</v>
      </c>
      <c r="C279">
        <f t="shared" si="35"/>
        <v>0.63658712606176771</v>
      </c>
      <c r="D279">
        <f t="shared" si="36"/>
        <v>0.58124946373890618</v>
      </c>
      <c r="E279">
        <v>274</v>
      </c>
      <c r="F279">
        <v>0.9553986948773705</v>
      </c>
      <c r="G279">
        <v>0.64568568289358552</v>
      </c>
      <c r="H279">
        <v>0.64207260476299077</v>
      </c>
      <c r="J279">
        <f t="shared" si="37"/>
        <v>0.1073671659107327</v>
      </c>
      <c r="K279">
        <f t="shared" si="38"/>
        <v>0.51540582126262335</v>
      </c>
      <c r="M279">
        <f t="shared" si="39"/>
        <v>5.2029503587871173E-2</v>
      </c>
      <c r="N279">
        <f t="shared" si="40"/>
        <v>5.5337662322861525E-2</v>
      </c>
      <c r="O279">
        <f t="shared" si="41"/>
        <v>0.1073671659107327</v>
      </c>
    </row>
    <row r="280" spans="2:15" x14ac:dyDescent="0.25">
      <c r="B280">
        <f t="shared" si="34"/>
        <v>0.6899222674866059</v>
      </c>
      <c r="C280">
        <f t="shared" si="35"/>
        <v>0.63220390094959711</v>
      </c>
      <c r="D280">
        <f t="shared" si="36"/>
        <v>0.56597493081043593</v>
      </c>
      <c r="E280">
        <v>275</v>
      </c>
      <c r="F280">
        <v>0.96054821640618648</v>
      </c>
      <c r="G280">
        <v>0.84490877387115249</v>
      </c>
      <c r="H280">
        <v>0.79158746457643181</v>
      </c>
      <c r="J280">
        <f t="shared" si="37"/>
        <v>0.12394733667616997</v>
      </c>
      <c r="K280">
        <f t="shared" si="38"/>
        <v>0.53433153075482176</v>
      </c>
      <c r="M280">
        <f t="shared" si="39"/>
        <v>5.7718366537008792E-2</v>
      </c>
      <c r="N280">
        <f t="shared" si="40"/>
        <v>6.6228970139161181E-2</v>
      </c>
      <c r="O280">
        <f t="shared" si="41"/>
        <v>0.12394733667616997</v>
      </c>
    </row>
    <row r="281" spans="2:15" x14ac:dyDescent="0.25">
      <c r="B281">
        <f t="shared" si="34"/>
        <v>0.67563867427975188</v>
      </c>
      <c r="C281">
        <f t="shared" si="35"/>
        <v>0.63211444434114761</v>
      </c>
      <c r="D281">
        <f t="shared" si="36"/>
        <v>0.59149142179726466</v>
      </c>
      <c r="E281">
        <v>276</v>
      </c>
      <c r="F281">
        <v>0.87042980727309693</v>
      </c>
      <c r="G281">
        <v>0.2640575721957843</v>
      </c>
      <c r="H281">
        <v>0.34187932342032479</v>
      </c>
      <c r="J281">
        <f t="shared" si="37"/>
        <v>8.4147252482487264E-2</v>
      </c>
      <c r="K281">
        <f t="shared" si="38"/>
        <v>0.48276112820602712</v>
      </c>
      <c r="M281">
        <f t="shared" si="39"/>
        <v>4.3524229938604275E-2</v>
      </c>
      <c r="N281">
        <f t="shared" si="40"/>
        <v>4.0623022543882947E-2</v>
      </c>
      <c r="O281">
        <f t="shared" si="41"/>
        <v>8.4147252482487223E-2</v>
      </c>
    </row>
    <row r="282" spans="2:15" x14ac:dyDescent="0.25">
      <c r="B282">
        <f t="shared" si="34"/>
        <v>0.65784834707209394</v>
      </c>
      <c r="C282">
        <f t="shared" si="35"/>
        <v>0.61792180908472372</v>
      </c>
      <c r="D282">
        <f t="shared" si="36"/>
        <v>0.57366558094764852</v>
      </c>
      <c r="E282">
        <v>277</v>
      </c>
      <c r="F282">
        <v>0.63511305052023292</v>
      </c>
      <c r="G282">
        <v>0.26459971811240734</v>
      </c>
      <c r="H282">
        <v>0.72836273665022144</v>
      </c>
      <c r="J282">
        <f t="shared" si="37"/>
        <v>8.4182766124445418E-2</v>
      </c>
      <c r="K282">
        <f t="shared" si="38"/>
        <v>0.52571601260586076</v>
      </c>
      <c r="M282">
        <f t="shared" si="39"/>
        <v>3.9926537987370225E-2</v>
      </c>
      <c r="N282">
        <f t="shared" si="40"/>
        <v>4.4256228137075193E-2</v>
      </c>
      <c r="O282">
        <f t="shared" si="41"/>
        <v>8.4182766124445418E-2</v>
      </c>
    </row>
    <row r="283" spans="2:15" x14ac:dyDescent="0.25">
      <c r="B283">
        <f t="shared" si="34"/>
        <v>0.65239135099986623</v>
      </c>
      <c r="C283">
        <f t="shared" si="35"/>
        <v>0.62199249173450444</v>
      </c>
      <c r="D283">
        <f t="shared" si="36"/>
        <v>0.59141216160288446</v>
      </c>
      <c r="E283">
        <v>278</v>
      </c>
      <c r="F283">
        <v>0.54191113136007218</v>
      </c>
      <c r="G283">
        <v>3.4144357675453207E-2</v>
      </c>
      <c r="H283">
        <v>0.51401959195640856</v>
      </c>
      <c r="J283">
        <f t="shared" si="37"/>
        <v>6.0979189396981742E-2</v>
      </c>
      <c r="K283">
        <f t="shared" si="38"/>
        <v>0.50148797375016652</v>
      </c>
      <c r="M283">
        <f t="shared" si="39"/>
        <v>3.0398859265361788E-2</v>
      </c>
      <c r="N283">
        <f t="shared" si="40"/>
        <v>3.0580330131619982E-2</v>
      </c>
      <c r="O283">
        <f t="shared" si="41"/>
        <v>6.097918939698177E-2</v>
      </c>
    </row>
    <row r="284" spans="2:15" x14ac:dyDescent="0.25">
      <c r="B284">
        <f t="shared" si="34"/>
        <v>0.64133596943036442</v>
      </c>
      <c r="C284">
        <f t="shared" si="35"/>
        <v>0.61295934212603198</v>
      </c>
      <c r="D284">
        <f t="shared" si="36"/>
        <v>0.58349128682829399</v>
      </c>
      <c r="E284">
        <v>279</v>
      </c>
      <c r="F284">
        <v>0.35148042963716386</v>
      </c>
      <c r="G284">
        <v>2.2441600779973037E-2</v>
      </c>
      <c r="H284">
        <v>0.58818309782006839</v>
      </c>
      <c r="J284">
        <f t="shared" si="37"/>
        <v>5.7844682602070471E-2</v>
      </c>
      <c r="K284">
        <f t="shared" si="38"/>
        <v>0.50943412552640166</v>
      </c>
      <c r="M284">
        <f t="shared" si="39"/>
        <v>2.8376627304332436E-2</v>
      </c>
      <c r="N284">
        <f t="shared" si="40"/>
        <v>2.9468055297737994E-2</v>
      </c>
      <c r="O284">
        <f t="shared" si="41"/>
        <v>5.784468260207043E-2</v>
      </c>
    </row>
    <row r="285" spans="2:15" x14ac:dyDescent="0.25">
      <c r="B285">
        <f t="shared" si="34"/>
        <v>0.63561611228724113</v>
      </c>
      <c r="C285">
        <f t="shared" si="35"/>
        <v>0.56895829943243381</v>
      </c>
      <c r="D285">
        <f t="shared" si="36"/>
        <v>0.50388977647638411</v>
      </c>
      <c r="E285">
        <v>280</v>
      </c>
      <c r="F285">
        <v>0.26334312549219163</v>
      </c>
      <c r="G285">
        <v>0.90302324357712038</v>
      </c>
      <c r="H285">
        <v>0.4433399531167499</v>
      </c>
      <c r="J285">
        <f t="shared" si="37"/>
        <v>0.13172633581085702</v>
      </c>
      <c r="K285">
        <f t="shared" si="38"/>
        <v>0.49396745575220546</v>
      </c>
      <c r="M285">
        <f t="shared" si="39"/>
        <v>6.6657812854807319E-2</v>
      </c>
      <c r="N285">
        <f t="shared" si="40"/>
        <v>6.5068522956049701E-2</v>
      </c>
      <c r="O285">
        <f t="shared" si="41"/>
        <v>0.13172633581085702</v>
      </c>
    </row>
    <row r="286" spans="2:15" x14ac:dyDescent="0.25">
      <c r="B286">
        <f t="shared" si="34"/>
        <v>0.64741517764962719</v>
      </c>
      <c r="C286">
        <f t="shared" si="35"/>
        <v>0.58788909604814077</v>
      </c>
      <c r="D286">
        <f t="shared" si="36"/>
        <v>0.54155945736125177</v>
      </c>
      <c r="E286">
        <v>281</v>
      </c>
      <c r="F286">
        <v>0.45471212060658184</v>
      </c>
      <c r="G286">
        <v>0.62266799582342891</v>
      </c>
      <c r="H286">
        <v>6.9678372731276861E-2</v>
      </c>
      <c r="J286">
        <f t="shared" si="37"/>
        <v>0.10585572028837542</v>
      </c>
      <c r="K286">
        <f t="shared" si="38"/>
        <v>0.43766778555449187</v>
      </c>
      <c r="M286">
        <f t="shared" si="39"/>
        <v>5.9526081601486425E-2</v>
      </c>
      <c r="N286">
        <f t="shared" si="40"/>
        <v>4.6329638686888996E-2</v>
      </c>
      <c r="O286">
        <f t="shared" si="41"/>
        <v>0.10585572028837542</v>
      </c>
    </row>
    <row r="287" spans="2:15" x14ac:dyDescent="0.25">
      <c r="B287">
        <f t="shared" si="34"/>
        <v>0.65536997084692439</v>
      </c>
      <c r="C287">
        <f t="shared" si="35"/>
        <v>0.61249610551941114</v>
      </c>
      <c r="D287">
        <f t="shared" si="36"/>
        <v>0.56810778184928923</v>
      </c>
      <c r="E287">
        <v>282</v>
      </c>
      <c r="F287">
        <v>0.59341808978401933</v>
      </c>
      <c r="G287">
        <v>0.31308534664823551</v>
      </c>
      <c r="H287">
        <v>0.58121367801076751</v>
      </c>
      <c r="J287">
        <f t="shared" si="37"/>
        <v>8.7262188997635146E-2</v>
      </c>
      <c r="K287">
        <f t="shared" si="38"/>
        <v>0.50867763208787831</v>
      </c>
      <c r="M287">
        <f t="shared" si="39"/>
        <v>4.287386532751325E-2</v>
      </c>
      <c r="N287">
        <f t="shared" si="40"/>
        <v>4.438832367012191E-2</v>
      </c>
      <c r="O287">
        <f t="shared" si="41"/>
        <v>8.7262188997635159E-2</v>
      </c>
    </row>
    <row r="288" spans="2:15" x14ac:dyDescent="0.25">
      <c r="B288">
        <f t="shared" si="34"/>
        <v>0.67041226950809429</v>
      </c>
      <c r="C288">
        <f t="shared" si="35"/>
        <v>0.62627266417658634</v>
      </c>
      <c r="D288">
        <f t="shared" si="36"/>
        <v>0.58480810734031685</v>
      </c>
      <c r="E288">
        <v>283</v>
      </c>
      <c r="F288">
        <v>0.81551315160813309</v>
      </c>
      <c r="G288">
        <v>0.28663364985454098</v>
      </c>
      <c r="H288">
        <v>0.35599892239372988</v>
      </c>
      <c r="J288">
        <f t="shared" si="37"/>
        <v>8.5604162167777498E-2</v>
      </c>
      <c r="K288">
        <f t="shared" si="38"/>
        <v>0.484375476451743</v>
      </c>
      <c r="M288">
        <f t="shared" si="39"/>
        <v>4.4139605331507958E-2</v>
      </c>
      <c r="N288">
        <f t="shared" si="40"/>
        <v>4.1464556836269484E-2</v>
      </c>
      <c r="O288">
        <f t="shared" si="41"/>
        <v>8.5604162167777442E-2</v>
      </c>
    </row>
    <row r="289" spans="2:15" x14ac:dyDescent="0.25">
      <c r="B289">
        <f t="shared" si="34"/>
        <v>0.63613618555301177</v>
      </c>
      <c r="C289">
        <f t="shared" si="35"/>
        <v>0.58962931616763103</v>
      </c>
      <c r="D289">
        <f t="shared" si="36"/>
        <v>0.53965886893760506</v>
      </c>
      <c r="E289">
        <v>284</v>
      </c>
      <c r="F289">
        <v>0.27087036517822938</v>
      </c>
      <c r="G289">
        <v>0.46840223098195666</v>
      </c>
      <c r="H289">
        <v>0.66427494286527367</v>
      </c>
      <c r="J289">
        <f t="shared" si="37"/>
        <v>9.6477316615406719E-2</v>
      </c>
      <c r="K289">
        <f t="shared" si="38"/>
        <v>0.51795021859103041</v>
      </c>
      <c r="M289">
        <f t="shared" si="39"/>
        <v>4.6506869385380734E-2</v>
      </c>
      <c r="N289">
        <f t="shared" si="40"/>
        <v>4.9970447230025972E-2</v>
      </c>
      <c r="O289">
        <f t="shared" si="41"/>
        <v>9.6477316615406705E-2</v>
      </c>
    </row>
    <row r="290" spans="2:15" x14ac:dyDescent="0.25">
      <c r="B290">
        <f t="shared" si="34"/>
        <v>0.66652238704432998</v>
      </c>
      <c r="C290">
        <f t="shared" si="35"/>
        <v>0.61811270796094597</v>
      </c>
      <c r="D290">
        <f t="shared" si="36"/>
        <v>0.56056423736882399</v>
      </c>
      <c r="E290">
        <v>285</v>
      </c>
      <c r="F290">
        <v>0.76644629587491409</v>
      </c>
      <c r="G290">
        <v>0.6242488920690088</v>
      </c>
      <c r="H290">
        <v>0.84627689461272704</v>
      </c>
      <c r="J290">
        <f t="shared" si="37"/>
        <v>0.10595814967550599</v>
      </c>
      <c r="K290">
        <f t="shared" si="38"/>
        <v>0.54312453330265464</v>
      </c>
      <c r="M290">
        <f t="shared" si="39"/>
        <v>4.8409679083384005E-2</v>
      </c>
      <c r="N290">
        <f t="shared" si="40"/>
        <v>5.7548470592121981E-2</v>
      </c>
      <c r="O290">
        <f t="shared" si="41"/>
        <v>0.10595814967550599</v>
      </c>
    </row>
    <row r="291" spans="2:15" x14ac:dyDescent="0.25">
      <c r="B291">
        <f t="shared" si="34"/>
        <v>0.69469117655648815</v>
      </c>
      <c r="C291">
        <f t="shared" si="35"/>
        <v>0.62386725912062835</v>
      </c>
      <c r="D291">
        <f t="shared" si="36"/>
        <v>0.53538297558624237</v>
      </c>
      <c r="E291">
        <v>286</v>
      </c>
      <c r="F291">
        <v>0.97540699622578586</v>
      </c>
      <c r="G291">
        <v>0.98743652185688591</v>
      </c>
      <c r="H291">
        <v>0.90547336615273299</v>
      </c>
      <c r="J291">
        <f t="shared" si="37"/>
        <v>0.15930820097024578</v>
      </c>
      <c r="K291">
        <f t="shared" si="38"/>
        <v>0.55542830184186409</v>
      </c>
      <c r="M291">
        <f t="shared" si="39"/>
        <v>7.0823917435859807E-2</v>
      </c>
      <c r="N291">
        <f t="shared" si="40"/>
        <v>8.8484283534385977E-2</v>
      </c>
      <c r="O291">
        <f t="shared" si="41"/>
        <v>0.15930820097024578</v>
      </c>
    </row>
    <row r="292" spans="2:15" x14ac:dyDescent="0.25">
      <c r="B292">
        <f t="shared" si="34"/>
        <v>0.64941095493358691</v>
      </c>
      <c r="C292">
        <f t="shared" si="35"/>
        <v>0.57378790633207122</v>
      </c>
      <c r="D292">
        <f t="shared" si="36"/>
        <v>0.48899216961360326</v>
      </c>
      <c r="E292">
        <v>287</v>
      </c>
      <c r="F292">
        <v>0.48965841380002662</v>
      </c>
      <c r="G292">
        <v>0.98856065117644087</v>
      </c>
      <c r="H292">
        <v>0.75044948027840874</v>
      </c>
      <c r="J292">
        <f t="shared" si="37"/>
        <v>0.16041878531998366</v>
      </c>
      <c r="K292">
        <f t="shared" si="38"/>
        <v>0.52858981913700331</v>
      </c>
      <c r="M292">
        <f t="shared" si="39"/>
        <v>7.5623048601515697E-2</v>
      </c>
      <c r="N292">
        <f t="shared" si="40"/>
        <v>8.4795736718467962E-2</v>
      </c>
      <c r="O292">
        <f t="shared" si="41"/>
        <v>0.16041878531998366</v>
      </c>
    </row>
    <row r="293" spans="2:15" x14ac:dyDescent="0.25">
      <c r="B293">
        <f t="shared" si="34"/>
        <v>0.66428560460974717</v>
      </c>
      <c r="C293">
        <f t="shared" si="35"/>
        <v>0.6036999970515462</v>
      </c>
      <c r="D293">
        <f t="shared" si="36"/>
        <v>0.55054111565026387</v>
      </c>
      <c r="E293">
        <v>288</v>
      </c>
      <c r="F293">
        <v>0.73524260847269152</v>
      </c>
      <c r="G293">
        <v>0.73453328221062808</v>
      </c>
      <c r="H293">
        <v>0.22005604732741468</v>
      </c>
      <c r="J293">
        <f t="shared" si="37"/>
        <v>0.1137444889594833</v>
      </c>
      <c r="K293">
        <f t="shared" si="38"/>
        <v>0.46735346817741585</v>
      </c>
      <c r="M293">
        <f t="shared" si="39"/>
        <v>6.0585607558200971E-2</v>
      </c>
      <c r="N293">
        <f t="shared" si="40"/>
        <v>5.3158881401282332E-2</v>
      </c>
      <c r="O293">
        <f t="shared" si="41"/>
        <v>0.1137444889594833</v>
      </c>
    </row>
    <row r="294" spans="2:15" x14ac:dyDescent="0.25">
      <c r="B294">
        <f t="shared" si="34"/>
        <v>0.68029010862912997</v>
      </c>
      <c r="C294">
        <f t="shared" si="35"/>
        <v>0.62685227787673736</v>
      </c>
      <c r="D294">
        <f t="shared" si="36"/>
        <v>0.57479696922007506</v>
      </c>
      <c r="E294">
        <v>289</v>
      </c>
      <c r="F294">
        <v>0.90875821931176048</v>
      </c>
      <c r="G294">
        <v>0.61704831586730036</v>
      </c>
      <c r="H294">
        <v>0.43849173433204935</v>
      </c>
      <c r="J294">
        <f t="shared" si="37"/>
        <v>0.10549313940905491</v>
      </c>
      <c r="K294">
        <f t="shared" si="38"/>
        <v>0.4934473364643675</v>
      </c>
      <c r="M294">
        <f t="shared" si="39"/>
        <v>5.3437830752392612E-2</v>
      </c>
      <c r="N294">
        <f t="shared" si="40"/>
        <v>5.2055308656662302E-2</v>
      </c>
      <c r="O294">
        <f t="shared" si="41"/>
        <v>0.10549313940905491</v>
      </c>
    </row>
    <row r="295" spans="2:15" x14ac:dyDescent="0.25">
      <c r="B295">
        <f t="shared" si="34"/>
        <v>0.63768025583472077</v>
      </c>
      <c r="C295">
        <f t="shared" si="35"/>
        <v>0.60263841550089903</v>
      </c>
      <c r="D295">
        <f t="shared" si="36"/>
        <v>0.57464583597575147</v>
      </c>
      <c r="E295">
        <v>290</v>
      </c>
      <c r="F295">
        <v>0.29383202952654219</v>
      </c>
      <c r="G295">
        <v>4.3943545610723556E-2</v>
      </c>
      <c r="H295">
        <v>9.2583426523966672E-2</v>
      </c>
      <c r="J295">
        <f t="shared" si="37"/>
        <v>6.3034419858969321E-2</v>
      </c>
      <c r="K295">
        <f t="shared" si="38"/>
        <v>0.44408403516328149</v>
      </c>
      <c r="M295">
        <f t="shared" si="39"/>
        <v>3.5041840333821739E-2</v>
      </c>
      <c r="N295">
        <f t="shared" si="40"/>
        <v>2.7992579525147554E-2</v>
      </c>
      <c r="O295">
        <f t="shared" si="41"/>
        <v>6.3034419858969293E-2</v>
      </c>
    </row>
    <row r="296" spans="2:15" x14ac:dyDescent="0.25">
      <c r="B296">
        <f t="shared" si="34"/>
        <v>0.68381886004045267</v>
      </c>
      <c r="C296">
        <f t="shared" si="35"/>
        <v>0.63873187074526616</v>
      </c>
      <c r="D296">
        <f t="shared" si="36"/>
        <v>0.59013975953902853</v>
      </c>
      <c r="E296">
        <v>291</v>
      </c>
      <c r="F296">
        <v>0.93168474198525009</v>
      </c>
      <c r="G296">
        <v>0.42052829438933959</v>
      </c>
      <c r="H296">
        <v>0.67078442530626448</v>
      </c>
      <c r="J296">
        <f t="shared" si="37"/>
        <v>9.3679100501424167E-2</v>
      </c>
      <c r="K296">
        <f t="shared" si="38"/>
        <v>0.5187081317619926</v>
      </c>
      <c r="M296">
        <f t="shared" si="39"/>
        <v>4.5086989295186508E-2</v>
      </c>
      <c r="N296">
        <f t="shared" si="40"/>
        <v>4.8592111206237631E-2</v>
      </c>
      <c r="O296">
        <f t="shared" si="41"/>
        <v>9.367910050142414E-2</v>
      </c>
    </row>
    <row r="297" spans="2:15" x14ac:dyDescent="0.25">
      <c r="B297">
        <f t="shared" si="34"/>
        <v>0.65510887972002829</v>
      </c>
      <c r="C297">
        <f t="shared" si="35"/>
        <v>0.58337322269566294</v>
      </c>
      <c r="D297">
        <f t="shared" si="36"/>
        <v>0.5167259339612631</v>
      </c>
      <c r="E297">
        <v>292</v>
      </c>
      <c r="F297">
        <v>0.58895403055043971</v>
      </c>
      <c r="G297">
        <v>0.93759334579779541</v>
      </c>
      <c r="H297">
        <v>0.33198388725776384</v>
      </c>
      <c r="J297">
        <f t="shared" si="37"/>
        <v>0.1383829457587652</v>
      </c>
      <c r="K297">
        <f t="shared" si="38"/>
        <v>0.48161490109180183</v>
      </c>
      <c r="M297">
        <f t="shared" si="39"/>
        <v>7.1735657024365351E-2</v>
      </c>
      <c r="N297">
        <f t="shared" si="40"/>
        <v>6.6647288734399845E-2</v>
      </c>
      <c r="O297">
        <f t="shared" si="41"/>
        <v>0.1383829457587652</v>
      </c>
    </row>
    <row r="298" spans="2:15" x14ac:dyDescent="0.25">
      <c r="B298">
        <f t="shared" si="34"/>
        <v>0.66555704958275697</v>
      </c>
      <c r="C298">
        <f t="shared" si="35"/>
        <v>0.60917954013672482</v>
      </c>
      <c r="D298">
        <f t="shared" si="36"/>
        <v>0.55320987240109409</v>
      </c>
      <c r="E298">
        <v>293</v>
      </c>
      <c r="F298">
        <v>0.75323542711515012</v>
      </c>
      <c r="G298">
        <v>0.71630086513875924</v>
      </c>
      <c r="H298">
        <v>0.48289998782869703</v>
      </c>
      <c r="J298">
        <f t="shared" si="37"/>
        <v>0.11234717718166287</v>
      </c>
      <c r="K298">
        <f t="shared" si="38"/>
        <v>0.49818490450480191</v>
      </c>
      <c r="M298">
        <f t="shared" si="39"/>
        <v>5.6377509446032148E-2</v>
      </c>
      <c r="N298">
        <f t="shared" si="40"/>
        <v>5.5969667735630724E-2</v>
      </c>
      <c r="O298">
        <f t="shared" si="41"/>
        <v>0.11234717718166287</v>
      </c>
    </row>
    <row r="299" spans="2:15" x14ac:dyDescent="0.25">
      <c r="B299">
        <f t="shared" si="34"/>
        <v>0.61643041225569184</v>
      </c>
      <c r="C299">
        <f t="shared" si="35"/>
        <v>0.57750720216475737</v>
      </c>
      <c r="D299">
        <f t="shared" si="36"/>
        <v>0.53993086019640291</v>
      </c>
      <c r="E299">
        <v>294</v>
      </c>
      <c r="F299">
        <v>6.9772772952791273E-2</v>
      </c>
      <c r="G299">
        <v>0.15903830030898991</v>
      </c>
      <c r="H299">
        <v>0.41762850119230865</v>
      </c>
      <c r="J299">
        <f t="shared" si="37"/>
        <v>7.6499552059288892E-2</v>
      </c>
      <c r="K299">
        <f t="shared" si="38"/>
        <v>0.49119688882925716</v>
      </c>
      <c r="M299">
        <f t="shared" si="39"/>
        <v>3.8923210090934468E-2</v>
      </c>
      <c r="N299">
        <f t="shared" si="40"/>
        <v>3.7576341968354465E-2</v>
      </c>
      <c r="O299">
        <f t="shared" si="41"/>
        <v>7.6499552059288933E-2</v>
      </c>
    </row>
    <row r="300" spans="2:15" x14ac:dyDescent="0.25">
      <c r="B300">
        <f t="shared" si="34"/>
        <v>0.6490174084959518</v>
      </c>
      <c r="C300">
        <f t="shared" si="35"/>
        <v>0.60308808978997719</v>
      </c>
      <c r="D300">
        <f t="shared" si="36"/>
        <v>0.56227012051048719</v>
      </c>
      <c r="E300">
        <v>295</v>
      </c>
      <c r="F300">
        <v>0.48275254861335526</v>
      </c>
      <c r="G300">
        <v>0.30479180120339255</v>
      </c>
      <c r="H300">
        <v>0.24304544627893354</v>
      </c>
      <c r="J300">
        <f t="shared" si="37"/>
        <v>8.674728798546455E-2</v>
      </c>
      <c r="K300">
        <f t="shared" si="38"/>
        <v>0.47053885173135901</v>
      </c>
      <c r="M300">
        <f t="shared" si="39"/>
        <v>4.5929318705974609E-2</v>
      </c>
      <c r="N300">
        <f t="shared" si="40"/>
        <v>4.0817969279489996E-2</v>
      </c>
      <c r="O300">
        <f t="shared" si="41"/>
        <v>8.6747287985464605E-2</v>
      </c>
    </row>
    <row r="301" spans="2:15" x14ac:dyDescent="0.25">
      <c r="B301">
        <f t="shared" si="34"/>
        <v>0.63560908494000856</v>
      </c>
      <c r="C301">
        <f t="shared" si="35"/>
        <v>0.57506485283417152</v>
      </c>
      <c r="D301">
        <f t="shared" si="36"/>
        <v>0.51731082835283826</v>
      </c>
      <c r="E301">
        <v>296</v>
      </c>
      <c r="F301">
        <v>0.26324215192325218</v>
      </c>
      <c r="G301">
        <v>0.78878393835551841</v>
      </c>
      <c r="H301">
        <v>0.39026950207012345</v>
      </c>
      <c r="J301">
        <f t="shared" si="37"/>
        <v>0.1182982565871703</v>
      </c>
      <c r="K301">
        <f t="shared" si="38"/>
        <v>0.48820689456886585</v>
      </c>
      <c r="M301">
        <f t="shared" si="39"/>
        <v>6.0544232105837037E-2</v>
      </c>
      <c r="N301">
        <f t="shared" si="40"/>
        <v>5.7754024481333266E-2</v>
      </c>
      <c r="O301">
        <f t="shared" si="41"/>
        <v>0.1182982565871703</v>
      </c>
    </row>
    <row r="302" spans="2:15" x14ac:dyDescent="0.25">
      <c r="B302">
        <f t="shared" si="34"/>
        <v>0.66285893409711305</v>
      </c>
      <c r="C302">
        <f t="shared" si="35"/>
        <v>0.6040543765825197</v>
      </c>
      <c r="D302">
        <f t="shared" si="36"/>
        <v>0.55559439712406877</v>
      </c>
      <c r="E302">
        <v>297</v>
      </c>
      <c r="F302">
        <v>0.71428794048835731</v>
      </c>
      <c r="G302">
        <v>0.64414433872167143</v>
      </c>
      <c r="H302">
        <v>0.12678529179968834</v>
      </c>
      <c r="J302">
        <f t="shared" si="37"/>
        <v>0.10726453697304428</v>
      </c>
      <c r="K302">
        <f t="shared" si="38"/>
        <v>0.45178006474431537</v>
      </c>
      <c r="M302">
        <f t="shared" si="39"/>
        <v>5.8804557514593347E-2</v>
      </c>
      <c r="N302">
        <f t="shared" si="40"/>
        <v>4.845997945845093E-2</v>
      </c>
      <c r="O302">
        <f t="shared" si="41"/>
        <v>0.10726453697304428</v>
      </c>
    </row>
    <row r="303" spans="2:15" x14ac:dyDescent="0.25">
      <c r="B303">
        <f t="shared" si="34"/>
        <v>0.63839564498592039</v>
      </c>
      <c r="C303">
        <f t="shared" si="35"/>
        <v>0.59422992208398195</v>
      </c>
      <c r="D303">
        <f t="shared" si="36"/>
        <v>0.5555517289491434</v>
      </c>
      <c r="E303">
        <v>298</v>
      </c>
      <c r="F303">
        <v>0.304767243212821</v>
      </c>
      <c r="G303">
        <v>0.24446549696360442</v>
      </c>
      <c r="H303">
        <v>0.2167497385366195</v>
      </c>
      <c r="J303">
        <f t="shared" si="37"/>
        <v>8.2843916036776988E-2</v>
      </c>
      <c r="K303">
        <f t="shared" si="38"/>
        <v>0.46688030920300844</v>
      </c>
      <c r="M303">
        <f t="shared" si="39"/>
        <v>4.4165722901938431E-2</v>
      </c>
      <c r="N303">
        <f t="shared" si="40"/>
        <v>3.8678193134838557E-2</v>
      </c>
      <c r="O303">
        <f t="shared" si="41"/>
        <v>8.2843916036776988E-2</v>
      </c>
    </row>
    <row r="304" spans="2:15" x14ac:dyDescent="0.25">
      <c r="B304">
        <f t="shared" si="34"/>
        <v>0.63234171601951439</v>
      </c>
      <c r="C304">
        <f t="shared" si="35"/>
        <v>0.59401743205170332</v>
      </c>
      <c r="D304">
        <f t="shared" si="36"/>
        <v>0.55871593431933553</v>
      </c>
      <c r="E304">
        <v>299</v>
      </c>
      <c r="F304">
        <v>0.21852412785673314</v>
      </c>
      <c r="G304">
        <v>0.12663134778027052</v>
      </c>
      <c r="H304">
        <v>0.31379557879280684</v>
      </c>
      <c r="J304">
        <f t="shared" si="37"/>
        <v>7.3625781700178847E-2</v>
      </c>
      <c r="K304">
        <f t="shared" si="38"/>
        <v>0.47947195828933475</v>
      </c>
      <c r="M304">
        <f t="shared" si="39"/>
        <v>3.8324283967811068E-2</v>
      </c>
      <c r="N304">
        <f t="shared" si="40"/>
        <v>3.5301497732367793E-2</v>
      </c>
      <c r="O304">
        <f t="shared" si="41"/>
        <v>7.3625781700178861E-2</v>
      </c>
    </row>
    <row r="305" spans="2:15" x14ac:dyDescent="0.25">
      <c r="B305">
        <f t="shared" si="34"/>
        <v>0.69317710995614001</v>
      </c>
      <c r="C305">
        <f t="shared" si="35"/>
        <v>0.66067306844163731</v>
      </c>
      <c r="D305">
        <f t="shared" si="36"/>
        <v>0.62695267393517662</v>
      </c>
      <c r="E305">
        <v>300</v>
      </c>
      <c r="F305">
        <v>0.97130559181999088</v>
      </c>
      <c r="G305">
        <v>6.2922105256363325E-2</v>
      </c>
      <c r="H305">
        <v>0.58587767940369684</v>
      </c>
      <c r="J305">
        <f t="shared" si="37"/>
        <v>6.6224436020963395E-2</v>
      </c>
      <c r="K305">
        <f t="shared" si="38"/>
        <v>0.50918356625621564</v>
      </c>
      <c r="M305">
        <f t="shared" si="39"/>
        <v>3.2504041514502702E-2</v>
      </c>
      <c r="N305">
        <f t="shared" si="40"/>
        <v>3.3720394506460694E-2</v>
      </c>
      <c r="O305">
        <f t="shared" si="41"/>
        <v>6.6224436020963395E-2</v>
      </c>
    </row>
    <row r="306" spans="2:15" x14ac:dyDescent="0.25">
      <c r="B306">
        <f t="shared" si="34"/>
        <v>0.64702786579989158</v>
      </c>
      <c r="C306">
        <f t="shared" si="35"/>
        <v>0.58241720448951795</v>
      </c>
      <c r="D306">
        <f t="shared" si="36"/>
        <v>0.5155661093634244</v>
      </c>
      <c r="E306">
        <v>301</v>
      </c>
      <c r="F306">
        <v>0.4479622478878782</v>
      </c>
      <c r="G306">
        <v>0.90138135387741425</v>
      </c>
      <c r="H306">
        <v>0.57976962407424448</v>
      </c>
      <c r="J306">
        <f t="shared" si="37"/>
        <v>0.13146175643646718</v>
      </c>
      <c r="K306">
        <f t="shared" si="38"/>
        <v>0.50852123794954252</v>
      </c>
      <c r="M306">
        <f t="shared" si="39"/>
        <v>6.4610661310373629E-2</v>
      </c>
      <c r="N306">
        <f t="shared" si="40"/>
        <v>6.6851095126093552E-2</v>
      </c>
      <c r="O306">
        <f t="shared" si="41"/>
        <v>0.13146175643646718</v>
      </c>
    </row>
    <row r="307" spans="2:15" x14ac:dyDescent="0.25">
      <c r="B307">
        <f t="shared" si="34"/>
        <v>0.67196908292848778</v>
      </c>
      <c r="C307">
        <f t="shared" si="35"/>
        <v>0.6125873808473199</v>
      </c>
      <c r="D307">
        <f t="shared" si="36"/>
        <v>0.56219969804912373</v>
      </c>
      <c r="E307">
        <v>302</v>
      </c>
      <c r="F307">
        <v>0.8332072072495833</v>
      </c>
      <c r="G307">
        <v>0.68080419782923851</v>
      </c>
      <c r="H307">
        <v>0.16617869659414097</v>
      </c>
      <c r="J307">
        <f t="shared" si="37"/>
        <v>0.10976938487936405</v>
      </c>
      <c r="K307">
        <f t="shared" si="38"/>
        <v>0.45903220514146004</v>
      </c>
      <c r="M307">
        <f t="shared" si="39"/>
        <v>5.9381702081167886E-2</v>
      </c>
      <c r="N307">
        <f t="shared" si="40"/>
        <v>5.0387682798196165E-2</v>
      </c>
      <c r="O307">
        <f t="shared" si="41"/>
        <v>0.10976938487936405</v>
      </c>
    </row>
    <row r="308" spans="2:15" x14ac:dyDescent="0.25">
      <c r="B308">
        <f t="shared" si="34"/>
        <v>0.66051395564439397</v>
      </c>
      <c r="C308">
        <f t="shared" si="35"/>
        <v>0.61188452227951629</v>
      </c>
      <c r="D308">
        <f t="shared" si="36"/>
        <v>0.57502163684101903</v>
      </c>
      <c r="E308">
        <v>303</v>
      </c>
      <c r="F308">
        <v>0.67822703982409349</v>
      </c>
      <c r="G308">
        <v>0.28487712793842412</v>
      </c>
      <c r="H308">
        <v>5.1195505229306715E-2</v>
      </c>
      <c r="J308">
        <f t="shared" si="37"/>
        <v>8.5492318803374906E-2</v>
      </c>
      <c r="K308">
        <f t="shared" si="38"/>
        <v>0.43118359584185295</v>
      </c>
      <c r="M308">
        <f t="shared" si="39"/>
        <v>4.8629433364877683E-2</v>
      </c>
      <c r="N308">
        <f t="shared" si="40"/>
        <v>3.686288543849725E-2</v>
      </c>
      <c r="O308">
        <f t="shared" si="41"/>
        <v>8.5492318803374934E-2</v>
      </c>
    </row>
    <row r="309" spans="2:15" x14ac:dyDescent="0.25">
      <c r="B309">
        <f t="shared" si="34"/>
        <v>0.66140822422412682</v>
      </c>
      <c r="C309">
        <f t="shared" si="35"/>
        <v>0.59803291213415377</v>
      </c>
      <c r="D309">
        <f t="shared" si="36"/>
        <v>0.54034698440452722</v>
      </c>
      <c r="E309">
        <v>304</v>
      </c>
      <c r="F309">
        <v>0.69220346028740654</v>
      </c>
      <c r="G309">
        <v>0.8177714183128002</v>
      </c>
      <c r="H309">
        <v>0.28931800499999327</v>
      </c>
      <c r="J309">
        <f t="shared" si="37"/>
        <v>0.1210612398195996</v>
      </c>
      <c r="K309">
        <f t="shared" si="38"/>
        <v>0.47650203992283308</v>
      </c>
      <c r="M309">
        <f t="shared" si="39"/>
        <v>6.3375312089973046E-2</v>
      </c>
      <c r="N309">
        <f t="shared" si="40"/>
        <v>5.7685927729626552E-2</v>
      </c>
      <c r="O309">
        <f t="shared" si="41"/>
        <v>0.1210612398195996</v>
      </c>
    </row>
    <row r="310" spans="2:15" x14ac:dyDescent="0.25">
      <c r="B310">
        <f t="shared" si="34"/>
        <v>0.68223064155199664</v>
      </c>
      <c r="C310">
        <f t="shared" si="35"/>
        <v>0.63815585743062164</v>
      </c>
      <c r="D310">
        <f t="shared" si="36"/>
        <v>0.59436027265570324</v>
      </c>
      <c r="E310">
        <v>305</v>
      </c>
      <c r="F310">
        <v>0.92198559722252038</v>
      </c>
      <c r="G310">
        <v>0.32296508916694688</v>
      </c>
      <c r="H310">
        <v>0.4850317966102633</v>
      </c>
      <c r="J310">
        <f t="shared" si="37"/>
        <v>8.7870368896293405E-2</v>
      </c>
      <c r="K310">
        <f t="shared" si="38"/>
        <v>0.4984112997933004</v>
      </c>
      <c r="M310">
        <f t="shared" si="39"/>
        <v>4.4074784121374999E-2</v>
      </c>
      <c r="N310">
        <f t="shared" si="40"/>
        <v>4.3795584774918406E-2</v>
      </c>
      <c r="O310">
        <f t="shared" si="41"/>
        <v>8.7870368896293405E-2</v>
      </c>
    </row>
    <row r="311" spans="2:15" x14ac:dyDescent="0.25">
      <c r="B311">
        <f t="shared" si="34"/>
        <v>0.67078580352461825</v>
      </c>
      <c r="C311">
        <f t="shared" si="35"/>
        <v>0.61126300602856665</v>
      </c>
      <c r="D311">
        <f t="shared" si="36"/>
        <v>0.55739385489289384</v>
      </c>
      <c r="E311">
        <v>306</v>
      </c>
      <c r="F311">
        <v>0.81986156899768425</v>
      </c>
      <c r="G311">
        <v>0.73000197389168875</v>
      </c>
      <c r="H311">
        <v>0.27784420639969731</v>
      </c>
      <c r="J311">
        <f t="shared" si="37"/>
        <v>0.11339194863172442</v>
      </c>
      <c r="K311">
        <f t="shared" si="38"/>
        <v>0.47507033599563225</v>
      </c>
      <c r="M311">
        <f t="shared" si="39"/>
        <v>5.9522797496051605E-2</v>
      </c>
      <c r="N311">
        <f t="shared" si="40"/>
        <v>5.386915113567281E-2</v>
      </c>
      <c r="O311">
        <f t="shared" si="41"/>
        <v>0.11339194863172442</v>
      </c>
    </row>
    <row r="312" spans="2:15" x14ac:dyDescent="0.25">
      <c r="B312">
        <f t="shared" si="34"/>
        <v>0.66797104713329802</v>
      </c>
      <c r="C312">
        <f t="shared" si="35"/>
        <v>0.60538464283200344</v>
      </c>
      <c r="D312">
        <f t="shared" si="36"/>
        <v>0.54203111583702723</v>
      </c>
      <c r="E312">
        <v>307</v>
      </c>
      <c r="F312">
        <v>0.7855142487852449</v>
      </c>
      <c r="G312">
        <v>0.86182170295485161</v>
      </c>
      <c r="H312">
        <v>0.52867671876733047</v>
      </c>
      <c r="J312">
        <f t="shared" si="37"/>
        <v>0.12593993129627079</v>
      </c>
      <c r="K312">
        <f t="shared" si="38"/>
        <v>0.50304558961477053</v>
      </c>
      <c r="M312">
        <f t="shared" si="39"/>
        <v>6.2586404301294585E-2</v>
      </c>
      <c r="N312">
        <f t="shared" si="40"/>
        <v>6.3353526994976206E-2</v>
      </c>
      <c r="O312">
        <f t="shared" si="41"/>
        <v>0.12593993129627079</v>
      </c>
    </row>
    <row r="313" spans="2:15" x14ac:dyDescent="0.25">
      <c r="B313">
        <f t="shared" si="34"/>
        <v>0.68572290864961716</v>
      </c>
      <c r="C313">
        <f t="shared" si="35"/>
        <v>0.62119164897521906</v>
      </c>
      <c r="D313">
        <f t="shared" si="36"/>
        <v>0.55652690105913005</v>
      </c>
      <c r="E313">
        <v>308</v>
      </c>
      <c r="F313">
        <v>0.94205472577678329</v>
      </c>
      <c r="G313">
        <v>0.88639820196839314</v>
      </c>
      <c r="H313">
        <v>0.50486835030097765</v>
      </c>
      <c r="J313">
        <f t="shared" si="37"/>
        <v>0.12919600759048711</v>
      </c>
      <c r="K313">
        <f t="shared" si="38"/>
        <v>0.50051661132638881</v>
      </c>
      <c r="M313">
        <f t="shared" si="39"/>
        <v>6.45312596743981E-2</v>
      </c>
      <c r="N313">
        <f t="shared" si="40"/>
        <v>6.4664747916089005E-2</v>
      </c>
      <c r="O313">
        <f t="shared" si="41"/>
        <v>0.12919600759048711</v>
      </c>
    </row>
    <row r="314" spans="2:15" x14ac:dyDescent="0.25">
      <c r="B314">
        <f t="shared" si="34"/>
        <v>0.62097271280228183</v>
      </c>
      <c r="C314">
        <f t="shared" si="35"/>
        <v>0.57312621686009391</v>
      </c>
      <c r="D314">
        <f t="shared" si="36"/>
        <v>0.52616126649847039</v>
      </c>
      <c r="E314">
        <v>309</v>
      </c>
      <c r="F314">
        <v>0.10070108150777557</v>
      </c>
      <c r="G314">
        <v>0.43990276398547401</v>
      </c>
      <c r="H314">
        <v>0.45627601927879025</v>
      </c>
      <c r="J314">
        <f t="shared" si="37"/>
        <v>9.481144630381147E-2</v>
      </c>
      <c r="K314">
        <f t="shared" si="38"/>
        <v>0.49535105931334661</v>
      </c>
      <c r="M314">
        <f t="shared" si="39"/>
        <v>4.7846495942187928E-2</v>
      </c>
      <c r="N314">
        <f t="shared" si="40"/>
        <v>4.6964950361623514E-2</v>
      </c>
      <c r="O314">
        <f t="shared" si="41"/>
        <v>9.4811446303811442E-2</v>
      </c>
    </row>
    <row r="315" spans="2:15" x14ac:dyDescent="0.25">
      <c r="B315">
        <f t="shared" si="34"/>
        <v>0.64779180056620433</v>
      </c>
      <c r="C315">
        <f t="shared" si="35"/>
        <v>0.60225028844541206</v>
      </c>
      <c r="D315">
        <f t="shared" si="36"/>
        <v>0.56611252628097675</v>
      </c>
      <c r="E315">
        <v>310</v>
      </c>
      <c r="F315">
        <v>0.46128829422024697</v>
      </c>
      <c r="G315">
        <v>0.2274910866333224</v>
      </c>
      <c r="H315">
        <v>8.6228756670052142E-2</v>
      </c>
      <c r="J315">
        <f t="shared" si="37"/>
        <v>8.167927428522756E-2</v>
      </c>
      <c r="K315">
        <f t="shared" si="38"/>
        <v>0.4424349075169387</v>
      </c>
      <c r="M315">
        <f t="shared" si="39"/>
        <v>4.5541512120792271E-2</v>
      </c>
      <c r="N315">
        <f t="shared" si="40"/>
        <v>3.6137762164435316E-2</v>
      </c>
      <c r="O315">
        <f t="shared" si="41"/>
        <v>8.1679274285227588E-2</v>
      </c>
    </row>
    <row r="316" spans="2:15" x14ac:dyDescent="0.25">
      <c r="B316">
        <f t="shared" si="34"/>
        <v>0.68731500896647368</v>
      </c>
      <c r="C316">
        <f t="shared" si="35"/>
        <v>0.6218445158245115</v>
      </c>
      <c r="D316">
        <f t="shared" si="36"/>
        <v>0.56052985629574126</v>
      </c>
      <c r="E316">
        <v>311</v>
      </c>
      <c r="F316">
        <v>0.94973931652265331</v>
      </c>
      <c r="G316">
        <v>0.86855935815330287</v>
      </c>
      <c r="H316">
        <v>0.34928437973013837</v>
      </c>
      <c r="J316">
        <f t="shared" si="37"/>
        <v>0.12678515267073243</v>
      </c>
      <c r="K316">
        <f t="shared" si="38"/>
        <v>0.483610724419819</v>
      </c>
      <c r="M316">
        <f t="shared" si="39"/>
        <v>6.5470493141962183E-2</v>
      </c>
      <c r="N316">
        <f t="shared" si="40"/>
        <v>6.1314659528770243E-2</v>
      </c>
      <c r="O316">
        <f t="shared" si="41"/>
        <v>0.12678515267073243</v>
      </c>
    </row>
    <row r="317" spans="2:15" x14ac:dyDescent="0.25">
      <c r="B317">
        <f t="shared" si="34"/>
        <v>0.65702693071169149</v>
      </c>
      <c r="C317">
        <f t="shared" si="35"/>
        <v>0.59065306295785402</v>
      </c>
      <c r="D317">
        <f t="shared" si="36"/>
        <v>0.51844333938891529</v>
      </c>
      <c r="E317">
        <v>312</v>
      </c>
      <c r="F317">
        <v>0.62144330439287643</v>
      </c>
      <c r="G317">
        <v>0.9384503549235037</v>
      </c>
      <c r="H317">
        <v>0.69061443808651202</v>
      </c>
      <c r="J317">
        <f t="shared" si="37"/>
        <v>0.1385835913227762</v>
      </c>
      <c r="K317">
        <f t="shared" si="38"/>
        <v>0.52105536362349314</v>
      </c>
      <c r="M317">
        <f t="shared" si="39"/>
        <v>6.6373867753837468E-2</v>
      </c>
      <c r="N317">
        <f t="shared" si="40"/>
        <v>7.2209723568938733E-2</v>
      </c>
      <c r="O317">
        <f t="shared" si="41"/>
        <v>0.1385835913227762</v>
      </c>
    </row>
    <row r="318" spans="2:15" x14ac:dyDescent="0.25">
      <c r="B318">
        <f t="shared" si="34"/>
        <v>0.65134059682102063</v>
      </c>
      <c r="C318">
        <f t="shared" si="35"/>
        <v>0.60786718138501561</v>
      </c>
      <c r="D318">
        <f t="shared" si="36"/>
        <v>0.55637398444571828</v>
      </c>
      <c r="E318">
        <v>313</v>
      </c>
      <c r="F318">
        <v>0.52352521140178343</v>
      </c>
      <c r="G318">
        <v>0.4425590860097055</v>
      </c>
      <c r="H318">
        <v>0.84115373015982398</v>
      </c>
      <c r="J318">
        <f t="shared" si="37"/>
        <v>9.4966612375302295E-2</v>
      </c>
      <c r="K318">
        <f t="shared" si="38"/>
        <v>0.54222421597813031</v>
      </c>
      <c r="M318">
        <f t="shared" si="39"/>
        <v>4.3473415436005025E-2</v>
      </c>
      <c r="N318">
        <f t="shared" si="40"/>
        <v>5.1493196939297325E-2</v>
      </c>
      <c r="O318">
        <f t="shared" si="41"/>
        <v>9.4966612375302351E-2</v>
      </c>
    </row>
    <row r="319" spans="2:15" x14ac:dyDescent="0.25">
      <c r="B319">
        <f t="shared" si="34"/>
        <v>0.67720558242202333</v>
      </c>
      <c r="C319">
        <f t="shared" si="35"/>
        <v>0.63032568456091609</v>
      </c>
      <c r="D319">
        <f t="shared" si="36"/>
        <v>0.57721365945497172</v>
      </c>
      <c r="E319">
        <v>314</v>
      </c>
      <c r="F319">
        <v>0.88442250430056935</v>
      </c>
      <c r="G319">
        <v>0.52793118650979365</v>
      </c>
      <c r="H319">
        <v>0.76939501958222056</v>
      </c>
      <c r="J319">
        <f t="shared" si="37"/>
        <v>9.9991922967051616E-2</v>
      </c>
      <c r="K319">
        <f t="shared" si="38"/>
        <v>0.53116315328234398</v>
      </c>
      <c r="M319">
        <f t="shared" si="39"/>
        <v>4.6879897861107245E-2</v>
      </c>
      <c r="N319">
        <f t="shared" si="40"/>
        <v>5.3112025105944372E-2</v>
      </c>
      <c r="O319">
        <f t="shared" si="41"/>
        <v>9.9991922967051616E-2</v>
      </c>
    </row>
    <row r="320" spans="2:15" x14ac:dyDescent="0.25">
      <c r="B320">
        <f t="shared" si="34"/>
        <v>0.65689655559892424</v>
      </c>
      <c r="C320">
        <f t="shared" si="35"/>
        <v>0.61040842877167856</v>
      </c>
      <c r="D320">
        <f t="shared" si="36"/>
        <v>0.56280499576449505</v>
      </c>
      <c r="E320">
        <v>315</v>
      </c>
      <c r="F320">
        <v>0.61925909212769903</v>
      </c>
      <c r="G320">
        <v>0.42758198999879049</v>
      </c>
      <c r="H320">
        <v>0.55567244592883336</v>
      </c>
      <c r="J320">
        <f t="shared" si="37"/>
        <v>9.4091559834429156E-2</v>
      </c>
      <c r="K320">
        <f t="shared" si="38"/>
        <v>0.50592670682631025</v>
      </c>
      <c r="M320">
        <f t="shared" si="39"/>
        <v>4.6488126827245679E-2</v>
      </c>
      <c r="N320">
        <f t="shared" si="40"/>
        <v>4.7603433007183504E-2</v>
      </c>
      <c r="O320">
        <f t="shared" si="41"/>
        <v>9.4091559834429184E-2</v>
      </c>
    </row>
    <row r="321" spans="2:15" x14ac:dyDescent="0.25">
      <c r="B321">
        <f t="shared" si="34"/>
        <v>0.62833832817206647</v>
      </c>
      <c r="C321">
        <f t="shared" si="35"/>
        <v>0.58266098241719155</v>
      </c>
      <c r="D321">
        <f t="shared" si="36"/>
        <v>0.5435711472936855</v>
      </c>
      <c r="E321">
        <v>316</v>
      </c>
      <c r="F321">
        <v>0.1701970340446799</v>
      </c>
      <c r="G321">
        <v>0.27358135746644163</v>
      </c>
      <c r="H321">
        <v>0.1789789764421581</v>
      </c>
      <c r="J321">
        <f t="shared" si="37"/>
        <v>8.4767180878381004E-2</v>
      </c>
      <c r="K321">
        <f t="shared" si="38"/>
        <v>0.46114350764584128</v>
      </c>
      <c r="M321">
        <f t="shared" si="39"/>
        <v>4.5677345754874921E-2</v>
      </c>
      <c r="N321">
        <f t="shared" si="40"/>
        <v>3.9089835123506056E-2</v>
      </c>
      <c r="O321">
        <f t="shared" si="41"/>
        <v>8.4767180878380977E-2</v>
      </c>
    </row>
    <row r="322" spans="2:15" x14ac:dyDescent="0.25">
      <c r="B322">
        <f t="shared" si="34"/>
        <v>0.66124749602182598</v>
      </c>
      <c r="C322">
        <f t="shared" si="35"/>
        <v>0.58338729765889874</v>
      </c>
      <c r="D322">
        <f t="shared" si="36"/>
        <v>0.51837403127440695</v>
      </c>
      <c r="E322">
        <v>317</v>
      </c>
      <c r="F322">
        <v>0.68971114939624734</v>
      </c>
      <c r="G322">
        <v>0.95454124328559087</v>
      </c>
      <c r="H322">
        <v>0.14362213904071242</v>
      </c>
      <c r="J322">
        <f t="shared" si="37"/>
        <v>0.14287346474741902</v>
      </c>
      <c r="K322">
        <f t="shared" si="38"/>
        <v>0.45504087480083488</v>
      </c>
      <c r="M322">
        <f t="shared" si="39"/>
        <v>7.7860198362927235E-2</v>
      </c>
      <c r="N322">
        <f t="shared" si="40"/>
        <v>6.5013266384491786E-2</v>
      </c>
      <c r="O322">
        <f t="shared" si="41"/>
        <v>0.14287346474741902</v>
      </c>
    </row>
    <row r="323" spans="2:15" x14ac:dyDescent="0.25">
      <c r="B323">
        <f t="shared" si="34"/>
        <v>0.67226590164647615</v>
      </c>
      <c r="C323">
        <f t="shared" si="35"/>
        <v>0.60208667189142062</v>
      </c>
      <c r="D323">
        <f t="shared" si="36"/>
        <v>0.53607096219180639</v>
      </c>
      <c r="E323">
        <v>318</v>
      </c>
      <c r="F323">
        <v>0.83645216566051772</v>
      </c>
      <c r="G323">
        <v>0.92758405975539615</v>
      </c>
      <c r="H323">
        <v>0.35899299469816115</v>
      </c>
      <c r="J323">
        <f t="shared" si="37"/>
        <v>0.13619493945466976</v>
      </c>
      <c r="K323">
        <f t="shared" si="38"/>
        <v>0.48471485037508683</v>
      </c>
      <c r="M323">
        <f t="shared" si="39"/>
        <v>7.0179229755055528E-2</v>
      </c>
      <c r="N323">
        <f t="shared" si="40"/>
        <v>6.6015709699614233E-2</v>
      </c>
      <c r="O323">
        <f t="shared" si="41"/>
        <v>0.13619493945466976</v>
      </c>
    </row>
    <row r="324" spans="2:15" x14ac:dyDescent="0.25">
      <c r="B324">
        <f t="shared" si="34"/>
        <v>0.628668650213421</v>
      </c>
      <c r="C324">
        <f t="shared" si="35"/>
        <v>0.57458903510839299</v>
      </c>
      <c r="D324">
        <f t="shared" si="36"/>
        <v>0.52239576694498735</v>
      </c>
      <c r="E324">
        <v>319</v>
      </c>
      <c r="F324">
        <v>0.17390424683884209</v>
      </c>
      <c r="G324">
        <v>0.6290878023056492</v>
      </c>
      <c r="H324">
        <v>0.41696534435646604</v>
      </c>
      <c r="J324">
        <f t="shared" si="37"/>
        <v>0.10627288326843365</v>
      </c>
      <c r="K324">
        <f t="shared" si="38"/>
        <v>0.49112498464515281</v>
      </c>
      <c r="M324">
        <f t="shared" si="39"/>
        <v>5.4079615105028012E-2</v>
      </c>
      <c r="N324">
        <f t="shared" si="40"/>
        <v>5.2193268163405637E-2</v>
      </c>
      <c r="O324">
        <f t="shared" si="41"/>
        <v>0.10627288326843365</v>
      </c>
    </row>
    <row r="325" spans="2:15" x14ac:dyDescent="0.25">
      <c r="B325">
        <f t="shared" si="34"/>
        <v>0.67456247033422578</v>
      </c>
      <c r="C325">
        <f t="shared" si="35"/>
        <v>0.62502923323731718</v>
      </c>
      <c r="D325">
        <f t="shared" si="36"/>
        <v>0.5652656468671875</v>
      </c>
      <c r="E325">
        <v>320</v>
      </c>
      <c r="F325">
        <v>0.86016448877448948</v>
      </c>
      <c r="G325">
        <v>0.67404552870520407</v>
      </c>
      <c r="H325">
        <v>0.86606190869932309</v>
      </c>
      <c r="J325">
        <f t="shared" si="37"/>
        <v>0.10929682346703828</v>
      </c>
      <c r="K325">
        <f t="shared" si="38"/>
        <v>0.54680076212968043</v>
      </c>
      <c r="M325">
        <f t="shared" si="39"/>
        <v>4.95332370969086E-2</v>
      </c>
      <c r="N325">
        <f t="shared" si="40"/>
        <v>5.9763586370129684E-2</v>
      </c>
      <c r="O325">
        <f t="shared" si="41"/>
        <v>0.10929682346703828</v>
      </c>
    </row>
    <row r="326" spans="2:15" x14ac:dyDescent="0.25">
      <c r="B326">
        <f t="shared" ref="B326:B389" si="42">NORMINV(F326,$B$2,$B$3)</f>
        <v>0.60576506994901014</v>
      </c>
      <c r="C326">
        <f t="shared" si="35"/>
        <v>0.55259818652897008</v>
      </c>
      <c r="D326">
        <f t="shared" si="36"/>
        <v>0.50194038664032836</v>
      </c>
      <c r="E326">
        <v>321</v>
      </c>
      <c r="F326">
        <v>2.5773653865538648E-2</v>
      </c>
      <c r="G326">
        <v>0.59073749394135611</v>
      </c>
      <c r="H326">
        <v>0.38764053422798184</v>
      </c>
      <c r="J326">
        <f t="shared" si="37"/>
        <v>0.10382468330868178</v>
      </c>
      <c r="K326">
        <f t="shared" si="38"/>
        <v>0.48791672918501211</v>
      </c>
      <c r="M326">
        <f t="shared" si="39"/>
        <v>5.3166883420040056E-2</v>
      </c>
      <c r="N326">
        <f t="shared" si="40"/>
        <v>5.0657799888641719E-2</v>
      </c>
      <c r="O326">
        <f t="shared" si="41"/>
        <v>0.10382468330868178</v>
      </c>
    </row>
    <row r="327" spans="2:15" x14ac:dyDescent="0.25">
      <c r="B327">
        <f t="shared" si="42"/>
        <v>0.66995228578528909</v>
      </c>
      <c r="C327">
        <f t="shared" ref="C327:C390" si="43">(B327-D327)*K327+D327</f>
        <v>0.62343267292050952</v>
      </c>
      <c r="D327">
        <f t="shared" ref="D327:D390" si="44">B327-J327</f>
        <v>0.5628760382435225</v>
      </c>
      <c r="E327">
        <v>322</v>
      </c>
      <c r="F327">
        <v>0.81006947906794302</v>
      </c>
      <c r="G327">
        <v>0.64130812992203601</v>
      </c>
      <c r="H327">
        <v>0.9400356886388439</v>
      </c>
      <c r="J327">
        <f t="shared" ref="J327:J390" si="45">BETAINV(G327,$C$2,$C$3)</f>
        <v>0.10707624754176659</v>
      </c>
      <c r="K327">
        <f t="shared" ref="K327:K390" si="46">BETAINV(H327,$D$2,$D$3)</f>
        <v>0.56554685158691265</v>
      </c>
      <c r="M327">
        <f t="shared" ref="M327:M390" si="47">B327-C327</f>
        <v>4.6519612864779569E-2</v>
      </c>
      <c r="N327">
        <f t="shared" ref="N327:N390" si="48">C327-D327</f>
        <v>6.055663467698702E-2</v>
      </c>
      <c r="O327">
        <f t="shared" ref="O327:O390" si="49">B327-D327</f>
        <v>0.10707624754176659</v>
      </c>
    </row>
    <row r="328" spans="2:15" x14ac:dyDescent="0.25">
      <c r="B328">
        <f t="shared" si="42"/>
        <v>0.66171593081434599</v>
      </c>
      <c r="C328">
        <f t="shared" si="43"/>
        <v>0.60936494368933936</v>
      </c>
      <c r="D328">
        <f t="shared" si="44"/>
        <v>0.5619829569859488</v>
      </c>
      <c r="E328">
        <v>323</v>
      </c>
      <c r="F328">
        <v>0.69695014091516261</v>
      </c>
      <c r="G328">
        <v>0.52359309563064937</v>
      </c>
      <c r="H328">
        <v>0.27798820927517176</v>
      </c>
      <c r="J328">
        <f t="shared" si="45"/>
        <v>9.9732973828397187E-2</v>
      </c>
      <c r="K328">
        <f t="shared" si="46"/>
        <v>0.47508847760738643</v>
      </c>
      <c r="M328">
        <f t="shared" si="47"/>
        <v>5.2350987125006632E-2</v>
      </c>
      <c r="N328">
        <f t="shared" si="48"/>
        <v>4.7381986703390555E-2</v>
      </c>
      <c r="O328">
        <f t="shared" si="49"/>
        <v>9.9732973828397187E-2</v>
      </c>
    </row>
    <row r="329" spans="2:15" x14ac:dyDescent="0.25">
      <c r="B329">
        <f t="shared" si="42"/>
        <v>0.62363145279908949</v>
      </c>
      <c r="C329">
        <f t="shared" si="43"/>
        <v>0.58958731858568236</v>
      </c>
      <c r="D329">
        <f t="shared" si="44"/>
        <v>0.55869239644511259</v>
      </c>
      <c r="E329">
        <v>324</v>
      </c>
      <c r="F329">
        <v>0.12291271247477664</v>
      </c>
      <c r="G329">
        <v>5.4697232726313771E-2</v>
      </c>
      <c r="H329">
        <v>0.28328413091482241</v>
      </c>
      <c r="J329">
        <f t="shared" si="45"/>
        <v>6.4939056353976926E-2</v>
      </c>
      <c r="K329">
        <f t="shared" si="46"/>
        <v>0.47575255747734213</v>
      </c>
      <c r="M329">
        <f t="shared" si="47"/>
        <v>3.4044134213407129E-2</v>
      </c>
      <c r="N329">
        <f t="shared" si="48"/>
        <v>3.0894922140569769E-2</v>
      </c>
      <c r="O329">
        <f t="shared" si="49"/>
        <v>6.4939056353976898E-2</v>
      </c>
    </row>
    <row r="330" spans="2:15" x14ac:dyDescent="0.25">
      <c r="B330">
        <f t="shared" si="42"/>
        <v>0.64955907046087635</v>
      </c>
      <c r="C330">
        <f t="shared" si="43"/>
        <v>0.58234285992017898</v>
      </c>
      <c r="D330">
        <f t="shared" si="44"/>
        <v>0.51496848822578067</v>
      </c>
      <c r="E330">
        <v>325</v>
      </c>
      <c r="F330">
        <v>0.49225842694413036</v>
      </c>
      <c r="G330">
        <v>0.91943127876038044</v>
      </c>
      <c r="H330">
        <v>0.50553694134899452</v>
      </c>
      <c r="J330">
        <f t="shared" si="45"/>
        <v>0.13459058223509568</v>
      </c>
      <c r="K330">
        <f t="shared" si="46"/>
        <v>0.50058756397020665</v>
      </c>
      <c r="M330">
        <f t="shared" si="47"/>
        <v>6.7216210540697374E-2</v>
      </c>
      <c r="N330">
        <f t="shared" si="48"/>
        <v>6.7374371694398305E-2</v>
      </c>
      <c r="O330">
        <f t="shared" si="49"/>
        <v>0.13459058223509568</v>
      </c>
    </row>
    <row r="331" spans="2:15" x14ac:dyDescent="0.25">
      <c r="B331">
        <f t="shared" si="42"/>
        <v>0.66887789145606624</v>
      </c>
      <c r="C331">
        <f t="shared" si="43"/>
        <v>0.61550193725806857</v>
      </c>
      <c r="D331">
        <f t="shared" si="44"/>
        <v>0.54836767109934292</v>
      </c>
      <c r="E331">
        <v>326</v>
      </c>
      <c r="F331">
        <v>0.79697517835145049</v>
      </c>
      <c r="G331">
        <v>0.81222730462191084</v>
      </c>
      <c r="H331">
        <v>0.91195015623517195</v>
      </c>
      <c r="J331">
        <f t="shared" si="45"/>
        <v>0.12051022035672332</v>
      </c>
      <c r="K331">
        <f t="shared" si="46"/>
        <v>0.55708358975695949</v>
      </c>
      <c r="M331">
        <f t="shared" si="47"/>
        <v>5.3375954197997677E-2</v>
      </c>
      <c r="N331">
        <f t="shared" si="48"/>
        <v>6.7134266158725642E-2</v>
      </c>
      <c r="O331">
        <f t="shared" si="49"/>
        <v>0.12051022035672332</v>
      </c>
    </row>
    <row r="332" spans="2:15" x14ac:dyDescent="0.25">
      <c r="B332">
        <f t="shared" si="42"/>
        <v>0.68310434834907241</v>
      </c>
      <c r="C332">
        <f t="shared" si="43"/>
        <v>0.62870713763645225</v>
      </c>
      <c r="D332">
        <f t="shared" si="44"/>
        <v>0.57965870780144457</v>
      </c>
      <c r="E332">
        <v>327</v>
      </c>
      <c r="F332">
        <v>0.92744306338441285</v>
      </c>
      <c r="G332">
        <v>0.58466310047976067</v>
      </c>
      <c r="H332">
        <v>0.27056221840536665</v>
      </c>
      <c r="J332">
        <f t="shared" si="45"/>
        <v>0.10344564054762784</v>
      </c>
      <c r="K332">
        <f t="shared" si="46"/>
        <v>0.47414690049142344</v>
      </c>
      <c r="M332">
        <f t="shared" si="47"/>
        <v>5.4397210712620159E-2</v>
      </c>
      <c r="N332">
        <f t="shared" si="48"/>
        <v>4.9048429835007679E-2</v>
      </c>
      <c r="O332">
        <f t="shared" si="49"/>
        <v>0.10344564054762784</v>
      </c>
    </row>
    <row r="333" spans="2:15" x14ac:dyDescent="0.25">
      <c r="B333">
        <f t="shared" si="42"/>
        <v>0.61192287309251103</v>
      </c>
      <c r="C333">
        <f t="shared" si="43"/>
        <v>0.57677432042814691</v>
      </c>
      <c r="D333">
        <f t="shared" si="44"/>
        <v>0.55255388913687309</v>
      </c>
      <c r="E333">
        <v>328</v>
      </c>
      <c r="F333">
        <v>4.6881428731348151E-2</v>
      </c>
      <c r="G333">
        <v>2.7674005580490046E-2</v>
      </c>
      <c r="H333">
        <v>1.4159197237967991E-2</v>
      </c>
      <c r="J333">
        <f t="shared" si="45"/>
        <v>5.9368983955637909E-2</v>
      </c>
      <c r="K333">
        <f t="shared" si="46"/>
        <v>0.40796438944233804</v>
      </c>
      <c r="M333">
        <f t="shared" si="47"/>
        <v>3.5148552664364119E-2</v>
      </c>
      <c r="N333">
        <f t="shared" si="48"/>
        <v>2.4220431291273825E-2</v>
      </c>
      <c r="O333">
        <f t="shared" si="49"/>
        <v>5.9368983955637944E-2</v>
      </c>
    </row>
    <row r="334" spans="2:15" x14ac:dyDescent="0.25">
      <c r="B334">
        <f t="shared" si="42"/>
        <v>0.59215632418809439</v>
      </c>
      <c r="C334">
        <f t="shared" si="43"/>
        <v>0.52570568813878582</v>
      </c>
      <c r="D334">
        <f t="shared" si="44"/>
        <v>0.46130709406158454</v>
      </c>
      <c r="E334">
        <v>329</v>
      </c>
      <c r="F334">
        <v>5.4505747097892687E-3</v>
      </c>
      <c r="G334">
        <v>0.89749511375649549</v>
      </c>
      <c r="H334">
        <v>0.42652114837129051</v>
      </c>
      <c r="J334">
        <f t="shared" si="45"/>
        <v>0.13084923012650984</v>
      </c>
      <c r="K334">
        <f t="shared" si="46"/>
        <v>0.4921587541244099</v>
      </c>
      <c r="M334">
        <f t="shared" si="47"/>
        <v>6.6450636049308565E-2</v>
      </c>
      <c r="N334">
        <f t="shared" si="48"/>
        <v>6.4398594077201277E-2</v>
      </c>
      <c r="O334">
        <f t="shared" si="49"/>
        <v>0.13084923012650984</v>
      </c>
    </row>
    <row r="335" spans="2:15" x14ac:dyDescent="0.25">
      <c r="B335">
        <f t="shared" si="42"/>
        <v>0.66260377748219246</v>
      </c>
      <c r="C335">
        <f t="shared" si="43"/>
        <v>0.62123154434036909</v>
      </c>
      <c r="D335">
        <f t="shared" si="44"/>
        <v>0.58079545752811923</v>
      </c>
      <c r="E335">
        <v>330</v>
      </c>
      <c r="F335">
        <v>0.71045870230122876</v>
      </c>
      <c r="G335">
        <v>0.22934582102742151</v>
      </c>
      <c r="H335">
        <v>0.44624258681854623</v>
      </c>
      <c r="J335">
        <f t="shared" si="45"/>
        <v>8.18083199540732E-2</v>
      </c>
      <c r="K335">
        <f t="shared" si="46"/>
        <v>0.49427841611892803</v>
      </c>
      <c r="M335">
        <f t="shared" si="47"/>
        <v>4.1372233141823367E-2</v>
      </c>
      <c r="N335">
        <f t="shared" si="48"/>
        <v>4.0436086812249861E-2</v>
      </c>
      <c r="O335">
        <f t="shared" si="49"/>
        <v>8.1808319954073228E-2</v>
      </c>
    </row>
    <row r="336" spans="2:15" x14ac:dyDescent="0.25">
      <c r="B336">
        <f t="shared" si="42"/>
        <v>0.68281242668482123</v>
      </c>
      <c r="C336">
        <f t="shared" si="43"/>
        <v>0.61964296411322095</v>
      </c>
      <c r="D336">
        <f t="shared" si="44"/>
        <v>0.55260511065802653</v>
      </c>
      <c r="E336">
        <v>331</v>
      </c>
      <c r="F336">
        <v>0.9256531319696959</v>
      </c>
      <c r="G336">
        <v>0.89329297198761082</v>
      </c>
      <c r="H336">
        <v>0.63719741978077948</v>
      </c>
      <c r="J336">
        <f t="shared" si="45"/>
        <v>0.13020731602679469</v>
      </c>
      <c r="K336">
        <f t="shared" si="46"/>
        <v>0.51485473705178753</v>
      </c>
      <c r="M336">
        <f t="shared" si="47"/>
        <v>6.3169462571600277E-2</v>
      </c>
      <c r="N336">
        <f t="shared" si="48"/>
        <v>6.7037853455194418E-2</v>
      </c>
      <c r="O336">
        <f t="shared" si="49"/>
        <v>0.13020731602679469</v>
      </c>
    </row>
    <row r="337" spans="2:15" x14ac:dyDescent="0.25">
      <c r="B337">
        <f t="shared" si="42"/>
        <v>0.63767546383828</v>
      </c>
      <c r="C337">
        <f t="shared" si="43"/>
        <v>0.56372490685546595</v>
      </c>
      <c r="D337">
        <f t="shared" si="44"/>
        <v>0.47785405074428322</v>
      </c>
      <c r="E337">
        <v>332</v>
      </c>
      <c r="F337">
        <v>0.29375939617188251</v>
      </c>
      <c r="G337">
        <v>0.98796785327965342</v>
      </c>
      <c r="H337">
        <v>0.81115434976608802</v>
      </c>
      <c r="J337">
        <f t="shared" si="45"/>
        <v>0.15982141309399678</v>
      </c>
      <c r="K337">
        <f t="shared" si="46"/>
        <v>0.53729255954381383</v>
      </c>
      <c r="M337">
        <f t="shared" si="47"/>
        <v>7.3950556982814053E-2</v>
      </c>
      <c r="N337">
        <f t="shared" si="48"/>
        <v>8.5870856111182725E-2</v>
      </c>
      <c r="O337">
        <f t="shared" si="49"/>
        <v>0.15982141309399678</v>
      </c>
    </row>
    <row r="338" spans="2:15" x14ac:dyDescent="0.25">
      <c r="B338">
        <f t="shared" si="42"/>
        <v>0.67516871833626113</v>
      </c>
      <c r="C338">
        <f t="shared" si="43"/>
        <v>0.63559582386213065</v>
      </c>
      <c r="D338">
        <f t="shared" si="44"/>
        <v>0.59165092521770601</v>
      </c>
      <c r="E338">
        <v>333</v>
      </c>
      <c r="F338">
        <v>0.86601320379510227</v>
      </c>
      <c r="G338">
        <v>0.25452011416273912</v>
      </c>
      <c r="H338">
        <v>0.7319467431779394</v>
      </c>
      <c r="J338">
        <f t="shared" si="45"/>
        <v>8.3517793118555075E-2</v>
      </c>
      <c r="K338">
        <f t="shared" si="46"/>
        <v>0.52617408822146383</v>
      </c>
      <c r="M338">
        <f t="shared" si="47"/>
        <v>3.9572894474130482E-2</v>
      </c>
      <c r="N338">
        <f t="shared" si="48"/>
        <v>4.3944898644424635E-2</v>
      </c>
      <c r="O338">
        <f t="shared" si="49"/>
        <v>8.3517793118555117E-2</v>
      </c>
    </row>
    <row r="339" spans="2:15" x14ac:dyDescent="0.25">
      <c r="B339">
        <f t="shared" si="42"/>
        <v>0.64012688284216457</v>
      </c>
      <c r="C339">
        <f t="shared" si="43"/>
        <v>0.59664332883090421</v>
      </c>
      <c r="D339">
        <f t="shared" si="44"/>
        <v>0.56070597591720828</v>
      </c>
      <c r="E339">
        <v>334</v>
      </c>
      <c r="F339">
        <v>0.33194754306993612</v>
      </c>
      <c r="G339">
        <v>0.19615527989719439</v>
      </c>
      <c r="H339">
        <v>0.13034172116925324</v>
      </c>
      <c r="J339">
        <f t="shared" si="45"/>
        <v>7.9420906924956264E-2</v>
      </c>
      <c r="K339">
        <f t="shared" si="46"/>
        <v>0.45249235126026216</v>
      </c>
      <c r="M339">
        <f t="shared" si="47"/>
        <v>4.3483554011260361E-2</v>
      </c>
      <c r="N339">
        <f t="shared" si="48"/>
        <v>3.593735291369593E-2</v>
      </c>
      <c r="O339">
        <f t="shared" si="49"/>
        <v>7.9420906924956292E-2</v>
      </c>
    </row>
    <row r="340" spans="2:15" x14ac:dyDescent="0.25">
      <c r="B340">
        <f t="shared" si="42"/>
        <v>0.65182639291728894</v>
      </c>
      <c r="C340">
        <f t="shared" si="43"/>
        <v>0.61131001645516392</v>
      </c>
      <c r="D340">
        <f t="shared" si="44"/>
        <v>0.5726164636406923</v>
      </c>
      <c r="E340">
        <v>335</v>
      </c>
      <c r="F340">
        <v>0.53203420776240673</v>
      </c>
      <c r="G340">
        <v>0.19334119493308766</v>
      </c>
      <c r="H340">
        <v>0.39287307457294229</v>
      </c>
      <c r="J340">
        <f t="shared" si="45"/>
        <v>7.9209929276596633E-2</v>
      </c>
      <c r="K340">
        <f t="shared" si="46"/>
        <v>0.48849371749034021</v>
      </c>
      <c r="M340">
        <f t="shared" si="47"/>
        <v>4.0516376462125026E-2</v>
      </c>
      <c r="N340">
        <f t="shared" si="48"/>
        <v>3.8693552814471621E-2</v>
      </c>
      <c r="O340">
        <f t="shared" si="49"/>
        <v>7.9209929276596647E-2</v>
      </c>
    </row>
    <row r="341" spans="2:15" x14ac:dyDescent="0.25">
      <c r="B341">
        <f t="shared" si="42"/>
        <v>0.67950393011847721</v>
      </c>
      <c r="C341">
        <f t="shared" si="43"/>
        <v>0.63907471910720126</v>
      </c>
      <c r="D341">
        <f t="shared" si="44"/>
        <v>0.59784936854923643</v>
      </c>
      <c r="E341">
        <v>336</v>
      </c>
      <c r="F341">
        <v>0.90294998031546747</v>
      </c>
      <c r="G341">
        <v>0.22713665787776383</v>
      </c>
      <c r="H341">
        <v>0.54584147020233331</v>
      </c>
      <c r="J341">
        <f t="shared" si="45"/>
        <v>8.1654561569240808E-2</v>
      </c>
      <c r="K341">
        <f t="shared" si="46"/>
        <v>0.50487504636231351</v>
      </c>
      <c r="M341">
        <f t="shared" si="47"/>
        <v>4.0429211011275945E-2</v>
      </c>
      <c r="N341">
        <f t="shared" si="48"/>
        <v>4.1225350557964835E-2</v>
      </c>
      <c r="O341">
        <f t="shared" si="49"/>
        <v>8.165456156924078E-2</v>
      </c>
    </row>
    <row r="342" spans="2:15" x14ac:dyDescent="0.25">
      <c r="B342">
        <f t="shared" si="42"/>
        <v>0.6274897084493436</v>
      </c>
      <c r="C342">
        <f t="shared" si="43"/>
        <v>0.59125227510707046</v>
      </c>
      <c r="D342">
        <f t="shared" si="44"/>
        <v>0.56325208535947469</v>
      </c>
      <c r="E342">
        <v>337</v>
      </c>
      <c r="F342">
        <v>0.16090703564973374</v>
      </c>
      <c r="G342">
        <v>5.0541942334238366E-2</v>
      </c>
      <c r="H342">
        <v>6.4151693694284084E-2</v>
      </c>
      <c r="J342">
        <f t="shared" si="45"/>
        <v>6.4237623089868925E-2</v>
      </c>
      <c r="K342">
        <f t="shared" si="46"/>
        <v>0.43588458602248181</v>
      </c>
      <c r="M342">
        <f t="shared" si="47"/>
        <v>3.623743334227314E-2</v>
      </c>
      <c r="N342">
        <f t="shared" si="48"/>
        <v>2.8000189747595772E-2</v>
      </c>
      <c r="O342">
        <f t="shared" si="49"/>
        <v>6.4237623089868912E-2</v>
      </c>
    </row>
    <row r="343" spans="2:15" x14ac:dyDescent="0.25">
      <c r="B343">
        <f t="shared" si="42"/>
        <v>0.62972645960914575</v>
      </c>
      <c r="C343">
        <f t="shared" si="43"/>
        <v>0.55878933391093188</v>
      </c>
      <c r="D343">
        <f t="shared" si="44"/>
        <v>0.48684082160051079</v>
      </c>
      <c r="E343">
        <v>338</v>
      </c>
      <c r="F343">
        <v>0.18611832352501612</v>
      </c>
      <c r="G343">
        <v>0.95458122180796812</v>
      </c>
      <c r="H343">
        <v>0.53331401290833202</v>
      </c>
      <c r="J343">
        <f t="shared" si="45"/>
        <v>0.14288563800863496</v>
      </c>
      <c r="K343">
        <f t="shared" si="46"/>
        <v>0.50353914720297555</v>
      </c>
      <c r="M343">
        <f t="shared" si="47"/>
        <v>7.0937125698213865E-2</v>
      </c>
      <c r="N343">
        <f t="shared" si="48"/>
        <v>7.1948512310421098E-2</v>
      </c>
      <c r="O343">
        <f t="shared" si="49"/>
        <v>0.14288563800863496</v>
      </c>
    </row>
    <row r="344" spans="2:15" x14ac:dyDescent="0.25">
      <c r="B344">
        <f t="shared" si="42"/>
        <v>0.64050962248881105</v>
      </c>
      <c r="C344">
        <f t="shared" si="43"/>
        <v>0.6020194408127042</v>
      </c>
      <c r="D344">
        <f t="shared" si="44"/>
        <v>0.55703494661504116</v>
      </c>
      <c r="E344">
        <v>339</v>
      </c>
      <c r="F344">
        <v>0.3380845623473121</v>
      </c>
      <c r="G344">
        <v>0.25387187431129421</v>
      </c>
      <c r="H344">
        <v>0.82129019741059683</v>
      </c>
      <c r="J344">
        <f t="shared" si="45"/>
        <v>8.3474675873769888E-2</v>
      </c>
      <c r="K344">
        <f t="shared" si="46"/>
        <v>0.53889989660682802</v>
      </c>
      <c r="M344">
        <f t="shared" si="47"/>
        <v>3.8490181676106849E-2</v>
      </c>
      <c r="N344">
        <f t="shared" si="48"/>
        <v>4.4984494197663039E-2</v>
      </c>
      <c r="O344">
        <f t="shared" si="49"/>
        <v>8.3474675873769888E-2</v>
      </c>
    </row>
    <row r="345" spans="2:15" x14ac:dyDescent="0.25">
      <c r="B345">
        <f t="shared" si="42"/>
        <v>0.69286869036631793</v>
      </c>
      <c r="C345">
        <f t="shared" si="43"/>
        <v>0.64295557945241166</v>
      </c>
      <c r="D345">
        <f t="shared" si="44"/>
        <v>0.58751148033002931</v>
      </c>
      <c r="E345">
        <v>340</v>
      </c>
      <c r="F345">
        <v>0.97040391868728926</v>
      </c>
      <c r="G345">
        <v>0.61493217220603436</v>
      </c>
      <c r="H345">
        <v>0.73252858951635158</v>
      </c>
      <c r="J345">
        <f t="shared" si="45"/>
        <v>0.10535721003628862</v>
      </c>
      <c r="K345">
        <f t="shared" si="46"/>
        <v>0.52624874086249518</v>
      </c>
      <c r="M345">
        <f t="shared" si="47"/>
        <v>4.9913110913906267E-2</v>
      </c>
      <c r="N345">
        <f t="shared" si="48"/>
        <v>5.5444099122382351E-2</v>
      </c>
      <c r="O345">
        <f t="shared" si="49"/>
        <v>0.10535721003628862</v>
      </c>
    </row>
    <row r="346" spans="2:15" x14ac:dyDescent="0.25">
      <c r="B346">
        <f t="shared" si="42"/>
        <v>0.62624425190210498</v>
      </c>
      <c r="C346">
        <f t="shared" si="43"/>
        <v>0.58956623407832698</v>
      </c>
      <c r="D346">
        <f t="shared" si="44"/>
        <v>0.54942197475161014</v>
      </c>
      <c r="E346">
        <v>341</v>
      </c>
      <c r="F346">
        <v>0.1478837990571078</v>
      </c>
      <c r="G346">
        <v>0.16293752524015748</v>
      </c>
      <c r="H346">
        <v>0.7030487572226376</v>
      </c>
      <c r="J346">
        <f t="shared" si="45"/>
        <v>7.6822277150494792E-2</v>
      </c>
      <c r="K346">
        <f t="shared" si="46"/>
        <v>0.52256013250003264</v>
      </c>
      <c r="M346">
        <f t="shared" si="47"/>
        <v>3.6678017823777997E-2</v>
      </c>
      <c r="N346">
        <f t="shared" si="48"/>
        <v>4.0144259326716836E-2</v>
      </c>
      <c r="O346">
        <f t="shared" si="49"/>
        <v>7.6822277150494833E-2</v>
      </c>
    </row>
    <row r="347" spans="2:15" x14ac:dyDescent="0.25">
      <c r="B347">
        <f t="shared" si="42"/>
        <v>0.65883138614406467</v>
      </c>
      <c r="C347">
        <f t="shared" si="43"/>
        <v>0.59939061312052899</v>
      </c>
      <c r="D347">
        <f t="shared" si="44"/>
        <v>0.53520116708762777</v>
      </c>
      <c r="E347">
        <v>342</v>
      </c>
      <c r="F347">
        <v>0.65124816097155014</v>
      </c>
      <c r="G347">
        <v>0.84208139666678816</v>
      </c>
      <c r="H347">
        <v>0.67502564743414561</v>
      </c>
      <c r="J347">
        <f t="shared" si="45"/>
        <v>0.1236302190564369</v>
      </c>
      <c r="K347">
        <f t="shared" si="46"/>
        <v>0.5192051467901948</v>
      </c>
      <c r="M347">
        <f t="shared" si="47"/>
        <v>5.9440773023535676E-2</v>
      </c>
      <c r="N347">
        <f t="shared" si="48"/>
        <v>6.4189446032901221E-2</v>
      </c>
      <c r="O347">
        <f t="shared" si="49"/>
        <v>0.1236302190564369</v>
      </c>
    </row>
    <row r="348" spans="2:15" x14ac:dyDescent="0.25">
      <c r="B348">
        <f t="shared" si="42"/>
        <v>0.62146297986971799</v>
      </c>
      <c r="C348">
        <f t="shared" si="43"/>
        <v>0.56168217842826784</v>
      </c>
      <c r="D348">
        <f t="shared" si="44"/>
        <v>0.5148618388621331</v>
      </c>
      <c r="E348">
        <v>343</v>
      </c>
      <c r="F348">
        <v>0.10455997845257237</v>
      </c>
      <c r="G348">
        <v>0.63410412634056379</v>
      </c>
      <c r="H348">
        <v>7.4745966016302567E-2</v>
      </c>
      <c r="J348">
        <f t="shared" si="45"/>
        <v>0.10660114100758489</v>
      </c>
      <c r="K348">
        <f t="shared" si="46"/>
        <v>0.43921049177891425</v>
      </c>
      <c r="M348">
        <f t="shared" si="47"/>
        <v>5.9780801441450149E-2</v>
      </c>
      <c r="N348">
        <f t="shared" si="48"/>
        <v>4.6820339566134739E-2</v>
      </c>
      <c r="O348">
        <f t="shared" si="49"/>
        <v>0.10660114100758489</v>
      </c>
    </row>
    <row r="349" spans="2:15" x14ac:dyDescent="0.25">
      <c r="B349">
        <f t="shared" si="42"/>
        <v>0.62834579745547381</v>
      </c>
      <c r="C349">
        <f t="shared" si="43"/>
        <v>0.57346356013843491</v>
      </c>
      <c r="D349">
        <f t="shared" si="44"/>
        <v>0.51070089675733488</v>
      </c>
      <c r="E349">
        <v>344</v>
      </c>
      <c r="F349">
        <v>0.17028029838060021</v>
      </c>
      <c r="G349">
        <v>0.78149435992976013</v>
      </c>
      <c r="H349">
        <v>0.78583469756682156</v>
      </c>
      <c r="J349">
        <f t="shared" si="45"/>
        <v>0.11764490069813893</v>
      </c>
      <c r="K349">
        <f t="shared" si="46"/>
        <v>0.53349242515951145</v>
      </c>
      <c r="M349">
        <f t="shared" si="47"/>
        <v>5.4882237317038896E-2</v>
      </c>
      <c r="N349">
        <f t="shared" si="48"/>
        <v>6.2762663381100037E-2</v>
      </c>
      <c r="O349">
        <f t="shared" si="49"/>
        <v>0.11764490069813893</v>
      </c>
    </row>
    <row r="350" spans="2:15" x14ac:dyDescent="0.25">
      <c r="B350">
        <f t="shared" si="42"/>
        <v>0.56836210032356793</v>
      </c>
      <c r="C350">
        <f t="shared" si="43"/>
        <v>0.52539724653433773</v>
      </c>
      <c r="D350">
        <f t="shared" si="44"/>
        <v>0.47661232572212486</v>
      </c>
      <c r="E350">
        <v>345</v>
      </c>
      <c r="F350">
        <v>1.6338493412360044E-4</v>
      </c>
      <c r="G350">
        <v>0.3876610547169701</v>
      </c>
      <c r="H350">
        <v>0.77336645862225128</v>
      </c>
      <c r="J350">
        <f t="shared" si="45"/>
        <v>9.1749774601443082E-2</v>
      </c>
      <c r="K350">
        <f t="shared" si="46"/>
        <v>0.53171706441931177</v>
      </c>
      <c r="M350">
        <f t="shared" si="47"/>
        <v>4.2964853789230206E-2</v>
      </c>
      <c r="N350">
        <f t="shared" si="48"/>
        <v>4.8784920812212862E-2</v>
      </c>
      <c r="O350">
        <f t="shared" si="49"/>
        <v>9.1749774601443068E-2</v>
      </c>
    </row>
    <row r="351" spans="2:15" x14ac:dyDescent="0.25">
      <c r="B351">
        <f t="shared" si="42"/>
        <v>0.6342554677404949</v>
      </c>
      <c r="C351">
        <f t="shared" si="43"/>
        <v>0.5957172350595672</v>
      </c>
      <c r="D351">
        <f t="shared" si="44"/>
        <v>0.55510899885514109</v>
      </c>
      <c r="E351">
        <v>346</v>
      </c>
      <c r="F351">
        <v>0.24416792179530233</v>
      </c>
      <c r="G351">
        <v>0.19249867558843214</v>
      </c>
      <c r="H351">
        <v>0.6213240544105072</v>
      </c>
      <c r="J351">
        <f t="shared" si="45"/>
        <v>7.9146468885353802E-2</v>
      </c>
      <c r="K351">
        <f t="shared" si="46"/>
        <v>0.51307704280842237</v>
      </c>
      <c r="M351">
        <f t="shared" si="47"/>
        <v>3.8538232680927709E-2</v>
      </c>
      <c r="N351">
        <f t="shared" si="48"/>
        <v>4.0608236204426107E-2</v>
      </c>
      <c r="O351">
        <f t="shared" si="49"/>
        <v>7.9146468885353816E-2</v>
      </c>
    </row>
    <row r="352" spans="2:15" x14ac:dyDescent="0.25">
      <c r="B352">
        <f t="shared" si="42"/>
        <v>0.64229850811901257</v>
      </c>
      <c r="C352">
        <f t="shared" si="43"/>
        <v>0.61149959727674164</v>
      </c>
      <c r="D352">
        <f t="shared" si="44"/>
        <v>0.56698438488810521</v>
      </c>
      <c r="E352">
        <v>347</v>
      </c>
      <c r="F352">
        <v>0.36731886564304572</v>
      </c>
      <c r="G352">
        <v>0.14516110779475722</v>
      </c>
      <c r="H352">
        <v>0.98496694174526089</v>
      </c>
      <c r="J352">
        <f t="shared" si="45"/>
        <v>7.5314123230907401E-2</v>
      </c>
      <c r="K352">
        <f t="shared" si="46"/>
        <v>0.59106062022598649</v>
      </c>
      <c r="M352">
        <f t="shared" si="47"/>
        <v>3.0798910842270932E-2</v>
      </c>
      <c r="N352">
        <f t="shared" si="48"/>
        <v>4.4515212388636427E-2</v>
      </c>
      <c r="O352">
        <f t="shared" si="49"/>
        <v>7.5314123230907359E-2</v>
      </c>
    </row>
    <row r="353" spans="2:15" x14ac:dyDescent="0.25">
      <c r="B353">
        <f t="shared" si="42"/>
        <v>0.62984504435661193</v>
      </c>
      <c r="C353">
        <f t="shared" si="43"/>
        <v>0.57198209098765318</v>
      </c>
      <c r="D353">
        <f t="shared" si="44"/>
        <v>0.50556635257761606</v>
      </c>
      <c r="E353">
        <v>348</v>
      </c>
      <c r="F353">
        <v>0.18751996381594016</v>
      </c>
      <c r="G353">
        <v>0.84782292754860755</v>
      </c>
      <c r="H353">
        <v>0.7921187503468774</v>
      </c>
      <c r="J353">
        <f t="shared" si="45"/>
        <v>0.12427869177899586</v>
      </c>
      <c r="K353">
        <f t="shared" si="46"/>
        <v>0.53440970016118206</v>
      </c>
      <c r="M353">
        <f t="shared" si="47"/>
        <v>5.7862953368958747E-2</v>
      </c>
      <c r="N353">
        <f t="shared" si="48"/>
        <v>6.6415738410037117E-2</v>
      </c>
      <c r="O353">
        <f t="shared" si="49"/>
        <v>0.12427869177899586</v>
      </c>
    </row>
    <row r="354" spans="2:15" x14ac:dyDescent="0.25">
      <c r="B354">
        <f t="shared" si="42"/>
        <v>0.63646841092999651</v>
      </c>
      <c r="C354">
        <f t="shared" si="43"/>
        <v>0.6012682060715111</v>
      </c>
      <c r="D354">
        <f t="shared" si="44"/>
        <v>0.55723062979366333</v>
      </c>
      <c r="E354">
        <v>349</v>
      </c>
      <c r="F354">
        <v>0.27573437582945193</v>
      </c>
      <c r="G354">
        <v>0.19371154070606078</v>
      </c>
      <c r="H354">
        <v>0.90681770964744413</v>
      </c>
      <c r="J354">
        <f t="shared" si="45"/>
        <v>7.923778113633323E-2</v>
      </c>
      <c r="K354">
        <f t="shared" si="46"/>
        <v>0.55576488445680416</v>
      </c>
      <c r="M354">
        <f t="shared" si="47"/>
        <v>3.5200204858485407E-2</v>
      </c>
      <c r="N354">
        <f t="shared" si="48"/>
        <v>4.4037576277847768E-2</v>
      </c>
      <c r="O354">
        <f t="shared" si="49"/>
        <v>7.9237781136333174E-2</v>
      </c>
    </row>
    <row r="355" spans="2:15" x14ac:dyDescent="0.25">
      <c r="B355">
        <f t="shared" si="42"/>
        <v>0.62594354739392499</v>
      </c>
      <c r="C355">
        <f t="shared" si="43"/>
        <v>0.56726618943967266</v>
      </c>
      <c r="D355">
        <f t="shared" si="44"/>
        <v>0.51357536682559224</v>
      </c>
      <c r="E355">
        <v>350</v>
      </c>
      <c r="F355">
        <v>0.14484828589017118</v>
      </c>
      <c r="G355">
        <v>0.71658027898670906</v>
      </c>
      <c r="H355">
        <v>0.30000207377949195</v>
      </c>
      <c r="J355">
        <f t="shared" si="45"/>
        <v>0.11236818056833275</v>
      </c>
      <c r="K355">
        <f t="shared" si="46"/>
        <v>0.47781162196027771</v>
      </c>
      <c r="M355">
        <f t="shared" si="47"/>
        <v>5.8677357954252329E-2</v>
      </c>
      <c r="N355">
        <f t="shared" si="48"/>
        <v>5.3690822614080425E-2</v>
      </c>
      <c r="O355">
        <f t="shared" si="49"/>
        <v>0.11236818056833275</v>
      </c>
    </row>
    <row r="356" spans="2:15" x14ac:dyDescent="0.25">
      <c r="B356">
        <f t="shared" si="42"/>
        <v>0.66674603677860533</v>
      </c>
      <c r="C356">
        <f t="shared" si="43"/>
        <v>0.63072722423305416</v>
      </c>
      <c r="D356">
        <f t="shared" si="44"/>
        <v>0.58900510251689064</v>
      </c>
      <c r="E356">
        <v>351</v>
      </c>
      <c r="F356">
        <v>0.76945005784204312</v>
      </c>
      <c r="G356">
        <v>0.17431520245397358</v>
      </c>
      <c r="H356">
        <v>0.80721090597766243</v>
      </c>
      <c r="J356">
        <f t="shared" si="45"/>
        <v>7.7740934261714661E-2</v>
      </c>
      <c r="K356">
        <f t="shared" si="46"/>
        <v>0.53668150649831503</v>
      </c>
      <c r="M356">
        <f t="shared" si="47"/>
        <v>3.6018812545551171E-2</v>
      </c>
      <c r="N356">
        <f t="shared" si="48"/>
        <v>4.1722121716163518E-2</v>
      </c>
      <c r="O356">
        <f t="shared" si="49"/>
        <v>7.7740934261714689E-2</v>
      </c>
    </row>
    <row r="357" spans="2:15" x14ac:dyDescent="0.25">
      <c r="B357">
        <f t="shared" si="42"/>
        <v>0.6474804408836784</v>
      </c>
      <c r="C357">
        <f t="shared" si="43"/>
        <v>0.60516714943255789</v>
      </c>
      <c r="D357">
        <f t="shared" si="44"/>
        <v>0.56417298886709566</v>
      </c>
      <c r="E357">
        <v>352</v>
      </c>
      <c r="F357">
        <v>0.45585083765596446</v>
      </c>
      <c r="G357">
        <v>0.25136404682831692</v>
      </c>
      <c r="H357">
        <v>0.42581711999139671</v>
      </c>
      <c r="J357">
        <f t="shared" si="45"/>
        <v>8.3307452016582684E-2</v>
      </c>
      <c r="K357">
        <f t="shared" si="46"/>
        <v>0.49208275578158556</v>
      </c>
      <c r="M357">
        <f t="shared" si="47"/>
        <v>4.2313291451120505E-2</v>
      </c>
      <c r="N357">
        <f t="shared" si="48"/>
        <v>4.0994160565462234E-2</v>
      </c>
      <c r="O357">
        <f t="shared" si="49"/>
        <v>8.3307452016582739E-2</v>
      </c>
    </row>
    <row r="358" spans="2:15" x14ac:dyDescent="0.25">
      <c r="B358">
        <f t="shared" si="42"/>
        <v>0.66737298440855852</v>
      </c>
      <c r="C358">
        <f t="shared" si="43"/>
        <v>0.61606850171626426</v>
      </c>
      <c r="D358">
        <f t="shared" si="44"/>
        <v>0.57958789831402613</v>
      </c>
      <c r="E358">
        <v>353</v>
      </c>
      <c r="F358">
        <v>0.77775421372966047</v>
      </c>
      <c r="G358">
        <v>0.32157446105817744</v>
      </c>
      <c r="H358">
        <v>2.2272237483870194E-2</v>
      </c>
      <c r="J358">
        <f t="shared" si="45"/>
        <v>8.7785086094532352E-2</v>
      </c>
      <c r="K358">
        <f t="shared" si="46"/>
        <v>0.41556721107448175</v>
      </c>
      <c r="M358">
        <f t="shared" si="47"/>
        <v>5.1304482692294262E-2</v>
      </c>
      <c r="N358">
        <f t="shared" si="48"/>
        <v>3.6480603402238132E-2</v>
      </c>
      <c r="O358">
        <f t="shared" si="49"/>
        <v>8.7785086094532394E-2</v>
      </c>
    </row>
    <row r="359" spans="2:15" x14ac:dyDescent="0.25">
      <c r="B359">
        <f t="shared" si="42"/>
        <v>0.64646119329913743</v>
      </c>
      <c r="C359">
        <f t="shared" si="43"/>
        <v>0.5801108417537153</v>
      </c>
      <c r="D359">
        <f t="shared" si="44"/>
        <v>0.5111997481338143</v>
      </c>
      <c r="E359">
        <v>354</v>
      </c>
      <c r="F359">
        <v>0.43811419361544779</v>
      </c>
      <c r="G359">
        <v>0.92292737201942465</v>
      </c>
      <c r="H359">
        <v>0.58847522553458442</v>
      </c>
      <c r="J359">
        <f t="shared" si="45"/>
        <v>0.13526144516532312</v>
      </c>
      <c r="K359">
        <f t="shared" si="46"/>
        <v>0.50946589795543373</v>
      </c>
      <c r="M359">
        <f t="shared" si="47"/>
        <v>6.6350351545422126E-2</v>
      </c>
      <c r="N359">
        <f t="shared" si="48"/>
        <v>6.8911093619900998E-2</v>
      </c>
      <c r="O359">
        <f t="shared" si="49"/>
        <v>0.13526144516532312</v>
      </c>
    </row>
    <row r="360" spans="2:15" x14ac:dyDescent="0.25">
      <c r="B360">
        <f t="shared" si="42"/>
        <v>0.67019144310490231</v>
      </c>
      <c r="C360">
        <f t="shared" si="43"/>
        <v>0.63335847394593481</v>
      </c>
      <c r="D360">
        <f t="shared" si="44"/>
        <v>0.59803841128721458</v>
      </c>
      <c r="E360">
        <v>355</v>
      </c>
      <c r="F360">
        <v>0.81291200146090348</v>
      </c>
      <c r="G360">
        <v>0.11167670482456082</v>
      </c>
      <c r="H360">
        <v>0.40219037790315548</v>
      </c>
      <c r="J360">
        <f t="shared" si="45"/>
        <v>7.2153031817687757E-2</v>
      </c>
      <c r="K360">
        <f t="shared" si="46"/>
        <v>0.48951598801786961</v>
      </c>
      <c r="M360">
        <f t="shared" si="47"/>
        <v>3.6832969158967499E-2</v>
      </c>
      <c r="N360">
        <f t="shared" si="48"/>
        <v>3.532006265872023E-2</v>
      </c>
      <c r="O360">
        <f t="shared" si="49"/>
        <v>7.2153031817687729E-2</v>
      </c>
    </row>
    <row r="361" spans="2:15" x14ac:dyDescent="0.25">
      <c r="B361">
        <f t="shared" si="42"/>
        <v>0.69025380052533603</v>
      </c>
      <c r="C361">
        <f t="shared" si="43"/>
        <v>0.63463429336091959</v>
      </c>
      <c r="D361">
        <f t="shared" si="44"/>
        <v>0.58680324829772856</v>
      </c>
      <c r="E361">
        <v>356</v>
      </c>
      <c r="F361">
        <v>0.96177575558654027</v>
      </c>
      <c r="G361">
        <v>0.58474202978290624</v>
      </c>
      <c r="H361">
        <v>0.18660384825807985</v>
      </c>
      <c r="J361">
        <f t="shared" si="45"/>
        <v>0.10345055222760746</v>
      </c>
      <c r="K361">
        <f t="shared" si="46"/>
        <v>0.46235659484886321</v>
      </c>
      <c r="M361">
        <f t="shared" si="47"/>
        <v>5.5619507164416437E-2</v>
      </c>
      <c r="N361">
        <f t="shared" si="48"/>
        <v>4.7831045063191024E-2</v>
      </c>
      <c r="O361">
        <f t="shared" si="49"/>
        <v>0.10345055222760746</v>
      </c>
    </row>
    <row r="362" spans="2:15" x14ac:dyDescent="0.25">
      <c r="B362">
        <f t="shared" si="42"/>
        <v>0.65191449567664617</v>
      </c>
      <c r="C362">
        <f t="shared" si="43"/>
        <v>0.6037504194055755</v>
      </c>
      <c r="D362">
        <f t="shared" si="44"/>
        <v>0.55822809842576637</v>
      </c>
      <c r="E362">
        <v>357</v>
      </c>
      <c r="F362">
        <v>0.53357592558471256</v>
      </c>
      <c r="G362">
        <v>0.42065302763919954</v>
      </c>
      <c r="H362">
        <v>0.36952467465020478</v>
      </c>
      <c r="J362">
        <f t="shared" si="45"/>
        <v>9.368639725087978E-2</v>
      </c>
      <c r="K362">
        <f t="shared" si="46"/>
        <v>0.48590107332131027</v>
      </c>
      <c r="M362">
        <f t="shared" si="47"/>
        <v>4.8164076271070666E-2</v>
      </c>
      <c r="N362">
        <f t="shared" si="48"/>
        <v>4.5522320979809128E-2</v>
      </c>
      <c r="O362">
        <f t="shared" si="49"/>
        <v>9.3686397250879794E-2</v>
      </c>
    </row>
    <row r="363" spans="2:15" x14ac:dyDescent="0.25">
      <c r="B363">
        <f t="shared" si="42"/>
        <v>0.67318567379450678</v>
      </c>
      <c r="C363">
        <f t="shared" si="43"/>
        <v>0.61637638683730434</v>
      </c>
      <c r="D363">
        <f t="shared" si="44"/>
        <v>0.56266590088431567</v>
      </c>
      <c r="E363">
        <v>358</v>
      </c>
      <c r="F363">
        <v>0.846245354393246</v>
      </c>
      <c r="G363">
        <v>0.69137940977593737</v>
      </c>
      <c r="H363">
        <v>0.37023596456970065</v>
      </c>
      <c r="J363">
        <f t="shared" si="45"/>
        <v>0.11051977291019111</v>
      </c>
      <c r="K363">
        <f t="shared" si="46"/>
        <v>0.48598078460253452</v>
      </c>
      <c r="M363">
        <f t="shared" si="47"/>
        <v>5.6809286957202443E-2</v>
      </c>
      <c r="N363">
        <f t="shared" si="48"/>
        <v>5.3710485952988662E-2</v>
      </c>
      <c r="O363">
        <f t="shared" si="49"/>
        <v>0.11051977291019111</v>
      </c>
    </row>
    <row r="364" spans="2:15" x14ac:dyDescent="0.25">
      <c r="B364">
        <f t="shared" si="42"/>
        <v>0.64043589794934186</v>
      </c>
      <c r="C364">
        <f t="shared" si="43"/>
        <v>0.58031773601054704</v>
      </c>
      <c r="D364">
        <f t="shared" si="44"/>
        <v>0.52759974175123203</v>
      </c>
      <c r="E364">
        <v>359</v>
      </c>
      <c r="F364">
        <v>0.33689901589271098</v>
      </c>
      <c r="G364">
        <v>0.72276373571304786</v>
      </c>
      <c r="H364">
        <v>0.21903896310182058</v>
      </c>
      <c r="J364">
        <f t="shared" si="45"/>
        <v>0.11283615619810983</v>
      </c>
      <c r="K364">
        <f t="shared" si="46"/>
        <v>0.46720834912841591</v>
      </c>
      <c r="M364">
        <f t="shared" si="47"/>
        <v>6.0118161938794823E-2</v>
      </c>
      <c r="N364">
        <f t="shared" si="48"/>
        <v>5.2717994259315004E-2</v>
      </c>
      <c r="O364">
        <f t="shared" si="49"/>
        <v>0.11283615619810983</v>
      </c>
    </row>
    <row r="365" spans="2:15" x14ac:dyDescent="0.25">
      <c r="B365">
        <f t="shared" si="42"/>
        <v>0.68504968052649551</v>
      </c>
      <c r="C365">
        <f t="shared" si="43"/>
        <v>0.64077237646654472</v>
      </c>
      <c r="D365">
        <f t="shared" si="44"/>
        <v>0.59676662891116494</v>
      </c>
      <c r="E365">
        <v>360</v>
      </c>
      <c r="F365">
        <v>0.93853949977122952</v>
      </c>
      <c r="G365">
        <v>0.32971732724366909</v>
      </c>
      <c r="H365">
        <v>0.48550938107478236</v>
      </c>
      <c r="J365">
        <f t="shared" si="45"/>
        <v>8.8283051615330552E-2</v>
      </c>
      <c r="K365">
        <f t="shared" si="46"/>
        <v>0.4984620122458262</v>
      </c>
      <c r="M365">
        <f t="shared" si="47"/>
        <v>4.4277304059950784E-2</v>
      </c>
      <c r="N365">
        <f t="shared" si="48"/>
        <v>4.4005747555379782E-2</v>
      </c>
      <c r="O365">
        <f t="shared" si="49"/>
        <v>8.8283051615330566E-2</v>
      </c>
    </row>
    <row r="366" spans="2:15" x14ac:dyDescent="0.25">
      <c r="B366">
        <f t="shared" si="42"/>
        <v>0.65299205623732148</v>
      </c>
      <c r="C366">
        <f t="shared" si="43"/>
        <v>0.60888032216057841</v>
      </c>
      <c r="D366">
        <f t="shared" si="44"/>
        <v>0.56373817343968458</v>
      </c>
      <c r="E366">
        <v>361</v>
      </c>
      <c r="F366">
        <v>0.55238455309876677</v>
      </c>
      <c r="G366">
        <v>0.34574183045028706</v>
      </c>
      <c r="H366">
        <v>0.55423176366985927</v>
      </c>
      <c r="J366">
        <f t="shared" si="45"/>
        <v>8.9253882797636894E-2</v>
      </c>
      <c r="K366">
        <f t="shared" si="46"/>
        <v>0.50577237993380608</v>
      </c>
      <c r="M366">
        <f t="shared" si="47"/>
        <v>4.411173407674307E-2</v>
      </c>
      <c r="N366">
        <f t="shared" si="48"/>
        <v>4.5142148720893838E-2</v>
      </c>
      <c r="O366">
        <f t="shared" si="49"/>
        <v>8.9253882797636908E-2</v>
      </c>
    </row>
    <row r="367" spans="2:15" x14ac:dyDescent="0.25">
      <c r="B367">
        <f t="shared" si="42"/>
        <v>0.65546748411939271</v>
      </c>
      <c r="C367">
        <f t="shared" si="43"/>
        <v>0.62328392739594396</v>
      </c>
      <c r="D367">
        <f t="shared" si="44"/>
        <v>0.58587144735861152</v>
      </c>
      <c r="E367">
        <v>362</v>
      </c>
      <c r="F367">
        <v>0.59508226734885028</v>
      </c>
      <c r="G367">
        <v>8.8416062665069406E-2</v>
      </c>
      <c r="H367">
        <v>0.81290451406353004</v>
      </c>
      <c r="J367">
        <f t="shared" si="45"/>
        <v>6.9596036760781188E-2</v>
      </c>
      <c r="K367">
        <f t="shared" si="46"/>
        <v>0.53756624340446879</v>
      </c>
      <c r="M367">
        <f t="shared" si="47"/>
        <v>3.2183556723448747E-2</v>
      </c>
      <c r="N367">
        <f t="shared" si="48"/>
        <v>3.7412480037332441E-2</v>
      </c>
      <c r="O367">
        <f t="shared" si="49"/>
        <v>6.9596036760781188E-2</v>
      </c>
    </row>
    <row r="368" spans="2:15" x14ac:dyDescent="0.25">
      <c r="B368">
        <f t="shared" si="42"/>
        <v>0.63760639816627318</v>
      </c>
      <c r="C368">
        <f t="shared" si="43"/>
        <v>0.57919055544798492</v>
      </c>
      <c r="D368">
        <f t="shared" si="44"/>
        <v>0.52804047100745799</v>
      </c>
      <c r="E368">
        <v>363</v>
      </c>
      <c r="F368">
        <v>0.29271347645294665</v>
      </c>
      <c r="G368">
        <v>0.67790356563284049</v>
      </c>
      <c r="H368">
        <v>0.2164901388278615</v>
      </c>
      <c r="J368">
        <f t="shared" si="45"/>
        <v>0.10956592715881519</v>
      </c>
      <c r="K368">
        <f t="shared" si="46"/>
        <v>0.46684298455655099</v>
      </c>
      <c r="M368">
        <f t="shared" si="47"/>
        <v>5.8415842718288258E-2</v>
      </c>
      <c r="N368">
        <f t="shared" si="48"/>
        <v>5.1150084440526933E-2</v>
      </c>
      <c r="O368">
        <f t="shared" si="49"/>
        <v>0.10956592715881519</v>
      </c>
    </row>
    <row r="369" spans="2:15" x14ac:dyDescent="0.25">
      <c r="B369">
        <f t="shared" si="42"/>
        <v>0.63720164633032395</v>
      </c>
      <c r="C369">
        <f t="shared" si="43"/>
        <v>0.58787263047967264</v>
      </c>
      <c r="D369">
        <f t="shared" si="44"/>
        <v>0.53734947233148123</v>
      </c>
      <c r="E369">
        <v>364</v>
      </c>
      <c r="F369">
        <v>0.28661903043954862</v>
      </c>
      <c r="G369">
        <v>0.52559122470803699</v>
      </c>
      <c r="H369">
        <v>0.55616559231760032</v>
      </c>
      <c r="J369">
        <f t="shared" si="45"/>
        <v>9.9852173998842719E-2</v>
      </c>
      <c r="K369">
        <f t="shared" si="46"/>
        <v>0.50597955081856227</v>
      </c>
      <c r="M369">
        <f t="shared" si="47"/>
        <v>4.9329015850651303E-2</v>
      </c>
      <c r="N369">
        <f t="shared" si="48"/>
        <v>5.0523158148191416E-2</v>
      </c>
      <c r="O369">
        <f t="shared" si="49"/>
        <v>9.9852173998842719E-2</v>
      </c>
    </row>
    <row r="370" spans="2:15" x14ac:dyDescent="0.25">
      <c r="B370">
        <f t="shared" si="42"/>
        <v>0.65599362671548067</v>
      </c>
      <c r="C370">
        <f t="shared" si="43"/>
        <v>0.62202535731435005</v>
      </c>
      <c r="D370">
        <f t="shared" si="44"/>
        <v>0.58991723622520997</v>
      </c>
      <c r="E370">
        <v>365</v>
      </c>
      <c r="F370">
        <v>0.604031137527961</v>
      </c>
      <c r="G370">
        <v>6.1933850897458953E-2</v>
      </c>
      <c r="H370">
        <v>0.36973152301107071</v>
      </c>
      <c r="J370">
        <f t="shared" si="45"/>
        <v>6.6076390490270656E-2</v>
      </c>
      <c r="K370">
        <f t="shared" si="46"/>
        <v>0.48592425904178027</v>
      </c>
      <c r="M370">
        <f t="shared" si="47"/>
        <v>3.3968269401130624E-2</v>
      </c>
      <c r="N370">
        <f t="shared" si="48"/>
        <v>3.2108121089140074E-2</v>
      </c>
      <c r="O370">
        <f t="shared" si="49"/>
        <v>6.6076390490270698E-2</v>
      </c>
    </row>
    <row r="371" spans="2:15" x14ac:dyDescent="0.25">
      <c r="B371">
        <f t="shared" si="42"/>
        <v>0.64525077079669402</v>
      </c>
      <c r="C371">
        <f t="shared" si="43"/>
        <v>0.58261202518863597</v>
      </c>
      <c r="D371">
        <f t="shared" si="44"/>
        <v>0.53324231698748847</v>
      </c>
      <c r="E371">
        <v>366</v>
      </c>
      <c r="F371">
        <v>0.41721396426969393</v>
      </c>
      <c r="G371">
        <v>0.71177242454102885</v>
      </c>
      <c r="H371">
        <v>8.0138431583398395E-2</v>
      </c>
      <c r="J371">
        <f t="shared" si="45"/>
        <v>0.11200845380920554</v>
      </c>
      <c r="K371">
        <f t="shared" si="46"/>
        <v>0.44076769674227895</v>
      </c>
      <c r="M371">
        <f t="shared" si="47"/>
        <v>6.2638745608058044E-2</v>
      </c>
      <c r="N371">
        <f t="shared" si="48"/>
        <v>4.93697082011475E-2</v>
      </c>
      <c r="O371">
        <f t="shared" si="49"/>
        <v>0.11200845380920554</v>
      </c>
    </row>
    <row r="372" spans="2:15" x14ac:dyDescent="0.25">
      <c r="B372">
        <f t="shared" si="42"/>
        <v>0.66368134010853996</v>
      </c>
      <c r="C372">
        <f t="shared" si="43"/>
        <v>0.58901861861083038</v>
      </c>
      <c r="D372">
        <f t="shared" si="44"/>
        <v>0.51534221399026137</v>
      </c>
      <c r="E372">
        <v>367</v>
      </c>
      <c r="F372">
        <v>0.72646338986914993</v>
      </c>
      <c r="G372">
        <v>0.96971431643690043</v>
      </c>
      <c r="H372">
        <v>0.46870190663320432</v>
      </c>
      <c r="J372">
        <f t="shared" si="45"/>
        <v>0.1483391261182786</v>
      </c>
      <c r="K372">
        <f t="shared" si="46"/>
        <v>0.49667546620048808</v>
      </c>
      <c r="M372">
        <f t="shared" si="47"/>
        <v>7.4662721497709583E-2</v>
      </c>
      <c r="N372">
        <f t="shared" si="48"/>
        <v>7.3676404620569014E-2</v>
      </c>
      <c r="O372">
        <f t="shared" si="49"/>
        <v>0.1483391261182786</v>
      </c>
    </row>
    <row r="373" spans="2:15" x14ac:dyDescent="0.25">
      <c r="B373">
        <f t="shared" si="42"/>
        <v>0.66394009414711519</v>
      </c>
      <c r="C373">
        <f t="shared" si="43"/>
        <v>0.61431840697341478</v>
      </c>
      <c r="D373">
        <f t="shared" si="44"/>
        <v>0.56819595272974721</v>
      </c>
      <c r="E373">
        <v>368</v>
      </c>
      <c r="F373">
        <v>0.73024034758596557</v>
      </c>
      <c r="G373">
        <v>0.45586707795151327</v>
      </c>
      <c r="H373">
        <v>0.33293916283129743</v>
      </c>
      <c r="J373">
        <f t="shared" si="45"/>
        <v>9.5744141417367978E-2</v>
      </c>
      <c r="K373">
        <f t="shared" si="46"/>
        <v>0.48172612507548079</v>
      </c>
      <c r="M373">
        <f t="shared" si="47"/>
        <v>4.9621687173700413E-2</v>
      </c>
      <c r="N373">
        <f t="shared" si="48"/>
        <v>4.6122454243667566E-2</v>
      </c>
      <c r="O373">
        <f t="shared" si="49"/>
        <v>9.5744141417367978E-2</v>
      </c>
    </row>
    <row r="374" spans="2:15" x14ac:dyDescent="0.25">
      <c r="B374">
        <f t="shared" si="42"/>
        <v>0.68495405276125576</v>
      </c>
      <c r="C374">
        <f t="shared" si="43"/>
        <v>0.63902176883781048</v>
      </c>
      <c r="D374">
        <f t="shared" si="44"/>
        <v>0.58482712136340864</v>
      </c>
      <c r="E374">
        <v>369</v>
      </c>
      <c r="F374">
        <v>0.93802695131966107</v>
      </c>
      <c r="G374">
        <v>0.53018901879902813</v>
      </c>
      <c r="H374">
        <v>0.83554235186620662</v>
      </c>
      <c r="J374">
        <f t="shared" si="45"/>
        <v>0.10012693139784712</v>
      </c>
      <c r="K374">
        <f t="shared" si="46"/>
        <v>0.54125944656251745</v>
      </c>
      <c r="M374">
        <f t="shared" si="47"/>
        <v>4.5932283923445283E-2</v>
      </c>
      <c r="N374">
        <f t="shared" si="48"/>
        <v>5.4194647474401836E-2</v>
      </c>
      <c r="O374">
        <f t="shared" si="49"/>
        <v>0.10012693139784712</v>
      </c>
    </row>
    <row r="375" spans="2:15" x14ac:dyDescent="0.25">
      <c r="B375">
        <f t="shared" si="42"/>
        <v>0.63250137963345299</v>
      </c>
      <c r="C375">
        <f t="shared" si="43"/>
        <v>0.59204035060334426</v>
      </c>
      <c r="D375">
        <f t="shared" si="44"/>
        <v>0.55523916401926465</v>
      </c>
      <c r="E375">
        <v>370</v>
      </c>
      <c r="F375">
        <v>0.22060245940431056</v>
      </c>
      <c r="G375">
        <v>0.16833518975128747</v>
      </c>
      <c r="H375">
        <v>0.28781020443819827</v>
      </c>
      <c r="J375">
        <f t="shared" si="45"/>
        <v>7.726221561418832E-2</v>
      </c>
      <c r="K375">
        <f t="shared" si="46"/>
        <v>0.47631544463917114</v>
      </c>
      <c r="M375">
        <f t="shared" si="47"/>
        <v>4.0461029030108731E-2</v>
      </c>
      <c r="N375">
        <f t="shared" si="48"/>
        <v>3.6801186584079604E-2</v>
      </c>
      <c r="O375">
        <f t="shared" si="49"/>
        <v>7.7262215614188334E-2</v>
      </c>
    </row>
    <row r="376" spans="2:15" x14ac:dyDescent="0.25">
      <c r="B376">
        <f t="shared" si="42"/>
        <v>0.67829664759209107</v>
      </c>
      <c r="C376">
        <f t="shared" si="43"/>
        <v>0.64231646156849953</v>
      </c>
      <c r="D376">
        <f t="shared" si="44"/>
        <v>0.60492493022174687</v>
      </c>
      <c r="E376">
        <v>371</v>
      </c>
      <c r="F376">
        <v>0.89350938296754046</v>
      </c>
      <c r="G376">
        <v>0.12397059228372154</v>
      </c>
      <c r="H376">
        <v>0.58987096664125005</v>
      </c>
      <c r="J376">
        <f t="shared" si="45"/>
        <v>7.3371717370344203E-2</v>
      </c>
      <c r="K376">
        <f t="shared" si="46"/>
        <v>0.50961777489844906</v>
      </c>
      <c r="M376">
        <f t="shared" si="47"/>
        <v>3.5980186023591543E-2</v>
      </c>
      <c r="N376">
        <f t="shared" si="48"/>
        <v>3.739153134675266E-2</v>
      </c>
      <c r="O376">
        <f t="shared" si="49"/>
        <v>7.3371717370344203E-2</v>
      </c>
    </row>
    <row r="377" spans="2:15" x14ac:dyDescent="0.25">
      <c r="B377">
        <f t="shared" si="42"/>
        <v>0.68407528724617683</v>
      </c>
      <c r="C377">
        <f t="shared" si="43"/>
        <v>0.62938976305438354</v>
      </c>
      <c r="D377">
        <f t="shared" si="44"/>
        <v>0.58148006802400853</v>
      </c>
      <c r="E377">
        <v>372</v>
      </c>
      <c r="F377">
        <v>0.93315946044695686</v>
      </c>
      <c r="G377">
        <v>0.57091463526200781</v>
      </c>
      <c r="H377">
        <v>0.21742900201228998</v>
      </c>
      <c r="J377">
        <f t="shared" si="45"/>
        <v>0.1025952192221683</v>
      </c>
      <c r="K377">
        <f t="shared" si="46"/>
        <v>0.46697785134244252</v>
      </c>
      <c r="M377">
        <f t="shared" si="47"/>
        <v>5.4685524191793289E-2</v>
      </c>
      <c r="N377">
        <f t="shared" si="48"/>
        <v>4.790969503037501E-2</v>
      </c>
      <c r="O377">
        <f t="shared" si="49"/>
        <v>0.1025952192221683</v>
      </c>
    </row>
    <row r="378" spans="2:15" x14ac:dyDescent="0.25">
      <c r="B378">
        <f t="shared" si="42"/>
        <v>0.62257032397464196</v>
      </c>
      <c r="C378">
        <f t="shared" si="43"/>
        <v>0.57860144404100333</v>
      </c>
      <c r="D378">
        <f t="shared" si="44"/>
        <v>0.52836132413247994</v>
      </c>
      <c r="E378">
        <v>373</v>
      </c>
      <c r="F378">
        <v>0.11366757631365809</v>
      </c>
      <c r="G378">
        <v>0.42959132843066872</v>
      </c>
      <c r="H378">
        <v>0.78438934506369762</v>
      </c>
      <c r="J378">
        <f t="shared" si="45"/>
        <v>9.4208999842162008E-2</v>
      </c>
      <c r="K378">
        <f t="shared" si="46"/>
        <v>0.5332836564733282</v>
      </c>
      <c r="M378">
        <f t="shared" si="47"/>
        <v>4.3968879933638627E-2</v>
      </c>
      <c r="N378">
        <f t="shared" si="48"/>
        <v>5.0240119908523395E-2</v>
      </c>
      <c r="O378">
        <f t="shared" si="49"/>
        <v>9.4208999842162022E-2</v>
      </c>
    </row>
    <row r="379" spans="2:15" x14ac:dyDescent="0.25">
      <c r="B379">
        <f t="shared" si="42"/>
        <v>0.64690268292862696</v>
      </c>
      <c r="C379">
        <f t="shared" si="43"/>
        <v>0.59699910798780031</v>
      </c>
      <c r="D379">
        <f t="shared" si="44"/>
        <v>0.53227779975434752</v>
      </c>
      <c r="E379">
        <v>374</v>
      </c>
      <c r="F379">
        <v>0.44578374691855882</v>
      </c>
      <c r="G379">
        <v>0.74564413993679945</v>
      </c>
      <c r="H379">
        <v>0.93739575013609766</v>
      </c>
      <c r="J379">
        <f t="shared" si="45"/>
        <v>0.11462488317427943</v>
      </c>
      <c r="K379">
        <f t="shared" si="46"/>
        <v>0.56463576180966224</v>
      </c>
      <c r="M379">
        <f t="shared" si="47"/>
        <v>4.9903574940826645E-2</v>
      </c>
      <c r="N379">
        <f t="shared" si="48"/>
        <v>6.472130823345279E-2</v>
      </c>
      <c r="O379">
        <f t="shared" si="49"/>
        <v>0.11462488317427943</v>
      </c>
    </row>
    <row r="380" spans="2:15" x14ac:dyDescent="0.25">
      <c r="B380">
        <f t="shared" si="42"/>
        <v>0.67124155190434243</v>
      </c>
      <c r="C380">
        <f t="shared" si="43"/>
        <v>0.62196787401327303</v>
      </c>
      <c r="D380">
        <f t="shared" si="44"/>
        <v>0.56882080313866812</v>
      </c>
      <c r="E380">
        <v>375</v>
      </c>
      <c r="F380">
        <v>0.82507913774059372</v>
      </c>
      <c r="G380">
        <v>0.56807446370438464</v>
      </c>
      <c r="H380">
        <v>0.6725030498723934</v>
      </c>
      <c r="J380">
        <f t="shared" si="45"/>
        <v>0.10242074876567431</v>
      </c>
      <c r="K380">
        <f t="shared" si="46"/>
        <v>0.51890922020301466</v>
      </c>
      <c r="M380">
        <f t="shared" si="47"/>
        <v>4.9273677891069401E-2</v>
      </c>
      <c r="N380">
        <f t="shared" si="48"/>
        <v>5.3147070874604907E-2</v>
      </c>
      <c r="O380">
        <f t="shared" si="49"/>
        <v>0.10242074876567431</v>
      </c>
    </row>
    <row r="381" spans="2:15" x14ac:dyDescent="0.25">
      <c r="B381">
        <f t="shared" si="42"/>
        <v>0.64910204140424455</v>
      </c>
      <c r="C381">
        <f t="shared" si="43"/>
        <v>0.59993483988893148</v>
      </c>
      <c r="D381">
        <f t="shared" si="44"/>
        <v>0.55398514344600913</v>
      </c>
      <c r="E381">
        <v>376</v>
      </c>
      <c r="F381">
        <v>0.48423730226589523</v>
      </c>
      <c r="G381">
        <v>0.44513183748066432</v>
      </c>
      <c r="H381">
        <v>0.34470898788342641</v>
      </c>
      <c r="J381">
        <f t="shared" si="45"/>
        <v>9.5116897958235441E-2</v>
      </c>
      <c r="K381">
        <f t="shared" si="46"/>
        <v>0.48308657482814732</v>
      </c>
      <c r="M381">
        <f t="shared" si="47"/>
        <v>4.9167201515313064E-2</v>
      </c>
      <c r="N381">
        <f t="shared" si="48"/>
        <v>4.594969644292235E-2</v>
      </c>
      <c r="O381">
        <f t="shared" si="49"/>
        <v>9.5116897958235413E-2</v>
      </c>
    </row>
    <row r="382" spans="2:15" x14ac:dyDescent="0.25">
      <c r="B382">
        <f t="shared" si="42"/>
        <v>0.62275567295597678</v>
      </c>
      <c r="C382">
        <f t="shared" si="43"/>
        <v>0.5598509648471065</v>
      </c>
      <c r="D382">
        <f t="shared" si="44"/>
        <v>0.51506018310080737</v>
      </c>
      <c r="E382">
        <v>377</v>
      </c>
      <c r="F382">
        <v>0.11524566050424134</v>
      </c>
      <c r="G382">
        <v>0.65059481799190344</v>
      </c>
      <c r="H382">
        <v>2.2704459783866149E-2</v>
      </c>
      <c r="J382">
        <f t="shared" si="45"/>
        <v>0.10769548985516941</v>
      </c>
      <c r="K382">
        <f t="shared" si="46"/>
        <v>0.41590211258182186</v>
      </c>
      <c r="M382">
        <f t="shared" si="47"/>
        <v>6.2904708108870278E-2</v>
      </c>
      <c r="N382">
        <f t="shared" si="48"/>
        <v>4.4790781746299135E-2</v>
      </c>
      <c r="O382">
        <f t="shared" si="49"/>
        <v>0.10769548985516941</v>
      </c>
    </row>
    <row r="383" spans="2:15" x14ac:dyDescent="0.25">
      <c r="B383">
        <f t="shared" si="42"/>
        <v>0.66213041579533183</v>
      </c>
      <c r="C383">
        <f t="shared" si="43"/>
        <v>0.62437482354153784</v>
      </c>
      <c r="D383">
        <f t="shared" si="44"/>
        <v>0.57710916587824612</v>
      </c>
      <c r="E383">
        <v>378</v>
      </c>
      <c r="F383">
        <v>0.70329165435689434</v>
      </c>
      <c r="G383">
        <v>0.27752048679187258</v>
      </c>
      <c r="H383">
        <v>0.90746249527454315</v>
      </c>
      <c r="J383">
        <f t="shared" si="45"/>
        <v>8.5021249917085762E-2</v>
      </c>
      <c r="K383">
        <f t="shared" si="46"/>
        <v>0.55592757939204618</v>
      </c>
      <c r="M383">
        <f t="shared" si="47"/>
        <v>3.775559225379399E-2</v>
      </c>
      <c r="N383">
        <f t="shared" si="48"/>
        <v>4.7265657663291716E-2</v>
      </c>
      <c r="O383">
        <f t="shared" si="49"/>
        <v>8.5021249917085706E-2</v>
      </c>
    </row>
    <row r="384" spans="2:15" x14ac:dyDescent="0.25">
      <c r="B384">
        <f t="shared" si="42"/>
        <v>0.65626100027075518</v>
      </c>
      <c r="C384">
        <f t="shared" si="43"/>
        <v>0.59457478268766739</v>
      </c>
      <c r="D384">
        <f t="shared" si="44"/>
        <v>0.52847997938062763</v>
      </c>
      <c r="E384">
        <v>379</v>
      </c>
      <c r="F384">
        <v>0.60855814257949103</v>
      </c>
      <c r="G384">
        <v>0.8761724079836144</v>
      </c>
      <c r="H384">
        <v>0.65822205133072065</v>
      </c>
      <c r="J384">
        <f t="shared" si="45"/>
        <v>0.12778102089012755</v>
      </c>
      <c r="K384">
        <f t="shared" si="46"/>
        <v>0.51725054978134333</v>
      </c>
      <c r="M384">
        <f t="shared" si="47"/>
        <v>6.1686217583087788E-2</v>
      </c>
      <c r="N384">
        <f t="shared" si="48"/>
        <v>6.6094803307039762E-2</v>
      </c>
      <c r="O384">
        <f t="shared" si="49"/>
        <v>0.12778102089012755</v>
      </c>
    </row>
    <row r="385" spans="2:15" x14ac:dyDescent="0.25">
      <c r="B385">
        <f t="shared" si="42"/>
        <v>0.6442108907650631</v>
      </c>
      <c r="C385">
        <f t="shared" si="43"/>
        <v>0.61441318707264492</v>
      </c>
      <c r="D385">
        <f t="shared" si="44"/>
        <v>0.57126009172247905</v>
      </c>
      <c r="E385">
        <v>380</v>
      </c>
      <c r="F385">
        <v>0.39944115851022133</v>
      </c>
      <c r="G385">
        <v>0.11963653332391289</v>
      </c>
      <c r="H385">
        <v>0.98539945803369289</v>
      </c>
      <c r="J385">
        <f t="shared" si="45"/>
        <v>7.2950799042584016E-2</v>
      </c>
      <c r="K385">
        <f t="shared" si="46"/>
        <v>0.59153697994419274</v>
      </c>
      <c r="M385">
        <f t="shared" si="47"/>
        <v>2.9797703692418187E-2</v>
      </c>
      <c r="N385">
        <f t="shared" si="48"/>
        <v>4.3153095350165871E-2</v>
      </c>
      <c r="O385">
        <f t="shared" si="49"/>
        <v>7.2950799042584058E-2</v>
      </c>
    </row>
    <row r="386" spans="2:15" x14ac:dyDescent="0.25">
      <c r="B386">
        <f t="shared" si="42"/>
        <v>0.65766952252786304</v>
      </c>
      <c r="C386">
        <f t="shared" si="43"/>
        <v>0.60620735515851898</v>
      </c>
      <c r="D386">
        <f t="shared" si="44"/>
        <v>0.55397461341597243</v>
      </c>
      <c r="E386">
        <v>381</v>
      </c>
      <c r="F386">
        <v>0.63215101306106103</v>
      </c>
      <c r="G386">
        <v>0.58866162438543412</v>
      </c>
      <c r="H386">
        <v>0.53497070270307012</v>
      </c>
      <c r="J386">
        <f t="shared" si="45"/>
        <v>0.10369490911189061</v>
      </c>
      <c r="K386">
        <f t="shared" si="46"/>
        <v>0.50371558439947628</v>
      </c>
      <c r="M386">
        <f t="shared" si="47"/>
        <v>5.1462167369344058E-2</v>
      </c>
      <c r="N386">
        <f t="shared" si="48"/>
        <v>5.2232741742546551E-2</v>
      </c>
      <c r="O386">
        <f t="shared" si="49"/>
        <v>0.10369490911189061</v>
      </c>
    </row>
    <row r="387" spans="2:15" x14ac:dyDescent="0.25">
      <c r="B387">
        <f t="shared" si="42"/>
        <v>0.65986617155168648</v>
      </c>
      <c r="C387">
        <f t="shared" si="43"/>
        <v>0.590454367531419</v>
      </c>
      <c r="D387">
        <f t="shared" si="44"/>
        <v>0.53219957918931415</v>
      </c>
      <c r="E387">
        <v>382</v>
      </c>
      <c r="F387">
        <v>0.66794148245149199</v>
      </c>
      <c r="G387">
        <v>0.87531533000542971</v>
      </c>
      <c r="H387">
        <v>0.15052851461080774</v>
      </c>
      <c r="J387">
        <f t="shared" si="45"/>
        <v>0.12766659236237232</v>
      </c>
      <c r="K387">
        <f t="shared" si="46"/>
        <v>0.45630409071116196</v>
      </c>
      <c r="M387">
        <f t="shared" si="47"/>
        <v>6.9411804020267476E-2</v>
      </c>
      <c r="N387">
        <f t="shared" si="48"/>
        <v>5.8254788342104846E-2</v>
      </c>
      <c r="O387">
        <f t="shared" si="49"/>
        <v>0.12766659236237232</v>
      </c>
    </row>
    <row r="388" spans="2:15" x14ac:dyDescent="0.25">
      <c r="B388">
        <f t="shared" si="42"/>
        <v>0.6570933770205909</v>
      </c>
      <c r="C388">
        <f t="shared" si="43"/>
        <v>0.60610773512822191</v>
      </c>
      <c r="D388">
        <f t="shared" si="44"/>
        <v>0.56611624102945446</v>
      </c>
      <c r="E388">
        <v>383</v>
      </c>
      <c r="F388">
        <v>0.62255501299103422</v>
      </c>
      <c r="G388">
        <v>0.3745925739506355</v>
      </c>
      <c r="H388">
        <v>7.5991226848357574E-2</v>
      </c>
      <c r="J388">
        <f t="shared" si="45"/>
        <v>9.0977135991136493E-2</v>
      </c>
      <c r="K388">
        <f t="shared" si="46"/>
        <v>0.4395774131938342</v>
      </c>
      <c r="M388">
        <f t="shared" si="47"/>
        <v>5.0985641892368982E-2</v>
      </c>
      <c r="N388">
        <f t="shared" si="48"/>
        <v>3.9991494098767455E-2</v>
      </c>
      <c r="O388">
        <f t="shared" si="49"/>
        <v>9.0977135991136437E-2</v>
      </c>
    </row>
    <row r="389" spans="2:15" x14ac:dyDescent="0.25">
      <c r="B389">
        <f t="shared" si="42"/>
        <v>0.63884308707273407</v>
      </c>
      <c r="C389">
        <f t="shared" si="43"/>
        <v>0.60442570180993271</v>
      </c>
      <c r="D389">
        <f t="shared" si="44"/>
        <v>0.58109802105767194</v>
      </c>
      <c r="E389">
        <v>384</v>
      </c>
      <c r="F389">
        <v>0.31169732378974579</v>
      </c>
      <c r="G389">
        <v>2.2128014491305414E-2</v>
      </c>
      <c r="H389">
        <v>1.1021688747321789E-2</v>
      </c>
      <c r="J389">
        <f t="shared" si="45"/>
        <v>5.7745066015062102E-2</v>
      </c>
      <c r="K389">
        <f t="shared" si="46"/>
        <v>0.40397703842222649</v>
      </c>
      <c r="M389">
        <f t="shared" si="47"/>
        <v>3.4417385262801359E-2</v>
      </c>
      <c r="N389">
        <f t="shared" si="48"/>
        <v>2.3327680752260771E-2</v>
      </c>
      <c r="O389">
        <f t="shared" si="49"/>
        <v>5.774506601506213E-2</v>
      </c>
    </row>
    <row r="390" spans="2:15" x14ac:dyDescent="0.25">
      <c r="B390">
        <f t="shared" ref="B390:B453" si="50">NORMINV(F390,$B$2,$B$3)</f>
        <v>0.65764559820191615</v>
      </c>
      <c r="C390">
        <f t="shared" si="43"/>
        <v>0.62635892809981153</v>
      </c>
      <c r="D390">
        <f t="shared" si="44"/>
        <v>0.58973253870908349</v>
      </c>
      <c r="E390">
        <v>385</v>
      </c>
      <c r="F390">
        <v>0.63175413097900535</v>
      </c>
      <c r="G390">
        <v>7.496671284891665E-2</v>
      </c>
      <c r="H390">
        <v>0.8238388624579791</v>
      </c>
      <c r="J390">
        <f t="shared" si="45"/>
        <v>6.7913059492832717E-2</v>
      </c>
      <c r="K390">
        <f t="shared" si="46"/>
        <v>0.53931290482640537</v>
      </c>
      <c r="M390">
        <f t="shared" si="47"/>
        <v>3.1286670102104619E-2</v>
      </c>
      <c r="N390">
        <f t="shared" si="48"/>
        <v>3.6626389390728042E-2</v>
      </c>
      <c r="O390">
        <f t="shared" si="49"/>
        <v>6.7913059492832661E-2</v>
      </c>
    </row>
    <row r="391" spans="2:15" x14ac:dyDescent="0.25">
      <c r="B391">
        <f t="shared" si="50"/>
        <v>0.61576073528443764</v>
      </c>
      <c r="C391">
        <f t="shared" ref="C391:C454" si="51">(B391-D391)*K391+D391</f>
        <v>0.55901953632722023</v>
      </c>
      <c r="D391">
        <f t="shared" ref="D391:D454" si="52">B391-J391</f>
        <v>0.49847726585841168</v>
      </c>
      <c r="E391">
        <v>386</v>
      </c>
      <c r="F391">
        <v>6.5910490582834491E-2</v>
      </c>
      <c r="G391">
        <v>0.77739028591497927</v>
      </c>
      <c r="H391">
        <v>0.64909864062371714</v>
      </c>
      <c r="J391">
        <f t="shared" ref="J391:J454" si="53">BETAINV(G391,$C$2,$C$3)</f>
        <v>0.11728346942602597</v>
      </c>
      <c r="K391">
        <f t="shared" ref="K391:K454" si="54">BETAINV(H391,$D$2,$D$3)</f>
        <v>0.51620463450728893</v>
      </c>
      <c r="M391">
        <f t="shared" ref="M391:M454" si="55">B391-C391</f>
        <v>5.6741198957217409E-2</v>
      </c>
      <c r="N391">
        <f t="shared" ref="N391:N454" si="56">C391-D391</f>
        <v>6.0542270468808557E-2</v>
      </c>
      <c r="O391">
        <f t="shared" ref="O391:O454" si="57">B391-D391</f>
        <v>0.11728346942602597</v>
      </c>
    </row>
    <row r="392" spans="2:15" x14ac:dyDescent="0.25">
      <c r="B392">
        <f t="shared" si="50"/>
        <v>0.61045231391272703</v>
      </c>
      <c r="C392">
        <f t="shared" si="51"/>
        <v>0.56308354078766321</v>
      </c>
      <c r="D392">
        <f t="shared" si="52"/>
        <v>0.51988026968846357</v>
      </c>
      <c r="E392">
        <v>387</v>
      </c>
      <c r="F392">
        <v>4.0877099736277955E-2</v>
      </c>
      <c r="G392">
        <v>0.36777030245562181</v>
      </c>
      <c r="H392">
        <v>0.29339618833078296</v>
      </c>
      <c r="J392">
        <f t="shared" si="53"/>
        <v>9.0572044224263418E-2</v>
      </c>
      <c r="K392">
        <f t="shared" si="54"/>
        <v>0.47700448266603096</v>
      </c>
      <c r="M392">
        <f t="shared" si="55"/>
        <v>4.7368773125063823E-2</v>
      </c>
      <c r="N392">
        <f t="shared" si="56"/>
        <v>4.3203271099199636E-2</v>
      </c>
      <c r="O392">
        <f t="shared" si="57"/>
        <v>9.0572044224263459E-2</v>
      </c>
    </row>
    <row r="393" spans="2:15" x14ac:dyDescent="0.25">
      <c r="B393">
        <f t="shared" si="50"/>
        <v>0.63725253959770456</v>
      </c>
      <c r="C393">
        <f t="shared" si="51"/>
        <v>0.58241837077045788</v>
      </c>
      <c r="D393">
        <f t="shared" si="52"/>
        <v>0.53063495459793264</v>
      </c>
      <c r="E393">
        <v>388</v>
      </c>
      <c r="F393">
        <v>0.28738202531667056</v>
      </c>
      <c r="G393">
        <v>0.63435458748654772</v>
      </c>
      <c r="H393">
        <v>0.36767017606233043</v>
      </c>
      <c r="J393">
        <f t="shared" si="53"/>
        <v>0.10661758499977192</v>
      </c>
      <c r="K393">
        <f t="shared" si="54"/>
        <v>0.48569301370534673</v>
      </c>
      <c r="M393">
        <f t="shared" si="55"/>
        <v>5.4834168827246677E-2</v>
      </c>
      <c r="N393">
        <f t="shared" si="56"/>
        <v>5.1783416172525243E-2</v>
      </c>
      <c r="O393">
        <f t="shared" si="57"/>
        <v>0.10661758499977192</v>
      </c>
    </row>
    <row r="394" spans="2:15" x14ac:dyDescent="0.25">
      <c r="B394">
        <f t="shared" si="50"/>
        <v>0.63259472122454041</v>
      </c>
      <c r="C394">
        <f t="shared" si="51"/>
        <v>0.55336887140262647</v>
      </c>
      <c r="D394">
        <f t="shared" si="52"/>
        <v>0.45968052517537183</v>
      </c>
      <c r="E394">
        <v>389</v>
      </c>
      <c r="F394">
        <v>0.22182270806490845</v>
      </c>
      <c r="G394">
        <v>0.99623284508514642</v>
      </c>
      <c r="H394">
        <v>0.83881719439795366</v>
      </c>
      <c r="J394">
        <f t="shared" si="53"/>
        <v>0.17291419604916858</v>
      </c>
      <c r="K394">
        <f t="shared" si="54"/>
        <v>0.54181986423262862</v>
      </c>
      <c r="M394">
        <f t="shared" si="55"/>
        <v>7.9225849821913941E-2</v>
      </c>
      <c r="N394">
        <f t="shared" si="56"/>
        <v>9.3688346227254637E-2</v>
      </c>
      <c r="O394">
        <f t="shared" si="57"/>
        <v>0.17291419604916858</v>
      </c>
    </row>
    <row r="395" spans="2:15" x14ac:dyDescent="0.25">
      <c r="B395">
        <f t="shared" si="50"/>
        <v>0.65719040247563976</v>
      </c>
      <c r="C395">
        <f t="shared" si="51"/>
        <v>0.61481238654455828</v>
      </c>
      <c r="D395">
        <f t="shared" si="52"/>
        <v>0.56937503656923683</v>
      </c>
      <c r="E395">
        <v>390</v>
      </c>
      <c r="F395">
        <v>0.62417651447554157</v>
      </c>
      <c r="G395">
        <v>0.32206801558009124</v>
      </c>
      <c r="H395">
        <v>0.6596841838925247</v>
      </c>
      <c r="J395">
        <f t="shared" si="53"/>
        <v>8.781536590640289E-2</v>
      </c>
      <c r="K395">
        <f t="shared" si="54"/>
        <v>0.51741912712349669</v>
      </c>
      <c r="M395">
        <f t="shared" si="55"/>
        <v>4.2378015931081481E-2</v>
      </c>
      <c r="N395">
        <f t="shared" si="56"/>
        <v>4.543734997532145E-2</v>
      </c>
      <c r="O395">
        <f t="shared" si="57"/>
        <v>8.7815365906402931E-2</v>
      </c>
    </row>
    <row r="396" spans="2:15" x14ac:dyDescent="0.25">
      <c r="B396">
        <f t="shared" si="50"/>
        <v>0.64413946994077753</v>
      </c>
      <c r="C396">
        <f t="shared" si="51"/>
        <v>0.59545149694020338</v>
      </c>
      <c r="D396">
        <f t="shared" si="52"/>
        <v>0.55326081888040424</v>
      </c>
      <c r="E396">
        <v>391</v>
      </c>
      <c r="F396">
        <v>0.39822765695263662</v>
      </c>
      <c r="G396">
        <v>0.37293195083571828</v>
      </c>
      <c r="H396">
        <v>0.19891473664841142</v>
      </c>
      <c r="J396">
        <f t="shared" si="53"/>
        <v>9.0878651060373281E-2</v>
      </c>
      <c r="K396">
        <f t="shared" si="54"/>
        <v>0.46425290832904875</v>
      </c>
      <c r="M396">
        <f t="shared" si="55"/>
        <v>4.8687973000574147E-2</v>
      </c>
      <c r="N396">
        <f t="shared" si="56"/>
        <v>4.2190678059799147E-2</v>
      </c>
      <c r="O396">
        <f t="shared" si="57"/>
        <v>9.0878651060373294E-2</v>
      </c>
    </row>
    <row r="397" spans="2:15" x14ac:dyDescent="0.25">
      <c r="B397">
        <f t="shared" si="50"/>
        <v>0.66175692426821298</v>
      </c>
      <c r="C397">
        <f t="shared" si="51"/>
        <v>0.61770733856622029</v>
      </c>
      <c r="D397">
        <f t="shared" si="52"/>
        <v>0.55476772868595803</v>
      </c>
      <c r="E397">
        <v>392</v>
      </c>
      <c r="F397">
        <v>0.6975800262093097</v>
      </c>
      <c r="G397">
        <v>0.63999322897973565</v>
      </c>
      <c r="H397">
        <v>0.98221909067778412</v>
      </c>
      <c r="J397">
        <f t="shared" si="53"/>
        <v>0.10698919558225495</v>
      </c>
      <c r="K397">
        <f t="shared" si="54"/>
        <v>0.58828005517504134</v>
      </c>
      <c r="M397">
        <f t="shared" si="55"/>
        <v>4.4049585701992688E-2</v>
      </c>
      <c r="N397">
        <f t="shared" si="56"/>
        <v>6.2939609880262259E-2</v>
      </c>
      <c r="O397">
        <f t="shared" si="57"/>
        <v>0.10698919558225495</v>
      </c>
    </row>
    <row r="398" spans="2:15" x14ac:dyDescent="0.25">
      <c r="B398">
        <f t="shared" si="50"/>
        <v>0.64963530438804729</v>
      </c>
      <c r="C398">
        <f t="shared" si="51"/>
        <v>0.59397624954509942</v>
      </c>
      <c r="D398">
        <f t="shared" si="52"/>
        <v>0.53924817912793077</v>
      </c>
      <c r="E398">
        <v>393</v>
      </c>
      <c r="F398">
        <v>0.49359676897957633</v>
      </c>
      <c r="G398">
        <v>0.68952420028240891</v>
      </c>
      <c r="H398">
        <v>0.46032540401765676</v>
      </c>
      <c r="J398">
        <f t="shared" si="53"/>
        <v>0.11038712526011651</v>
      </c>
      <c r="K398">
        <f t="shared" si="54"/>
        <v>0.49578309325663916</v>
      </c>
      <c r="M398">
        <f t="shared" si="55"/>
        <v>5.5659054842947864E-2</v>
      </c>
      <c r="N398">
        <f t="shared" si="56"/>
        <v>5.4728070417168651E-2</v>
      </c>
      <c r="O398">
        <f t="shared" si="57"/>
        <v>0.11038712526011651</v>
      </c>
    </row>
    <row r="399" spans="2:15" x14ac:dyDescent="0.25">
      <c r="B399">
        <f t="shared" si="50"/>
        <v>0.63836276544668535</v>
      </c>
      <c r="C399">
        <f t="shared" si="51"/>
        <v>0.59539683636036178</v>
      </c>
      <c r="D399">
        <f t="shared" si="52"/>
        <v>0.55063590572273424</v>
      </c>
      <c r="E399">
        <v>394</v>
      </c>
      <c r="F399">
        <v>0.30426070900361424</v>
      </c>
      <c r="G399">
        <v>0.32062597680816918</v>
      </c>
      <c r="H399">
        <v>0.59549143912601821</v>
      </c>
      <c r="J399">
        <f t="shared" si="53"/>
        <v>8.7726859723951112E-2</v>
      </c>
      <c r="K399">
        <f t="shared" si="54"/>
        <v>0.51023062695366239</v>
      </c>
      <c r="M399">
        <f t="shared" si="55"/>
        <v>4.2965929086323573E-2</v>
      </c>
      <c r="N399">
        <f t="shared" si="56"/>
        <v>4.4760930637627538E-2</v>
      </c>
      <c r="O399">
        <f t="shared" si="57"/>
        <v>8.7726859723951112E-2</v>
      </c>
    </row>
    <row r="400" spans="2:15" x14ac:dyDescent="0.25">
      <c r="B400">
        <f t="shared" si="50"/>
        <v>0.63135195062533134</v>
      </c>
      <c r="C400">
        <f t="shared" si="51"/>
        <v>0.5765666057981802</v>
      </c>
      <c r="D400">
        <f t="shared" si="52"/>
        <v>0.51581844105989261</v>
      </c>
      <c r="E400">
        <v>395</v>
      </c>
      <c r="F400">
        <v>0.20589448494789542</v>
      </c>
      <c r="G400">
        <v>0.75680109494072156</v>
      </c>
      <c r="H400">
        <v>0.72906541819484127</v>
      </c>
      <c r="J400">
        <f t="shared" si="53"/>
        <v>0.11553350956543873</v>
      </c>
      <c r="K400">
        <f t="shared" si="54"/>
        <v>0.52580558633406271</v>
      </c>
      <c r="M400">
        <f t="shared" si="55"/>
        <v>5.4785344827151139E-2</v>
      </c>
      <c r="N400">
        <f t="shared" si="56"/>
        <v>6.0748164738287591E-2</v>
      </c>
      <c r="O400">
        <f t="shared" si="57"/>
        <v>0.11553350956543873</v>
      </c>
    </row>
    <row r="401" spans="2:15" x14ac:dyDescent="0.25">
      <c r="B401">
        <f t="shared" si="50"/>
        <v>0.64934103544632626</v>
      </c>
      <c r="C401">
        <f t="shared" si="51"/>
        <v>0.59536618368305583</v>
      </c>
      <c r="D401">
        <f t="shared" si="52"/>
        <v>0.54809847464090999</v>
      </c>
      <c r="E401">
        <v>396</v>
      </c>
      <c r="F401">
        <v>0.48843119625370246</v>
      </c>
      <c r="G401">
        <v>0.54873430420792779</v>
      </c>
      <c r="H401">
        <v>0.2167188802066129</v>
      </c>
      <c r="J401">
        <f t="shared" si="53"/>
        <v>0.10124256080541627</v>
      </c>
      <c r="K401">
        <f t="shared" si="54"/>
        <v>0.46687587380362933</v>
      </c>
      <c r="M401">
        <f t="shared" si="55"/>
        <v>5.3974851763270437E-2</v>
      </c>
      <c r="N401">
        <f t="shared" si="56"/>
        <v>4.7267709042145833E-2</v>
      </c>
      <c r="O401">
        <f t="shared" si="57"/>
        <v>0.10124256080541627</v>
      </c>
    </row>
    <row r="402" spans="2:15" x14ac:dyDescent="0.25">
      <c r="B402">
        <f t="shared" si="50"/>
        <v>0.65562572193196167</v>
      </c>
      <c r="C402">
        <f t="shared" si="51"/>
        <v>0.61033828402207602</v>
      </c>
      <c r="D402">
        <f t="shared" si="52"/>
        <v>0.57835723945822504</v>
      </c>
      <c r="E402">
        <v>397</v>
      </c>
      <c r="F402">
        <v>0.59777911164792208</v>
      </c>
      <c r="G402">
        <v>0.16841275931352229</v>
      </c>
      <c r="H402">
        <v>2.0215638092569321E-2</v>
      </c>
      <c r="J402">
        <f t="shared" si="53"/>
        <v>7.7268482473736647E-2</v>
      </c>
      <c r="K402">
        <f t="shared" si="54"/>
        <v>0.41389507778570916</v>
      </c>
      <c r="M402">
        <f t="shared" si="55"/>
        <v>4.5287437909885653E-2</v>
      </c>
      <c r="N402">
        <f t="shared" si="56"/>
        <v>3.198104456385098E-2</v>
      </c>
      <c r="O402">
        <f t="shared" si="57"/>
        <v>7.7268482473736633E-2</v>
      </c>
    </row>
    <row r="403" spans="2:15" x14ac:dyDescent="0.25">
      <c r="B403">
        <f t="shared" si="50"/>
        <v>0.63140310283397394</v>
      </c>
      <c r="C403">
        <f t="shared" si="51"/>
        <v>0.57767269162776569</v>
      </c>
      <c r="D403">
        <f t="shared" si="52"/>
        <v>0.50947276005631625</v>
      </c>
      <c r="E403">
        <v>398</v>
      </c>
      <c r="F403">
        <v>0.20653639735413698</v>
      </c>
      <c r="G403">
        <v>0.82627785444095747</v>
      </c>
      <c r="H403">
        <v>0.92022659896697445</v>
      </c>
      <c r="J403">
        <f t="shared" si="53"/>
        <v>0.12193034277765769</v>
      </c>
      <c r="K403">
        <f t="shared" si="54"/>
        <v>0.55933519104275276</v>
      </c>
      <c r="M403">
        <f t="shared" si="55"/>
        <v>5.3730411206208251E-2</v>
      </c>
      <c r="N403">
        <f t="shared" si="56"/>
        <v>6.8199931571449435E-2</v>
      </c>
      <c r="O403">
        <f t="shared" si="57"/>
        <v>0.12193034277765769</v>
      </c>
    </row>
    <row r="404" spans="2:15" x14ac:dyDescent="0.25">
      <c r="B404">
        <f t="shared" si="50"/>
        <v>0.6838944641105964</v>
      </c>
      <c r="C404">
        <f t="shared" si="51"/>
        <v>0.63578458165183604</v>
      </c>
      <c r="D404">
        <f t="shared" si="52"/>
        <v>0.5910351292472813</v>
      </c>
      <c r="E404">
        <v>399</v>
      </c>
      <c r="F404">
        <v>0.93212212932879734</v>
      </c>
      <c r="G404">
        <v>0.40653144281665643</v>
      </c>
      <c r="H404">
        <v>0.33448464531164435</v>
      </c>
      <c r="J404">
        <f t="shared" si="53"/>
        <v>9.2859334863315143E-2</v>
      </c>
      <c r="K404">
        <f t="shared" si="54"/>
        <v>0.48190580376678332</v>
      </c>
      <c r="M404">
        <f t="shared" si="55"/>
        <v>4.8109882458760356E-2</v>
      </c>
      <c r="N404">
        <f t="shared" si="56"/>
        <v>4.4749452404554746E-2</v>
      </c>
      <c r="O404">
        <f t="shared" si="57"/>
        <v>9.2859334863315102E-2</v>
      </c>
    </row>
    <row r="405" spans="2:15" x14ac:dyDescent="0.25">
      <c r="B405">
        <f t="shared" si="50"/>
        <v>0.64715298785104614</v>
      </c>
      <c r="C405">
        <f t="shared" si="51"/>
        <v>0.609851060392406</v>
      </c>
      <c r="D405">
        <f t="shared" si="52"/>
        <v>0.5726240311762999</v>
      </c>
      <c r="E405">
        <v>400</v>
      </c>
      <c r="F405">
        <v>0.45014125995380039</v>
      </c>
      <c r="G405">
        <v>0.13636131856330547</v>
      </c>
      <c r="H405">
        <v>0.49526483559750734</v>
      </c>
      <c r="J405">
        <f t="shared" si="53"/>
        <v>7.4528956674746238E-2</v>
      </c>
      <c r="K405">
        <f t="shared" si="54"/>
        <v>0.49949752253435625</v>
      </c>
      <c r="M405">
        <f t="shared" si="55"/>
        <v>3.7301927458640138E-2</v>
      </c>
      <c r="N405">
        <f t="shared" si="56"/>
        <v>3.72270292161061E-2</v>
      </c>
      <c r="O405">
        <f t="shared" si="57"/>
        <v>7.4528956674746238E-2</v>
      </c>
    </row>
    <row r="406" spans="2:15" x14ac:dyDescent="0.25">
      <c r="B406">
        <f t="shared" si="50"/>
        <v>0.62956458157657824</v>
      </c>
      <c r="C406">
        <f t="shared" si="51"/>
        <v>0.56482960981865582</v>
      </c>
      <c r="D406">
        <f t="shared" si="52"/>
        <v>0.50375008050851589</v>
      </c>
      <c r="E406">
        <v>401</v>
      </c>
      <c r="F406">
        <v>0.18421548224637174</v>
      </c>
      <c r="G406">
        <v>0.86079993681452738</v>
      </c>
      <c r="H406">
        <v>0.36571145575573549</v>
      </c>
      <c r="J406">
        <f t="shared" si="53"/>
        <v>0.12581450106806236</v>
      </c>
      <c r="K406">
        <f t="shared" si="54"/>
        <v>0.48547288898834884</v>
      </c>
      <c r="M406">
        <f t="shared" si="55"/>
        <v>6.4734971757922422E-2</v>
      </c>
      <c r="N406">
        <f t="shared" si="56"/>
        <v>6.1079529310139935E-2</v>
      </c>
      <c r="O406">
        <f t="shared" si="57"/>
        <v>0.12581450106806236</v>
      </c>
    </row>
    <row r="407" spans="2:15" x14ac:dyDescent="0.25">
      <c r="B407">
        <f t="shared" si="50"/>
        <v>0.67090017472163999</v>
      </c>
      <c r="C407">
        <f t="shared" si="51"/>
        <v>0.63907348281032894</v>
      </c>
      <c r="D407">
        <f t="shared" si="52"/>
        <v>0.60506420871465227</v>
      </c>
      <c r="E407">
        <v>402</v>
      </c>
      <c r="F407">
        <v>0.821180025858264</v>
      </c>
      <c r="G407">
        <v>6.0351826573546541E-2</v>
      </c>
      <c r="H407">
        <v>0.65234731676198887</v>
      </c>
      <c r="J407">
        <f t="shared" si="53"/>
        <v>6.583596600698767E-2</v>
      </c>
      <c r="K407">
        <f t="shared" si="54"/>
        <v>0.51657591068181474</v>
      </c>
      <c r="M407">
        <f t="shared" si="55"/>
        <v>3.1826691911311045E-2</v>
      </c>
      <c r="N407">
        <f t="shared" si="56"/>
        <v>3.4009274095676667E-2</v>
      </c>
      <c r="O407">
        <f t="shared" si="57"/>
        <v>6.5835966006987712E-2</v>
      </c>
    </row>
    <row r="408" spans="2:15" x14ac:dyDescent="0.25">
      <c r="B408">
        <f t="shared" si="50"/>
        <v>0.63508410294494466</v>
      </c>
      <c r="C408">
        <f t="shared" si="51"/>
        <v>0.59190656591894297</v>
      </c>
      <c r="D408">
        <f t="shared" si="52"/>
        <v>0.55694329449341184</v>
      </c>
      <c r="E408">
        <v>403</v>
      </c>
      <c r="F408">
        <v>0.25575518982321044</v>
      </c>
      <c r="G408">
        <v>0.1793942955059542</v>
      </c>
      <c r="H408">
        <v>0.10655741234457139</v>
      </c>
      <c r="J408">
        <f t="shared" si="53"/>
        <v>7.8140808451532803E-2</v>
      </c>
      <c r="K408">
        <f t="shared" si="54"/>
        <v>0.447439335711727</v>
      </c>
      <c r="M408">
        <f t="shared" si="55"/>
        <v>4.3177537026001689E-2</v>
      </c>
      <c r="N408">
        <f t="shared" si="56"/>
        <v>3.4963271425531128E-2</v>
      </c>
      <c r="O408">
        <f t="shared" si="57"/>
        <v>7.8140808451532817E-2</v>
      </c>
    </row>
    <row r="409" spans="2:15" x14ac:dyDescent="0.25">
      <c r="B409">
        <f t="shared" si="50"/>
        <v>0.6339883577313411</v>
      </c>
      <c r="C409">
        <f t="shared" si="51"/>
        <v>0.5699612012464994</v>
      </c>
      <c r="D409">
        <f t="shared" si="52"/>
        <v>0.50741193148321206</v>
      </c>
      <c r="E409">
        <v>404</v>
      </c>
      <c r="F409">
        <v>0.24049402018806831</v>
      </c>
      <c r="G409">
        <v>0.86691928326758871</v>
      </c>
      <c r="H409">
        <v>0.44515629196498829</v>
      </c>
      <c r="J409">
        <f t="shared" si="53"/>
        <v>0.12657642624812904</v>
      </c>
      <c r="K409">
        <f t="shared" si="54"/>
        <v>0.49416207754729413</v>
      </c>
      <c r="M409">
        <f t="shared" si="55"/>
        <v>6.4027156484841696E-2</v>
      </c>
      <c r="N409">
        <f t="shared" si="56"/>
        <v>6.2549269763287341E-2</v>
      </c>
      <c r="O409">
        <f t="shared" si="57"/>
        <v>0.12657642624812904</v>
      </c>
    </row>
    <row r="410" spans="2:15" x14ac:dyDescent="0.25">
      <c r="B410">
        <f t="shared" si="50"/>
        <v>0.62357824101327519</v>
      </c>
      <c r="C410">
        <f t="shared" si="51"/>
        <v>0.58912150006993624</v>
      </c>
      <c r="D410">
        <f t="shared" si="52"/>
        <v>0.55508121426020618</v>
      </c>
      <c r="E410">
        <v>405</v>
      </c>
      <c r="F410">
        <v>0.1224369011610591</v>
      </c>
      <c r="G410">
        <v>7.9467994329297298E-2</v>
      </c>
      <c r="H410">
        <v>0.47137628834135903</v>
      </c>
      <c r="J410">
        <f t="shared" si="53"/>
        <v>6.8497026753069026E-2</v>
      </c>
      <c r="K410">
        <f t="shared" si="54"/>
        <v>0.4969600495572582</v>
      </c>
      <c r="M410">
        <f t="shared" si="55"/>
        <v>3.4456740943338948E-2</v>
      </c>
      <c r="N410">
        <f t="shared" si="56"/>
        <v>3.4040285809730064E-2</v>
      </c>
      <c r="O410">
        <f t="shared" si="57"/>
        <v>6.8497026753069012E-2</v>
      </c>
    </row>
    <row r="411" spans="2:15" x14ac:dyDescent="0.25">
      <c r="B411">
        <f t="shared" si="50"/>
        <v>0.66790557906371106</v>
      </c>
      <c r="C411">
        <f t="shared" si="51"/>
        <v>0.58998390112100341</v>
      </c>
      <c r="D411">
        <f t="shared" si="52"/>
        <v>0.51860608607200054</v>
      </c>
      <c r="E411">
        <v>406</v>
      </c>
      <c r="F411">
        <v>0.7846725387703124</v>
      </c>
      <c r="G411">
        <v>0.97186403933764409</v>
      </c>
      <c r="H411">
        <v>0.30225265487505082</v>
      </c>
      <c r="J411">
        <f t="shared" si="53"/>
        <v>0.14929949299171053</v>
      </c>
      <c r="K411">
        <f t="shared" si="54"/>
        <v>0.47808477857969667</v>
      </c>
      <c r="M411">
        <f t="shared" si="55"/>
        <v>7.7921677942707657E-2</v>
      </c>
      <c r="N411">
        <f t="shared" si="56"/>
        <v>7.1377815049002868E-2</v>
      </c>
      <c r="O411">
        <f t="shared" si="57"/>
        <v>0.14929949299171053</v>
      </c>
    </row>
    <row r="412" spans="2:15" x14ac:dyDescent="0.25">
      <c r="B412">
        <f t="shared" si="50"/>
        <v>0.60204642318837731</v>
      </c>
      <c r="C412">
        <f t="shared" si="51"/>
        <v>0.56394045875471599</v>
      </c>
      <c r="D412">
        <f t="shared" si="52"/>
        <v>0.52348794830176681</v>
      </c>
      <c r="E412">
        <v>407</v>
      </c>
      <c r="F412">
        <v>1.7404965950329698E-2</v>
      </c>
      <c r="G412">
        <v>0.18477984396511826</v>
      </c>
      <c r="H412">
        <v>0.63790910740625595</v>
      </c>
      <c r="J412">
        <f t="shared" si="53"/>
        <v>7.8558474886610496E-2</v>
      </c>
      <c r="K412">
        <f t="shared" si="54"/>
        <v>0.51493502784183875</v>
      </c>
      <c r="M412">
        <f t="shared" si="55"/>
        <v>3.8105964433661321E-2</v>
      </c>
      <c r="N412">
        <f t="shared" si="56"/>
        <v>4.0452510452949175E-2</v>
      </c>
      <c r="O412">
        <f t="shared" si="57"/>
        <v>7.8558474886610496E-2</v>
      </c>
    </row>
    <row r="413" spans="2:15" x14ac:dyDescent="0.25">
      <c r="B413">
        <f t="shared" si="50"/>
        <v>0.66832125046276081</v>
      </c>
      <c r="C413">
        <f t="shared" si="51"/>
        <v>0.60695537211454176</v>
      </c>
      <c r="D413">
        <f t="shared" si="52"/>
        <v>0.54705407374698656</v>
      </c>
      <c r="E413">
        <v>408</v>
      </c>
      <c r="F413">
        <v>0.7899841414500548</v>
      </c>
      <c r="G413">
        <v>0.81981333969375392</v>
      </c>
      <c r="H413">
        <v>0.44328299262504878</v>
      </c>
      <c r="J413">
        <f t="shared" si="53"/>
        <v>0.12126717671577425</v>
      </c>
      <c r="K413">
        <f t="shared" si="54"/>
        <v>0.49396135038215466</v>
      </c>
      <c r="M413">
        <f t="shared" si="55"/>
        <v>6.136587834821905E-2</v>
      </c>
      <c r="N413">
        <f t="shared" si="56"/>
        <v>5.99012983675552E-2</v>
      </c>
      <c r="O413">
        <f t="shared" si="57"/>
        <v>0.12126717671577425</v>
      </c>
    </row>
    <row r="414" spans="2:15" x14ac:dyDescent="0.25">
      <c r="B414">
        <f t="shared" si="50"/>
        <v>0.68736451353794847</v>
      </c>
      <c r="C414">
        <f t="shared" si="51"/>
        <v>0.60252013285232375</v>
      </c>
      <c r="D414">
        <f t="shared" si="52"/>
        <v>0.50783666241794845</v>
      </c>
      <c r="E414">
        <v>409</v>
      </c>
      <c r="F414">
        <v>0.94996456123512818</v>
      </c>
      <c r="G414">
        <v>0.99798972811110032</v>
      </c>
      <c r="H414">
        <v>0.74144157018707202</v>
      </c>
      <c r="J414">
        <f t="shared" si="53"/>
        <v>0.17952785112000003</v>
      </c>
      <c r="K414">
        <f t="shared" si="54"/>
        <v>0.52740268344819086</v>
      </c>
      <c r="M414">
        <f t="shared" si="55"/>
        <v>8.4844380685624721E-2</v>
      </c>
      <c r="N414">
        <f t="shared" si="56"/>
        <v>9.4683470434375305E-2</v>
      </c>
      <c r="O414">
        <f t="shared" si="57"/>
        <v>0.17952785112000003</v>
      </c>
    </row>
    <row r="415" spans="2:15" x14ac:dyDescent="0.25">
      <c r="B415">
        <f t="shared" si="50"/>
        <v>0.60154548891094217</v>
      </c>
      <c r="C415">
        <f t="shared" si="51"/>
        <v>0.52094038833903611</v>
      </c>
      <c r="D415">
        <f t="shared" si="52"/>
        <v>0.44840009847040896</v>
      </c>
      <c r="E415">
        <v>410</v>
      </c>
      <c r="F415">
        <v>1.6478368148680644E-2</v>
      </c>
      <c r="G415">
        <v>0.97918731510411061</v>
      </c>
      <c r="H415">
        <v>0.26683435848425141</v>
      </c>
      <c r="J415">
        <f t="shared" si="53"/>
        <v>0.15314539044053321</v>
      </c>
      <c r="K415">
        <f t="shared" si="54"/>
        <v>0.47366943046708748</v>
      </c>
      <c r="M415">
        <f t="shared" si="55"/>
        <v>8.0605100571906063E-2</v>
      </c>
      <c r="N415">
        <f t="shared" si="56"/>
        <v>7.254028986862715E-2</v>
      </c>
      <c r="O415">
        <f t="shared" si="57"/>
        <v>0.15314539044053321</v>
      </c>
    </row>
    <row r="416" spans="2:15" x14ac:dyDescent="0.25">
      <c r="B416">
        <f t="shared" si="50"/>
        <v>0.64922226178336095</v>
      </c>
      <c r="C416">
        <f t="shared" si="51"/>
        <v>0.58655480608226207</v>
      </c>
      <c r="D416">
        <f t="shared" si="52"/>
        <v>0.52611643544105569</v>
      </c>
      <c r="E416">
        <v>411</v>
      </c>
      <c r="F416">
        <v>0.48634675396116478</v>
      </c>
      <c r="G416">
        <v>0.83732304261546342</v>
      </c>
      <c r="H416">
        <v>0.4153199382566406</v>
      </c>
      <c r="J416">
        <f t="shared" si="53"/>
        <v>0.12310582634230527</v>
      </c>
      <c r="K416">
        <f t="shared" si="54"/>
        <v>0.49094646806685516</v>
      </c>
      <c r="M416">
        <f t="shared" si="55"/>
        <v>6.2667455701098884E-2</v>
      </c>
      <c r="N416">
        <f t="shared" si="56"/>
        <v>6.0438370641206385E-2</v>
      </c>
      <c r="O416">
        <f t="shared" si="57"/>
        <v>0.12310582634230527</v>
      </c>
    </row>
    <row r="417" spans="2:15" x14ac:dyDescent="0.25">
      <c r="B417">
        <f t="shared" si="50"/>
        <v>0.6480026453968476</v>
      </c>
      <c r="C417">
        <f t="shared" si="51"/>
        <v>0.61652475426614861</v>
      </c>
      <c r="D417">
        <f t="shared" si="52"/>
        <v>0.58958588372284371</v>
      </c>
      <c r="E417">
        <v>412</v>
      </c>
      <c r="F417">
        <v>0.46497457804169873</v>
      </c>
      <c r="G417">
        <v>2.4308516964029359E-2</v>
      </c>
      <c r="H417">
        <v>0.17901723164352834</v>
      </c>
      <c r="J417">
        <f t="shared" si="53"/>
        <v>5.8416761674003878E-2</v>
      </c>
      <c r="K417">
        <f t="shared" si="54"/>
        <v>0.46114967299348009</v>
      </c>
      <c r="M417">
        <f t="shared" si="55"/>
        <v>3.1477891130698987E-2</v>
      </c>
      <c r="N417">
        <f t="shared" si="56"/>
        <v>2.6938870543304905E-2</v>
      </c>
      <c r="O417">
        <f t="shared" si="57"/>
        <v>5.8416761674003892E-2</v>
      </c>
    </row>
    <row r="418" spans="2:15" x14ac:dyDescent="0.25">
      <c r="B418">
        <f t="shared" si="50"/>
        <v>0.62628394126507081</v>
      </c>
      <c r="C418">
        <f t="shared" si="51"/>
        <v>0.5636713005260362</v>
      </c>
      <c r="D418">
        <f t="shared" si="52"/>
        <v>0.50934898623791147</v>
      </c>
      <c r="E418">
        <v>413</v>
      </c>
      <c r="F418">
        <v>0.14828760874199709</v>
      </c>
      <c r="G418">
        <v>0.77338467830931723</v>
      </c>
      <c r="H418">
        <v>0.20089669724322246</v>
      </c>
      <c r="J418">
        <f t="shared" si="53"/>
        <v>0.11693495502715934</v>
      </c>
      <c r="K418">
        <f t="shared" si="54"/>
        <v>0.46455154727265063</v>
      </c>
      <c r="M418">
        <f t="shared" si="55"/>
        <v>6.2612640739034608E-2</v>
      </c>
      <c r="N418">
        <f t="shared" si="56"/>
        <v>5.4322314288124729E-2</v>
      </c>
      <c r="O418">
        <f t="shared" si="57"/>
        <v>0.11693495502715934</v>
      </c>
    </row>
    <row r="419" spans="2:15" x14ac:dyDescent="0.25">
      <c r="B419">
        <f t="shared" si="50"/>
        <v>0.66633765445149229</v>
      </c>
      <c r="C419">
        <f t="shared" si="51"/>
        <v>0.60859437490354951</v>
      </c>
      <c r="D419">
        <f t="shared" si="52"/>
        <v>0.56549778020477659</v>
      </c>
      <c r="E419">
        <v>414</v>
      </c>
      <c r="F419">
        <v>0.76394893787583151</v>
      </c>
      <c r="G419">
        <v>0.54206450361560066</v>
      </c>
      <c r="H419">
        <v>4.2292817870241084E-2</v>
      </c>
      <c r="J419">
        <f t="shared" si="53"/>
        <v>0.1008398742467157</v>
      </c>
      <c r="K419">
        <f t="shared" si="54"/>
        <v>0.42737652164591605</v>
      </c>
      <c r="M419">
        <f t="shared" si="55"/>
        <v>5.7743279547942783E-2</v>
      </c>
      <c r="N419">
        <f t="shared" si="56"/>
        <v>4.3096594698772916E-2</v>
      </c>
      <c r="O419">
        <f t="shared" si="57"/>
        <v>0.1008398742467157</v>
      </c>
    </row>
    <row r="420" spans="2:15" x14ac:dyDescent="0.25">
      <c r="B420">
        <f t="shared" si="50"/>
        <v>0.67142094699068189</v>
      </c>
      <c r="C420">
        <f t="shared" si="51"/>
        <v>0.61167971714983949</v>
      </c>
      <c r="D420">
        <f t="shared" si="52"/>
        <v>0.55283871295411458</v>
      </c>
      <c r="E420">
        <v>415</v>
      </c>
      <c r="F420">
        <v>0.82710634407515937</v>
      </c>
      <c r="G420">
        <v>0.79190036943855446</v>
      </c>
      <c r="H420">
        <v>0.46427642289161142</v>
      </c>
      <c r="J420">
        <f t="shared" si="53"/>
        <v>0.11858223403656731</v>
      </c>
      <c r="K420">
        <f t="shared" si="54"/>
        <v>0.49620421367318879</v>
      </c>
      <c r="M420">
        <f t="shared" si="55"/>
        <v>5.9741229840842403E-2</v>
      </c>
      <c r="N420">
        <f t="shared" si="56"/>
        <v>5.8841004195724911E-2</v>
      </c>
      <c r="O420">
        <f t="shared" si="57"/>
        <v>0.11858223403656731</v>
      </c>
    </row>
    <row r="421" spans="2:15" x14ac:dyDescent="0.25">
      <c r="B421">
        <f t="shared" si="50"/>
        <v>0.66219753619502542</v>
      </c>
      <c r="C421">
        <f t="shared" si="51"/>
        <v>0.62340775912597046</v>
      </c>
      <c r="D421">
        <f t="shared" si="52"/>
        <v>0.57063193136998303</v>
      </c>
      <c r="E421">
        <v>416</v>
      </c>
      <c r="F421">
        <v>0.70431283622962049</v>
      </c>
      <c r="G421">
        <v>0.38453987534923773</v>
      </c>
      <c r="H421">
        <v>0.96521690835063279</v>
      </c>
      <c r="J421">
        <f t="shared" si="53"/>
        <v>9.1565604825042349E-2</v>
      </c>
      <c r="K421">
        <f t="shared" si="54"/>
        <v>0.57637174850565354</v>
      </c>
      <c r="M421">
        <f t="shared" si="55"/>
        <v>3.8789777069054954E-2</v>
      </c>
      <c r="N421">
        <f t="shared" si="56"/>
        <v>5.2775827755987437E-2</v>
      </c>
      <c r="O421">
        <f t="shared" si="57"/>
        <v>9.156560482504239E-2</v>
      </c>
    </row>
    <row r="422" spans="2:15" x14ac:dyDescent="0.25">
      <c r="B422">
        <f t="shared" si="50"/>
        <v>0.65593431765488486</v>
      </c>
      <c r="C422">
        <f t="shared" si="51"/>
        <v>0.61141364962972744</v>
      </c>
      <c r="D422">
        <f t="shared" si="52"/>
        <v>0.56999483234185333</v>
      </c>
      <c r="E422">
        <v>417</v>
      </c>
      <c r="F422">
        <v>0.6030250250262108</v>
      </c>
      <c r="G422">
        <v>0.29192200537772028</v>
      </c>
      <c r="H422">
        <v>0.33489351712730375</v>
      </c>
      <c r="J422">
        <f t="shared" si="53"/>
        <v>8.5939485313031583E-2</v>
      </c>
      <c r="K422">
        <f t="shared" si="54"/>
        <v>0.48195328534965715</v>
      </c>
      <c r="M422">
        <f t="shared" si="55"/>
        <v>4.4520668025157417E-2</v>
      </c>
      <c r="N422">
        <f t="shared" si="56"/>
        <v>4.141881728787411E-2</v>
      </c>
      <c r="O422">
        <f t="shared" si="57"/>
        <v>8.5939485313031527E-2</v>
      </c>
    </row>
    <row r="423" spans="2:15" x14ac:dyDescent="0.25">
      <c r="B423">
        <f t="shared" si="50"/>
        <v>0.68708270060503007</v>
      </c>
      <c r="C423">
        <f t="shared" si="51"/>
        <v>0.65111162557766544</v>
      </c>
      <c r="D423">
        <f t="shared" si="52"/>
        <v>0.61379819641413402</v>
      </c>
      <c r="E423">
        <v>418</v>
      </c>
      <c r="F423">
        <v>0.94867150371430586</v>
      </c>
      <c r="G423">
        <v>0.12306498675827537</v>
      </c>
      <c r="H423">
        <v>0.58564699764367933</v>
      </c>
      <c r="J423">
        <f t="shared" si="53"/>
        <v>7.3284504190896008E-2</v>
      </c>
      <c r="K423">
        <f t="shared" si="54"/>
        <v>0.50915851277829582</v>
      </c>
      <c r="M423">
        <f t="shared" si="55"/>
        <v>3.597107502736463E-2</v>
      </c>
      <c r="N423">
        <f t="shared" si="56"/>
        <v>3.731342916353142E-2</v>
      </c>
      <c r="O423">
        <f t="shared" si="57"/>
        <v>7.3284504190896049E-2</v>
      </c>
    </row>
    <row r="424" spans="2:15" x14ac:dyDescent="0.25">
      <c r="B424">
        <f t="shared" si="50"/>
        <v>0.6386801372530051</v>
      </c>
      <c r="C424">
        <f t="shared" si="51"/>
        <v>0.60389757996549853</v>
      </c>
      <c r="D424">
        <f t="shared" si="52"/>
        <v>0.56922746641014199</v>
      </c>
      <c r="E424">
        <v>419</v>
      </c>
      <c r="F424">
        <v>0.30916561773050155</v>
      </c>
      <c r="G424">
        <v>8.7213243795849049E-2</v>
      </c>
      <c r="H424">
        <v>0.4923718595027673</v>
      </c>
      <c r="J424">
        <f t="shared" si="53"/>
        <v>6.9452670842863148E-2</v>
      </c>
      <c r="K424">
        <f t="shared" si="54"/>
        <v>0.49919050102188023</v>
      </c>
      <c r="M424">
        <f t="shared" si="55"/>
        <v>3.4782557287506566E-2</v>
      </c>
      <c r="N424">
        <f t="shared" si="56"/>
        <v>3.4670113555356541E-2</v>
      </c>
      <c r="O424">
        <f t="shared" si="57"/>
        <v>6.9452670842863107E-2</v>
      </c>
    </row>
    <row r="425" spans="2:15" x14ac:dyDescent="0.25">
      <c r="B425">
        <f t="shared" si="50"/>
        <v>0.6648027972829238</v>
      </c>
      <c r="C425">
        <f t="shared" si="51"/>
        <v>0.62539169533823957</v>
      </c>
      <c r="D425">
        <f t="shared" si="52"/>
        <v>0.58452711927726964</v>
      </c>
      <c r="E425">
        <v>420</v>
      </c>
      <c r="F425">
        <v>0.74264129989512284</v>
      </c>
      <c r="G425">
        <v>0.20775900597807784</v>
      </c>
      <c r="H425">
        <v>0.58467531540655515</v>
      </c>
      <c r="J425">
        <f t="shared" si="53"/>
        <v>8.0275678005654119E-2</v>
      </c>
      <c r="K425">
        <f t="shared" si="54"/>
        <v>0.50905301675672743</v>
      </c>
      <c r="M425">
        <f t="shared" si="55"/>
        <v>3.9411101944684224E-2</v>
      </c>
      <c r="N425">
        <f t="shared" si="56"/>
        <v>4.0864576060969937E-2</v>
      </c>
      <c r="O425">
        <f t="shared" si="57"/>
        <v>8.0275678005654161E-2</v>
      </c>
    </row>
    <row r="426" spans="2:15" x14ac:dyDescent="0.25">
      <c r="B426">
        <f t="shared" si="50"/>
        <v>0.66315082774334688</v>
      </c>
      <c r="C426">
        <f t="shared" si="51"/>
        <v>0.60152656423880635</v>
      </c>
      <c r="D426">
        <f t="shared" si="52"/>
        <v>0.53330522681335413</v>
      </c>
      <c r="E426">
        <v>421</v>
      </c>
      <c r="F426">
        <v>0.71863873590609484</v>
      </c>
      <c r="G426">
        <v>0.89086584036339156</v>
      </c>
      <c r="H426">
        <v>0.72590441106992021</v>
      </c>
      <c r="J426">
        <f t="shared" si="53"/>
        <v>0.12984560092999275</v>
      </c>
      <c r="K426">
        <f t="shared" si="54"/>
        <v>0.52540353263284034</v>
      </c>
      <c r="M426">
        <f t="shared" si="55"/>
        <v>6.1624263504540533E-2</v>
      </c>
      <c r="N426">
        <f t="shared" si="56"/>
        <v>6.8221337425452222E-2</v>
      </c>
      <c r="O426">
        <f t="shared" si="57"/>
        <v>0.12984560092999275</v>
      </c>
    </row>
    <row r="427" spans="2:15" x14ac:dyDescent="0.25">
      <c r="B427">
        <f t="shared" si="50"/>
        <v>0.6653847364268386</v>
      </c>
      <c r="C427">
        <f t="shared" si="51"/>
        <v>0.61028496494985074</v>
      </c>
      <c r="D427">
        <f t="shared" si="52"/>
        <v>0.55983263950260198</v>
      </c>
      <c r="E427">
        <v>422</v>
      </c>
      <c r="F427">
        <v>0.75083589804174178</v>
      </c>
      <c r="G427">
        <v>0.6179645882125131</v>
      </c>
      <c r="H427">
        <v>0.30143019407099647</v>
      </c>
      <c r="J427">
        <f t="shared" si="53"/>
        <v>0.10555209692423662</v>
      </c>
      <c r="K427">
        <f t="shared" si="54"/>
        <v>0.47798506062331036</v>
      </c>
      <c r="M427">
        <f t="shared" si="55"/>
        <v>5.5099771476987858E-2</v>
      </c>
      <c r="N427">
        <f t="shared" si="56"/>
        <v>5.0452325447248758E-2</v>
      </c>
      <c r="O427">
        <f t="shared" si="57"/>
        <v>0.10555209692423662</v>
      </c>
    </row>
    <row r="428" spans="2:15" x14ac:dyDescent="0.25">
      <c r="B428">
        <f t="shared" si="50"/>
        <v>0.6439025557011413</v>
      </c>
      <c r="C428">
        <f t="shared" si="51"/>
        <v>0.60224828729836155</v>
      </c>
      <c r="D428">
        <f t="shared" si="52"/>
        <v>0.55519528461960066</v>
      </c>
      <c r="E428">
        <v>423</v>
      </c>
      <c r="F428">
        <v>0.39420938322259103</v>
      </c>
      <c r="G428">
        <v>0.33669634449828889</v>
      </c>
      <c r="H428">
        <v>0.76408020582805047</v>
      </c>
      <c r="J428">
        <f t="shared" si="53"/>
        <v>8.8707271081540667E-2</v>
      </c>
      <c r="K428">
        <f t="shared" si="54"/>
        <v>0.53043005500089457</v>
      </c>
      <c r="M428">
        <f t="shared" si="55"/>
        <v>4.1654268402779748E-2</v>
      </c>
      <c r="N428">
        <f t="shared" si="56"/>
        <v>4.7053002678760891E-2</v>
      </c>
      <c r="O428">
        <f t="shared" si="57"/>
        <v>8.870727108154064E-2</v>
      </c>
    </row>
    <row r="429" spans="2:15" x14ac:dyDescent="0.25">
      <c r="B429">
        <f t="shared" si="50"/>
        <v>0.65530192718604841</v>
      </c>
      <c r="C429">
        <f t="shared" si="51"/>
        <v>0.60926220854155178</v>
      </c>
      <c r="D429">
        <f t="shared" si="52"/>
        <v>0.56302625511035964</v>
      </c>
      <c r="E429">
        <v>424</v>
      </c>
      <c r="F429">
        <v>0.59225584330382319</v>
      </c>
      <c r="G429">
        <v>0.39659203312734448</v>
      </c>
      <c r="H429">
        <v>0.51001941055693112</v>
      </c>
      <c r="J429">
        <f t="shared" si="53"/>
        <v>9.227567207568875E-2</v>
      </c>
      <c r="K429">
        <f t="shared" si="54"/>
        <v>0.50106330727417747</v>
      </c>
      <c r="M429">
        <f t="shared" si="55"/>
        <v>4.603971864449663E-2</v>
      </c>
      <c r="N429">
        <f t="shared" si="56"/>
        <v>4.6235953431192134E-2</v>
      </c>
      <c r="O429">
        <f t="shared" si="57"/>
        <v>9.2275672075688764E-2</v>
      </c>
    </row>
    <row r="430" spans="2:15" x14ac:dyDescent="0.25">
      <c r="B430">
        <f t="shared" si="50"/>
        <v>0.65082793843512599</v>
      </c>
      <c r="C430">
        <f t="shared" si="51"/>
        <v>0.60685123130279617</v>
      </c>
      <c r="D430">
        <f t="shared" si="52"/>
        <v>0.5586300681113866</v>
      </c>
      <c r="E430">
        <v>425</v>
      </c>
      <c r="F430">
        <v>0.51453413603591303</v>
      </c>
      <c r="G430">
        <v>0.39526917402301431</v>
      </c>
      <c r="H430">
        <v>0.70678839964449502</v>
      </c>
      <c r="J430">
        <f t="shared" si="53"/>
        <v>9.2197870323739411E-2</v>
      </c>
      <c r="K430">
        <f t="shared" si="54"/>
        <v>0.52301818927148724</v>
      </c>
      <c r="M430">
        <f t="shared" si="55"/>
        <v>4.3976707132329818E-2</v>
      </c>
      <c r="N430">
        <f t="shared" si="56"/>
        <v>4.8221163191409566E-2</v>
      </c>
      <c r="O430">
        <f t="shared" si="57"/>
        <v>9.2197870323739384E-2</v>
      </c>
    </row>
    <row r="431" spans="2:15" x14ac:dyDescent="0.25">
      <c r="B431">
        <f t="shared" si="50"/>
        <v>0.64311237079226491</v>
      </c>
      <c r="C431">
        <f t="shared" si="51"/>
        <v>0.59359638068593712</v>
      </c>
      <c r="D431">
        <f t="shared" si="52"/>
        <v>0.5400296697921807</v>
      </c>
      <c r="E431">
        <v>426</v>
      </c>
      <c r="F431">
        <v>0.38089059432056871</v>
      </c>
      <c r="G431">
        <v>0.57881539090114664</v>
      </c>
      <c r="H431">
        <v>0.67878519537055126</v>
      </c>
      <c r="J431">
        <f t="shared" si="53"/>
        <v>0.10308270100008421</v>
      </c>
      <c r="K431">
        <f t="shared" si="54"/>
        <v>0.51964791739122851</v>
      </c>
      <c r="M431">
        <f t="shared" si="55"/>
        <v>4.951599010632779E-2</v>
      </c>
      <c r="N431">
        <f t="shared" si="56"/>
        <v>5.356671089375642E-2</v>
      </c>
      <c r="O431">
        <f t="shared" si="57"/>
        <v>0.10308270100008421</v>
      </c>
    </row>
    <row r="432" spans="2:15" x14ac:dyDescent="0.25">
      <c r="B432">
        <f t="shared" si="50"/>
        <v>0.65514380711787268</v>
      </c>
      <c r="C432">
        <f t="shared" si="51"/>
        <v>0.61097933899150991</v>
      </c>
      <c r="D432">
        <f t="shared" si="52"/>
        <v>0.55946840233119799</v>
      </c>
      <c r="E432">
        <v>427</v>
      </c>
      <c r="F432">
        <v>0.58955189035084188</v>
      </c>
      <c r="G432">
        <v>0.45469099955158132</v>
      </c>
      <c r="H432">
        <v>0.818128866237541</v>
      </c>
      <c r="J432">
        <f t="shared" si="53"/>
        <v>9.5675404786674703E-2</v>
      </c>
      <c r="K432">
        <f t="shared" si="54"/>
        <v>0.53839267024962922</v>
      </c>
      <c r="M432">
        <f t="shared" si="55"/>
        <v>4.4164468126362766E-2</v>
      </c>
      <c r="N432">
        <f t="shared" si="56"/>
        <v>5.1510936660311923E-2</v>
      </c>
      <c r="O432">
        <f t="shared" si="57"/>
        <v>9.5675404786674689E-2</v>
      </c>
    </row>
    <row r="433" spans="2:15" x14ac:dyDescent="0.25">
      <c r="B433">
        <f t="shared" si="50"/>
        <v>0.67312894075308316</v>
      </c>
      <c r="C433">
        <f t="shared" si="51"/>
        <v>0.60968212257950583</v>
      </c>
      <c r="D433">
        <f t="shared" si="52"/>
        <v>0.54732130395412493</v>
      </c>
      <c r="E433">
        <v>428</v>
      </c>
      <c r="F433">
        <v>0.84565276820907354</v>
      </c>
      <c r="G433">
        <v>0.86074385544590459</v>
      </c>
      <c r="H433">
        <v>0.4593951994304275</v>
      </c>
      <c r="J433">
        <f t="shared" si="53"/>
        <v>0.12580763679895823</v>
      </c>
      <c r="K433">
        <f t="shared" si="54"/>
        <v>0.49568388861030832</v>
      </c>
      <c r="M433">
        <f t="shared" si="55"/>
        <v>6.3446818173577335E-2</v>
      </c>
      <c r="N433">
        <f t="shared" si="56"/>
        <v>6.2360818625380898E-2</v>
      </c>
      <c r="O433">
        <f t="shared" si="57"/>
        <v>0.12580763679895823</v>
      </c>
    </row>
    <row r="434" spans="2:15" x14ac:dyDescent="0.25">
      <c r="B434">
        <f t="shared" si="50"/>
        <v>0.6328923055313791</v>
      </c>
      <c r="C434">
        <f t="shared" si="51"/>
        <v>0.58388472604558395</v>
      </c>
      <c r="D434">
        <f t="shared" si="52"/>
        <v>0.5427038386169758</v>
      </c>
      <c r="E434">
        <v>429</v>
      </c>
      <c r="F434">
        <v>0.22573864488398776</v>
      </c>
      <c r="G434">
        <v>0.36133161928018609</v>
      </c>
      <c r="H434">
        <v>0.15222914156445633</v>
      </c>
      <c r="J434">
        <f t="shared" si="53"/>
        <v>9.0188466914403354E-2</v>
      </c>
      <c r="K434">
        <f t="shared" si="54"/>
        <v>0.45660924104289713</v>
      </c>
      <c r="M434">
        <f t="shared" si="55"/>
        <v>4.900757948579515E-2</v>
      </c>
      <c r="N434">
        <f t="shared" si="56"/>
        <v>4.1180887428608148E-2</v>
      </c>
      <c r="O434">
        <f t="shared" si="57"/>
        <v>9.0188466914403298E-2</v>
      </c>
    </row>
    <row r="435" spans="2:15" x14ac:dyDescent="0.25">
      <c r="B435">
        <f t="shared" si="50"/>
        <v>0.66685300806005954</v>
      </c>
      <c r="C435">
        <f t="shared" si="51"/>
        <v>0.609601896060878</v>
      </c>
      <c r="D435">
        <f t="shared" si="52"/>
        <v>0.56182271952648455</v>
      </c>
      <c r="E435">
        <v>430</v>
      </c>
      <c r="F435">
        <v>0.7708790837819226</v>
      </c>
      <c r="G435">
        <v>0.60982216407825263</v>
      </c>
      <c r="H435">
        <v>0.14291113727208704</v>
      </c>
      <c r="J435">
        <f t="shared" si="53"/>
        <v>0.10503028853357499</v>
      </c>
      <c r="K435">
        <f t="shared" si="54"/>
        <v>0.45490855258499913</v>
      </c>
      <c r="M435">
        <f t="shared" si="55"/>
        <v>5.7251111999181536E-2</v>
      </c>
      <c r="N435">
        <f t="shared" si="56"/>
        <v>4.7779176534393453E-2</v>
      </c>
      <c r="O435">
        <f t="shared" si="57"/>
        <v>0.10503028853357499</v>
      </c>
    </row>
    <row r="436" spans="2:15" x14ac:dyDescent="0.25">
      <c r="B436">
        <f t="shared" si="50"/>
        <v>0.65097735997384254</v>
      </c>
      <c r="C436">
        <f t="shared" si="51"/>
        <v>0.60854975401478861</v>
      </c>
      <c r="D436">
        <f t="shared" si="52"/>
        <v>0.57011247450934288</v>
      </c>
      <c r="E436">
        <v>431</v>
      </c>
      <c r="F436">
        <v>0.51715567899355475</v>
      </c>
      <c r="G436">
        <v>0.21594206647994962</v>
      </c>
      <c r="H436">
        <v>0.27988645949668567</v>
      </c>
      <c r="J436">
        <f t="shared" si="53"/>
        <v>8.0864885464499658E-2</v>
      </c>
      <c r="K436">
        <f t="shared" si="54"/>
        <v>0.47532719900184689</v>
      </c>
      <c r="M436">
        <f t="shared" si="55"/>
        <v>4.2427605959053927E-2</v>
      </c>
      <c r="N436">
        <f t="shared" si="56"/>
        <v>3.8437279505445732E-2</v>
      </c>
      <c r="O436">
        <f t="shared" si="57"/>
        <v>8.0864885464499658E-2</v>
      </c>
    </row>
    <row r="437" spans="2:15" x14ac:dyDescent="0.25">
      <c r="B437">
        <f t="shared" si="50"/>
        <v>0.64568123128690114</v>
      </c>
      <c r="C437">
        <f t="shared" si="51"/>
        <v>0.5716722942246717</v>
      </c>
      <c r="D437">
        <f t="shared" si="52"/>
        <v>0.51656139446227489</v>
      </c>
      <c r="E437">
        <v>432</v>
      </c>
      <c r="F437">
        <v>0.42462309433777268</v>
      </c>
      <c r="G437">
        <v>0.88586508522196805</v>
      </c>
      <c r="H437">
        <v>4.1101637608209174E-2</v>
      </c>
      <c r="J437">
        <f t="shared" si="53"/>
        <v>0.12911983682462624</v>
      </c>
      <c r="K437">
        <f t="shared" si="54"/>
        <v>0.42681977547144706</v>
      </c>
      <c r="M437">
        <f t="shared" si="55"/>
        <v>7.4008937062229441E-2</v>
      </c>
      <c r="N437">
        <f t="shared" si="56"/>
        <v>5.5110899762396803E-2</v>
      </c>
      <c r="O437">
        <f t="shared" si="57"/>
        <v>0.12911983682462624</v>
      </c>
    </row>
    <row r="438" spans="2:15" x14ac:dyDescent="0.25">
      <c r="B438">
        <f t="shared" si="50"/>
        <v>0.65197723734105228</v>
      </c>
      <c r="C438">
        <f t="shared" si="51"/>
        <v>0.61440813605449651</v>
      </c>
      <c r="D438">
        <f t="shared" si="52"/>
        <v>0.58475789006336865</v>
      </c>
      <c r="E438">
        <v>433</v>
      </c>
      <c r="F438">
        <v>0.53467354170501791</v>
      </c>
      <c r="G438">
        <v>6.9845283956057713E-2</v>
      </c>
      <c r="H438">
        <v>8.1314803117966683E-2</v>
      </c>
      <c r="J438">
        <f t="shared" si="53"/>
        <v>6.7219347277683597E-2</v>
      </c>
      <c r="K438">
        <f t="shared" si="54"/>
        <v>0.44109690426838599</v>
      </c>
      <c r="M438">
        <f t="shared" si="55"/>
        <v>3.7569101286555773E-2</v>
      </c>
      <c r="N438">
        <f t="shared" si="56"/>
        <v>2.9650245991127866E-2</v>
      </c>
      <c r="O438">
        <f t="shared" si="57"/>
        <v>6.7219347277683639E-2</v>
      </c>
    </row>
    <row r="439" spans="2:15" x14ac:dyDescent="0.25">
      <c r="B439">
        <f t="shared" si="50"/>
        <v>0.65255575706346802</v>
      </c>
      <c r="C439">
        <f t="shared" si="51"/>
        <v>0.61679730771419705</v>
      </c>
      <c r="D439">
        <f t="shared" si="52"/>
        <v>0.57350687182467042</v>
      </c>
      <c r="E439">
        <v>434</v>
      </c>
      <c r="F439">
        <v>0.54478079182164763</v>
      </c>
      <c r="G439">
        <v>0.19120669437716686</v>
      </c>
      <c r="H439">
        <v>0.87033084900635327</v>
      </c>
      <c r="J439">
        <f t="shared" si="53"/>
        <v>7.9048885238797648E-2</v>
      </c>
      <c r="K439">
        <f t="shared" si="54"/>
        <v>0.54764132041522418</v>
      </c>
      <c r="M439">
        <f t="shared" si="55"/>
        <v>3.5758449349270971E-2</v>
      </c>
      <c r="N439">
        <f t="shared" si="56"/>
        <v>4.3290435889526635E-2</v>
      </c>
      <c r="O439">
        <f t="shared" si="57"/>
        <v>7.9048885238797606E-2</v>
      </c>
    </row>
    <row r="440" spans="2:15" x14ac:dyDescent="0.25">
      <c r="B440">
        <f t="shared" si="50"/>
        <v>0.63621134917295208</v>
      </c>
      <c r="C440">
        <f t="shared" si="51"/>
        <v>0.56853830142908979</v>
      </c>
      <c r="D440">
        <f t="shared" si="52"/>
        <v>0.51655098903480834</v>
      </c>
      <c r="E440">
        <v>435</v>
      </c>
      <c r="F440">
        <v>0.27196705461091542</v>
      </c>
      <c r="G440">
        <v>0.80344551623529736</v>
      </c>
      <c r="H440">
        <v>5.997603280786401E-2</v>
      </c>
      <c r="J440">
        <f t="shared" si="53"/>
        <v>0.11966036013814374</v>
      </c>
      <c r="K440">
        <f t="shared" si="54"/>
        <v>0.43445726165510323</v>
      </c>
      <c r="M440">
        <f t="shared" si="55"/>
        <v>6.7673047743862291E-2</v>
      </c>
      <c r="N440">
        <f t="shared" si="56"/>
        <v>5.1987312394281449E-2</v>
      </c>
      <c r="O440">
        <f t="shared" si="57"/>
        <v>0.11966036013814374</v>
      </c>
    </row>
    <row r="441" spans="2:15" x14ac:dyDescent="0.25">
      <c r="B441">
        <f t="shared" si="50"/>
        <v>0.64421567896678222</v>
      </c>
      <c r="C441">
        <f t="shared" si="51"/>
        <v>0.57219896520054025</v>
      </c>
      <c r="D441">
        <f t="shared" si="52"/>
        <v>0.52175154625137887</v>
      </c>
      <c r="E441">
        <v>436</v>
      </c>
      <c r="F441">
        <v>0.39952254910021079</v>
      </c>
      <c r="G441">
        <v>0.83135874014345434</v>
      </c>
      <c r="H441">
        <v>1.8011418882924346E-2</v>
      </c>
      <c r="J441">
        <f t="shared" si="53"/>
        <v>0.12246413271540335</v>
      </c>
      <c r="K441">
        <f t="shared" si="54"/>
        <v>0.41193627742742511</v>
      </c>
      <c r="M441">
        <f t="shared" si="55"/>
        <v>7.2016713766241969E-2</v>
      </c>
      <c r="N441">
        <f t="shared" si="56"/>
        <v>5.0447418949161382E-2</v>
      </c>
      <c r="O441">
        <f t="shared" si="57"/>
        <v>0.12246413271540335</v>
      </c>
    </row>
    <row r="442" spans="2:15" x14ac:dyDescent="0.25">
      <c r="B442">
        <f t="shared" si="50"/>
        <v>0.67242318503393583</v>
      </c>
      <c r="C442">
        <f t="shared" si="51"/>
        <v>0.60943574029409364</v>
      </c>
      <c r="D442">
        <f t="shared" si="52"/>
        <v>0.54200291136423062</v>
      </c>
      <c r="E442">
        <v>437</v>
      </c>
      <c r="F442">
        <v>0.83815492954646675</v>
      </c>
      <c r="G442">
        <v>0.89470187965392522</v>
      </c>
      <c r="H442">
        <v>0.65641462529758976</v>
      </c>
      <c r="J442">
        <f t="shared" si="53"/>
        <v>0.13042027366970521</v>
      </c>
      <c r="K442">
        <f t="shared" si="54"/>
        <v>0.51704253512486487</v>
      </c>
      <c r="M442">
        <f t="shared" si="55"/>
        <v>6.2987444739842191E-2</v>
      </c>
      <c r="N442">
        <f t="shared" si="56"/>
        <v>6.743282892986302E-2</v>
      </c>
      <c r="O442">
        <f t="shared" si="57"/>
        <v>0.13042027366970521</v>
      </c>
    </row>
    <row r="443" spans="2:15" x14ac:dyDescent="0.25">
      <c r="B443">
        <f t="shared" si="50"/>
        <v>0.65726898506701725</v>
      </c>
      <c r="C443">
        <f t="shared" si="51"/>
        <v>0.61225233899703368</v>
      </c>
      <c r="D443">
        <f t="shared" si="52"/>
        <v>0.56578362111524794</v>
      </c>
      <c r="E443">
        <v>438</v>
      </c>
      <c r="F443">
        <v>0.62548819271956368</v>
      </c>
      <c r="G443">
        <v>0.38318114823836158</v>
      </c>
      <c r="H443">
        <v>0.57435740837455462</v>
      </c>
      <c r="J443">
        <f t="shared" si="53"/>
        <v>9.1485363951769358E-2</v>
      </c>
      <c r="K443">
        <f t="shared" si="54"/>
        <v>0.50793608807507051</v>
      </c>
      <c r="M443">
        <f t="shared" si="55"/>
        <v>4.5016646069983568E-2</v>
      </c>
      <c r="N443">
        <f t="shared" si="56"/>
        <v>4.6468717881785748E-2</v>
      </c>
      <c r="O443">
        <f t="shared" si="57"/>
        <v>9.1485363951769316E-2</v>
      </c>
    </row>
    <row r="444" spans="2:15" x14ac:dyDescent="0.25">
      <c r="B444">
        <f t="shared" si="50"/>
        <v>0.64525581193567172</v>
      </c>
      <c r="C444">
        <f t="shared" si="51"/>
        <v>0.58223321144805251</v>
      </c>
      <c r="D444">
        <f t="shared" si="52"/>
        <v>0.52708537153243451</v>
      </c>
      <c r="E444">
        <v>439</v>
      </c>
      <c r="F444">
        <v>0.41730056836890506</v>
      </c>
      <c r="G444">
        <v>0.78737098349047074</v>
      </c>
      <c r="H444">
        <v>0.21536208762790254</v>
      </c>
      <c r="J444">
        <f t="shared" si="53"/>
        <v>0.11817044040323721</v>
      </c>
      <c r="K444">
        <f t="shared" si="54"/>
        <v>0.46668049748680862</v>
      </c>
      <c r="M444">
        <f t="shared" si="55"/>
        <v>6.3022600487619207E-2</v>
      </c>
      <c r="N444">
        <f t="shared" si="56"/>
        <v>5.5147839915618002E-2</v>
      </c>
      <c r="O444">
        <f t="shared" si="57"/>
        <v>0.11817044040323721</v>
      </c>
    </row>
    <row r="445" spans="2:15" x14ac:dyDescent="0.25">
      <c r="B445">
        <f t="shared" si="50"/>
        <v>0.65089040466679959</v>
      </c>
      <c r="C445">
        <f t="shared" si="51"/>
        <v>0.59966197579354652</v>
      </c>
      <c r="D445">
        <f t="shared" si="52"/>
        <v>0.53310762148295143</v>
      </c>
      <c r="E445">
        <v>440</v>
      </c>
      <c r="F445">
        <v>0.51563016478877532</v>
      </c>
      <c r="G445">
        <v>0.78304659990847014</v>
      </c>
      <c r="H445">
        <v>0.93863631081270338</v>
      </c>
      <c r="J445">
        <f t="shared" si="53"/>
        <v>0.11778278318384816</v>
      </c>
      <c r="K445">
        <f t="shared" si="54"/>
        <v>0.56506012603480316</v>
      </c>
      <c r="M445">
        <f t="shared" si="55"/>
        <v>5.1228428873253073E-2</v>
      </c>
      <c r="N445">
        <f t="shared" si="56"/>
        <v>6.6554354310595087E-2</v>
      </c>
      <c r="O445">
        <f t="shared" si="57"/>
        <v>0.11778278318384816</v>
      </c>
    </row>
    <row r="446" spans="2:15" x14ac:dyDescent="0.25">
      <c r="B446">
        <f t="shared" si="50"/>
        <v>0.62044164355779241</v>
      </c>
      <c r="C446">
        <f t="shared" si="51"/>
        <v>0.56906795068846849</v>
      </c>
      <c r="D446">
        <f t="shared" si="52"/>
        <v>0.52688273010923892</v>
      </c>
      <c r="E446">
        <v>441</v>
      </c>
      <c r="F446">
        <v>9.6639378392190833E-2</v>
      </c>
      <c r="G446">
        <v>0.41847408958325261</v>
      </c>
      <c r="H446">
        <v>0.12245874898282061</v>
      </c>
      <c r="J446">
        <f t="shared" si="53"/>
        <v>9.355891344855348E-2</v>
      </c>
      <c r="K446">
        <f t="shared" si="54"/>
        <v>0.45089472530510472</v>
      </c>
      <c r="M446">
        <f t="shared" si="55"/>
        <v>5.1373692869323917E-2</v>
      </c>
      <c r="N446">
        <f t="shared" si="56"/>
        <v>4.2185220579229576E-2</v>
      </c>
      <c r="O446">
        <f t="shared" si="57"/>
        <v>9.3558913448553493E-2</v>
      </c>
    </row>
    <row r="447" spans="2:15" x14ac:dyDescent="0.25">
      <c r="B447">
        <f t="shared" si="50"/>
        <v>0.63217117890011254</v>
      </c>
      <c r="C447">
        <f t="shared" si="51"/>
        <v>0.58980791434114777</v>
      </c>
      <c r="D447">
        <f t="shared" si="52"/>
        <v>0.54132441631852446</v>
      </c>
      <c r="E447">
        <v>442</v>
      </c>
      <c r="F447">
        <v>0.21631675990526844</v>
      </c>
      <c r="G447">
        <v>0.37239452735836576</v>
      </c>
      <c r="H447">
        <v>0.78715869833410768</v>
      </c>
      <c r="J447">
        <f t="shared" si="53"/>
        <v>9.0846762581588095E-2</v>
      </c>
      <c r="K447">
        <f t="shared" si="54"/>
        <v>0.5336843784508114</v>
      </c>
      <c r="M447">
        <f t="shared" si="55"/>
        <v>4.2363264558964775E-2</v>
      </c>
      <c r="N447">
        <f t="shared" si="56"/>
        <v>4.8483498022623306E-2</v>
      </c>
      <c r="O447">
        <f t="shared" si="57"/>
        <v>9.0846762581588081E-2</v>
      </c>
    </row>
    <row r="448" spans="2:15" x14ac:dyDescent="0.25">
      <c r="B448">
        <f t="shared" si="50"/>
        <v>0.62655277042039947</v>
      </c>
      <c r="C448">
        <f t="shared" si="51"/>
        <v>0.57263362247882166</v>
      </c>
      <c r="D448">
        <f t="shared" si="52"/>
        <v>0.5269633459885581</v>
      </c>
      <c r="E448">
        <v>443</v>
      </c>
      <c r="F448">
        <v>0.15104215119680564</v>
      </c>
      <c r="G448">
        <v>0.52118413992398782</v>
      </c>
      <c r="H448">
        <v>0.16354795930790633</v>
      </c>
      <c r="J448">
        <f t="shared" si="53"/>
        <v>9.9589424431841378E-2</v>
      </c>
      <c r="K448">
        <f t="shared" si="54"/>
        <v>0.45858560535732529</v>
      </c>
      <c r="M448">
        <f t="shared" si="55"/>
        <v>5.3919147941577816E-2</v>
      </c>
      <c r="N448">
        <f t="shared" si="56"/>
        <v>4.5670276490263562E-2</v>
      </c>
      <c r="O448">
        <f t="shared" si="57"/>
        <v>9.9589424431841378E-2</v>
      </c>
    </row>
    <row r="449" spans="2:15" x14ac:dyDescent="0.25">
      <c r="B449">
        <f t="shared" si="50"/>
        <v>0.59910364319473941</v>
      </c>
      <c r="C449">
        <f t="shared" si="51"/>
        <v>0.53664460055485863</v>
      </c>
      <c r="D449">
        <f t="shared" si="52"/>
        <v>0.48594866475664933</v>
      </c>
      <c r="E449">
        <v>444</v>
      </c>
      <c r="F449">
        <v>1.2542800671783816E-2</v>
      </c>
      <c r="G449">
        <v>0.72692993332558409</v>
      </c>
      <c r="H449">
        <v>0.10913059625424459</v>
      </c>
      <c r="J449">
        <f t="shared" si="53"/>
        <v>0.11315497843809008</v>
      </c>
      <c r="K449">
        <f t="shared" si="54"/>
        <v>0.44802214182689576</v>
      </c>
      <c r="M449">
        <f t="shared" si="55"/>
        <v>6.245904263988078E-2</v>
      </c>
      <c r="N449">
        <f t="shared" si="56"/>
        <v>5.0695935798209302E-2</v>
      </c>
      <c r="O449">
        <f t="shared" si="57"/>
        <v>0.11315497843809008</v>
      </c>
    </row>
    <row r="450" spans="2:15" x14ac:dyDescent="0.25">
      <c r="B450">
        <f t="shared" si="50"/>
        <v>0.64584792188205187</v>
      </c>
      <c r="C450">
        <f t="shared" si="51"/>
        <v>0.6023491043806577</v>
      </c>
      <c r="D450">
        <f t="shared" si="52"/>
        <v>0.55755506876790029</v>
      </c>
      <c r="E450">
        <v>445</v>
      </c>
      <c r="F450">
        <v>0.42749951028876887</v>
      </c>
      <c r="G450">
        <v>0.32987815000828924</v>
      </c>
      <c r="H450">
        <v>0.56878131729971759</v>
      </c>
      <c r="J450">
        <f t="shared" si="53"/>
        <v>8.8292853114151623E-2</v>
      </c>
      <c r="K450">
        <f t="shared" si="54"/>
        <v>0.50733478455888492</v>
      </c>
      <c r="M450">
        <f t="shared" si="55"/>
        <v>4.3498817501394171E-2</v>
      </c>
      <c r="N450">
        <f t="shared" si="56"/>
        <v>4.479403561275741E-2</v>
      </c>
      <c r="O450">
        <f t="shared" si="57"/>
        <v>8.8292853114151582E-2</v>
      </c>
    </row>
    <row r="451" spans="2:15" x14ac:dyDescent="0.25">
      <c r="B451">
        <f t="shared" si="50"/>
        <v>0.64471890519797836</v>
      </c>
      <c r="C451">
        <f t="shared" si="51"/>
        <v>0.60555554433524805</v>
      </c>
      <c r="D451">
        <f t="shared" si="52"/>
        <v>0.57082993292873918</v>
      </c>
      <c r="E451">
        <v>446</v>
      </c>
      <c r="F451">
        <v>0.40810015533051169</v>
      </c>
      <c r="G451">
        <v>0.12942309288504927</v>
      </c>
      <c r="H451">
        <v>0.23884914283677894</v>
      </c>
      <c r="J451">
        <f t="shared" si="53"/>
        <v>7.3888972269239198E-2</v>
      </c>
      <c r="K451">
        <f t="shared" si="54"/>
        <v>0.46997015034901918</v>
      </c>
      <c r="M451">
        <f t="shared" si="55"/>
        <v>3.9163360862730312E-2</v>
      </c>
      <c r="N451">
        <f t="shared" si="56"/>
        <v>3.4725611406508872E-2</v>
      </c>
      <c r="O451">
        <f t="shared" si="57"/>
        <v>7.3888972269239184E-2</v>
      </c>
    </row>
    <row r="452" spans="2:15" x14ac:dyDescent="0.25">
      <c r="B452">
        <f t="shared" si="50"/>
        <v>0.68284649577758383</v>
      </c>
      <c r="C452">
        <f t="shared" si="51"/>
        <v>0.64532925449386935</v>
      </c>
      <c r="D452">
        <f t="shared" si="52"/>
        <v>0.61575110333506489</v>
      </c>
      <c r="E452">
        <v>447</v>
      </c>
      <c r="F452">
        <v>0.92586374980307973</v>
      </c>
      <c r="G452">
        <v>6.8955773127101994E-2</v>
      </c>
      <c r="H452">
        <v>8.0386055022324987E-2</v>
      </c>
      <c r="J452">
        <f t="shared" si="53"/>
        <v>6.70953924425189E-2</v>
      </c>
      <c r="K452">
        <f t="shared" si="54"/>
        <v>0.44083729272683309</v>
      </c>
      <c r="M452">
        <f t="shared" si="55"/>
        <v>3.7517241283714475E-2</v>
      </c>
      <c r="N452">
        <f t="shared" si="56"/>
        <v>2.9578151158804467E-2</v>
      </c>
      <c r="O452">
        <f t="shared" si="57"/>
        <v>6.7095392442518942E-2</v>
      </c>
    </row>
    <row r="453" spans="2:15" x14ac:dyDescent="0.25">
      <c r="B453">
        <f t="shared" si="50"/>
        <v>0.63916424457350085</v>
      </c>
      <c r="C453">
        <f t="shared" si="51"/>
        <v>0.57820872296876058</v>
      </c>
      <c r="D453">
        <f t="shared" si="52"/>
        <v>0.53475229618457587</v>
      </c>
      <c r="E453">
        <v>448</v>
      </c>
      <c r="F453">
        <v>0.31671311296629812</v>
      </c>
      <c r="G453">
        <v>0.60007993101542167</v>
      </c>
      <c r="H453">
        <v>2.3096964550242127E-2</v>
      </c>
      <c r="J453">
        <f t="shared" si="53"/>
        <v>0.10441194838892498</v>
      </c>
      <c r="K453">
        <f t="shared" si="54"/>
        <v>0.4162016651802482</v>
      </c>
      <c r="M453">
        <f t="shared" si="55"/>
        <v>6.095552160474027E-2</v>
      </c>
      <c r="N453">
        <f t="shared" si="56"/>
        <v>4.345642678418471E-2</v>
      </c>
      <c r="O453">
        <f t="shared" si="57"/>
        <v>0.10441194838892498</v>
      </c>
    </row>
    <row r="454" spans="2:15" x14ac:dyDescent="0.25">
      <c r="B454">
        <f t="shared" ref="B454:B517" si="58">NORMINV(F454,$B$2,$B$3)</f>
        <v>0.64492913134067764</v>
      </c>
      <c r="C454">
        <f t="shared" si="51"/>
        <v>0.6123591894956707</v>
      </c>
      <c r="D454">
        <f t="shared" si="52"/>
        <v>0.57815360075332722</v>
      </c>
      <c r="E454">
        <v>449</v>
      </c>
      <c r="F454">
        <v>0.41169684779572879</v>
      </c>
      <c r="G454">
        <v>6.6696008658995387E-2</v>
      </c>
      <c r="H454">
        <v>0.61384383937001297</v>
      </c>
      <c r="J454">
        <f t="shared" si="53"/>
        <v>6.677553058735039E-2</v>
      </c>
      <c r="K454">
        <f t="shared" si="54"/>
        <v>0.51224735230817009</v>
      </c>
      <c r="M454">
        <f t="shared" si="55"/>
        <v>3.2569941845006944E-2</v>
      </c>
      <c r="N454">
        <f t="shared" si="56"/>
        <v>3.4205588742343473E-2</v>
      </c>
      <c r="O454">
        <f t="shared" si="57"/>
        <v>6.6775530587350418E-2</v>
      </c>
    </row>
    <row r="455" spans="2:15" x14ac:dyDescent="0.25">
      <c r="B455">
        <f t="shared" si="58"/>
        <v>0.64692959579562914</v>
      </c>
      <c r="C455">
        <f t="shared" ref="C455:C518" si="59">(B455-D455)*K455+D455</f>
        <v>0.61950815785296065</v>
      </c>
      <c r="D455">
        <f t="shared" ref="D455:D518" si="60">B455-J455</f>
        <v>0.59175988566392324</v>
      </c>
      <c r="E455">
        <v>450</v>
      </c>
      <c r="F455">
        <v>0.44625196358590968</v>
      </c>
      <c r="G455">
        <v>1.5123037549113594E-2</v>
      </c>
      <c r="H455">
        <v>0.52789169872277975</v>
      </c>
      <c r="J455">
        <f t="shared" ref="J455:J518" si="61">BETAINV(G455,$C$2,$C$3)</f>
        <v>5.5169710131705886E-2</v>
      </c>
      <c r="K455">
        <f t="shared" ref="K455:K518" si="62">BETAINV(H455,$D$2,$D$3)</f>
        <v>0.50296208051110569</v>
      </c>
      <c r="M455">
        <f t="shared" ref="M455:M518" si="63">B455-C455</f>
        <v>2.7421437942668492E-2</v>
      </c>
      <c r="N455">
        <f t="shared" ref="N455:N518" si="64">C455-D455</f>
        <v>2.7748272189037415E-2</v>
      </c>
      <c r="O455">
        <f t="shared" ref="O455:O518" si="65">B455-D455</f>
        <v>5.5169710131705907E-2</v>
      </c>
    </row>
    <row r="456" spans="2:15" x14ac:dyDescent="0.25">
      <c r="B456">
        <f t="shared" si="58"/>
        <v>0.65681309719225933</v>
      </c>
      <c r="C456">
        <f t="shared" si="59"/>
        <v>0.60002938764793179</v>
      </c>
      <c r="D456">
        <f t="shared" si="60"/>
        <v>0.55327802209885024</v>
      </c>
      <c r="E456">
        <v>451</v>
      </c>
      <c r="F456">
        <v>0.61785888614813089</v>
      </c>
      <c r="G456">
        <v>0.58609940515940728</v>
      </c>
      <c r="H456">
        <v>0.12565586142543683</v>
      </c>
      <c r="J456">
        <f t="shared" si="61"/>
        <v>0.10353507509340909</v>
      </c>
      <c r="K456">
        <f t="shared" si="62"/>
        <v>0.45155098894652446</v>
      </c>
      <c r="M456">
        <f t="shared" si="63"/>
        <v>5.6783709544327543E-2</v>
      </c>
      <c r="N456">
        <f t="shared" si="64"/>
        <v>4.6751365549081547E-2</v>
      </c>
      <c r="O456">
        <f t="shared" si="65"/>
        <v>0.10353507509340909</v>
      </c>
    </row>
    <row r="457" spans="2:15" x14ac:dyDescent="0.25">
      <c r="B457">
        <f t="shared" si="58"/>
        <v>0.65310842399793312</v>
      </c>
      <c r="C457">
        <f t="shared" si="59"/>
        <v>0.57877711113304786</v>
      </c>
      <c r="D457">
        <f t="shared" si="60"/>
        <v>0.51177413352560774</v>
      </c>
      <c r="E457">
        <v>452</v>
      </c>
      <c r="F457">
        <v>0.55440946386167422</v>
      </c>
      <c r="G457">
        <v>0.94923798612972865</v>
      </c>
      <c r="H457">
        <v>0.26999499493413026</v>
      </c>
      <c r="J457">
        <f t="shared" si="61"/>
        <v>0.14133429047232537</v>
      </c>
      <c r="K457">
        <f t="shared" si="62"/>
        <v>0.4740744612190198</v>
      </c>
      <c r="M457">
        <f t="shared" si="63"/>
        <v>7.4331312864885257E-2</v>
      </c>
      <c r="N457">
        <f t="shared" si="64"/>
        <v>6.7002977607440117E-2</v>
      </c>
      <c r="O457">
        <f t="shared" si="65"/>
        <v>0.14133429047232537</v>
      </c>
    </row>
    <row r="458" spans="2:15" x14ac:dyDescent="0.25">
      <c r="B458">
        <f t="shared" si="58"/>
        <v>0.65154452025985987</v>
      </c>
      <c r="C458">
        <f t="shared" si="59"/>
        <v>0.59754972955536523</v>
      </c>
      <c r="D458">
        <f t="shared" si="60"/>
        <v>0.53028642750498667</v>
      </c>
      <c r="E458">
        <v>453</v>
      </c>
      <c r="F458">
        <v>0.52709857853096587</v>
      </c>
      <c r="G458">
        <v>0.81972361462156673</v>
      </c>
      <c r="H458">
        <v>0.90256483559104761</v>
      </c>
      <c r="J458">
        <f t="shared" si="61"/>
        <v>0.1212580927548732</v>
      </c>
      <c r="K458">
        <f t="shared" si="62"/>
        <v>0.55471185899611086</v>
      </c>
      <c r="M458">
        <f t="shared" si="63"/>
        <v>5.3994790704494644E-2</v>
      </c>
      <c r="N458">
        <f t="shared" si="64"/>
        <v>6.7263302050378559E-2</v>
      </c>
      <c r="O458">
        <f t="shared" si="65"/>
        <v>0.1212580927548732</v>
      </c>
    </row>
    <row r="459" spans="2:15" x14ac:dyDescent="0.25">
      <c r="B459">
        <f t="shared" si="58"/>
        <v>0.6458841430559823</v>
      </c>
      <c r="C459">
        <f t="shared" si="59"/>
        <v>0.60695166657148947</v>
      </c>
      <c r="D459">
        <f t="shared" si="60"/>
        <v>0.56510704228195507</v>
      </c>
      <c r="E459">
        <v>454</v>
      </c>
      <c r="F459">
        <v>0.42812505907050902</v>
      </c>
      <c r="G459">
        <v>0.21471355751064403</v>
      </c>
      <c r="H459">
        <v>0.66492653936561408</v>
      </c>
      <c r="J459">
        <f t="shared" si="61"/>
        <v>8.0777100774027277E-2</v>
      </c>
      <c r="K459">
        <f t="shared" si="62"/>
        <v>0.51802582524711016</v>
      </c>
      <c r="M459">
        <f t="shared" si="63"/>
        <v>3.8932476484492828E-2</v>
      </c>
      <c r="N459">
        <f t="shared" si="64"/>
        <v>4.1844624289534393E-2</v>
      </c>
      <c r="O459">
        <f t="shared" si="65"/>
        <v>8.0777100774027222E-2</v>
      </c>
    </row>
    <row r="460" spans="2:15" x14ac:dyDescent="0.25">
      <c r="B460">
        <f t="shared" si="58"/>
        <v>0.6424126021512897</v>
      </c>
      <c r="C460">
        <f t="shared" si="59"/>
        <v>0.58501753873666784</v>
      </c>
      <c r="D460">
        <f t="shared" si="60"/>
        <v>0.52998534827539301</v>
      </c>
      <c r="E460">
        <v>455</v>
      </c>
      <c r="F460">
        <v>0.36921194466671015</v>
      </c>
      <c r="G460">
        <v>0.71736527866428901</v>
      </c>
      <c r="H460">
        <v>0.4019669520201159</v>
      </c>
      <c r="J460">
        <f t="shared" si="61"/>
        <v>0.11242725387589669</v>
      </c>
      <c r="K460">
        <f t="shared" si="62"/>
        <v>0.48949154732554701</v>
      </c>
      <c r="M460">
        <f t="shared" si="63"/>
        <v>5.7395063414621861E-2</v>
      </c>
      <c r="N460">
        <f t="shared" si="64"/>
        <v>5.5032190461274832E-2</v>
      </c>
      <c r="O460">
        <f t="shared" si="65"/>
        <v>0.11242725387589669</v>
      </c>
    </row>
    <row r="461" spans="2:15" x14ac:dyDescent="0.25">
      <c r="B461">
        <f t="shared" si="58"/>
        <v>0.64306437498249747</v>
      </c>
      <c r="C461">
        <f t="shared" si="59"/>
        <v>0.61051004892707417</v>
      </c>
      <c r="D461">
        <f t="shared" si="60"/>
        <v>0.58388087103681185</v>
      </c>
      <c r="E461">
        <v>456</v>
      </c>
      <c r="F461">
        <v>0.38008596399785599</v>
      </c>
      <c r="G461">
        <v>2.6992489747900361E-2</v>
      </c>
      <c r="H461">
        <v>0.11792126628558752</v>
      </c>
      <c r="J461">
        <f t="shared" si="61"/>
        <v>5.9183503945685605E-2</v>
      </c>
      <c r="K461">
        <f t="shared" si="62"/>
        <v>0.44994257039428848</v>
      </c>
      <c r="M461">
        <f t="shared" si="63"/>
        <v>3.2554326055423299E-2</v>
      </c>
      <c r="N461">
        <f t="shared" si="64"/>
        <v>2.6629177890262312E-2</v>
      </c>
      <c r="O461">
        <f t="shared" si="65"/>
        <v>5.9183503945685612E-2</v>
      </c>
    </row>
    <row r="462" spans="2:15" x14ac:dyDescent="0.25">
      <c r="B462">
        <f t="shared" si="58"/>
        <v>0.65519033778944424</v>
      </c>
      <c r="C462">
        <f t="shared" si="59"/>
        <v>0.61695749898320895</v>
      </c>
      <c r="D462">
        <f t="shared" si="60"/>
        <v>0.5765950947291858</v>
      </c>
      <c r="E462">
        <v>457</v>
      </c>
      <c r="F462">
        <v>0.59034804248253892</v>
      </c>
      <c r="G462">
        <v>0.18525784475746132</v>
      </c>
      <c r="H462">
        <v>0.62554740622596672</v>
      </c>
      <c r="J462">
        <f t="shared" si="61"/>
        <v>7.8595243060258474E-2</v>
      </c>
      <c r="K462">
        <f t="shared" si="62"/>
        <v>0.51354767391046274</v>
      </c>
      <c r="M462">
        <f t="shared" si="63"/>
        <v>3.8232838806235292E-2</v>
      </c>
      <c r="N462">
        <f t="shared" si="64"/>
        <v>4.0362404254023154E-2</v>
      </c>
      <c r="O462">
        <f t="shared" si="65"/>
        <v>7.8595243060258446E-2</v>
      </c>
    </row>
    <row r="463" spans="2:15" x14ac:dyDescent="0.25">
      <c r="B463">
        <f t="shared" si="58"/>
        <v>0.65786647365563822</v>
      </c>
      <c r="C463">
        <f t="shared" si="59"/>
        <v>0.62618970256750917</v>
      </c>
      <c r="D463">
        <f t="shared" si="60"/>
        <v>0.5946177834400258</v>
      </c>
      <c r="E463">
        <v>458</v>
      </c>
      <c r="F463">
        <v>0.6354128518033999</v>
      </c>
      <c r="G463">
        <v>4.5070627952804143E-2</v>
      </c>
      <c r="H463">
        <v>0.49218918892682062</v>
      </c>
      <c r="J463">
        <f t="shared" si="61"/>
        <v>6.3248690215612427E-2</v>
      </c>
      <c r="K463">
        <f t="shared" si="62"/>
        <v>0.49917111358125998</v>
      </c>
      <c r="M463">
        <f t="shared" si="63"/>
        <v>3.1676771088129052E-2</v>
      </c>
      <c r="N463">
        <f t="shared" si="64"/>
        <v>3.1571919127483361E-2</v>
      </c>
      <c r="O463">
        <f t="shared" si="65"/>
        <v>6.3248690215612413E-2</v>
      </c>
    </row>
    <row r="464" spans="2:15" x14ac:dyDescent="0.25">
      <c r="B464">
        <f t="shared" si="58"/>
        <v>0.69189003154199591</v>
      </c>
      <c r="C464">
        <f t="shared" si="59"/>
        <v>0.64846773950084735</v>
      </c>
      <c r="D464">
        <f t="shared" si="60"/>
        <v>0.59376404334480148</v>
      </c>
      <c r="E464">
        <v>459</v>
      </c>
      <c r="F464">
        <v>0.96738583526868194</v>
      </c>
      <c r="G464">
        <v>0.49647811725813007</v>
      </c>
      <c r="H464">
        <v>0.91346757570129711</v>
      </c>
      <c r="J464">
        <f t="shared" si="61"/>
        <v>9.8125988197194439E-2</v>
      </c>
      <c r="K464">
        <f t="shared" si="62"/>
        <v>0.55748428281927831</v>
      </c>
      <c r="M464">
        <f t="shared" si="63"/>
        <v>4.3422292041148558E-2</v>
      </c>
      <c r="N464">
        <f t="shared" si="64"/>
        <v>5.4703696156045867E-2</v>
      </c>
      <c r="O464">
        <f t="shared" si="65"/>
        <v>9.8125988197194425E-2</v>
      </c>
    </row>
    <row r="465" spans="2:15" x14ac:dyDescent="0.25">
      <c r="B465">
        <f t="shared" si="58"/>
        <v>0.66819176725721585</v>
      </c>
      <c r="C465">
        <f t="shared" si="59"/>
        <v>0.61836995029281749</v>
      </c>
      <c r="D465">
        <f t="shared" si="60"/>
        <v>0.57558500698713355</v>
      </c>
      <c r="E465">
        <v>460</v>
      </c>
      <c r="F465">
        <v>0.78833786887629831</v>
      </c>
      <c r="G465">
        <v>0.40222710102229176</v>
      </c>
      <c r="H465">
        <v>0.18438440354268826</v>
      </c>
      <c r="J465">
        <f t="shared" si="61"/>
        <v>9.2606760270082342E-2</v>
      </c>
      <c r="K465">
        <f t="shared" si="62"/>
        <v>0.46200669563327834</v>
      </c>
      <c r="M465">
        <f t="shared" si="63"/>
        <v>4.9821816964398358E-2</v>
      </c>
      <c r="N465">
        <f t="shared" si="64"/>
        <v>4.2784943305683942E-2</v>
      </c>
      <c r="O465">
        <f t="shared" si="65"/>
        <v>9.26067602700823E-2</v>
      </c>
    </row>
    <row r="466" spans="2:15" x14ac:dyDescent="0.25">
      <c r="B466">
        <f t="shared" si="58"/>
        <v>0.65581380428208902</v>
      </c>
      <c r="C466">
        <f t="shared" si="59"/>
        <v>0.59912072264155136</v>
      </c>
      <c r="D466">
        <f t="shared" si="60"/>
        <v>0.55698431370478185</v>
      </c>
      <c r="E466">
        <v>461</v>
      </c>
      <c r="F466">
        <v>0.60097854223650593</v>
      </c>
      <c r="G466">
        <v>0.50838608834556465</v>
      </c>
      <c r="H466">
        <v>4.0127167541218256E-2</v>
      </c>
      <c r="J466">
        <f t="shared" si="61"/>
        <v>9.8829490577307166E-2</v>
      </c>
      <c r="K466">
        <f t="shared" si="62"/>
        <v>0.42635461025481247</v>
      </c>
      <c r="M466">
        <f t="shared" si="63"/>
        <v>5.6693081640537657E-2</v>
      </c>
      <c r="N466">
        <f t="shared" si="64"/>
        <v>4.2136408936769509E-2</v>
      </c>
      <c r="O466">
        <f t="shared" si="65"/>
        <v>9.8829490577307166E-2</v>
      </c>
    </row>
    <row r="467" spans="2:15" x14ac:dyDescent="0.25">
      <c r="B467">
        <f t="shared" si="58"/>
        <v>0.64320482236456067</v>
      </c>
      <c r="C467">
        <f t="shared" si="59"/>
        <v>0.57819253835367235</v>
      </c>
      <c r="D467">
        <f t="shared" si="60"/>
        <v>0.51983091678589344</v>
      </c>
      <c r="E467">
        <v>462</v>
      </c>
      <c r="F467">
        <v>0.38244195729311059</v>
      </c>
      <c r="G467">
        <v>0.83976854954761393</v>
      </c>
      <c r="H467">
        <v>0.26201143047577613</v>
      </c>
      <c r="J467">
        <f t="shared" si="61"/>
        <v>0.12337390557866723</v>
      </c>
      <c r="K467">
        <f t="shared" si="62"/>
        <v>0.47304672162271472</v>
      </c>
      <c r="M467">
        <f t="shared" si="63"/>
        <v>6.5012284010888322E-2</v>
      </c>
      <c r="N467">
        <f t="shared" si="64"/>
        <v>5.836162156777891E-2</v>
      </c>
      <c r="O467">
        <f t="shared" si="65"/>
        <v>0.12337390557866723</v>
      </c>
    </row>
    <row r="468" spans="2:15" x14ac:dyDescent="0.25">
      <c r="B468">
        <f t="shared" si="58"/>
        <v>0.66070487010375734</v>
      </c>
      <c r="C468">
        <f t="shared" si="59"/>
        <v>0.61415949055043173</v>
      </c>
      <c r="D468">
        <f t="shared" si="60"/>
        <v>0.56432817187900963</v>
      </c>
      <c r="E468">
        <v>463</v>
      </c>
      <c r="F468">
        <v>0.68123296534257083</v>
      </c>
      <c r="G468">
        <v>0.46668319851493889</v>
      </c>
      <c r="H468">
        <v>0.65645670492535491</v>
      </c>
      <c r="J468">
        <f t="shared" si="61"/>
        <v>9.6376698224747648E-2</v>
      </c>
      <c r="K468">
        <f t="shared" si="62"/>
        <v>0.51704737337252338</v>
      </c>
      <c r="M468">
        <f t="shared" si="63"/>
        <v>4.6545379553325605E-2</v>
      </c>
      <c r="N468">
        <f t="shared" si="64"/>
        <v>4.9831318671422098E-2</v>
      </c>
      <c r="O468">
        <f t="shared" si="65"/>
        <v>9.6376698224747703E-2</v>
      </c>
    </row>
    <row r="469" spans="2:15" x14ac:dyDescent="0.25">
      <c r="B469">
        <f t="shared" si="58"/>
        <v>0.67452659106617718</v>
      </c>
      <c r="C469">
        <f t="shared" si="59"/>
        <v>0.61599822577296748</v>
      </c>
      <c r="D469">
        <f t="shared" si="60"/>
        <v>0.56479230391504331</v>
      </c>
      <c r="E469">
        <v>464</v>
      </c>
      <c r="F469">
        <v>0.8598129897740876</v>
      </c>
      <c r="G469">
        <v>0.68030482551735627</v>
      </c>
      <c r="H469">
        <v>0.21505079336873312</v>
      </c>
      <c r="J469">
        <f t="shared" si="61"/>
        <v>0.10973428715113387</v>
      </c>
      <c r="K469">
        <f t="shared" si="62"/>
        <v>0.46663557204686335</v>
      </c>
      <c r="M469">
        <f t="shared" si="63"/>
        <v>5.8528365293209705E-2</v>
      </c>
      <c r="N469">
        <f t="shared" si="64"/>
        <v>5.1205921857924164E-2</v>
      </c>
      <c r="O469">
        <f t="shared" si="65"/>
        <v>0.10973428715113387</v>
      </c>
    </row>
    <row r="470" spans="2:15" x14ac:dyDescent="0.25">
      <c r="B470">
        <f t="shared" si="58"/>
        <v>0.60779303154890818</v>
      </c>
      <c r="C470">
        <f t="shared" si="59"/>
        <v>0.5471313471999707</v>
      </c>
      <c r="D470">
        <f t="shared" si="60"/>
        <v>0.48857027814822573</v>
      </c>
      <c r="E470">
        <v>465</v>
      </c>
      <c r="F470">
        <v>3.1610131421342169E-2</v>
      </c>
      <c r="G470">
        <v>0.79881403450347999</v>
      </c>
      <c r="H470">
        <v>0.41756842373118919</v>
      </c>
      <c r="J470">
        <f t="shared" si="61"/>
        <v>0.11922275340068245</v>
      </c>
      <c r="K470">
        <f t="shared" si="62"/>
        <v>0.49119037584154457</v>
      </c>
      <c r="M470">
        <f t="shared" si="63"/>
        <v>6.0661684348937484E-2</v>
      </c>
      <c r="N470">
        <f t="shared" si="64"/>
        <v>5.8561069051744963E-2</v>
      </c>
      <c r="O470">
        <f t="shared" si="65"/>
        <v>0.11922275340068245</v>
      </c>
    </row>
    <row r="471" spans="2:15" x14ac:dyDescent="0.25">
      <c r="B471">
        <f t="shared" si="58"/>
        <v>0.61254564331202976</v>
      </c>
      <c r="C471">
        <f t="shared" si="59"/>
        <v>0.55427741441429423</v>
      </c>
      <c r="D471">
        <f t="shared" si="60"/>
        <v>0.48863492304415634</v>
      </c>
      <c r="E471">
        <v>466</v>
      </c>
      <c r="F471">
        <v>4.9628710928417696E-2</v>
      </c>
      <c r="G471">
        <v>0.84458423022618412</v>
      </c>
      <c r="H471">
        <v>0.75913770936044589</v>
      </c>
      <c r="J471">
        <f t="shared" si="61"/>
        <v>0.12391072026787342</v>
      </c>
      <c r="K471">
        <f t="shared" si="62"/>
        <v>0.529756353834682</v>
      </c>
      <c r="M471">
        <f t="shared" si="63"/>
        <v>5.826822889773553E-2</v>
      </c>
      <c r="N471">
        <f t="shared" si="64"/>
        <v>6.564249137013789E-2</v>
      </c>
      <c r="O471">
        <f t="shared" si="65"/>
        <v>0.12391072026787342</v>
      </c>
    </row>
    <row r="472" spans="2:15" x14ac:dyDescent="0.25">
      <c r="B472">
        <f t="shared" si="58"/>
        <v>0.67306842649654197</v>
      </c>
      <c r="C472">
        <f t="shared" si="59"/>
        <v>0.63408801341246324</v>
      </c>
      <c r="D472">
        <f t="shared" si="60"/>
        <v>0.5789550543767007</v>
      </c>
      <c r="E472">
        <v>467</v>
      </c>
      <c r="F472">
        <v>0.84501902429752884</v>
      </c>
      <c r="G472">
        <v>0.42795516063270878</v>
      </c>
      <c r="H472">
        <v>0.9794388053200962</v>
      </c>
      <c r="J472">
        <f t="shared" si="61"/>
        <v>9.4113372119841263E-2</v>
      </c>
      <c r="K472">
        <f t="shared" si="62"/>
        <v>0.58581429815900932</v>
      </c>
      <c r="M472">
        <f t="shared" si="63"/>
        <v>3.8980413084078736E-2</v>
      </c>
      <c r="N472">
        <f t="shared" si="64"/>
        <v>5.5132959035762541E-2</v>
      </c>
      <c r="O472">
        <f t="shared" si="65"/>
        <v>9.4113372119841276E-2</v>
      </c>
    </row>
    <row r="473" spans="2:15" x14ac:dyDescent="0.25">
      <c r="B473">
        <f t="shared" si="58"/>
        <v>0.65658025771893624</v>
      </c>
      <c r="C473">
        <f t="shared" si="59"/>
        <v>0.62747229632593582</v>
      </c>
      <c r="D473">
        <f t="shared" si="60"/>
        <v>0.59471353547319739</v>
      </c>
      <c r="E473">
        <v>468</v>
      </c>
      <c r="F473">
        <v>0.6139443669527509</v>
      </c>
      <c r="G473">
        <v>3.8155695486840502E-2</v>
      </c>
      <c r="H473">
        <v>0.75728216681680749</v>
      </c>
      <c r="J473">
        <f t="shared" si="61"/>
        <v>6.1866722245738887E-2</v>
      </c>
      <c r="K473">
        <f t="shared" si="62"/>
        <v>0.52950535705800583</v>
      </c>
      <c r="M473">
        <f t="shared" si="63"/>
        <v>2.9107961393000426E-2</v>
      </c>
      <c r="N473">
        <f t="shared" si="64"/>
        <v>3.2758760852738433E-2</v>
      </c>
      <c r="O473">
        <f t="shared" si="65"/>
        <v>6.1866722245738859E-2</v>
      </c>
    </row>
    <row r="474" spans="2:15" x14ac:dyDescent="0.25">
      <c r="B474">
        <f t="shared" si="58"/>
        <v>0.6759479656630033</v>
      </c>
      <c r="C474">
        <f t="shared" si="59"/>
        <v>0.62662624603584105</v>
      </c>
      <c r="D474">
        <f t="shared" si="60"/>
        <v>0.56538330120992619</v>
      </c>
      <c r="E474">
        <v>469</v>
      </c>
      <c r="F474">
        <v>0.87328087416155942</v>
      </c>
      <c r="G474">
        <v>0.69200587039774519</v>
      </c>
      <c r="H474">
        <v>0.89923586803884792</v>
      </c>
      <c r="J474">
        <f t="shared" si="61"/>
        <v>0.11056466445307711</v>
      </c>
      <c r="K474">
        <f t="shared" si="62"/>
        <v>0.55391064703050752</v>
      </c>
      <c r="M474">
        <f t="shared" si="63"/>
        <v>4.9321719627162253E-2</v>
      </c>
      <c r="N474">
        <f t="shared" si="64"/>
        <v>6.1242944825914858E-2</v>
      </c>
      <c r="O474">
        <f t="shared" si="65"/>
        <v>0.11056466445307711</v>
      </c>
    </row>
    <row r="475" spans="2:15" x14ac:dyDescent="0.25">
      <c r="B475">
        <f t="shared" si="58"/>
        <v>0.65148008205058516</v>
      </c>
      <c r="C475">
        <f t="shared" si="59"/>
        <v>0.58066527924478917</v>
      </c>
      <c r="D475">
        <f t="shared" si="60"/>
        <v>0.52367003063014861</v>
      </c>
      <c r="E475">
        <v>470</v>
      </c>
      <c r="F475">
        <v>0.52596964446879024</v>
      </c>
      <c r="G475">
        <v>0.87638912401125935</v>
      </c>
      <c r="H475">
        <v>0.1001254623525103</v>
      </c>
      <c r="J475">
        <f t="shared" si="61"/>
        <v>0.12781005142043655</v>
      </c>
      <c r="K475">
        <f t="shared" si="62"/>
        <v>0.44593713859915696</v>
      </c>
      <c r="M475">
        <f t="shared" si="63"/>
        <v>7.0814802805795996E-2</v>
      </c>
      <c r="N475">
        <f t="shared" si="64"/>
        <v>5.6995248614640559E-2</v>
      </c>
      <c r="O475">
        <f t="shared" si="65"/>
        <v>0.12781005142043655</v>
      </c>
    </row>
    <row r="476" spans="2:15" x14ac:dyDescent="0.25">
      <c r="B476">
        <f t="shared" si="58"/>
        <v>0.67622700183158491</v>
      </c>
      <c r="C476">
        <f t="shared" si="59"/>
        <v>0.62385000839714833</v>
      </c>
      <c r="D476">
        <f t="shared" si="60"/>
        <v>0.56586645613033204</v>
      </c>
      <c r="E476">
        <v>471</v>
      </c>
      <c r="F476">
        <v>0.87581530494734494</v>
      </c>
      <c r="G476">
        <v>0.6891517209265996</v>
      </c>
      <c r="H476">
        <v>0.72588524196591941</v>
      </c>
      <c r="J476">
        <f t="shared" si="61"/>
        <v>0.11036054570125287</v>
      </c>
      <c r="K476">
        <f t="shared" si="62"/>
        <v>0.52540110143871832</v>
      </c>
      <c r="M476">
        <f t="shared" si="63"/>
        <v>5.2376993434436581E-2</v>
      </c>
      <c r="N476">
        <f t="shared" si="64"/>
        <v>5.7983552266816285E-2</v>
      </c>
      <c r="O476">
        <f t="shared" si="65"/>
        <v>0.11036054570125287</v>
      </c>
    </row>
    <row r="477" spans="2:15" x14ac:dyDescent="0.25">
      <c r="B477">
        <f t="shared" si="58"/>
        <v>0.65676647895336371</v>
      </c>
      <c r="C477">
        <f t="shared" si="59"/>
        <v>0.62268618582454238</v>
      </c>
      <c r="D477">
        <f t="shared" si="60"/>
        <v>0.58901416892572489</v>
      </c>
      <c r="E477">
        <v>472</v>
      </c>
      <c r="F477">
        <v>0.6170760855687778</v>
      </c>
      <c r="G477">
        <v>7.3758226053792342E-2</v>
      </c>
      <c r="H477">
        <v>0.47162956794096833</v>
      </c>
      <c r="J477">
        <f t="shared" si="61"/>
        <v>6.7752310027638818E-2</v>
      </c>
      <c r="K477">
        <f t="shared" si="62"/>
        <v>0.49698699402398716</v>
      </c>
      <c r="M477">
        <f t="shared" si="63"/>
        <v>3.4080293128821326E-2</v>
      </c>
      <c r="N477">
        <f t="shared" si="64"/>
        <v>3.3672016898817492E-2</v>
      </c>
      <c r="O477">
        <f t="shared" si="65"/>
        <v>6.7752310027638818E-2</v>
      </c>
    </row>
    <row r="478" spans="2:15" x14ac:dyDescent="0.25">
      <c r="B478">
        <f t="shared" si="58"/>
        <v>0.65764830811152064</v>
      </c>
      <c r="C478">
        <f t="shared" si="59"/>
        <v>0.59240479952771163</v>
      </c>
      <c r="D478">
        <f t="shared" si="60"/>
        <v>0.53950418601764438</v>
      </c>
      <c r="E478">
        <v>473</v>
      </c>
      <c r="F478">
        <v>0.63179909290320357</v>
      </c>
      <c r="G478">
        <v>0.78707925384608535</v>
      </c>
      <c r="H478">
        <v>0.10798279790889254</v>
      </c>
      <c r="J478">
        <f t="shared" si="61"/>
        <v>0.11814412209387626</v>
      </c>
      <c r="K478">
        <f t="shared" si="62"/>
        <v>0.44776339755635874</v>
      </c>
      <c r="M478">
        <f t="shared" si="63"/>
        <v>6.5243508583809007E-2</v>
      </c>
      <c r="N478">
        <f t="shared" si="64"/>
        <v>5.2900613510067251E-2</v>
      </c>
      <c r="O478">
        <f t="shared" si="65"/>
        <v>0.11814412209387626</v>
      </c>
    </row>
    <row r="479" spans="2:15" x14ac:dyDescent="0.25">
      <c r="B479">
        <f t="shared" si="58"/>
        <v>0.63081660247277327</v>
      </c>
      <c r="C479">
        <f t="shared" si="59"/>
        <v>0.59349020485213821</v>
      </c>
      <c r="D479">
        <f t="shared" si="60"/>
        <v>0.55263937658090045</v>
      </c>
      <c r="E479">
        <v>474</v>
      </c>
      <c r="F479">
        <v>0.19924766042217801</v>
      </c>
      <c r="G479">
        <v>0.17986062039656714</v>
      </c>
      <c r="H479">
        <v>0.70289444268743773</v>
      </c>
      <c r="J479">
        <f t="shared" si="61"/>
        <v>7.8177225891872815E-2</v>
      </c>
      <c r="K479">
        <f t="shared" si="62"/>
        <v>0.52254128750665485</v>
      </c>
      <c r="M479">
        <f t="shared" si="63"/>
        <v>3.7326397620635055E-2</v>
      </c>
      <c r="N479">
        <f t="shared" si="64"/>
        <v>4.085082827123776E-2</v>
      </c>
      <c r="O479">
        <f t="shared" si="65"/>
        <v>7.8177225891872815E-2</v>
      </c>
    </row>
    <row r="480" spans="2:15" x14ac:dyDescent="0.25">
      <c r="B480">
        <f t="shared" si="58"/>
        <v>0.62023293171938676</v>
      </c>
      <c r="C480">
        <f t="shared" si="59"/>
        <v>0.58260294029204551</v>
      </c>
      <c r="D480">
        <f t="shared" si="60"/>
        <v>0.5383364939529578</v>
      </c>
      <c r="E480">
        <v>475</v>
      </c>
      <c r="F480">
        <v>9.5076498008205057E-2</v>
      </c>
      <c r="G480">
        <v>0.230616119074464</v>
      </c>
      <c r="H480">
        <v>0.83114074341075028</v>
      </c>
      <c r="J480">
        <f t="shared" si="61"/>
        <v>8.189643776642902E-2</v>
      </c>
      <c r="K480">
        <f t="shared" si="62"/>
        <v>0.54051736005095719</v>
      </c>
      <c r="M480">
        <f t="shared" si="63"/>
        <v>3.7629991427341247E-2</v>
      </c>
      <c r="N480">
        <f t="shared" si="64"/>
        <v>4.4266446339087717E-2</v>
      </c>
      <c r="O480">
        <f t="shared" si="65"/>
        <v>8.1896437766428964E-2</v>
      </c>
    </row>
    <row r="481" spans="2:15" x14ac:dyDescent="0.25">
      <c r="B481">
        <f t="shared" si="58"/>
        <v>0.64863252342267674</v>
      </c>
      <c r="C481">
        <f t="shared" si="59"/>
        <v>0.59821030413775056</v>
      </c>
      <c r="D481">
        <f t="shared" si="60"/>
        <v>0.54783963970128413</v>
      </c>
      <c r="E481">
        <v>476</v>
      </c>
      <c r="F481">
        <v>0.47600365792672061</v>
      </c>
      <c r="G481">
        <v>0.54128435160794619</v>
      </c>
      <c r="H481">
        <v>0.49758989704605572</v>
      </c>
      <c r="J481">
        <f t="shared" si="61"/>
        <v>0.10079288372139261</v>
      </c>
      <c r="K481">
        <f t="shared" si="62"/>
        <v>0.49974425352983121</v>
      </c>
      <c r="M481">
        <f t="shared" si="63"/>
        <v>5.0422219284926184E-2</v>
      </c>
      <c r="N481">
        <f t="shared" si="64"/>
        <v>5.0370664436466428E-2</v>
      </c>
      <c r="O481">
        <f t="shared" si="65"/>
        <v>0.10079288372139261</v>
      </c>
    </row>
    <row r="482" spans="2:15" x14ac:dyDescent="0.25">
      <c r="B482">
        <f t="shared" si="58"/>
        <v>0.6312195293897287</v>
      </c>
      <c r="C482">
        <f t="shared" si="59"/>
        <v>0.58646001186538355</v>
      </c>
      <c r="D482">
        <f t="shared" si="60"/>
        <v>0.5461118277085375</v>
      </c>
      <c r="E482">
        <v>477</v>
      </c>
      <c r="F482">
        <v>0.20423822952501069</v>
      </c>
      <c r="G482">
        <v>0.27886548075267448</v>
      </c>
      <c r="H482">
        <v>0.27006822874505243</v>
      </c>
      <c r="J482">
        <f t="shared" si="61"/>
        <v>8.5107701681191139E-2</v>
      </c>
      <c r="K482">
        <f t="shared" si="62"/>
        <v>0.47408381803080746</v>
      </c>
      <c r="M482">
        <f t="shared" si="63"/>
        <v>4.4759517524345149E-2</v>
      </c>
      <c r="N482">
        <f t="shared" si="64"/>
        <v>4.0348184156846045E-2</v>
      </c>
      <c r="O482">
        <f t="shared" si="65"/>
        <v>8.5107701681191195E-2</v>
      </c>
    </row>
    <row r="483" spans="2:15" x14ac:dyDescent="0.25">
      <c r="B483">
        <f t="shared" si="58"/>
        <v>0.66228730095074018</v>
      </c>
      <c r="C483">
        <f t="shared" si="59"/>
        <v>0.61265364594856953</v>
      </c>
      <c r="D483">
        <f t="shared" si="60"/>
        <v>0.56099266684305338</v>
      </c>
      <c r="E483">
        <v>478</v>
      </c>
      <c r="F483">
        <v>0.70567600308007372</v>
      </c>
      <c r="G483">
        <v>0.54959469987279608</v>
      </c>
      <c r="H483">
        <v>0.59344334877505744</v>
      </c>
      <c r="J483">
        <f t="shared" si="61"/>
        <v>0.1012946341076868</v>
      </c>
      <c r="K483">
        <f t="shared" si="62"/>
        <v>0.51000706563187836</v>
      </c>
      <c r="M483">
        <f t="shared" si="63"/>
        <v>4.9633655002170651E-2</v>
      </c>
      <c r="N483">
        <f t="shared" si="64"/>
        <v>5.1660979105516147E-2</v>
      </c>
      <c r="O483">
        <f t="shared" si="65"/>
        <v>0.1012946341076868</v>
      </c>
    </row>
    <row r="484" spans="2:15" x14ac:dyDescent="0.25">
      <c r="B484">
        <f t="shared" si="58"/>
        <v>0.68302428394180248</v>
      </c>
      <c r="C484">
        <f t="shared" si="59"/>
        <v>0.63425880472736917</v>
      </c>
      <c r="D484">
        <f t="shared" si="60"/>
        <v>0.58985382235313011</v>
      </c>
      <c r="E484">
        <v>479</v>
      </c>
      <c r="F484">
        <v>0.92695546226456838</v>
      </c>
      <c r="G484">
        <v>0.41183939278859327</v>
      </c>
      <c r="H484">
        <v>0.29010586409830985</v>
      </c>
      <c r="J484">
        <f t="shared" si="61"/>
        <v>9.3170461588672399E-2</v>
      </c>
      <c r="K484">
        <f t="shared" si="62"/>
        <v>0.47659936010918913</v>
      </c>
      <c r="M484">
        <f t="shared" si="63"/>
        <v>4.8765479214433305E-2</v>
      </c>
      <c r="N484">
        <f t="shared" si="64"/>
        <v>4.4404982374239066E-2</v>
      </c>
      <c r="O484">
        <f t="shared" si="65"/>
        <v>9.3170461588672371E-2</v>
      </c>
    </row>
    <row r="485" spans="2:15" x14ac:dyDescent="0.25">
      <c r="B485">
        <f t="shared" si="58"/>
        <v>0.64752847545732994</v>
      </c>
      <c r="C485">
        <f t="shared" si="59"/>
        <v>0.61604966071447742</v>
      </c>
      <c r="D485">
        <f t="shared" si="60"/>
        <v>0.58521494454326939</v>
      </c>
      <c r="E485">
        <v>480</v>
      </c>
      <c r="F485">
        <v>0.4566891802282993</v>
      </c>
      <c r="G485">
        <v>4.0300537871313935E-2</v>
      </c>
      <c r="H485">
        <v>0.45141498526810175</v>
      </c>
      <c r="J485">
        <f t="shared" si="61"/>
        <v>6.2313530914060597E-2</v>
      </c>
      <c r="K485">
        <f t="shared" si="62"/>
        <v>0.49483179205064809</v>
      </c>
      <c r="M485">
        <f t="shared" si="63"/>
        <v>3.1478814742852523E-2</v>
      </c>
      <c r="N485">
        <f t="shared" si="64"/>
        <v>3.0834716171208032E-2</v>
      </c>
      <c r="O485">
        <f t="shared" si="65"/>
        <v>6.2313530914060555E-2</v>
      </c>
    </row>
    <row r="486" spans="2:15" x14ac:dyDescent="0.25">
      <c r="B486">
        <f t="shared" si="58"/>
        <v>0.63428715320650442</v>
      </c>
      <c r="C486">
        <f t="shared" si="59"/>
        <v>0.59183063659669466</v>
      </c>
      <c r="D486">
        <f t="shared" si="60"/>
        <v>0.5398343563266309</v>
      </c>
      <c r="E486">
        <v>481</v>
      </c>
      <c r="F486">
        <v>0.24460573107711703</v>
      </c>
      <c r="G486">
        <v>0.4337635271683411</v>
      </c>
      <c r="H486">
        <v>0.8841480022846655</v>
      </c>
      <c r="J486">
        <f t="shared" si="61"/>
        <v>9.4452796879873527E-2</v>
      </c>
      <c r="K486">
        <f t="shared" si="62"/>
        <v>0.55050016503157018</v>
      </c>
      <c r="M486">
        <f t="shared" si="63"/>
        <v>4.2456516609809758E-2</v>
      </c>
      <c r="N486">
        <f t="shared" si="64"/>
        <v>5.1996280270063755E-2</v>
      </c>
      <c r="O486">
        <f t="shared" si="65"/>
        <v>9.4452796879873513E-2</v>
      </c>
    </row>
    <row r="487" spans="2:15" x14ac:dyDescent="0.25">
      <c r="B487">
        <f t="shared" si="58"/>
        <v>0.63696433475361547</v>
      </c>
      <c r="C487">
        <f t="shared" si="59"/>
        <v>0.5901763672588598</v>
      </c>
      <c r="D487">
        <f t="shared" si="60"/>
        <v>0.54753807205024974</v>
      </c>
      <c r="E487">
        <v>482</v>
      </c>
      <c r="F487">
        <v>0.2830739854986648</v>
      </c>
      <c r="G487">
        <v>0.34860603246555333</v>
      </c>
      <c r="H487">
        <v>0.29171994646868393</v>
      </c>
      <c r="J487">
        <f t="shared" si="61"/>
        <v>8.9426262703365705E-2</v>
      </c>
      <c r="K487">
        <f t="shared" si="62"/>
        <v>0.47679835788335251</v>
      </c>
      <c r="M487">
        <f t="shared" si="63"/>
        <v>4.6787967494755667E-2</v>
      </c>
      <c r="N487">
        <f t="shared" si="64"/>
        <v>4.2638295208610066E-2</v>
      </c>
      <c r="O487">
        <f t="shared" si="65"/>
        <v>8.9426262703365733E-2</v>
      </c>
    </row>
    <row r="488" spans="2:15" x14ac:dyDescent="0.25">
      <c r="B488">
        <f t="shared" si="58"/>
        <v>0.60153823305629839</v>
      </c>
      <c r="C488">
        <f t="shared" si="59"/>
        <v>0.55972239200834895</v>
      </c>
      <c r="D488">
        <f t="shared" si="60"/>
        <v>0.50623079315311759</v>
      </c>
      <c r="E488">
        <v>483</v>
      </c>
      <c r="F488">
        <v>1.6465263154157306E-2</v>
      </c>
      <c r="G488">
        <v>0.44839354349736116</v>
      </c>
      <c r="H488">
        <v>0.92680537003783314</v>
      </c>
      <c r="J488">
        <f t="shared" si="61"/>
        <v>9.5307439903180802E-2</v>
      </c>
      <c r="K488">
        <f t="shared" si="62"/>
        <v>0.56125312892226931</v>
      </c>
      <c r="M488">
        <f t="shared" si="63"/>
        <v>4.1815841047949442E-2</v>
      </c>
      <c r="N488">
        <f t="shared" si="64"/>
        <v>5.3491598855231359E-2</v>
      </c>
      <c r="O488">
        <f t="shared" si="65"/>
        <v>9.5307439903180802E-2</v>
      </c>
    </row>
    <row r="489" spans="2:15" x14ac:dyDescent="0.25">
      <c r="B489">
        <f t="shared" si="58"/>
        <v>0.6447333351330532</v>
      </c>
      <c r="C489">
        <f t="shared" si="59"/>
        <v>0.60292079783439068</v>
      </c>
      <c r="D489">
        <f t="shared" si="60"/>
        <v>0.55202458348279682</v>
      </c>
      <c r="E489">
        <v>484</v>
      </c>
      <c r="F489">
        <v>0.40834678884990105</v>
      </c>
      <c r="G489">
        <v>0.40396468062692481</v>
      </c>
      <c r="H489">
        <v>0.87698571767040301</v>
      </c>
      <c r="J489">
        <f t="shared" si="61"/>
        <v>9.2708751650256438E-2</v>
      </c>
      <c r="K489">
        <f t="shared" si="62"/>
        <v>0.54899039675994921</v>
      </c>
      <c r="M489">
        <f t="shared" si="63"/>
        <v>4.1812537298662522E-2</v>
      </c>
      <c r="N489">
        <f t="shared" si="64"/>
        <v>5.089621435159386E-2</v>
      </c>
      <c r="O489">
        <f t="shared" si="65"/>
        <v>9.2708751650256382E-2</v>
      </c>
    </row>
    <row r="490" spans="2:15" x14ac:dyDescent="0.25">
      <c r="B490">
        <f t="shared" si="58"/>
        <v>0.61920045652720368</v>
      </c>
      <c r="C490">
        <f t="shared" si="59"/>
        <v>0.58608949756931805</v>
      </c>
      <c r="D490">
        <f t="shared" si="60"/>
        <v>0.53229177137708561</v>
      </c>
      <c r="E490">
        <v>485</v>
      </c>
      <c r="F490">
        <v>8.7618236857974097E-2</v>
      </c>
      <c r="G490">
        <v>0.30738415882161974</v>
      </c>
      <c r="H490">
        <v>0.99783106836662605</v>
      </c>
      <c r="J490">
        <f t="shared" si="61"/>
        <v>8.6908685150118098E-2</v>
      </c>
      <c r="K490">
        <f t="shared" si="62"/>
        <v>0.61901438388242958</v>
      </c>
      <c r="M490">
        <f t="shared" si="63"/>
        <v>3.3110958957885628E-2</v>
      </c>
      <c r="N490">
        <f t="shared" si="64"/>
        <v>5.3797726192232442E-2</v>
      </c>
      <c r="O490">
        <f t="shared" si="65"/>
        <v>8.690868515011807E-2</v>
      </c>
    </row>
    <row r="491" spans="2:15" x14ac:dyDescent="0.25">
      <c r="B491">
        <f t="shared" si="58"/>
        <v>0.66083218189826942</v>
      </c>
      <c r="C491">
        <f t="shared" si="59"/>
        <v>0.59714255887414813</v>
      </c>
      <c r="D491">
        <f t="shared" si="60"/>
        <v>0.54671707608317399</v>
      </c>
      <c r="E491">
        <v>486</v>
      </c>
      <c r="F491">
        <v>0.6832308839247343</v>
      </c>
      <c r="G491">
        <v>0.73924641808286773</v>
      </c>
      <c r="H491">
        <v>8.4174471336047718E-2</v>
      </c>
      <c r="J491">
        <f t="shared" si="61"/>
        <v>0.11411510581509543</v>
      </c>
      <c r="K491">
        <f t="shared" si="62"/>
        <v>0.44188262746459017</v>
      </c>
      <c r="M491">
        <f t="shared" si="63"/>
        <v>6.3689623024121289E-2</v>
      </c>
      <c r="N491">
        <f t="shared" si="64"/>
        <v>5.0425482790974141E-2</v>
      </c>
      <c r="O491">
        <f t="shared" si="65"/>
        <v>0.11411510581509543</v>
      </c>
    </row>
    <row r="492" spans="2:15" x14ac:dyDescent="0.25">
      <c r="B492">
        <f t="shared" si="58"/>
        <v>0.63264667804049368</v>
      </c>
      <c r="C492">
        <f t="shared" si="59"/>
        <v>0.59130818228803128</v>
      </c>
      <c r="D492">
        <f t="shared" si="60"/>
        <v>0.54020135473918485</v>
      </c>
      <c r="E492">
        <v>487</v>
      </c>
      <c r="F492">
        <v>0.22250360309446582</v>
      </c>
      <c r="G492">
        <v>0.3994783749703601</v>
      </c>
      <c r="H492">
        <v>0.89463012447678847</v>
      </c>
      <c r="J492">
        <f t="shared" si="61"/>
        <v>9.2445323301308821E-2</v>
      </c>
      <c r="K492">
        <f t="shared" si="62"/>
        <v>0.55283302306459481</v>
      </c>
      <c r="M492">
        <f t="shared" si="63"/>
        <v>4.1338495752462401E-2</v>
      </c>
      <c r="N492">
        <f t="shared" si="64"/>
        <v>5.1106827548846434E-2</v>
      </c>
      <c r="O492">
        <f t="shared" si="65"/>
        <v>9.2445323301308835E-2</v>
      </c>
    </row>
    <row r="493" spans="2:15" x14ac:dyDescent="0.25">
      <c r="B493">
        <f t="shared" si="58"/>
        <v>0.66885486118550397</v>
      </c>
      <c r="C493">
        <f t="shared" si="59"/>
        <v>0.6200210997167126</v>
      </c>
      <c r="D493">
        <f t="shared" si="60"/>
        <v>0.58006126616817821</v>
      </c>
      <c r="E493">
        <v>488</v>
      </c>
      <c r="F493">
        <v>0.79668871816063191</v>
      </c>
      <c r="G493">
        <v>0.33812100126436073</v>
      </c>
      <c r="H493">
        <v>0.11833569647059328</v>
      </c>
      <c r="J493">
        <f t="shared" si="61"/>
        <v>8.8793595017325755E-2</v>
      </c>
      <c r="K493">
        <f t="shared" si="62"/>
        <v>0.45003058543510149</v>
      </c>
      <c r="M493">
        <f t="shared" si="63"/>
        <v>4.883376146879137E-2</v>
      </c>
      <c r="N493">
        <f t="shared" si="64"/>
        <v>3.9959833548534385E-2</v>
      </c>
      <c r="O493">
        <f t="shared" si="65"/>
        <v>8.8793595017325755E-2</v>
      </c>
    </row>
    <row r="494" spans="2:15" x14ac:dyDescent="0.25">
      <c r="B494">
        <f t="shared" si="58"/>
        <v>0.63238936860451866</v>
      </c>
      <c r="C494">
        <f t="shared" si="59"/>
        <v>0.59081110262297754</v>
      </c>
      <c r="D494">
        <f t="shared" si="60"/>
        <v>0.54171471058965648</v>
      </c>
      <c r="E494">
        <v>489</v>
      </c>
      <c r="F494">
        <v>0.2191432354330205</v>
      </c>
      <c r="G494">
        <v>0.36949635266526704</v>
      </c>
      <c r="H494">
        <v>0.83669926393488803</v>
      </c>
      <c r="J494">
        <f t="shared" si="61"/>
        <v>9.0674658014862172E-2</v>
      </c>
      <c r="K494">
        <f t="shared" si="62"/>
        <v>0.54145659998269657</v>
      </c>
      <c r="M494">
        <f t="shared" si="63"/>
        <v>4.1578265981541129E-2</v>
      </c>
      <c r="N494">
        <f t="shared" si="64"/>
        <v>4.9096392033321057E-2</v>
      </c>
      <c r="O494">
        <f t="shared" si="65"/>
        <v>9.0674658014862186E-2</v>
      </c>
    </row>
    <row r="495" spans="2:15" x14ac:dyDescent="0.25">
      <c r="B495">
        <f t="shared" si="58"/>
        <v>0.66064915996190043</v>
      </c>
      <c r="C495">
        <f t="shared" si="59"/>
        <v>0.60710648207595774</v>
      </c>
      <c r="D495">
        <f t="shared" si="60"/>
        <v>0.55529160620815798</v>
      </c>
      <c r="E495">
        <v>490</v>
      </c>
      <c r="F495">
        <v>0.68035703560658334</v>
      </c>
      <c r="G495">
        <v>0.61493752955138303</v>
      </c>
      <c r="H495">
        <v>0.42320253253476259</v>
      </c>
      <c r="J495">
        <f t="shared" si="61"/>
        <v>0.10535755375374245</v>
      </c>
      <c r="K495">
        <f t="shared" si="62"/>
        <v>0.49180029358795907</v>
      </c>
      <c r="M495">
        <f t="shared" si="63"/>
        <v>5.3542677885942691E-2</v>
      </c>
      <c r="N495">
        <f t="shared" si="64"/>
        <v>5.1814875867799759E-2</v>
      </c>
      <c r="O495">
        <f t="shared" si="65"/>
        <v>0.10535755375374245</v>
      </c>
    </row>
    <row r="496" spans="2:15" x14ac:dyDescent="0.25">
      <c r="B496">
        <f t="shared" si="58"/>
        <v>0.6730686349174122</v>
      </c>
      <c r="C496">
        <f t="shared" si="59"/>
        <v>0.60195535409169065</v>
      </c>
      <c r="D496">
        <f t="shared" si="60"/>
        <v>0.55174783599597044</v>
      </c>
      <c r="E496">
        <v>491</v>
      </c>
      <c r="F496">
        <v>0.84502120995881214</v>
      </c>
      <c r="G496">
        <v>0.82034233457994654</v>
      </c>
      <c r="H496">
        <v>2.0151853563002975E-2</v>
      </c>
      <c r="J496">
        <f t="shared" si="61"/>
        <v>0.12132079892144176</v>
      </c>
      <c r="K496">
        <f t="shared" si="62"/>
        <v>0.41384097815108234</v>
      </c>
      <c r="M496">
        <f t="shared" si="63"/>
        <v>7.1113280825721548E-2</v>
      </c>
      <c r="N496">
        <f t="shared" si="64"/>
        <v>5.0207518095720216E-2</v>
      </c>
      <c r="O496">
        <f t="shared" si="65"/>
        <v>0.12132079892144176</v>
      </c>
    </row>
    <row r="497" spans="2:15" x14ac:dyDescent="0.25">
      <c r="B497">
        <f t="shared" si="58"/>
        <v>0.68178854613055617</v>
      </c>
      <c r="C497">
        <f t="shared" si="59"/>
        <v>0.63461646729988441</v>
      </c>
      <c r="D497">
        <f t="shared" si="60"/>
        <v>0.57701384974854752</v>
      </c>
      <c r="E497">
        <v>492</v>
      </c>
      <c r="F497">
        <v>0.91910807835968011</v>
      </c>
      <c r="G497">
        <v>0.605807252084962</v>
      </c>
      <c r="H497">
        <v>0.88075019455406167</v>
      </c>
      <c r="J497">
        <f t="shared" si="61"/>
        <v>0.10477469638200865</v>
      </c>
      <c r="K497">
        <f t="shared" si="62"/>
        <v>0.54977603887600557</v>
      </c>
      <c r="M497">
        <f t="shared" si="63"/>
        <v>4.717207883067176E-2</v>
      </c>
      <c r="N497">
        <f t="shared" si="64"/>
        <v>5.7602617551336888E-2</v>
      </c>
      <c r="O497">
        <f t="shared" si="65"/>
        <v>0.10477469638200865</v>
      </c>
    </row>
    <row r="498" spans="2:15" x14ac:dyDescent="0.25">
      <c r="B498">
        <f t="shared" si="58"/>
        <v>0.66216997044298154</v>
      </c>
      <c r="C498">
        <f t="shared" si="59"/>
        <v>0.59248292210416165</v>
      </c>
      <c r="D498">
        <f t="shared" si="60"/>
        <v>0.52482046144713068</v>
      </c>
      <c r="E498">
        <v>493</v>
      </c>
      <c r="F498">
        <v>0.70389364136778387</v>
      </c>
      <c r="G498">
        <v>0.93301977375080702</v>
      </c>
      <c r="H498">
        <v>0.43088984287854948</v>
      </c>
      <c r="J498">
        <f t="shared" si="61"/>
        <v>0.13734950899585086</v>
      </c>
      <c r="K498">
        <f t="shared" si="62"/>
        <v>0.49262979643469262</v>
      </c>
      <c r="M498">
        <f t="shared" si="63"/>
        <v>6.968704833881989E-2</v>
      </c>
      <c r="N498">
        <f t="shared" si="64"/>
        <v>6.7662460657030965E-2</v>
      </c>
      <c r="O498">
        <f t="shared" si="65"/>
        <v>0.13734950899585086</v>
      </c>
    </row>
    <row r="499" spans="2:15" x14ac:dyDescent="0.25">
      <c r="B499">
        <f t="shared" si="58"/>
        <v>0.59579638214178199</v>
      </c>
      <c r="C499">
        <f t="shared" si="59"/>
        <v>0.55810914872961015</v>
      </c>
      <c r="D499">
        <f t="shared" si="60"/>
        <v>0.51639175590961295</v>
      </c>
      <c r="E499">
        <v>494</v>
      </c>
      <c r="F499">
        <v>8.5246416643534051E-3</v>
      </c>
      <c r="G499">
        <v>0.19593740937422144</v>
      </c>
      <c r="H499">
        <v>0.7256980065948726</v>
      </c>
      <c r="J499">
        <f t="shared" si="61"/>
        <v>7.9404626232168984E-2</v>
      </c>
      <c r="K499">
        <f t="shared" si="62"/>
        <v>0.5253773589717663</v>
      </c>
      <c r="M499">
        <f t="shared" si="63"/>
        <v>3.7687233412171839E-2</v>
      </c>
      <c r="N499">
        <f t="shared" si="64"/>
        <v>4.1717392819997201E-2</v>
      </c>
      <c r="O499">
        <f t="shared" si="65"/>
        <v>7.940462623216904E-2</v>
      </c>
    </row>
    <row r="500" spans="2:15" x14ac:dyDescent="0.25">
      <c r="B500">
        <f t="shared" si="58"/>
        <v>0.66351449752965541</v>
      </c>
      <c r="C500">
        <f t="shared" si="59"/>
        <v>0.62498108078685288</v>
      </c>
      <c r="D500">
        <f t="shared" si="60"/>
        <v>0.58491219546510909</v>
      </c>
      <c r="E500">
        <v>495</v>
      </c>
      <c r="F500">
        <v>0.72401423577304747</v>
      </c>
      <c r="G500">
        <v>0.18534968637644411</v>
      </c>
      <c r="H500">
        <v>0.59124423158425854</v>
      </c>
      <c r="J500">
        <f t="shared" si="61"/>
        <v>7.8602302064546312E-2</v>
      </c>
      <c r="K500">
        <f t="shared" si="62"/>
        <v>0.50976732575644124</v>
      </c>
      <c r="M500">
        <f t="shared" si="63"/>
        <v>3.8533416742802529E-2</v>
      </c>
      <c r="N500">
        <f t="shared" si="64"/>
        <v>4.0068885321743797E-2</v>
      </c>
      <c r="O500">
        <f t="shared" si="65"/>
        <v>7.8602302064546326E-2</v>
      </c>
    </row>
    <row r="501" spans="2:15" x14ac:dyDescent="0.25">
      <c r="B501">
        <f t="shared" si="58"/>
        <v>0.66038228789997411</v>
      </c>
      <c r="C501">
        <f t="shared" si="59"/>
        <v>0.59141737902444391</v>
      </c>
      <c r="D501">
        <f t="shared" si="60"/>
        <v>0.5201110128725337</v>
      </c>
      <c r="E501">
        <v>496</v>
      </c>
      <c r="F501">
        <v>0.67614711345082812</v>
      </c>
      <c r="G501">
        <v>0.94527589482945595</v>
      </c>
      <c r="H501">
        <v>0.57815193493831196</v>
      </c>
      <c r="J501">
        <f t="shared" si="61"/>
        <v>0.14027127502744041</v>
      </c>
      <c r="K501">
        <f t="shared" si="62"/>
        <v>0.50834617520915115</v>
      </c>
      <c r="M501">
        <f t="shared" si="63"/>
        <v>6.8964908875530195E-2</v>
      </c>
      <c r="N501">
        <f t="shared" si="64"/>
        <v>7.1306366151910217E-2</v>
      </c>
      <c r="O501">
        <f t="shared" si="65"/>
        <v>0.14027127502744041</v>
      </c>
    </row>
    <row r="502" spans="2:15" x14ac:dyDescent="0.25">
      <c r="B502">
        <f t="shared" si="58"/>
        <v>0.65025611053499599</v>
      </c>
      <c r="C502">
        <f t="shared" si="59"/>
        <v>0.60672225130408319</v>
      </c>
      <c r="D502">
        <f t="shared" si="60"/>
        <v>0.55859579377025825</v>
      </c>
      <c r="E502">
        <v>497</v>
      </c>
      <c r="F502">
        <v>0.50449682024910558</v>
      </c>
      <c r="G502">
        <v>0.38614453980498009</v>
      </c>
      <c r="H502">
        <v>0.7231280717621793</v>
      </c>
      <c r="J502">
        <f t="shared" si="61"/>
        <v>9.1660316764737737E-2</v>
      </c>
      <c r="K502">
        <f t="shared" si="62"/>
        <v>0.52505227161007895</v>
      </c>
      <c r="M502">
        <f t="shared" si="63"/>
        <v>4.3533859230912797E-2</v>
      </c>
      <c r="N502">
        <f t="shared" si="64"/>
        <v>4.812645753382494E-2</v>
      </c>
      <c r="O502">
        <f t="shared" si="65"/>
        <v>9.1660316764737737E-2</v>
      </c>
    </row>
    <row r="503" spans="2:15" x14ac:dyDescent="0.25">
      <c r="B503">
        <f t="shared" si="58"/>
        <v>0.61505454319043873</v>
      </c>
      <c r="C503">
        <f t="shared" si="59"/>
        <v>0.54226133575177271</v>
      </c>
      <c r="D503">
        <f t="shared" si="60"/>
        <v>0.47568712918950828</v>
      </c>
      <c r="E503">
        <v>498</v>
      </c>
      <c r="F503">
        <v>6.2019284419510878E-2</v>
      </c>
      <c r="G503">
        <v>0.9417043675442327</v>
      </c>
      <c r="H503">
        <v>0.29898985256052413</v>
      </c>
      <c r="J503">
        <f t="shared" si="61"/>
        <v>0.13936741400093045</v>
      </c>
      <c r="K503">
        <f t="shared" si="62"/>
        <v>0.47768846856712149</v>
      </c>
      <c r="M503">
        <f t="shared" si="63"/>
        <v>7.2793207438666019E-2</v>
      </c>
      <c r="N503">
        <f t="shared" si="64"/>
        <v>6.6574206562264426E-2</v>
      </c>
      <c r="O503">
        <f t="shared" si="65"/>
        <v>0.13936741400093045</v>
      </c>
    </row>
    <row r="504" spans="2:15" x14ac:dyDescent="0.25">
      <c r="B504">
        <f t="shared" si="58"/>
        <v>0.66053932449757136</v>
      </c>
      <c r="C504">
        <f t="shared" si="59"/>
        <v>0.61693386288299767</v>
      </c>
      <c r="D504">
        <f t="shared" si="60"/>
        <v>0.58255280175463975</v>
      </c>
      <c r="E504">
        <v>499</v>
      </c>
      <c r="F504">
        <v>0.67862714771096133</v>
      </c>
      <c r="G504">
        <v>0.17742561337200691</v>
      </c>
      <c r="H504">
        <v>8.0463438601932502E-2</v>
      </c>
      <c r="J504">
        <f t="shared" si="61"/>
        <v>7.7986522742931608E-2</v>
      </c>
      <c r="K504">
        <f t="shared" si="62"/>
        <v>0.44085900895580116</v>
      </c>
      <c r="M504">
        <f t="shared" si="63"/>
        <v>4.3605461614573682E-2</v>
      </c>
      <c r="N504">
        <f t="shared" si="64"/>
        <v>3.4381061128357926E-2</v>
      </c>
      <c r="O504">
        <f t="shared" si="65"/>
        <v>7.7986522742931608E-2</v>
      </c>
    </row>
    <row r="505" spans="2:15" x14ac:dyDescent="0.25">
      <c r="B505">
        <f t="shared" si="58"/>
        <v>0.66304775484301692</v>
      </c>
      <c r="C505">
        <f t="shared" si="59"/>
        <v>0.62728150207597777</v>
      </c>
      <c r="D505">
        <f t="shared" si="60"/>
        <v>0.57965282696993414</v>
      </c>
      <c r="E505">
        <v>500</v>
      </c>
      <c r="F505">
        <v>0.71710604841790593</v>
      </c>
      <c r="G505">
        <v>0.25267465896571295</v>
      </c>
      <c r="H505">
        <v>0.95435654462477482</v>
      </c>
      <c r="J505">
        <f t="shared" si="61"/>
        <v>8.3394927873082822E-2</v>
      </c>
      <c r="K505">
        <f t="shared" si="62"/>
        <v>0.57112196533737425</v>
      </c>
      <c r="M505">
        <f t="shared" si="63"/>
        <v>3.5766252767039153E-2</v>
      </c>
      <c r="N505">
        <f t="shared" si="64"/>
        <v>4.7628675106043628E-2</v>
      </c>
      <c r="O505">
        <f t="shared" si="65"/>
        <v>8.339492787308278E-2</v>
      </c>
    </row>
    <row r="506" spans="2:15" x14ac:dyDescent="0.25">
      <c r="B506">
        <f t="shared" si="58"/>
        <v>0.6563310206327263</v>
      </c>
      <c r="C506">
        <f t="shared" si="59"/>
        <v>0.58824508210617665</v>
      </c>
      <c r="D506">
        <f t="shared" si="60"/>
        <v>0.51942529873649812</v>
      </c>
      <c r="E506">
        <v>501</v>
      </c>
      <c r="F506">
        <v>0.60974128623928281</v>
      </c>
      <c r="G506">
        <v>0.93097191973938576</v>
      </c>
      <c r="H506">
        <v>0.5252402869410906</v>
      </c>
      <c r="J506">
        <f t="shared" si="61"/>
        <v>0.13690572189622818</v>
      </c>
      <c r="K506">
        <f t="shared" si="62"/>
        <v>0.50268011019906511</v>
      </c>
      <c r="M506">
        <f t="shared" si="63"/>
        <v>6.808593852654965E-2</v>
      </c>
      <c r="N506">
        <f t="shared" si="64"/>
        <v>6.8819783369678533E-2</v>
      </c>
      <c r="O506">
        <f t="shared" si="65"/>
        <v>0.13690572189622818</v>
      </c>
    </row>
    <row r="507" spans="2:15" x14ac:dyDescent="0.25">
      <c r="B507">
        <f t="shared" si="58"/>
        <v>0.63468408466203874</v>
      </c>
      <c r="C507">
        <f t="shared" si="59"/>
        <v>0.57820029544069929</v>
      </c>
      <c r="D507">
        <f t="shared" si="60"/>
        <v>0.51326103959560054</v>
      </c>
      <c r="E507">
        <v>502</v>
      </c>
      <c r="F507">
        <v>0.25012591949193208</v>
      </c>
      <c r="G507">
        <v>0.82134794491024299</v>
      </c>
      <c r="H507">
        <v>0.79488234013179593</v>
      </c>
      <c r="J507">
        <f t="shared" si="61"/>
        <v>0.1214230450664382</v>
      </c>
      <c r="K507">
        <f t="shared" si="62"/>
        <v>0.53481821189351941</v>
      </c>
      <c r="M507">
        <f t="shared" si="63"/>
        <v>5.6483789221339453E-2</v>
      </c>
      <c r="N507">
        <f t="shared" si="64"/>
        <v>6.4939255845098742E-2</v>
      </c>
      <c r="O507">
        <f t="shared" si="65"/>
        <v>0.1214230450664382</v>
      </c>
    </row>
    <row r="508" spans="2:15" x14ac:dyDescent="0.25">
      <c r="B508">
        <f t="shared" si="58"/>
        <v>0.65225813401541821</v>
      </c>
      <c r="C508">
        <f t="shared" si="59"/>
        <v>0.58552341893452253</v>
      </c>
      <c r="D508">
        <f t="shared" si="60"/>
        <v>0.52481401382074844</v>
      </c>
      <c r="E508">
        <v>503</v>
      </c>
      <c r="F508">
        <v>0.53958425688567546</v>
      </c>
      <c r="G508">
        <v>0.87363591813979169</v>
      </c>
      <c r="H508">
        <v>0.28817776269848938</v>
      </c>
      <c r="J508">
        <f t="shared" si="61"/>
        <v>0.12744412019466977</v>
      </c>
      <c r="K508">
        <f t="shared" si="62"/>
        <v>0.47636097311544057</v>
      </c>
      <c r="M508">
        <f t="shared" si="63"/>
        <v>6.6734715080895679E-2</v>
      </c>
      <c r="N508">
        <f t="shared" si="64"/>
        <v>6.0709405113774095E-2</v>
      </c>
      <c r="O508">
        <f t="shared" si="65"/>
        <v>0.12744412019466977</v>
      </c>
    </row>
    <row r="509" spans="2:15" x14ac:dyDescent="0.25">
      <c r="B509">
        <f t="shared" si="58"/>
        <v>0.66403832120611195</v>
      </c>
      <c r="C509">
        <f t="shared" si="59"/>
        <v>0.61347886181313072</v>
      </c>
      <c r="D509">
        <f t="shared" si="60"/>
        <v>0.56148320038951482</v>
      </c>
      <c r="E509">
        <v>504</v>
      </c>
      <c r="F509">
        <v>0.73166726940882398</v>
      </c>
      <c r="G509">
        <v>0.57026245214194438</v>
      </c>
      <c r="H509">
        <v>0.56569029221264611</v>
      </c>
      <c r="J509">
        <f t="shared" si="61"/>
        <v>0.10255512081659712</v>
      </c>
      <c r="K509">
        <f t="shared" si="62"/>
        <v>0.50700209808734453</v>
      </c>
      <c r="M509">
        <f t="shared" si="63"/>
        <v>5.0559459392981232E-2</v>
      </c>
      <c r="N509">
        <f t="shared" si="64"/>
        <v>5.1995661423615891E-2</v>
      </c>
      <c r="O509">
        <f t="shared" si="65"/>
        <v>0.10255512081659712</v>
      </c>
    </row>
    <row r="510" spans="2:15" x14ac:dyDescent="0.25">
      <c r="B510">
        <f t="shared" si="58"/>
        <v>0.64747389161740354</v>
      </c>
      <c r="C510">
        <f t="shared" si="59"/>
        <v>0.61220473940949438</v>
      </c>
      <c r="D510">
        <f t="shared" si="60"/>
        <v>0.58565541833716017</v>
      </c>
      <c r="E510">
        <v>505</v>
      </c>
      <c r="F510">
        <v>0.45573654911304251</v>
      </c>
      <c r="G510">
        <v>3.7929171772402626E-2</v>
      </c>
      <c r="H510">
        <v>4.7026475300098625E-2</v>
      </c>
      <c r="J510">
        <f t="shared" si="61"/>
        <v>6.1818473280243355E-2</v>
      </c>
      <c r="K510">
        <f t="shared" si="62"/>
        <v>0.42947228657649739</v>
      </c>
      <c r="M510">
        <f t="shared" si="63"/>
        <v>3.526915220790916E-2</v>
      </c>
      <c r="N510">
        <f t="shared" si="64"/>
        <v>2.6549321072334209E-2</v>
      </c>
      <c r="O510">
        <f t="shared" si="65"/>
        <v>6.1818473280243369E-2</v>
      </c>
    </row>
    <row r="511" spans="2:15" x14ac:dyDescent="0.25">
      <c r="B511">
        <f t="shared" si="58"/>
        <v>0.64067941210275259</v>
      </c>
      <c r="C511">
        <f t="shared" si="59"/>
        <v>0.58703502830445053</v>
      </c>
      <c r="D511">
        <f t="shared" si="60"/>
        <v>0.53360037705257402</v>
      </c>
      <c r="E511">
        <v>506</v>
      </c>
      <c r="F511">
        <v>0.34082100657171122</v>
      </c>
      <c r="G511">
        <v>0.64135019678002836</v>
      </c>
      <c r="H511">
        <v>0.49077170167086859</v>
      </c>
      <c r="J511">
        <f t="shared" si="61"/>
        <v>0.10707903505017857</v>
      </c>
      <c r="K511">
        <f t="shared" si="62"/>
        <v>0.49902066475324836</v>
      </c>
      <c r="M511">
        <f t="shared" si="63"/>
        <v>5.3644383798302053E-2</v>
      </c>
      <c r="N511">
        <f t="shared" si="64"/>
        <v>5.3434651251876519E-2</v>
      </c>
      <c r="O511">
        <f t="shared" si="65"/>
        <v>0.10707903505017857</v>
      </c>
    </row>
    <row r="512" spans="2:15" x14ac:dyDescent="0.25">
      <c r="B512">
        <f t="shared" si="58"/>
        <v>0.6506936045759919</v>
      </c>
      <c r="C512">
        <f t="shared" si="59"/>
        <v>0.60311173465967338</v>
      </c>
      <c r="D512">
        <f t="shared" si="60"/>
        <v>0.55180854043601202</v>
      </c>
      <c r="E512">
        <v>507</v>
      </c>
      <c r="F512">
        <v>0.51217676096440723</v>
      </c>
      <c r="G512">
        <v>0.50932443412359274</v>
      </c>
      <c r="H512">
        <v>0.67171030484620808</v>
      </c>
      <c r="J512">
        <f t="shared" si="61"/>
        <v>9.8885064139979884E-2</v>
      </c>
      <c r="K512">
        <f t="shared" si="62"/>
        <v>0.51881641246687704</v>
      </c>
      <c r="M512">
        <f t="shared" si="63"/>
        <v>4.758186991631852E-2</v>
      </c>
      <c r="N512">
        <f t="shared" si="64"/>
        <v>5.1303194223661364E-2</v>
      </c>
      <c r="O512">
        <f t="shared" si="65"/>
        <v>9.8885064139979884E-2</v>
      </c>
    </row>
    <row r="513" spans="2:15" x14ac:dyDescent="0.25">
      <c r="B513">
        <f t="shared" si="58"/>
        <v>0.65574283141052903</v>
      </c>
      <c r="C513">
        <f t="shared" si="59"/>
        <v>0.62011943833846439</v>
      </c>
      <c r="D513">
        <f t="shared" si="60"/>
        <v>0.57885125117220104</v>
      </c>
      <c r="E513">
        <v>508</v>
      </c>
      <c r="F513">
        <v>0.59977202141435471</v>
      </c>
      <c r="G513">
        <v>0.16378154011180435</v>
      </c>
      <c r="H513">
        <v>0.80737116751845606</v>
      </c>
      <c r="J513">
        <f t="shared" si="61"/>
        <v>7.6891580238327942E-2</v>
      </c>
      <c r="K513">
        <f t="shared" si="62"/>
        <v>0.53670619121562113</v>
      </c>
      <c r="M513">
        <f t="shared" si="63"/>
        <v>3.5623393072064635E-2</v>
      </c>
      <c r="N513">
        <f t="shared" si="64"/>
        <v>4.1268187166263348E-2</v>
      </c>
      <c r="O513">
        <f t="shared" si="65"/>
        <v>7.6891580238327983E-2</v>
      </c>
    </row>
    <row r="514" spans="2:15" x14ac:dyDescent="0.25">
      <c r="B514">
        <f t="shared" si="58"/>
        <v>0.61619990049297624</v>
      </c>
      <c r="C514">
        <f t="shared" si="59"/>
        <v>0.56880573858478223</v>
      </c>
      <c r="D514">
        <f t="shared" si="60"/>
        <v>0.52326267109868296</v>
      </c>
      <c r="E514">
        <v>509</v>
      </c>
      <c r="F514">
        <v>6.8424128193767864E-2</v>
      </c>
      <c r="G514">
        <v>0.40785979016963747</v>
      </c>
      <c r="H514">
        <v>0.40699876871939833</v>
      </c>
      <c r="J514">
        <f t="shared" si="61"/>
        <v>9.2937229394293247E-2</v>
      </c>
      <c r="K514">
        <f t="shared" si="62"/>
        <v>0.49004115770311307</v>
      </c>
      <c r="M514">
        <f t="shared" si="63"/>
        <v>4.739416190819401E-2</v>
      </c>
      <c r="N514">
        <f t="shared" si="64"/>
        <v>4.5543067486099265E-2</v>
      </c>
      <c r="O514">
        <f t="shared" si="65"/>
        <v>9.2937229394293275E-2</v>
      </c>
    </row>
    <row r="515" spans="2:15" x14ac:dyDescent="0.25">
      <c r="B515">
        <f t="shared" si="58"/>
        <v>0.66206444896529026</v>
      </c>
      <c r="C515">
        <f t="shared" si="59"/>
        <v>0.61614521366753594</v>
      </c>
      <c r="D515">
        <f t="shared" si="60"/>
        <v>0.570197985371375</v>
      </c>
      <c r="E515">
        <v>510</v>
      </c>
      <c r="F515">
        <v>0.70228645251127775</v>
      </c>
      <c r="G515">
        <v>0.38964042881772265</v>
      </c>
      <c r="H515">
        <v>0.50143578713575376</v>
      </c>
      <c r="J515">
        <f t="shared" si="61"/>
        <v>9.1866463593915287E-2</v>
      </c>
      <c r="K515">
        <f t="shared" si="62"/>
        <v>0.50015235700445815</v>
      </c>
      <c r="M515">
        <f t="shared" si="63"/>
        <v>4.5919235297754324E-2</v>
      </c>
      <c r="N515">
        <f t="shared" si="64"/>
        <v>4.5947228296160936E-2</v>
      </c>
      <c r="O515">
        <f t="shared" si="65"/>
        <v>9.186646359391526E-2</v>
      </c>
    </row>
    <row r="516" spans="2:15" x14ac:dyDescent="0.25">
      <c r="B516">
        <f t="shared" si="58"/>
        <v>0.69279437516905484</v>
      </c>
      <c r="C516">
        <f t="shared" si="59"/>
        <v>0.64311133049863634</v>
      </c>
      <c r="D516">
        <f t="shared" si="60"/>
        <v>0.58316971736612266</v>
      </c>
      <c r="E516">
        <v>511</v>
      </c>
      <c r="F516">
        <v>0.97018317532226739</v>
      </c>
      <c r="G516">
        <v>0.67874231335784985</v>
      </c>
      <c r="H516">
        <v>0.86600413177846036</v>
      </c>
      <c r="J516">
        <f t="shared" si="61"/>
        <v>0.10962465780293218</v>
      </c>
      <c r="K516">
        <f t="shared" si="62"/>
        <v>0.54678951190222469</v>
      </c>
      <c r="M516">
        <f t="shared" si="63"/>
        <v>4.9683044670418508E-2</v>
      </c>
      <c r="N516">
        <f t="shared" si="64"/>
        <v>5.9941613132513671E-2</v>
      </c>
      <c r="O516">
        <f t="shared" si="65"/>
        <v>0.10962465780293218</v>
      </c>
    </row>
    <row r="517" spans="2:15" x14ac:dyDescent="0.25">
      <c r="B517">
        <f t="shared" si="58"/>
        <v>0.64524272834015761</v>
      </c>
      <c r="C517">
        <f t="shared" si="59"/>
        <v>0.59500088305705712</v>
      </c>
      <c r="D517">
        <f t="shared" si="60"/>
        <v>0.54622463169400681</v>
      </c>
      <c r="E517">
        <v>512</v>
      </c>
      <c r="F517">
        <v>0.41707580744020367</v>
      </c>
      <c r="G517">
        <v>0.51156916311112366</v>
      </c>
      <c r="H517">
        <v>0.43060733110880633</v>
      </c>
      <c r="J517">
        <f t="shared" si="61"/>
        <v>9.9018096646150799E-2</v>
      </c>
      <c r="K517">
        <f t="shared" si="62"/>
        <v>0.4925993632997831</v>
      </c>
      <c r="M517">
        <f t="shared" si="63"/>
        <v>5.0241845283100495E-2</v>
      </c>
      <c r="N517">
        <f t="shared" si="64"/>
        <v>4.8776251363050305E-2</v>
      </c>
      <c r="O517">
        <f t="shared" si="65"/>
        <v>9.9018096646150799E-2</v>
      </c>
    </row>
    <row r="518" spans="2:15" x14ac:dyDescent="0.25">
      <c r="B518">
        <f t="shared" ref="B518:B581" si="66">NORMINV(F518,$B$2,$B$3)</f>
        <v>0.62470315005588728</v>
      </c>
      <c r="C518">
        <f t="shared" si="59"/>
        <v>0.58395241377533436</v>
      </c>
      <c r="D518">
        <f t="shared" si="60"/>
        <v>0.54546860043715562</v>
      </c>
      <c r="E518">
        <v>513</v>
      </c>
      <c r="F518">
        <v>0.13277249589660389</v>
      </c>
      <c r="G518">
        <v>0.19366855326404009</v>
      </c>
      <c r="H518">
        <v>0.36768660288888011</v>
      </c>
      <c r="J518">
        <f t="shared" si="61"/>
        <v>7.9234549618731664E-2</v>
      </c>
      <c r="K518">
        <f t="shared" si="62"/>
        <v>0.48569485815668562</v>
      </c>
      <c r="M518">
        <f t="shared" si="63"/>
        <v>4.0750736280552924E-2</v>
      </c>
      <c r="N518">
        <f t="shared" si="64"/>
        <v>3.8483813338178741E-2</v>
      </c>
      <c r="O518">
        <f t="shared" si="65"/>
        <v>7.9234549618731664E-2</v>
      </c>
    </row>
    <row r="519" spans="2:15" x14ac:dyDescent="0.25">
      <c r="B519">
        <f t="shared" si="66"/>
        <v>0.68919783219350861</v>
      </c>
      <c r="C519">
        <f t="shared" ref="C519:C582" si="67">(B519-D519)*K519+D519</f>
        <v>0.66387787208209414</v>
      </c>
      <c r="D519">
        <f t="shared" ref="D519:D582" si="68">B519-J519</f>
        <v>0.62681973936439395</v>
      </c>
      <c r="E519">
        <v>514</v>
      </c>
      <c r="F519">
        <v>0.95775421611695566</v>
      </c>
      <c r="G519">
        <v>4.0617549288465504E-2</v>
      </c>
      <c r="H519">
        <v>0.98754036765894626</v>
      </c>
      <c r="J519">
        <f t="shared" ref="J519:J582" si="69">BETAINV(G519,$C$2,$C$3)</f>
        <v>6.237809282911469E-2</v>
      </c>
      <c r="K519">
        <f t="shared" ref="K519:K582" si="70">BETAINV(H519,$D$2,$D$3)</f>
        <v>0.59408890264120973</v>
      </c>
      <c r="M519">
        <f t="shared" ref="M519:M582" si="71">B519-C519</f>
        <v>2.5319960111414463E-2</v>
      </c>
      <c r="N519">
        <f t="shared" ref="N519:N582" si="72">C519-D519</f>
        <v>3.7058132717700198E-2</v>
      </c>
      <c r="O519">
        <f t="shared" ref="O519:O582" si="73">B519-D519</f>
        <v>6.2378092829114662E-2</v>
      </c>
    </row>
    <row r="520" spans="2:15" x14ac:dyDescent="0.25">
      <c r="B520">
        <f t="shared" si="66"/>
        <v>0.67127331210794217</v>
      </c>
      <c r="C520">
        <f t="shared" si="67"/>
        <v>0.63684655960589431</v>
      </c>
      <c r="D520">
        <f t="shared" si="68"/>
        <v>0.60625555477184578</v>
      </c>
      <c r="E520">
        <v>515</v>
      </c>
      <c r="F520">
        <v>0.82543913004386749</v>
      </c>
      <c r="G520">
        <v>5.5177954787144046E-2</v>
      </c>
      <c r="H520">
        <v>0.24277461270918588</v>
      </c>
      <c r="J520">
        <f t="shared" si="69"/>
        <v>6.5017757336096424E-2</v>
      </c>
      <c r="K520">
        <f t="shared" si="70"/>
        <v>0.47050230717609115</v>
      </c>
      <c r="M520">
        <f t="shared" si="71"/>
        <v>3.4426752502047853E-2</v>
      </c>
      <c r="N520">
        <f t="shared" si="72"/>
        <v>3.059100483404853E-2</v>
      </c>
      <c r="O520">
        <f t="shared" si="73"/>
        <v>6.5017757336096382E-2</v>
      </c>
    </row>
    <row r="521" spans="2:15" x14ac:dyDescent="0.25">
      <c r="B521">
        <f t="shared" si="66"/>
        <v>0.63229210675506231</v>
      </c>
      <c r="C521">
        <f t="shared" si="67"/>
        <v>0.59328912159821978</v>
      </c>
      <c r="D521">
        <f t="shared" si="68"/>
        <v>0.55348274907102679</v>
      </c>
      <c r="E521">
        <v>516</v>
      </c>
      <c r="F521">
        <v>0.21788067018556756</v>
      </c>
      <c r="G521">
        <v>0.18805384940947256</v>
      </c>
      <c r="H521">
        <v>0.54791910679271094</v>
      </c>
      <c r="J521">
        <f t="shared" si="69"/>
        <v>7.8809357684035547E-2</v>
      </c>
      <c r="K521">
        <f t="shared" si="70"/>
        <v>0.50509703031441611</v>
      </c>
      <c r="M521">
        <f t="shared" si="71"/>
        <v>3.9002985156842529E-2</v>
      </c>
      <c r="N521">
        <f t="shared" si="72"/>
        <v>3.980637252719299E-2</v>
      </c>
      <c r="O521">
        <f t="shared" si="73"/>
        <v>7.8809357684035519E-2</v>
      </c>
    </row>
    <row r="522" spans="2:15" x14ac:dyDescent="0.25">
      <c r="B522">
        <f t="shared" si="66"/>
        <v>0.6262985351166197</v>
      </c>
      <c r="C522">
        <f t="shared" si="67"/>
        <v>0.57432607596548002</v>
      </c>
      <c r="D522">
        <f t="shared" si="68"/>
        <v>0.51858397708937976</v>
      </c>
      <c r="E522">
        <v>517</v>
      </c>
      <c r="F522">
        <v>0.14843627560872896</v>
      </c>
      <c r="G522">
        <v>0.65087889734659732</v>
      </c>
      <c r="H522">
        <v>0.66036991817516899</v>
      </c>
      <c r="J522">
        <f t="shared" si="69"/>
        <v>0.10771455802723995</v>
      </c>
      <c r="K522">
        <f t="shared" si="70"/>
        <v>0.51749828339827264</v>
      </c>
      <c r="M522">
        <f t="shared" si="71"/>
        <v>5.1972459151139683E-2</v>
      </c>
      <c r="N522">
        <f t="shared" si="72"/>
        <v>5.5742098876100266E-2</v>
      </c>
      <c r="O522">
        <f t="shared" si="73"/>
        <v>0.10771455802723995</v>
      </c>
    </row>
    <row r="523" spans="2:15" x14ac:dyDescent="0.25">
      <c r="B523">
        <f t="shared" si="66"/>
        <v>0.69271122284474251</v>
      </c>
      <c r="C523">
        <f t="shared" si="67"/>
        <v>0.65546258030527005</v>
      </c>
      <c r="D523">
        <f t="shared" si="68"/>
        <v>0.60986964576486691</v>
      </c>
      <c r="E523">
        <v>518</v>
      </c>
      <c r="F523">
        <v>0.96993456511411069</v>
      </c>
      <c r="G523">
        <v>0.24443088813945923</v>
      </c>
      <c r="H523">
        <v>0.88350941771146374</v>
      </c>
      <c r="J523">
        <f t="shared" si="69"/>
        <v>8.284157707987555E-2</v>
      </c>
      <c r="K523">
        <f t="shared" si="70"/>
        <v>0.55036294753831871</v>
      </c>
      <c r="M523">
        <f t="shared" si="71"/>
        <v>3.7248642539472465E-2</v>
      </c>
      <c r="N523">
        <f t="shared" si="72"/>
        <v>4.5592934540403141E-2</v>
      </c>
      <c r="O523">
        <f t="shared" si="73"/>
        <v>8.2841577079875606E-2</v>
      </c>
    </row>
    <row r="524" spans="2:15" x14ac:dyDescent="0.25">
      <c r="B524">
        <f t="shared" si="66"/>
        <v>0.65674386619930747</v>
      </c>
      <c r="C524">
        <f t="shared" si="67"/>
        <v>0.61431809234905277</v>
      </c>
      <c r="D524">
        <f t="shared" si="68"/>
        <v>0.57429147142666137</v>
      </c>
      <c r="E524">
        <v>519</v>
      </c>
      <c r="F524">
        <v>0.61669620593524943</v>
      </c>
      <c r="G524">
        <v>0.23870087984408173</v>
      </c>
      <c r="H524">
        <v>0.36551939637441944</v>
      </c>
      <c r="J524">
        <f t="shared" si="69"/>
        <v>8.2452394772646084E-2</v>
      </c>
      <c r="K524">
        <f t="shared" si="70"/>
        <v>0.4854512841350534</v>
      </c>
      <c r="M524">
        <f t="shared" si="71"/>
        <v>4.24257738502547E-2</v>
      </c>
      <c r="N524">
        <f t="shared" si="72"/>
        <v>4.0026620922391398E-2</v>
      </c>
      <c r="O524">
        <f t="shared" si="73"/>
        <v>8.2452394772646098E-2</v>
      </c>
    </row>
    <row r="525" spans="2:15" x14ac:dyDescent="0.25">
      <c r="B525">
        <f t="shared" si="66"/>
        <v>0.61581187747706689</v>
      </c>
      <c r="C525">
        <f t="shared" si="67"/>
        <v>0.57165222734561982</v>
      </c>
      <c r="D525">
        <f t="shared" si="68"/>
        <v>0.52637877287579504</v>
      </c>
      <c r="E525">
        <v>520</v>
      </c>
      <c r="F525">
        <v>6.6199476958797021E-2</v>
      </c>
      <c r="G525">
        <v>0.34871982507219101</v>
      </c>
      <c r="H525">
        <v>0.55847389284963178</v>
      </c>
      <c r="J525">
        <f t="shared" si="69"/>
        <v>8.9433104601271823E-2</v>
      </c>
      <c r="K525">
        <f t="shared" si="70"/>
        <v>0.50622702489946803</v>
      </c>
      <c r="M525">
        <f t="shared" si="71"/>
        <v>4.415965013144707E-2</v>
      </c>
      <c r="N525">
        <f t="shared" si="72"/>
        <v>4.5273454469824781E-2</v>
      </c>
      <c r="O525">
        <f t="shared" si="73"/>
        <v>8.9433104601271851E-2</v>
      </c>
    </row>
    <row r="526" spans="2:15" x14ac:dyDescent="0.25">
      <c r="B526">
        <f t="shared" si="66"/>
        <v>0.68541310892324836</v>
      </c>
      <c r="C526">
        <f t="shared" si="67"/>
        <v>0.63585435237496446</v>
      </c>
      <c r="D526">
        <f t="shared" si="68"/>
        <v>0.59490090077215507</v>
      </c>
      <c r="E526">
        <v>521</v>
      </c>
      <c r="F526">
        <v>0.94045726278401554</v>
      </c>
      <c r="G526">
        <v>0.36676449132344668</v>
      </c>
      <c r="H526">
        <v>0.13019530303684324</v>
      </c>
      <c r="J526">
        <f t="shared" si="69"/>
        <v>9.0512208151093343E-2</v>
      </c>
      <c r="K526">
        <f t="shared" si="70"/>
        <v>0.4524632912992817</v>
      </c>
      <c r="M526">
        <f t="shared" si="71"/>
        <v>4.95587565482839E-2</v>
      </c>
      <c r="N526">
        <f t="shared" si="72"/>
        <v>4.0953451602809388E-2</v>
      </c>
      <c r="O526">
        <f t="shared" si="73"/>
        <v>9.0512208151093287E-2</v>
      </c>
    </row>
    <row r="527" spans="2:15" x14ac:dyDescent="0.25">
      <c r="B527">
        <f t="shared" si="66"/>
        <v>0.61601733761189692</v>
      </c>
      <c r="C527">
        <f t="shared" si="67"/>
        <v>0.55700856553618172</v>
      </c>
      <c r="D527">
        <f t="shared" si="68"/>
        <v>0.49950890018040062</v>
      </c>
      <c r="E527">
        <v>522</v>
      </c>
      <c r="F527">
        <v>6.7370359468880814E-2</v>
      </c>
      <c r="G527">
        <v>0.76841824166102346</v>
      </c>
      <c r="H527">
        <v>0.43920221150416378</v>
      </c>
      <c r="J527">
        <f t="shared" si="69"/>
        <v>0.1165084374314963</v>
      </c>
      <c r="K527">
        <f t="shared" si="70"/>
        <v>0.49352361617234214</v>
      </c>
      <c r="M527">
        <f t="shared" si="71"/>
        <v>5.9008772075715199E-2</v>
      </c>
      <c r="N527">
        <f t="shared" si="72"/>
        <v>5.7499665355781104E-2</v>
      </c>
      <c r="O527">
        <f t="shared" si="73"/>
        <v>0.1165084374314963</v>
      </c>
    </row>
    <row r="528" spans="2:15" x14ac:dyDescent="0.25">
      <c r="B528">
        <f t="shared" si="66"/>
        <v>0.65421117266631135</v>
      </c>
      <c r="C528">
        <f t="shared" si="67"/>
        <v>0.60299873213683364</v>
      </c>
      <c r="D528">
        <f t="shared" si="68"/>
        <v>0.54799320415595398</v>
      </c>
      <c r="E528">
        <v>523</v>
      </c>
      <c r="F528">
        <v>0.5735206755825164</v>
      </c>
      <c r="G528">
        <v>0.62824555529106108</v>
      </c>
      <c r="H528">
        <v>0.66345540958837601</v>
      </c>
      <c r="J528">
        <f t="shared" si="69"/>
        <v>0.10621796851035736</v>
      </c>
      <c r="K528">
        <f t="shared" si="70"/>
        <v>0.51785520616049108</v>
      </c>
      <c r="M528">
        <f t="shared" si="71"/>
        <v>5.121244052947771E-2</v>
      </c>
      <c r="N528">
        <f t="shared" si="72"/>
        <v>5.5005527980879654E-2</v>
      </c>
      <c r="O528">
        <f t="shared" si="73"/>
        <v>0.10621796851035736</v>
      </c>
    </row>
    <row r="529" spans="2:15" x14ac:dyDescent="0.25">
      <c r="B529">
        <f t="shared" si="66"/>
        <v>0.67467745214536146</v>
      </c>
      <c r="C529">
        <f t="shared" si="67"/>
        <v>0.61062497059385634</v>
      </c>
      <c r="D529">
        <f t="shared" si="68"/>
        <v>0.56011635817457994</v>
      </c>
      <c r="E529">
        <v>524</v>
      </c>
      <c r="F529">
        <v>0.86128689430849859</v>
      </c>
      <c r="G529">
        <v>0.74484899953119754</v>
      </c>
      <c r="H529">
        <v>8.0566857562495819E-2</v>
      </c>
      <c r="J529">
        <f t="shared" si="69"/>
        <v>0.11456109397078151</v>
      </c>
      <c r="K529">
        <f t="shared" si="70"/>
        <v>0.44088800716374543</v>
      </c>
      <c r="M529">
        <f t="shared" si="71"/>
        <v>6.4052481551505114E-2</v>
      </c>
      <c r="N529">
        <f t="shared" si="72"/>
        <v>5.05086124192764E-2</v>
      </c>
      <c r="O529">
        <f t="shared" si="73"/>
        <v>0.11456109397078151</v>
      </c>
    </row>
    <row r="530" spans="2:15" x14ac:dyDescent="0.25">
      <c r="B530">
        <f t="shared" si="66"/>
        <v>0.6775956301387962</v>
      </c>
      <c r="C530">
        <f t="shared" si="67"/>
        <v>0.61345272878200197</v>
      </c>
      <c r="D530">
        <f t="shared" si="68"/>
        <v>0.56313272040623641</v>
      </c>
      <c r="E530">
        <v>525</v>
      </c>
      <c r="F530">
        <v>0.88773225366452135</v>
      </c>
      <c r="G530">
        <v>0.74362208843719557</v>
      </c>
      <c r="H530">
        <v>7.6131505991745563E-2</v>
      </c>
      <c r="J530">
        <f t="shared" si="69"/>
        <v>0.11446290973255979</v>
      </c>
      <c r="K530">
        <f t="shared" si="70"/>
        <v>0.43961846237647795</v>
      </c>
      <c r="M530">
        <f t="shared" si="71"/>
        <v>6.4142901356794235E-2</v>
      </c>
      <c r="N530">
        <f t="shared" si="72"/>
        <v>5.0320008375765557E-2</v>
      </c>
      <c r="O530">
        <f t="shared" si="73"/>
        <v>0.11446290973255979</v>
      </c>
    </row>
    <row r="531" spans="2:15" x14ac:dyDescent="0.25">
      <c r="B531">
        <f t="shared" si="66"/>
        <v>0.68830435236436127</v>
      </c>
      <c r="C531">
        <f t="shared" si="67"/>
        <v>0.64900274104428601</v>
      </c>
      <c r="D531">
        <f t="shared" si="68"/>
        <v>0.60380162004243465</v>
      </c>
      <c r="E531">
        <v>526</v>
      </c>
      <c r="F531">
        <v>0.95409004932176056</v>
      </c>
      <c r="G531">
        <v>0.26950326638018041</v>
      </c>
      <c r="H531">
        <v>0.79548155324688086</v>
      </c>
      <c r="J531">
        <f t="shared" si="69"/>
        <v>8.4502732321926663E-2</v>
      </c>
      <c r="K531">
        <f t="shared" si="70"/>
        <v>0.5349072125816059</v>
      </c>
      <c r="M531">
        <f t="shared" si="71"/>
        <v>3.9301611320075258E-2</v>
      </c>
      <c r="N531">
        <f t="shared" si="72"/>
        <v>4.5201121001851363E-2</v>
      </c>
      <c r="O531">
        <f t="shared" si="73"/>
        <v>8.4502732321926621E-2</v>
      </c>
    </row>
    <row r="532" spans="2:15" x14ac:dyDescent="0.25">
      <c r="B532">
        <f t="shared" si="66"/>
        <v>0.65207723959866193</v>
      </c>
      <c r="C532">
        <f t="shared" si="67"/>
        <v>0.60356781998091757</v>
      </c>
      <c r="D532">
        <f t="shared" si="68"/>
        <v>0.55950130953113619</v>
      </c>
      <c r="E532">
        <v>527</v>
      </c>
      <c r="F532">
        <v>0.53642245404883537</v>
      </c>
      <c r="G532">
        <v>0.40170201243707671</v>
      </c>
      <c r="H532">
        <v>0.28530153595969132</v>
      </c>
      <c r="J532">
        <f t="shared" si="69"/>
        <v>9.2575930067525736E-2</v>
      </c>
      <c r="K532">
        <f t="shared" si="70"/>
        <v>0.47600397228133495</v>
      </c>
      <c r="M532">
        <f t="shared" si="71"/>
        <v>4.8509419617744354E-2</v>
      </c>
      <c r="N532">
        <f t="shared" si="72"/>
        <v>4.4066510449781382E-2</v>
      </c>
      <c r="O532">
        <f t="shared" si="73"/>
        <v>9.2575930067525736E-2</v>
      </c>
    </row>
    <row r="533" spans="2:15" x14ac:dyDescent="0.25">
      <c r="B533">
        <f t="shared" si="66"/>
        <v>0.65132081029575939</v>
      </c>
      <c r="C533">
        <f t="shared" si="67"/>
        <v>0.59970972232024566</v>
      </c>
      <c r="D533">
        <f t="shared" si="68"/>
        <v>0.56013847707161368</v>
      </c>
      <c r="E533">
        <v>528</v>
      </c>
      <c r="F533">
        <v>0.52317838516217297</v>
      </c>
      <c r="G533">
        <v>0.3780564873693768</v>
      </c>
      <c r="H533">
        <v>5.8625835505928814E-2</v>
      </c>
      <c r="J533">
        <f t="shared" si="69"/>
        <v>9.1182333224145692E-2</v>
      </c>
      <c r="K533">
        <f t="shared" si="70"/>
        <v>0.43397930113673838</v>
      </c>
      <c r="M533">
        <f t="shared" si="71"/>
        <v>5.1611087975513725E-2</v>
      </c>
      <c r="N533">
        <f t="shared" si="72"/>
        <v>3.9571245248631981E-2</v>
      </c>
      <c r="O533">
        <f t="shared" si="73"/>
        <v>9.1182333224145706E-2</v>
      </c>
    </row>
    <row r="534" spans="2:15" x14ac:dyDescent="0.25">
      <c r="B534">
        <f t="shared" si="66"/>
        <v>0.68136305006948994</v>
      </c>
      <c r="C534">
        <f t="shared" si="67"/>
        <v>0.64105708646691328</v>
      </c>
      <c r="D534">
        <f t="shared" si="68"/>
        <v>0.58453650361889997</v>
      </c>
      <c r="E534">
        <v>529</v>
      </c>
      <c r="F534">
        <v>0.91626362141287476</v>
      </c>
      <c r="G534">
        <v>0.47436476484410184</v>
      </c>
      <c r="H534">
        <v>0.97681302171768736</v>
      </c>
      <c r="J534">
        <f t="shared" si="69"/>
        <v>9.6826546450589926E-2</v>
      </c>
      <c r="K534">
        <f t="shared" si="70"/>
        <v>0.58373023638569432</v>
      </c>
      <c r="M534">
        <f t="shared" si="71"/>
        <v>4.0305963602576655E-2</v>
      </c>
      <c r="N534">
        <f t="shared" si="72"/>
        <v>5.6520582848013312E-2</v>
      </c>
      <c r="O534">
        <f t="shared" si="73"/>
        <v>9.6826546450589968E-2</v>
      </c>
    </row>
    <row r="535" spans="2:15" x14ac:dyDescent="0.25">
      <c r="B535">
        <f t="shared" si="66"/>
        <v>0.63128955198754988</v>
      </c>
      <c r="C535">
        <f t="shared" si="67"/>
        <v>0.57318904206863575</v>
      </c>
      <c r="D535">
        <f t="shared" si="68"/>
        <v>0.51940706532149639</v>
      </c>
      <c r="E535">
        <v>530</v>
      </c>
      <c r="F535">
        <v>0.20511304494934635</v>
      </c>
      <c r="G535">
        <v>0.71007767403214661</v>
      </c>
      <c r="H535">
        <v>0.32417242616889297</v>
      </c>
      <c r="J535">
        <f t="shared" si="69"/>
        <v>0.11188248666605349</v>
      </c>
      <c r="K535">
        <f t="shared" si="70"/>
        <v>0.48070058460237536</v>
      </c>
      <c r="M535">
        <f t="shared" si="71"/>
        <v>5.8100509918914134E-2</v>
      </c>
      <c r="N535">
        <f t="shared" si="72"/>
        <v>5.3781976747139359E-2</v>
      </c>
      <c r="O535">
        <f t="shared" si="73"/>
        <v>0.11188248666605349</v>
      </c>
    </row>
    <row r="536" spans="2:15" x14ac:dyDescent="0.25">
      <c r="B536">
        <f t="shared" si="66"/>
        <v>0.6076163804095237</v>
      </c>
      <c r="C536">
        <f t="shared" si="67"/>
        <v>0.55099407964804559</v>
      </c>
      <c r="D536">
        <f t="shared" si="68"/>
        <v>0.49049374138399915</v>
      </c>
      <c r="E536">
        <v>531</v>
      </c>
      <c r="F536">
        <v>3.1061690198434633E-2</v>
      </c>
      <c r="G536">
        <v>0.77554767886052156</v>
      </c>
      <c r="H536">
        <v>0.65216862697882116</v>
      </c>
      <c r="J536">
        <f t="shared" si="69"/>
        <v>0.11712263902552456</v>
      </c>
      <c r="K536">
        <f t="shared" si="70"/>
        <v>0.51655545646355849</v>
      </c>
      <c r="M536">
        <f t="shared" si="71"/>
        <v>5.6622300761478117E-2</v>
      </c>
      <c r="N536">
        <f t="shared" si="72"/>
        <v>6.0500338264046438E-2</v>
      </c>
      <c r="O536">
        <f t="shared" si="73"/>
        <v>0.11712263902552456</v>
      </c>
    </row>
    <row r="537" spans="2:15" x14ac:dyDescent="0.25">
      <c r="B537">
        <f t="shared" si="66"/>
        <v>0.70230477070664676</v>
      </c>
      <c r="C537">
        <f t="shared" si="67"/>
        <v>0.66482779973805528</v>
      </c>
      <c r="D537">
        <f t="shared" si="68"/>
        <v>0.62099634739701393</v>
      </c>
      <c r="E537">
        <v>532</v>
      </c>
      <c r="F537">
        <v>0.98933438647814076</v>
      </c>
      <c r="G537">
        <v>0.22219826973131873</v>
      </c>
      <c r="H537">
        <v>0.82238220973032305</v>
      </c>
      <c r="J537">
        <f t="shared" si="69"/>
        <v>8.1308423309632782E-2</v>
      </c>
      <c r="K537">
        <f t="shared" si="70"/>
        <v>0.53907640262713774</v>
      </c>
      <c r="M537">
        <f t="shared" si="71"/>
        <v>3.7476970968591483E-2</v>
      </c>
      <c r="N537">
        <f t="shared" si="72"/>
        <v>4.3831452341041355E-2</v>
      </c>
      <c r="O537">
        <f t="shared" si="73"/>
        <v>8.1308423309632838E-2</v>
      </c>
    </row>
    <row r="538" spans="2:15" x14ac:dyDescent="0.25">
      <c r="B538">
        <f t="shared" si="66"/>
        <v>0.67876112832252533</v>
      </c>
      <c r="C538">
        <f t="shared" si="67"/>
        <v>0.62144733178776823</v>
      </c>
      <c r="D538">
        <f t="shared" si="68"/>
        <v>0.57760096133886252</v>
      </c>
      <c r="E538">
        <v>533</v>
      </c>
      <c r="F538">
        <v>0.89721706905184373</v>
      </c>
      <c r="G538">
        <v>0.54737192821358938</v>
      </c>
      <c r="H538">
        <v>5.711747594241956E-2</v>
      </c>
      <c r="J538">
        <f t="shared" si="69"/>
        <v>0.10116016698366281</v>
      </c>
      <c r="K538">
        <f t="shared" si="70"/>
        <v>0.43343513317832755</v>
      </c>
      <c r="M538">
        <f t="shared" si="71"/>
        <v>5.73137965347571E-2</v>
      </c>
      <c r="N538">
        <f t="shared" si="72"/>
        <v>4.3846370448905714E-2</v>
      </c>
      <c r="O538">
        <f t="shared" si="73"/>
        <v>0.10116016698366281</v>
      </c>
    </row>
    <row r="539" spans="2:15" x14ac:dyDescent="0.25">
      <c r="B539">
        <f t="shared" si="66"/>
        <v>0.66167054659935598</v>
      </c>
      <c r="C539">
        <f t="shared" si="67"/>
        <v>0.62382703732659439</v>
      </c>
      <c r="D539">
        <f t="shared" si="68"/>
        <v>0.5946890228594276</v>
      </c>
      <c r="E539">
        <v>534</v>
      </c>
      <c r="F539">
        <v>0.69625210556016248</v>
      </c>
      <c r="G539">
        <v>6.814544070699835E-2</v>
      </c>
      <c r="H539">
        <v>6.1583950625013983E-2</v>
      </c>
      <c r="J539">
        <f t="shared" si="69"/>
        <v>6.6981523739928397E-2</v>
      </c>
      <c r="K539">
        <f t="shared" si="70"/>
        <v>0.43501570045348686</v>
      </c>
      <c r="M539">
        <f t="shared" si="71"/>
        <v>3.7843509272761588E-2</v>
      </c>
      <c r="N539">
        <f t="shared" si="72"/>
        <v>2.9138014467166795E-2</v>
      </c>
      <c r="O539">
        <f t="shared" si="73"/>
        <v>6.6981523739928384E-2</v>
      </c>
    </row>
    <row r="540" spans="2:15" x14ac:dyDescent="0.25">
      <c r="B540">
        <f t="shared" si="66"/>
        <v>0.64672695166415717</v>
      </c>
      <c r="C540">
        <f t="shared" si="67"/>
        <v>0.60262955740476298</v>
      </c>
      <c r="D540">
        <f t="shared" si="68"/>
        <v>0.565209305437119</v>
      </c>
      <c r="E540">
        <v>535</v>
      </c>
      <c r="F540">
        <v>0.44272834944125528</v>
      </c>
      <c r="G540">
        <v>0.22517747287630385</v>
      </c>
      <c r="H540">
        <v>0.16625330374800473</v>
      </c>
      <c r="J540">
        <f t="shared" si="69"/>
        <v>8.1517646227038151E-2</v>
      </c>
      <c r="K540">
        <f t="shared" si="70"/>
        <v>0.45904480440251288</v>
      </c>
      <c r="M540">
        <f t="shared" si="71"/>
        <v>4.4097394259394185E-2</v>
      </c>
      <c r="N540">
        <f t="shared" si="72"/>
        <v>3.742025196764398E-2</v>
      </c>
      <c r="O540">
        <f t="shared" si="73"/>
        <v>8.1517646227038165E-2</v>
      </c>
    </row>
    <row r="541" spans="2:15" x14ac:dyDescent="0.25">
      <c r="B541">
        <f t="shared" si="66"/>
        <v>0.65326939516937388</v>
      </c>
      <c r="C541">
        <f t="shared" si="67"/>
        <v>0.60802547584025302</v>
      </c>
      <c r="D541">
        <f t="shared" si="68"/>
        <v>0.56690722209563571</v>
      </c>
      <c r="E541">
        <v>536</v>
      </c>
      <c r="F541">
        <v>0.55720816783682992</v>
      </c>
      <c r="G541">
        <v>0.29863390330640716</v>
      </c>
      <c r="H541">
        <v>0.28618785789228429</v>
      </c>
      <c r="J541">
        <f t="shared" si="69"/>
        <v>8.6362173073738127E-2</v>
      </c>
      <c r="K541">
        <f t="shared" si="70"/>
        <v>0.47611416296240633</v>
      </c>
      <c r="M541">
        <f t="shared" si="71"/>
        <v>4.5243919329120863E-2</v>
      </c>
      <c r="N541">
        <f t="shared" si="72"/>
        <v>4.1118253744617306E-2</v>
      </c>
      <c r="O541">
        <f t="shared" si="73"/>
        <v>8.6362173073738169E-2</v>
      </c>
    </row>
    <row r="542" spans="2:15" x14ac:dyDescent="0.25">
      <c r="B542">
        <f t="shared" si="66"/>
        <v>0.65311264099832778</v>
      </c>
      <c r="C542">
        <f t="shared" si="67"/>
        <v>0.60223957985670928</v>
      </c>
      <c r="D542">
        <f t="shared" si="68"/>
        <v>0.54111887563329475</v>
      </c>
      <c r="E542">
        <v>537</v>
      </c>
      <c r="F542">
        <v>0.55448281740109184</v>
      </c>
      <c r="G542">
        <v>0.71157510488877573</v>
      </c>
      <c r="H542">
        <v>0.86059742794741378</v>
      </c>
      <c r="J542">
        <f t="shared" si="69"/>
        <v>0.11199376536503303</v>
      </c>
      <c r="K542">
        <f t="shared" si="70"/>
        <v>0.54575095340528479</v>
      </c>
      <c r="M542">
        <f t="shared" si="71"/>
        <v>5.0873061141618492E-2</v>
      </c>
      <c r="N542">
        <f t="shared" si="72"/>
        <v>6.1120704223414535E-2</v>
      </c>
      <c r="O542">
        <f t="shared" si="73"/>
        <v>0.11199376536503303</v>
      </c>
    </row>
    <row r="543" spans="2:15" x14ac:dyDescent="0.25">
      <c r="B543">
        <f t="shared" si="66"/>
        <v>0.59792350124901339</v>
      </c>
      <c r="C543">
        <f t="shared" si="67"/>
        <v>0.54917360987528996</v>
      </c>
      <c r="D543">
        <f t="shared" si="68"/>
        <v>0.49959917179709135</v>
      </c>
      <c r="E543">
        <v>538</v>
      </c>
      <c r="F543">
        <v>1.0952154671101333E-2</v>
      </c>
      <c r="G543">
        <v>0.49984064986406573</v>
      </c>
      <c r="H543">
        <v>0.53945034562012051</v>
      </c>
      <c r="J543">
        <f t="shared" si="69"/>
        <v>9.832432945192203E-2</v>
      </c>
      <c r="K543">
        <f t="shared" si="70"/>
        <v>0.50419299429282294</v>
      </c>
      <c r="M543">
        <f t="shared" si="71"/>
        <v>4.8749891373723431E-2</v>
      </c>
      <c r="N543">
        <f t="shared" si="72"/>
        <v>4.9574438078198613E-2</v>
      </c>
      <c r="O543">
        <f t="shared" si="73"/>
        <v>9.8324329451922043E-2</v>
      </c>
    </row>
    <row r="544" spans="2:15" x14ac:dyDescent="0.25">
      <c r="B544">
        <f t="shared" si="66"/>
        <v>0.6463745926733212</v>
      </c>
      <c r="C544">
        <f t="shared" si="67"/>
        <v>0.59415765631585993</v>
      </c>
      <c r="D544">
        <f t="shared" si="68"/>
        <v>0.55072721453105544</v>
      </c>
      <c r="E544">
        <v>539</v>
      </c>
      <c r="F544">
        <v>0.43661239866446167</v>
      </c>
      <c r="G544">
        <v>0.45421143397938302</v>
      </c>
      <c r="H544">
        <v>0.13845117634350235</v>
      </c>
      <c r="J544">
        <f t="shared" si="69"/>
        <v>9.5647378142265732E-2</v>
      </c>
      <c r="K544">
        <f t="shared" si="70"/>
        <v>0.45406829364633655</v>
      </c>
      <c r="M544">
        <f t="shared" si="71"/>
        <v>5.2216936357461274E-2</v>
      </c>
      <c r="N544">
        <f t="shared" si="72"/>
        <v>4.3430441784804485E-2</v>
      </c>
      <c r="O544">
        <f t="shared" si="73"/>
        <v>9.564737814226576E-2</v>
      </c>
    </row>
    <row r="545" spans="2:15" x14ac:dyDescent="0.25">
      <c r="B545">
        <f t="shared" si="66"/>
        <v>0.62735383086092877</v>
      </c>
      <c r="C545">
        <f t="shared" si="67"/>
        <v>0.57958693161656849</v>
      </c>
      <c r="D545">
        <f t="shared" si="68"/>
        <v>0.52121903595063168</v>
      </c>
      <c r="E545">
        <v>540</v>
      </c>
      <c r="F545">
        <v>0.15945089400583434</v>
      </c>
      <c r="G545">
        <v>0.62696823889208142</v>
      </c>
      <c r="H545">
        <v>0.88153120031313037</v>
      </c>
      <c r="J545">
        <f t="shared" si="69"/>
        <v>0.10613479491029709</v>
      </c>
      <c r="K545">
        <f t="shared" si="70"/>
        <v>0.54994119237963512</v>
      </c>
      <c r="M545">
        <f t="shared" si="71"/>
        <v>4.7766899244360284E-2</v>
      </c>
      <c r="N545">
        <f t="shared" si="72"/>
        <v>5.8367895665936809E-2</v>
      </c>
      <c r="O545">
        <f t="shared" si="73"/>
        <v>0.10613479491029709</v>
      </c>
    </row>
    <row r="546" spans="2:15" x14ac:dyDescent="0.25">
      <c r="B546">
        <f t="shared" si="66"/>
        <v>0.64333055353429625</v>
      </c>
      <c r="C546">
        <f t="shared" si="67"/>
        <v>0.59973828210655333</v>
      </c>
      <c r="D546">
        <f t="shared" si="68"/>
        <v>0.55913378746046527</v>
      </c>
      <c r="E546">
        <v>541</v>
      </c>
      <c r="F546">
        <v>0.3845547880668212</v>
      </c>
      <c r="G546">
        <v>0.26481355595776979</v>
      </c>
      <c r="H546">
        <v>0.33751494026491891</v>
      </c>
      <c r="J546">
        <f t="shared" si="69"/>
        <v>8.4196766073830989E-2</v>
      </c>
      <c r="K546">
        <f t="shared" si="70"/>
        <v>0.48225717613052471</v>
      </c>
      <c r="M546">
        <f t="shared" si="71"/>
        <v>4.3592271427742912E-2</v>
      </c>
      <c r="N546">
        <f t="shared" si="72"/>
        <v>4.0604494646088063E-2</v>
      </c>
      <c r="O546">
        <f t="shared" si="73"/>
        <v>8.4196766073830975E-2</v>
      </c>
    </row>
    <row r="547" spans="2:15" x14ac:dyDescent="0.25">
      <c r="B547">
        <f t="shared" si="66"/>
        <v>0.65895370167569711</v>
      </c>
      <c r="C547">
        <f t="shared" si="67"/>
        <v>0.61375294998992713</v>
      </c>
      <c r="D547">
        <f t="shared" si="68"/>
        <v>0.56628307301379577</v>
      </c>
      <c r="E547">
        <v>542</v>
      </c>
      <c r="F547">
        <v>0.65323748483797406</v>
      </c>
      <c r="G547">
        <v>0.40331510838225348</v>
      </c>
      <c r="H547">
        <v>0.61380411034179883</v>
      </c>
      <c r="J547">
        <f t="shared" si="69"/>
        <v>9.2670628661901344E-2</v>
      </c>
      <c r="K547">
        <f t="shared" si="70"/>
        <v>0.51224295833062761</v>
      </c>
      <c r="M547">
        <f t="shared" si="71"/>
        <v>4.520075168576998E-2</v>
      </c>
      <c r="N547">
        <f t="shared" si="72"/>
        <v>4.7469876976131364E-2</v>
      </c>
      <c r="O547">
        <f t="shared" si="73"/>
        <v>9.2670628661901344E-2</v>
      </c>
    </row>
    <row r="548" spans="2:15" x14ac:dyDescent="0.25">
      <c r="B548">
        <f t="shared" si="66"/>
        <v>0.6665735319587679</v>
      </c>
      <c r="C548">
        <f t="shared" si="67"/>
        <v>0.63358360463931518</v>
      </c>
      <c r="D548">
        <f t="shared" si="68"/>
        <v>0.58525378630735658</v>
      </c>
      <c r="E548">
        <v>543</v>
      </c>
      <c r="F548">
        <v>0.76713511348062569</v>
      </c>
      <c r="G548">
        <v>0.22235903617074637</v>
      </c>
      <c r="H548">
        <v>0.98771896763302536</v>
      </c>
      <c r="J548">
        <f t="shared" si="69"/>
        <v>8.1319745651411354E-2</v>
      </c>
      <c r="K548">
        <f t="shared" si="70"/>
        <v>0.59431836566645502</v>
      </c>
      <c r="M548">
        <f t="shared" si="71"/>
        <v>3.2989927319452717E-2</v>
      </c>
      <c r="N548">
        <f t="shared" si="72"/>
        <v>4.8329818331958596E-2</v>
      </c>
      <c r="O548">
        <f t="shared" si="73"/>
        <v>8.1319745651411313E-2</v>
      </c>
    </row>
    <row r="549" spans="2:15" x14ac:dyDescent="0.25">
      <c r="B549">
        <f t="shared" si="66"/>
        <v>0.63027153025235017</v>
      </c>
      <c r="C549">
        <f t="shared" si="67"/>
        <v>0.57972918984379174</v>
      </c>
      <c r="D549">
        <f t="shared" si="68"/>
        <v>0.53791675667159089</v>
      </c>
      <c r="E549">
        <v>544</v>
      </c>
      <c r="F549">
        <v>0.19261461532106239</v>
      </c>
      <c r="G549">
        <v>0.39793752151961659</v>
      </c>
      <c r="H549">
        <v>0.13157939910322991</v>
      </c>
      <c r="J549">
        <f t="shared" si="69"/>
        <v>9.2354773580759317E-2</v>
      </c>
      <c r="K549">
        <f t="shared" si="70"/>
        <v>0.45273710877151435</v>
      </c>
      <c r="M549">
        <f t="shared" si="71"/>
        <v>5.0542340408558428E-2</v>
      </c>
      <c r="N549">
        <f t="shared" si="72"/>
        <v>4.1812433172200847E-2</v>
      </c>
      <c r="O549">
        <f t="shared" si="73"/>
        <v>9.2354773580759275E-2</v>
      </c>
    </row>
    <row r="550" spans="2:15" x14ac:dyDescent="0.25">
      <c r="B550">
        <f t="shared" si="66"/>
        <v>0.65221342317827191</v>
      </c>
      <c r="C550">
        <f t="shared" si="67"/>
        <v>0.58078489393028532</v>
      </c>
      <c r="D550">
        <f t="shared" si="68"/>
        <v>0.50224625913106924</v>
      </c>
      <c r="E550">
        <v>545</v>
      </c>
      <c r="F550">
        <v>0.53880299368834317</v>
      </c>
      <c r="G550">
        <v>0.97327850345382139</v>
      </c>
      <c r="H550">
        <v>0.71235914306112602</v>
      </c>
      <c r="J550">
        <f t="shared" si="69"/>
        <v>0.14996716404720267</v>
      </c>
      <c r="K550">
        <f t="shared" si="70"/>
        <v>0.52370554113096202</v>
      </c>
      <c r="M550">
        <f t="shared" si="71"/>
        <v>7.1428529247986594E-2</v>
      </c>
      <c r="N550">
        <f t="shared" si="72"/>
        <v>7.8538634799216078E-2</v>
      </c>
      <c r="O550">
        <f t="shared" si="73"/>
        <v>0.14996716404720267</v>
      </c>
    </row>
    <row r="551" spans="2:15" x14ac:dyDescent="0.25">
      <c r="B551">
        <f t="shared" si="66"/>
        <v>0.66839780674485061</v>
      </c>
      <c r="C551">
        <f t="shared" si="67"/>
        <v>0.61434354142616376</v>
      </c>
      <c r="D551">
        <f t="shared" si="68"/>
        <v>0.56052312648471048</v>
      </c>
      <c r="E551">
        <v>546</v>
      </c>
      <c r="F551">
        <v>0.79095394227823856</v>
      </c>
      <c r="G551">
        <v>0.65325991389938332</v>
      </c>
      <c r="H551">
        <v>0.48978660381020411</v>
      </c>
      <c r="J551">
        <f t="shared" si="69"/>
        <v>0.10787468026014013</v>
      </c>
      <c r="K551">
        <f t="shared" si="70"/>
        <v>0.49891610164373285</v>
      </c>
      <c r="M551">
        <f t="shared" si="71"/>
        <v>5.4054265318686845E-2</v>
      </c>
      <c r="N551">
        <f t="shared" si="72"/>
        <v>5.3820414941453287E-2</v>
      </c>
      <c r="O551">
        <f t="shared" si="73"/>
        <v>0.10787468026014013</v>
      </c>
    </row>
    <row r="552" spans="2:15" x14ac:dyDescent="0.25">
      <c r="B552">
        <f t="shared" si="66"/>
        <v>0.6830371048454551</v>
      </c>
      <c r="C552">
        <f t="shared" si="67"/>
        <v>0.6263268146673806</v>
      </c>
      <c r="D552">
        <f t="shared" si="68"/>
        <v>0.57437869556545373</v>
      </c>
      <c r="E552">
        <v>547</v>
      </c>
      <c r="F552">
        <v>0.92703371118387579</v>
      </c>
      <c r="G552">
        <v>0.66479619819142943</v>
      </c>
      <c r="H552">
        <v>0.30226690068641227</v>
      </c>
      <c r="J552">
        <f t="shared" si="69"/>
        <v>0.10865840928000137</v>
      </c>
      <c r="K552">
        <f t="shared" si="70"/>
        <v>0.47808650472750841</v>
      </c>
      <c r="M552">
        <f t="shared" si="71"/>
        <v>5.6710290178074496E-2</v>
      </c>
      <c r="N552">
        <f t="shared" si="72"/>
        <v>5.1948119101926871E-2</v>
      </c>
      <c r="O552">
        <f t="shared" si="73"/>
        <v>0.10865840928000137</v>
      </c>
    </row>
    <row r="553" spans="2:15" x14ac:dyDescent="0.25">
      <c r="B553">
        <f t="shared" si="66"/>
        <v>0.63352913826188317</v>
      </c>
      <c r="C553">
        <f t="shared" si="67"/>
        <v>0.59453364940071263</v>
      </c>
      <c r="D553">
        <f t="shared" si="68"/>
        <v>0.5523375080837889</v>
      </c>
      <c r="E553">
        <v>548</v>
      </c>
      <c r="F553">
        <v>0.23424878591615994</v>
      </c>
      <c r="G553">
        <v>0.2205429865522146</v>
      </c>
      <c r="H553">
        <v>0.67931498846799876</v>
      </c>
      <c r="J553">
        <f t="shared" si="69"/>
        <v>8.1191630178094221E-2</v>
      </c>
      <c r="K553">
        <f t="shared" si="70"/>
        <v>0.51971048277225507</v>
      </c>
      <c r="M553">
        <f t="shared" si="71"/>
        <v>3.8995488861170546E-2</v>
      </c>
      <c r="N553">
        <f t="shared" si="72"/>
        <v>4.219614131692373E-2</v>
      </c>
      <c r="O553">
        <f t="shared" si="73"/>
        <v>8.1191630178094276E-2</v>
      </c>
    </row>
    <row r="554" spans="2:15" x14ac:dyDescent="0.25">
      <c r="B554">
        <f t="shared" si="66"/>
        <v>0.66756339639126872</v>
      </c>
      <c r="C554">
        <f t="shared" si="67"/>
        <v>0.62758909753883219</v>
      </c>
      <c r="D554">
        <f t="shared" si="68"/>
        <v>0.5873584621785638</v>
      </c>
      <c r="E554">
        <v>549</v>
      </c>
      <c r="F554">
        <v>0.78024208819945606</v>
      </c>
      <c r="G554">
        <v>0.20678649284375084</v>
      </c>
      <c r="H554">
        <v>0.51505587219491655</v>
      </c>
      <c r="J554">
        <f t="shared" si="69"/>
        <v>8.0204934212704915E-2</v>
      </c>
      <c r="K554">
        <f t="shared" si="70"/>
        <v>0.50159800958848799</v>
      </c>
      <c r="M554">
        <f t="shared" si="71"/>
        <v>3.9974298852436529E-2</v>
      </c>
      <c r="N554">
        <f t="shared" si="72"/>
        <v>4.0230635360268385E-2</v>
      </c>
      <c r="O554">
        <f t="shared" si="73"/>
        <v>8.0204934212704915E-2</v>
      </c>
    </row>
    <row r="555" spans="2:15" x14ac:dyDescent="0.25">
      <c r="B555">
        <f t="shared" si="66"/>
        <v>0.63473419585348534</v>
      </c>
      <c r="C555">
        <f t="shared" si="67"/>
        <v>0.58694417000535559</v>
      </c>
      <c r="D555">
        <f t="shared" si="68"/>
        <v>0.5444042733972817</v>
      </c>
      <c r="E555">
        <v>550</v>
      </c>
      <c r="F555">
        <v>0.25082749169147833</v>
      </c>
      <c r="G555">
        <v>0.36370354866460008</v>
      </c>
      <c r="H555">
        <v>0.24602260755638561</v>
      </c>
      <c r="J555">
        <f t="shared" si="69"/>
        <v>9.0329922456203665E-2</v>
      </c>
      <c r="K555">
        <f t="shared" si="70"/>
        <v>0.47093914675615223</v>
      </c>
      <c r="M555">
        <f t="shared" si="71"/>
        <v>4.7790025848129747E-2</v>
      </c>
      <c r="N555">
        <f t="shared" si="72"/>
        <v>4.2539896608073891E-2</v>
      </c>
      <c r="O555">
        <f t="shared" si="73"/>
        <v>9.0329922456203637E-2</v>
      </c>
    </row>
    <row r="556" spans="2:15" x14ac:dyDescent="0.25">
      <c r="B556">
        <f t="shared" si="66"/>
        <v>0.63840547233597889</v>
      </c>
      <c r="C556">
        <f t="shared" si="67"/>
        <v>0.59734365705470283</v>
      </c>
      <c r="D556">
        <f t="shared" si="68"/>
        <v>0.53765879152556517</v>
      </c>
      <c r="E556">
        <v>551</v>
      </c>
      <c r="F556">
        <v>0.30491871371872858</v>
      </c>
      <c r="G556">
        <v>0.54051691082734177</v>
      </c>
      <c r="H556">
        <v>0.98617761408867377</v>
      </c>
      <c r="J556">
        <f t="shared" si="69"/>
        <v>0.10074668081041371</v>
      </c>
      <c r="K556">
        <f t="shared" si="70"/>
        <v>0.59242513052567269</v>
      </c>
      <c r="M556">
        <f t="shared" si="71"/>
        <v>4.106181528127606E-2</v>
      </c>
      <c r="N556">
        <f t="shared" si="72"/>
        <v>5.9684865529137654E-2</v>
      </c>
      <c r="O556">
        <f t="shared" si="73"/>
        <v>0.10074668081041371</v>
      </c>
    </row>
    <row r="557" spans="2:15" x14ac:dyDescent="0.25">
      <c r="B557">
        <f t="shared" si="66"/>
        <v>0.70304107727659482</v>
      </c>
      <c r="C557">
        <f t="shared" si="67"/>
        <v>0.62798560116614643</v>
      </c>
      <c r="D557">
        <f t="shared" si="68"/>
        <v>0.53598465423219321</v>
      </c>
      <c r="E557">
        <v>552</v>
      </c>
      <c r="F557">
        <v>0.9902146137682708</v>
      </c>
      <c r="G557">
        <v>0.99357839419633009</v>
      </c>
      <c r="H557">
        <v>0.88515581659778864</v>
      </c>
      <c r="J557">
        <f t="shared" si="69"/>
        <v>0.1670564230444016</v>
      </c>
      <c r="K557">
        <f t="shared" si="70"/>
        <v>0.55071780693820083</v>
      </c>
      <c r="M557">
        <f t="shared" si="71"/>
        <v>7.5055476110448383E-2</v>
      </c>
      <c r="N557">
        <f t="shared" si="72"/>
        <v>9.200094693395322E-2</v>
      </c>
      <c r="O557">
        <f t="shared" si="73"/>
        <v>0.1670564230444016</v>
      </c>
    </row>
    <row r="558" spans="2:15" x14ac:dyDescent="0.25">
      <c r="B558">
        <f t="shared" si="66"/>
        <v>0.68968739040801286</v>
      </c>
      <c r="C558">
        <f t="shared" si="67"/>
        <v>0.64092480764765813</v>
      </c>
      <c r="D558">
        <f t="shared" si="68"/>
        <v>0.60142181946896545</v>
      </c>
      <c r="E558">
        <v>553</v>
      </c>
      <c r="F558">
        <v>0.95965929690785767</v>
      </c>
      <c r="G558">
        <v>0.32943055583245773</v>
      </c>
      <c r="H558">
        <v>0.10702931123995718</v>
      </c>
      <c r="J558">
        <f t="shared" si="69"/>
        <v>8.8265570939047383E-2</v>
      </c>
      <c r="K558">
        <f t="shared" si="70"/>
        <v>0.44754696263135013</v>
      </c>
      <c r="M558">
        <f t="shared" si="71"/>
        <v>4.8762582760354722E-2</v>
      </c>
      <c r="N558">
        <f t="shared" si="72"/>
        <v>3.9502988178692688E-2</v>
      </c>
      <c r="O558">
        <f t="shared" si="73"/>
        <v>8.8265570939047411E-2</v>
      </c>
    </row>
    <row r="559" spans="2:15" x14ac:dyDescent="0.25">
      <c r="B559">
        <f t="shared" si="66"/>
        <v>0.62855513153414788</v>
      </c>
      <c r="C559">
        <f t="shared" si="67"/>
        <v>0.57337211525941478</v>
      </c>
      <c r="D559">
        <f t="shared" si="68"/>
        <v>0.52030638776171689</v>
      </c>
      <c r="E559">
        <v>554</v>
      </c>
      <c r="F559">
        <v>0.1726244734094815</v>
      </c>
      <c r="G559">
        <v>0.65879062605293304</v>
      </c>
      <c r="H559">
        <v>0.40864183833582257</v>
      </c>
      <c r="J559">
        <f t="shared" si="69"/>
        <v>0.10824874377243099</v>
      </c>
      <c r="K559">
        <f t="shared" si="70"/>
        <v>0.49022026167118277</v>
      </c>
      <c r="M559">
        <f t="shared" si="71"/>
        <v>5.5183016274733099E-2</v>
      </c>
      <c r="N559">
        <f t="shared" si="72"/>
        <v>5.306572749769789E-2</v>
      </c>
      <c r="O559">
        <f t="shared" si="73"/>
        <v>0.10824874377243099</v>
      </c>
    </row>
    <row r="560" spans="2:15" x14ac:dyDescent="0.25">
      <c r="B560">
        <f t="shared" si="66"/>
        <v>0.66087649101276869</v>
      </c>
      <c r="C560">
        <f t="shared" si="67"/>
        <v>0.61224274925932731</v>
      </c>
      <c r="D560">
        <f t="shared" si="68"/>
        <v>0.57359435521671231</v>
      </c>
      <c r="E560">
        <v>555</v>
      </c>
      <c r="F560">
        <v>0.68392498405213153</v>
      </c>
      <c r="G560">
        <v>0.31340797148035282</v>
      </c>
      <c r="H560">
        <v>8.7601088225797596E-2</v>
      </c>
      <c r="J560">
        <f t="shared" si="69"/>
        <v>8.7282135796056412E-2</v>
      </c>
      <c r="K560">
        <f t="shared" si="70"/>
        <v>0.44279844541064967</v>
      </c>
      <c r="M560">
        <f t="shared" si="71"/>
        <v>4.8633741753441373E-2</v>
      </c>
      <c r="N560">
        <f t="shared" si="72"/>
        <v>3.8648394042614997E-2</v>
      </c>
      <c r="O560">
        <f t="shared" si="73"/>
        <v>8.728213579605637E-2</v>
      </c>
    </row>
    <row r="561" spans="2:15" x14ac:dyDescent="0.25">
      <c r="B561">
        <f t="shared" si="66"/>
        <v>0.63977117865790945</v>
      </c>
      <c r="C561">
        <f t="shared" si="67"/>
        <v>0.58900942357014197</v>
      </c>
      <c r="D561">
        <f t="shared" si="68"/>
        <v>0.54639344145407343</v>
      </c>
      <c r="E561">
        <v>556</v>
      </c>
      <c r="F561">
        <v>0.32628412033931475</v>
      </c>
      <c r="G561">
        <v>0.41537868933094746</v>
      </c>
      <c r="H561">
        <v>0.15096530676203201</v>
      </c>
      <c r="J561">
        <f t="shared" si="69"/>
        <v>9.3377737203835992E-2</v>
      </c>
      <c r="K561">
        <f t="shared" si="70"/>
        <v>0.45638268169897206</v>
      </c>
      <c r="M561">
        <f t="shared" si="71"/>
        <v>5.0761755087767479E-2</v>
      </c>
      <c r="N561">
        <f t="shared" si="72"/>
        <v>4.261598211606854E-2</v>
      </c>
      <c r="O561">
        <f t="shared" si="73"/>
        <v>9.337773720383602E-2</v>
      </c>
    </row>
    <row r="562" spans="2:15" x14ac:dyDescent="0.25">
      <c r="B562">
        <f t="shared" si="66"/>
        <v>0.61535825636841845</v>
      </c>
      <c r="C562">
        <f t="shared" si="67"/>
        <v>0.56647047091969849</v>
      </c>
      <c r="D562">
        <f t="shared" si="68"/>
        <v>0.50299376517520988</v>
      </c>
      <c r="E562">
        <v>557</v>
      </c>
      <c r="F562">
        <v>6.36702304769452E-2</v>
      </c>
      <c r="G562">
        <v>0.71653120993855879</v>
      </c>
      <c r="H562">
        <v>0.93822249757125764</v>
      </c>
      <c r="J562">
        <f t="shared" si="69"/>
        <v>0.11236449119320857</v>
      </c>
      <c r="K562">
        <f t="shared" si="70"/>
        <v>0.5649178407735731</v>
      </c>
      <c r="M562">
        <f t="shared" si="71"/>
        <v>4.8887785448719967E-2</v>
      </c>
      <c r="N562">
        <f t="shared" si="72"/>
        <v>6.3476705744488604E-2</v>
      </c>
      <c r="O562">
        <f t="shared" si="73"/>
        <v>0.11236449119320857</v>
      </c>
    </row>
    <row r="563" spans="2:15" x14ac:dyDescent="0.25">
      <c r="B563">
        <f t="shared" si="66"/>
        <v>0.63161849061990361</v>
      </c>
      <c r="C563">
        <f t="shared" si="67"/>
        <v>0.59317629447887821</v>
      </c>
      <c r="D563">
        <f t="shared" si="68"/>
        <v>0.56118899743534312</v>
      </c>
      <c r="E563">
        <v>558</v>
      </c>
      <c r="F563">
        <v>0.20925228847396338</v>
      </c>
      <c r="G563">
        <v>9.5621148313096427E-2</v>
      </c>
      <c r="H563">
        <v>0.13901094855796448</v>
      </c>
      <c r="J563">
        <f t="shared" si="69"/>
        <v>7.0429493184560488E-2</v>
      </c>
      <c r="K563">
        <f t="shared" si="70"/>
        <v>0.45417474409069486</v>
      </c>
      <c r="M563">
        <f t="shared" si="71"/>
        <v>3.8442196141025398E-2</v>
      </c>
      <c r="N563">
        <f t="shared" si="72"/>
        <v>3.198729704353509E-2</v>
      </c>
      <c r="O563">
        <f t="shared" si="73"/>
        <v>7.0429493184560488E-2</v>
      </c>
    </row>
    <row r="564" spans="2:15" x14ac:dyDescent="0.25">
      <c r="B564">
        <f t="shared" si="66"/>
        <v>0.6369842960146902</v>
      </c>
      <c r="C564">
        <f t="shared" si="67"/>
        <v>0.58622092802210324</v>
      </c>
      <c r="D564">
        <f t="shared" si="68"/>
        <v>0.53228173491600517</v>
      </c>
      <c r="E564">
        <v>559</v>
      </c>
      <c r="F564">
        <v>0.28337136169718402</v>
      </c>
      <c r="G564">
        <v>0.60467103317315751</v>
      </c>
      <c r="H564">
        <v>0.63995323224867739</v>
      </c>
      <c r="J564">
        <f t="shared" si="69"/>
        <v>0.10470256109868503</v>
      </c>
      <c r="K564">
        <f t="shared" si="70"/>
        <v>0.51516593806391131</v>
      </c>
      <c r="M564">
        <f t="shared" si="71"/>
        <v>5.0763367992586961E-2</v>
      </c>
      <c r="N564">
        <f t="shared" si="72"/>
        <v>5.3939193106098071E-2</v>
      </c>
      <c r="O564">
        <f t="shared" si="73"/>
        <v>0.10470256109868503</v>
      </c>
    </row>
    <row r="565" spans="2:15" x14ac:dyDescent="0.25">
      <c r="B565">
        <f t="shared" si="66"/>
        <v>0.60938417687774749</v>
      </c>
      <c r="C565">
        <f t="shared" si="67"/>
        <v>0.56715412878281513</v>
      </c>
      <c r="D565">
        <f t="shared" si="68"/>
        <v>0.51577247935542436</v>
      </c>
      <c r="E565">
        <v>560</v>
      </c>
      <c r="F565">
        <v>3.6919575437358798E-2</v>
      </c>
      <c r="G565">
        <v>0.41937618604653365</v>
      </c>
      <c r="H565">
        <v>0.87645337014704983</v>
      </c>
      <c r="J565">
        <f t="shared" si="69"/>
        <v>9.3611697522323095E-2</v>
      </c>
      <c r="K565">
        <f t="shared" si="70"/>
        <v>0.54888065046719259</v>
      </c>
      <c r="M565">
        <f t="shared" si="71"/>
        <v>4.223004809493236E-2</v>
      </c>
      <c r="N565">
        <f t="shared" si="72"/>
        <v>5.1381649427390763E-2</v>
      </c>
      <c r="O565">
        <f t="shared" si="73"/>
        <v>9.3611697522323123E-2</v>
      </c>
    </row>
    <row r="566" spans="2:15" x14ac:dyDescent="0.25">
      <c r="B566">
        <f t="shared" si="66"/>
        <v>0.61084561202632681</v>
      </c>
      <c r="C566">
        <f t="shared" si="67"/>
        <v>0.5566519925516209</v>
      </c>
      <c r="D566">
        <f t="shared" si="68"/>
        <v>0.47592404667399557</v>
      </c>
      <c r="E566">
        <v>561</v>
      </c>
      <c r="F566">
        <v>4.2418303100346444E-2</v>
      </c>
      <c r="G566">
        <v>0.92117201103811275</v>
      </c>
      <c r="H566">
        <v>0.99050621639782932</v>
      </c>
      <c r="J566">
        <f t="shared" si="69"/>
        <v>0.13492156535233124</v>
      </c>
      <c r="K566">
        <f t="shared" si="70"/>
        <v>0.59833241384958846</v>
      </c>
      <c r="M566">
        <f t="shared" si="71"/>
        <v>5.4193619474705912E-2</v>
      </c>
      <c r="N566">
        <f t="shared" si="72"/>
        <v>8.0727945877625329E-2</v>
      </c>
      <c r="O566">
        <f t="shared" si="73"/>
        <v>0.13492156535233124</v>
      </c>
    </row>
    <row r="567" spans="2:15" x14ac:dyDescent="0.25">
      <c r="B567">
        <f t="shared" si="66"/>
        <v>0.62490335305618583</v>
      </c>
      <c r="C567">
        <f t="shared" si="67"/>
        <v>0.57933994900238139</v>
      </c>
      <c r="D567">
        <f t="shared" si="68"/>
        <v>0.53128771907063477</v>
      </c>
      <c r="E567">
        <v>562</v>
      </c>
      <c r="F567">
        <v>0.13467315841361138</v>
      </c>
      <c r="G567">
        <v>0.41944346621055884</v>
      </c>
      <c r="H567">
        <v>0.6232619389471834</v>
      </c>
      <c r="J567">
        <f t="shared" si="69"/>
        <v>9.3615633985551103E-2</v>
      </c>
      <c r="K567">
        <f t="shared" si="70"/>
        <v>0.51329278974025971</v>
      </c>
      <c r="M567">
        <f t="shared" si="71"/>
        <v>4.5563404053804435E-2</v>
      </c>
      <c r="N567">
        <f t="shared" si="72"/>
        <v>4.8052229931746626E-2</v>
      </c>
      <c r="O567">
        <f t="shared" si="73"/>
        <v>9.3615633985551061E-2</v>
      </c>
    </row>
    <row r="568" spans="2:15" x14ac:dyDescent="0.25">
      <c r="B568">
        <f t="shared" si="66"/>
        <v>0.6804154276962463</v>
      </c>
      <c r="C568">
        <f t="shared" si="67"/>
        <v>0.63518731279606033</v>
      </c>
      <c r="D568">
        <f t="shared" si="68"/>
        <v>0.5874508039077061</v>
      </c>
      <c r="E568">
        <v>563</v>
      </c>
      <c r="F568">
        <v>0.90965973822372392</v>
      </c>
      <c r="G568">
        <v>0.40832704392948926</v>
      </c>
      <c r="H568">
        <v>0.62504068776335697</v>
      </c>
      <c r="J568">
        <f t="shared" si="69"/>
        <v>9.2964623788540215E-2</v>
      </c>
      <c r="K568">
        <f t="shared" si="70"/>
        <v>0.51349112106274908</v>
      </c>
      <c r="M568">
        <f t="shared" si="71"/>
        <v>4.5228114900185967E-2</v>
      </c>
      <c r="N568">
        <f t="shared" si="72"/>
        <v>4.7736508888354234E-2</v>
      </c>
      <c r="O568">
        <f t="shared" si="73"/>
        <v>9.2964623788540202E-2</v>
      </c>
    </row>
    <row r="569" spans="2:15" x14ac:dyDescent="0.25">
      <c r="B569">
        <f t="shared" si="66"/>
        <v>0.61772635742346627</v>
      </c>
      <c r="C569">
        <f t="shared" si="67"/>
        <v>0.58306652937523207</v>
      </c>
      <c r="D569">
        <f t="shared" si="68"/>
        <v>0.54650781096887824</v>
      </c>
      <c r="E569">
        <v>564</v>
      </c>
      <c r="F569">
        <v>7.7738714704919332E-2</v>
      </c>
      <c r="G569">
        <v>0.10277781235812</v>
      </c>
      <c r="H569">
        <v>0.62360870547787872</v>
      </c>
      <c r="J569">
        <f t="shared" si="69"/>
        <v>7.1218546454588041E-2</v>
      </c>
      <c r="K569">
        <f t="shared" si="70"/>
        <v>0.51333143157681804</v>
      </c>
      <c r="M569">
        <f t="shared" si="71"/>
        <v>3.4659828048234198E-2</v>
      </c>
      <c r="N569">
        <f t="shared" si="72"/>
        <v>3.655871840635383E-2</v>
      </c>
      <c r="O569">
        <f t="shared" si="73"/>
        <v>7.1218546454588028E-2</v>
      </c>
    </row>
    <row r="570" spans="2:15" x14ac:dyDescent="0.25">
      <c r="B570">
        <f t="shared" si="66"/>
        <v>0.67043273909857981</v>
      </c>
      <c r="C570">
        <f t="shared" si="67"/>
        <v>0.63485077762582443</v>
      </c>
      <c r="D570">
        <f t="shared" si="68"/>
        <v>0.61294497494377598</v>
      </c>
      <c r="E570">
        <v>565</v>
      </c>
      <c r="F570">
        <v>0.81575312174104098</v>
      </c>
      <c r="G570">
        <v>2.1333519768989895E-2</v>
      </c>
      <c r="H570">
        <v>2.1800652672674392E-3</v>
      </c>
      <c r="J570">
        <f t="shared" si="69"/>
        <v>5.748776415480384E-2</v>
      </c>
      <c r="K570">
        <f t="shared" si="70"/>
        <v>0.38105156817475389</v>
      </c>
      <c r="M570">
        <f t="shared" si="71"/>
        <v>3.5581961472755386E-2</v>
      </c>
      <c r="N570">
        <f t="shared" si="72"/>
        <v>2.1905802682048447E-2</v>
      </c>
      <c r="O570">
        <f t="shared" si="73"/>
        <v>5.7487764154803833E-2</v>
      </c>
    </row>
    <row r="571" spans="2:15" x14ac:dyDescent="0.25">
      <c r="B571">
        <f t="shared" si="66"/>
        <v>0.66733047830418046</v>
      </c>
      <c r="C571">
        <f t="shared" si="67"/>
        <v>0.58696603007890735</v>
      </c>
      <c r="D571">
        <f t="shared" si="68"/>
        <v>0.5028322176028065</v>
      </c>
      <c r="E571">
        <v>566</v>
      </c>
      <c r="F571">
        <v>0.77719665359570289</v>
      </c>
      <c r="G571">
        <v>0.99195022886739714</v>
      </c>
      <c r="H571">
        <v>0.60668050472875401</v>
      </c>
      <c r="J571">
        <f t="shared" si="69"/>
        <v>0.16449826070137397</v>
      </c>
      <c r="K571">
        <f t="shared" si="70"/>
        <v>0.51145715533634273</v>
      </c>
      <c r="M571">
        <f t="shared" si="71"/>
        <v>8.0364448225273111E-2</v>
      </c>
      <c r="N571">
        <f t="shared" si="72"/>
        <v>8.4133812476100855E-2</v>
      </c>
      <c r="O571">
        <f t="shared" si="73"/>
        <v>0.16449826070137397</v>
      </c>
    </row>
    <row r="572" spans="2:15" x14ac:dyDescent="0.25">
      <c r="B572">
        <f t="shared" si="66"/>
        <v>0.6473434474348424</v>
      </c>
      <c r="C572">
        <f t="shared" si="67"/>
        <v>0.59605230220547312</v>
      </c>
      <c r="D572">
        <f t="shared" si="68"/>
        <v>0.55723328887061452</v>
      </c>
      <c r="E572">
        <v>567</v>
      </c>
      <c r="F572">
        <v>0.45346099679379392</v>
      </c>
      <c r="G572">
        <v>0.36001985574614026</v>
      </c>
      <c r="H572">
        <v>5.0224385200466459E-2</v>
      </c>
      <c r="J572">
        <f t="shared" si="69"/>
        <v>9.0110158564227855E-2</v>
      </c>
      <c r="K572">
        <f t="shared" si="70"/>
        <v>0.43079508407689232</v>
      </c>
      <c r="M572">
        <f t="shared" si="71"/>
        <v>5.1291145229369284E-2</v>
      </c>
      <c r="N572">
        <f t="shared" si="72"/>
        <v>3.8819013334858599E-2</v>
      </c>
      <c r="O572">
        <f t="shared" si="73"/>
        <v>9.0110158564227882E-2</v>
      </c>
    </row>
    <row r="573" spans="2:15" x14ac:dyDescent="0.25">
      <c r="B573">
        <f t="shared" si="66"/>
        <v>0.6396110649170903</v>
      </c>
      <c r="C573">
        <f t="shared" si="67"/>
        <v>0.57047563931997158</v>
      </c>
      <c r="D573">
        <f t="shared" si="68"/>
        <v>0.49089658782816337</v>
      </c>
      <c r="E573">
        <v>568</v>
      </c>
      <c r="F573">
        <v>0.32374774981521881</v>
      </c>
      <c r="G573">
        <v>0.9705710638621925</v>
      </c>
      <c r="H573">
        <v>0.79686316988255612</v>
      </c>
      <c r="J573">
        <f t="shared" si="69"/>
        <v>0.14871447708892693</v>
      </c>
      <c r="K573">
        <f t="shared" si="70"/>
        <v>0.53511301017601842</v>
      </c>
      <c r="M573">
        <f t="shared" si="71"/>
        <v>6.9135425597118716E-2</v>
      </c>
      <c r="N573">
        <f t="shared" si="72"/>
        <v>7.9579051491808217E-2</v>
      </c>
      <c r="O573">
        <f t="shared" si="73"/>
        <v>0.14871447708892693</v>
      </c>
    </row>
    <row r="574" spans="2:15" x14ac:dyDescent="0.25">
      <c r="B574">
        <f t="shared" si="66"/>
        <v>0.66806824520404917</v>
      </c>
      <c r="C574">
        <f t="shared" si="67"/>
        <v>0.61564374613917228</v>
      </c>
      <c r="D574">
        <f t="shared" si="68"/>
        <v>0.57093829101786397</v>
      </c>
      <c r="E574">
        <v>569</v>
      </c>
      <c r="F574">
        <v>0.78676037017658285</v>
      </c>
      <c r="G574">
        <v>0.47953923836930445</v>
      </c>
      <c r="H574">
        <v>0.17357607620971072</v>
      </c>
      <c r="J574">
        <f t="shared" si="69"/>
        <v>9.7129954186185183E-2</v>
      </c>
      <c r="K574">
        <f t="shared" si="70"/>
        <v>0.46026434889090895</v>
      </c>
      <c r="M574">
        <f t="shared" si="71"/>
        <v>5.2424499064876895E-2</v>
      </c>
      <c r="N574">
        <f t="shared" si="72"/>
        <v>4.4705455121308302E-2</v>
      </c>
      <c r="O574">
        <f t="shared" si="73"/>
        <v>9.7129954186185197E-2</v>
      </c>
    </row>
    <row r="575" spans="2:15" x14ac:dyDescent="0.25">
      <c r="B575">
        <f t="shared" si="66"/>
        <v>0.67247871437037809</v>
      </c>
      <c r="C575">
        <f t="shared" si="67"/>
        <v>0.62910880015817605</v>
      </c>
      <c r="D575">
        <f t="shared" si="68"/>
        <v>0.57329861438316509</v>
      </c>
      <c r="E575">
        <v>570</v>
      </c>
      <c r="F575">
        <v>0.83875332612735587</v>
      </c>
      <c r="G575">
        <v>0.51429981276580983</v>
      </c>
      <c r="H575">
        <v>0.93153932593974709</v>
      </c>
      <c r="J575">
        <f t="shared" si="69"/>
        <v>9.9180099987213E-2</v>
      </c>
      <c r="K575">
        <f t="shared" si="70"/>
        <v>0.56271556272081225</v>
      </c>
      <c r="M575">
        <f t="shared" si="71"/>
        <v>4.3369914212202043E-2</v>
      </c>
      <c r="N575">
        <f t="shared" si="72"/>
        <v>5.5810185775010956E-2</v>
      </c>
      <c r="O575">
        <f t="shared" si="73"/>
        <v>9.9180099987213E-2</v>
      </c>
    </row>
    <row r="576" spans="2:15" x14ac:dyDescent="0.25">
      <c r="B576">
        <f t="shared" si="66"/>
        <v>0.6508891749084017</v>
      </c>
      <c r="C576">
        <f t="shared" si="67"/>
        <v>0.59778058194492456</v>
      </c>
      <c r="D576">
        <f t="shared" si="68"/>
        <v>0.55484530248985497</v>
      </c>
      <c r="E576">
        <v>571</v>
      </c>
      <c r="F576">
        <v>0.51560858863403269</v>
      </c>
      <c r="G576">
        <v>0.46099392853974219</v>
      </c>
      <c r="H576">
        <v>0.10481167531031899</v>
      </c>
      <c r="J576">
        <f t="shared" si="69"/>
        <v>9.6043872418546755E-2</v>
      </c>
      <c r="K576">
        <f t="shared" si="70"/>
        <v>0.44703819591908167</v>
      </c>
      <c r="M576">
        <f t="shared" si="71"/>
        <v>5.3108592963477141E-2</v>
      </c>
      <c r="N576">
        <f t="shared" si="72"/>
        <v>4.2935279455069586E-2</v>
      </c>
      <c r="O576">
        <f t="shared" si="73"/>
        <v>9.6043872418546727E-2</v>
      </c>
    </row>
    <row r="577" spans="2:15" x14ac:dyDescent="0.25">
      <c r="B577">
        <f t="shared" si="66"/>
        <v>0.63733245043321807</v>
      </c>
      <c r="C577">
        <f t="shared" si="67"/>
        <v>0.57571558544499168</v>
      </c>
      <c r="D577">
        <f t="shared" si="68"/>
        <v>0.51372275603012696</v>
      </c>
      <c r="E577">
        <v>572</v>
      </c>
      <c r="F577">
        <v>0.2885819883013756</v>
      </c>
      <c r="G577">
        <v>0.84189710217557057</v>
      </c>
      <c r="H577">
        <v>0.51432848876727899</v>
      </c>
      <c r="J577">
        <f t="shared" si="69"/>
        <v>0.12360969440309111</v>
      </c>
      <c r="K577">
        <f t="shared" si="70"/>
        <v>0.50152077241374138</v>
      </c>
      <c r="M577">
        <f t="shared" si="71"/>
        <v>6.1616864988226383E-2</v>
      </c>
      <c r="N577">
        <f t="shared" si="72"/>
        <v>6.1992829414864725E-2</v>
      </c>
      <c r="O577">
        <f t="shared" si="73"/>
        <v>0.12360969440309111</v>
      </c>
    </row>
    <row r="578" spans="2:15" x14ac:dyDescent="0.25">
      <c r="B578">
        <f t="shared" si="66"/>
        <v>0.69065297998349029</v>
      </c>
      <c r="C578">
        <f t="shared" si="67"/>
        <v>0.64077473346066804</v>
      </c>
      <c r="D578">
        <f t="shared" si="68"/>
        <v>0.59371773979235742</v>
      </c>
      <c r="E578">
        <v>573</v>
      </c>
      <c r="F578">
        <v>0.96321224648953008</v>
      </c>
      <c r="G578">
        <v>0.47621914468156312</v>
      </c>
      <c r="H578">
        <v>0.36548792933909158</v>
      </c>
      <c r="J578">
        <f t="shared" si="69"/>
        <v>9.6935240191132893E-2</v>
      </c>
      <c r="K578">
        <f t="shared" si="70"/>
        <v>0.48544774403535357</v>
      </c>
      <c r="M578">
        <f t="shared" si="71"/>
        <v>4.9878246522822245E-2</v>
      </c>
      <c r="N578">
        <f t="shared" si="72"/>
        <v>4.705699366831062E-2</v>
      </c>
      <c r="O578">
        <f t="shared" si="73"/>
        <v>9.6935240191132865E-2</v>
      </c>
    </row>
    <row r="579" spans="2:15" x14ac:dyDescent="0.25">
      <c r="B579">
        <f t="shared" si="66"/>
        <v>0.63188191955481099</v>
      </c>
      <c r="C579">
        <f t="shared" si="67"/>
        <v>0.58565030467319024</v>
      </c>
      <c r="D579">
        <f t="shared" si="68"/>
        <v>0.5429739271245263</v>
      </c>
      <c r="E579">
        <v>574</v>
      </c>
      <c r="F579">
        <v>0.2126023610885257</v>
      </c>
      <c r="G579">
        <v>0.34001124259994331</v>
      </c>
      <c r="H579">
        <v>0.31828950831478275</v>
      </c>
      <c r="J579">
        <f t="shared" si="69"/>
        <v>8.8907992430284646E-2</v>
      </c>
      <c r="K579">
        <f t="shared" si="70"/>
        <v>0.4800060869907472</v>
      </c>
      <c r="M579">
        <f t="shared" si="71"/>
        <v>4.6231614881620753E-2</v>
      </c>
      <c r="N579">
        <f t="shared" si="72"/>
        <v>4.2676377548663935E-2</v>
      </c>
      <c r="O579">
        <f t="shared" si="73"/>
        <v>8.8907992430284688E-2</v>
      </c>
    </row>
    <row r="580" spans="2:15" x14ac:dyDescent="0.25">
      <c r="B580">
        <f t="shared" si="66"/>
        <v>0.64455498716200998</v>
      </c>
      <c r="C580">
        <f t="shared" si="67"/>
        <v>0.59976110891639978</v>
      </c>
      <c r="D580">
        <f t="shared" si="68"/>
        <v>0.54706813458898829</v>
      </c>
      <c r="E580">
        <v>575</v>
      </c>
      <c r="F580">
        <v>0.40530107997028386</v>
      </c>
      <c r="G580">
        <v>0.48561797137478746</v>
      </c>
      <c r="H580">
        <v>0.83111853994611962</v>
      </c>
      <c r="J580">
        <f t="shared" si="69"/>
        <v>9.7486852573021754E-2</v>
      </c>
      <c r="K580">
        <f t="shared" si="70"/>
        <v>0.54051364811416236</v>
      </c>
      <c r="M580">
        <f t="shared" si="71"/>
        <v>4.4793878245610208E-2</v>
      </c>
      <c r="N580">
        <f t="shared" si="72"/>
        <v>5.269297432741149E-2</v>
      </c>
      <c r="O580">
        <f t="shared" si="73"/>
        <v>9.7486852573021698E-2</v>
      </c>
    </row>
    <row r="581" spans="2:15" x14ac:dyDescent="0.25">
      <c r="B581">
        <f t="shared" si="66"/>
        <v>0.65331273597349648</v>
      </c>
      <c r="C581">
        <f t="shared" si="67"/>
        <v>0.62392287585209505</v>
      </c>
      <c r="D581">
        <f t="shared" si="68"/>
        <v>0.5883482429646536</v>
      </c>
      <c r="E581">
        <v>576</v>
      </c>
      <c r="F581">
        <v>0.55796122544674298</v>
      </c>
      <c r="G581">
        <v>5.4852282803494745E-2</v>
      </c>
      <c r="H581">
        <v>0.87012912144478527</v>
      </c>
      <c r="J581">
        <f t="shared" si="69"/>
        <v>6.4964493008842938E-2</v>
      </c>
      <c r="K581">
        <f t="shared" si="70"/>
        <v>0.54760117780953177</v>
      </c>
      <c r="M581">
        <f t="shared" si="71"/>
        <v>2.9389860121401434E-2</v>
      </c>
      <c r="N581">
        <f t="shared" si="72"/>
        <v>3.5574632887441449E-2</v>
      </c>
      <c r="O581">
        <f t="shared" si="73"/>
        <v>6.4964493008842883E-2</v>
      </c>
    </row>
    <row r="582" spans="2:15" x14ac:dyDescent="0.25">
      <c r="B582">
        <f t="shared" ref="B582:B645" si="74">NORMINV(F582,$B$2,$B$3)</f>
        <v>0.66373775234203203</v>
      </c>
      <c r="C582">
        <f t="shared" si="67"/>
        <v>0.64044525239162986</v>
      </c>
      <c r="D582">
        <f t="shared" si="68"/>
        <v>0.61221525174921654</v>
      </c>
      <c r="E582">
        <v>577</v>
      </c>
      <c r="F582">
        <v>0.72728904912086545</v>
      </c>
      <c r="G582">
        <v>8.3077149711661136E-3</v>
      </c>
      <c r="H582">
        <v>0.87170525453515335</v>
      </c>
      <c r="J582">
        <f t="shared" si="69"/>
        <v>5.152250059281549E-2</v>
      </c>
      <c r="K582">
        <f t="shared" si="70"/>
        <v>0.54791596521131958</v>
      </c>
      <c r="M582">
        <f t="shared" si="71"/>
        <v>2.3292499950402168E-2</v>
      </c>
      <c r="N582">
        <f t="shared" si="72"/>
        <v>2.8230000642413322E-2</v>
      </c>
      <c r="O582">
        <f t="shared" si="73"/>
        <v>5.152250059281549E-2</v>
      </c>
    </row>
    <row r="583" spans="2:15" x14ac:dyDescent="0.25">
      <c r="B583">
        <f t="shared" si="74"/>
        <v>0.64286798926177069</v>
      </c>
      <c r="C583">
        <f t="shared" ref="C583:C646" si="75">(B583-D583)*K583+D583</f>
        <v>0.5794230275137261</v>
      </c>
      <c r="D583">
        <f t="shared" ref="D583:D646" si="76">B583-J583</f>
        <v>0.51441804040217698</v>
      </c>
      <c r="E583">
        <v>578</v>
      </c>
      <c r="F583">
        <v>0.37679907483063424</v>
      </c>
      <c r="G583">
        <v>0.88109198461763016</v>
      </c>
      <c r="H583">
        <v>0.55703282257431841</v>
      </c>
      <c r="J583">
        <f t="shared" ref="J583:J646" si="77">BETAINV(G583,$C$2,$C$3)</f>
        <v>0.12844994885959371</v>
      </c>
      <c r="K583">
        <f t="shared" ref="K583:K646" si="78">BETAINV(H583,$D$2,$D$3)</f>
        <v>0.50607250285949812</v>
      </c>
      <c r="M583">
        <f t="shared" ref="M583:M646" si="79">B583-C583</f>
        <v>6.3444961748044593E-2</v>
      </c>
      <c r="N583">
        <f t="shared" ref="N583:N646" si="80">C583-D583</f>
        <v>6.5004987111549117E-2</v>
      </c>
      <c r="O583">
        <f t="shared" ref="O583:O646" si="81">B583-D583</f>
        <v>0.12844994885959371</v>
      </c>
    </row>
    <row r="584" spans="2:15" x14ac:dyDescent="0.25">
      <c r="B584">
        <f t="shared" si="74"/>
        <v>0.65245025224904851</v>
      </c>
      <c r="C584">
        <f t="shared" si="75"/>
        <v>0.60172457300238258</v>
      </c>
      <c r="D584">
        <f t="shared" si="76"/>
        <v>0.54850529744162935</v>
      </c>
      <c r="E584">
        <v>579</v>
      </c>
      <c r="F584">
        <v>0.54293949475315806</v>
      </c>
      <c r="G584">
        <v>0.59265773262158028</v>
      </c>
      <c r="H584">
        <v>0.61155836422536769</v>
      </c>
      <c r="J584">
        <f t="shared" si="77"/>
        <v>0.10394495480741917</v>
      </c>
      <c r="K584">
        <f t="shared" si="78"/>
        <v>0.51199479242983559</v>
      </c>
      <c r="M584">
        <f t="shared" si="79"/>
        <v>5.0725679246665933E-2</v>
      </c>
      <c r="N584">
        <f t="shared" si="80"/>
        <v>5.3219275560753232E-2</v>
      </c>
      <c r="O584">
        <f t="shared" si="81"/>
        <v>0.10394495480741917</v>
      </c>
    </row>
    <row r="585" spans="2:15" x14ac:dyDescent="0.25">
      <c r="B585">
        <f t="shared" si="74"/>
        <v>0.64023142457379822</v>
      </c>
      <c r="C585">
        <f t="shared" si="75"/>
        <v>0.59354362745389544</v>
      </c>
      <c r="D585">
        <f t="shared" si="76"/>
        <v>0.5451612950965945</v>
      </c>
      <c r="E585">
        <v>580</v>
      </c>
      <c r="F585">
        <v>0.33361942849980242</v>
      </c>
      <c r="G585">
        <v>0.44433121265523301</v>
      </c>
      <c r="H585">
        <v>0.58337592074011457</v>
      </c>
      <c r="J585">
        <f t="shared" si="77"/>
        <v>9.5070129477203683E-2</v>
      </c>
      <c r="K585">
        <f t="shared" si="78"/>
        <v>0.50891202760907417</v>
      </c>
      <c r="M585">
        <f t="shared" si="79"/>
        <v>4.6687797119902785E-2</v>
      </c>
      <c r="N585">
        <f t="shared" si="80"/>
        <v>4.8382332357300939E-2</v>
      </c>
      <c r="O585">
        <f t="shared" si="81"/>
        <v>9.5070129477203724E-2</v>
      </c>
    </row>
    <row r="586" spans="2:15" x14ac:dyDescent="0.25">
      <c r="B586">
        <f t="shared" si="74"/>
        <v>0.65955126169893874</v>
      </c>
      <c r="C586">
        <f t="shared" si="75"/>
        <v>0.60526090453304349</v>
      </c>
      <c r="D586">
        <f t="shared" si="76"/>
        <v>0.56066236085778676</v>
      </c>
      <c r="E586">
        <v>581</v>
      </c>
      <c r="F586">
        <v>0.6628946176087398</v>
      </c>
      <c r="G586">
        <v>0.50938920245354868</v>
      </c>
      <c r="H586">
        <v>0.12295060878708064</v>
      </c>
      <c r="J586">
        <f t="shared" si="77"/>
        <v>9.8888900841151983E-2</v>
      </c>
      <c r="K586">
        <f t="shared" si="78"/>
        <v>0.45099645456568094</v>
      </c>
      <c r="M586">
        <f t="shared" si="79"/>
        <v>5.4290357165895253E-2</v>
      </c>
      <c r="N586">
        <f t="shared" si="80"/>
        <v>4.459854367525673E-2</v>
      </c>
      <c r="O586">
        <f t="shared" si="81"/>
        <v>9.8888900841151983E-2</v>
      </c>
    </row>
    <row r="587" spans="2:15" x14ac:dyDescent="0.25">
      <c r="B587">
        <f t="shared" si="74"/>
        <v>0.6247523639372432</v>
      </c>
      <c r="C587">
        <f t="shared" si="75"/>
        <v>0.58700772719500105</v>
      </c>
      <c r="D587">
        <f t="shared" si="76"/>
        <v>0.54845514945033558</v>
      </c>
      <c r="E587">
        <v>582</v>
      </c>
      <c r="F587">
        <v>0.13323799522146373</v>
      </c>
      <c r="G587">
        <v>0.15661988241005886</v>
      </c>
      <c r="H587">
        <v>0.54976804200782592</v>
      </c>
      <c r="J587">
        <f t="shared" si="77"/>
        <v>7.62972144869076E-2</v>
      </c>
      <c r="K587">
        <f t="shared" si="78"/>
        <v>0.50529469527725668</v>
      </c>
      <c r="M587">
        <f t="shared" si="79"/>
        <v>3.7744636742242155E-2</v>
      </c>
      <c r="N587">
        <f t="shared" si="80"/>
        <v>3.8552577744665473E-2</v>
      </c>
      <c r="O587">
        <f t="shared" si="81"/>
        <v>7.6297214486907627E-2</v>
      </c>
    </row>
    <row r="588" spans="2:15" x14ac:dyDescent="0.25">
      <c r="B588">
        <f t="shared" si="74"/>
        <v>0.6509375862885447</v>
      </c>
      <c r="C588">
        <f t="shared" si="75"/>
        <v>0.60047173102209839</v>
      </c>
      <c r="D588">
        <f t="shared" si="76"/>
        <v>0.54453315816685466</v>
      </c>
      <c r="E588">
        <v>583</v>
      </c>
      <c r="F588">
        <v>0.51645793286246189</v>
      </c>
      <c r="G588">
        <v>0.63110180132966942</v>
      </c>
      <c r="H588">
        <v>0.72836725000515479</v>
      </c>
      <c r="J588">
        <f t="shared" si="77"/>
        <v>0.10640442812169004</v>
      </c>
      <c r="K588">
        <f t="shared" si="78"/>
        <v>0.52571658757725093</v>
      </c>
      <c r="M588">
        <f t="shared" si="79"/>
        <v>5.0465855266446313E-2</v>
      </c>
      <c r="N588">
        <f t="shared" si="80"/>
        <v>5.5938572855243729E-2</v>
      </c>
      <c r="O588">
        <f t="shared" si="81"/>
        <v>0.10640442812169004</v>
      </c>
    </row>
    <row r="589" spans="2:15" x14ac:dyDescent="0.25">
      <c r="B589">
        <f t="shared" si="74"/>
        <v>0.65289317200021513</v>
      </c>
      <c r="C589">
        <f t="shared" si="75"/>
        <v>0.60628125092096141</v>
      </c>
      <c r="D589">
        <f t="shared" si="76"/>
        <v>0.55676256594837936</v>
      </c>
      <c r="E589">
        <v>584</v>
      </c>
      <c r="F589">
        <v>0.55066279666491802</v>
      </c>
      <c r="G589">
        <v>0.46247695257860433</v>
      </c>
      <c r="H589">
        <v>0.6395364971699804</v>
      </c>
      <c r="J589">
        <f t="shared" si="77"/>
        <v>9.6130606051835779E-2</v>
      </c>
      <c r="K589">
        <f t="shared" si="78"/>
        <v>0.51511882642121831</v>
      </c>
      <c r="M589">
        <f t="shared" si="79"/>
        <v>4.6611921079253715E-2</v>
      </c>
      <c r="N589">
        <f t="shared" si="80"/>
        <v>4.951868497258205E-2</v>
      </c>
      <c r="O589">
        <f t="shared" si="81"/>
        <v>9.6130606051835765E-2</v>
      </c>
    </row>
    <row r="590" spans="2:15" x14ac:dyDescent="0.25">
      <c r="B590">
        <f t="shared" si="74"/>
        <v>0.63963039733341287</v>
      </c>
      <c r="C590">
        <f t="shared" si="75"/>
        <v>0.58691027001217</v>
      </c>
      <c r="D590">
        <f t="shared" si="76"/>
        <v>0.53137777252894158</v>
      </c>
      <c r="E590">
        <v>585</v>
      </c>
      <c r="F590">
        <v>0.32405356453122547</v>
      </c>
      <c r="G590">
        <v>0.65884777501753256</v>
      </c>
      <c r="H590">
        <v>0.62053998700740221</v>
      </c>
      <c r="J590">
        <f t="shared" si="77"/>
        <v>0.10825262480447129</v>
      </c>
      <c r="K590">
        <f t="shared" si="78"/>
        <v>0.51298984743818099</v>
      </c>
      <c r="M590">
        <f t="shared" si="79"/>
        <v>5.2720127321242871E-2</v>
      </c>
      <c r="N590">
        <f t="shared" si="80"/>
        <v>5.5532497483228416E-2</v>
      </c>
      <c r="O590">
        <f t="shared" si="81"/>
        <v>0.10825262480447129</v>
      </c>
    </row>
    <row r="591" spans="2:15" x14ac:dyDescent="0.25">
      <c r="B591">
        <f t="shared" si="74"/>
        <v>0.66420283659798196</v>
      </c>
      <c r="C591">
        <f t="shared" si="75"/>
        <v>0.60742705874211811</v>
      </c>
      <c r="D591">
        <f t="shared" si="76"/>
        <v>0.55546555179737134</v>
      </c>
      <c r="E591">
        <v>586</v>
      </c>
      <c r="F591">
        <v>0.73404861190808401</v>
      </c>
      <c r="G591">
        <v>0.66594622529402603</v>
      </c>
      <c r="H591">
        <v>0.30042343639064861</v>
      </c>
      <c r="J591">
        <f t="shared" si="77"/>
        <v>0.10873728480061062</v>
      </c>
      <c r="K591">
        <f t="shared" si="78"/>
        <v>0.47786283279031222</v>
      </c>
      <c r="M591">
        <f t="shared" si="79"/>
        <v>5.6775777855863852E-2</v>
      </c>
      <c r="N591">
        <f t="shared" si="80"/>
        <v>5.1961506944746771E-2</v>
      </c>
      <c r="O591">
        <f t="shared" si="81"/>
        <v>0.10873728480061062</v>
      </c>
    </row>
    <row r="592" spans="2:15" x14ac:dyDescent="0.25">
      <c r="B592">
        <f t="shared" si="74"/>
        <v>0.66053334134595998</v>
      </c>
      <c r="C592">
        <f t="shared" si="75"/>
        <v>0.60485408914852989</v>
      </c>
      <c r="D592">
        <f t="shared" si="76"/>
        <v>0.53982607514436221</v>
      </c>
      <c r="E592">
        <v>587</v>
      </c>
      <c r="F592">
        <v>0.67853280237740954</v>
      </c>
      <c r="G592">
        <v>0.81422338949183715</v>
      </c>
      <c r="H592">
        <v>0.82020361582588208</v>
      </c>
      <c r="J592">
        <f t="shared" si="77"/>
        <v>0.12070726620159777</v>
      </c>
      <c r="K592">
        <f t="shared" si="78"/>
        <v>0.53872493388726017</v>
      </c>
      <c r="M592">
        <f t="shared" si="79"/>
        <v>5.5679252197430085E-2</v>
      </c>
      <c r="N592">
        <f t="shared" si="80"/>
        <v>6.5028014004167689E-2</v>
      </c>
      <c r="O592">
        <f t="shared" si="81"/>
        <v>0.12070726620159777</v>
      </c>
    </row>
    <row r="593" spans="2:15" x14ac:dyDescent="0.25">
      <c r="B593">
        <f t="shared" si="74"/>
        <v>0.59812044615469651</v>
      </c>
      <c r="C593">
        <f t="shared" si="75"/>
        <v>0.55005694431473107</v>
      </c>
      <c r="D593">
        <f t="shared" si="76"/>
        <v>0.49262133025138233</v>
      </c>
      <c r="E593">
        <v>588</v>
      </c>
      <c r="F593">
        <v>1.120473124462773E-2</v>
      </c>
      <c r="G593">
        <v>0.617141241520617</v>
      </c>
      <c r="H593">
        <v>0.85344552307057797</v>
      </c>
      <c r="J593">
        <f t="shared" si="77"/>
        <v>0.10549911590331418</v>
      </c>
      <c r="K593">
        <f t="shared" si="78"/>
        <v>0.54441796570111745</v>
      </c>
      <c r="M593">
        <f t="shared" si="79"/>
        <v>4.8063501839965439E-2</v>
      </c>
      <c r="N593">
        <f t="shared" si="80"/>
        <v>5.7435614063348739E-2</v>
      </c>
      <c r="O593">
        <f t="shared" si="81"/>
        <v>0.10549911590331418</v>
      </c>
    </row>
    <row r="594" spans="2:15" x14ac:dyDescent="0.25">
      <c r="B594">
        <f t="shared" si="74"/>
        <v>0.65840247135406105</v>
      </c>
      <c r="C594">
        <f t="shared" si="75"/>
        <v>0.59997603347093664</v>
      </c>
      <c r="D594">
        <f t="shared" si="76"/>
        <v>0.5420880839561083</v>
      </c>
      <c r="E594">
        <v>589</v>
      </c>
      <c r="F594">
        <v>0.64423974648333737</v>
      </c>
      <c r="G594">
        <v>0.76613530361689897</v>
      </c>
      <c r="H594">
        <v>0.4781964402930643</v>
      </c>
      <c r="J594">
        <f t="shared" si="77"/>
        <v>0.11631438739795275</v>
      </c>
      <c r="K594">
        <f t="shared" si="78"/>
        <v>0.49768520309334657</v>
      </c>
      <c r="M594">
        <f t="shared" si="79"/>
        <v>5.8426437883124405E-2</v>
      </c>
      <c r="N594">
        <f t="shared" si="80"/>
        <v>5.7887949514828341E-2</v>
      </c>
      <c r="O594">
        <f t="shared" si="81"/>
        <v>0.11631438739795275</v>
      </c>
    </row>
    <row r="595" spans="2:15" x14ac:dyDescent="0.25">
      <c r="B595">
        <f t="shared" si="74"/>
        <v>0.65315964478355648</v>
      </c>
      <c r="C595">
        <f t="shared" si="75"/>
        <v>0.61463809421336713</v>
      </c>
      <c r="D595">
        <f t="shared" si="76"/>
        <v>0.56784357726050505</v>
      </c>
      <c r="E595">
        <v>590</v>
      </c>
      <c r="F595">
        <v>0.55530030824395915</v>
      </c>
      <c r="G595">
        <v>0.28211668508109877</v>
      </c>
      <c r="H595">
        <v>0.87451712612862842</v>
      </c>
      <c r="J595">
        <f t="shared" si="77"/>
        <v>8.5316067523051431E-2</v>
      </c>
      <c r="K595">
        <f t="shared" si="78"/>
        <v>0.54848422239127104</v>
      </c>
      <c r="M595">
        <f t="shared" si="79"/>
        <v>3.8521550570189356E-2</v>
      </c>
      <c r="N595">
        <f t="shared" si="80"/>
        <v>4.6794516952862075E-2</v>
      </c>
      <c r="O595">
        <f t="shared" si="81"/>
        <v>8.5316067523051431E-2</v>
      </c>
    </row>
    <row r="596" spans="2:15" x14ac:dyDescent="0.25">
      <c r="B596">
        <f t="shared" si="74"/>
        <v>0.68115567373528152</v>
      </c>
      <c r="C596">
        <f t="shared" si="75"/>
        <v>0.6319764431035555</v>
      </c>
      <c r="D596">
        <f t="shared" si="76"/>
        <v>0.58634918983045892</v>
      </c>
      <c r="E596">
        <v>591</v>
      </c>
      <c r="F596">
        <v>0.91485036119669072</v>
      </c>
      <c r="G596">
        <v>0.43981781252963525</v>
      </c>
      <c r="H596">
        <v>0.32900475222631176</v>
      </c>
      <c r="J596">
        <f t="shared" si="77"/>
        <v>9.4806483904822575E-2</v>
      </c>
      <c r="K596">
        <f t="shared" si="78"/>
        <v>0.48126722344119716</v>
      </c>
      <c r="M596">
        <f t="shared" si="79"/>
        <v>4.9179230631726023E-2</v>
      </c>
      <c r="N596">
        <f t="shared" si="80"/>
        <v>4.562725327309658E-2</v>
      </c>
      <c r="O596">
        <f t="shared" si="81"/>
        <v>9.4806483904822603E-2</v>
      </c>
    </row>
    <row r="597" spans="2:15" x14ac:dyDescent="0.25">
      <c r="B597">
        <f t="shared" si="74"/>
        <v>0.65075212412889882</v>
      </c>
      <c r="C597">
        <f t="shared" si="75"/>
        <v>0.61447986438431001</v>
      </c>
      <c r="D597">
        <f t="shared" si="76"/>
        <v>0.56710583672469939</v>
      </c>
      <c r="E597">
        <v>592</v>
      </c>
      <c r="F597">
        <v>0.51320375604574409</v>
      </c>
      <c r="G597">
        <v>0.25645584335535254</v>
      </c>
      <c r="H597">
        <v>0.94232209275705148</v>
      </c>
      <c r="J597">
        <f t="shared" si="77"/>
        <v>8.3646287404199451E-2</v>
      </c>
      <c r="K597">
        <f t="shared" si="78"/>
        <v>0.56636139068178448</v>
      </c>
      <c r="M597">
        <f t="shared" si="79"/>
        <v>3.6272259744588808E-2</v>
      </c>
      <c r="N597">
        <f t="shared" si="80"/>
        <v>4.7374027659610629E-2</v>
      </c>
      <c r="O597">
        <f t="shared" si="81"/>
        <v>8.3646287404199438E-2</v>
      </c>
    </row>
    <row r="598" spans="2:15" x14ac:dyDescent="0.25">
      <c r="B598">
        <f t="shared" si="74"/>
        <v>0.68227895896701474</v>
      </c>
      <c r="C598">
        <f t="shared" si="75"/>
        <v>0.64656664401291553</v>
      </c>
      <c r="D598">
        <f t="shared" si="76"/>
        <v>0.60242019226499111</v>
      </c>
      <c r="E598">
        <v>593</v>
      </c>
      <c r="F598">
        <v>0.92229531829540989</v>
      </c>
      <c r="G598">
        <v>0.20205913643842965</v>
      </c>
      <c r="H598">
        <v>0.89451524688470174</v>
      </c>
      <c r="J598">
        <f t="shared" si="77"/>
        <v>7.985876670202359E-2</v>
      </c>
      <c r="K598">
        <f t="shared" si="78"/>
        <v>0.55280658055549114</v>
      </c>
      <c r="M598">
        <f t="shared" si="79"/>
        <v>3.5712314954099211E-2</v>
      </c>
      <c r="N598">
        <f t="shared" si="80"/>
        <v>4.414645174792442E-2</v>
      </c>
      <c r="O598">
        <f t="shared" si="81"/>
        <v>7.9858766702023631E-2</v>
      </c>
    </row>
    <row r="599" spans="2:15" x14ac:dyDescent="0.25">
      <c r="B599">
        <f t="shared" si="74"/>
        <v>0.65199190643352223</v>
      </c>
      <c r="C599">
        <f t="shared" si="75"/>
        <v>0.584476721141438</v>
      </c>
      <c r="D599">
        <f t="shared" si="76"/>
        <v>0.5273232227070761</v>
      </c>
      <c r="E599">
        <v>594</v>
      </c>
      <c r="F599">
        <v>0.53493012821859698</v>
      </c>
      <c r="G599">
        <v>0.85120046346937639</v>
      </c>
      <c r="H599">
        <v>0.16271420772497303</v>
      </c>
      <c r="J599">
        <f t="shared" si="77"/>
        <v>0.12466868372644613</v>
      </c>
      <c r="K599">
        <f t="shared" si="78"/>
        <v>0.45844310476374994</v>
      </c>
      <c r="M599">
        <f t="shared" si="79"/>
        <v>6.7515185292084223E-2</v>
      </c>
      <c r="N599">
        <f t="shared" si="80"/>
        <v>5.7153498434361905E-2</v>
      </c>
      <c r="O599">
        <f t="shared" si="81"/>
        <v>0.12466868372644613</v>
      </c>
    </row>
    <row r="600" spans="2:15" x14ac:dyDescent="0.25">
      <c r="B600">
        <f t="shared" si="74"/>
        <v>0.63211699512121788</v>
      </c>
      <c r="C600">
        <f t="shared" si="75"/>
        <v>0.57475831484950834</v>
      </c>
      <c r="D600">
        <f t="shared" si="76"/>
        <v>0.51078764470372617</v>
      </c>
      <c r="E600">
        <v>595</v>
      </c>
      <c r="F600">
        <v>0.21561813684385811</v>
      </c>
      <c r="G600">
        <v>0.82042659451378341</v>
      </c>
      <c r="H600">
        <v>0.74025650717097857</v>
      </c>
      <c r="J600">
        <f t="shared" si="77"/>
        <v>0.12132935041749171</v>
      </c>
      <c r="K600">
        <f t="shared" si="78"/>
        <v>0.52724810547209255</v>
      </c>
      <c r="M600">
        <f t="shared" si="79"/>
        <v>5.7358680271709539E-2</v>
      </c>
      <c r="N600">
        <f t="shared" si="80"/>
        <v>6.3970670145782171E-2</v>
      </c>
      <c r="O600">
        <f t="shared" si="81"/>
        <v>0.12132935041749171</v>
      </c>
    </row>
    <row r="601" spans="2:15" x14ac:dyDescent="0.25">
      <c r="B601">
        <f t="shared" si="74"/>
        <v>0.66826867838145343</v>
      </c>
      <c r="C601">
        <f t="shared" si="75"/>
        <v>0.61181882691968426</v>
      </c>
      <c r="D601">
        <f t="shared" si="76"/>
        <v>0.55821132712859656</v>
      </c>
      <c r="E601">
        <v>596</v>
      </c>
      <c r="F601">
        <v>0.78931663972335775</v>
      </c>
      <c r="G601">
        <v>0.68488548590408893</v>
      </c>
      <c r="H601">
        <v>0.38015100789038936</v>
      </c>
      <c r="J601">
        <f t="shared" si="77"/>
        <v>0.11005735125285687</v>
      </c>
      <c r="K601">
        <f t="shared" si="78"/>
        <v>0.48708695221934251</v>
      </c>
      <c r="M601">
        <f t="shared" si="79"/>
        <v>5.6449851461769174E-2</v>
      </c>
      <c r="N601">
        <f t="shared" si="80"/>
        <v>5.3607499791087698E-2</v>
      </c>
      <c r="O601">
        <f t="shared" si="81"/>
        <v>0.11005735125285687</v>
      </c>
    </row>
    <row r="602" spans="2:15" x14ac:dyDescent="0.25">
      <c r="B602">
        <f t="shared" si="74"/>
        <v>0.62360849457501322</v>
      </c>
      <c r="C602">
        <f t="shared" si="75"/>
        <v>0.57415450373492594</v>
      </c>
      <c r="D602">
        <f t="shared" si="76"/>
        <v>0.52369111990431383</v>
      </c>
      <c r="E602">
        <v>597</v>
      </c>
      <c r="F602">
        <v>0.12270726491111628</v>
      </c>
      <c r="G602">
        <v>0.52668330341844727</v>
      </c>
      <c r="H602">
        <v>0.54748969123112934</v>
      </c>
      <c r="J602">
        <f t="shared" si="77"/>
        <v>9.9917374670699388E-2</v>
      </c>
      <c r="K602">
        <f t="shared" si="78"/>
        <v>0.50505113847242056</v>
      </c>
      <c r="M602">
        <f t="shared" si="79"/>
        <v>4.9453990840087281E-2</v>
      </c>
      <c r="N602">
        <f t="shared" si="80"/>
        <v>5.0463383830612107E-2</v>
      </c>
      <c r="O602">
        <f t="shared" si="81"/>
        <v>9.9917374670699388E-2</v>
      </c>
    </row>
    <row r="603" spans="2:15" x14ac:dyDescent="0.25">
      <c r="B603">
        <f t="shared" si="74"/>
        <v>0.67268577812462493</v>
      </c>
      <c r="C603">
        <f t="shared" si="75"/>
        <v>0.62049564273812863</v>
      </c>
      <c r="D603">
        <f t="shared" si="76"/>
        <v>0.57637554534313984</v>
      </c>
      <c r="E603">
        <v>598</v>
      </c>
      <c r="F603">
        <v>0.84097194947394183</v>
      </c>
      <c r="G603">
        <v>0.46554740824989516</v>
      </c>
      <c r="H603">
        <v>0.16074084056349225</v>
      </c>
      <c r="J603">
        <f t="shared" si="77"/>
        <v>9.6310232781485094E-2</v>
      </c>
      <c r="K603">
        <f t="shared" si="78"/>
        <v>0.45810394306793228</v>
      </c>
      <c r="M603">
        <f t="shared" si="79"/>
        <v>5.2190135386496306E-2</v>
      </c>
      <c r="N603">
        <f t="shared" si="80"/>
        <v>4.4120097394988789E-2</v>
      </c>
      <c r="O603">
        <f t="shared" si="81"/>
        <v>9.6310232781485094E-2</v>
      </c>
    </row>
    <row r="604" spans="2:15" x14ac:dyDescent="0.25">
      <c r="B604">
        <f t="shared" si="74"/>
        <v>0.67477421877643207</v>
      </c>
      <c r="C604">
        <f t="shared" si="75"/>
        <v>0.62078664026939712</v>
      </c>
      <c r="D604">
        <f t="shared" si="76"/>
        <v>0.56912558316699291</v>
      </c>
      <c r="E604">
        <v>599</v>
      </c>
      <c r="F604">
        <v>0.86222672289951618</v>
      </c>
      <c r="G604">
        <v>0.61946284523880868</v>
      </c>
      <c r="H604">
        <v>0.39738315539847235</v>
      </c>
      <c r="J604">
        <f t="shared" si="77"/>
        <v>0.10564863560943916</v>
      </c>
      <c r="K604">
        <f t="shared" si="78"/>
        <v>0.48898934476905404</v>
      </c>
      <c r="M604">
        <f t="shared" si="79"/>
        <v>5.398757850703495E-2</v>
      </c>
      <c r="N604">
        <f t="shared" si="80"/>
        <v>5.1661057102404206E-2</v>
      </c>
      <c r="O604">
        <f t="shared" si="81"/>
        <v>0.10564863560943916</v>
      </c>
    </row>
    <row r="605" spans="2:15" x14ac:dyDescent="0.25">
      <c r="B605">
        <f t="shared" si="74"/>
        <v>0.64350387155612454</v>
      </c>
      <c r="C605">
        <f t="shared" si="75"/>
        <v>0.58835184252221373</v>
      </c>
      <c r="D605">
        <f t="shared" si="76"/>
        <v>0.54201425256645053</v>
      </c>
      <c r="E605">
        <v>600</v>
      </c>
      <c r="F605">
        <v>0.38747290362166531</v>
      </c>
      <c r="G605">
        <v>0.55281197297868889</v>
      </c>
      <c r="H605">
        <v>0.15203587926833073</v>
      </c>
      <c r="J605">
        <f t="shared" si="77"/>
        <v>0.10148961898967401</v>
      </c>
      <c r="K605">
        <f t="shared" si="78"/>
        <v>0.4565746764748207</v>
      </c>
      <c r="M605">
        <f t="shared" si="79"/>
        <v>5.515202903391081E-2</v>
      </c>
      <c r="N605">
        <f t="shared" si="80"/>
        <v>4.6337589955763203E-2</v>
      </c>
      <c r="O605">
        <f t="shared" si="81"/>
        <v>0.10148961898967401</v>
      </c>
    </row>
    <row r="606" spans="2:15" x14ac:dyDescent="0.25">
      <c r="B606">
        <f t="shared" si="74"/>
        <v>0.66648387014978616</v>
      </c>
      <c r="C606">
        <f t="shared" si="75"/>
        <v>0.59784631519577636</v>
      </c>
      <c r="D606">
        <f t="shared" si="76"/>
        <v>0.54102552728232234</v>
      </c>
      <c r="E606">
        <v>601</v>
      </c>
      <c r="F606">
        <v>0.7659268069066596</v>
      </c>
      <c r="G606">
        <v>0.85786751966755626</v>
      </c>
      <c r="H606">
        <v>0.13243614174671503</v>
      </c>
      <c r="J606">
        <f t="shared" si="77"/>
        <v>0.12545834286746382</v>
      </c>
      <c r="K606">
        <f t="shared" si="78"/>
        <v>0.45290561484205494</v>
      </c>
      <c r="M606">
        <f t="shared" si="79"/>
        <v>6.8637554954009805E-2</v>
      </c>
      <c r="N606">
        <f t="shared" si="80"/>
        <v>5.6820787913454018E-2</v>
      </c>
      <c r="O606">
        <f t="shared" si="81"/>
        <v>0.12545834286746382</v>
      </c>
    </row>
    <row r="607" spans="2:15" x14ac:dyDescent="0.25">
      <c r="B607">
        <f t="shared" si="74"/>
        <v>0.62250002197725218</v>
      </c>
      <c r="C607">
        <f t="shared" si="75"/>
        <v>0.57665490253142604</v>
      </c>
      <c r="D607">
        <f t="shared" si="76"/>
        <v>0.51214072728148263</v>
      </c>
      <c r="E607">
        <v>602</v>
      </c>
      <c r="F607">
        <v>0.11307306438903186</v>
      </c>
      <c r="G607">
        <v>0.68913418358673106</v>
      </c>
      <c r="H607">
        <v>0.97791946992195</v>
      </c>
      <c r="J607">
        <f t="shared" si="77"/>
        <v>0.11035929469576955</v>
      </c>
      <c r="K607">
        <f t="shared" si="78"/>
        <v>0.58458306958005957</v>
      </c>
      <c r="M607">
        <f t="shared" si="79"/>
        <v>4.5845119445826144E-2</v>
      </c>
      <c r="N607">
        <f t="shared" si="80"/>
        <v>6.4514175249943406E-2</v>
      </c>
      <c r="O607">
        <f t="shared" si="81"/>
        <v>0.11035929469576955</v>
      </c>
    </row>
    <row r="608" spans="2:15" x14ac:dyDescent="0.25">
      <c r="B608">
        <f t="shared" si="74"/>
        <v>0.66484017699834197</v>
      </c>
      <c r="C608">
        <f t="shared" si="75"/>
        <v>0.6304148632734814</v>
      </c>
      <c r="D608">
        <f t="shared" si="76"/>
        <v>0.59275526352430474</v>
      </c>
      <c r="E608">
        <v>603</v>
      </c>
      <c r="F608">
        <v>0.74317184085229626</v>
      </c>
      <c r="G608">
        <v>0.11101252093010272</v>
      </c>
      <c r="H608">
        <v>0.70201408514734198</v>
      </c>
      <c r="J608">
        <f t="shared" si="77"/>
        <v>7.2084913474037171E-2</v>
      </c>
      <c r="K608">
        <f t="shared" si="78"/>
        <v>0.52243386215259102</v>
      </c>
      <c r="M608">
        <f t="shared" si="79"/>
        <v>3.4425313724860573E-2</v>
      </c>
      <c r="N608">
        <f t="shared" si="80"/>
        <v>3.7659599749176653E-2</v>
      </c>
      <c r="O608">
        <f t="shared" si="81"/>
        <v>7.2084913474037227E-2</v>
      </c>
    </row>
    <row r="609" spans="2:15" x14ac:dyDescent="0.25">
      <c r="B609">
        <f t="shared" si="74"/>
        <v>0.68261627052567009</v>
      </c>
      <c r="C609">
        <f t="shared" si="75"/>
        <v>0.63766083622699532</v>
      </c>
      <c r="D609">
        <f t="shared" si="76"/>
        <v>0.5912822915511502</v>
      </c>
      <c r="E609">
        <v>604</v>
      </c>
      <c r="F609">
        <v>0.92443158096191169</v>
      </c>
      <c r="G609">
        <v>0.3806196913590818</v>
      </c>
      <c r="H609">
        <v>0.57301043490683523</v>
      </c>
      <c r="J609">
        <f t="shared" si="77"/>
        <v>9.1333978974519947E-2</v>
      </c>
      <c r="K609">
        <f t="shared" si="78"/>
        <v>0.50779069516706066</v>
      </c>
      <c r="M609">
        <f t="shared" si="79"/>
        <v>4.4955434298674768E-2</v>
      </c>
      <c r="N609">
        <f t="shared" si="80"/>
        <v>4.6378544675845124E-2</v>
      </c>
      <c r="O609">
        <f t="shared" si="81"/>
        <v>9.1333978974519892E-2</v>
      </c>
    </row>
    <row r="610" spans="2:15" x14ac:dyDescent="0.25">
      <c r="B610">
        <f t="shared" si="74"/>
        <v>0.66133311872851819</v>
      </c>
      <c r="C610">
        <f t="shared" si="75"/>
        <v>0.61202895060911866</v>
      </c>
      <c r="D610">
        <f t="shared" si="76"/>
        <v>0.56829022043474553</v>
      </c>
      <c r="E610">
        <v>605</v>
      </c>
      <c r="F610">
        <v>0.69103994091305943</v>
      </c>
      <c r="G610">
        <v>0.40966239507188074</v>
      </c>
      <c r="H610">
        <v>0.23974556244808465</v>
      </c>
      <c r="J610">
        <f t="shared" si="77"/>
        <v>9.304289829377263E-2</v>
      </c>
      <c r="K610">
        <f t="shared" si="78"/>
        <v>0.47009208630058885</v>
      </c>
      <c r="M610">
        <f t="shared" si="79"/>
        <v>4.9304168119399527E-2</v>
      </c>
      <c r="N610">
        <f t="shared" si="80"/>
        <v>4.373873017437313E-2</v>
      </c>
      <c r="O610">
        <f t="shared" si="81"/>
        <v>9.3042898293772658E-2</v>
      </c>
    </row>
    <row r="611" spans="2:15" x14ac:dyDescent="0.25">
      <c r="B611">
        <f t="shared" si="74"/>
        <v>0.66074367841823578</v>
      </c>
      <c r="C611">
        <f t="shared" si="75"/>
        <v>0.60994668117016859</v>
      </c>
      <c r="D611">
        <f t="shared" si="76"/>
        <v>0.57423857093258579</v>
      </c>
      <c r="E611">
        <v>606</v>
      </c>
      <c r="F611">
        <v>0.68184255051298881</v>
      </c>
      <c r="G611">
        <v>0.30091474692042985</v>
      </c>
      <c r="H611">
        <v>1.8941533123657983E-2</v>
      </c>
      <c r="J611">
        <f t="shared" si="77"/>
        <v>8.6505107485650032E-2</v>
      </c>
      <c r="K611">
        <f t="shared" si="78"/>
        <v>0.412786149575113</v>
      </c>
      <c r="M611">
        <f t="shared" si="79"/>
        <v>5.0796997248067188E-2</v>
      </c>
      <c r="N611">
        <f t="shared" si="80"/>
        <v>3.5708110237582802E-2</v>
      </c>
      <c r="O611">
        <f t="shared" si="81"/>
        <v>8.650510748564999E-2</v>
      </c>
    </row>
    <row r="612" spans="2:15" x14ac:dyDescent="0.25">
      <c r="B612">
        <f t="shared" si="74"/>
        <v>0.69044075427133433</v>
      </c>
      <c r="C612">
        <f t="shared" si="75"/>
        <v>0.65520850033362255</v>
      </c>
      <c r="D612">
        <f t="shared" si="76"/>
        <v>0.62105616364361238</v>
      </c>
      <c r="E612">
        <v>607</v>
      </c>
      <c r="F612">
        <v>0.96245412449212364</v>
      </c>
      <c r="G612">
        <v>8.6645807217149873E-2</v>
      </c>
      <c r="H612">
        <v>0.42706911341174969</v>
      </c>
      <c r="J612">
        <f t="shared" si="77"/>
        <v>6.9384590627721954E-2</v>
      </c>
      <c r="K612">
        <f t="shared" si="78"/>
        <v>0.49221788845382164</v>
      </c>
      <c r="M612">
        <f t="shared" si="79"/>
        <v>3.5232253937711788E-2</v>
      </c>
      <c r="N612">
        <f t="shared" si="80"/>
        <v>3.4152336690010165E-2</v>
      </c>
      <c r="O612">
        <f t="shared" si="81"/>
        <v>6.9384590627721954E-2</v>
      </c>
    </row>
    <row r="613" spans="2:15" x14ac:dyDescent="0.25">
      <c r="B613">
        <f t="shared" si="74"/>
        <v>0.67352555123858704</v>
      </c>
      <c r="C613">
        <f t="shared" si="75"/>
        <v>0.64947951662304337</v>
      </c>
      <c r="D613">
        <f t="shared" si="76"/>
        <v>0.62121695221537232</v>
      </c>
      <c r="E613">
        <v>608</v>
      </c>
      <c r="F613">
        <v>0.84976385928998344</v>
      </c>
      <c r="G613">
        <v>9.5130160854210999E-3</v>
      </c>
      <c r="H613">
        <v>0.82986368644230124</v>
      </c>
      <c r="J613">
        <f t="shared" si="77"/>
        <v>5.230859902321474E-2</v>
      </c>
      <c r="K613">
        <f t="shared" si="78"/>
        <v>0.54030436554280659</v>
      </c>
      <c r="M613">
        <f t="shared" si="79"/>
        <v>2.4046034615543666E-2</v>
      </c>
      <c r="N613">
        <f t="shared" si="80"/>
        <v>2.8262564407671054E-2</v>
      </c>
      <c r="O613">
        <f t="shared" si="81"/>
        <v>5.2308599023214719E-2</v>
      </c>
    </row>
    <row r="614" spans="2:15" x14ac:dyDescent="0.25">
      <c r="B614">
        <f t="shared" si="74"/>
        <v>0.62378382297874724</v>
      </c>
      <c r="C614">
        <f t="shared" si="75"/>
        <v>0.58133069234641954</v>
      </c>
      <c r="D614">
        <f t="shared" si="76"/>
        <v>0.53552124573043314</v>
      </c>
      <c r="E614">
        <v>609</v>
      </c>
      <c r="F614">
        <v>0.12428234873173749</v>
      </c>
      <c r="G614">
        <v>0.32938145075864256</v>
      </c>
      <c r="H614">
        <v>0.67339069366296478</v>
      </c>
      <c r="J614">
        <f t="shared" si="77"/>
        <v>8.8262577248314059E-2</v>
      </c>
      <c r="K614">
        <f t="shared" si="78"/>
        <v>0.51901324484450684</v>
      </c>
      <c r="M614">
        <f t="shared" si="79"/>
        <v>4.2453130632327696E-2</v>
      </c>
      <c r="N614">
        <f t="shared" si="80"/>
        <v>4.5809446615986404E-2</v>
      </c>
      <c r="O614">
        <f t="shared" si="81"/>
        <v>8.82625772483141E-2</v>
      </c>
    </row>
    <row r="615" spans="2:15" x14ac:dyDescent="0.25">
      <c r="B615">
        <f t="shared" si="74"/>
        <v>0.64416392643819065</v>
      </c>
      <c r="C615">
        <f t="shared" si="75"/>
        <v>0.58165691116526252</v>
      </c>
      <c r="D615">
        <f t="shared" si="76"/>
        <v>0.50798758164368529</v>
      </c>
      <c r="E615">
        <v>610</v>
      </c>
      <c r="F615">
        <v>0.39864308382407287</v>
      </c>
      <c r="G615">
        <v>0.9274936196426069</v>
      </c>
      <c r="H615">
        <v>0.83392183015766208</v>
      </c>
      <c r="J615">
        <f t="shared" si="77"/>
        <v>0.13617634479450536</v>
      </c>
      <c r="K615">
        <f t="shared" si="78"/>
        <v>0.54098477700181136</v>
      </c>
      <c r="M615">
        <f t="shared" si="79"/>
        <v>6.2507015272928124E-2</v>
      </c>
      <c r="N615">
        <f t="shared" si="80"/>
        <v>7.3669329521577231E-2</v>
      </c>
      <c r="O615">
        <f t="shared" si="81"/>
        <v>0.13617634479450536</v>
      </c>
    </row>
    <row r="616" spans="2:15" x14ac:dyDescent="0.25">
      <c r="B616">
        <f t="shared" si="74"/>
        <v>0.68563858572282788</v>
      </c>
      <c r="C616">
        <f t="shared" si="75"/>
        <v>0.64717656554931269</v>
      </c>
      <c r="D616">
        <f t="shared" si="76"/>
        <v>0.60177096677257425</v>
      </c>
      <c r="E616">
        <v>611</v>
      </c>
      <c r="F616">
        <v>0.94162329396054822</v>
      </c>
      <c r="G616">
        <v>0.25980370039776712</v>
      </c>
      <c r="H616">
        <v>0.83634459033501574</v>
      </c>
      <c r="J616">
        <f t="shared" si="77"/>
        <v>8.3867618950253631E-2</v>
      </c>
      <c r="K616">
        <f t="shared" si="78"/>
        <v>0.54139606376175975</v>
      </c>
      <c r="M616">
        <f t="shared" si="79"/>
        <v>3.8462020173515188E-2</v>
      </c>
      <c r="N616">
        <f t="shared" si="80"/>
        <v>4.5405598776738443E-2</v>
      </c>
      <c r="O616">
        <f t="shared" si="81"/>
        <v>8.3867618950253631E-2</v>
      </c>
    </row>
    <row r="617" spans="2:15" x14ac:dyDescent="0.25">
      <c r="B617">
        <f t="shared" si="74"/>
        <v>0.64678146642584977</v>
      </c>
      <c r="C617">
        <f t="shared" si="75"/>
        <v>0.60006056668468155</v>
      </c>
      <c r="D617">
        <f t="shared" si="76"/>
        <v>0.5564489897509467</v>
      </c>
      <c r="E617">
        <v>612</v>
      </c>
      <c r="F617">
        <v>0.44367582890730906</v>
      </c>
      <c r="G617">
        <v>0.36374640546628845</v>
      </c>
      <c r="H617">
        <v>0.34212620803407123</v>
      </c>
      <c r="J617">
        <f t="shared" si="77"/>
        <v>9.0332476674903059E-2</v>
      </c>
      <c r="K617">
        <f t="shared" si="78"/>
        <v>0.48278956294631747</v>
      </c>
      <c r="M617">
        <f t="shared" si="79"/>
        <v>4.672089974116822E-2</v>
      </c>
      <c r="N617">
        <f t="shared" si="80"/>
        <v>4.3611576933734852E-2</v>
      </c>
      <c r="O617">
        <f t="shared" si="81"/>
        <v>9.0332476674903073E-2</v>
      </c>
    </row>
    <row r="618" spans="2:15" x14ac:dyDescent="0.25">
      <c r="B618">
        <f t="shared" si="74"/>
        <v>0.61436333976092616</v>
      </c>
      <c r="C618">
        <f t="shared" si="75"/>
        <v>0.56377836935334513</v>
      </c>
      <c r="D618">
        <f t="shared" si="76"/>
        <v>0.50090185536914256</v>
      </c>
      <c r="E618">
        <v>613</v>
      </c>
      <c r="F618">
        <v>5.8386587011793445E-2</v>
      </c>
      <c r="G618">
        <v>0.73089943416306924</v>
      </c>
      <c r="H618">
        <v>0.90030625368999861</v>
      </c>
      <c r="J618">
        <f t="shared" si="77"/>
        <v>0.11346148439178361</v>
      </c>
      <c r="K618">
        <f t="shared" si="78"/>
        <v>0.55416615004867475</v>
      </c>
      <c r="M618">
        <f t="shared" si="79"/>
        <v>5.0584970407581031E-2</v>
      </c>
      <c r="N618">
        <f t="shared" si="80"/>
        <v>6.2876513984202576E-2</v>
      </c>
      <c r="O618">
        <f t="shared" si="81"/>
        <v>0.11346148439178361</v>
      </c>
    </row>
    <row r="619" spans="2:15" x14ac:dyDescent="0.25">
      <c r="B619">
        <f t="shared" si="74"/>
        <v>0.64086172341185454</v>
      </c>
      <c r="C619">
        <f t="shared" si="75"/>
        <v>0.57238351480713168</v>
      </c>
      <c r="D619">
        <f t="shared" si="76"/>
        <v>0.50418840977303625</v>
      </c>
      <c r="E619">
        <v>614</v>
      </c>
      <c r="F619">
        <v>0.34376860920278807</v>
      </c>
      <c r="G619">
        <v>0.9298789252467814</v>
      </c>
      <c r="H619">
        <v>0.49024073006201085</v>
      </c>
      <c r="J619">
        <f t="shared" si="77"/>
        <v>0.13667331363881829</v>
      </c>
      <c r="K619">
        <f t="shared" si="78"/>
        <v>0.49896430560183952</v>
      </c>
      <c r="M619">
        <f t="shared" si="79"/>
        <v>6.8478208604722868E-2</v>
      </c>
      <c r="N619">
        <f t="shared" si="80"/>
        <v>6.8195105034095427E-2</v>
      </c>
      <c r="O619">
        <f t="shared" si="81"/>
        <v>0.13667331363881829</v>
      </c>
    </row>
    <row r="620" spans="2:15" x14ac:dyDescent="0.25">
      <c r="B620">
        <f t="shared" si="74"/>
        <v>0.64645306652323109</v>
      </c>
      <c r="C620">
        <f t="shared" si="75"/>
        <v>0.59955699603945767</v>
      </c>
      <c r="D620">
        <f t="shared" si="76"/>
        <v>0.5587011289437368</v>
      </c>
      <c r="E620">
        <v>615</v>
      </c>
      <c r="F620">
        <v>0.4379732239261751</v>
      </c>
      <c r="G620">
        <v>0.32103438905451087</v>
      </c>
      <c r="H620">
        <v>0.2078360669462942</v>
      </c>
      <c r="J620">
        <f t="shared" si="77"/>
        <v>8.775193757949426E-2</v>
      </c>
      <c r="K620">
        <f t="shared" si="78"/>
        <v>0.4655836466141805</v>
      </c>
      <c r="M620">
        <f t="shared" si="79"/>
        <v>4.6896070483773422E-2</v>
      </c>
      <c r="N620">
        <f t="shared" si="80"/>
        <v>4.0855867095720866E-2</v>
      </c>
      <c r="O620">
        <f t="shared" si="81"/>
        <v>8.7751937579494288E-2</v>
      </c>
    </row>
    <row r="621" spans="2:15" x14ac:dyDescent="0.25">
      <c r="B621">
        <f t="shared" si="74"/>
        <v>0.66112907251015285</v>
      </c>
      <c r="C621">
        <f t="shared" si="75"/>
        <v>0.6210389572372601</v>
      </c>
      <c r="D621">
        <f t="shared" si="76"/>
        <v>0.58478472535300208</v>
      </c>
      <c r="E621">
        <v>616</v>
      </c>
      <c r="F621">
        <v>0.68786923129686062</v>
      </c>
      <c r="G621">
        <v>0.1571814150234514</v>
      </c>
      <c r="H621">
        <v>0.27631774794019393</v>
      </c>
      <c r="J621">
        <f t="shared" si="77"/>
        <v>7.6344347157150771E-2</v>
      </c>
      <c r="K621">
        <f t="shared" si="78"/>
        <v>0.47487775106165581</v>
      </c>
      <c r="M621">
        <f t="shared" si="79"/>
        <v>4.0090115272892746E-2</v>
      </c>
      <c r="N621">
        <f t="shared" si="80"/>
        <v>3.6254231884258026E-2</v>
      </c>
      <c r="O621">
        <f t="shared" si="81"/>
        <v>7.6344347157150771E-2</v>
      </c>
    </row>
    <row r="622" spans="2:15" x14ac:dyDescent="0.25">
      <c r="B622">
        <f t="shared" si="74"/>
        <v>0.64851718725805096</v>
      </c>
      <c r="C622">
        <f t="shared" si="75"/>
        <v>0.59085364421195996</v>
      </c>
      <c r="D622">
        <f t="shared" si="76"/>
        <v>0.54361151931482199</v>
      </c>
      <c r="E622">
        <v>617</v>
      </c>
      <c r="F622">
        <v>0.47398251051247664</v>
      </c>
      <c r="G622">
        <v>0.60786673934296132</v>
      </c>
      <c r="H622">
        <v>0.11975113234252799</v>
      </c>
      <c r="J622">
        <f t="shared" si="77"/>
        <v>0.10490566794322898</v>
      </c>
      <c r="K622">
        <f t="shared" si="78"/>
        <v>0.45032957535434293</v>
      </c>
      <c r="M622">
        <f t="shared" si="79"/>
        <v>5.7663543046091004E-2</v>
      </c>
      <c r="N622">
        <f t="shared" si="80"/>
        <v>4.7242124897137971E-2</v>
      </c>
      <c r="O622">
        <f t="shared" si="81"/>
        <v>0.10490566794322898</v>
      </c>
    </row>
    <row r="623" spans="2:15" x14ac:dyDescent="0.25">
      <c r="B623">
        <f t="shared" si="74"/>
        <v>0.6655380376862845</v>
      </c>
      <c r="C623">
        <f t="shared" si="75"/>
        <v>0.62149383134428282</v>
      </c>
      <c r="D623">
        <f t="shared" si="76"/>
        <v>0.58257337624230876</v>
      </c>
      <c r="E623">
        <v>618</v>
      </c>
      <c r="F623">
        <v>0.75297128754317821</v>
      </c>
      <c r="G623">
        <v>0.24625488706957199</v>
      </c>
      <c r="H623">
        <v>0.23265628109729963</v>
      </c>
      <c r="J623">
        <f t="shared" si="77"/>
        <v>8.2964661443975782E-2</v>
      </c>
      <c r="K623">
        <f t="shared" si="78"/>
        <v>0.46912088140389985</v>
      </c>
      <c r="M623">
        <f t="shared" si="79"/>
        <v>4.4044206342001679E-2</v>
      </c>
      <c r="N623">
        <f t="shared" si="80"/>
        <v>3.8920455101974061E-2</v>
      </c>
      <c r="O623">
        <f t="shared" si="81"/>
        <v>8.296466144397574E-2</v>
      </c>
    </row>
    <row r="624" spans="2:15" x14ac:dyDescent="0.25">
      <c r="B624">
        <f t="shared" si="74"/>
        <v>0.65293769533050827</v>
      </c>
      <c r="C624">
        <f t="shared" si="75"/>
        <v>0.59452115081995682</v>
      </c>
      <c r="D624">
        <f t="shared" si="76"/>
        <v>0.5476652077899562</v>
      </c>
      <c r="E624">
        <v>619</v>
      </c>
      <c r="F624">
        <v>0.55143814977517946</v>
      </c>
      <c r="G624">
        <v>0.61361066754166238</v>
      </c>
      <c r="H624">
        <v>9.6632554653580449E-2</v>
      </c>
      <c r="J624">
        <f t="shared" si="77"/>
        <v>0.10527248754055207</v>
      </c>
      <c r="K624">
        <f t="shared" si="78"/>
        <v>0.44509200955236483</v>
      </c>
      <c r="M624">
        <f t="shared" si="79"/>
        <v>5.8416544510551449E-2</v>
      </c>
      <c r="N624">
        <f t="shared" si="80"/>
        <v>4.6855943030000624E-2</v>
      </c>
      <c r="O624">
        <f t="shared" si="81"/>
        <v>0.10527248754055207</v>
      </c>
    </row>
    <row r="625" spans="2:15" x14ac:dyDescent="0.25">
      <c r="B625">
        <f t="shared" si="74"/>
        <v>0.61892710132085293</v>
      </c>
      <c r="C625">
        <f t="shared" si="75"/>
        <v>0.56781035320461226</v>
      </c>
      <c r="D625">
        <f t="shared" si="76"/>
        <v>0.52446789206665412</v>
      </c>
      <c r="E625">
        <v>620</v>
      </c>
      <c r="F625">
        <v>8.571871130718911E-2</v>
      </c>
      <c r="G625">
        <v>0.43387327905239825</v>
      </c>
      <c r="H625">
        <v>0.16509297493874353</v>
      </c>
      <c r="J625">
        <f t="shared" si="77"/>
        <v>9.4459209254198762E-2</v>
      </c>
      <c r="K625">
        <f t="shared" si="78"/>
        <v>0.45884844347277348</v>
      </c>
      <c r="M625">
        <f t="shared" si="79"/>
        <v>5.1116748116240673E-2</v>
      </c>
      <c r="N625">
        <f t="shared" si="80"/>
        <v>4.3342461137958144E-2</v>
      </c>
      <c r="O625">
        <f t="shared" si="81"/>
        <v>9.4459209254198817E-2</v>
      </c>
    </row>
    <row r="626" spans="2:15" x14ac:dyDescent="0.25">
      <c r="B626">
        <f t="shared" si="74"/>
        <v>0.6661394992178431</v>
      </c>
      <c r="C626">
        <f t="shared" si="75"/>
        <v>0.61772074191387694</v>
      </c>
      <c r="D626">
        <f t="shared" si="76"/>
        <v>0.57055939259000465</v>
      </c>
      <c r="E626">
        <v>621</v>
      </c>
      <c r="F626">
        <v>0.76125384659093664</v>
      </c>
      <c r="G626">
        <v>0.45306027721287845</v>
      </c>
      <c r="H626">
        <v>0.43825792974445754</v>
      </c>
      <c r="J626">
        <f t="shared" si="77"/>
        <v>9.5580106627838446E-2</v>
      </c>
      <c r="K626">
        <f t="shared" si="78"/>
        <v>0.49342222966443261</v>
      </c>
      <c r="M626">
        <f t="shared" si="79"/>
        <v>4.8418757303966165E-2</v>
      </c>
      <c r="N626">
        <f t="shared" si="80"/>
        <v>4.7161349323872281E-2</v>
      </c>
      <c r="O626">
        <f t="shared" si="81"/>
        <v>9.5580106627838446E-2</v>
      </c>
    </row>
    <row r="627" spans="2:15" x14ac:dyDescent="0.25">
      <c r="B627">
        <f t="shared" si="74"/>
        <v>0.66822251875344518</v>
      </c>
      <c r="C627">
        <f t="shared" si="75"/>
        <v>0.62904543330790341</v>
      </c>
      <c r="D627">
        <f t="shared" si="76"/>
        <v>0.57955478681044381</v>
      </c>
      <c r="E627">
        <v>622</v>
      </c>
      <c r="F627">
        <v>0.78872953131364554</v>
      </c>
      <c r="G627">
        <v>0.33604430438111699</v>
      </c>
      <c r="H627">
        <v>0.91597696845151733</v>
      </c>
      <c r="J627">
        <f t="shared" si="77"/>
        <v>8.8667731943001343E-2</v>
      </c>
      <c r="K627">
        <f t="shared" si="78"/>
        <v>0.55815848012525948</v>
      </c>
      <c r="M627">
        <f t="shared" si="79"/>
        <v>3.9177085445541771E-2</v>
      </c>
      <c r="N627">
        <f t="shared" si="80"/>
        <v>4.9490646497459601E-2</v>
      </c>
      <c r="O627">
        <f t="shared" si="81"/>
        <v>8.8667731943001371E-2</v>
      </c>
    </row>
    <row r="628" spans="2:15" x14ac:dyDescent="0.25">
      <c r="B628">
        <f t="shared" si="74"/>
        <v>0.63164529025463123</v>
      </c>
      <c r="C628">
        <f t="shared" si="75"/>
        <v>0.58863364593250445</v>
      </c>
      <c r="D628">
        <f t="shared" si="76"/>
        <v>0.53512123132118838</v>
      </c>
      <c r="E628">
        <v>623</v>
      </c>
      <c r="F628">
        <v>0.20959167772722442</v>
      </c>
      <c r="G628">
        <v>0.46920064587523225</v>
      </c>
      <c r="H628">
        <v>0.90125622059659793</v>
      </c>
      <c r="J628">
        <f t="shared" si="77"/>
        <v>9.6524058933442805E-2</v>
      </c>
      <c r="K628">
        <f t="shared" si="78"/>
        <v>0.55439457480973697</v>
      </c>
      <c r="M628">
        <f t="shared" si="79"/>
        <v>4.3011644322126785E-2</v>
      </c>
      <c r="N628">
        <f t="shared" si="80"/>
        <v>5.3512414611316061E-2</v>
      </c>
      <c r="O628">
        <f t="shared" si="81"/>
        <v>9.6524058933442847E-2</v>
      </c>
    </row>
    <row r="629" spans="2:15" x14ac:dyDescent="0.25">
      <c r="B629">
        <f t="shared" si="74"/>
        <v>0.63660160602271632</v>
      </c>
      <c r="C629">
        <f t="shared" si="75"/>
        <v>0.59445547535479493</v>
      </c>
      <c r="D629">
        <f t="shared" si="76"/>
        <v>0.542983091083027</v>
      </c>
      <c r="E629">
        <v>624</v>
      </c>
      <c r="F629">
        <v>0.27769642943179829</v>
      </c>
      <c r="G629">
        <v>0.41949270652642046</v>
      </c>
      <c r="H629">
        <v>0.88091051052741154</v>
      </c>
      <c r="J629">
        <f t="shared" si="77"/>
        <v>9.3618514939689285E-2</v>
      </c>
      <c r="K629">
        <f t="shared" si="78"/>
        <v>0.5498098779384325</v>
      </c>
      <c r="M629">
        <f t="shared" si="79"/>
        <v>4.2146130667921389E-2</v>
      </c>
      <c r="N629">
        <f t="shared" si="80"/>
        <v>5.1472384271767924E-2</v>
      </c>
      <c r="O629">
        <f t="shared" si="81"/>
        <v>9.3618514939689312E-2</v>
      </c>
    </row>
    <row r="630" spans="2:15" x14ac:dyDescent="0.25">
      <c r="B630">
        <f t="shared" si="74"/>
        <v>0.68352169128404139</v>
      </c>
      <c r="C630">
        <f t="shared" si="75"/>
        <v>0.62016066611478959</v>
      </c>
      <c r="D630">
        <f t="shared" si="76"/>
        <v>0.5671176461663906</v>
      </c>
      <c r="E630">
        <v>625</v>
      </c>
      <c r="F630">
        <v>0.92994445113534629</v>
      </c>
      <c r="G630">
        <v>0.7671919147809998</v>
      </c>
      <c r="H630">
        <v>0.14709069407888475</v>
      </c>
      <c r="J630">
        <f t="shared" si="77"/>
        <v>0.11640404511765079</v>
      </c>
      <c r="K630">
        <f t="shared" si="78"/>
        <v>0.45568021192723912</v>
      </c>
      <c r="M630">
        <f t="shared" si="79"/>
        <v>6.3361025169251795E-2</v>
      </c>
      <c r="N630">
        <f t="shared" si="80"/>
        <v>5.3043019948398995E-2</v>
      </c>
      <c r="O630">
        <f t="shared" si="81"/>
        <v>0.11640404511765079</v>
      </c>
    </row>
    <row r="631" spans="2:15" x14ac:dyDescent="0.25">
      <c r="B631">
        <f t="shared" si="74"/>
        <v>0.63912304925638375</v>
      </c>
      <c r="C631">
        <f t="shared" si="75"/>
        <v>0.60680990656627942</v>
      </c>
      <c r="D631">
        <f t="shared" si="76"/>
        <v>0.57600763903675456</v>
      </c>
      <c r="E631">
        <v>626</v>
      </c>
      <c r="F631">
        <v>0.3160678176777818</v>
      </c>
      <c r="G631">
        <v>4.4367152440635493E-2</v>
      </c>
      <c r="H631">
        <v>0.38867392884417762</v>
      </c>
      <c r="J631">
        <f t="shared" si="77"/>
        <v>6.3115410219629228E-2</v>
      </c>
      <c r="K631">
        <f t="shared" si="78"/>
        <v>0.48803085367486415</v>
      </c>
      <c r="M631">
        <f t="shared" si="79"/>
        <v>3.2313142690104324E-2</v>
      </c>
      <c r="N631">
        <f t="shared" si="80"/>
        <v>3.0802267529524863E-2</v>
      </c>
      <c r="O631">
        <f t="shared" si="81"/>
        <v>6.3115410219629187E-2</v>
      </c>
    </row>
    <row r="632" spans="2:15" x14ac:dyDescent="0.25">
      <c r="B632">
        <f t="shared" si="74"/>
        <v>0.64037632599754457</v>
      </c>
      <c r="C632">
        <f t="shared" si="75"/>
        <v>0.56998281152704489</v>
      </c>
      <c r="D632">
        <f t="shared" si="76"/>
        <v>0.49578776418600667</v>
      </c>
      <c r="E632">
        <v>627</v>
      </c>
      <c r="F632">
        <v>0.33594223534967904</v>
      </c>
      <c r="G632">
        <v>0.95988503667308667</v>
      </c>
      <c r="H632">
        <v>0.62194409650827787</v>
      </c>
      <c r="J632">
        <f t="shared" si="77"/>
        <v>0.1445885618115379</v>
      </c>
      <c r="K632">
        <f t="shared" si="78"/>
        <v>0.51314603597583908</v>
      </c>
      <c r="M632">
        <f t="shared" si="79"/>
        <v>7.0393514470499685E-2</v>
      </c>
      <c r="N632">
        <f t="shared" si="80"/>
        <v>7.4195047341038212E-2</v>
      </c>
      <c r="O632">
        <f t="shared" si="81"/>
        <v>0.1445885618115379</v>
      </c>
    </row>
    <row r="633" spans="2:15" x14ac:dyDescent="0.25">
      <c r="B633">
        <f t="shared" si="74"/>
        <v>0.66349930956768544</v>
      </c>
      <c r="C633">
        <f t="shared" si="75"/>
        <v>0.61636149914355087</v>
      </c>
      <c r="D633">
        <f t="shared" si="76"/>
        <v>0.56644600419700719</v>
      </c>
      <c r="E633">
        <v>628</v>
      </c>
      <c r="F633">
        <v>0.72379075146551575</v>
      </c>
      <c r="G633">
        <v>0.47823258196458629</v>
      </c>
      <c r="H633">
        <v>0.63235753190728516</v>
      </c>
      <c r="J633">
        <f t="shared" si="77"/>
        <v>9.7053305370678217E-2</v>
      </c>
      <c r="K633">
        <f t="shared" si="78"/>
        <v>0.51431009748611967</v>
      </c>
      <c r="M633">
        <f t="shared" si="79"/>
        <v>4.7137810424134563E-2</v>
      </c>
      <c r="N633">
        <f t="shared" si="80"/>
        <v>4.9915494946543681E-2</v>
      </c>
      <c r="O633">
        <f t="shared" si="81"/>
        <v>9.7053305370678244E-2</v>
      </c>
    </row>
    <row r="634" spans="2:15" x14ac:dyDescent="0.25">
      <c r="B634">
        <f t="shared" si="74"/>
        <v>0.63779596975996922</v>
      </c>
      <c r="C634">
        <f t="shared" si="75"/>
        <v>0.59575785645666757</v>
      </c>
      <c r="D634">
        <f t="shared" si="76"/>
        <v>0.55976335301487223</v>
      </c>
      <c r="E634">
        <v>629</v>
      </c>
      <c r="F634">
        <v>0.29558844795419859</v>
      </c>
      <c r="G634">
        <v>0.17801259279973181</v>
      </c>
      <c r="H634">
        <v>0.17979662288624509</v>
      </c>
      <c r="J634">
        <f t="shared" si="77"/>
        <v>7.8032616745096983E-2</v>
      </c>
      <c r="K634">
        <f t="shared" si="78"/>
        <v>0.46127510447811576</v>
      </c>
      <c r="M634">
        <f t="shared" si="79"/>
        <v>4.203811330330165E-2</v>
      </c>
      <c r="N634">
        <f t="shared" si="80"/>
        <v>3.5994503441795334E-2</v>
      </c>
      <c r="O634">
        <f t="shared" si="81"/>
        <v>7.8032616745096983E-2</v>
      </c>
    </row>
    <row r="635" spans="2:15" x14ac:dyDescent="0.25">
      <c r="B635">
        <f t="shared" si="74"/>
        <v>0.61786676909368909</v>
      </c>
      <c r="C635">
        <f t="shared" si="75"/>
        <v>0.57740056075094537</v>
      </c>
      <c r="D635">
        <f t="shared" si="76"/>
        <v>0.54042367391176949</v>
      </c>
      <c r="E635">
        <v>630</v>
      </c>
      <c r="F635">
        <v>7.8641664352673502E-2</v>
      </c>
      <c r="G635">
        <v>0.17058171169832637</v>
      </c>
      <c r="H635">
        <v>0.29721198420243544</v>
      </c>
      <c r="J635">
        <f t="shared" si="77"/>
        <v>7.7443095181919608E-2</v>
      </c>
      <c r="K635">
        <f t="shared" si="78"/>
        <v>0.47747170683602513</v>
      </c>
      <c r="M635">
        <f t="shared" si="79"/>
        <v>4.0466208342743726E-2</v>
      </c>
      <c r="N635">
        <f t="shared" si="80"/>
        <v>3.6976886839175882E-2</v>
      </c>
      <c r="O635">
        <f t="shared" si="81"/>
        <v>7.7443095181919608E-2</v>
      </c>
    </row>
    <row r="636" spans="2:15" x14ac:dyDescent="0.25">
      <c r="B636">
        <f t="shared" si="74"/>
        <v>0.66140801409950767</v>
      </c>
      <c r="C636">
        <f t="shared" si="75"/>
        <v>0.61430632120693585</v>
      </c>
      <c r="D636">
        <f t="shared" si="76"/>
        <v>0.56835097274553181</v>
      </c>
      <c r="E636">
        <v>631</v>
      </c>
      <c r="F636">
        <v>0.69220020776587177</v>
      </c>
      <c r="G636">
        <v>0.40990371351648758</v>
      </c>
      <c r="H636">
        <v>0.44215701609551084</v>
      </c>
      <c r="J636">
        <f t="shared" si="77"/>
        <v>9.3057041353975842E-2</v>
      </c>
      <c r="K636">
        <f t="shared" si="78"/>
        <v>0.49384063573004028</v>
      </c>
      <c r="M636">
        <f t="shared" si="79"/>
        <v>4.7101692892571823E-2</v>
      </c>
      <c r="N636">
        <f t="shared" si="80"/>
        <v>4.5955348461404033E-2</v>
      </c>
      <c r="O636">
        <f t="shared" si="81"/>
        <v>9.3057041353975856E-2</v>
      </c>
    </row>
    <row r="637" spans="2:15" x14ac:dyDescent="0.25">
      <c r="B637">
        <f t="shared" si="74"/>
        <v>0.61186389782178885</v>
      </c>
      <c r="C637">
        <f t="shared" si="75"/>
        <v>0.54045108789373419</v>
      </c>
      <c r="D637">
        <f t="shared" si="76"/>
        <v>0.48515597544840117</v>
      </c>
      <c r="E637">
        <v>632</v>
      </c>
      <c r="F637">
        <v>4.662771571715929E-2</v>
      </c>
      <c r="G637">
        <v>0.86795432696192876</v>
      </c>
      <c r="H637">
        <v>6.5707869258189833E-2</v>
      </c>
      <c r="J637">
        <f t="shared" si="77"/>
        <v>0.12670792237338768</v>
      </c>
      <c r="K637">
        <f t="shared" si="78"/>
        <v>0.43639822522215554</v>
      </c>
      <c r="M637">
        <f t="shared" si="79"/>
        <v>7.1412809928054655E-2</v>
      </c>
      <c r="N637">
        <f t="shared" si="80"/>
        <v>5.5295112445333028E-2</v>
      </c>
      <c r="O637">
        <f t="shared" si="81"/>
        <v>0.12670792237338768</v>
      </c>
    </row>
    <row r="638" spans="2:15" x14ac:dyDescent="0.25">
      <c r="B638">
        <f t="shared" si="74"/>
        <v>0.66903508128229328</v>
      </c>
      <c r="C638">
        <f t="shared" si="75"/>
        <v>0.60859130785090332</v>
      </c>
      <c r="D638">
        <f t="shared" si="76"/>
        <v>0.53968110823281656</v>
      </c>
      <c r="E638">
        <v>633</v>
      </c>
      <c r="F638">
        <v>0.79892392681372404</v>
      </c>
      <c r="G638">
        <v>0.88749758556694225</v>
      </c>
      <c r="H638">
        <v>0.78049989060669667</v>
      </c>
      <c r="J638">
        <f t="shared" si="77"/>
        <v>0.12935397304947671</v>
      </c>
      <c r="K638">
        <f t="shared" si="78"/>
        <v>0.53272580651024315</v>
      </c>
      <c r="M638">
        <f t="shared" si="79"/>
        <v>6.0443773431389958E-2</v>
      </c>
      <c r="N638">
        <f t="shared" si="80"/>
        <v>6.8910199618086754E-2</v>
      </c>
      <c r="O638">
        <f t="shared" si="81"/>
        <v>0.12935397304947671</v>
      </c>
    </row>
    <row r="639" spans="2:15" x14ac:dyDescent="0.25">
      <c r="B639">
        <f t="shared" si="74"/>
        <v>0.67013744919054707</v>
      </c>
      <c r="C639">
        <f t="shared" si="75"/>
        <v>0.62608927610706711</v>
      </c>
      <c r="D639">
        <f t="shared" si="76"/>
        <v>0.57443568175224813</v>
      </c>
      <c r="E639">
        <v>634</v>
      </c>
      <c r="F639">
        <v>0.81227256335978826</v>
      </c>
      <c r="G639">
        <v>0.45514207590928901</v>
      </c>
      <c r="H639">
        <v>0.826420018414322</v>
      </c>
      <c r="J639">
        <f t="shared" si="77"/>
        <v>9.570176743829896E-2</v>
      </c>
      <c r="K639">
        <f t="shared" si="78"/>
        <v>0.53973500947222575</v>
      </c>
      <c r="M639">
        <f t="shared" si="79"/>
        <v>4.4048173083479969E-2</v>
      </c>
      <c r="N639">
        <f t="shared" si="80"/>
        <v>5.1653594354818977E-2</v>
      </c>
      <c r="O639">
        <f t="shared" si="81"/>
        <v>9.5701767438298946E-2</v>
      </c>
    </row>
    <row r="640" spans="2:15" x14ac:dyDescent="0.25">
      <c r="B640">
        <f t="shared" si="74"/>
        <v>0.65158096539395183</v>
      </c>
      <c r="C640">
        <f t="shared" si="75"/>
        <v>0.60876843570613759</v>
      </c>
      <c r="D640">
        <f t="shared" si="76"/>
        <v>0.56455618206833402</v>
      </c>
      <c r="E640">
        <v>635</v>
      </c>
      <c r="F640">
        <v>0.52773698829332139</v>
      </c>
      <c r="G640">
        <v>0.30925307348845377</v>
      </c>
      <c r="H640">
        <v>0.57533899825522017</v>
      </c>
      <c r="J640">
        <f t="shared" si="77"/>
        <v>8.7024783325617833E-2</v>
      </c>
      <c r="K640">
        <f t="shared" si="78"/>
        <v>0.50804209959795044</v>
      </c>
      <c r="M640">
        <f t="shared" si="79"/>
        <v>4.2812529687814238E-2</v>
      </c>
      <c r="N640">
        <f t="shared" si="80"/>
        <v>4.4212253637803567E-2</v>
      </c>
      <c r="O640">
        <f t="shared" si="81"/>
        <v>8.7024783325617805E-2</v>
      </c>
    </row>
    <row r="641" spans="2:15" x14ac:dyDescent="0.25">
      <c r="B641">
        <f t="shared" si="74"/>
        <v>0.67120308471929391</v>
      </c>
      <c r="C641">
        <f t="shared" si="75"/>
        <v>0.61257979672999008</v>
      </c>
      <c r="D641">
        <f t="shared" si="76"/>
        <v>0.53745752604508368</v>
      </c>
      <c r="E641">
        <v>636</v>
      </c>
      <c r="F641">
        <v>0.82464249346091734</v>
      </c>
      <c r="G641">
        <v>0.9148443967041564</v>
      </c>
      <c r="H641">
        <v>0.92821367115905451</v>
      </c>
      <c r="J641">
        <f t="shared" si="77"/>
        <v>0.13374555867421023</v>
      </c>
      <c r="K641">
        <f t="shared" si="78"/>
        <v>0.56168048815659133</v>
      </c>
      <c r="M641">
        <f t="shared" si="79"/>
        <v>5.8623287989303829E-2</v>
      </c>
      <c r="N641">
        <f t="shared" si="80"/>
        <v>7.51222706849064E-2</v>
      </c>
      <c r="O641">
        <f t="shared" si="81"/>
        <v>0.13374555867421023</v>
      </c>
    </row>
    <row r="642" spans="2:15" x14ac:dyDescent="0.25">
      <c r="B642">
        <f t="shared" si="74"/>
        <v>0.61866112572501153</v>
      </c>
      <c r="C642">
        <f t="shared" si="75"/>
        <v>0.5813473653870499</v>
      </c>
      <c r="D642">
        <f t="shared" si="76"/>
        <v>0.53927855616496512</v>
      </c>
      <c r="E642">
        <v>637</v>
      </c>
      <c r="F642">
        <v>8.3900222366245059E-2</v>
      </c>
      <c r="G642">
        <v>0.19564243379211232</v>
      </c>
      <c r="H642">
        <v>0.76056556965359445</v>
      </c>
      <c r="J642">
        <f t="shared" si="77"/>
        <v>7.9382569560046398E-2</v>
      </c>
      <c r="K642">
        <f t="shared" si="78"/>
        <v>0.5299502076493402</v>
      </c>
      <c r="M642">
        <f t="shared" si="79"/>
        <v>3.7313760337961632E-2</v>
      </c>
      <c r="N642">
        <f t="shared" si="80"/>
        <v>4.206880922208478E-2</v>
      </c>
      <c r="O642">
        <f t="shared" si="81"/>
        <v>7.9382569560046412E-2</v>
      </c>
    </row>
    <row r="643" spans="2:15" x14ac:dyDescent="0.25">
      <c r="B643">
        <f t="shared" si="74"/>
        <v>0.65817128475767028</v>
      </c>
      <c r="C643">
        <f t="shared" si="75"/>
        <v>0.60039453388165132</v>
      </c>
      <c r="D643">
        <f t="shared" si="76"/>
        <v>0.54783079038030347</v>
      </c>
      <c r="E643">
        <v>638</v>
      </c>
      <c r="F643">
        <v>0.64044168410598612</v>
      </c>
      <c r="G643">
        <v>0.68887056395832147</v>
      </c>
      <c r="H643">
        <v>0.28831231268308821</v>
      </c>
      <c r="J643">
        <f t="shared" si="77"/>
        <v>0.11034049437736682</v>
      </c>
      <c r="K643">
        <f t="shared" si="78"/>
        <v>0.47637763269012295</v>
      </c>
      <c r="M643">
        <f t="shared" si="79"/>
        <v>5.7776750876018967E-2</v>
      </c>
      <c r="N643">
        <f t="shared" si="80"/>
        <v>5.2563743501347848E-2</v>
      </c>
      <c r="O643">
        <f t="shared" si="81"/>
        <v>0.11034049437736682</v>
      </c>
    </row>
    <row r="644" spans="2:15" x14ac:dyDescent="0.25">
      <c r="B644">
        <f t="shared" si="74"/>
        <v>0.65776912290848477</v>
      </c>
      <c r="C644">
        <f t="shared" si="75"/>
        <v>0.61531062913516232</v>
      </c>
      <c r="D644">
        <f t="shared" si="76"/>
        <v>0.56313753956304835</v>
      </c>
      <c r="E644">
        <v>639</v>
      </c>
      <c r="F644">
        <v>0.63380176951763278</v>
      </c>
      <c r="G644">
        <v>0.43682377734956002</v>
      </c>
      <c r="H644">
        <v>0.88795073617850839</v>
      </c>
      <c r="J644">
        <f t="shared" si="77"/>
        <v>9.4631583345436462E-2</v>
      </c>
      <c r="K644">
        <f t="shared" si="78"/>
        <v>0.55132850711865422</v>
      </c>
      <c r="M644">
        <f t="shared" si="79"/>
        <v>4.2458493773322448E-2</v>
      </c>
      <c r="N644">
        <f t="shared" si="80"/>
        <v>5.2173089572113973E-2</v>
      </c>
      <c r="O644">
        <f t="shared" si="81"/>
        <v>9.4631583345436421E-2</v>
      </c>
    </row>
    <row r="645" spans="2:15" x14ac:dyDescent="0.25">
      <c r="B645">
        <f t="shared" si="74"/>
        <v>0.62684346313213335</v>
      </c>
      <c r="C645">
        <f t="shared" si="75"/>
        <v>0.57791744044359417</v>
      </c>
      <c r="D645">
        <f t="shared" si="76"/>
        <v>0.52005751502984587</v>
      </c>
      <c r="E645">
        <v>640</v>
      </c>
      <c r="F645">
        <v>0.15405879734521299</v>
      </c>
      <c r="G645">
        <v>0.63691434957039594</v>
      </c>
      <c r="H645">
        <v>0.83888120539081523</v>
      </c>
      <c r="J645">
        <f t="shared" si="77"/>
        <v>0.10678594810228748</v>
      </c>
      <c r="K645">
        <f t="shared" si="78"/>
        <v>0.54183089106748228</v>
      </c>
      <c r="M645">
        <f t="shared" si="79"/>
        <v>4.8926022688539184E-2</v>
      </c>
      <c r="N645">
        <f t="shared" si="80"/>
        <v>5.7859925413748292E-2</v>
      </c>
      <c r="O645">
        <f t="shared" si="81"/>
        <v>0.10678594810228748</v>
      </c>
    </row>
    <row r="646" spans="2:15" x14ac:dyDescent="0.25">
      <c r="B646">
        <f t="shared" ref="B646:B709" si="82">NORMINV(F646,$B$2,$B$3)</f>
        <v>0.6468873514659389</v>
      </c>
      <c r="C646">
        <f t="shared" si="75"/>
        <v>0.59809299046276276</v>
      </c>
      <c r="D646">
        <f t="shared" si="76"/>
        <v>0.55216096692007843</v>
      </c>
      <c r="E646">
        <v>641</v>
      </c>
      <c r="F646">
        <v>0.44551705151860688</v>
      </c>
      <c r="G646">
        <v>0.43844660589783135</v>
      </c>
      <c r="H646">
        <v>0.36055532219497577</v>
      </c>
      <c r="J646">
        <f t="shared" si="77"/>
        <v>9.472638454586052E-2</v>
      </c>
      <c r="K646">
        <f t="shared" si="78"/>
        <v>0.48489155120711941</v>
      </c>
      <c r="M646">
        <f t="shared" si="79"/>
        <v>4.8794361003176134E-2</v>
      </c>
      <c r="N646">
        <f t="shared" si="80"/>
        <v>4.593202354268433E-2</v>
      </c>
      <c r="O646">
        <f t="shared" si="81"/>
        <v>9.4726384545860465E-2</v>
      </c>
    </row>
    <row r="647" spans="2:15" x14ac:dyDescent="0.25">
      <c r="B647">
        <f t="shared" si="82"/>
        <v>0.69812488863343947</v>
      </c>
      <c r="C647">
        <f t="shared" ref="C647:C710" si="83">(B647-D647)*K647+D647</f>
        <v>0.61391756210496196</v>
      </c>
      <c r="D647">
        <f t="shared" ref="D647:D710" si="84">B647-J647</f>
        <v>0.53138879220558044</v>
      </c>
      <c r="E647">
        <v>642</v>
      </c>
      <c r="F647">
        <v>0.98291680199425824</v>
      </c>
      <c r="G647">
        <v>0.99339254729189452</v>
      </c>
      <c r="H647">
        <v>0.45267468552504386</v>
      </c>
      <c r="J647">
        <f t="shared" ref="J647:J710" si="85">BETAINV(G647,$C$2,$C$3)</f>
        <v>0.16673609642785903</v>
      </c>
      <c r="K647">
        <f t="shared" ref="K647:K710" si="86">BETAINV(H647,$D$2,$D$3)</f>
        <v>0.4949664269913438</v>
      </c>
      <c r="M647">
        <f t="shared" ref="M647:M710" si="87">B647-C647</f>
        <v>8.4207326528477511E-2</v>
      </c>
      <c r="N647">
        <f t="shared" ref="N647:N710" si="88">C647-D647</f>
        <v>8.2528769899381516E-2</v>
      </c>
      <c r="O647">
        <f t="shared" ref="O647:O710" si="89">B647-D647</f>
        <v>0.16673609642785903</v>
      </c>
    </row>
    <row r="648" spans="2:15" x14ac:dyDescent="0.25">
      <c r="B648">
        <f t="shared" si="82"/>
        <v>0.65634266824484855</v>
      </c>
      <c r="C648">
        <f t="shared" si="83"/>
        <v>0.60487798832322581</v>
      </c>
      <c r="D648">
        <f t="shared" si="84"/>
        <v>0.55642483741204007</v>
      </c>
      <c r="E648">
        <v>643</v>
      </c>
      <c r="F648">
        <v>0.60993799930061532</v>
      </c>
      <c r="G648">
        <v>0.52669094172060937</v>
      </c>
      <c r="H648">
        <v>0.36089533185011646</v>
      </c>
      <c r="J648">
        <f t="shared" si="85"/>
        <v>9.9917830832808474E-2</v>
      </c>
      <c r="K648">
        <f t="shared" si="86"/>
        <v>0.48492997203133775</v>
      </c>
      <c r="M648">
        <f t="shared" si="87"/>
        <v>5.1464679921622736E-2</v>
      </c>
      <c r="N648">
        <f t="shared" si="88"/>
        <v>4.8453150911185738E-2</v>
      </c>
      <c r="O648">
        <f t="shared" si="89"/>
        <v>9.9917830832808474E-2</v>
      </c>
    </row>
    <row r="649" spans="2:15" x14ac:dyDescent="0.25">
      <c r="B649">
        <f t="shared" si="82"/>
        <v>0.6855694766906385</v>
      </c>
      <c r="C649">
        <f t="shared" si="83"/>
        <v>0.63822373402262023</v>
      </c>
      <c r="D649">
        <f t="shared" si="84"/>
        <v>0.58447581608597743</v>
      </c>
      <c r="E649">
        <v>644</v>
      </c>
      <c r="F649">
        <v>0.94126782513194396</v>
      </c>
      <c r="G649">
        <v>0.54627136352620576</v>
      </c>
      <c r="H649">
        <v>0.77299175350408889</v>
      </c>
      <c r="J649">
        <f t="shared" si="85"/>
        <v>0.10109366060466107</v>
      </c>
      <c r="K649">
        <f t="shared" si="86"/>
        <v>0.53166457337844863</v>
      </c>
      <c r="M649">
        <f t="shared" si="87"/>
        <v>4.7345742668018276E-2</v>
      </c>
      <c r="N649">
        <f t="shared" si="88"/>
        <v>5.3747917936642797E-2</v>
      </c>
      <c r="O649">
        <f t="shared" si="89"/>
        <v>0.10109366060466107</v>
      </c>
    </row>
    <row r="650" spans="2:15" x14ac:dyDescent="0.25">
      <c r="B650">
        <f t="shared" si="82"/>
        <v>0.64540197205200533</v>
      </c>
      <c r="C650">
        <f t="shared" si="83"/>
        <v>0.59242670664405128</v>
      </c>
      <c r="D650">
        <f t="shared" si="84"/>
        <v>0.53925658768031015</v>
      </c>
      <c r="E650">
        <v>645</v>
      </c>
      <c r="F650">
        <v>0.41981324981800716</v>
      </c>
      <c r="G650">
        <v>0.62713097409365592</v>
      </c>
      <c r="H650">
        <v>0.50864912404611262</v>
      </c>
      <c r="J650">
        <f t="shared" si="85"/>
        <v>0.10614538437169518</v>
      </c>
      <c r="K650">
        <f t="shared" si="86"/>
        <v>0.50091786165239527</v>
      </c>
      <c r="M650">
        <f t="shared" si="87"/>
        <v>5.2975265407954053E-2</v>
      </c>
      <c r="N650">
        <f t="shared" si="88"/>
        <v>5.3170118963741131E-2</v>
      </c>
      <c r="O650">
        <f t="shared" si="89"/>
        <v>0.10614538437169518</v>
      </c>
    </row>
    <row r="651" spans="2:15" x14ac:dyDescent="0.25">
      <c r="B651">
        <f t="shared" si="82"/>
        <v>0.67229402120246684</v>
      </c>
      <c r="C651">
        <f t="shared" si="83"/>
        <v>0.60857771824638707</v>
      </c>
      <c r="D651">
        <f t="shared" si="84"/>
        <v>0.53070735313819972</v>
      </c>
      <c r="E651">
        <v>646</v>
      </c>
      <c r="F651">
        <v>0.83675744141640096</v>
      </c>
      <c r="G651">
        <v>0.9501420220148713</v>
      </c>
      <c r="H651">
        <v>0.88173182174340736</v>
      </c>
      <c r="J651">
        <f t="shared" si="85"/>
        <v>0.14158666806426712</v>
      </c>
      <c r="K651">
        <f t="shared" si="86"/>
        <v>0.54998373909640641</v>
      </c>
      <c r="M651">
        <f t="shared" si="87"/>
        <v>6.3716302956079773E-2</v>
      </c>
      <c r="N651">
        <f t="shared" si="88"/>
        <v>7.7870365108187345E-2</v>
      </c>
      <c r="O651">
        <f t="shared" si="89"/>
        <v>0.14158666806426712</v>
      </c>
    </row>
    <row r="652" spans="2:15" x14ac:dyDescent="0.25">
      <c r="B652">
        <f t="shared" si="82"/>
        <v>0.62209096456133539</v>
      </c>
      <c r="C652">
        <f t="shared" si="83"/>
        <v>0.59159036516370023</v>
      </c>
      <c r="D652">
        <f t="shared" si="84"/>
        <v>0.56256153164576872</v>
      </c>
      <c r="E652">
        <v>647</v>
      </c>
      <c r="F652">
        <v>0.10965785083764823</v>
      </c>
      <c r="G652">
        <v>2.8273901715743843E-2</v>
      </c>
      <c r="H652">
        <v>0.38512299070975442</v>
      </c>
      <c r="J652">
        <f t="shared" si="85"/>
        <v>5.9529432915566637E-2</v>
      </c>
      <c r="K652">
        <f t="shared" si="86"/>
        <v>0.48763833445388954</v>
      </c>
      <c r="M652">
        <f t="shared" si="87"/>
        <v>3.0500599397635164E-2</v>
      </c>
      <c r="N652">
        <f t="shared" si="88"/>
        <v>2.9028833517931507E-2</v>
      </c>
      <c r="O652">
        <f t="shared" si="89"/>
        <v>5.9529432915566671E-2</v>
      </c>
    </row>
    <row r="653" spans="2:15" x14ac:dyDescent="0.25">
      <c r="B653">
        <f t="shared" si="82"/>
        <v>0.64882017247280344</v>
      </c>
      <c r="C653">
        <f t="shared" si="83"/>
        <v>0.59274768695767965</v>
      </c>
      <c r="D653">
        <f t="shared" si="84"/>
        <v>0.54160724879288713</v>
      </c>
      <c r="E653">
        <v>648</v>
      </c>
      <c r="F653">
        <v>0.47929331074792225</v>
      </c>
      <c r="G653">
        <v>0.64336796036466493</v>
      </c>
      <c r="H653">
        <v>0.29335008577799115</v>
      </c>
      <c r="J653">
        <f t="shared" si="85"/>
        <v>0.10721292367991631</v>
      </c>
      <c r="K653">
        <f t="shared" si="86"/>
        <v>0.47699882075291644</v>
      </c>
      <c r="M653">
        <f t="shared" si="87"/>
        <v>5.6072485515123782E-2</v>
      </c>
      <c r="N653">
        <f t="shared" si="88"/>
        <v>5.1140438164792523E-2</v>
      </c>
      <c r="O653">
        <f t="shared" si="89"/>
        <v>0.10721292367991631</v>
      </c>
    </row>
    <row r="654" spans="2:15" x14ac:dyDescent="0.25">
      <c r="B654">
        <f t="shared" si="82"/>
        <v>0.6063620798230458</v>
      </c>
      <c r="C654">
        <f t="shared" si="83"/>
        <v>0.5672388950482844</v>
      </c>
      <c r="D654">
        <f t="shared" si="84"/>
        <v>0.52995928470166076</v>
      </c>
      <c r="E654">
        <v>649</v>
      </c>
      <c r="F654">
        <v>2.7389868346624269E-2</v>
      </c>
      <c r="G654">
        <v>0.15787928934231887</v>
      </c>
      <c r="H654">
        <v>0.38780740546290615</v>
      </c>
      <c r="J654">
        <f t="shared" si="85"/>
        <v>7.640279512138505E-2</v>
      </c>
      <c r="K654">
        <f t="shared" si="86"/>
        <v>0.4879351637253016</v>
      </c>
      <c r="M654">
        <f t="shared" si="87"/>
        <v>3.9123184774761399E-2</v>
      </c>
      <c r="N654">
        <f t="shared" si="88"/>
        <v>3.7279610346623637E-2</v>
      </c>
      <c r="O654">
        <f t="shared" si="89"/>
        <v>7.6402795121385036E-2</v>
      </c>
    </row>
    <row r="655" spans="2:15" x14ac:dyDescent="0.25">
      <c r="B655">
        <f t="shared" si="82"/>
        <v>0.65323925419832174</v>
      </c>
      <c r="C655">
        <f t="shared" si="83"/>
        <v>0.58438012877490753</v>
      </c>
      <c r="D655">
        <f t="shared" si="84"/>
        <v>0.53892161023575391</v>
      </c>
      <c r="E655">
        <v>650</v>
      </c>
      <c r="F655">
        <v>0.55668433868178302</v>
      </c>
      <c r="G655">
        <v>0.74180011207711471</v>
      </c>
      <c r="H655">
        <v>7.270103323296695E-3</v>
      </c>
      <c r="J655">
        <f t="shared" si="85"/>
        <v>0.11431764396256783</v>
      </c>
      <c r="K655">
        <f t="shared" si="86"/>
        <v>0.39765093964006631</v>
      </c>
      <c r="M655">
        <f t="shared" si="87"/>
        <v>6.8859125423414214E-2</v>
      </c>
      <c r="N655">
        <f t="shared" si="88"/>
        <v>4.5458518539153614E-2</v>
      </c>
      <c r="O655">
        <f t="shared" si="89"/>
        <v>0.11431764396256783</v>
      </c>
    </row>
    <row r="656" spans="2:15" x14ac:dyDescent="0.25">
      <c r="B656">
        <f t="shared" si="82"/>
        <v>0.68710009901547431</v>
      </c>
      <c r="C656">
        <f t="shared" si="83"/>
        <v>0.62310681151775882</v>
      </c>
      <c r="D656">
        <f t="shared" si="84"/>
        <v>0.56006495255563704</v>
      </c>
      <c r="E656">
        <v>651</v>
      </c>
      <c r="F656">
        <v>0.94875209620728995</v>
      </c>
      <c r="G656">
        <v>0.87050331747981735</v>
      </c>
      <c r="H656">
        <v>0.46475554256555807</v>
      </c>
      <c r="J656">
        <f t="shared" si="85"/>
        <v>0.12703514645983727</v>
      </c>
      <c r="K656">
        <f t="shared" si="86"/>
        <v>0.49625525469876758</v>
      </c>
      <c r="M656">
        <f t="shared" si="87"/>
        <v>6.399328749771549E-2</v>
      </c>
      <c r="N656">
        <f t="shared" si="88"/>
        <v>6.3041858962121777E-2</v>
      </c>
      <c r="O656">
        <f t="shared" si="89"/>
        <v>0.12703514645983727</v>
      </c>
    </row>
    <row r="657" spans="2:15" x14ac:dyDescent="0.25">
      <c r="B657">
        <f t="shared" si="82"/>
        <v>0.63999594401718318</v>
      </c>
      <c r="C657">
        <f t="shared" si="83"/>
        <v>0.58667512033993163</v>
      </c>
      <c r="D657">
        <f t="shared" si="84"/>
        <v>0.54193348102749439</v>
      </c>
      <c r="E657">
        <v>652</v>
      </c>
      <c r="F657">
        <v>0.32985821575797081</v>
      </c>
      <c r="G657">
        <v>0.49540034319828807</v>
      </c>
      <c r="H657">
        <v>0.15026459982066531</v>
      </c>
      <c r="J657">
        <f t="shared" si="85"/>
        <v>9.8062462989688751E-2</v>
      </c>
      <c r="K657">
        <f t="shared" si="86"/>
        <v>0.45625653229964064</v>
      </c>
      <c r="M657">
        <f t="shared" si="87"/>
        <v>5.332082367725155E-2</v>
      </c>
      <c r="N657">
        <f t="shared" si="88"/>
        <v>4.4741639312437242E-2</v>
      </c>
      <c r="O657">
        <f t="shared" si="89"/>
        <v>9.8062462989688792E-2</v>
      </c>
    </row>
    <row r="658" spans="2:15" x14ac:dyDescent="0.25">
      <c r="B658">
        <f t="shared" si="82"/>
        <v>0.63299827912881279</v>
      </c>
      <c r="C658">
        <f t="shared" si="83"/>
        <v>0.56728269697261524</v>
      </c>
      <c r="D658">
        <f t="shared" si="84"/>
        <v>0.50442903332102595</v>
      </c>
      <c r="E658">
        <v>653</v>
      </c>
      <c r="F658">
        <v>0.22714254647197341</v>
      </c>
      <c r="G658">
        <v>0.88195317523694294</v>
      </c>
      <c r="H658">
        <v>0.39629704820582567</v>
      </c>
      <c r="J658">
        <f t="shared" si="85"/>
        <v>0.12856924580778684</v>
      </c>
      <c r="K658">
        <f t="shared" si="86"/>
        <v>0.48887012797412316</v>
      </c>
      <c r="M658">
        <f t="shared" si="87"/>
        <v>6.571558215619755E-2</v>
      </c>
      <c r="N658">
        <f t="shared" si="88"/>
        <v>6.2853663651589287E-2</v>
      </c>
      <c r="O658">
        <f t="shared" si="89"/>
        <v>0.12856924580778684</v>
      </c>
    </row>
    <row r="659" spans="2:15" x14ac:dyDescent="0.25">
      <c r="B659">
        <f t="shared" si="82"/>
        <v>0.63094934585565166</v>
      </c>
      <c r="C659">
        <f t="shared" si="83"/>
        <v>0.57036205785774419</v>
      </c>
      <c r="D659">
        <f t="shared" si="84"/>
        <v>0.50652335864081954</v>
      </c>
      <c r="E659">
        <v>654</v>
      </c>
      <c r="F659">
        <v>0.20088362255890746</v>
      </c>
      <c r="G659">
        <v>0.84910521422759677</v>
      </c>
      <c r="H659">
        <v>0.62122158028114116</v>
      </c>
      <c r="J659">
        <f t="shared" si="85"/>
        <v>0.12442598721483211</v>
      </c>
      <c r="K659">
        <f t="shared" si="86"/>
        <v>0.51306564364807206</v>
      </c>
      <c r="M659">
        <f t="shared" si="87"/>
        <v>6.0587287997907469E-2</v>
      </c>
      <c r="N659">
        <f t="shared" si="88"/>
        <v>6.3838699216924644E-2</v>
      </c>
      <c r="O659">
        <f t="shared" si="89"/>
        <v>0.12442598721483211</v>
      </c>
    </row>
    <row r="660" spans="2:15" x14ac:dyDescent="0.25">
      <c r="B660">
        <f t="shared" si="82"/>
        <v>0.64609458844017398</v>
      </c>
      <c r="C660">
        <f t="shared" si="83"/>
        <v>0.60211493655014503</v>
      </c>
      <c r="D660">
        <f t="shared" si="84"/>
        <v>0.55304878225302267</v>
      </c>
      <c r="E660">
        <v>655</v>
      </c>
      <c r="F660">
        <v>0.43176302927014865</v>
      </c>
      <c r="G660">
        <v>0.40971201052723627</v>
      </c>
      <c r="H660">
        <v>0.74091017580806762</v>
      </c>
      <c r="J660">
        <f t="shared" si="85"/>
        <v>9.3045806187151345E-2</v>
      </c>
      <c r="K660">
        <f t="shared" si="86"/>
        <v>0.52733332438897129</v>
      </c>
      <c r="M660">
        <f t="shared" si="87"/>
        <v>4.3979651890028948E-2</v>
      </c>
      <c r="N660">
        <f t="shared" si="88"/>
        <v>4.9066154297122355E-2</v>
      </c>
      <c r="O660">
        <f t="shared" si="89"/>
        <v>9.3045806187151303E-2</v>
      </c>
    </row>
    <row r="661" spans="2:15" x14ac:dyDescent="0.25">
      <c r="B661">
        <f t="shared" si="82"/>
        <v>0.68119095188302403</v>
      </c>
      <c r="C661">
        <f t="shared" si="83"/>
        <v>0.64342055222896044</v>
      </c>
      <c r="D661">
        <f t="shared" si="84"/>
        <v>0.60381529598954875</v>
      </c>
      <c r="E661">
        <v>656</v>
      </c>
      <c r="F661">
        <v>0.91509203367290848</v>
      </c>
      <c r="G661">
        <v>0.16974226758917399</v>
      </c>
      <c r="H661">
        <v>0.61030808809545056</v>
      </c>
      <c r="J661">
        <f t="shared" si="85"/>
        <v>7.7375655893475268E-2</v>
      </c>
      <c r="K661">
        <f t="shared" si="86"/>
        <v>0.51185680795956179</v>
      </c>
      <c r="M661">
        <f t="shared" si="87"/>
        <v>3.7770399654063591E-2</v>
      </c>
      <c r="N661">
        <f t="shared" si="88"/>
        <v>3.960525623941169E-2</v>
      </c>
      <c r="O661">
        <f t="shared" si="89"/>
        <v>7.7375655893475281E-2</v>
      </c>
    </row>
    <row r="662" spans="2:15" x14ac:dyDescent="0.25">
      <c r="B662">
        <f t="shared" si="82"/>
        <v>0.62864753708146837</v>
      </c>
      <c r="C662">
        <f t="shared" si="83"/>
        <v>0.57238571756425283</v>
      </c>
      <c r="D662">
        <f t="shared" si="84"/>
        <v>0.50457243598839063</v>
      </c>
      <c r="E662">
        <v>657</v>
      </c>
      <c r="F662">
        <v>0.17366576851312043</v>
      </c>
      <c r="G662">
        <v>0.84603726908329402</v>
      </c>
      <c r="H662">
        <v>0.86477152973190829</v>
      </c>
      <c r="J662">
        <f t="shared" si="85"/>
        <v>0.12407510109307773</v>
      </c>
      <c r="K662">
        <f t="shared" si="86"/>
        <v>0.5465502826791212</v>
      </c>
      <c r="M662">
        <f t="shared" si="87"/>
        <v>5.6261819517215539E-2</v>
      </c>
      <c r="N662">
        <f t="shared" si="88"/>
        <v>6.7813281575862194E-2</v>
      </c>
      <c r="O662">
        <f t="shared" si="89"/>
        <v>0.12407510109307773</v>
      </c>
    </row>
    <row r="663" spans="2:15" x14ac:dyDescent="0.25">
      <c r="B663">
        <f t="shared" si="82"/>
        <v>0.70396294769441992</v>
      </c>
      <c r="C663">
        <f t="shared" si="83"/>
        <v>0.66434705571649033</v>
      </c>
      <c r="D663">
        <f t="shared" si="84"/>
        <v>0.6185399901062919</v>
      </c>
      <c r="E663">
        <v>658</v>
      </c>
      <c r="F663">
        <v>0.99122672946946411</v>
      </c>
      <c r="G663">
        <v>0.2837896756002154</v>
      </c>
      <c r="H663">
        <v>0.8043200766219325</v>
      </c>
      <c r="J663">
        <f t="shared" si="85"/>
        <v>8.542295758812804E-2</v>
      </c>
      <c r="K663">
        <f t="shared" si="86"/>
        <v>0.5362383474365281</v>
      </c>
      <c r="M663">
        <f t="shared" si="87"/>
        <v>3.9615891977929585E-2</v>
      </c>
      <c r="N663">
        <f t="shared" si="88"/>
        <v>4.5807065610198427E-2</v>
      </c>
      <c r="O663">
        <f t="shared" si="89"/>
        <v>8.5422957588128012E-2</v>
      </c>
    </row>
    <row r="664" spans="2:15" x14ac:dyDescent="0.25">
      <c r="B664">
        <f t="shared" si="82"/>
        <v>0.65899000212678782</v>
      </c>
      <c r="C664">
        <f t="shared" si="83"/>
        <v>0.61802329952902968</v>
      </c>
      <c r="D664">
        <f t="shared" si="84"/>
        <v>0.56497458390459843</v>
      </c>
      <c r="E664">
        <v>659</v>
      </c>
      <c r="F664">
        <v>0.65382706159908288</v>
      </c>
      <c r="G664">
        <v>0.42627944026302078</v>
      </c>
      <c r="H664">
        <v>0.9362677296410542</v>
      </c>
      <c r="J664">
        <f t="shared" si="85"/>
        <v>9.4015418222189395E-2</v>
      </c>
      <c r="K664">
        <f t="shared" si="86"/>
        <v>0.56425548731868247</v>
      </c>
      <c r="M664">
        <f t="shared" si="87"/>
        <v>4.0966702597758142E-2</v>
      </c>
      <c r="N664">
        <f t="shared" si="88"/>
        <v>5.3048715624431253E-2</v>
      </c>
      <c r="O664">
        <f t="shared" si="89"/>
        <v>9.4015418222189395E-2</v>
      </c>
    </row>
    <row r="665" spans="2:15" x14ac:dyDescent="0.25">
      <c r="B665">
        <f t="shared" si="82"/>
        <v>0.66401737567375618</v>
      </c>
      <c r="C665">
        <f t="shared" si="83"/>
        <v>0.63164605951506236</v>
      </c>
      <c r="D665">
        <f t="shared" si="84"/>
        <v>0.59558752351469768</v>
      </c>
      <c r="E665">
        <v>660</v>
      </c>
      <c r="F665">
        <v>0.73136331723120396</v>
      </c>
      <c r="G665">
        <v>7.894130399980881E-2</v>
      </c>
      <c r="H665">
        <v>0.73789855239970947</v>
      </c>
      <c r="J665">
        <f t="shared" si="85"/>
        <v>6.8429852159058474E-2</v>
      </c>
      <c r="K665">
        <f t="shared" si="86"/>
        <v>0.52694160315515737</v>
      </c>
      <c r="M665">
        <f t="shared" si="87"/>
        <v>3.2371316158693819E-2</v>
      </c>
      <c r="N665">
        <f t="shared" si="88"/>
        <v>3.6058536000364683E-2</v>
      </c>
      <c r="O665">
        <f t="shared" si="89"/>
        <v>6.8429852159058502E-2</v>
      </c>
    </row>
    <row r="666" spans="2:15" x14ac:dyDescent="0.25">
      <c r="B666">
        <f t="shared" si="82"/>
        <v>0.62654983122444385</v>
      </c>
      <c r="C666">
        <f t="shared" si="83"/>
        <v>0.58348128861582604</v>
      </c>
      <c r="D666">
        <f t="shared" si="84"/>
        <v>0.53218121043466227</v>
      </c>
      <c r="E666">
        <v>661</v>
      </c>
      <c r="F666">
        <v>0.15101185197548728</v>
      </c>
      <c r="G666">
        <v>0.43232286107093287</v>
      </c>
      <c r="H666">
        <v>0.84901474438867908</v>
      </c>
      <c r="J666">
        <f t="shared" si="85"/>
        <v>9.4368620789781574E-2</v>
      </c>
      <c r="K666">
        <f t="shared" si="86"/>
        <v>0.54361373252917833</v>
      </c>
      <c r="M666">
        <f t="shared" si="87"/>
        <v>4.306854260861781E-2</v>
      </c>
      <c r="N666">
        <f t="shared" si="88"/>
        <v>5.1300078181163777E-2</v>
      </c>
      <c r="O666">
        <f t="shared" si="89"/>
        <v>9.4368620789781588E-2</v>
      </c>
    </row>
    <row r="667" spans="2:15" x14ac:dyDescent="0.25">
      <c r="B667">
        <f t="shared" si="82"/>
        <v>0.63515641789165944</v>
      </c>
      <c r="C667">
        <f t="shared" si="83"/>
        <v>0.59732637701631708</v>
      </c>
      <c r="D667">
        <f t="shared" si="84"/>
        <v>0.54601086654646969</v>
      </c>
      <c r="E667">
        <v>662</v>
      </c>
      <c r="F667">
        <v>0.25677985775508105</v>
      </c>
      <c r="G667">
        <v>0.3439446118620908</v>
      </c>
      <c r="H667">
        <v>0.96383775588760789</v>
      </c>
      <c r="J667">
        <f t="shared" si="85"/>
        <v>8.9145551345189727E-2</v>
      </c>
      <c r="K667">
        <f t="shared" si="86"/>
        <v>0.57563736715411884</v>
      </c>
      <c r="M667">
        <f t="shared" si="87"/>
        <v>3.7830040875342363E-2</v>
      </c>
      <c r="N667">
        <f t="shared" si="88"/>
        <v>5.1315510469847392E-2</v>
      </c>
      <c r="O667">
        <f t="shared" si="89"/>
        <v>8.9145551345189755E-2</v>
      </c>
    </row>
    <row r="668" spans="2:15" x14ac:dyDescent="0.25">
      <c r="B668">
        <f t="shared" si="82"/>
        <v>0.68675256216779179</v>
      </c>
      <c r="C668">
        <f t="shared" si="83"/>
        <v>0.61512704352166059</v>
      </c>
      <c r="D668">
        <f t="shared" si="84"/>
        <v>0.54081521524097564</v>
      </c>
      <c r="E668">
        <v>663</v>
      </c>
      <c r="F668">
        <v>0.94712305456712498</v>
      </c>
      <c r="G668">
        <v>0.96369837716952755</v>
      </c>
      <c r="H668">
        <v>0.5860624896064377</v>
      </c>
      <c r="J668">
        <f t="shared" si="85"/>
        <v>0.14593734692681615</v>
      </c>
      <c r="K668">
        <f t="shared" si="86"/>
        <v>0.50920364009324082</v>
      </c>
      <c r="M668">
        <f t="shared" si="87"/>
        <v>7.1625518646131203E-2</v>
      </c>
      <c r="N668">
        <f t="shared" si="88"/>
        <v>7.4311828280684944E-2</v>
      </c>
      <c r="O668">
        <f t="shared" si="89"/>
        <v>0.14593734692681615</v>
      </c>
    </row>
    <row r="669" spans="2:15" x14ac:dyDescent="0.25">
      <c r="B669">
        <f t="shared" si="82"/>
        <v>0.6777661499248393</v>
      </c>
      <c r="C669">
        <f t="shared" si="83"/>
        <v>0.62637321085015152</v>
      </c>
      <c r="D669">
        <f t="shared" si="84"/>
        <v>0.56770335262247817</v>
      </c>
      <c r="E669">
        <v>664</v>
      </c>
      <c r="F669">
        <v>0.88915771753841621</v>
      </c>
      <c r="G669">
        <v>0.68496239728398134</v>
      </c>
      <c r="H669">
        <v>0.78282102988575208</v>
      </c>
      <c r="J669">
        <f t="shared" si="85"/>
        <v>0.11006279730236113</v>
      </c>
      <c r="K669">
        <f t="shared" si="86"/>
        <v>0.53305803292003706</v>
      </c>
      <c r="M669">
        <f t="shared" si="87"/>
        <v>5.1392939074687782E-2</v>
      </c>
      <c r="N669">
        <f t="shared" si="88"/>
        <v>5.8669858227673344E-2</v>
      </c>
      <c r="O669">
        <f t="shared" si="89"/>
        <v>0.11006279730236113</v>
      </c>
    </row>
    <row r="670" spans="2:15" x14ac:dyDescent="0.25">
      <c r="B670">
        <f t="shared" si="82"/>
        <v>0.67399871532540923</v>
      </c>
      <c r="C670">
        <f t="shared" si="83"/>
        <v>0.62361487415537675</v>
      </c>
      <c r="D670">
        <f t="shared" si="84"/>
        <v>0.57353958157315599</v>
      </c>
      <c r="E670">
        <v>665</v>
      </c>
      <c r="F670">
        <v>0.85457215366206229</v>
      </c>
      <c r="G670">
        <v>0.53573271133964617</v>
      </c>
      <c r="H670">
        <v>0.48553100127790505</v>
      </c>
      <c r="J670">
        <f t="shared" si="85"/>
        <v>0.10045913375225324</v>
      </c>
      <c r="K670">
        <f t="shared" si="86"/>
        <v>0.49846430794151281</v>
      </c>
      <c r="M670">
        <f t="shared" si="87"/>
        <v>5.0383841170032473E-2</v>
      </c>
      <c r="N670">
        <f t="shared" si="88"/>
        <v>5.0075292582220765E-2</v>
      </c>
      <c r="O670">
        <f t="shared" si="89"/>
        <v>0.10045913375225324</v>
      </c>
    </row>
    <row r="671" spans="2:15" x14ac:dyDescent="0.25">
      <c r="B671">
        <f t="shared" si="82"/>
        <v>0.60358652130377</v>
      </c>
      <c r="C671">
        <f t="shared" si="83"/>
        <v>0.55778187143038793</v>
      </c>
      <c r="D671">
        <f t="shared" si="84"/>
        <v>0.51694943268504523</v>
      </c>
      <c r="E671">
        <v>666</v>
      </c>
      <c r="F671">
        <v>2.0537171554137146E-2</v>
      </c>
      <c r="G671">
        <v>0.30302569439503735</v>
      </c>
      <c r="H671">
        <v>0.24875574167284586</v>
      </c>
      <c r="J671">
        <f t="shared" si="85"/>
        <v>8.6637088618724795E-2</v>
      </c>
      <c r="K671">
        <f t="shared" si="86"/>
        <v>0.47130437317716595</v>
      </c>
      <c r="M671">
        <f t="shared" si="87"/>
        <v>4.5804649873382064E-2</v>
      </c>
      <c r="N671">
        <f t="shared" si="88"/>
        <v>4.0832438745342703E-2</v>
      </c>
      <c r="O671">
        <f t="shared" si="89"/>
        <v>8.6637088618724767E-2</v>
      </c>
    </row>
    <row r="672" spans="2:15" x14ac:dyDescent="0.25">
      <c r="B672">
        <f t="shared" si="82"/>
        <v>0.64081244417249794</v>
      </c>
      <c r="C672">
        <f t="shared" si="83"/>
        <v>0.58394202596139277</v>
      </c>
      <c r="D672">
        <f t="shared" si="84"/>
        <v>0.53599511114654486</v>
      </c>
      <c r="E672">
        <v>667</v>
      </c>
      <c r="F672">
        <v>0.34297091795657897</v>
      </c>
      <c r="G672">
        <v>0.60647819355028165</v>
      </c>
      <c r="H672">
        <v>0.15688320955189727</v>
      </c>
      <c r="J672">
        <f t="shared" si="85"/>
        <v>0.10481733302595309</v>
      </c>
      <c r="K672">
        <f t="shared" si="86"/>
        <v>0.4574330736212891</v>
      </c>
      <c r="M672">
        <f t="shared" si="87"/>
        <v>5.6870418211105167E-2</v>
      </c>
      <c r="N672">
        <f t="shared" si="88"/>
        <v>4.7946914814847919E-2</v>
      </c>
      <c r="O672">
        <f t="shared" si="89"/>
        <v>0.10481733302595309</v>
      </c>
    </row>
    <row r="673" spans="2:15" x14ac:dyDescent="0.25">
      <c r="B673">
        <f t="shared" si="82"/>
        <v>0.67131536733512587</v>
      </c>
      <c r="C673">
        <f t="shared" si="83"/>
        <v>0.62355345489602787</v>
      </c>
      <c r="D673">
        <f t="shared" si="84"/>
        <v>0.58550052736566771</v>
      </c>
      <c r="E673">
        <v>668</v>
      </c>
      <c r="F673">
        <v>0.82591508878851383</v>
      </c>
      <c r="G673">
        <v>0.28995241490371026</v>
      </c>
      <c r="H673">
        <v>9.0025779492788338E-2</v>
      </c>
      <c r="J673">
        <f t="shared" si="85"/>
        <v>8.5814839969458198E-2</v>
      </c>
      <c r="K673">
        <f t="shared" si="86"/>
        <v>0.44343061810641726</v>
      </c>
      <c r="M673">
        <f t="shared" si="87"/>
        <v>4.7761912439097998E-2</v>
      </c>
      <c r="N673">
        <f t="shared" si="88"/>
        <v>3.8052927530360159E-2</v>
      </c>
      <c r="O673">
        <f t="shared" si="89"/>
        <v>8.5814839969458157E-2</v>
      </c>
    </row>
    <row r="674" spans="2:15" x14ac:dyDescent="0.25">
      <c r="B674">
        <f t="shared" si="82"/>
        <v>0.69442368499758689</v>
      </c>
      <c r="C674">
        <f t="shared" si="83"/>
        <v>0.66298733254802888</v>
      </c>
      <c r="D674">
        <f t="shared" si="84"/>
        <v>0.62206727267200013</v>
      </c>
      <c r="E674">
        <v>669</v>
      </c>
      <c r="F674">
        <v>0.9747204271735499</v>
      </c>
      <c r="G674">
        <v>0.11367425405524778</v>
      </c>
      <c r="H674">
        <v>0.94000097408796313</v>
      </c>
      <c r="J674">
        <f t="shared" si="85"/>
        <v>7.2356412325586802E-2</v>
      </c>
      <c r="K674">
        <f t="shared" si="86"/>
        <v>0.5655346715077324</v>
      </c>
      <c r="M674">
        <f t="shared" si="87"/>
        <v>3.1436352449558003E-2</v>
      </c>
      <c r="N674">
        <f t="shared" si="88"/>
        <v>4.0920059876028758E-2</v>
      </c>
      <c r="O674">
        <f t="shared" si="89"/>
        <v>7.2356412325586761E-2</v>
      </c>
    </row>
    <row r="675" spans="2:15" x14ac:dyDescent="0.25">
      <c r="B675">
        <f t="shared" si="82"/>
        <v>0.63184196115788138</v>
      </c>
      <c r="C675">
        <f t="shared" si="83"/>
        <v>0.58795829951213752</v>
      </c>
      <c r="D675">
        <f t="shared" si="84"/>
        <v>0.5525580888042938</v>
      </c>
      <c r="E675">
        <v>670</v>
      </c>
      <c r="F675">
        <v>0.21209219700759174</v>
      </c>
      <c r="G675">
        <v>0.19432518546803279</v>
      </c>
      <c r="H675">
        <v>0.1024997386400015</v>
      </c>
      <c r="J675">
        <f t="shared" si="85"/>
        <v>7.9283872353587595E-2</v>
      </c>
      <c r="K675">
        <f t="shared" si="86"/>
        <v>0.44649951695052265</v>
      </c>
      <c r="M675">
        <f t="shared" si="87"/>
        <v>4.3883661645743866E-2</v>
      </c>
      <c r="N675">
        <f t="shared" si="88"/>
        <v>3.5400210707843716E-2</v>
      </c>
      <c r="O675">
        <f t="shared" si="89"/>
        <v>7.9283872353587581E-2</v>
      </c>
    </row>
    <row r="676" spans="2:15" x14ac:dyDescent="0.25">
      <c r="B676">
        <f t="shared" si="82"/>
        <v>0.66332641662243053</v>
      </c>
      <c r="C676">
        <f t="shared" si="83"/>
        <v>0.61881572717745403</v>
      </c>
      <c r="D676">
        <f t="shared" si="84"/>
        <v>0.57206215220100731</v>
      </c>
      <c r="E676">
        <v>671</v>
      </c>
      <c r="F676">
        <v>0.72124046484059767</v>
      </c>
      <c r="G676">
        <v>0.37944099762593675</v>
      </c>
      <c r="H676">
        <v>0.61421006800929012</v>
      </c>
      <c r="J676">
        <f t="shared" si="85"/>
        <v>9.1264264421423213E-2</v>
      </c>
      <c r="K676">
        <f t="shared" si="86"/>
        <v>0.51228786286554318</v>
      </c>
      <c r="M676">
        <f t="shared" si="87"/>
        <v>4.4510689444976492E-2</v>
      </c>
      <c r="N676">
        <f t="shared" si="88"/>
        <v>4.6753574976446721E-2</v>
      </c>
      <c r="O676">
        <f t="shared" si="89"/>
        <v>9.1264264421423213E-2</v>
      </c>
    </row>
    <row r="677" spans="2:15" x14ac:dyDescent="0.25">
      <c r="B677">
        <f t="shared" si="82"/>
        <v>0.63960792664568911</v>
      </c>
      <c r="C677">
        <f t="shared" si="83"/>
        <v>0.60630342214121635</v>
      </c>
      <c r="D677">
        <f t="shared" si="84"/>
        <v>0.56939498468949534</v>
      </c>
      <c r="E677">
        <v>672</v>
      </c>
      <c r="F677">
        <v>0.32369811749341282</v>
      </c>
      <c r="G677">
        <v>9.3714163198290734E-2</v>
      </c>
      <c r="H677">
        <v>0.72795670933463086</v>
      </c>
      <c r="J677">
        <f t="shared" si="85"/>
        <v>7.0212941956193722E-2</v>
      </c>
      <c r="K677">
        <f t="shared" si="86"/>
        <v>0.52566430665657582</v>
      </c>
      <c r="M677">
        <f t="shared" si="87"/>
        <v>3.3304504504472754E-2</v>
      </c>
      <c r="N677">
        <f t="shared" si="88"/>
        <v>3.690843745172101E-2</v>
      </c>
      <c r="O677">
        <f t="shared" si="89"/>
        <v>7.0212941956193764E-2</v>
      </c>
    </row>
    <row r="678" spans="2:15" x14ac:dyDescent="0.25">
      <c r="B678">
        <f t="shared" si="82"/>
        <v>0.63844997477623933</v>
      </c>
      <c r="C678">
        <f t="shared" si="83"/>
        <v>0.58081583610117515</v>
      </c>
      <c r="D678">
        <f t="shared" si="84"/>
        <v>0.52166107372717441</v>
      </c>
      <c r="E678">
        <v>673</v>
      </c>
      <c r="F678">
        <v>0.3056050551253584</v>
      </c>
      <c r="G678">
        <v>0.77169196627671588</v>
      </c>
      <c r="H678">
        <v>0.5611122013670764</v>
      </c>
      <c r="J678">
        <f t="shared" si="85"/>
        <v>0.11678890104906492</v>
      </c>
      <c r="K678">
        <f t="shared" si="86"/>
        <v>0.50651013788672361</v>
      </c>
      <c r="M678">
        <f t="shared" si="87"/>
        <v>5.7634138675064173E-2</v>
      </c>
      <c r="N678">
        <f t="shared" si="88"/>
        <v>5.9154762374000747E-2</v>
      </c>
      <c r="O678">
        <f t="shared" si="89"/>
        <v>0.11678890104906492</v>
      </c>
    </row>
    <row r="679" spans="2:15" x14ac:dyDescent="0.25">
      <c r="B679">
        <f t="shared" si="82"/>
        <v>0.67005135893159928</v>
      </c>
      <c r="C679">
        <f t="shared" si="83"/>
        <v>0.58870236995838299</v>
      </c>
      <c r="D679">
        <f t="shared" si="84"/>
        <v>0.51159941751138194</v>
      </c>
      <c r="E679">
        <v>674</v>
      </c>
      <c r="F679">
        <v>0.81125022702167615</v>
      </c>
      <c r="G679">
        <v>0.98650266951074261</v>
      </c>
      <c r="H679">
        <v>0.37578967028171228</v>
      </c>
      <c r="J679">
        <f t="shared" si="85"/>
        <v>0.15845194142021735</v>
      </c>
      <c r="K679">
        <f t="shared" si="86"/>
        <v>0.486601500467089</v>
      </c>
      <c r="M679">
        <f t="shared" si="87"/>
        <v>8.1348988973216296E-2</v>
      </c>
      <c r="N679">
        <f t="shared" si="88"/>
        <v>7.710295244700105E-2</v>
      </c>
      <c r="O679">
        <f t="shared" si="89"/>
        <v>0.15845194142021735</v>
      </c>
    </row>
    <row r="680" spans="2:15" x14ac:dyDescent="0.25">
      <c r="B680">
        <f t="shared" si="82"/>
        <v>0.62789688240260266</v>
      </c>
      <c r="C680">
        <f t="shared" si="83"/>
        <v>0.58681602210914485</v>
      </c>
      <c r="D680">
        <f t="shared" si="84"/>
        <v>0.54841051828259335</v>
      </c>
      <c r="E680">
        <v>675</v>
      </c>
      <c r="F680">
        <v>0.16532235450770028</v>
      </c>
      <c r="G680">
        <v>0.19703243714868535</v>
      </c>
      <c r="H680">
        <v>0.34544421177597351</v>
      </c>
      <c r="J680">
        <f t="shared" si="85"/>
        <v>7.9486364120009326E-2</v>
      </c>
      <c r="K680">
        <f t="shared" si="86"/>
        <v>0.48317097217538424</v>
      </c>
      <c r="M680">
        <f t="shared" si="87"/>
        <v>4.108086029345781E-2</v>
      </c>
      <c r="N680">
        <f t="shared" si="88"/>
        <v>3.8405503826551501E-2</v>
      </c>
      <c r="O680">
        <f t="shared" si="89"/>
        <v>7.9486364120009312E-2</v>
      </c>
    </row>
    <row r="681" spans="2:15" x14ac:dyDescent="0.25">
      <c r="B681">
        <f t="shared" si="82"/>
        <v>0.6597447780979051</v>
      </c>
      <c r="C681">
        <f t="shared" si="83"/>
        <v>0.61293803083248577</v>
      </c>
      <c r="D681">
        <f t="shared" si="84"/>
        <v>0.56298611190027725</v>
      </c>
      <c r="E681">
        <v>676</v>
      </c>
      <c r="F681">
        <v>0.6659995286996887</v>
      </c>
      <c r="G681">
        <v>0.47320633575439808</v>
      </c>
      <c r="H681">
        <v>0.64951949034566692</v>
      </c>
      <c r="J681">
        <f t="shared" si="85"/>
        <v>9.6758666197627879E-2</v>
      </c>
      <c r="K681">
        <f t="shared" si="86"/>
        <v>0.51625266133973557</v>
      </c>
      <c r="M681">
        <f t="shared" si="87"/>
        <v>4.6806747265419335E-2</v>
      </c>
      <c r="N681">
        <f t="shared" si="88"/>
        <v>4.9951918932208517E-2</v>
      </c>
      <c r="O681">
        <f t="shared" si="89"/>
        <v>9.6758666197627852E-2</v>
      </c>
    </row>
    <row r="682" spans="2:15" x14ac:dyDescent="0.25">
      <c r="B682">
        <f t="shared" si="82"/>
        <v>0.62236693238012475</v>
      </c>
      <c r="C682">
        <f t="shared" si="83"/>
        <v>0.55951230586649014</v>
      </c>
      <c r="D682">
        <f t="shared" si="84"/>
        <v>0.51126752179717416</v>
      </c>
      <c r="E682">
        <v>677</v>
      </c>
      <c r="F682">
        <v>0.11195366994843869</v>
      </c>
      <c r="G682">
        <v>0.69941369991210944</v>
      </c>
      <c r="H682">
        <v>5.9384171652512308E-2</v>
      </c>
      <c r="J682">
        <f t="shared" si="85"/>
        <v>0.11109941058295059</v>
      </c>
      <c r="K682">
        <f t="shared" si="86"/>
        <v>0.43424878508509102</v>
      </c>
      <c r="M682">
        <f t="shared" si="87"/>
        <v>6.2854626513634604E-2</v>
      </c>
      <c r="N682">
        <f t="shared" si="88"/>
        <v>4.8244784069315982E-2</v>
      </c>
      <c r="O682">
        <f t="shared" si="89"/>
        <v>0.11109941058295059</v>
      </c>
    </row>
    <row r="683" spans="2:15" x14ac:dyDescent="0.25">
      <c r="B683">
        <f t="shared" si="82"/>
        <v>0.61784183907111256</v>
      </c>
      <c r="C683">
        <f t="shared" si="83"/>
        <v>0.5913169777324766</v>
      </c>
      <c r="D683">
        <f t="shared" si="84"/>
        <v>0.56288093462064981</v>
      </c>
      <c r="E683">
        <v>678</v>
      </c>
      <c r="F683">
        <v>7.8480768357048092E-2</v>
      </c>
      <c r="G683">
        <v>1.464190960742906E-2</v>
      </c>
      <c r="H683">
        <v>0.65940345108411247</v>
      </c>
      <c r="J683">
        <f t="shared" si="85"/>
        <v>5.4960904450462783E-2</v>
      </c>
      <c r="K683">
        <f t="shared" si="86"/>
        <v>0.51738673874002061</v>
      </c>
      <c r="M683">
        <f t="shared" si="87"/>
        <v>2.6524861338635963E-2</v>
      </c>
      <c r="N683">
        <f t="shared" si="88"/>
        <v>2.8436043111826792E-2</v>
      </c>
      <c r="O683">
        <f t="shared" si="89"/>
        <v>5.4960904450462755E-2</v>
      </c>
    </row>
    <row r="684" spans="2:15" x14ac:dyDescent="0.25">
      <c r="B684">
        <f t="shared" si="82"/>
        <v>0.66235034883844757</v>
      </c>
      <c r="C684">
        <f t="shared" si="83"/>
        <v>0.60899389706313256</v>
      </c>
      <c r="D684">
        <f t="shared" si="84"/>
        <v>0.56849931046679847</v>
      </c>
      <c r="E684">
        <v>679</v>
      </c>
      <c r="F684">
        <v>0.70663170932082053</v>
      </c>
      <c r="G684">
        <v>0.423468001071301</v>
      </c>
      <c r="H684">
        <v>5.1939243407448377E-2</v>
      </c>
      <c r="J684">
        <f t="shared" si="85"/>
        <v>9.3851038371649126E-2</v>
      </c>
      <c r="K684">
        <f t="shared" si="86"/>
        <v>0.43147723561646723</v>
      </c>
      <c r="M684">
        <f t="shared" si="87"/>
        <v>5.3356451775315006E-2</v>
      </c>
      <c r="N684">
        <f t="shared" si="88"/>
        <v>4.0494586596334092E-2</v>
      </c>
      <c r="O684">
        <f t="shared" si="89"/>
        <v>9.3851038371649098E-2</v>
      </c>
    </row>
    <row r="685" spans="2:15" x14ac:dyDescent="0.25">
      <c r="B685">
        <f t="shared" si="82"/>
        <v>0.69227226755904336</v>
      </c>
      <c r="C685">
        <f t="shared" si="83"/>
        <v>0.65754767247594947</v>
      </c>
      <c r="D685">
        <f t="shared" si="84"/>
        <v>0.61822658436577349</v>
      </c>
      <c r="E685">
        <v>680</v>
      </c>
      <c r="F685">
        <v>0.96859352510341168</v>
      </c>
      <c r="G685">
        <v>0.13110245134577081</v>
      </c>
      <c r="H685">
        <v>0.76849401447026899</v>
      </c>
      <c r="J685">
        <f t="shared" si="85"/>
        <v>7.4045683193269929E-2</v>
      </c>
      <c r="K685">
        <f t="shared" si="86"/>
        <v>0.53103822416686008</v>
      </c>
      <c r="M685">
        <f t="shared" si="87"/>
        <v>3.472459508309389E-2</v>
      </c>
      <c r="N685">
        <f t="shared" si="88"/>
        <v>3.9321088110175983E-2</v>
      </c>
      <c r="O685">
        <f t="shared" si="89"/>
        <v>7.4045683193269873E-2</v>
      </c>
    </row>
    <row r="686" spans="2:15" x14ac:dyDescent="0.25">
      <c r="B686">
        <f t="shared" si="82"/>
        <v>0.64863730289489396</v>
      </c>
      <c r="C686">
        <f t="shared" si="83"/>
        <v>0.58951339162000249</v>
      </c>
      <c r="D686">
        <f t="shared" si="84"/>
        <v>0.53741552962922745</v>
      </c>
      <c r="E686">
        <v>681</v>
      </c>
      <c r="F686">
        <v>0.47608742693589701</v>
      </c>
      <c r="G686">
        <v>0.70109454167581209</v>
      </c>
      <c r="H686">
        <v>0.22757147491416063</v>
      </c>
      <c r="J686">
        <f t="shared" si="85"/>
        <v>0.11122177326566651</v>
      </c>
      <c r="K686">
        <f t="shared" si="86"/>
        <v>0.46841423635939611</v>
      </c>
      <c r="M686">
        <f t="shared" si="87"/>
        <v>5.9123911274891472E-2</v>
      </c>
      <c r="N686">
        <f t="shared" si="88"/>
        <v>5.2097861990775041E-2</v>
      </c>
      <c r="O686">
        <f t="shared" si="89"/>
        <v>0.11122177326566651</v>
      </c>
    </row>
    <row r="687" spans="2:15" x14ac:dyDescent="0.25">
      <c r="B687">
        <f t="shared" si="82"/>
        <v>0.6242769739198335</v>
      </c>
      <c r="C687">
        <f t="shared" si="83"/>
        <v>0.58364041785215615</v>
      </c>
      <c r="D687">
        <f t="shared" si="84"/>
        <v>0.54868663867091705</v>
      </c>
      <c r="E687">
        <v>682</v>
      </c>
      <c r="F687">
        <v>0.12878826207216232</v>
      </c>
      <c r="G687">
        <v>0.1483314311812709</v>
      </c>
      <c r="H687">
        <v>0.18694844221373508</v>
      </c>
      <c r="J687">
        <f t="shared" si="85"/>
        <v>7.5590335248916424E-2</v>
      </c>
      <c r="K687">
        <f t="shared" si="86"/>
        <v>0.46241069134218565</v>
      </c>
      <c r="M687">
        <f t="shared" si="87"/>
        <v>4.0636556067677354E-2</v>
      </c>
      <c r="N687">
        <f t="shared" si="88"/>
        <v>3.4953779181239097E-2</v>
      </c>
      <c r="O687">
        <f t="shared" si="89"/>
        <v>7.5590335248916452E-2</v>
      </c>
    </row>
    <row r="688" spans="2:15" x14ac:dyDescent="0.25">
      <c r="B688">
        <f t="shared" si="82"/>
        <v>0.65425005188331464</v>
      </c>
      <c r="C688">
        <f t="shared" si="83"/>
        <v>0.59710021334748964</v>
      </c>
      <c r="D688">
        <f t="shared" si="84"/>
        <v>0.54709240722089725</v>
      </c>
      <c r="E688">
        <v>683</v>
      </c>
      <c r="F688">
        <v>0.57419160390167967</v>
      </c>
      <c r="G688">
        <v>0.6425355404087123</v>
      </c>
      <c r="H688">
        <v>0.21532477678738227</v>
      </c>
      <c r="J688">
        <f t="shared" si="85"/>
        <v>0.1071576446624174</v>
      </c>
      <c r="K688">
        <f t="shared" si="86"/>
        <v>0.4666751148192344</v>
      </c>
      <c r="M688">
        <f t="shared" si="87"/>
        <v>5.7149838535825004E-2</v>
      </c>
      <c r="N688">
        <f t="shared" si="88"/>
        <v>5.0007806126592391E-2</v>
      </c>
      <c r="O688">
        <f t="shared" si="89"/>
        <v>0.1071576446624174</v>
      </c>
    </row>
    <row r="689" spans="2:15" x14ac:dyDescent="0.25">
      <c r="B689">
        <f t="shared" si="82"/>
        <v>0.6405790797905212</v>
      </c>
      <c r="C689">
        <f t="shared" si="83"/>
        <v>0.57358499849154831</v>
      </c>
      <c r="D689">
        <f t="shared" si="84"/>
        <v>0.49817975296823214</v>
      </c>
      <c r="E689">
        <v>684</v>
      </c>
      <c r="F689">
        <v>0.33920295957305502</v>
      </c>
      <c r="G689">
        <v>0.95296051920110347</v>
      </c>
      <c r="H689">
        <v>0.7574922420932364</v>
      </c>
      <c r="J689">
        <f t="shared" si="85"/>
        <v>0.14239932682228906</v>
      </c>
      <c r="K689">
        <f t="shared" si="86"/>
        <v>0.52953372186527337</v>
      </c>
      <c r="M689">
        <f t="shared" si="87"/>
        <v>6.6994081298972885E-2</v>
      </c>
      <c r="N689">
        <f t="shared" si="88"/>
        <v>7.5405245523316178E-2</v>
      </c>
      <c r="O689">
        <f t="shared" si="89"/>
        <v>0.14239932682228906</v>
      </c>
    </row>
    <row r="690" spans="2:15" x14ac:dyDescent="0.25">
      <c r="B690">
        <f t="shared" si="82"/>
        <v>0.6434477716204573</v>
      </c>
      <c r="C690">
        <f t="shared" si="83"/>
        <v>0.58921933731186549</v>
      </c>
      <c r="D690">
        <f t="shared" si="84"/>
        <v>0.53644556388503994</v>
      </c>
      <c r="E690">
        <v>685</v>
      </c>
      <c r="F690">
        <v>0.38652765703599212</v>
      </c>
      <c r="G690">
        <v>0.64018992014088916</v>
      </c>
      <c r="H690">
        <v>0.43621412140294691</v>
      </c>
      <c r="J690">
        <f t="shared" si="85"/>
        <v>0.10700220773541735</v>
      </c>
      <c r="K690">
        <f t="shared" si="86"/>
        <v>0.49320265949388969</v>
      </c>
      <c r="M690">
        <f t="shared" si="87"/>
        <v>5.4228434308591811E-2</v>
      </c>
      <c r="N690">
        <f t="shared" si="88"/>
        <v>5.2773773426825543E-2</v>
      </c>
      <c r="O690">
        <f t="shared" si="89"/>
        <v>0.10700220773541735</v>
      </c>
    </row>
    <row r="691" spans="2:15" x14ac:dyDescent="0.25">
      <c r="B691">
        <f t="shared" si="82"/>
        <v>0.61330619809445519</v>
      </c>
      <c r="C691">
        <f t="shared" si="83"/>
        <v>0.56356557360095239</v>
      </c>
      <c r="D691">
        <f t="shared" si="84"/>
        <v>0.50997083695831191</v>
      </c>
      <c r="E691">
        <v>686</v>
      </c>
      <c r="F691">
        <v>5.3156393944771452E-2</v>
      </c>
      <c r="G691">
        <v>0.58288946693736321</v>
      </c>
      <c r="H691">
        <v>0.67027463283896993</v>
      </c>
      <c r="J691">
        <f t="shared" si="85"/>
        <v>0.10333536113614328</v>
      </c>
      <c r="K691">
        <f t="shared" si="86"/>
        <v>0.51864856379637514</v>
      </c>
      <c r="M691">
        <f t="shared" si="87"/>
        <v>4.9740624493502805E-2</v>
      </c>
      <c r="N691">
        <f t="shared" si="88"/>
        <v>5.3594736642640473E-2</v>
      </c>
      <c r="O691">
        <f t="shared" si="89"/>
        <v>0.10333536113614328</v>
      </c>
    </row>
    <row r="692" spans="2:15" x14ac:dyDescent="0.25">
      <c r="B692">
        <f t="shared" si="82"/>
        <v>0.64936292152244512</v>
      </c>
      <c r="C692">
        <f t="shared" si="83"/>
        <v>0.60696842875471968</v>
      </c>
      <c r="D692">
        <f t="shared" si="84"/>
        <v>0.54992318375813842</v>
      </c>
      <c r="E692">
        <v>687</v>
      </c>
      <c r="F692">
        <v>0.48881532652285342</v>
      </c>
      <c r="G692">
        <v>0.51866917255974077</v>
      </c>
      <c r="H692">
        <v>0.95991658414811432</v>
      </c>
      <c r="J692">
        <f t="shared" si="85"/>
        <v>9.9439737764306702E-2</v>
      </c>
      <c r="K692">
        <f t="shared" si="86"/>
        <v>0.57366648664933695</v>
      </c>
      <c r="M692">
        <f t="shared" si="87"/>
        <v>4.2394492767725445E-2</v>
      </c>
      <c r="N692">
        <f t="shared" si="88"/>
        <v>5.7045244996581257E-2</v>
      </c>
      <c r="O692">
        <f t="shared" si="89"/>
        <v>9.9439737764306702E-2</v>
      </c>
    </row>
    <row r="693" spans="2:15" x14ac:dyDescent="0.25">
      <c r="B693">
        <f t="shared" si="82"/>
        <v>0.60998911808097123</v>
      </c>
      <c r="C693">
        <f t="shared" si="83"/>
        <v>0.5661756837371269</v>
      </c>
      <c r="D693">
        <f t="shared" si="84"/>
        <v>0.51010184610281217</v>
      </c>
      <c r="E693">
        <v>688</v>
      </c>
      <c r="F693">
        <v>3.9120579673896927E-2</v>
      </c>
      <c r="G693">
        <v>0.52617917529554536</v>
      </c>
      <c r="H693">
        <v>0.92719652704557287</v>
      </c>
      <c r="J693">
        <f t="shared" si="85"/>
        <v>9.9887271978159053E-2</v>
      </c>
      <c r="K693">
        <f t="shared" si="86"/>
        <v>0.56137119899095445</v>
      </c>
      <c r="M693">
        <f t="shared" si="87"/>
        <v>4.3813434343844326E-2</v>
      </c>
      <c r="N693">
        <f t="shared" si="88"/>
        <v>5.6073837634314727E-2</v>
      </c>
      <c r="O693">
        <f t="shared" si="89"/>
        <v>9.9887271978159053E-2</v>
      </c>
    </row>
    <row r="694" spans="2:15" x14ac:dyDescent="0.25">
      <c r="B694">
        <f t="shared" si="82"/>
        <v>0.64246718273180459</v>
      </c>
      <c r="C694">
        <f t="shared" si="83"/>
        <v>0.60309044384568389</v>
      </c>
      <c r="D694">
        <f t="shared" si="84"/>
        <v>0.54991240522786189</v>
      </c>
      <c r="E694">
        <v>689</v>
      </c>
      <c r="F694">
        <v>0.37011868652664237</v>
      </c>
      <c r="G694">
        <v>0.40134179132923009</v>
      </c>
      <c r="H694">
        <v>0.96172960831816412</v>
      </c>
      <c r="J694">
        <f t="shared" si="85"/>
        <v>9.2554777503942726E-2</v>
      </c>
      <c r="K694">
        <f t="shared" si="86"/>
        <v>0.57455746804163299</v>
      </c>
      <c r="M694">
        <f t="shared" si="87"/>
        <v>3.9376738886120699E-2</v>
      </c>
      <c r="N694">
        <f t="shared" si="88"/>
        <v>5.3178038617821999E-2</v>
      </c>
      <c r="O694">
        <f t="shared" si="89"/>
        <v>9.2554777503942698E-2</v>
      </c>
    </row>
    <row r="695" spans="2:15" x14ac:dyDescent="0.25">
      <c r="B695">
        <f t="shared" si="82"/>
        <v>0.62415772692974536</v>
      </c>
      <c r="C695">
        <f t="shared" si="83"/>
        <v>0.59669158860920768</v>
      </c>
      <c r="D695">
        <f t="shared" si="84"/>
        <v>0.57835455948837855</v>
      </c>
      <c r="E695">
        <v>690</v>
      </c>
      <c r="F695">
        <v>0.12768845203501744</v>
      </c>
      <c r="G695">
        <v>2.7514160996893189E-3</v>
      </c>
      <c r="H695">
        <v>8.7036178873605152E-3</v>
      </c>
      <c r="J695">
        <f t="shared" si="85"/>
        <v>4.5803167441366768E-2</v>
      </c>
      <c r="K695">
        <f t="shared" si="86"/>
        <v>0.40034412782265855</v>
      </c>
      <c r="M695">
        <f t="shared" si="87"/>
        <v>2.7466138320537681E-2</v>
      </c>
      <c r="N695">
        <f t="shared" si="88"/>
        <v>1.8337029120829129E-2</v>
      </c>
      <c r="O695">
        <f t="shared" si="89"/>
        <v>4.580316744136681E-2</v>
      </c>
    </row>
    <row r="696" spans="2:15" x14ac:dyDescent="0.25">
      <c r="B696">
        <f t="shared" si="82"/>
        <v>0.60629829594042095</v>
      </c>
      <c r="C696">
        <f t="shared" si="83"/>
        <v>0.54851693315260042</v>
      </c>
      <c r="D696">
        <f t="shared" si="84"/>
        <v>0.47552006145545578</v>
      </c>
      <c r="E696">
        <v>691</v>
      </c>
      <c r="F696">
        <v>2.7213256665999275E-2</v>
      </c>
      <c r="G696">
        <v>0.89703691544874009</v>
      </c>
      <c r="H696">
        <v>0.91603019216384673</v>
      </c>
      <c r="J696">
        <f t="shared" si="85"/>
        <v>0.13077823448496517</v>
      </c>
      <c r="K696">
        <f t="shared" si="86"/>
        <v>0.55817294050973487</v>
      </c>
      <c r="M696">
        <f t="shared" si="87"/>
        <v>5.7781362787820534E-2</v>
      </c>
      <c r="N696">
        <f t="shared" si="88"/>
        <v>7.2996871697144639E-2</v>
      </c>
      <c r="O696">
        <f t="shared" si="89"/>
        <v>0.13077823448496517</v>
      </c>
    </row>
    <row r="697" spans="2:15" x14ac:dyDescent="0.25">
      <c r="B697">
        <f t="shared" si="82"/>
        <v>0.65684496521211855</v>
      </c>
      <c r="C697">
        <f t="shared" si="83"/>
        <v>0.60506710684951603</v>
      </c>
      <c r="D697">
        <f t="shared" si="84"/>
        <v>0.55162148872398264</v>
      </c>
      <c r="E697">
        <v>692</v>
      </c>
      <c r="F697">
        <v>0.61839372824574945</v>
      </c>
      <c r="G697">
        <v>0.61284530363255629</v>
      </c>
      <c r="H697">
        <v>0.57425329111154455</v>
      </c>
      <c r="J697">
        <f t="shared" si="85"/>
        <v>0.1052234764881359</v>
      </c>
      <c r="K697">
        <f t="shared" si="86"/>
        <v>0.5079248463298911</v>
      </c>
      <c r="M697">
        <f t="shared" si="87"/>
        <v>5.1777858362602514E-2</v>
      </c>
      <c r="N697">
        <f t="shared" si="88"/>
        <v>5.344561812553339E-2</v>
      </c>
      <c r="O697">
        <f t="shared" si="89"/>
        <v>0.1052234764881359</v>
      </c>
    </row>
    <row r="698" spans="2:15" x14ac:dyDescent="0.25">
      <c r="B698">
        <f t="shared" si="82"/>
        <v>0.65434376089589785</v>
      </c>
      <c r="C698">
        <f t="shared" si="83"/>
        <v>0.60949327951532584</v>
      </c>
      <c r="D698">
        <f t="shared" si="84"/>
        <v>0.55748007061357652</v>
      </c>
      <c r="E698">
        <v>693</v>
      </c>
      <c r="F698">
        <v>0.57580782931925611</v>
      </c>
      <c r="G698">
        <v>0.47499854006044151</v>
      </c>
      <c r="H698">
        <v>0.80909973785163913</v>
      </c>
      <c r="J698">
        <f t="shared" si="85"/>
        <v>9.6863690282321335E-2</v>
      </c>
      <c r="K698">
        <f t="shared" si="86"/>
        <v>0.53697323269586716</v>
      </c>
      <c r="M698">
        <f t="shared" si="87"/>
        <v>4.4850481380572016E-2</v>
      </c>
      <c r="N698">
        <f t="shared" si="88"/>
        <v>5.2013208901749319E-2</v>
      </c>
      <c r="O698">
        <f t="shared" si="89"/>
        <v>9.6863690282321335E-2</v>
      </c>
    </row>
    <row r="699" spans="2:15" x14ac:dyDescent="0.25">
      <c r="B699">
        <f t="shared" si="82"/>
        <v>0.62734031885818842</v>
      </c>
      <c r="C699">
        <f t="shared" si="83"/>
        <v>0.56087309305123256</v>
      </c>
      <c r="D699">
        <f t="shared" si="84"/>
        <v>0.49968075617972763</v>
      </c>
      <c r="E699">
        <v>694</v>
      </c>
      <c r="F699">
        <v>0.15930656474579985</v>
      </c>
      <c r="G699">
        <v>0.87526252841059926</v>
      </c>
      <c r="H699">
        <v>0.31268963922220294</v>
      </c>
      <c r="J699">
        <f t="shared" si="85"/>
        <v>0.12765956267846079</v>
      </c>
      <c r="K699">
        <f t="shared" si="86"/>
        <v>0.47934001642815882</v>
      </c>
      <c r="M699">
        <f t="shared" si="87"/>
        <v>6.6467225806955854E-2</v>
      </c>
      <c r="N699">
        <f t="shared" si="88"/>
        <v>6.1192336871504938E-2</v>
      </c>
      <c r="O699">
        <f t="shared" si="89"/>
        <v>0.12765956267846079</v>
      </c>
    </row>
    <row r="700" spans="2:15" x14ac:dyDescent="0.25">
      <c r="B700">
        <f t="shared" si="82"/>
        <v>0.62516199385763471</v>
      </c>
      <c r="C700">
        <f t="shared" si="83"/>
        <v>0.57331459868610202</v>
      </c>
      <c r="D700">
        <f t="shared" si="84"/>
        <v>0.51919399009679446</v>
      </c>
      <c r="E700">
        <v>695</v>
      </c>
      <c r="F700">
        <v>0.13715613511540359</v>
      </c>
      <c r="G700">
        <v>0.62440082362597482</v>
      </c>
      <c r="H700">
        <v>0.60001983857785746</v>
      </c>
      <c r="J700">
        <f t="shared" si="85"/>
        <v>0.10596800376084026</v>
      </c>
      <c r="K700">
        <f t="shared" si="86"/>
        <v>0.51072594244063163</v>
      </c>
      <c r="M700">
        <f t="shared" si="87"/>
        <v>5.1847395171532695E-2</v>
      </c>
      <c r="N700">
        <f t="shared" si="88"/>
        <v>5.4120608589307562E-2</v>
      </c>
      <c r="O700">
        <f t="shared" si="89"/>
        <v>0.10596800376084026</v>
      </c>
    </row>
    <row r="701" spans="2:15" x14ac:dyDescent="0.25">
      <c r="B701">
        <f t="shared" si="82"/>
        <v>0.68392092233231572</v>
      </c>
      <c r="C701">
        <f t="shared" si="83"/>
        <v>0.63958355409255674</v>
      </c>
      <c r="D701">
        <f t="shared" si="84"/>
        <v>0.59057121124125755</v>
      </c>
      <c r="E701">
        <v>696</v>
      </c>
      <c r="F701">
        <v>0.9322746844764711</v>
      </c>
      <c r="G701">
        <v>0.41490000343029276</v>
      </c>
      <c r="H701">
        <v>0.72303172694945816</v>
      </c>
      <c r="J701">
        <f t="shared" si="85"/>
        <v>9.3349711091058121E-2</v>
      </c>
      <c r="K701">
        <f t="shared" si="86"/>
        <v>0.52504011290929453</v>
      </c>
      <c r="M701">
        <f t="shared" si="87"/>
        <v>4.4337368239758979E-2</v>
      </c>
      <c r="N701">
        <f t="shared" si="88"/>
        <v>4.9012342851299184E-2</v>
      </c>
      <c r="O701">
        <f t="shared" si="89"/>
        <v>9.3349711091058163E-2</v>
      </c>
    </row>
    <row r="702" spans="2:15" x14ac:dyDescent="0.25">
      <c r="B702">
        <f t="shared" si="82"/>
        <v>0.65797540986212977</v>
      </c>
      <c r="C702">
        <f t="shared" si="83"/>
        <v>0.60441266735287946</v>
      </c>
      <c r="D702">
        <f t="shared" si="84"/>
        <v>0.55320540591227829</v>
      </c>
      <c r="E702">
        <v>697</v>
      </c>
      <c r="F702">
        <v>0.63721283216247304</v>
      </c>
      <c r="G702">
        <v>0.60573338173936886</v>
      </c>
      <c r="H702">
        <v>0.39528353213731582</v>
      </c>
      <c r="J702">
        <f t="shared" si="85"/>
        <v>0.10477000394985148</v>
      </c>
      <c r="K702">
        <f t="shared" si="86"/>
        <v>0.48875880032525049</v>
      </c>
      <c r="M702">
        <f t="shared" si="87"/>
        <v>5.3562742509250305E-2</v>
      </c>
      <c r="N702">
        <f t="shared" si="88"/>
        <v>5.1207261440601171E-2</v>
      </c>
      <c r="O702">
        <f t="shared" si="89"/>
        <v>0.10477000394985148</v>
      </c>
    </row>
    <row r="703" spans="2:15" x14ac:dyDescent="0.25">
      <c r="B703">
        <f t="shared" si="82"/>
        <v>0.65828812858637831</v>
      </c>
      <c r="C703">
        <f t="shared" si="83"/>
        <v>0.60379300061671248</v>
      </c>
      <c r="D703">
        <f t="shared" si="84"/>
        <v>0.55522813471099264</v>
      </c>
      <c r="E703">
        <v>698</v>
      </c>
      <c r="F703">
        <v>0.64236302146932944</v>
      </c>
      <c r="G703">
        <v>0.57844853628109583</v>
      </c>
      <c r="H703">
        <v>0.24819097340298057</v>
      </c>
      <c r="J703">
        <f t="shared" si="85"/>
        <v>0.10305999387538567</v>
      </c>
      <c r="K703">
        <f t="shared" si="86"/>
        <v>0.47122907812746168</v>
      </c>
      <c r="M703">
        <f t="shared" si="87"/>
        <v>5.4495127969665824E-2</v>
      </c>
      <c r="N703">
        <f t="shared" si="88"/>
        <v>4.8564865905719845E-2</v>
      </c>
      <c r="O703">
        <f t="shared" si="89"/>
        <v>0.10305999387538567</v>
      </c>
    </row>
    <row r="704" spans="2:15" x14ac:dyDescent="0.25">
      <c r="B704">
        <f t="shared" si="82"/>
        <v>0.60480707061711458</v>
      </c>
      <c r="C704">
        <f t="shared" si="83"/>
        <v>0.55570989644506674</v>
      </c>
      <c r="D704">
        <f t="shared" si="84"/>
        <v>0.50963084531435099</v>
      </c>
      <c r="E704">
        <v>699</v>
      </c>
      <c r="F704">
        <v>2.3347334655309027E-2</v>
      </c>
      <c r="G704">
        <v>0.44614743796717526</v>
      </c>
      <c r="H704">
        <v>0.35396664189384563</v>
      </c>
      <c r="J704">
        <f t="shared" si="85"/>
        <v>9.5176225302763595E-2</v>
      </c>
      <c r="K704">
        <f t="shared" si="86"/>
        <v>0.48414455379097499</v>
      </c>
      <c r="M704">
        <f t="shared" si="87"/>
        <v>4.9097174172047842E-2</v>
      </c>
      <c r="N704">
        <f t="shared" si="88"/>
        <v>4.6079051130715754E-2</v>
      </c>
      <c r="O704">
        <f t="shared" si="89"/>
        <v>9.5176225302763595E-2</v>
      </c>
    </row>
    <row r="705" spans="2:15" x14ac:dyDescent="0.25">
      <c r="B705">
        <f t="shared" si="82"/>
        <v>0.61996605913868585</v>
      </c>
      <c r="C705">
        <f t="shared" si="83"/>
        <v>0.58193416846974155</v>
      </c>
      <c r="D705">
        <f t="shared" si="84"/>
        <v>0.54510681442454545</v>
      </c>
      <c r="E705">
        <v>700</v>
      </c>
      <c r="F705">
        <v>9.3105321190714463E-2</v>
      </c>
      <c r="G705">
        <v>0.14002461007816169</v>
      </c>
      <c r="H705">
        <v>0.42463097603198774</v>
      </c>
      <c r="J705">
        <f t="shared" si="85"/>
        <v>7.4859244714140391E-2</v>
      </c>
      <c r="K705">
        <f t="shared" si="86"/>
        <v>0.49195465684734085</v>
      </c>
      <c r="M705">
        <f t="shared" si="87"/>
        <v>3.8031890668944301E-2</v>
      </c>
      <c r="N705">
        <f t="shared" si="88"/>
        <v>3.6827354045196103E-2</v>
      </c>
      <c r="O705">
        <f t="shared" si="89"/>
        <v>7.4859244714140405E-2</v>
      </c>
    </row>
    <row r="706" spans="2:15" x14ac:dyDescent="0.25">
      <c r="B706">
        <f t="shared" si="82"/>
        <v>0.67139925715126081</v>
      </c>
      <c r="C706">
        <f t="shared" si="83"/>
        <v>0.62682272175685783</v>
      </c>
      <c r="D706">
        <f t="shared" si="84"/>
        <v>0.57751711569904596</v>
      </c>
      <c r="E706">
        <v>701</v>
      </c>
      <c r="F706">
        <v>0.82686204252856577</v>
      </c>
      <c r="G706">
        <v>0.42399989946574235</v>
      </c>
      <c r="H706">
        <v>0.72418831577957254</v>
      </c>
      <c r="J706">
        <f t="shared" si="85"/>
        <v>9.3882141452214796E-2</v>
      </c>
      <c r="K706">
        <f t="shared" si="86"/>
        <v>0.5251862100195912</v>
      </c>
      <c r="M706">
        <f t="shared" si="87"/>
        <v>4.4576535394402983E-2</v>
      </c>
      <c r="N706">
        <f t="shared" si="88"/>
        <v>4.9305606057811868E-2</v>
      </c>
      <c r="O706">
        <f t="shared" si="89"/>
        <v>9.3882141452214851E-2</v>
      </c>
    </row>
    <row r="707" spans="2:15" x14ac:dyDescent="0.25">
      <c r="B707">
        <f t="shared" si="82"/>
        <v>0.63441630312399733</v>
      </c>
      <c r="C707">
        <f t="shared" si="83"/>
        <v>0.5862456156070156</v>
      </c>
      <c r="D707">
        <f t="shared" si="84"/>
        <v>0.52320708406735217</v>
      </c>
      <c r="E707">
        <v>702</v>
      </c>
      <c r="F707">
        <v>0.24639460647224887</v>
      </c>
      <c r="G707">
        <v>0.70092233584570707</v>
      </c>
      <c r="H707">
        <v>0.94365060322271366</v>
      </c>
      <c r="J707">
        <f t="shared" si="85"/>
        <v>0.11120921905664516</v>
      </c>
      <c r="K707">
        <f t="shared" si="86"/>
        <v>0.56684627474593019</v>
      </c>
      <c r="M707">
        <f t="shared" si="87"/>
        <v>4.8170687516981725E-2</v>
      </c>
      <c r="N707">
        <f t="shared" si="88"/>
        <v>6.3038531539663434E-2</v>
      </c>
      <c r="O707">
        <f t="shared" si="89"/>
        <v>0.11120921905664516</v>
      </c>
    </row>
    <row r="708" spans="2:15" x14ac:dyDescent="0.25">
      <c r="B708">
        <f t="shared" si="82"/>
        <v>0.66700369159640183</v>
      </c>
      <c r="C708">
        <f t="shared" si="83"/>
        <v>0.62198448644489124</v>
      </c>
      <c r="D708">
        <f t="shared" si="84"/>
        <v>0.57700200676282021</v>
      </c>
      <c r="E708">
        <v>703</v>
      </c>
      <c r="F708">
        <v>0.77288360584658822</v>
      </c>
      <c r="G708">
        <v>0.35820436517469245</v>
      </c>
      <c r="H708">
        <v>0.49807729074188534</v>
      </c>
      <c r="J708">
        <f t="shared" si="85"/>
        <v>9.0001684833581577E-2</v>
      </c>
      <c r="K708">
        <f t="shared" si="86"/>
        <v>0.49979597343367771</v>
      </c>
      <c r="M708">
        <f t="shared" si="87"/>
        <v>4.5019205151510588E-2</v>
      </c>
      <c r="N708">
        <f t="shared" si="88"/>
        <v>4.498247968207103E-2</v>
      </c>
      <c r="O708">
        <f t="shared" si="89"/>
        <v>9.0001684833581619E-2</v>
      </c>
    </row>
    <row r="709" spans="2:15" x14ac:dyDescent="0.25">
      <c r="B709">
        <f t="shared" si="82"/>
        <v>0.66944502731230726</v>
      </c>
      <c r="C709">
        <f t="shared" si="83"/>
        <v>0.62422886266386723</v>
      </c>
      <c r="D709">
        <f t="shared" si="84"/>
        <v>0.57076000431489693</v>
      </c>
      <c r="E709">
        <v>704</v>
      </c>
      <c r="F709">
        <v>0.80395314605470336</v>
      </c>
      <c r="G709">
        <v>0.50594511601965242</v>
      </c>
      <c r="H709">
        <v>0.83877910335760975</v>
      </c>
      <c r="J709">
        <f t="shared" si="85"/>
        <v>9.8685022997410332E-2</v>
      </c>
      <c r="K709">
        <f t="shared" si="86"/>
        <v>0.54181330383206638</v>
      </c>
      <c r="M709">
        <f t="shared" si="87"/>
        <v>4.5216164648440027E-2</v>
      </c>
      <c r="N709">
        <f t="shared" si="88"/>
        <v>5.3468858348970305E-2</v>
      </c>
      <c r="O709">
        <f t="shared" si="89"/>
        <v>9.8685022997410332E-2</v>
      </c>
    </row>
    <row r="710" spans="2:15" x14ac:dyDescent="0.25">
      <c r="B710">
        <f t="shared" ref="B710:B773" si="90">NORMINV(F710,$B$2,$B$3)</f>
        <v>0.62369985195595601</v>
      </c>
      <c r="C710">
        <f t="shared" si="83"/>
        <v>0.5825506416102294</v>
      </c>
      <c r="D710">
        <f t="shared" si="84"/>
        <v>0.53685727455675236</v>
      </c>
      <c r="E710">
        <v>705</v>
      </c>
      <c r="F710">
        <v>0.12352622914551148</v>
      </c>
      <c r="G710">
        <v>0.30632152063107032</v>
      </c>
      <c r="H710">
        <v>0.73186170442107734</v>
      </c>
      <c r="J710">
        <f t="shared" si="85"/>
        <v>8.6842577399203605E-2</v>
      </c>
      <c r="K710">
        <f t="shared" si="86"/>
        <v>0.52616318425731134</v>
      </c>
      <c r="M710">
        <f t="shared" si="87"/>
        <v>4.1149210345726606E-2</v>
      </c>
      <c r="N710">
        <f t="shared" si="88"/>
        <v>4.5693367053477041E-2</v>
      </c>
      <c r="O710">
        <f t="shared" si="89"/>
        <v>8.6842577399203646E-2</v>
      </c>
    </row>
    <row r="711" spans="2:15" x14ac:dyDescent="0.25">
      <c r="B711">
        <f t="shared" si="90"/>
        <v>0.68962144873751896</v>
      </c>
      <c r="C711">
        <f t="shared" ref="C711:C774" si="91">(B711-D711)*K711+D711</f>
        <v>0.64331678702096862</v>
      </c>
      <c r="D711">
        <f t="shared" ref="D711:D774" si="92">B711-J711</f>
        <v>0.59178569219891841</v>
      </c>
      <c r="E711">
        <v>706</v>
      </c>
      <c r="F711">
        <v>0.9594068295274456</v>
      </c>
      <c r="G711">
        <v>0.49155095694661055</v>
      </c>
      <c r="H711">
        <v>0.73611149254409636</v>
      </c>
      <c r="J711">
        <f t="shared" ref="J711:J774" si="93">BETAINV(G711,$C$2,$C$3)</f>
        <v>9.7835756538600521E-2</v>
      </c>
      <c r="K711">
        <f t="shared" ref="K711:K774" si="94">BETAINV(H711,$D$2,$D$3)</f>
        <v>0.52671024015354684</v>
      </c>
      <c r="M711">
        <f t="shared" ref="M711:M774" si="95">B711-C711</f>
        <v>4.6304661716550344E-2</v>
      </c>
      <c r="N711">
        <f t="shared" ref="N711:N774" si="96">C711-D711</f>
        <v>5.1531094822050205E-2</v>
      </c>
      <c r="O711">
        <f t="shared" ref="O711:O774" si="97">B711-D711</f>
        <v>9.7835756538600549E-2</v>
      </c>
    </row>
    <row r="712" spans="2:15" x14ac:dyDescent="0.25">
      <c r="B712">
        <f t="shared" si="90"/>
        <v>0.65244272911516077</v>
      </c>
      <c r="C712">
        <f t="shared" si="91"/>
        <v>0.60387910155126823</v>
      </c>
      <c r="D712">
        <f t="shared" si="92"/>
        <v>0.54984950920837672</v>
      </c>
      <c r="E712">
        <v>707</v>
      </c>
      <c r="F712">
        <v>0.54280816340049665</v>
      </c>
      <c r="G712">
        <v>0.57088212539390448</v>
      </c>
      <c r="H712">
        <v>0.73556011637066643</v>
      </c>
      <c r="J712">
        <f t="shared" si="93"/>
        <v>0.10259321990678405</v>
      </c>
      <c r="K712">
        <f t="shared" si="94"/>
        <v>0.52663901563848603</v>
      </c>
      <c r="M712">
        <f t="shared" si="95"/>
        <v>4.8563627563892542E-2</v>
      </c>
      <c r="N712">
        <f t="shared" si="96"/>
        <v>5.4029592342891508E-2</v>
      </c>
      <c r="O712">
        <f t="shared" si="97"/>
        <v>0.10259321990678405</v>
      </c>
    </row>
    <row r="713" spans="2:15" x14ac:dyDescent="0.25">
      <c r="B713">
        <f t="shared" si="90"/>
        <v>0.66644683115830772</v>
      </c>
      <c r="C713">
        <f t="shared" si="91"/>
        <v>0.61636251058488867</v>
      </c>
      <c r="D713">
        <f t="shared" si="92"/>
        <v>0.5732688970960178</v>
      </c>
      <c r="E713">
        <v>708</v>
      </c>
      <c r="F713">
        <v>0.76542664787372594</v>
      </c>
      <c r="G713">
        <v>0.41196694726892669</v>
      </c>
      <c r="H713">
        <v>0.18743726485004819</v>
      </c>
      <c r="J713">
        <f t="shared" si="93"/>
        <v>9.3177934062289955E-2</v>
      </c>
      <c r="K713">
        <f t="shared" si="94"/>
        <v>0.46248732516501811</v>
      </c>
      <c r="M713">
        <f t="shared" si="95"/>
        <v>5.008432057341905E-2</v>
      </c>
      <c r="N713">
        <f t="shared" si="96"/>
        <v>4.3093613488870863E-2</v>
      </c>
      <c r="O713">
        <f t="shared" si="97"/>
        <v>9.3177934062289913E-2</v>
      </c>
    </row>
    <row r="714" spans="2:15" x14ac:dyDescent="0.25">
      <c r="B714">
        <f t="shared" si="90"/>
        <v>0.61771482300971225</v>
      </c>
      <c r="C714">
        <f t="shared" si="91"/>
        <v>0.56101288881964984</v>
      </c>
      <c r="D714">
        <f t="shared" si="92"/>
        <v>0.51870131447768697</v>
      </c>
      <c r="E714">
        <v>709</v>
      </c>
      <c r="F714">
        <v>7.7664891232013034E-2</v>
      </c>
      <c r="G714">
        <v>0.51149178093903025</v>
      </c>
      <c r="H714">
        <v>4.2195110791558577E-2</v>
      </c>
      <c r="J714">
        <f t="shared" si="93"/>
        <v>9.9013508532025285E-2</v>
      </c>
      <c r="K714">
        <f t="shared" si="94"/>
        <v>0.42733133053534289</v>
      </c>
      <c r="M714">
        <f t="shared" si="95"/>
        <v>5.670193419006242E-2</v>
      </c>
      <c r="N714">
        <f t="shared" si="96"/>
        <v>4.2311574341962865E-2</v>
      </c>
      <c r="O714">
        <f t="shared" si="97"/>
        <v>9.9013508532025285E-2</v>
      </c>
    </row>
    <row r="715" spans="2:15" x14ac:dyDescent="0.25">
      <c r="B715">
        <f t="shared" si="90"/>
        <v>0.65283128490720299</v>
      </c>
      <c r="C715">
        <f t="shared" si="91"/>
        <v>0.60367468324921969</v>
      </c>
      <c r="D715">
        <f t="shared" si="92"/>
        <v>0.54899448066690781</v>
      </c>
      <c r="E715">
        <v>710</v>
      </c>
      <c r="F715">
        <v>0.54958474092509602</v>
      </c>
      <c r="G715">
        <v>0.59093117381952442</v>
      </c>
      <c r="H715">
        <v>0.73523853981631326</v>
      </c>
      <c r="J715">
        <f t="shared" si="93"/>
        <v>0.10383680424029518</v>
      </c>
      <c r="K715">
        <f t="shared" si="94"/>
        <v>0.52659751022164558</v>
      </c>
      <c r="M715">
        <f t="shared" si="95"/>
        <v>4.9156601657983301E-2</v>
      </c>
      <c r="N715">
        <f t="shared" si="96"/>
        <v>5.4680202582311876E-2</v>
      </c>
      <c r="O715">
        <f t="shared" si="97"/>
        <v>0.10383680424029518</v>
      </c>
    </row>
    <row r="716" spans="2:15" x14ac:dyDescent="0.25">
      <c r="B716">
        <f t="shared" si="90"/>
        <v>0.62368532414435263</v>
      </c>
      <c r="C716">
        <f t="shared" si="91"/>
        <v>0.5606969545822843</v>
      </c>
      <c r="D716">
        <f t="shared" si="92"/>
        <v>0.50509644982869795</v>
      </c>
      <c r="E716">
        <v>711</v>
      </c>
      <c r="F716">
        <v>0.12339574065552927</v>
      </c>
      <c r="G716">
        <v>0.79197286472447193</v>
      </c>
      <c r="H716">
        <v>0.23070649900113294</v>
      </c>
      <c r="J716">
        <f t="shared" si="93"/>
        <v>0.11858887431565468</v>
      </c>
      <c r="K716">
        <f t="shared" si="94"/>
        <v>0.46885093626566787</v>
      </c>
      <c r="M716">
        <f t="shared" si="95"/>
        <v>6.2988369562068325E-2</v>
      </c>
      <c r="N716">
        <f t="shared" si="96"/>
        <v>5.5600504753586355E-2</v>
      </c>
      <c r="O716">
        <f t="shared" si="97"/>
        <v>0.11858887431565468</v>
      </c>
    </row>
    <row r="717" spans="2:15" x14ac:dyDescent="0.25">
      <c r="B717">
        <f t="shared" si="90"/>
        <v>0.65834270547574125</v>
      </c>
      <c r="C717">
        <f t="shared" si="91"/>
        <v>0.59738531910328363</v>
      </c>
      <c r="D717">
        <f t="shared" si="92"/>
        <v>0.51588458447734498</v>
      </c>
      <c r="E717">
        <v>712</v>
      </c>
      <c r="F717">
        <v>0.64325923284325226</v>
      </c>
      <c r="G717">
        <v>0.95315904810020058</v>
      </c>
      <c r="H717">
        <v>0.95656901363775981</v>
      </c>
      <c r="J717">
        <f t="shared" si="93"/>
        <v>0.14245812099839628</v>
      </c>
      <c r="K717">
        <f t="shared" si="94"/>
        <v>0.57210311391693991</v>
      </c>
      <c r="M717">
        <f t="shared" si="95"/>
        <v>6.0957386372457623E-2</v>
      </c>
      <c r="N717">
        <f t="shared" si="96"/>
        <v>8.1500734625938653E-2</v>
      </c>
      <c r="O717">
        <f t="shared" si="97"/>
        <v>0.14245812099839628</v>
      </c>
    </row>
    <row r="718" spans="2:15" x14ac:dyDescent="0.25">
      <c r="B718">
        <f t="shared" si="90"/>
        <v>0.64940461099731672</v>
      </c>
      <c r="C718">
        <f t="shared" si="91"/>
        <v>0.60979736289142061</v>
      </c>
      <c r="D718">
        <f t="shared" si="92"/>
        <v>0.56855689338300286</v>
      </c>
      <c r="E718">
        <v>713</v>
      </c>
      <c r="F718">
        <v>0.48954706166080442</v>
      </c>
      <c r="G718">
        <v>0.21570155524544532</v>
      </c>
      <c r="H718">
        <v>0.59430057483699361</v>
      </c>
      <c r="J718">
        <f t="shared" si="93"/>
        <v>8.0847717614313905E-2</v>
      </c>
      <c r="K718">
        <f t="shared" si="94"/>
        <v>0.51010060302699589</v>
      </c>
      <c r="M718">
        <f t="shared" si="95"/>
        <v>3.9607248105896109E-2</v>
      </c>
      <c r="N718">
        <f t="shared" si="96"/>
        <v>4.1240469508417754E-2</v>
      </c>
      <c r="O718">
        <f t="shared" si="97"/>
        <v>8.0847717614313863E-2</v>
      </c>
    </row>
    <row r="719" spans="2:15" x14ac:dyDescent="0.25">
      <c r="B719">
        <f t="shared" si="90"/>
        <v>0.65165984868995352</v>
      </c>
      <c r="C719">
        <f t="shared" si="91"/>
        <v>0.60294372016988251</v>
      </c>
      <c r="D719">
        <f t="shared" si="92"/>
        <v>0.56352328163737342</v>
      </c>
      <c r="E719">
        <v>714</v>
      </c>
      <c r="F719">
        <v>0.52911854156338523</v>
      </c>
      <c r="G719">
        <v>0.32731628136927693</v>
      </c>
      <c r="H719">
        <v>0.10579800119780192</v>
      </c>
      <c r="J719">
        <f t="shared" si="93"/>
        <v>8.8136567052580148E-2</v>
      </c>
      <c r="K719">
        <f t="shared" si="94"/>
        <v>0.44726541832508387</v>
      </c>
      <c r="M719">
        <f t="shared" si="95"/>
        <v>4.8716128520071011E-2</v>
      </c>
      <c r="N719">
        <f t="shared" si="96"/>
        <v>3.9420438532509094E-2</v>
      </c>
      <c r="O719">
        <f t="shared" si="97"/>
        <v>8.8136567052580106E-2</v>
      </c>
    </row>
    <row r="720" spans="2:15" x14ac:dyDescent="0.25">
      <c r="B720">
        <f t="shared" si="90"/>
        <v>0.65628351642895155</v>
      </c>
      <c r="C720">
        <f t="shared" si="91"/>
        <v>0.59361601626313198</v>
      </c>
      <c r="D720">
        <f t="shared" si="92"/>
        <v>0.52104380287811491</v>
      </c>
      <c r="E720">
        <v>715</v>
      </c>
      <c r="F720">
        <v>0.60893871133749311</v>
      </c>
      <c r="G720">
        <v>0.92281610353194576</v>
      </c>
      <c r="H720">
        <v>0.80680538335978214</v>
      </c>
      <c r="J720">
        <f t="shared" si="93"/>
        <v>0.13523971355083664</v>
      </c>
      <c r="K720">
        <f t="shared" si="94"/>
        <v>0.53661910011172265</v>
      </c>
      <c r="M720">
        <f t="shared" si="95"/>
        <v>6.2667500165819567E-2</v>
      </c>
      <c r="N720">
        <f t="shared" si="96"/>
        <v>7.257221338501707E-2</v>
      </c>
      <c r="O720">
        <f t="shared" si="97"/>
        <v>0.13523971355083664</v>
      </c>
    </row>
    <row r="721" spans="2:15" x14ac:dyDescent="0.25">
      <c r="B721">
        <f t="shared" si="90"/>
        <v>0.6598552219606012</v>
      </c>
      <c r="C721">
        <f t="shared" si="91"/>
        <v>0.6006926171416842</v>
      </c>
      <c r="D721">
        <f t="shared" si="92"/>
        <v>0.54467875711732217</v>
      </c>
      <c r="E721">
        <v>716</v>
      </c>
      <c r="F721">
        <v>0.66776650377878743</v>
      </c>
      <c r="G721">
        <v>0.75245476704745862</v>
      </c>
      <c r="H721">
        <v>0.37336425992163624</v>
      </c>
      <c r="J721">
        <f t="shared" si="93"/>
        <v>0.11517646484327904</v>
      </c>
      <c r="K721">
        <f t="shared" si="94"/>
        <v>0.48633078034284438</v>
      </c>
      <c r="M721">
        <f t="shared" si="95"/>
        <v>5.9162604818916997E-2</v>
      </c>
      <c r="N721">
        <f t="shared" si="96"/>
        <v>5.6013860024362039E-2</v>
      </c>
      <c r="O721">
        <f t="shared" si="97"/>
        <v>0.11517646484327904</v>
      </c>
    </row>
    <row r="722" spans="2:15" x14ac:dyDescent="0.25">
      <c r="B722">
        <f t="shared" si="90"/>
        <v>0.69678689412881401</v>
      </c>
      <c r="C722">
        <f t="shared" si="91"/>
        <v>0.63229089565649943</v>
      </c>
      <c r="D722">
        <f t="shared" si="92"/>
        <v>0.57165515206830264</v>
      </c>
      <c r="E722">
        <v>717</v>
      </c>
      <c r="F722">
        <v>0.9802631172521199</v>
      </c>
      <c r="G722">
        <v>0.85513780468395795</v>
      </c>
      <c r="H722">
        <v>0.35776022965129073</v>
      </c>
      <c r="J722">
        <f t="shared" si="93"/>
        <v>0.12513174206051136</v>
      </c>
      <c r="K722">
        <f t="shared" si="94"/>
        <v>0.48457523718381929</v>
      </c>
      <c r="M722">
        <f t="shared" si="95"/>
        <v>6.4495998472314575E-2</v>
      </c>
      <c r="N722">
        <f t="shared" si="96"/>
        <v>6.0635743588196789E-2</v>
      </c>
      <c r="O722">
        <f t="shared" si="97"/>
        <v>0.12513174206051136</v>
      </c>
    </row>
    <row r="723" spans="2:15" x14ac:dyDescent="0.25">
      <c r="B723">
        <f t="shared" si="90"/>
        <v>0.66721096505705224</v>
      </c>
      <c r="C723">
        <f t="shared" si="91"/>
        <v>0.62615171302131589</v>
      </c>
      <c r="D723">
        <f t="shared" si="92"/>
        <v>0.58437668734722514</v>
      </c>
      <c r="E723">
        <v>718</v>
      </c>
      <c r="F723">
        <v>0.77562471326277782</v>
      </c>
      <c r="G723">
        <v>0.24432289470414137</v>
      </c>
      <c r="H723">
        <v>0.540646095539004</v>
      </c>
      <c r="J723">
        <f t="shared" si="93"/>
        <v>8.2834277709827139E-2</v>
      </c>
      <c r="K723">
        <f t="shared" si="94"/>
        <v>0.50432051596358307</v>
      </c>
      <c r="M723">
        <f t="shared" si="95"/>
        <v>4.1059252035736349E-2</v>
      </c>
      <c r="N723">
        <f t="shared" si="96"/>
        <v>4.1775025674090749E-2</v>
      </c>
      <c r="O723">
        <f t="shared" si="97"/>
        <v>8.2834277709827098E-2</v>
      </c>
    </row>
    <row r="724" spans="2:15" x14ac:dyDescent="0.25">
      <c r="B724">
        <f t="shared" si="90"/>
        <v>0.63839867095579894</v>
      </c>
      <c r="C724">
        <f t="shared" si="91"/>
        <v>0.585605647925448</v>
      </c>
      <c r="D724">
        <f t="shared" si="92"/>
        <v>0.53979957207330442</v>
      </c>
      <c r="E724">
        <v>719</v>
      </c>
      <c r="F724">
        <v>0.30481387940278015</v>
      </c>
      <c r="G724">
        <v>0.50449219403143886</v>
      </c>
      <c r="H724">
        <v>0.20101228402070959</v>
      </c>
      <c r="J724">
        <f t="shared" si="93"/>
        <v>9.8599098882494518E-2</v>
      </c>
      <c r="K724">
        <f t="shared" si="94"/>
        <v>0.46456890956714458</v>
      </c>
      <c r="M724">
        <f t="shared" si="95"/>
        <v>5.2793023030350938E-2</v>
      </c>
      <c r="N724">
        <f t="shared" si="96"/>
        <v>4.580607585214358E-2</v>
      </c>
      <c r="O724">
        <f t="shared" si="97"/>
        <v>9.8599098882494518E-2</v>
      </c>
    </row>
    <row r="725" spans="2:15" x14ac:dyDescent="0.25">
      <c r="B725">
        <f t="shared" si="90"/>
        <v>0.66211510722968225</v>
      </c>
      <c r="C725">
        <f t="shared" si="91"/>
        <v>0.63719725790726289</v>
      </c>
      <c r="D725">
        <f t="shared" si="92"/>
        <v>0.60901750364321683</v>
      </c>
      <c r="E725">
        <v>720</v>
      </c>
      <c r="F725">
        <v>0.70305852110853095</v>
      </c>
      <c r="G725">
        <v>1.085936726697434E-2</v>
      </c>
      <c r="H725">
        <v>0.76616204059019988</v>
      </c>
      <c r="J725">
        <f t="shared" si="93"/>
        <v>5.3097603586465404E-2</v>
      </c>
      <c r="K725">
        <f t="shared" si="94"/>
        <v>0.53071612202154139</v>
      </c>
      <c r="M725">
        <f t="shared" si="95"/>
        <v>2.4917849322419361E-2</v>
      </c>
      <c r="N725">
        <f t="shared" si="96"/>
        <v>2.8179754264046064E-2</v>
      </c>
      <c r="O725">
        <f t="shared" si="97"/>
        <v>5.3097603586465425E-2</v>
      </c>
    </row>
    <row r="726" spans="2:15" x14ac:dyDescent="0.25">
      <c r="B726">
        <f t="shared" si="90"/>
        <v>0.66923991914413516</v>
      </c>
      <c r="C726">
        <f t="shared" si="91"/>
        <v>0.61051583649936569</v>
      </c>
      <c r="D726">
        <f t="shared" si="92"/>
        <v>0.56733429862678386</v>
      </c>
      <c r="E726">
        <v>721</v>
      </c>
      <c r="F726">
        <v>0.80144648326609791</v>
      </c>
      <c r="G726">
        <v>0.55965203371830707</v>
      </c>
      <c r="H726">
        <v>3.4991069753050219E-2</v>
      </c>
      <c r="J726">
        <f t="shared" si="93"/>
        <v>0.1019056205173513</v>
      </c>
      <c r="K726">
        <f t="shared" si="94"/>
        <v>0.42374049295180299</v>
      </c>
      <c r="M726">
        <f t="shared" si="95"/>
        <v>5.8724082644769471E-2</v>
      </c>
      <c r="N726">
        <f t="shared" si="96"/>
        <v>4.3181537872581832E-2</v>
      </c>
      <c r="O726">
        <f t="shared" si="97"/>
        <v>0.1019056205173513</v>
      </c>
    </row>
    <row r="727" spans="2:15" x14ac:dyDescent="0.25">
      <c r="B727">
        <f t="shared" si="90"/>
        <v>0.67389029235228126</v>
      </c>
      <c r="C727">
        <f t="shared" si="91"/>
        <v>0.64178503078737326</v>
      </c>
      <c r="D727">
        <f t="shared" si="92"/>
        <v>0.60129261989770422</v>
      </c>
      <c r="E727">
        <v>722</v>
      </c>
      <c r="F727">
        <v>0.85347960642560494</v>
      </c>
      <c r="G727">
        <v>0.11607199862131257</v>
      </c>
      <c r="H727">
        <v>0.91451753428160387</v>
      </c>
      <c r="J727">
        <f t="shared" si="93"/>
        <v>7.2597672454577072E-2</v>
      </c>
      <c r="K727">
        <f t="shared" si="94"/>
        <v>0.55776458832071207</v>
      </c>
      <c r="M727">
        <f t="shared" si="95"/>
        <v>3.2105261564908005E-2</v>
      </c>
      <c r="N727">
        <f t="shared" si="96"/>
        <v>4.0492410889669039E-2</v>
      </c>
      <c r="O727">
        <f t="shared" si="97"/>
        <v>7.2597672454577045E-2</v>
      </c>
    </row>
    <row r="728" spans="2:15" x14ac:dyDescent="0.25">
      <c r="B728">
        <f t="shared" si="90"/>
        <v>0.60745039655390187</v>
      </c>
      <c r="C728">
        <f t="shared" si="91"/>
        <v>0.57518130201538109</v>
      </c>
      <c r="D728">
        <f t="shared" si="92"/>
        <v>0.53621738899733373</v>
      </c>
      <c r="E728">
        <v>723</v>
      </c>
      <c r="F728">
        <v>3.0553564644281384E-2</v>
      </c>
      <c r="G728">
        <v>0.10291202531664645</v>
      </c>
      <c r="H728">
        <v>0.8670434340686306</v>
      </c>
      <c r="J728">
        <f t="shared" si="93"/>
        <v>7.1233007556568181E-2</v>
      </c>
      <c r="K728">
        <f t="shared" si="94"/>
        <v>0.54699238954785134</v>
      </c>
      <c r="M728">
        <f t="shared" si="95"/>
        <v>3.2269094538520782E-2</v>
      </c>
      <c r="N728">
        <f t="shared" si="96"/>
        <v>3.8963913018047358E-2</v>
      </c>
      <c r="O728">
        <f t="shared" si="97"/>
        <v>7.123300755656814E-2</v>
      </c>
    </row>
    <row r="729" spans="2:15" x14ac:dyDescent="0.25">
      <c r="B729">
        <f t="shared" si="90"/>
        <v>0.68257732405636173</v>
      </c>
      <c r="C729">
        <f t="shared" si="91"/>
        <v>0.64555450152762028</v>
      </c>
      <c r="D729">
        <f t="shared" si="92"/>
        <v>0.60039810131891136</v>
      </c>
      <c r="E729">
        <v>724</v>
      </c>
      <c r="F729">
        <v>0.9241872346594695</v>
      </c>
      <c r="G729">
        <v>0.2347133802196284</v>
      </c>
      <c r="H729">
        <v>0.87937386752746693</v>
      </c>
      <c r="J729">
        <f t="shared" si="93"/>
        <v>8.2179222737450347E-2</v>
      </c>
      <c r="K729">
        <f t="shared" si="94"/>
        <v>0.54948682531321258</v>
      </c>
      <c r="M729">
        <f t="shared" si="95"/>
        <v>3.702282252874145E-2</v>
      </c>
      <c r="N729">
        <f t="shared" si="96"/>
        <v>4.5156400208708924E-2</v>
      </c>
      <c r="O729">
        <f t="shared" si="97"/>
        <v>8.2179222737450375E-2</v>
      </c>
    </row>
    <row r="730" spans="2:15" x14ac:dyDescent="0.25">
      <c r="B730">
        <f t="shared" si="90"/>
        <v>0.61892671139575151</v>
      </c>
      <c r="C730">
        <f t="shared" si="91"/>
        <v>0.57024928300655331</v>
      </c>
      <c r="D730">
        <f t="shared" si="92"/>
        <v>0.52394376977594559</v>
      </c>
      <c r="E730">
        <v>725</v>
      </c>
      <c r="F730">
        <v>8.5716023942335795E-2</v>
      </c>
      <c r="G730">
        <v>0.44283863065182771</v>
      </c>
      <c r="H730">
        <v>0.38400010964951492</v>
      </c>
      <c r="J730">
        <f t="shared" si="93"/>
        <v>9.4982941619805958E-2</v>
      </c>
      <c r="K730">
        <f t="shared" si="94"/>
        <v>0.48751399399649714</v>
      </c>
      <c r="M730">
        <f t="shared" si="95"/>
        <v>4.8677428389198196E-2</v>
      </c>
      <c r="N730">
        <f t="shared" si="96"/>
        <v>4.630551323060772E-2</v>
      </c>
      <c r="O730">
        <f t="shared" si="97"/>
        <v>9.4982941619805916E-2</v>
      </c>
    </row>
    <row r="731" spans="2:15" x14ac:dyDescent="0.25">
      <c r="B731">
        <f t="shared" si="90"/>
        <v>0.64731831689941843</v>
      </c>
      <c r="C731">
        <f t="shared" si="91"/>
        <v>0.58674000362468448</v>
      </c>
      <c r="D731">
        <f t="shared" si="92"/>
        <v>0.53181836208397648</v>
      </c>
      <c r="E731">
        <v>726</v>
      </c>
      <c r="F731">
        <v>0.4530227766929098</v>
      </c>
      <c r="G731">
        <v>0.75639472041890699</v>
      </c>
      <c r="H731">
        <v>0.28136207464342533</v>
      </c>
      <c r="J731">
        <f t="shared" si="93"/>
        <v>0.11549995481544195</v>
      </c>
      <c r="K731">
        <f t="shared" si="94"/>
        <v>0.47551223399582782</v>
      </c>
      <c r="M731">
        <f t="shared" si="95"/>
        <v>6.0578313274733953E-2</v>
      </c>
      <c r="N731">
        <f t="shared" si="96"/>
        <v>5.4921641540707999E-2</v>
      </c>
      <c r="O731">
        <f t="shared" si="97"/>
        <v>0.11549995481544195</v>
      </c>
    </row>
    <row r="732" spans="2:15" x14ac:dyDescent="0.25">
      <c r="B732">
        <f t="shared" si="90"/>
        <v>0.69100456965358892</v>
      </c>
      <c r="C732">
        <f t="shared" si="91"/>
        <v>0.6480686193960421</v>
      </c>
      <c r="D732">
        <f t="shared" si="92"/>
        <v>0.60644116473216725</v>
      </c>
      <c r="E732">
        <v>727</v>
      </c>
      <c r="F732">
        <v>0.96444062948992126</v>
      </c>
      <c r="G732">
        <v>0.27043689837320084</v>
      </c>
      <c r="H732">
        <v>0.4274893427401798</v>
      </c>
      <c r="J732">
        <f t="shared" si="93"/>
        <v>8.4563404921421725E-2</v>
      </c>
      <c r="K732">
        <f t="shared" si="94"/>
        <v>0.49226322784135823</v>
      </c>
      <c r="M732">
        <f t="shared" si="95"/>
        <v>4.2935950257546818E-2</v>
      </c>
      <c r="N732">
        <f t="shared" si="96"/>
        <v>4.1627454663874852E-2</v>
      </c>
      <c r="O732">
        <f t="shared" si="97"/>
        <v>8.456340492142167E-2</v>
      </c>
    </row>
    <row r="733" spans="2:15" x14ac:dyDescent="0.25">
      <c r="B733">
        <f t="shared" si="90"/>
        <v>0.6199300411123847</v>
      </c>
      <c r="C733">
        <f t="shared" si="91"/>
        <v>0.57742603959439909</v>
      </c>
      <c r="D733">
        <f t="shared" si="92"/>
        <v>0.53608310463776376</v>
      </c>
      <c r="E733">
        <v>728</v>
      </c>
      <c r="F733">
        <v>9.2841614861669974E-2</v>
      </c>
      <c r="G733">
        <v>0.25949013689273581</v>
      </c>
      <c r="H733">
        <v>0.43503844949107795</v>
      </c>
      <c r="J733">
        <f t="shared" si="93"/>
        <v>8.3846936474620951E-2</v>
      </c>
      <c r="K733">
        <f t="shared" si="94"/>
        <v>0.49307627320586911</v>
      </c>
      <c r="M733">
        <f t="shared" si="95"/>
        <v>4.2504001517985612E-2</v>
      </c>
      <c r="N733">
        <f t="shared" si="96"/>
        <v>4.1342934956635324E-2</v>
      </c>
      <c r="O733">
        <f t="shared" si="97"/>
        <v>8.3846936474620937E-2</v>
      </c>
    </row>
    <row r="734" spans="2:15" x14ac:dyDescent="0.25">
      <c r="B734">
        <f t="shared" si="90"/>
        <v>0.66380099371005863</v>
      </c>
      <c r="C734">
        <f t="shared" si="91"/>
        <v>0.61987581007884041</v>
      </c>
      <c r="D734">
        <f t="shared" si="92"/>
        <v>0.56974726509051266</v>
      </c>
      <c r="E734">
        <v>729</v>
      </c>
      <c r="F734">
        <v>0.72821318807286706</v>
      </c>
      <c r="G734">
        <v>0.42693479350193009</v>
      </c>
      <c r="H734">
        <v>0.7822614370981249</v>
      </c>
      <c r="J734">
        <f t="shared" si="93"/>
        <v>9.4053728619545945E-2</v>
      </c>
      <c r="K734">
        <f t="shared" si="94"/>
        <v>0.53297775350407672</v>
      </c>
      <c r="M734">
        <f t="shared" si="95"/>
        <v>4.3925183631218223E-2</v>
      </c>
      <c r="N734">
        <f t="shared" si="96"/>
        <v>5.012854498832775E-2</v>
      </c>
      <c r="O734">
        <f t="shared" si="97"/>
        <v>9.4053728619545973E-2</v>
      </c>
    </row>
    <row r="735" spans="2:15" x14ac:dyDescent="0.25">
      <c r="B735">
        <f t="shared" si="90"/>
        <v>0.66345036628289167</v>
      </c>
      <c r="C735">
        <f t="shared" si="91"/>
        <v>0.61465471687247719</v>
      </c>
      <c r="D735">
        <f t="shared" si="92"/>
        <v>0.56719582402855506</v>
      </c>
      <c r="E735">
        <v>730</v>
      </c>
      <c r="F735">
        <v>0.72306996847864036</v>
      </c>
      <c r="G735">
        <v>0.46459559909742709</v>
      </c>
      <c r="H735">
        <v>0.43485119732705524</v>
      </c>
      <c r="J735">
        <f t="shared" si="93"/>
        <v>9.6254542254336647E-2</v>
      </c>
      <c r="K735">
        <f t="shared" si="94"/>
        <v>0.4930561377406989</v>
      </c>
      <c r="M735">
        <f t="shared" si="95"/>
        <v>4.8795649410414477E-2</v>
      </c>
      <c r="N735">
        <f t="shared" si="96"/>
        <v>4.7458892843922129E-2</v>
      </c>
      <c r="O735">
        <f t="shared" si="97"/>
        <v>9.6254542254336606E-2</v>
      </c>
    </row>
    <row r="736" spans="2:15" x14ac:dyDescent="0.25">
      <c r="B736">
        <f t="shared" si="90"/>
        <v>0.64574754199000128</v>
      </c>
      <c r="C736">
        <f t="shared" si="91"/>
        <v>0.58159750700589974</v>
      </c>
      <c r="D736">
        <f t="shared" si="92"/>
        <v>0.53007481676202139</v>
      </c>
      <c r="E736">
        <v>731</v>
      </c>
      <c r="F736">
        <v>0.4257668812452744</v>
      </c>
      <c r="G736">
        <v>0.75848246916498607</v>
      </c>
      <c r="H736">
        <v>9.7968385035769323E-2</v>
      </c>
      <c r="J736">
        <f t="shared" si="93"/>
        <v>0.11567272522797989</v>
      </c>
      <c r="K736">
        <f t="shared" si="94"/>
        <v>0.4454177952696462</v>
      </c>
      <c r="M736">
        <f t="shared" si="95"/>
        <v>6.4150034984101545E-2</v>
      </c>
      <c r="N736">
        <f t="shared" si="96"/>
        <v>5.1522690243878344E-2</v>
      </c>
      <c r="O736">
        <f t="shared" si="97"/>
        <v>0.11567272522797989</v>
      </c>
    </row>
    <row r="737" spans="2:15" x14ac:dyDescent="0.25">
      <c r="B737">
        <f t="shared" si="90"/>
        <v>0.64477669978830632</v>
      </c>
      <c r="C737">
        <f t="shared" si="91"/>
        <v>0.60128376964075292</v>
      </c>
      <c r="D737">
        <f t="shared" si="92"/>
        <v>0.55238359499044265</v>
      </c>
      <c r="E737">
        <v>732</v>
      </c>
      <c r="F737">
        <v>0.4090881868766203</v>
      </c>
      <c r="G737">
        <v>0.3985897091915338</v>
      </c>
      <c r="H737">
        <v>0.75547704428758644</v>
      </c>
      <c r="J737">
        <f t="shared" si="93"/>
        <v>9.2393104797863626E-2</v>
      </c>
      <c r="K737">
        <f t="shared" si="94"/>
        <v>0.52926216471773868</v>
      </c>
      <c r="M737">
        <f t="shared" si="95"/>
        <v>4.3492930147553399E-2</v>
      </c>
      <c r="N737">
        <f t="shared" si="96"/>
        <v>4.8900174650310269E-2</v>
      </c>
      <c r="O737">
        <f t="shared" si="97"/>
        <v>9.2393104797863668E-2</v>
      </c>
    </row>
    <row r="738" spans="2:15" x14ac:dyDescent="0.25">
      <c r="B738">
        <f t="shared" si="90"/>
        <v>0.67875701275670619</v>
      </c>
      <c r="C738">
        <f t="shared" si="91"/>
        <v>0.63687784331727648</v>
      </c>
      <c r="D738">
        <f t="shared" si="92"/>
        <v>0.59418772629151129</v>
      </c>
      <c r="E738">
        <v>733</v>
      </c>
      <c r="F738">
        <v>0.89718463407285043</v>
      </c>
      <c r="G738">
        <v>0.27052746767201397</v>
      </c>
      <c r="H738">
        <v>0.5450879977044556</v>
      </c>
      <c r="J738">
        <f t="shared" si="93"/>
        <v>8.4569286465194946E-2</v>
      </c>
      <c r="K738">
        <f t="shared" si="94"/>
        <v>0.50479457507702441</v>
      </c>
      <c r="M738">
        <f t="shared" si="95"/>
        <v>4.1879169439429709E-2</v>
      </c>
      <c r="N738">
        <f t="shared" si="96"/>
        <v>4.2690117025765195E-2</v>
      </c>
      <c r="O738">
        <f t="shared" si="97"/>
        <v>8.4569286465194904E-2</v>
      </c>
    </row>
    <row r="739" spans="2:15" x14ac:dyDescent="0.25">
      <c r="B739">
        <f t="shared" si="90"/>
        <v>0.59630333800415658</v>
      </c>
      <c r="C739">
        <f t="shared" si="91"/>
        <v>0.52989995758064268</v>
      </c>
      <c r="D739">
        <f t="shared" si="92"/>
        <v>0.46016478263837046</v>
      </c>
      <c r="E739">
        <v>734</v>
      </c>
      <c r="F739">
        <v>9.0557488330462732E-3</v>
      </c>
      <c r="G739">
        <v>0.92730953339080591</v>
      </c>
      <c r="H739">
        <v>0.61374822632654813</v>
      </c>
      <c r="J739">
        <f t="shared" si="93"/>
        <v>0.13613855536578612</v>
      </c>
      <c r="K739">
        <f t="shared" si="94"/>
        <v>0.51223677785402566</v>
      </c>
      <c r="M739">
        <f t="shared" si="95"/>
        <v>6.6403380423513902E-2</v>
      </c>
      <c r="N739">
        <f t="shared" si="96"/>
        <v>6.9735174942272216E-2</v>
      </c>
      <c r="O739">
        <f t="shared" si="97"/>
        <v>0.13613855536578612</v>
      </c>
    </row>
    <row r="740" spans="2:15" x14ac:dyDescent="0.25">
      <c r="B740">
        <f t="shared" si="90"/>
        <v>0.62961150702662039</v>
      </c>
      <c r="C740">
        <f t="shared" si="91"/>
        <v>0.59420721352670536</v>
      </c>
      <c r="D740">
        <f t="shared" si="92"/>
        <v>0.55672471808520463</v>
      </c>
      <c r="E740">
        <v>735</v>
      </c>
      <c r="F740">
        <v>0.1847658305860973</v>
      </c>
      <c r="G740">
        <v>0.11898555589738979</v>
      </c>
      <c r="H740">
        <v>0.63187893711095278</v>
      </c>
      <c r="J740">
        <f t="shared" si="93"/>
        <v>7.28867889414158E-2</v>
      </c>
      <c r="K740">
        <f t="shared" si="94"/>
        <v>0.51425636917038631</v>
      </c>
      <c r="M740">
        <f t="shared" si="95"/>
        <v>3.5404293499915029E-2</v>
      </c>
      <c r="N740">
        <f t="shared" si="96"/>
        <v>3.7482495441500729E-2</v>
      </c>
      <c r="O740">
        <f t="shared" si="97"/>
        <v>7.2886788941415759E-2</v>
      </c>
    </row>
    <row r="741" spans="2:15" x14ac:dyDescent="0.25">
      <c r="B741">
        <f t="shared" si="90"/>
        <v>0.62089707771963853</v>
      </c>
      <c r="C741">
        <f t="shared" si="91"/>
        <v>0.56486653616778582</v>
      </c>
      <c r="D741">
        <f t="shared" si="92"/>
        <v>0.50105390286843188</v>
      </c>
      <c r="E741">
        <v>736</v>
      </c>
      <c r="F741">
        <v>0.10011512714188697</v>
      </c>
      <c r="G741">
        <v>0.8053582807542401</v>
      </c>
      <c r="H741">
        <v>0.77868771045995544</v>
      </c>
      <c r="J741">
        <f t="shared" si="93"/>
        <v>0.11984317485120666</v>
      </c>
      <c r="K741">
        <f t="shared" si="94"/>
        <v>0.53246781369553653</v>
      </c>
      <c r="M741">
        <f t="shared" si="95"/>
        <v>5.6030541551852719E-2</v>
      </c>
      <c r="N741">
        <f t="shared" si="96"/>
        <v>6.3812633299353938E-2</v>
      </c>
      <c r="O741">
        <f t="shared" si="97"/>
        <v>0.11984317485120666</v>
      </c>
    </row>
    <row r="742" spans="2:15" x14ac:dyDescent="0.25">
      <c r="B742">
        <f t="shared" si="90"/>
        <v>0.65308308228644751</v>
      </c>
      <c r="C742">
        <f t="shared" si="91"/>
        <v>0.59236095908834752</v>
      </c>
      <c r="D742">
        <f t="shared" si="92"/>
        <v>0.53742104470480534</v>
      </c>
      <c r="E742">
        <v>737</v>
      </c>
      <c r="F742">
        <v>0.55396861275424847</v>
      </c>
      <c r="G742">
        <v>0.7583536543181717</v>
      </c>
      <c r="H742">
        <v>0.2773168524835139</v>
      </c>
      <c r="J742">
        <f t="shared" si="93"/>
        <v>0.11566203758164217</v>
      </c>
      <c r="K742">
        <f t="shared" si="94"/>
        <v>0.47500386066397832</v>
      </c>
      <c r="M742">
        <f t="shared" si="95"/>
        <v>6.0722123198099998E-2</v>
      </c>
      <c r="N742">
        <f t="shared" si="96"/>
        <v>5.4939914383542177E-2</v>
      </c>
      <c r="O742">
        <f t="shared" si="97"/>
        <v>0.11566203758164217</v>
      </c>
    </row>
    <row r="743" spans="2:15" x14ac:dyDescent="0.25">
      <c r="B743">
        <f t="shared" si="90"/>
        <v>0.65661835546318992</v>
      </c>
      <c r="C743">
        <f t="shared" si="91"/>
        <v>0.60963621506950971</v>
      </c>
      <c r="D743">
        <f t="shared" si="92"/>
        <v>0.55986657544980978</v>
      </c>
      <c r="E743">
        <v>738</v>
      </c>
      <c r="F743">
        <v>0.61458567596829106</v>
      </c>
      <c r="G743">
        <v>0.47308880305704459</v>
      </c>
      <c r="H743">
        <v>0.63320609597407729</v>
      </c>
      <c r="J743">
        <f t="shared" si="93"/>
        <v>9.675178001338014E-2</v>
      </c>
      <c r="K743">
        <f t="shared" si="94"/>
        <v>0.51440541572276055</v>
      </c>
      <c r="M743">
        <f t="shared" si="95"/>
        <v>4.6982140393680205E-2</v>
      </c>
      <c r="N743">
        <f t="shared" si="96"/>
        <v>4.9769639619699935E-2</v>
      </c>
      <c r="O743">
        <f t="shared" si="97"/>
        <v>9.675178001338014E-2</v>
      </c>
    </row>
    <row r="744" spans="2:15" x14ac:dyDescent="0.25">
      <c r="B744">
        <f t="shared" si="90"/>
        <v>0.66495972538135173</v>
      </c>
      <c r="C744">
        <f t="shared" si="91"/>
        <v>0.60676721692996716</v>
      </c>
      <c r="D744">
        <f t="shared" si="92"/>
        <v>0.54604507847562656</v>
      </c>
      <c r="E744">
        <v>739</v>
      </c>
      <c r="F744">
        <v>0.74486479587176047</v>
      </c>
      <c r="G744">
        <v>0.79550835920314</v>
      </c>
      <c r="H744">
        <v>0.59920149447419213</v>
      </c>
      <c r="J744">
        <f t="shared" si="93"/>
        <v>0.11891464690572517</v>
      </c>
      <c r="K744">
        <f t="shared" si="94"/>
        <v>0.5106363264273136</v>
      </c>
      <c r="M744">
        <f t="shared" si="95"/>
        <v>5.8192508451384573E-2</v>
      </c>
      <c r="N744">
        <f t="shared" si="96"/>
        <v>6.0722138454340602E-2</v>
      </c>
      <c r="O744">
        <f t="shared" si="97"/>
        <v>0.11891464690572517</v>
      </c>
    </row>
    <row r="745" spans="2:15" x14ac:dyDescent="0.25">
      <c r="B745">
        <f t="shared" si="90"/>
        <v>0.61457234731907751</v>
      </c>
      <c r="C745">
        <f t="shared" si="91"/>
        <v>0.55066300895772202</v>
      </c>
      <c r="D745">
        <f t="shared" si="92"/>
        <v>0.48779815571034235</v>
      </c>
      <c r="E745">
        <v>740</v>
      </c>
      <c r="F745">
        <v>5.9466978994309194E-2</v>
      </c>
      <c r="G745">
        <v>0.86847361708680459</v>
      </c>
      <c r="H745">
        <v>0.46123923504719144</v>
      </c>
      <c r="J745">
        <f t="shared" si="93"/>
        <v>0.12677419160873515</v>
      </c>
      <c r="K745">
        <f t="shared" si="94"/>
        <v>0.4958805293856679</v>
      </c>
      <c r="M745">
        <f t="shared" si="95"/>
        <v>6.3909338361355483E-2</v>
      </c>
      <c r="N745">
        <f t="shared" si="96"/>
        <v>6.2864853247379671E-2</v>
      </c>
      <c r="O745">
        <f t="shared" si="97"/>
        <v>0.12677419160873515</v>
      </c>
    </row>
    <row r="746" spans="2:15" x14ac:dyDescent="0.25">
      <c r="B746">
        <f t="shared" si="90"/>
        <v>0.642529116369287</v>
      </c>
      <c r="C746">
        <f t="shared" si="91"/>
        <v>0.60485555886504017</v>
      </c>
      <c r="D746">
        <f t="shared" si="92"/>
        <v>0.56998859048242045</v>
      </c>
      <c r="E746">
        <v>741</v>
      </c>
      <c r="F746">
        <v>0.37114845874625102</v>
      </c>
      <c r="G746">
        <v>0.11550129235814932</v>
      </c>
      <c r="H746">
        <v>0.323785159026998</v>
      </c>
      <c r="J746">
        <f t="shared" si="93"/>
        <v>7.2540525886866603E-2</v>
      </c>
      <c r="K746">
        <f t="shared" si="94"/>
        <v>0.48065502636412966</v>
      </c>
      <c r="M746">
        <f t="shared" si="95"/>
        <v>3.7673557504246835E-2</v>
      </c>
      <c r="N746">
        <f t="shared" si="96"/>
        <v>3.4866968382619712E-2</v>
      </c>
      <c r="O746">
        <f t="shared" si="97"/>
        <v>7.2540525886866547E-2</v>
      </c>
    </row>
    <row r="747" spans="2:15" x14ac:dyDescent="0.25">
      <c r="B747">
        <f t="shared" si="90"/>
        <v>0.6818396644122986</v>
      </c>
      <c r="C747">
        <f t="shared" si="91"/>
        <v>0.63241134190305226</v>
      </c>
      <c r="D747">
        <f t="shared" si="92"/>
        <v>0.58057202182510204</v>
      </c>
      <c r="E747">
        <v>742</v>
      </c>
      <c r="F747">
        <v>0.91944483794909271</v>
      </c>
      <c r="G747">
        <v>0.54914878642099385</v>
      </c>
      <c r="H747">
        <v>0.61073660711319633</v>
      </c>
      <c r="J747">
        <f t="shared" si="93"/>
        <v>0.10126764258719656</v>
      </c>
      <c r="K747">
        <f t="shared" si="94"/>
        <v>0.51190408657250908</v>
      </c>
      <c r="M747">
        <f t="shared" si="95"/>
        <v>4.9428322509246336E-2</v>
      </c>
      <c r="N747">
        <f t="shared" si="96"/>
        <v>5.1839320077950224E-2</v>
      </c>
      <c r="O747">
        <f t="shared" si="97"/>
        <v>0.10126764258719656</v>
      </c>
    </row>
    <row r="748" spans="2:15" x14ac:dyDescent="0.25">
      <c r="B748">
        <f t="shared" si="90"/>
        <v>0.60090885455636722</v>
      </c>
      <c r="C748">
        <f t="shared" si="91"/>
        <v>0.55495531261963538</v>
      </c>
      <c r="D748">
        <f t="shared" si="92"/>
        <v>0.51279119102573456</v>
      </c>
      <c r="E748">
        <v>743</v>
      </c>
      <c r="F748">
        <v>1.5361970034213801E-2</v>
      </c>
      <c r="G748">
        <v>0.32700677160844727</v>
      </c>
      <c r="H748">
        <v>0.30567102260250412</v>
      </c>
      <c r="J748">
        <f t="shared" si="93"/>
        <v>8.8117663530632676E-2</v>
      </c>
      <c r="K748">
        <f t="shared" si="94"/>
        <v>0.47849795267486972</v>
      </c>
      <c r="M748">
        <f t="shared" si="95"/>
        <v>4.5953541936731845E-2</v>
      </c>
      <c r="N748">
        <f t="shared" si="96"/>
        <v>4.2164121593900816E-2</v>
      </c>
      <c r="O748">
        <f t="shared" si="97"/>
        <v>8.8117663530632662E-2</v>
      </c>
    </row>
    <row r="749" spans="2:15" x14ac:dyDescent="0.25">
      <c r="B749">
        <f t="shared" si="90"/>
        <v>0.66990447462725444</v>
      </c>
      <c r="C749">
        <f t="shared" si="91"/>
        <v>0.59920636164780938</v>
      </c>
      <c r="D749">
        <f t="shared" si="92"/>
        <v>0.52696546306093017</v>
      </c>
      <c r="E749">
        <v>744</v>
      </c>
      <c r="F749">
        <v>0.80949804764962452</v>
      </c>
      <c r="G749">
        <v>0.95475615228676958</v>
      </c>
      <c r="H749">
        <v>0.55072136423787921</v>
      </c>
      <c r="J749">
        <f t="shared" si="93"/>
        <v>0.14293901156632427</v>
      </c>
      <c r="K749">
        <f t="shared" si="94"/>
        <v>0.50539665690467639</v>
      </c>
      <c r="M749">
        <f t="shared" si="95"/>
        <v>7.069811297944506E-2</v>
      </c>
      <c r="N749">
        <f t="shared" si="96"/>
        <v>7.224089858687921E-2</v>
      </c>
      <c r="O749">
        <f t="shared" si="97"/>
        <v>0.14293901156632427</v>
      </c>
    </row>
    <row r="750" spans="2:15" x14ac:dyDescent="0.25">
      <c r="B750">
        <f t="shared" si="90"/>
        <v>0.64846064183142316</v>
      </c>
      <c r="C750">
        <f t="shared" si="91"/>
        <v>0.60710647386009564</v>
      </c>
      <c r="D750">
        <f t="shared" si="92"/>
        <v>0.55796060785460511</v>
      </c>
      <c r="E750">
        <v>745</v>
      </c>
      <c r="F750">
        <v>0.47299185153776424</v>
      </c>
      <c r="G750">
        <v>0.36655991254976539</v>
      </c>
      <c r="H750">
        <v>0.84584586756960034</v>
      </c>
      <c r="J750">
        <f t="shared" si="93"/>
        <v>9.0500033976818009E-2</v>
      </c>
      <c r="K750">
        <f t="shared" si="94"/>
        <v>0.54304803927564738</v>
      </c>
      <c r="M750">
        <f t="shared" si="95"/>
        <v>4.1354167971327516E-2</v>
      </c>
      <c r="N750">
        <f t="shared" si="96"/>
        <v>4.9145866005490535E-2</v>
      </c>
      <c r="O750">
        <f t="shared" si="97"/>
        <v>9.0500033976818051E-2</v>
      </c>
    </row>
    <row r="751" spans="2:15" x14ac:dyDescent="0.25">
      <c r="B751">
        <f t="shared" si="90"/>
        <v>0.61328601626385182</v>
      </c>
      <c r="C751">
        <f t="shared" si="91"/>
        <v>0.56230218234500973</v>
      </c>
      <c r="D751">
        <f t="shared" si="92"/>
        <v>0.49711928114588666</v>
      </c>
      <c r="E751">
        <v>746</v>
      </c>
      <c r="F751">
        <v>5.30602826934512E-2</v>
      </c>
      <c r="G751">
        <v>0.76438843585386973</v>
      </c>
      <c r="H751">
        <v>0.92634584708618295</v>
      </c>
      <c r="J751">
        <f t="shared" si="93"/>
        <v>0.11616673511796516</v>
      </c>
      <c r="K751">
        <f t="shared" si="94"/>
        <v>0.56111503119142536</v>
      </c>
      <c r="M751">
        <f t="shared" si="95"/>
        <v>5.0983833918842092E-2</v>
      </c>
      <c r="N751">
        <f t="shared" si="96"/>
        <v>6.5182901199123067E-2</v>
      </c>
      <c r="O751">
        <f t="shared" si="97"/>
        <v>0.11616673511796516</v>
      </c>
    </row>
    <row r="752" spans="2:15" x14ac:dyDescent="0.25">
      <c r="B752">
        <f t="shared" si="90"/>
        <v>0.63212130990336013</v>
      </c>
      <c r="C752">
        <f t="shared" si="91"/>
        <v>0.57440074373777006</v>
      </c>
      <c r="D752">
        <f t="shared" si="92"/>
        <v>0.50588753555526333</v>
      </c>
      <c r="E752">
        <v>747</v>
      </c>
      <c r="F752">
        <v>0.21567372185759126</v>
      </c>
      <c r="G752">
        <v>0.86419313148492005</v>
      </c>
      <c r="H752">
        <v>0.84415116800590884</v>
      </c>
      <c r="J752">
        <f t="shared" si="93"/>
        <v>0.12623377434809679</v>
      </c>
      <c r="K752">
        <f t="shared" si="94"/>
        <v>0.54274863075532953</v>
      </c>
      <c r="M752">
        <f t="shared" si="95"/>
        <v>5.772056616559007E-2</v>
      </c>
      <c r="N752">
        <f t="shared" si="96"/>
        <v>6.8513208182506724E-2</v>
      </c>
      <c r="O752">
        <f t="shared" si="97"/>
        <v>0.12623377434809679</v>
      </c>
    </row>
    <row r="753" spans="2:15" x14ac:dyDescent="0.25">
      <c r="B753">
        <f t="shared" si="90"/>
        <v>0.65216285956811393</v>
      </c>
      <c r="C753">
        <f t="shared" si="91"/>
        <v>0.59807353594215751</v>
      </c>
      <c r="D753">
        <f t="shared" si="92"/>
        <v>0.53414868940360483</v>
      </c>
      <c r="E753">
        <v>748</v>
      </c>
      <c r="F753">
        <v>0.53791928064167682</v>
      </c>
      <c r="G753">
        <v>0.78563481730046369</v>
      </c>
      <c r="H753">
        <v>0.83795108145299757</v>
      </c>
      <c r="J753">
        <f t="shared" si="93"/>
        <v>0.1180141701645091</v>
      </c>
      <c r="K753">
        <f t="shared" si="94"/>
        <v>0.54167094044251507</v>
      </c>
      <c r="M753">
        <f t="shared" si="95"/>
        <v>5.408932362595642E-2</v>
      </c>
      <c r="N753">
        <f t="shared" si="96"/>
        <v>6.3924846538552682E-2</v>
      </c>
      <c r="O753">
        <f t="shared" si="97"/>
        <v>0.1180141701645091</v>
      </c>
    </row>
    <row r="754" spans="2:15" x14ac:dyDescent="0.25">
      <c r="B754">
        <f t="shared" si="90"/>
        <v>0.63085552934716571</v>
      </c>
      <c r="C754">
        <f t="shared" si="91"/>
        <v>0.58461014084029228</v>
      </c>
      <c r="D754">
        <f t="shared" si="92"/>
        <v>0.54811768172596931</v>
      </c>
      <c r="E754">
        <v>749</v>
      </c>
      <c r="F754">
        <v>0.19972657132968674</v>
      </c>
      <c r="G754">
        <v>0.24289808736928542</v>
      </c>
      <c r="H754">
        <v>8.1186806308605197E-2</v>
      </c>
      <c r="J754">
        <f t="shared" si="93"/>
        <v>8.2737847621196417E-2</v>
      </c>
      <c r="K754">
        <f t="shared" si="94"/>
        <v>0.44106125749606889</v>
      </c>
      <c r="M754">
        <f t="shared" si="95"/>
        <v>4.6245388506873431E-2</v>
      </c>
      <c r="N754">
        <f t="shared" si="96"/>
        <v>3.6492459114322973E-2</v>
      </c>
      <c r="O754">
        <f t="shared" si="97"/>
        <v>8.2737847621196403E-2</v>
      </c>
    </row>
    <row r="755" spans="2:15" x14ac:dyDescent="0.25">
      <c r="B755">
        <f t="shared" si="90"/>
        <v>0.61486646508997467</v>
      </c>
      <c r="C755">
        <f t="shared" si="91"/>
        <v>0.56017358342888701</v>
      </c>
      <c r="D755">
        <f t="shared" si="92"/>
        <v>0.48978954498650717</v>
      </c>
      <c r="E755">
        <v>750</v>
      </c>
      <c r="F755">
        <v>6.1013785095223261E-2</v>
      </c>
      <c r="G755">
        <v>0.85467577589097932</v>
      </c>
      <c r="H755">
        <v>0.93157233944225748</v>
      </c>
      <c r="J755">
        <f t="shared" si="93"/>
        <v>0.12507692010346749</v>
      </c>
      <c r="K755">
        <f t="shared" si="94"/>
        <v>0.56272602798466687</v>
      </c>
      <c r="M755">
        <f t="shared" si="95"/>
        <v>5.4692881661087656E-2</v>
      </c>
      <c r="N755">
        <f t="shared" si="96"/>
        <v>7.0384038442379837E-2</v>
      </c>
      <c r="O755">
        <f t="shared" si="97"/>
        <v>0.12507692010346749</v>
      </c>
    </row>
    <row r="756" spans="2:15" x14ac:dyDescent="0.25">
      <c r="B756">
        <f t="shared" si="90"/>
        <v>0.68572051656907618</v>
      </c>
      <c r="C756">
        <f t="shared" si="91"/>
        <v>0.62714750594311341</v>
      </c>
      <c r="D756">
        <f t="shared" si="92"/>
        <v>0.57933883597807023</v>
      </c>
      <c r="E756">
        <v>751</v>
      </c>
      <c r="F756">
        <v>0.94204252151401313</v>
      </c>
      <c r="G756">
        <v>0.63075388791591269</v>
      </c>
      <c r="H756">
        <v>0.11542127263497459</v>
      </c>
      <c r="J756">
        <f t="shared" si="93"/>
        <v>0.10638168059100594</v>
      </c>
      <c r="K756">
        <f t="shared" si="94"/>
        <v>0.44940698153517622</v>
      </c>
      <c r="M756">
        <f t="shared" si="95"/>
        <v>5.8573010625962763E-2</v>
      </c>
      <c r="N756">
        <f t="shared" si="96"/>
        <v>4.7808669965043182E-2</v>
      </c>
      <c r="O756">
        <f t="shared" si="97"/>
        <v>0.10638168059100594</v>
      </c>
    </row>
    <row r="757" spans="2:15" x14ac:dyDescent="0.25">
      <c r="B757">
        <f t="shared" si="90"/>
        <v>0.66340605373618589</v>
      </c>
      <c r="C757">
        <f t="shared" si="91"/>
        <v>0.59280130838150891</v>
      </c>
      <c r="D757">
        <f t="shared" si="92"/>
        <v>0.53032358289529125</v>
      </c>
      <c r="E757">
        <v>752</v>
      </c>
      <c r="F757">
        <v>0.72241658853933899</v>
      </c>
      <c r="G757">
        <v>0.91109848659918313</v>
      </c>
      <c r="H757">
        <v>0.23516382856650697</v>
      </c>
      <c r="J757">
        <f t="shared" si="93"/>
        <v>0.13308247084089464</v>
      </c>
      <c r="K757">
        <f t="shared" si="94"/>
        <v>0.46946622715558273</v>
      </c>
      <c r="M757">
        <f t="shared" si="95"/>
        <v>7.0604745354676979E-2</v>
      </c>
      <c r="N757">
        <f t="shared" si="96"/>
        <v>6.2477725486217661E-2</v>
      </c>
      <c r="O757">
        <f t="shared" si="97"/>
        <v>0.13308247084089464</v>
      </c>
    </row>
    <row r="758" spans="2:15" x14ac:dyDescent="0.25">
      <c r="B758">
        <f t="shared" si="90"/>
        <v>0.6213233639993293</v>
      </c>
      <c r="C758">
        <f t="shared" si="91"/>
        <v>0.57570874516685155</v>
      </c>
      <c r="D758">
        <f t="shared" si="92"/>
        <v>0.53142324908999949</v>
      </c>
      <c r="E758">
        <v>753</v>
      </c>
      <c r="F758">
        <v>0.10345031083622036</v>
      </c>
      <c r="G758">
        <v>0.35650611945115074</v>
      </c>
      <c r="H758">
        <v>0.43068546522309692</v>
      </c>
      <c r="J758">
        <f t="shared" si="93"/>
        <v>8.9900114909329754E-2</v>
      </c>
      <c r="K758">
        <f t="shared" si="94"/>
        <v>0.49260778055197019</v>
      </c>
      <c r="M758">
        <f t="shared" si="95"/>
        <v>4.5614618832477749E-2</v>
      </c>
      <c r="N758">
        <f t="shared" si="96"/>
        <v>4.428549607685206E-2</v>
      </c>
      <c r="O758">
        <f t="shared" si="97"/>
        <v>8.9900114909329809E-2</v>
      </c>
    </row>
    <row r="759" spans="2:15" x14ac:dyDescent="0.25">
      <c r="B759">
        <f t="shared" si="90"/>
        <v>0.65304539526629835</v>
      </c>
      <c r="C759">
        <f t="shared" si="91"/>
        <v>0.61725159922955841</v>
      </c>
      <c r="D759">
        <f t="shared" si="92"/>
        <v>0.57848342423094856</v>
      </c>
      <c r="E759">
        <v>754</v>
      </c>
      <c r="F759">
        <v>0.55331287615394875</v>
      </c>
      <c r="G759">
        <v>0.13672496724247107</v>
      </c>
      <c r="H759">
        <v>0.68130339165355736</v>
      </c>
      <c r="J759">
        <f t="shared" si="93"/>
        <v>7.4561971035349783E-2</v>
      </c>
      <c r="K759">
        <f t="shared" si="94"/>
        <v>0.5199456835741354</v>
      </c>
      <c r="M759">
        <f t="shared" si="95"/>
        <v>3.5793796036739933E-2</v>
      </c>
      <c r="N759">
        <f t="shared" si="96"/>
        <v>3.876817499860985E-2</v>
      </c>
      <c r="O759">
        <f t="shared" si="97"/>
        <v>7.4561971035349783E-2</v>
      </c>
    </row>
    <row r="760" spans="2:15" x14ac:dyDescent="0.25">
      <c r="B760">
        <f t="shared" si="90"/>
        <v>0.65544622346997061</v>
      </c>
      <c r="C760">
        <f t="shared" si="91"/>
        <v>0.58689114403509324</v>
      </c>
      <c r="D760">
        <f t="shared" si="92"/>
        <v>0.52435061666617533</v>
      </c>
      <c r="E760">
        <v>755</v>
      </c>
      <c r="F760">
        <v>0.594719575043964</v>
      </c>
      <c r="G760">
        <v>0.89907265670274139</v>
      </c>
      <c r="H760">
        <v>0.29385197284231879</v>
      </c>
      <c r="J760">
        <f t="shared" si="93"/>
        <v>0.13109560680379528</v>
      </c>
      <c r="K760">
        <f t="shared" si="94"/>
        <v>0.47706043622437666</v>
      </c>
      <c r="M760">
        <f t="shared" si="95"/>
        <v>6.8555079434877375E-2</v>
      </c>
      <c r="N760">
        <f t="shared" si="96"/>
        <v>6.2540527368917909E-2</v>
      </c>
      <c r="O760">
        <f t="shared" si="97"/>
        <v>0.13109560680379528</v>
      </c>
    </row>
    <row r="761" spans="2:15" x14ac:dyDescent="0.25">
      <c r="B761">
        <f t="shared" si="90"/>
        <v>0.62793517426090995</v>
      </c>
      <c r="C761">
        <f t="shared" si="91"/>
        <v>0.5616973382577839</v>
      </c>
      <c r="D761">
        <f t="shared" si="92"/>
        <v>0.49261771608830329</v>
      </c>
      <c r="E761">
        <v>756</v>
      </c>
      <c r="F761">
        <v>0.16574158001149275</v>
      </c>
      <c r="G761">
        <v>0.92321355871513866</v>
      </c>
      <c r="H761">
        <v>0.59795981889889971</v>
      </c>
      <c r="J761">
        <f t="shared" si="93"/>
        <v>0.13531745817260665</v>
      </c>
      <c r="K761">
        <f t="shared" si="94"/>
        <v>0.5105004417195369</v>
      </c>
      <c r="M761">
        <f t="shared" si="95"/>
        <v>6.6237836003126049E-2</v>
      </c>
      <c r="N761">
        <f t="shared" si="96"/>
        <v>6.9079622169480603E-2</v>
      </c>
      <c r="O761">
        <f t="shared" si="97"/>
        <v>0.13531745817260665</v>
      </c>
    </row>
    <row r="762" spans="2:15" x14ac:dyDescent="0.25">
      <c r="B762">
        <f t="shared" si="90"/>
        <v>0.68235186112490087</v>
      </c>
      <c r="C762">
        <f t="shared" si="91"/>
        <v>0.62897763353013403</v>
      </c>
      <c r="D762">
        <f t="shared" si="92"/>
        <v>0.57360162163503348</v>
      </c>
      <c r="E762">
        <v>757</v>
      </c>
      <c r="F762">
        <v>0.92276086295635107</v>
      </c>
      <c r="G762">
        <v>0.66613491350385878</v>
      </c>
      <c r="H762">
        <v>0.58606198895472872</v>
      </c>
      <c r="J762">
        <f t="shared" si="93"/>
        <v>0.1087502394898674</v>
      </c>
      <c r="K762">
        <f t="shared" si="94"/>
        <v>0.5092035857103574</v>
      </c>
      <c r="M762">
        <f t="shared" si="95"/>
        <v>5.3374227594766843E-2</v>
      </c>
      <c r="N762">
        <f t="shared" si="96"/>
        <v>5.5376011895100552E-2</v>
      </c>
      <c r="O762">
        <f t="shared" si="97"/>
        <v>0.1087502394898674</v>
      </c>
    </row>
    <row r="763" spans="2:15" x14ac:dyDescent="0.25">
      <c r="B763">
        <f t="shared" si="90"/>
        <v>0.64381512682686304</v>
      </c>
      <c r="C763">
        <f t="shared" si="91"/>
        <v>0.55248137190744151</v>
      </c>
      <c r="D763">
        <f t="shared" si="92"/>
        <v>0.48691902552253208</v>
      </c>
      <c r="E763">
        <v>758</v>
      </c>
      <c r="F763">
        <v>0.39272932758881751</v>
      </c>
      <c r="G763">
        <v>0.98464432211523079</v>
      </c>
      <c r="H763">
        <v>2.5389316329930134E-2</v>
      </c>
      <c r="J763">
        <f t="shared" si="93"/>
        <v>0.15689610130433096</v>
      </c>
      <c r="K763">
        <f t="shared" si="94"/>
        <v>0.41787109966319924</v>
      </c>
      <c r="M763">
        <f t="shared" si="95"/>
        <v>9.1333754919421528E-2</v>
      </c>
      <c r="N763">
        <f t="shared" si="96"/>
        <v>6.5562346384909431E-2</v>
      </c>
      <c r="O763">
        <f t="shared" si="97"/>
        <v>0.15689610130433096</v>
      </c>
    </row>
    <row r="764" spans="2:15" x14ac:dyDescent="0.25">
      <c r="B764">
        <f t="shared" si="90"/>
        <v>0.67005030592972503</v>
      </c>
      <c r="C764">
        <f t="shared" si="91"/>
        <v>0.63442852058941579</v>
      </c>
      <c r="D764">
        <f t="shared" si="92"/>
        <v>0.59887306366019533</v>
      </c>
      <c r="E764">
        <v>759</v>
      </c>
      <c r="F764">
        <v>0.81123770124218275</v>
      </c>
      <c r="G764">
        <v>0.10239507502439693</v>
      </c>
      <c r="H764">
        <v>0.49560915277411333</v>
      </c>
      <c r="J764">
        <f t="shared" si="93"/>
        <v>7.1177242269529734E-2</v>
      </c>
      <c r="K764">
        <f t="shared" si="94"/>
        <v>0.49953406166793102</v>
      </c>
      <c r="M764">
        <f t="shared" si="95"/>
        <v>3.5621785340309242E-2</v>
      </c>
      <c r="N764">
        <f t="shared" si="96"/>
        <v>3.5555456929220464E-2</v>
      </c>
      <c r="O764">
        <f t="shared" si="97"/>
        <v>7.1177242269529706E-2</v>
      </c>
    </row>
    <row r="765" spans="2:15" x14ac:dyDescent="0.25">
      <c r="B765">
        <f t="shared" si="90"/>
        <v>0.61725376005169252</v>
      </c>
      <c r="C765">
        <f t="shared" si="91"/>
        <v>0.54005614592251949</v>
      </c>
      <c r="D765">
        <f t="shared" si="92"/>
        <v>0.4654013402149797</v>
      </c>
      <c r="E765">
        <v>760</v>
      </c>
      <c r="F765">
        <v>7.4757345259608643E-2</v>
      </c>
      <c r="G765">
        <v>0.97694004504835186</v>
      </c>
      <c r="H765">
        <v>0.42160351670118668</v>
      </c>
      <c r="J765">
        <f t="shared" si="93"/>
        <v>0.15185241983671283</v>
      </c>
      <c r="K765">
        <f t="shared" si="94"/>
        <v>0.49162736944077867</v>
      </c>
      <c r="M765">
        <f t="shared" si="95"/>
        <v>7.7197614129173031E-2</v>
      </c>
      <c r="N765">
        <f t="shared" si="96"/>
        <v>7.4654805707539795E-2</v>
      </c>
      <c r="O765">
        <f t="shared" si="97"/>
        <v>0.15185241983671283</v>
      </c>
    </row>
    <row r="766" spans="2:15" x14ac:dyDescent="0.25">
      <c r="B766">
        <f t="shared" si="90"/>
        <v>0.62345086941161532</v>
      </c>
      <c r="C766">
        <f t="shared" si="91"/>
        <v>0.55917687797400173</v>
      </c>
      <c r="D766">
        <f t="shared" si="92"/>
        <v>0.50163137173139338</v>
      </c>
      <c r="E766">
        <v>761</v>
      </c>
      <c r="F766">
        <v>0.12130321904162233</v>
      </c>
      <c r="G766">
        <v>0.82520910132444225</v>
      </c>
      <c r="H766">
        <v>0.25692289052825079</v>
      </c>
      <c r="J766">
        <f t="shared" si="93"/>
        <v>0.12181949768022193</v>
      </c>
      <c r="K766">
        <f t="shared" si="94"/>
        <v>0.47238338146547104</v>
      </c>
      <c r="M766">
        <f t="shared" si="95"/>
        <v>6.4273991437613587E-2</v>
      </c>
      <c r="N766">
        <f t="shared" si="96"/>
        <v>5.7545506242608346E-2</v>
      </c>
      <c r="O766">
        <f t="shared" si="97"/>
        <v>0.12181949768022193</v>
      </c>
    </row>
    <row r="767" spans="2:15" x14ac:dyDescent="0.25">
      <c r="B767">
        <f t="shared" si="90"/>
        <v>0.6292953711117919</v>
      </c>
      <c r="C767">
        <f t="shared" si="91"/>
        <v>0.5873967544110047</v>
      </c>
      <c r="D767">
        <f t="shared" si="92"/>
        <v>0.54662177447971039</v>
      </c>
      <c r="E767">
        <v>762</v>
      </c>
      <c r="F767">
        <v>0.1810778947875713</v>
      </c>
      <c r="G767">
        <v>0.24195067710197726</v>
      </c>
      <c r="H767">
        <v>0.43623012550786466</v>
      </c>
      <c r="J767">
        <f t="shared" si="93"/>
        <v>8.2673596632081528E-2</v>
      </c>
      <c r="K767">
        <f t="shared" si="94"/>
        <v>0.49320437954034219</v>
      </c>
      <c r="M767">
        <f t="shared" si="95"/>
        <v>4.1898616700787206E-2</v>
      </c>
      <c r="N767">
        <f t="shared" si="96"/>
        <v>4.0774979931294308E-2</v>
      </c>
      <c r="O767">
        <f t="shared" si="97"/>
        <v>8.2673596632081514E-2</v>
      </c>
    </row>
    <row r="768" spans="2:15" x14ac:dyDescent="0.25">
      <c r="B768">
        <f t="shared" si="90"/>
        <v>0.63702112122356691</v>
      </c>
      <c r="C768">
        <f t="shared" si="91"/>
        <v>0.59018703199821076</v>
      </c>
      <c r="D768">
        <f t="shared" si="92"/>
        <v>0.54423540098299228</v>
      </c>
      <c r="E768">
        <v>763</v>
      </c>
      <c r="F768">
        <v>0.28392036407635168</v>
      </c>
      <c r="G768">
        <v>0.40527645163331472</v>
      </c>
      <c r="H768">
        <v>0.45527928119224992</v>
      </c>
      <c r="J768">
        <f t="shared" si="93"/>
        <v>9.278572024057459E-2</v>
      </c>
      <c r="K768">
        <f t="shared" si="94"/>
        <v>0.49524464428443449</v>
      </c>
      <c r="M768">
        <f t="shared" si="95"/>
        <v>4.6834089225356146E-2</v>
      </c>
      <c r="N768">
        <f t="shared" si="96"/>
        <v>4.5951631015218486E-2</v>
      </c>
      <c r="O768">
        <f t="shared" si="97"/>
        <v>9.2785720240574632E-2</v>
      </c>
    </row>
    <row r="769" spans="2:15" x14ac:dyDescent="0.25">
      <c r="B769">
        <f t="shared" si="90"/>
        <v>0.64398386806943997</v>
      </c>
      <c r="C769">
        <f t="shared" si="91"/>
        <v>0.60072920743907765</v>
      </c>
      <c r="D769">
        <f t="shared" si="92"/>
        <v>0.55844976287359649</v>
      </c>
      <c r="E769">
        <v>764</v>
      </c>
      <c r="F769">
        <v>0.39558726734772898</v>
      </c>
      <c r="G769">
        <v>0.28553295531196921</v>
      </c>
      <c r="H769">
        <v>0.44643721913550127</v>
      </c>
      <c r="J769">
        <f t="shared" si="93"/>
        <v>8.5534105195843452E-2</v>
      </c>
      <c r="K769">
        <f t="shared" si="94"/>
        <v>0.49429925605319502</v>
      </c>
      <c r="M769">
        <f t="shared" si="95"/>
        <v>4.3254660630362318E-2</v>
      </c>
      <c r="N769">
        <f t="shared" si="96"/>
        <v>4.2279444565481161E-2</v>
      </c>
      <c r="O769">
        <f t="shared" si="97"/>
        <v>8.5534105195843479E-2</v>
      </c>
    </row>
    <row r="770" spans="2:15" x14ac:dyDescent="0.25">
      <c r="B770">
        <f t="shared" si="90"/>
        <v>0.66782404874096046</v>
      </c>
      <c r="C770">
        <f t="shared" si="91"/>
        <v>0.63778894308653911</v>
      </c>
      <c r="D770">
        <f t="shared" si="92"/>
        <v>0.61067851717803534</v>
      </c>
      <c r="E770">
        <v>765</v>
      </c>
      <c r="F770">
        <v>0.78362164456246797</v>
      </c>
      <c r="G770">
        <v>2.031082351834268E-2</v>
      </c>
      <c r="H770">
        <v>0.27262928014504473</v>
      </c>
      <c r="J770">
        <f t="shared" si="93"/>
        <v>5.7145531562925109E-2</v>
      </c>
      <c r="K770">
        <f t="shared" si="94"/>
        <v>0.4744102498836929</v>
      </c>
      <c r="M770">
        <f t="shared" si="95"/>
        <v>3.0035105654421357E-2</v>
      </c>
      <c r="N770">
        <f t="shared" si="96"/>
        <v>2.7110425908503766E-2</v>
      </c>
      <c r="O770">
        <f t="shared" si="97"/>
        <v>5.7145531562925123E-2</v>
      </c>
    </row>
    <row r="771" spans="2:15" x14ac:dyDescent="0.25">
      <c r="B771">
        <f t="shared" si="90"/>
        <v>0.66727276059876106</v>
      </c>
      <c r="C771">
        <f t="shared" si="91"/>
        <v>0.60298759751023034</v>
      </c>
      <c r="D771">
        <f t="shared" si="92"/>
        <v>0.54001335871346923</v>
      </c>
      <c r="E771">
        <v>766</v>
      </c>
      <c r="F771">
        <v>0.77643828576654705</v>
      </c>
      <c r="G771">
        <v>0.87222832860527033</v>
      </c>
      <c r="H771">
        <v>0.45157971481806314</v>
      </c>
      <c r="J771">
        <f t="shared" si="93"/>
        <v>0.12725940188529183</v>
      </c>
      <c r="K771">
        <f t="shared" si="94"/>
        <v>0.49484940101733565</v>
      </c>
      <c r="M771">
        <f t="shared" si="95"/>
        <v>6.4285163088530717E-2</v>
      </c>
      <c r="N771">
        <f t="shared" si="96"/>
        <v>6.2974238796761117E-2</v>
      </c>
      <c r="O771">
        <f t="shared" si="97"/>
        <v>0.12725940188529183</v>
      </c>
    </row>
    <row r="772" spans="2:15" x14ac:dyDescent="0.25">
      <c r="B772">
        <f t="shared" si="90"/>
        <v>0.62487181420328008</v>
      </c>
      <c r="C772">
        <f t="shared" si="91"/>
        <v>0.57667181363317566</v>
      </c>
      <c r="D772">
        <f t="shared" si="92"/>
        <v>0.52144256165052905</v>
      </c>
      <c r="E772">
        <v>767</v>
      </c>
      <c r="F772">
        <v>0.13437250603874196</v>
      </c>
      <c r="G772">
        <v>0.58439970941131403</v>
      </c>
      <c r="H772">
        <v>0.78919508098945923</v>
      </c>
      <c r="J772">
        <f t="shared" si="93"/>
        <v>0.10342925255275104</v>
      </c>
      <c r="K772">
        <f t="shared" si="94"/>
        <v>0.53398096398771233</v>
      </c>
      <c r="M772">
        <f t="shared" si="95"/>
        <v>4.8200000570104429E-2</v>
      </c>
      <c r="N772">
        <f t="shared" si="96"/>
        <v>5.522925198264661E-2</v>
      </c>
      <c r="O772">
        <f t="shared" si="97"/>
        <v>0.10342925255275104</v>
      </c>
    </row>
    <row r="773" spans="2:15" x14ac:dyDescent="0.25">
      <c r="B773">
        <f t="shared" si="90"/>
        <v>0.6391633070944911</v>
      </c>
      <c r="C773">
        <f t="shared" si="91"/>
        <v>0.59355277303889353</v>
      </c>
      <c r="D773">
        <f t="shared" si="92"/>
        <v>0.55802211539283997</v>
      </c>
      <c r="E773">
        <v>768</v>
      </c>
      <c r="F773">
        <v>0.31669842181223107</v>
      </c>
      <c r="G773">
        <v>0.21982986823466932</v>
      </c>
      <c r="H773">
        <v>7.0381467358711092E-2</v>
      </c>
      <c r="J773">
        <f t="shared" si="93"/>
        <v>8.1141191701651169E-2</v>
      </c>
      <c r="K773">
        <f t="shared" si="94"/>
        <v>0.43788681064355822</v>
      </c>
      <c r="M773">
        <f t="shared" si="95"/>
        <v>4.5610534055597562E-2</v>
      </c>
      <c r="N773">
        <f t="shared" si="96"/>
        <v>3.5530657646053565E-2</v>
      </c>
      <c r="O773">
        <f t="shared" si="97"/>
        <v>8.1141191701651127E-2</v>
      </c>
    </row>
    <row r="774" spans="2:15" x14ac:dyDescent="0.25">
      <c r="B774">
        <f t="shared" ref="B774:B837" si="98">NORMINV(F774,$B$2,$B$3)</f>
        <v>0.61637912847661103</v>
      </c>
      <c r="C774">
        <f t="shared" si="91"/>
        <v>0.5507835990147455</v>
      </c>
      <c r="D774">
        <f t="shared" si="92"/>
        <v>0.48863563193504533</v>
      </c>
      <c r="E774">
        <v>769</v>
      </c>
      <c r="F774">
        <v>6.9470973461685848E-2</v>
      </c>
      <c r="G774">
        <v>0.8758918503339912</v>
      </c>
      <c r="H774">
        <v>0.37493277851285933</v>
      </c>
      <c r="J774">
        <f t="shared" si="93"/>
        <v>0.12774349654156569</v>
      </c>
      <c r="K774">
        <f t="shared" si="94"/>
        <v>0.48650591820522288</v>
      </c>
      <c r="M774">
        <f t="shared" si="95"/>
        <v>6.5595529461865532E-2</v>
      </c>
      <c r="N774">
        <f t="shared" si="96"/>
        <v>6.2147967079700162E-2</v>
      </c>
      <c r="O774">
        <f t="shared" si="97"/>
        <v>0.12774349654156569</v>
      </c>
    </row>
    <row r="775" spans="2:15" x14ac:dyDescent="0.25">
      <c r="B775">
        <f t="shared" si="98"/>
        <v>0.66282983167075082</v>
      </c>
      <c r="C775">
        <f t="shared" ref="C775:C838" si="99">(B775-D775)*K775+D775</f>
        <v>0.61668993491808777</v>
      </c>
      <c r="D775">
        <f t="shared" ref="D775:D838" si="100">B775-J775</f>
        <v>0.55791606746680056</v>
      </c>
      <c r="E775">
        <v>770</v>
      </c>
      <c r="F775">
        <v>0.7138524082239821</v>
      </c>
      <c r="G775">
        <v>0.60799390266480335</v>
      </c>
      <c r="H775">
        <v>0.92328436401754232</v>
      </c>
      <c r="J775">
        <f t="shared" ref="J775:J838" si="101">BETAINV(G775,$C$2,$C$3)</f>
        <v>0.10491376420395027</v>
      </c>
      <c r="K775">
        <f t="shared" ref="K775:K838" si="102">BETAINV(H775,$D$2,$D$3)</f>
        <v>0.56021121629981696</v>
      </c>
      <c r="M775">
        <f t="shared" ref="M775:M838" si="103">B775-C775</f>
        <v>4.6139896752663057E-2</v>
      </c>
      <c r="N775">
        <f t="shared" ref="N775:N838" si="104">C775-D775</f>
        <v>5.8773867451287209E-2</v>
      </c>
      <c r="O775">
        <f t="shared" ref="O775:O838" si="105">B775-D775</f>
        <v>0.10491376420395027</v>
      </c>
    </row>
    <row r="776" spans="2:15" x14ac:dyDescent="0.25">
      <c r="B776">
        <f t="shared" si="98"/>
        <v>0.6904876949022376</v>
      </c>
      <c r="C776">
        <f t="shared" si="99"/>
        <v>0.66547220695040066</v>
      </c>
      <c r="D776">
        <f t="shared" si="100"/>
        <v>0.63268363947847628</v>
      </c>
      <c r="E776">
        <v>771</v>
      </c>
      <c r="F776">
        <v>0.96262289746357843</v>
      </c>
      <c r="G776">
        <v>2.2313302576641547E-2</v>
      </c>
      <c r="H776">
        <v>0.94470221269026844</v>
      </c>
      <c r="J776">
        <f t="shared" si="101"/>
        <v>5.7804055423761345E-2</v>
      </c>
      <c r="K776">
        <f t="shared" si="102"/>
        <v>0.56723645480496931</v>
      </c>
      <c r="M776">
        <f t="shared" si="103"/>
        <v>2.5015487951836946E-2</v>
      </c>
      <c r="N776">
        <f t="shared" si="104"/>
        <v>3.2788567471924379E-2</v>
      </c>
      <c r="O776">
        <f t="shared" si="105"/>
        <v>5.7804055423761325E-2</v>
      </c>
    </row>
    <row r="777" spans="2:15" x14ac:dyDescent="0.25">
      <c r="B777">
        <f t="shared" si="98"/>
        <v>0.63507417874195948</v>
      </c>
      <c r="C777">
        <f t="shared" si="99"/>
        <v>0.58061536357312105</v>
      </c>
      <c r="D777">
        <f t="shared" si="100"/>
        <v>0.5167792119672433</v>
      </c>
      <c r="E777">
        <v>772</v>
      </c>
      <c r="F777">
        <v>0.25561473541623592</v>
      </c>
      <c r="G777">
        <v>0.78874765079429077</v>
      </c>
      <c r="H777">
        <v>0.82581306082204176</v>
      </c>
      <c r="J777">
        <f t="shared" si="101"/>
        <v>0.11829496677471618</v>
      </c>
      <c r="K777">
        <f t="shared" si="102"/>
        <v>0.53963539909055336</v>
      </c>
      <c r="M777">
        <f t="shared" si="103"/>
        <v>5.4458815168838437E-2</v>
      </c>
      <c r="N777">
        <f t="shared" si="104"/>
        <v>6.3836151605877745E-2</v>
      </c>
      <c r="O777">
        <f t="shared" si="105"/>
        <v>0.11829496677471618</v>
      </c>
    </row>
    <row r="778" spans="2:15" x14ac:dyDescent="0.25">
      <c r="B778">
        <f t="shared" si="98"/>
        <v>0.67290881091630061</v>
      </c>
      <c r="C778">
        <f t="shared" si="99"/>
        <v>0.6379869804144126</v>
      </c>
      <c r="D778">
        <f t="shared" si="100"/>
        <v>0.60194699117980788</v>
      </c>
      <c r="E778">
        <v>773</v>
      </c>
      <c r="F778">
        <v>0.84333919510855537</v>
      </c>
      <c r="G778">
        <v>0.10041343444887763</v>
      </c>
      <c r="H778">
        <v>0.57382486366918406</v>
      </c>
      <c r="J778">
        <f t="shared" si="101"/>
        <v>7.0961819736492765E-2</v>
      </c>
      <c r="K778">
        <f t="shared" si="102"/>
        <v>0.507878593988069</v>
      </c>
      <c r="M778">
        <f t="shared" si="103"/>
        <v>3.4921830501888018E-2</v>
      </c>
      <c r="N778">
        <f t="shared" si="104"/>
        <v>3.6039989234604719E-2</v>
      </c>
      <c r="O778">
        <f t="shared" si="105"/>
        <v>7.0961819736492737E-2</v>
      </c>
    </row>
    <row r="779" spans="2:15" x14ac:dyDescent="0.25">
      <c r="B779">
        <f t="shared" si="98"/>
        <v>0.66764466998832694</v>
      </c>
      <c r="C779">
        <f t="shared" si="99"/>
        <v>0.61941163311455227</v>
      </c>
      <c r="D779">
        <f t="shared" si="100"/>
        <v>0.56682999282786029</v>
      </c>
      <c r="E779">
        <v>774</v>
      </c>
      <c r="F779">
        <v>0.78129910051254203</v>
      </c>
      <c r="G779">
        <v>0.54164622009206864</v>
      </c>
      <c r="H779">
        <v>0.69487007514734134</v>
      </c>
      <c r="J779">
        <f t="shared" si="101"/>
        <v>0.10081467716046666</v>
      </c>
      <c r="K779">
        <f t="shared" si="102"/>
        <v>0.52156731309071069</v>
      </c>
      <c r="M779">
        <f t="shared" si="103"/>
        <v>4.8233036873774671E-2</v>
      </c>
      <c r="N779">
        <f t="shared" si="104"/>
        <v>5.2581640286691989E-2</v>
      </c>
      <c r="O779">
        <f t="shared" si="105"/>
        <v>0.10081467716046666</v>
      </c>
    </row>
    <row r="780" spans="2:15" x14ac:dyDescent="0.25">
      <c r="B780">
        <f t="shared" si="98"/>
        <v>0.68464460417438</v>
      </c>
      <c r="C780">
        <f t="shared" si="99"/>
        <v>0.63103845592419583</v>
      </c>
      <c r="D780">
        <f t="shared" si="100"/>
        <v>0.57504073209772988</v>
      </c>
      <c r="E780">
        <v>775</v>
      </c>
      <c r="F780">
        <v>0.93634547701930426</v>
      </c>
      <c r="G780">
        <v>0.67844560063300063</v>
      </c>
      <c r="H780">
        <v>0.60170002032047076</v>
      </c>
      <c r="J780">
        <f t="shared" si="101"/>
        <v>0.10960387207665012</v>
      </c>
      <c r="K780">
        <f t="shared" si="102"/>
        <v>0.51091008707525032</v>
      </c>
      <c r="M780">
        <f t="shared" si="103"/>
        <v>5.3606148250184171E-2</v>
      </c>
      <c r="N780">
        <f t="shared" si="104"/>
        <v>5.599772382646595E-2</v>
      </c>
      <c r="O780">
        <f t="shared" si="105"/>
        <v>0.10960387207665012</v>
      </c>
    </row>
    <row r="781" spans="2:15" x14ac:dyDescent="0.25">
      <c r="B781">
        <f t="shared" si="98"/>
        <v>0.64281000853956349</v>
      </c>
      <c r="C781">
        <f t="shared" si="99"/>
        <v>0.62005394974715589</v>
      </c>
      <c r="D781">
        <f t="shared" si="100"/>
        <v>0.58275591474397681</v>
      </c>
      <c r="E781">
        <v>776</v>
      </c>
      <c r="F781">
        <v>0.37583034986182912</v>
      </c>
      <c r="G781">
        <v>3.0303679650413029E-2</v>
      </c>
      <c r="H781">
        <v>0.99815408480940526</v>
      </c>
      <c r="J781">
        <f t="shared" si="101"/>
        <v>6.0054093795586662E-2</v>
      </c>
      <c r="K781">
        <f t="shared" si="102"/>
        <v>0.62107397923836538</v>
      </c>
      <c r="M781">
        <f t="shared" si="103"/>
        <v>2.2756058792407607E-2</v>
      </c>
      <c r="N781">
        <f t="shared" si="104"/>
        <v>3.7298035003179075E-2</v>
      </c>
      <c r="O781">
        <f t="shared" si="105"/>
        <v>6.0054093795586683E-2</v>
      </c>
    </row>
    <row r="782" spans="2:15" x14ac:dyDescent="0.25">
      <c r="B782">
        <f t="shared" si="98"/>
        <v>0.66779738148402201</v>
      </c>
      <c r="C782">
        <f t="shared" si="99"/>
        <v>0.62819167129747955</v>
      </c>
      <c r="D782">
        <f t="shared" si="100"/>
        <v>0.59085527581519981</v>
      </c>
      <c r="E782">
        <v>777</v>
      </c>
      <c r="F782">
        <v>0.78327727076905695</v>
      </c>
      <c r="G782">
        <v>0.1643983525352517</v>
      </c>
      <c r="H782">
        <v>0.36375919369721288</v>
      </c>
      <c r="J782">
        <f t="shared" si="101"/>
        <v>7.6942105668822244E-2</v>
      </c>
      <c r="K782">
        <f t="shared" si="102"/>
        <v>0.48525310241683223</v>
      </c>
      <c r="M782">
        <f t="shared" si="103"/>
        <v>3.9605710186542464E-2</v>
      </c>
      <c r="N782">
        <f t="shared" si="104"/>
        <v>3.7336395482279738E-2</v>
      </c>
      <c r="O782">
        <f t="shared" si="105"/>
        <v>7.6942105668822203E-2</v>
      </c>
    </row>
    <row r="783" spans="2:15" x14ac:dyDescent="0.25">
      <c r="B783">
        <f t="shared" si="98"/>
        <v>0.64605000178162753</v>
      </c>
      <c r="C783">
        <f t="shared" si="99"/>
        <v>0.59570775302289858</v>
      </c>
      <c r="D783">
        <f t="shared" si="100"/>
        <v>0.54818546566661741</v>
      </c>
      <c r="E783">
        <v>778</v>
      </c>
      <c r="F783">
        <v>0.43099176535880157</v>
      </c>
      <c r="G783">
        <v>0.49203988099430251</v>
      </c>
      <c r="H783">
        <v>0.3667755927458094</v>
      </c>
      <c r="J783">
        <f t="shared" si="101"/>
        <v>9.7864536115010101E-2</v>
      </c>
      <c r="K783">
        <f t="shared" si="102"/>
        <v>0.48559252659648988</v>
      </c>
      <c r="M783">
        <f t="shared" si="103"/>
        <v>5.0342248758728947E-2</v>
      </c>
      <c r="N783">
        <f t="shared" si="104"/>
        <v>4.7522287356281168E-2</v>
      </c>
      <c r="O783">
        <f t="shared" si="105"/>
        <v>9.7864536115010115E-2</v>
      </c>
    </row>
    <row r="784" spans="2:15" x14ac:dyDescent="0.25">
      <c r="B784">
        <f t="shared" si="98"/>
        <v>0.66923797351897174</v>
      </c>
      <c r="C784">
        <f t="shared" si="99"/>
        <v>0.61384528126571458</v>
      </c>
      <c r="D784">
        <f t="shared" si="100"/>
        <v>0.55423029498881904</v>
      </c>
      <c r="E784">
        <v>779</v>
      </c>
      <c r="F784">
        <v>0.80142261325297182</v>
      </c>
      <c r="G784">
        <v>0.75038306329659665</v>
      </c>
      <c r="H784">
        <v>0.66777122572053327</v>
      </c>
      <c r="J784">
        <f t="shared" si="101"/>
        <v>0.1150076785301527</v>
      </c>
      <c r="K784">
        <f t="shared" si="102"/>
        <v>0.51835657443746863</v>
      </c>
      <c r="M784">
        <f t="shared" si="103"/>
        <v>5.5392692253257159E-2</v>
      </c>
      <c r="N784">
        <f t="shared" si="104"/>
        <v>5.9614986276895543E-2</v>
      </c>
      <c r="O784">
        <f t="shared" si="105"/>
        <v>0.1150076785301527</v>
      </c>
    </row>
    <row r="785" spans="2:15" x14ac:dyDescent="0.25">
      <c r="B785">
        <f t="shared" si="98"/>
        <v>0.62329870376908492</v>
      </c>
      <c r="C785">
        <f t="shared" si="99"/>
        <v>0.57832623418445961</v>
      </c>
      <c r="D785">
        <f t="shared" si="100"/>
        <v>0.53110331193427018</v>
      </c>
      <c r="E785">
        <v>780</v>
      </c>
      <c r="F785">
        <v>0.1199585577387241</v>
      </c>
      <c r="G785">
        <v>0.39522704106886763</v>
      </c>
      <c r="H785">
        <v>0.61345904597776357</v>
      </c>
      <c r="J785">
        <f t="shared" si="101"/>
        <v>9.2195391834814719E-2</v>
      </c>
      <c r="K785">
        <f t="shared" si="102"/>
        <v>0.51220480015745407</v>
      </c>
      <c r="M785">
        <f t="shared" si="103"/>
        <v>4.4972469584625308E-2</v>
      </c>
      <c r="N785">
        <f t="shared" si="104"/>
        <v>4.7222922250189425E-2</v>
      </c>
      <c r="O785">
        <f t="shared" si="105"/>
        <v>9.2195391834814733E-2</v>
      </c>
    </row>
    <row r="786" spans="2:15" x14ac:dyDescent="0.25">
      <c r="B786">
        <f t="shared" si="98"/>
        <v>0.59419972323355486</v>
      </c>
      <c r="C786">
        <f t="shared" si="99"/>
        <v>0.5340714582726418</v>
      </c>
      <c r="D786">
        <f t="shared" si="100"/>
        <v>0.48860819627021934</v>
      </c>
      <c r="E786">
        <v>781</v>
      </c>
      <c r="F786">
        <v>7.026293387819571E-3</v>
      </c>
      <c r="G786">
        <v>0.61857684452230899</v>
      </c>
      <c r="H786">
        <v>4.9638604769138617E-2</v>
      </c>
      <c r="J786">
        <f t="shared" si="101"/>
        <v>0.10559152696333551</v>
      </c>
      <c r="K786">
        <f t="shared" si="102"/>
        <v>0.43055786112657124</v>
      </c>
      <c r="M786">
        <f t="shared" si="103"/>
        <v>6.0128264960913058E-2</v>
      </c>
      <c r="N786">
        <f t="shared" si="104"/>
        <v>4.5463262002422455E-2</v>
      </c>
      <c r="O786">
        <f t="shared" si="105"/>
        <v>0.10559152696333551</v>
      </c>
    </row>
    <row r="787" spans="2:15" x14ac:dyDescent="0.25">
      <c r="B787">
        <f t="shared" si="98"/>
        <v>0.62430895860438274</v>
      </c>
      <c r="C787">
        <f t="shared" si="99"/>
        <v>0.57630769353692568</v>
      </c>
      <c r="D787">
        <f t="shared" si="100"/>
        <v>0.53074932636295413</v>
      </c>
      <c r="E787">
        <v>782</v>
      </c>
      <c r="F787">
        <v>0.12908436992105621</v>
      </c>
      <c r="G787">
        <v>0.41848637317000392</v>
      </c>
      <c r="H787">
        <v>0.37887142402634932</v>
      </c>
      <c r="J787">
        <f t="shared" si="101"/>
        <v>9.3559632241428631E-2</v>
      </c>
      <c r="K787">
        <f t="shared" si="102"/>
        <v>0.48694470128323236</v>
      </c>
      <c r="M787">
        <f t="shared" si="103"/>
        <v>4.8001265067457055E-2</v>
      </c>
      <c r="N787">
        <f t="shared" si="104"/>
        <v>4.5558367173971548E-2</v>
      </c>
      <c r="O787">
        <f t="shared" si="105"/>
        <v>9.3559632241428603E-2</v>
      </c>
    </row>
    <row r="788" spans="2:15" x14ac:dyDescent="0.25">
      <c r="B788">
        <f t="shared" si="98"/>
        <v>0.62806821008047364</v>
      </c>
      <c r="C788">
        <f t="shared" si="99"/>
        <v>0.57810767315706324</v>
      </c>
      <c r="D788">
        <f t="shared" si="100"/>
        <v>0.52686778878509666</v>
      </c>
      <c r="E788">
        <v>783</v>
      </c>
      <c r="F788">
        <v>0.16720341463435973</v>
      </c>
      <c r="G788">
        <v>0.5480376830025504</v>
      </c>
      <c r="H788">
        <v>0.55934862801853846</v>
      </c>
      <c r="J788">
        <f t="shared" si="101"/>
        <v>0.10120042129537699</v>
      </c>
      <c r="K788">
        <f t="shared" si="102"/>
        <v>0.50632086028981049</v>
      </c>
      <c r="M788">
        <f t="shared" si="103"/>
        <v>4.9960536923410404E-2</v>
      </c>
      <c r="N788">
        <f t="shared" si="104"/>
        <v>5.1239884371966582E-2</v>
      </c>
      <c r="O788">
        <f t="shared" si="105"/>
        <v>0.10120042129537699</v>
      </c>
    </row>
    <row r="789" spans="2:15" x14ac:dyDescent="0.25">
      <c r="B789">
        <f t="shared" si="98"/>
        <v>0.62104853916048897</v>
      </c>
      <c r="C789">
        <f t="shared" si="99"/>
        <v>0.5571551161057493</v>
      </c>
      <c r="D789">
        <f t="shared" si="100"/>
        <v>0.49480354829170947</v>
      </c>
      <c r="E789">
        <v>784</v>
      </c>
      <c r="F789">
        <v>0.10129102449775385</v>
      </c>
      <c r="G789">
        <v>0.86428303711772791</v>
      </c>
      <c r="H789">
        <v>0.44264912615685148</v>
      </c>
      <c r="J789">
        <f t="shared" si="101"/>
        <v>0.12624499086877949</v>
      </c>
      <c r="K789">
        <f t="shared" si="102"/>
        <v>0.4938934003238889</v>
      </c>
      <c r="M789">
        <f t="shared" si="103"/>
        <v>6.3893423054739662E-2</v>
      </c>
      <c r="N789">
        <f t="shared" si="104"/>
        <v>6.2351567814039832E-2</v>
      </c>
      <c r="O789">
        <f t="shared" si="105"/>
        <v>0.12624499086877949</v>
      </c>
    </row>
    <row r="790" spans="2:15" x14ac:dyDescent="0.25">
      <c r="B790">
        <f t="shared" si="98"/>
        <v>0.66495441099661134</v>
      </c>
      <c r="C790">
        <f t="shared" si="99"/>
        <v>0.61459294533024533</v>
      </c>
      <c r="D790">
        <f t="shared" si="100"/>
        <v>0.57709159039822233</v>
      </c>
      <c r="E790">
        <v>785</v>
      </c>
      <c r="F790">
        <v>0.74478966167326988</v>
      </c>
      <c r="G790">
        <v>0.3228419390603765</v>
      </c>
      <c r="H790">
        <v>4.1095994557246662E-2</v>
      </c>
      <c r="J790">
        <f t="shared" si="101"/>
        <v>8.7862820598388985E-2</v>
      </c>
      <c r="K790">
        <f t="shared" si="102"/>
        <v>0.42681710735690365</v>
      </c>
      <c r="M790">
        <f t="shared" si="103"/>
        <v>5.0361465666366012E-2</v>
      </c>
      <c r="N790">
        <f t="shared" si="104"/>
        <v>3.7501354932023001E-2</v>
      </c>
      <c r="O790">
        <f t="shared" si="105"/>
        <v>8.7862820598389013E-2</v>
      </c>
    </row>
    <row r="791" spans="2:15" x14ac:dyDescent="0.25">
      <c r="B791">
        <f t="shared" si="98"/>
        <v>0.65674220362610269</v>
      </c>
      <c r="C791">
        <f t="shared" si="99"/>
        <v>0.60725555528554631</v>
      </c>
      <c r="D791">
        <f t="shared" si="100"/>
        <v>0.55748024929395945</v>
      </c>
      <c r="E791">
        <v>786</v>
      </c>
      <c r="F791">
        <v>0.61666827134791036</v>
      </c>
      <c r="G791">
        <v>0.51567825562082081</v>
      </c>
      <c r="H791">
        <v>0.51369980389023873</v>
      </c>
      <c r="J791">
        <f t="shared" si="101"/>
        <v>9.9261954332143243E-2</v>
      </c>
      <c r="K791">
        <f t="shared" si="102"/>
        <v>0.50145401958369984</v>
      </c>
      <c r="M791">
        <f t="shared" si="103"/>
        <v>4.9486648340556383E-2</v>
      </c>
      <c r="N791">
        <f t="shared" si="104"/>
        <v>4.977530599158686E-2</v>
      </c>
      <c r="O791">
        <f t="shared" si="105"/>
        <v>9.9261954332143243E-2</v>
      </c>
    </row>
    <row r="792" spans="2:15" x14ac:dyDescent="0.25">
      <c r="B792">
        <f t="shared" si="98"/>
        <v>0.68132481641751286</v>
      </c>
      <c r="C792">
        <f t="shared" si="99"/>
        <v>0.64813901010025876</v>
      </c>
      <c r="D792">
        <f t="shared" si="100"/>
        <v>0.6142714278368413</v>
      </c>
      <c r="E792">
        <v>787</v>
      </c>
      <c r="F792">
        <v>0.91600439432709568</v>
      </c>
      <c r="G792">
        <v>6.8656100832460432E-2</v>
      </c>
      <c r="H792">
        <v>0.54779558777137094</v>
      </c>
      <c r="J792">
        <f t="shared" si="101"/>
        <v>6.7053388580671586E-2</v>
      </c>
      <c r="K792">
        <f t="shared" si="102"/>
        <v>0.50508382917399608</v>
      </c>
      <c r="M792">
        <f t="shared" si="103"/>
        <v>3.3185806317254096E-2</v>
      </c>
      <c r="N792">
        <f t="shared" si="104"/>
        <v>3.3867582263417462E-2</v>
      </c>
      <c r="O792">
        <f t="shared" si="105"/>
        <v>6.7053388580671558E-2</v>
      </c>
    </row>
    <row r="793" spans="2:15" x14ac:dyDescent="0.25">
      <c r="B793">
        <f t="shared" si="98"/>
        <v>0.63432031633815666</v>
      </c>
      <c r="C793">
        <f t="shared" si="99"/>
        <v>0.60242656813034234</v>
      </c>
      <c r="D793">
        <f t="shared" si="100"/>
        <v>0.56493678114827039</v>
      </c>
      <c r="E793">
        <v>788</v>
      </c>
      <c r="F793">
        <v>0.24506441022897008</v>
      </c>
      <c r="G793">
        <v>8.6637029305940416E-2</v>
      </c>
      <c r="H793">
        <v>0.82999878292047247</v>
      </c>
      <c r="J793">
        <f t="shared" si="101"/>
        <v>6.938353518988627E-2</v>
      </c>
      <c r="K793">
        <f t="shared" si="102"/>
        <v>0.54032684958284871</v>
      </c>
      <c r="M793">
        <f t="shared" si="103"/>
        <v>3.1893748207814321E-2</v>
      </c>
      <c r="N793">
        <f t="shared" si="104"/>
        <v>3.7489786982071949E-2</v>
      </c>
      <c r="O793">
        <f t="shared" si="105"/>
        <v>6.938353518988627E-2</v>
      </c>
    </row>
    <row r="794" spans="2:15" x14ac:dyDescent="0.25">
      <c r="B794">
        <f t="shared" si="98"/>
        <v>0.64462214235918436</v>
      </c>
      <c r="C794">
        <f t="shared" si="99"/>
        <v>0.60016123477475636</v>
      </c>
      <c r="D794">
        <f t="shared" si="100"/>
        <v>0.55934647239421031</v>
      </c>
      <c r="E794">
        <v>789</v>
      </c>
      <c r="F794">
        <v>0.40644724972972757</v>
      </c>
      <c r="G794">
        <v>0.28148530659594329</v>
      </c>
      <c r="H794">
        <v>0.30669581202594287</v>
      </c>
      <c r="J794">
        <f t="shared" si="101"/>
        <v>8.5275669964974044E-2</v>
      </c>
      <c r="K794">
        <f t="shared" si="102"/>
        <v>0.4786214215298481</v>
      </c>
      <c r="M794">
        <f t="shared" si="103"/>
        <v>4.4460907584428E-2</v>
      </c>
      <c r="N794">
        <f t="shared" si="104"/>
        <v>4.0814762380546044E-2</v>
      </c>
      <c r="O794">
        <f t="shared" si="105"/>
        <v>8.5275669964974044E-2</v>
      </c>
    </row>
    <row r="795" spans="2:15" x14ac:dyDescent="0.25">
      <c r="B795">
        <f t="shared" si="98"/>
        <v>0.67827122465105405</v>
      </c>
      <c r="C795">
        <f t="shared" si="99"/>
        <v>0.63284412982757754</v>
      </c>
      <c r="D795">
        <f t="shared" si="100"/>
        <v>0.57154702338583285</v>
      </c>
      <c r="E795">
        <v>790</v>
      </c>
      <c r="F795">
        <v>0.89330369425016021</v>
      </c>
      <c r="G795">
        <v>0.63597653825783151</v>
      </c>
      <c r="H795">
        <v>0.96131462085814512</v>
      </c>
      <c r="J795">
        <f t="shared" si="101"/>
        <v>0.1067242012652212</v>
      </c>
      <c r="K795">
        <f t="shared" si="102"/>
        <v>0.57435057573693804</v>
      </c>
      <c r="M795">
        <f t="shared" si="103"/>
        <v>4.542709482347651E-2</v>
      </c>
      <c r="N795">
        <f t="shared" si="104"/>
        <v>6.1297106441744686E-2</v>
      </c>
      <c r="O795">
        <f t="shared" si="105"/>
        <v>0.1067242012652212</v>
      </c>
    </row>
    <row r="796" spans="2:15" x14ac:dyDescent="0.25">
      <c r="B796">
        <f t="shared" si="98"/>
        <v>0.6088533339456581</v>
      </c>
      <c r="C796">
        <f t="shared" si="99"/>
        <v>0.57232936235089715</v>
      </c>
      <c r="D796">
        <f t="shared" si="100"/>
        <v>0.53149709676107704</v>
      </c>
      <c r="E796">
        <v>791</v>
      </c>
      <c r="F796">
        <v>3.5072550468388641E-2</v>
      </c>
      <c r="G796">
        <v>0.16950096233076484</v>
      </c>
      <c r="H796">
        <v>0.74483318061268111</v>
      </c>
      <c r="J796">
        <f t="shared" si="101"/>
        <v>7.7356237184581067E-2</v>
      </c>
      <c r="K796">
        <f t="shared" si="102"/>
        <v>0.52784710161624715</v>
      </c>
      <c r="M796">
        <f t="shared" si="103"/>
        <v>3.6523971594760951E-2</v>
      </c>
      <c r="N796">
        <f t="shared" si="104"/>
        <v>4.0832265589820116E-2</v>
      </c>
      <c r="O796">
        <f t="shared" si="105"/>
        <v>7.7356237184581067E-2</v>
      </c>
    </row>
    <row r="797" spans="2:15" x14ac:dyDescent="0.25">
      <c r="B797">
        <f t="shared" si="98"/>
        <v>0.67018700767911732</v>
      </c>
      <c r="C797">
        <f t="shared" si="99"/>
        <v>0.62034517779878151</v>
      </c>
      <c r="D797">
        <f t="shared" si="100"/>
        <v>0.580724539945916</v>
      </c>
      <c r="E797">
        <v>792</v>
      </c>
      <c r="F797">
        <v>0.81285952453029031</v>
      </c>
      <c r="G797">
        <v>0.34920827906390373</v>
      </c>
      <c r="H797">
        <v>8.7889884847514033E-2</v>
      </c>
      <c r="J797">
        <f t="shared" si="101"/>
        <v>8.9462467733201337E-2</v>
      </c>
      <c r="K797">
        <f t="shared" si="102"/>
        <v>0.44287441266458089</v>
      </c>
      <c r="M797">
        <f t="shared" si="103"/>
        <v>4.9841829880335808E-2</v>
      </c>
      <c r="N797">
        <f t="shared" si="104"/>
        <v>3.9620637852865515E-2</v>
      </c>
      <c r="O797">
        <f t="shared" si="105"/>
        <v>8.9462467733201323E-2</v>
      </c>
    </row>
    <row r="798" spans="2:15" x14ac:dyDescent="0.25">
      <c r="B798">
        <f t="shared" si="98"/>
        <v>0.60863040431123627</v>
      </c>
      <c r="C798">
        <f t="shared" si="99"/>
        <v>0.55526418988677873</v>
      </c>
      <c r="D798">
        <f t="shared" si="100"/>
        <v>0.50991886965954336</v>
      </c>
      <c r="E798">
        <v>793</v>
      </c>
      <c r="F798">
        <v>3.4319828398957419E-2</v>
      </c>
      <c r="G798">
        <v>0.50639324426481869</v>
      </c>
      <c r="H798">
        <v>0.16819861047859952</v>
      </c>
      <c r="J798">
        <f t="shared" si="101"/>
        <v>9.8711534651692912E-2</v>
      </c>
      <c r="K798">
        <f t="shared" si="102"/>
        <v>0.45937205198194864</v>
      </c>
      <c r="M798">
        <f t="shared" si="103"/>
        <v>5.3366214424457548E-2</v>
      </c>
      <c r="N798">
        <f t="shared" si="104"/>
        <v>4.5345320227235364E-2</v>
      </c>
      <c r="O798">
        <f t="shared" si="105"/>
        <v>9.8711534651692912E-2</v>
      </c>
    </row>
    <row r="799" spans="2:15" x14ac:dyDescent="0.25">
      <c r="B799">
        <f t="shared" si="98"/>
        <v>0.66990201212231726</v>
      </c>
      <c r="C799">
        <f t="shared" si="99"/>
        <v>0.61887471731636867</v>
      </c>
      <c r="D799">
        <f t="shared" si="100"/>
        <v>0.55609130217103908</v>
      </c>
      <c r="E799">
        <v>794</v>
      </c>
      <c r="F799">
        <v>0.80946858762261886</v>
      </c>
      <c r="G799">
        <v>0.73537922254070409</v>
      </c>
      <c r="H799">
        <v>0.88939220381350736</v>
      </c>
      <c r="J799">
        <f t="shared" si="101"/>
        <v>0.11381070995127818</v>
      </c>
      <c r="K799">
        <f t="shared" si="102"/>
        <v>0.55164768915163476</v>
      </c>
      <c r="M799">
        <f t="shared" si="103"/>
        <v>5.1027294805948586E-2</v>
      </c>
      <c r="N799">
        <f t="shared" si="104"/>
        <v>6.2783415145329591E-2</v>
      </c>
      <c r="O799">
        <f t="shared" si="105"/>
        <v>0.11381070995127818</v>
      </c>
    </row>
    <row r="800" spans="2:15" x14ac:dyDescent="0.25">
      <c r="B800">
        <f t="shared" si="98"/>
        <v>0.66904070446021013</v>
      </c>
      <c r="C800">
        <f t="shared" si="99"/>
        <v>0.63807134263528442</v>
      </c>
      <c r="D800">
        <f t="shared" si="100"/>
        <v>0.6085842880730773</v>
      </c>
      <c r="E800">
        <v>795</v>
      </c>
      <c r="F800">
        <v>0.79899343123149524</v>
      </c>
      <c r="G800">
        <v>3.1932273940258771E-2</v>
      </c>
      <c r="H800">
        <v>0.38604809639174875</v>
      </c>
      <c r="J800">
        <f t="shared" si="101"/>
        <v>6.0456416387132859E-2</v>
      </c>
      <c r="K800">
        <f t="shared" si="102"/>
        <v>0.48774069527023672</v>
      </c>
      <c r="M800">
        <f t="shared" si="103"/>
        <v>3.0969361824925712E-2</v>
      </c>
      <c r="N800">
        <f t="shared" si="104"/>
        <v>2.9487054562207127E-2</v>
      </c>
      <c r="O800">
        <f t="shared" si="105"/>
        <v>6.0456416387132839E-2</v>
      </c>
    </row>
    <row r="801" spans="2:15" x14ac:dyDescent="0.25">
      <c r="B801">
        <f t="shared" si="98"/>
        <v>0.63764456604170849</v>
      </c>
      <c r="C801">
        <f t="shared" si="99"/>
        <v>0.60321758771113776</v>
      </c>
      <c r="D801">
        <f t="shared" si="100"/>
        <v>0.56675854617425536</v>
      </c>
      <c r="E801">
        <v>796</v>
      </c>
      <c r="F801">
        <v>0.29329127101269137</v>
      </c>
      <c r="G801">
        <v>9.9721961047413821E-2</v>
      </c>
      <c r="H801">
        <v>0.63256427718980035</v>
      </c>
      <c r="J801">
        <f t="shared" si="101"/>
        <v>7.0886019867453132E-2</v>
      </c>
      <c r="K801">
        <f t="shared" si="102"/>
        <v>0.51433331431297336</v>
      </c>
      <c r="M801">
        <f t="shared" si="103"/>
        <v>3.4426978330570734E-2</v>
      </c>
      <c r="N801">
        <f t="shared" si="104"/>
        <v>3.6459041536882397E-2</v>
      </c>
      <c r="O801">
        <f t="shared" si="105"/>
        <v>7.0886019867453132E-2</v>
      </c>
    </row>
    <row r="802" spans="2:15" x14ac:dyDescent="0.25">
      <c r="B802">
        <f t="shared" si="98"/>
        <v>0.65372896566281047</v>
      </c>
      <c r="C802">
        <f t="shared" si="99"/>
        <v>0.60519980567112197</v>
      </c>
      <c r="D802">
        <f t="shared" si="100"/>
        <v>0.5587647282955035</v>
      </c>
      <c r="E802">
        <v>797</v>
      </c>
      <c r="F802">
        <v>0.56518226981469866</v>
      </c>
      <c r="G802">
        <v>0.44251842759747317</v>
      </c>
      <c r="H802">
        <v>0.39724661325976474</v>
      </c>
      <c r="J802">
        <f t="shared" si="101"/>
        <v>9.4964237367307025E-2</v>
      </c>
      <c r="K802">
        <f t="shared" si="102"/>
        <v>0.48897436195917415</v>
      </c>
      <c r="M802">
        <f t="shared" si="103"/>
        <v>4.8529159991688497E-2</v>
      </c>
      <c r="N802">
        <f t="shared" si="104"/>
        <v>4.6435077375618472E-2</v>
      </c>
      <c r="O802">
        <f t="shared" si="105"/>
        <v>9.496423736730697E-2</v>
      </c>
    </row>
    <row r="803" spans="2:15" x14ac:dyDescent="0.25">
      <c r="B803">
        <f t="shared" si="98"/>
        <v>0.64342030013867346</v>
      </c>
      <c r="C803">
        <f t="shared" si="99"/>
        <v>0.61669963749206091</v>
      </c>
      <c r="D803">
        <f t="shared" si="100"/>
        <v>0.59014365326117924</v>
      </c>
      <c r="E803">
        <v>798</v>
      </c>
      <c r="F803">
        <v>0.38606502592433323</v>
      </c>
      <c r="G803">
        <v>1.1184993887401795E-2</v>
      </c>
      <c r="H803">
        <v>0.48543860665859828</v>
      </c>
      <c r="J803">
        <f t="shared" si="101"/>
        <v>5.3276646877494185E-2</v>
      </c>
      <c r="K803">
        <f t="shared" si="102"/>
        <v>0.49845449718232576</v>
      </c>
      <c r="M803">
        <f t="shared" si="103"/>
        <v>2.6720662646612547E-2</v>
      </c>
      <c r="N803">
        <f t="shared" si="104"/>
        <v>2.655598423088168E-2</v>
      </c>
      <c r="O803">
        <f t="shared" si="105"/>
        <v>5.3276646877494227E-2</v>
      </c>
    </row>
    <row r="804" spans="2:15" x14ac:dyDescent="0.25">
      <c r="B804">
        <f t="shared" si="98"/>
        <v>0.70323859174837289</v>
      </c>
      <c r="C804">
        <f t="shared" si="99"/>
        <v>0.64624653949868716</v>
      </c>
      <c r="D804">
        <f t="shared" si="100"/>
        <v>0.59628059734909644</v>
      </c>
      <c r="E804">
        <v>799</v>
      </c>
      <c r="F804">
        <v>0.99043966240946002</v>
      </c>
      <c r="G804">
        <v>0.63952138543902537</v>
      </c>
      <c r="H804">
        <v>0.21866444322566991</v>
      </c>
      <c r="J804">
        <f t="shared" si="101"/>
        <v>0.10695799439927645</v>
      </c>
      <c r="K804">
        <f t="shared" si="102"/>
        <v>0.46715481559112604</v>
      </c>
      <c r="M804">
        <f t="shared" si="103"/>
        <v>5.6992052249685732E-2</v>
      </c>
      <c r="N804">
        <f t="shared" si="104"/>
        <v>4.9965942149590714E-2</v>
      </c>
      <c r="O804">
        <f t="shared" si="105"/>
        <v>0.10695799439927645</v>
      </c>
    </row>
    <row r="805" spans="2:15" x14ac:dyDescent="0.25">
      <c r="B805">
        <f t="shared" si="98"/>
        <v>0.66232789785739388</v>
      </c>
      <c r="C805">
        <f t="shared" si="99"/>
        <v>0.63238546394123063</v>
      </c>
      <c r="D805">
        <f t="shared" si="100"/>
        <v>0.5964519661689931</v>
      </c>
      <c r="E805">
        <v>800</v>
      </c>
      <c r="F805">
        <v>0.7062915528373328</v>
      </c>
      <c r="G805">
        <v>6.0612848214152137E-2</v>
      </c>
      <c r="H805">
        <v>0.85912227606631841</v>
      </c>
      <c r="J805">
        <f t="shared" si="101"/>
        <v>6.5875931688400793E-2</v>
      </c>
      <c r="K805">
        <f t="shared" si="102"/>
        <v>0.54547232731684603</v>
      </c>
      <c r="M805">
        <f t="shared" si="103"/>
        <v>2.9942433916163247E-2</v>
      </c>
      <c r="N805">
        <f t="shared" si="104"/>
        <v>3.5933497772237533E-2</v>
      </c>
      <c r="O805">
        <f t="shared" si="105"/>
        <v>6.587593168840078E-2</v>
      </c>
    </row>
    <row r="806" spans="2:15" x14ac:dyDescent="0.25">
      <c r="B806">
        <f t="shared" si="98"/>
        <v>0.64220177800162381</v>
      </c>
      <c r="C806">
        <f t="shared" si="99"/>
        <v>0.58269476029378642</v>
      </c>
      <c r="D806">
        <f t="shared" si="100"/>
        <v>0.53022474135058029</v>
      </c>
      <c r="E806">
        <v>801</v>
      </c>
      <c r="F806">
        <v>0.36571641354847806</v>
      </c>
      <c r="G806">
        <v>0.71135028125257938</v>
      </c>
      <c r="H806">
        <v>0.22874708592734927</v>
      </c>
      <c r="J806">
        <f t="shared" si="101"/>
        <v>0.11197703665104353</v>
      </c>
      <c r="K806">
        <f t="shared" si="102"/>
        <v>0.46857838457289774</v>
      </c>
      <c r="M806">
        <f t="shared" si="103"/>
        <v>5.9507017707837395E-2</v>
      </c>
      <c r="N806">
        <f t="shared" si="104"/>
        <v>5.2470018943206131E-2</v>
      </c>
      <c r="O806">
        <f t="shared" si="105"/>
        <v>0.11197703665104353</v>
      </c>
    </row>
    <row r="807" spans="2:15" x14ac:dyDescent="0.25">
      <c r="B807">
        <f t="shared" si="98"/>
        <v>0.64287672061510759</v>
      </c>
      <c r="C807">
        <f t="shared" si="99"/>
        <v>0.59895361093151178</v>
      </c>
      <c r="D807">
        <f t="shared" si="100"/>
        <v>0.54215896476598402</v>
      </c>
      <c r="E807">
        <v>802</v>
      </c>
      <c r="F807">
        <v>0.37694502312428368</v>
      </c>
      <c r="G807">
        <v>0.54003627761907858</v>
      </c>
      <c r="H807">
        <v>0.93519625740959622</v>
      </c>
      <c r="J807">
        <f t="shared" si="101"/>
        <v>0.10071775584912357</v>
      </c>
      <c r="K807">
        <f t="shared" si="102"/>
        <v>0.56389904328891971</v>
      </c>
      <c r="M807">
        <f t="shared" si="103"/>
        <v>4.3923109683595807E-2</v>
      </c>
      <c r="N807">
        <f t="shared" si="104"/>
        <v>5.6794646165527762E-2</v>
      </c>
      <c r="O807">
        <f t="shared" si="105"/>
        <v>0.10071775584912357</v>
      </c>
    </row>
    <row r="808" spans="2:15" x14ac:dyDescent="0.25">
      <c r="B808">
        <f t="shared" si="98"/>
        <v>0.65968306546998112</v>
      </c>
      <c r="C808">
        <f t="shared" si="99"/>
        <v>0.61595673456344668</v>
      </c>
      <c r="D808">
        <f t="shared" si="100"/>
        <v>0.56104451170737479</v>
      </c>
      <c r="E808">
        <v>803</v>
      </c>
      <c r="F808">
        <v>0.66501058931607315</v>
      </c>
      <c r="G808">
        <v>0.50515945293099573</v>
      </c>
      <c r="H808">
        <v>0.91048467978867009</v>
      </c>
      <c r="J808">
        <f t="shared" si="101"/>
        <v>9.8638553762606329E-2</v>
      </c>
      <c r="K808">
        <f t="shared" si="102"/>
        <v>0.55670141908436066</v>
      </c>
      <c r="M808">
        <f t="shared" si="103"/>
        <v>4.3726330906534439E-2</v>
      </c>
      <c r="N808">
        <f t="shared" si="104"/>
        <v>5.4912222856071891E-2</v>
      </c>
      <c r="O808">
        <f t="shared" si="105"/>
        <v>9.8638553762606329E-2</v>
      </c>
    </row>
    <row r="809" spans="2:15" x14ac:dyDescent="0.25">
      <c r="B809">
        <f t="shared" si="98"/>
        <v>0.63272730641176278</v>
      </c>
      <c r="C809">
        <f t="shared" si="99"/>
        <v>0.56586796478922619</v>
      </c>
      <c r="D809">
        <f t="shared" si="100"/>
        <v>0.51043003841896706</v>
      </c>
      <c r="E809">
        <v>804</v>
      </c>
      <c r="F809">
        <v>0.22356259555440694</v>
      </c>
      <c r="G809">
        <v>0.82978213276437263</v>
      </c>
      <c r="H809">
        <v>0.13448036959325727</v>
      </c>
      <c r="J809">
        <f t="shared" si="101"/>
        <v>0.12229726799279572</v>
      </c>
      <c r="K809">
        <f t="shared" si="102"/>
        <v>0.45330469993430123</v>
      </c>
      <c r="M809">
        <f t="shared" si="103"/>
        <v>6.6859341622536594E-2</v>
      </c>
      <c r="N809">
        <f t="shared" si="104"/>
        <v>5.5437926370259127E-2</v>
      </c>
      <c r="O809">
        <f t="shared" si="105"/>
        <v>0.12229726799279572</v>
      </c>
    </row>
    <row r="810" spans="2:15" x14ac:dyDescent="0.25">
      <c r="B810">
        <f t="shared" si="98"/>
        <v>0.68019763921541687</v>
      </c>
      <c r="C810">
        <f t="shared" si="99"/>
        <v>0.63783691971809575</v>
      </c>
      <c r="D810">
        <f t="shared" si="100"/>
        <v>0.59523162999365675</v>
      </c>
      <c r="E810">
        <v>805</v>
      </c>
      <c r="F810">
        <v>0.90808874914892623</v>
      </c>
      <c r="G810">
        <v>0.27666229043338397</v>
      </c>
      <c r="H810">
        <v>0.51356045230209313</v>
      </c>
      <c r="J810">
        <f t="shared" si="101"/>
        <v>8.4966009221760161E-2</v>
      </c>
      <c r="K810">
        <f t="shared" si="102"/>
        <v>0.50143922392823859</v>
      </c>
      <c r="M810">
        <f t="shared" si="103"/>
        <v>4.236071949732112E-2</v>
      </c>
      <c r="N810">
        <f t="shared" si="104"/>
        <v>4.2605289724438999E-2</v>
      </c>
      <c r="O810">
        <f t="shared" si="105"/>
        <v>8.4966009221760119E-2</v>
      </c>
    </row>
    <row r="811" spans="2:15" x14ac:dyDescent="0.25">
      <c r="B811">
        <f t="shared" si="98"/>
        <v>0.64045481505304491</v>
      </c>
      <c r="C811">
        <f t="shared" si="99"/>
        <v>0.59203842394817252</v>
      </c>
      <c r="D811">
        <f t="shared" si="100"/>
        <v>0.53924911763750827</v>
      </c>
      <c r="E811">
        <v>806</v>
      </c>
      <c r="F811">
        <v>0.33720306332579253</v>
      </c>
      <c r="G811">
        <v>0.54812492170255944</v>
      </c>
      <c r="H811">
        <v>0.69517484513183825</v>
      </c>
      <c r="J811">
        <f t="shared" si="101"/>
        <v>0.10120569741553664</v>
      </c>
      <c r="K811">
        <f t="shared" si="102"/>
        <v>0.52160409600181568</v>
      </c>
      <c r="M811">
        <f t="shared" si="103"/>
        <v>4.8416391104872392E-2</v>
      </c>
      <c r="N811">
        <f t="shared" si="104"/>
        <v>5.2789306310664252E-2</v>
      </c>
      <c r="O811">
        <f t="shared" si="105"/>
        <v>0.10120569741553664</v>
      </c>
    </row>
    <row r="812" spans="2:15" x14ac:dyDescent="0.25">
      <c r="B812">
        <f t="shared" si="98"/>
        <v>0.66279765198640039</v>
      </c>
      <c r="C812">
        <f t="shared" si="99"/>
        <v>0.60668644119512094</v>
      </c>
      <c r="D812">
        <f t="shared" si="100"/>
        <v>0.55552568459796281</v>
      </c>
      <c r="E812">
        <v>807</v>
      </c>
      <c r="F812">
        <v>0.71337045641814911</v>
      </c>
      <c r="G812">
        <v>0.64425604161273586</v>
      </c>
      <c r="H812">
        <v>0.29275487638315223</v>
      </c>
      <c r="J812">
        <f t="shared" si="101"/>
        <v>0.10727196738843758</v>
      </c>
      <c r="K812">
        <f t="shared" si="102"/>
        <v>0.47692568564443572</v>
      </c>
      <c r="M812">
        <f t="shared" si="103"/>
        <v>5.6111210791279453E-2</v>
      </c>
      <c r="N812">
        <f t="shared" si="104"/>
        <v>5.116075659715813E-2</v>
      </c>
      <c r="O812">
        <f t="shared" si="105"/>
        <v>0.10727196738843758</v>
      </c>
    </row>
    <row r="813" spans="2:15" x14ac:dyDescent="0.25">
      <c r="B813">
        <f t="shared" si="98"/>
        <v>0.65664152403790144</v>
      </c>
      <c r="C813">
        <f t="shared" si="99"/>
        <v>0.6045099745725937</v>
      </c>
      <c r="D813">
        <f t="shared" si="100"/>
        <v>0.54454904840761298</v>
      </c>
      <c r="E813">
        <v>808</v>
      </c>
      <c r="F813">
        <v>0.61497552545342682</v>
      </c>
      <c r="G813">
        <v>0.71289963433968906</v>
      </c>
      <c r="H813">
        <v>0.79559270599625265</v>
      </c>
      <c r="J813">
        <f t="shared" si="101"/>
        <v>0.11209247563028846</v>
      </c>
      <c r="K813">
        <f t="shared" si="102"/>
        <v>0.53492373888456335</v>
      </c>
      <c r="M813">
        <f t="shared" si="103"/>
        <v>5.2131549465307736E-2</v>
      </c>
      <c r="N813">
        <f t="shared" si="104"/>
        <v>5.9960926164980721E-2</v>
      </c>
      <c r="O813">
        <f t="shared" si="105"/>
        <v>0.11209247563028846</v>
      </c>
    </row>
    <row r="814" spans="2:15" x14ac:dyDescent="0.25">
      <c r="B814">
        <f t="shared" si="98"/>
        <v>0.64069549820858007</v>
      </c>
      <c r="C814">
        <f t="shared" si="99"/>
        <v>0.61536002399276091</v>
      </c>
      <c r="D814">
        <f t="shared" si="100"/>
        <v>0.57499457552023592</v>
      </c>
      <c r="E814">
        <v>809</v>
      </c>
      <c r="F814">
        <v>0.3410806988156061</v>
      </c>
      <c r="G814">
        <v>5.9475595600531728E-2</v>
      </c>
      <c r="H814">
        <v>0.99691256539310258</v>
      </c>
      <c r="J814">
        <f t="shared" si="101"/>
        <v>6.5700922688344141E-2</v>
      </c>
      <c r="K814">
        <f t="shared" si="102"/>
        <v>0.61438175935520234</v>
      </c>
      <c r="M814">
        <f t="shared" si="103"/>
        <v>2.5335474215819165E-2</v>
      </c>
      <c r="N814">
        <f t="shared" si="104"/>
        <v>4.036544847252499E-2</v>
      </c>
      <c r="O814">
        <f t="shared" si="105"/>
        <v>6.5700922688344154E-2</v>
      </c>
    </row>
    <row r="815" spans="2:15" x14ac:dyDescent="0.25">
      <c r="B815">
        <f t="shared" si="98"/>
        <v>0.68005861386001465</v>
      </c>
      <c r="C815">
        <f t="shared" si="99"/>
        <v>0.62831091903163561</v>
      </c>
      <c r="D815">
        <f t="shared" si="100"/>
        <v>0.57760200569889808</v>
      </c>
      <c r="E815">
        <v>810</v>
      </c>
      <c r="F815">
        <v>0.90707538205738758</v>
      </c>
      <c r="G815">
        <v>0.5686587370777485</v>
      </c>
      <c r="H815">
        <v>0.45233968085740806</v>
      </c>
      <c r="J815">
        <f t="shared" si="101"/>
        <v>0.10245660816111657</v>
      </c>
      <c r="K815">
        <f t="shared" si="102"/>
        <v>0.49493062714896846</v>
      </c>
      <c r="M815">
        <f t="shared" si="103"/>
        <v>5.1747694828379043E-2</v>
      </c>
      <c r="N815">
        <f t="shared" si="104"/>
        <v>5.0708913332737526E-2</v>
      </c>
      <c r="O815">
        <f t="shared" si="105"/>
        <v>0.10245660816111657</v>
      </c>
    </row>
    <row r="816" spans="2:15" x14ac:dyDescent="0.25">
      <c r="B816">
        <f t="shared" si="98"/>
        <v>0.63963574802171785</v>
      </c>
      <c r="C816">
        <f t="shared" si="99"/>
        <v>0.5743599036666247</v>
      </c>
      <c r="D816">
        <f t="shared" si="100"/>
        <v>0.52373129992671708</v>
      </c>
      <c r="E816">
        <v>811</v>
      </c>
      <c r="F816">
        <v>0.3241382267417301</v>
      </c>
      <c r="G816">
        <v>0.76126450515253374</v>
      </c>
      <c r="H816">
        <v>6.6986421686343611E-2</v>
      </c>
      <c r="J816">
        <f t="shared" si="101"/>
        <v>0.11590444809500078</v>
      </c>
      <c r="K816">
        <f t="shared" si="102"/>
        <v>0.43681329381258943</v>
      </c>
      <c r="M816">
        <f t="shared" si="103"/>
        <v>6.5275844355093149E-2</v>
      </c>
      <c r="N816">
        <f t="shared" si="104"/>
        <v>5.0628603739907629E-2</v>
      </c>
      <c r="O816">
        <f t="shared" si="105"/>
        <v>0.11590444809500078</v>
      </c>
    </row>
    <row r="817" spans="2:15" x14ac:dyDescent="0.25">
      <c r="B817">
        <f t="shared" si="98"/>
        <v>0.67575219628447647</v>
      </c>
      <c r="C817">
        <f t="shared" si="99"/>
        <v>0.63502275188201951</v>
      </c>
      <c r="D817">
        <f t="shared" si="100"/>
        <v>0.58571274219782898</v>
      </c>
      <c r="E817">
        <v>812</v>
      </c>
      <c r="F817">
        <v>0.87148137874440934</v>
      </c>
      <c r="G817">
        <v>0.35883628669495149</v>
      </c>
      <c r="H817">
        <v>0.87036900902756908</v>
      </c>
      <c r="J817">
        <f t="shared" si="101"/>
        <v>9.003945408664743E-2</v>
      </c>
      <c r="K817">
        <f t="shared" si="102"/>
        <v>0.54764891884770983</v>
      </c>
      <c r="M817">
        <f t="shared" si="103"/>
        <v>4.072944440245696E-2</v>
      </c>
      <c r="N817">
        <f t="shared" si="104"/>
        <v>4.9310009684190526E-2</v>
      </c>
      <c r="O817">
        <f t="shared" si="105"/>
        <v>9.0039454086647486E-2</v>
      </c>
    </row>
    <row r="818" spans="2:15" x14ac:dyDescent="0.25">
      <c r="B818">
        <f t="shared" si="98"/>
        <v>0.65140358305382529</v>
      </c>
      <c r="C818">
        <f t="shared" si="99"/>
        <v>0.58758996542748276</v>
      </c>
      <c r="D818">
        <f t="shared" si="100"/>
        <v>0.50620621116090159</v>
      </c>
      <c r="E818">
        <v>813</v>
      </c>
      <c r="F818">
        <v>0.52462913971057379</v>
      </c>
      <c r="G818">
        <v>0.96164711055361796</v>
      </c>
      <c r="H818">
        <v>0.92428750526056946</v>
      </c>
      <c r="J818">
        <f t="shared" si="101"/>
        <v>0.1451973718929237</v>
      </c>
      <c r="K818">
        <f t="shared" si="102"/>
        <v>0.56050432046798937</v>
      </c>
      <c r="M818">
        <f t="shared" si="103"/>
        <v>6.3813617626342523E-2</v>
      </c>
      <c r="N818">
        <f t="shared" si="104"/>
        <v>8.1383754266581176E-2</v>
      </c>
      <c r="O818">
        <f t="shared" si="105"/>
        <v>0.1451973718929237</v>
      </c>
    </row>
    <row r="819" spans="2:15" x14ac:dyDescent="0.25">
      <c r="B819">
        <f t="shared" si="98"/>
        <v>0.67404145562573214</v>
      </c>
      <c r="C819">
        <f t="shared" si="99"/>
        <v>0.59535400521516535</v>
      </c>
      <c r="D819">
        <f t="shared" si="100"/>
        <v>0.51500378348453979</v>
      </c>
      <c r="E819">
        <v>814</v>
      </c>
      <c r="F819">
        <v>0.85500132580698751</v>
      </c>
      <c r="G819">
        <v>0.98714798772220136</v>
      </c>
      <c r="H819">
        <v>0.54914057742476752</v>
      </c>
      <c r="J819">
        <f t="shared" si="101"/>
        <v>0.15903767214119235</v>
      </c>
      <c r="K819">
        <f t="shared" si="102"/>
        <v>0.50522760204444683</v>
      </c>
      <c r="M819">
        <f t="shared" si="103"/>
        <v>7.8687450410566795E-2</v>
      </c>
      <c r="N819">
        <f t="shared" si="104"/>
        <v>8.035022173062556E-2</v>
      </c>
      <c r="O819">
        <f t="shared" si="105"/>
        <v>0.15903767214119235</v>
      </c>
    </row>
    <row r="820" spans="2:15" x14ac:dyDescent="0.25">
      <c r="B820">
        <f t="shared" si="98"/>
        <v>0.63456380251852429</v>
      </c>
      <c r="C820">
        <f t="shared" si="99"/>
        <v>0.5659276946629056</v>
      </c>
      <c r="D820">
        <f t="shared" si="100"/>
        <v>0.50733074441594395</v>
      </c>
      <c r="E820">
        <v>815</v>
      </c>
      <c r="F820">
        <v>0.24844618915703975</v>
      </c>
      <c r="G820">
        <v>0.8720266066991833</v>
      </c>
      <c r="H820">
        <v>0.17530888630048658</v>
      </c>
      <c r="J820">
        <f t="shared" si="101"/>
        <v>0.12723305810258034</v>
      </c>
      <c r="K820">
        <f t="shared" si="102"/>
        <v>0.46054815565085666</v>
      </c>
      <c r="M820">
        <f t="shared" si="103"/>
        <v>6.8636107855618689E-2</v>
      </c>
      <c r="N820">
        <f t="shared" si="104"/>
        <v>5.8596950246961654E-2</v>
      </c>
      <c r="O820">
        <f t="shared" si="105"/>
        <v>0.12723305810258034</v>
      </c>
    </row>
    <row r="821" spans="2:15" x14ac:dyDescent="0.25">
      <c r="B821">
        <f t="shared" si="98"/>
        <v>0.61977047242719008</v>
      </c>
      <c r="C821">
        <f t="shared" si="99"/>
        <v>0.57786994301869621</v>
      </c>
      <c r="D821">
        <f t="shared" si="100"/>
        <v>0.5379368507584914</v>
      </c>
      <c r="E821">
        <v>816</v>
      </c>
      <c r="F821">
        <v>9.1679972289999689E-2</v>
      </c>
      <c r="G821">
        <v>0.22971025289803793</v>
      </c>
      <c r="H821">
        <v>0.38820467326001151</v>
      </c>
      <c r="J821">
        <f t="shared" si="101"/>
        <v>8.1833621668698717E-2</v>
      </c>
      <c r="K821">
        <f t="shared" si="102"/>
        <v>0.4879790414491601</v>
      </c>
      <c r="M821">
        <f t="shared" si="103"/>
        <v>4.190052940849387E-2</v>
      </c>
      <c r="N821">
        <f t="shared" si="104"/>
        <v>3.9933092260204806E-2</v>
      </c>
      <c r="O821">
        <f t="shared" si="105"/>
        <v>8.1833621668698675E-2</v>
      </c>
    </row>
    <row r="822" spans="2:15" x14ac:dyDescent="0.25">
      <c r="B822">
        <f t="shared" si="98"/>
        <v>0.65388748928907459</v>
      </c>
      <c r="C822">
        <f t="shared" si="99"/>
        <v>0.60541921111268793</v>
      </c>
      <c r="D822">
        <f t="shared" si="100"/>
        <v>0.54903040409729353</v>
      </c>
      <c r="E822">
        <v>817</v>
      </c>
      <c r="F822">
        <v>0.56792687624828564</v>
      </c>
      <c r="G822">
        <v>0.60710331554809382</v>
      </c>
      <c r="H822">
        <v>0.81418967188618785</v>
      </c>
      <c r="J822">
        <f t="shared" si="101"/>
        <v>0.10485708519178105</v>
      </c>
      <c r="K822">
        <f t="shared" si="102"/>
        <v>0.5377682100571517</v>
      </c>
      <c r="M822">
        <f t="shared" si="103"/>
        <v>4.8468278176386659E-2</v>
      </c>
      <c r="N822">
        <f t="shared" si="104"/>
        <v>5.6388807015394393E-2</v>
      </c>
      <c r="O822">
        <f t="shared" si="105"/>
        <v>0.10485708519178105</v>
      </c>
    </row>
    <row r="823" spans="2:15" x14ac:dyDescent="0.25">
      <c r="B823">
        <f t="shared" si="98"/>
        <v>0.58991695034485414</v>
      </c>
      <c r="C823">
        <f t="shared" si="99"/>
        <v>0.5329794425700487</v>
      </c>
      <c r="D823">
        <f t="shared" si="100"/>
        <v>0.4684431963886122</v>
      </c>
      <c r="E823">
        <v>818</v>
      </c>
      <c r="F823">
        <v>4.0916443621235032E-3</v>
      </c>
      <c r="G823">
        <v>0.82184518305647614</v>
      </c>
      <c r="H823">
        <v>0.77021645413705397</v>
      </c>
      <c r="J823">
        <f t="shared" si="101"/>
        <v>0.12147375395624194</v>
      </c>
      <c r="K823">
        <f t="shared" si="102"/>
        <v>0.5312772848419931</v>
      </c>
      <c r="M823">
        <f t="shared" si="103"/>
        <v>5.693750777480544E-2</v>
      </c>
      <c r="N823">
        <f t="shared" si="104"/>
        <v>6.4536246181436496E-2</v>
      </c>
      <c r="O823">
        <f t="shared" si="105"/>
        <v>0.12147375395624194</v>
      </c>
    </row>
    <row r="824" spans="2:15" x14ac:dyDescent="0.25">
      <c r="B824">
        <f t="shared" si="98"/>
        <v>0.70770317131015814</v>
      </c>
      <c r="C824">
        <f t="shared" si="99"/>
        <v>0.66041860877277192</v>
      </c>
      <c r="D824">
        <f t="shared" si="100"/>
        <v>0.61833118928376285</v>
      </c>
      <c r="E824">
        <v>819</v>
      </c>
      <c r="F824">
        <v>0.99445210839075981</v>
      </c>
      <c r="G824">
        <v>0.34770354666870973</v>
      </c>
      <c r="H824">
        <v>0.2459102901365906</v>
      </c>
      <c r="J824">
        <f t="shared" si="101"/>
        <v>8.9371982026395236E-2</v>
      </c>
      <c r="K824">
        <f t="shared" si="102"/>
        <v>0.47092409203343993</v>
      </c>
      <c r="M824">
        <f t="shared" si="103"/>
        <v>4.7284562537386221E-2</v>
      </c>
      <c r="N824">
        <f t="shared" si="104"/>
        <v>4.208741948900907E-2</v>
      </c>
      <c r="O824">
        <f t="shared" si="105"/>
        <v>8.9371982026395291E-2</v>
      </c>
    </row>
    <row r="825" spans="2:15" x14ac:dyDescent="0.25">
      <c r="B825">
        <f t="shared" si="98"/>
        <v>0.68268555293552502</v>
      </c>
      <c r="C825">
        <f t="shared" si="99"/>
        <v>0.62851042036388294</v>
      </c>
      <c r="D825">
        <f t="shared" si="100"/>
        <v>0.55921959702618262</v>
      </c>
      <c r="E825">
        <v>820</v>
      </c>
      <c r="F825">
        <v>0.92486476812587792</v>
      </c>
      <c r="G825">
        <v>0.8406020113877144</v>
      </c>
      <c r="H825">
        <v>0.9266753982796061</v>
      </c>
      <c r="J825">
        <f t="shared" si="101"/>
        <v>0.1234659559093424</v>
      </c>
      <c r="K825">
        <f t="shared" si="102"/>
        <v>0.56121400289954115</v>
      </c>
      <c r="M825">
        <f t="shared" si="103"/>
        <v>5.4175132571642082E-2</v>
      </c>
      <c r="N825">
        <f t="shared" si="104"/>
        <v>6.9290823337700314E-2</v>
      </c>
      <c r="O825">
        <f t="shared" si="105"/>
        <v>0.1234659559093424</v>
      </c>
    </row>
    <row r="826" spans="2:15" x14ac:dyDescent="0.25">
      <c r="B826">
        <f t="shared" si="98"/>
        <v>0.69686438509997561</v>
      </c>
      <c r="C826">
        <f t="shared" si="99"/>
        <v>0.63097795420568614</v>
      </c>
      <c r="D826">
        <f t="shared" si="100"/>
        <v>0.57646133244938091</v>
      </c>
      <c r="E826">
        <v>821</v>
      </c>
      <c r="F826">
        <v>0.98042583338994826</v>
      </c>
      <c r="G826">
        <v>0.81113537224712262</v>
      </c>
      <c r="H826">
        <v>0.13181936837310371</v>
      </c>
      <c r="J826">
        <f t="shared" si="101"/>
        <v>0.1204030526505947</v>
      </c>
      <c r="K826">
        <f t="shared" si="102"/>
        <v>0.45278438175907743</v>
      </c>
      <c r="M826">
        <f t="shared" si="103"/>
        <v>6.5886430894289472E-2</v>
      </c>
      <c r="N826">
        <f t="shared" si="104"/>
        <v>5.4516621756305228E-2</v>
      </c>
      <c r="O826">
        <f t="shared" si="105"/>
        <v>0.1204030526505947</v>
      </c>
    </row>
    <row r="827" spans="2:15" x14ac:dyDescent="0.25">
      <c r="B827">
        <f t="shared" si="98"/>
        <v>0.62661984109353297</v>
      </c>
      <c r="C827">
        <f t="shared" si="99"/>
        <v>0.54147897012206203</v>
      </c>
      <c r="D827">
        <f t="shared" si="100"/>
        <v>0.45553291055249634</v>
      </c>
      <c r="E827">
        <v>822</v>
      </c>
      <c r="F827">
        <v>0.15173466051592599</v>
      </c>
      <c r="G827">
        <v>0.99554049293126323</v>
      </c>
      <c r="H827">
        <v>0.52216451050801616</v>
      </c>
      <c r="J827">
        <f t="shared" si="101"/>
        <v>0.17108693054103663</v>
      </c>
      <c r="K827">
        <f t="shared" si="102"/>
        <v>0.50235315636193967</v>
      </c>
      <c r="M827">
        <f t="shared" si="103"/>
        <v>8.5140870971470939E-2</v>
      </c>
      <c r="N827">
        <f t="shared" si="104"/>
        <v>8.5946059569565691E-2</v>
      </c>
      <c r="O827">
        <f t="shared" si="105"/>
        <v>0.17108693054103663</v>
      </c>
    </row>
    <row r="828" spans="2:15" x14ac:dyDescent="0.25">
      <c r="B828">
        <f t="shared" si="98"/>
        <v>0.66042526207110752</v>
      </c>
      <c r="C828">
        <f t="shared" si="99"/>
        <v>0.61940893673180064</v>
      </c>
      <c r="D828">
        <f t="shared" si="100"/>
        <v>0.57607834782529244</v>
      </c>
      <c r="E828">
        <v>823</v>
      </c>
      <c r="F828">
        <v>0.67682657592042195</v>
      </c>
      <c r="G828">
        <v>0.26711107477007245</v>
      </c>
      <c r="H828">
        <v>0.62707869481861889</v>
      </c>
      <c r="J828">
        <f t="shared" si="101"/>
        <v>8.4346914245815113E-2</v>
      </c>
      <c r="K828">
        <f t="shared" si="102"/>
        <v>0.51371872099823823</v>
      </c>
      <c r="M828">
        <f t="shared" si="103"/>
        <v>4.1016325339306881E-2</v>
      </c>
      <c r="N828">
        <f t="shared" si="104"/>
        <v>4.3330588906508205E-2</v>
      </c>
      <c r="O828">
        <f t="shared" si="105"/>
        <v>8.4346914245815086E-2</v>
      </c>
    </row>
    <row r="829" spans="2:15" x14ac:dyDescent="0.25">
      <c r="B829">
        <f t="shared" si="98"/>
        <v>0.62808832246754709</v>
      </c>
      <c r="C829">
        <f t="shared" si="99"/>
        <v>0.5749231340361739</v>
      </c>
      <c r="D829">
        <f t="shared" si="100"/>
        <v>0.52433369911416872</v>
      </c>
      <c r="E829">
        <v>824</v>
      </c>
      <c r="F829">
        <v>0.16742513621967747</v>
      </c>
      <c r="G829">
        <v>0.58961731560151431</v>
      </c>
      <c r="H829">
        <v>0.38466184652554158</v>
      </c>
      <c r="J829">
        <f t="shared" si="101"/>
        <v>0.10375462335337837</v>
      </c>
      <c r="K829">
        <f t="shared" si="102"/>
        <v>0.48758728321630895</v>
      </c>
      <c r="M829">
        <f t="shared" si="103"/>
        <v>5.3165188431373189E-2</v>
      </c>
      <c r="N829">
        <f t="shared" si="104"/>
        <v>5.0589434922005183E-2</v>
      </c>
      <c r="O829">
        <f t="shared" si="105"/>
        <v>0.10375462335337837</v>
      </c>
    </row>
    <row r="830" spans="2:15" x14ac:dyDescent="0.25">
      <c r="B830">
        <f t="shared" si="98"/>
        <v>0.66864425646148484</v>
      </c>
      <c r="C830">
        <f t="shared" si="99"/>
        <v>0.61620073357391114</v>
      </c>
      <c r="D830">
        <f t="shared" si="100"/>
        <v>0.56596506797814994</v>
      </c>
      <c r="E830">
        <v>825</v>
      </c>
      <c r="F830">
        <v>0.79405795820058689</v>
      </c>
      <c r="G830">
        <v>0.57227924381867545</v>
      </c>
      <c r="H830">
        <v>0.39974922661936585</v>
      </c>
      <c r="J830">
        <f t="shared" si="101"/>
        <v>0.1026791884833349</v>
      </c>
      <c r="K830">
        <f t="shared" si="102"/>
        <v>0.48924875953723157</v>
      </c>
      <c r="M830">
        <f t="shared" si="103"/>
        <v>5.2443522887573701E-2</v>
      </c>
      <c r="N830">
        <f t="shared" si="104"/>
        <v>5.0235665595761203E-2</v>
      </c>
      <c r="O830">
        <f t="shared" si="105"/>
        <v>0.1026791884833349</v>
      </c>
    </row>
    <row r="831" spans="2:15" x14ac:dyDescent="0.25">
      <c r="B831">
        <f t="shared" si="98"/>
        <v>0.65610830630263617</v>
      </c>
      <c r="C831">
        <f t="shared" si="99"/>
        <v>0.59383371592211465</v>
      </c>
      <c r="D831">
        <f t="shared" si="100"/>
        <v>0.52015847625891742</v>
      </c>
      <c r="E831">
        <v>826</v>
      </c>
      <c r="F831">
        <v>0.60597457979271629</v>
      </c>
      <c r="G831">
        <v>0.92638440222582652</v>
      </c>
      <c r="H831">
        <v>0.83945359445057277</v>
      </c>
      <c r="J831">
        <f t="shared" si="101"/>
        <v>0.13594983004371874</v>
      </c>
      <c r="K831">
        <f t="shared" si="102"/>
        <v>0.54192961947436613</v>
      </c>
      <c r="M831">
        <f t="shared" si="103"/>
        <v>6.2274590380521522E-2</v>
      </c>
      <c r="N831">
        <f t="shared" si="104"/>
        <v>7.3675239663197223E-2</v>
      </c>
      <c r="O831">
        <f t="shared" si="105"/>
        <v>0.13594983004371874</v>
      </c>
    </row>
    <row r="832" spans="2:15" x14ac:dyDescent="0.25">
      <c r="B832">
        <f t="shared" si="98"/>
        <v>0.65537528226366426</v>
      </c>
      <c r="C832">
        <f t="shared" si="99"/>
        <v>0.61168070569567301</v>
      </c>
      <c r="D832">
        <f t="shared" si="100"/>
        <v>0.5761214698834396</v>
      </c>
      <c r="E832">
        <v>827</v>
      </c>
      <c r="F832">
        <v>0.59350877905002997</v>
      </c>
      <c r="G832">
        <v>0.19392486703746759</v>
      </c>
      <c r="H832">
        <v>0.1120669816977875</v>
      </c>
      <c r="J832">
        <f t="shared" si="101"/>
        <v>7.925381238022465E-2</v>
      </c>
      <c r="K832">
        <f t="shared" si="102"/>
        <v>0.44867539799392792</v>
      </c>
      <c r="M832">
        <f t="shared" si="103"/>
        <v>4.369457656799125E-2</v>
      </c>
      <c r="N832">
        <f t="shared" si="104"/>
        <v>3.5559235812233414E-2</v>
      </c>
      <c r="O832">
        <f t="shared" si="105"/>
        <v>7.9253812380224664E-2</v>
      </c>
    </row>
    <row r="833" spans="2:15" x14ac:dyDescent="0.25">
      <c r="B833">
        <f t="shared" si="98"/>
        <v>0.64093797758684468</v>
      </c>
      <c r="C833">
        <f t="shared" si="99"/>
        <v>0.59490019931567428</v>
      </c>
      <c r="D833">
        <f t="shared" si="100"/>
        <v>0.56239221694610864</v>
      </c>
      <c r="E833">
        <v>828</v>
      </c>
      <c r="F833">
        <v>0.34500431914294349</v>
      </c>
      <c r="G833">
        <v>0.18461469979796252</v>
      </c>
      <c r="H833">
        <v>2.0189779349665926E-2</v>
      </c>
      <c r="J833">
        <f t="shared" si="101"/>
        <v>7.8545760640736095E-2</v>
      </c>
      <c r="K833">
        <f t="shared" si="102"/>
        <v>0.4138731626555302</v>
      </c>
      <c r="M833">
        <f t="shared" si="103"/>
        <v>4.6037778271170393E-2</v>
      </c>
      <c r="N833">
        <f t="shared" si="104"/>
        <v>3.2507982369565647E-2</v>
      </c>
      <c r="O833">
        <f t="shared" si="105"/>
        <v>7.854576064073604E-2</v>
      </c>
    </row>
    <row r="834" spans="2:15" x14ac:dyDescent="0.25">
      <c r="B834">
        <f t="shared" si="98"/>
        <v>0.63762169920685474</v>
      </c>
      <c r="C834">
        <f t="shared" si="99"/>
        <v>0.57137829788435801</v>
      </c>
      <c r="D834">
        <f t="shared" si="100"/>
        <v>0.50864558712573882</v>
      </c>
      <c r="E834">
        <v>829</v>
      </c>
      <c r="F834">
        <v>0.29294504383083897</v>
      </c>
      <c r="G834">
        <v>0.88485383545346963</v>
      </c>
      <c r="H834">
        <v>0.37389575590344215</v>
      </c>
      <c r="J834">
        <f t="shared" si="101"/>
        <v>0.12897611208111592</v>
      </c>
      <c r="K834">
        <f t="shared" si="102"/>
        <v>0.48639015199314728</v>
      </c>
      <c r="M834">
        <f t="shared" si="103"/>
        <v>6.6243401322496731E-2</v>
      </c>
      <c r="N834">
        <f t="shared" si="104"/>
        <v>6.2732710758619192E-2</v>
      </c>
      <c r="O834">
        <f t="shared" si="105"/>
        <v>0.12897611208111592</v>
      </c>
    </row>
    <row r="835" spans="2:15" x14ac:dyDescent="0.25">
      <c r="B835">
        <f t="shared" si="98"/>
        <v>0.65543102819613352</v>
      </c>
      <c r="C835">
        <f t="shared" si="99"/>
        <v>0.60714511928180748</v>
      </c>
      <c r="D835">
        <f t="shared" si="100"/>
        <v>0.5563553814001535</v>
      </c>
      <c r="E835">
        <v>830</v>
      </c>
      <c r="F835">
        <v>0.59446030407352701</v>
      </c>
      <c r="G835">
        <v>0.51253957303088482</v>
      </c>
      <c r="H835">
        <v>0.6173526686203914</v>
      </c>
      <c r="J835">
        <f t="shared" si="101"/>
        <v>9.9075646795980021E-2</v>
      </c>
      <c r="K835">
        <f t="shared" si="102"/>
        <v>0.5126359456046945</v>
      </c>
      <c r="M835">
        <f t="shared" si="103"/>
        <v>4.8285908914326048E-2</v>
      </c>
      <c r="N835">
        <f t="shared" si="104"/>
        <v>5.0789737881653974E-2</v>
      </c>
      <c r="O835">
        <f t="shared" si="105"/>
        <v>9.9075646795980021E-2</v>
      </c>
    </row>
    <row r="836" spans="2:15" x14ac:dyDescent="0.25">
      <c r="B836">
        <f t="shared" si="98"/>
        <v>0.60989365169397269</v>
      </c>
      <c r="C836">
        <f t="shared" si="99"/>
        <v>0.56166353197459029</v>
      </c>
      <c r="D836">
        <f t="shared" si="100"/>
        <v>0.50971119503001194</v>
      </c>
      <c r="E836">
        <v>831</v>
      </c>
      <c r="F836">
        <v>3.8766302346865844E-2</v>
      </c>
      <c r="G836">
        <v>0.53111680239469483</v>
      </c>
      <c r="H836">
        <v>0.66966339870680569</v>
      </c>
      <c r="J836">
        <f t="shared" si="101"/>
        <v>0.10018245666396075</v>
      </c>
      <c r="K836">
        <f t="shared" si="102"/>
        <v>0.51857719080338271</v>
      </c>
      <c r="M836">
        <f t="shared" si="103"/>
        <v>4.8230119719382403E-2</v>
      </c>
      <c r="N836">
        <f t="shared" si="104"/>
        <v>5.1952336944578348E-2</v>
      </c>
      <c r="O836">
        <f t="shared" si="105"/>
        <v>0.10018245666396075</v>
      </c>
    </row>
    <row r="837" spans="2:15" x14ac:dyDescent="0.25">
      <c r="B837">
        <f t="shared" si="98"/>
        <v>0.63597479577579086</v>
      </c>
      <c r="C837">
        <f t="shared" si="99"/>
        <v>0.60264401070900675</v>
      </c>
      <c r="D837">
        <f t="shared" si="100"/>
        <v>0.56610178997284122</v>
      </c>
      <c r="E837">
        <v>832</v>
      </c>
      <c r="F837">
        <v>0.26852305810796651</v>
      </c>
      <c r="G837">
        <v>9.0770135436341048E-2</v>
      </c>
      <c r="H837">
        <v>0.70648165858496026</v>
      </c>
      <c r="J837">
        <f t="shared" si="101"/>
        <v>6.9873005802949598E-2</v>
      </c>
      <c r="K837">
        <f t="shared" si="102"/>
        <v>0.52298051752945895</v>
      </c>
      <c r="M837">
        <f t="shared" si="103"/>
        <v>3.3330785066784108E-2</v>
      </c>
      <c r="N837">
        <f t="shared" si="104"/>
        <v>3.6542220736165532E-2</v>
      </c>
      <c r="O837">
        <f t="shared" si="105"/>
        <v>6.9873005802949639E-2</v>
      </c>
    </row>
    <row r="838" spans="2:15" x14ac:dyDescent="0.25">
      <c r="B838">
        <f t="shared" ref="B838:B901" si="106">NORMINV(F838,$B$2,$B$3)</f>
        <v>0.67400144016624053</v>
      </c>
      <c r="C838">
        <f t="shared" si="99"/>
        <v>0.64755653597576568</v>
      </c>
      <c r="D838">
        <f t="shared" si="100"/>
        <v>0.61567815695886374</v>
      </c>
      <c r="E838">
        <v>833</v>
      </c>
      <c r="F838">
        <v>0.85459954033193153</v>
      </c>
      <c r="G838">
        <v>2.3995676323623094E-2</v>
      </c>
      <c r="H838">
        <v>0.8649285046809938</v>
      </c>
      <c r="J838">
        <f t="shared" si="101"/>
        <v>5.83232832073768E-2</v>
      </c>
      <c r="K838">
        <f t="shared" si="102"/>
        <v>0.54658066665338079</v>
      </c>
      <c r="M838">
        <f t="shared" si="103"/>
        <v>2.6444904190474849E-2</v>
      </c>
      <c r="N838">
        <f t="shared" si="104"/>
        <v>3.1878379016901937E-2</v>
      </c>
      <c r="O838">
        <f t="shared" si="105"/>
        <v>5.8323283207376786E-2</v>
      </c>
    </row>
    <row r="839" spans="2:15" x14ac:dyDescent="0.25">
      <c r="B839">
        <f t="shared" si="106"/>
        <v>0.64933615201912975</v>
      </c>
      <c r="C839">
        <f t="shared" ref="C839:C902" si="107">(B839-D839)*K839+D839</f>
        <v>0.5973590399753127</v>
      </c>
      <c r="D839">
        <f t="shared" ref="D839:D902" si="108">B839-J839</f>
        <v>0.5483907849926799</v>
      </c>
      <c r="E839">
        <v>834</v>
      </c>
      <c r="F839">
        <v>0.48834548694615454</v>
      </c>
      <c r="G839">
        <v>0.54381455183162064</v>
      </c>
      <c r="H839">
        <v>0.36237123900413515</v>
      </c>
      <c r="J839">
        <f t="shared" ref="J839:J902" si="109">BETAINV(G839,$C$2,$C$3)</f>
        <v>0.10094536702644985</v>
      </c>
      <c r="K839">
        <f t="shared" ref="K839:K902" si="110">BETAINV(H839,$D$2,$D$3)</f>
        <v>0.4850966064624056</v>
      </c>
      <c r="M839">
        <f t="shared" ref="M839:M902" si="111">B839-C839</f>
        <v>5.1977112043817053E-2</v>
      </c>
      <c r="N839">
        <f t="shared" ref="N839:N902" si="112">C839-D839</f>
        <v>4.8968254982632797E-2</v>
      </c>
      <c r="O839">
        <f t="shared" ref="O839:O902" si="113">B839-D839</f>
        <v>0.10094536702644985</v>
      </c>
    </row>
    <row r="840" spans="2:15" x14ac:dyDescent="0.25">
      <c r="B840">
        <f t="shared" si="106"/>
        <v>0.69587953727572271</v>
      </c>
      <c r="C840">
        <f t="shared" si="107"/>
        <v>0.63955229142124359</v>
      </c>
      <c r="D840">
        <f t="shared" si="108"/>
        <v>0.57923381693178178</v>
      </c>
      <c r="E840">
        <v>835</v>
      </c>
      <c r="F840">
        <v>0.97827086505546945</v>
      </c>
      <c r="G840">
        <v>0.77002450206290973</v>
      </c>
      <c r="H840">
        <v>0.65698676039148918</v>
      </c>
      <c r="J840">
        <f t="shared" si="109"/>
        <v>0.11664572034394094</v>
      </c>
      <c r="K840">
        <f t="shared" si="110"/>
        <v>0.51710833720780436</v>
      </c>
      <c r="M840">
        <f t="shared" si="111"/>
        <v>5.6327245854479124E-2</v>
      </c>
      <c r="N840">
        <f t="shared" si="112"/>
        <v>6.0318474489461815E-2</v>
      </c>
      <c r="O840">
        <f t="shared" si="113"/>
        <v>0.11664572034394094</v>
      </c>
    </row>
    <row r="841" spans="2:15" x14ac:dyDescent="0.25">
      <c r="B841">
        <f t="shared" si="106"/>
        <v>0.65762007043582704</v>
      </c>
      <c r="C841">
        <f t="shared" si="107"/>
        <v>0.60796980364443909</v>
      </c>
      <c r="D841">
        <f t="shared" si="108"/>
        <v>0.55188792477023585</v>
      </c>
      <c r="E841">
        <v>836</v>
      </c>
      <c r="F841">
        <v>0.63133049423437049</v>
      </c>
      <c r="G841">
        <v>0.62075681356146006</v>
      </c>
      <c r="H841">
        <v>0.76396779965182104</v>
      </c>
      <c r="J841">
        <f t="shared" si="109"/>
        <v>0.10573214566559119</v>
      </c>
      <c r="K841">
        <f t="shared" si="110"/>
        <v>0.53041464846063491</v>
      </c>
      <c r="M841">
        <f t="shared" si="111"/>
        <v>4.9650266791387954E-2</v>
      </c>
      <c r="N841">
        <f t="shared" si="112"/>
        <v>5.6081878874203239E-2</v>
      </c>
      <c r="O841">
        <f t="shared" si="113"/>
        <v>0.10573214566559119</v>
      </c>
    </row>
    <row r="842" spans="2:15" x14ac:dyDescent="0.25">
      <c r="B842">
        <f t="shared" si="106"/>
        <v>0.65234313331338267</v>
      </c>
      <c r="C842">
        <f t="shared" si="107"/>
        <v>0.59827922472390771</v>
      </c>
      <c r="D842">
        <f t="shared" si="108"/>
        <v>0.54639891488912595</v>
      </c>
      <c r="E842">
        <v>837</v>
      </c>
      <c r="F842">
        <v>0.54106908426461331</v>
      </c>
      <c r="G842">
        <v>0.62403405128519562</v>
      </c>
      <c r="H842">
        <v>0.40382396623227046</v>
      </c>
      <c r="J842">
        <f t="shared" si="109"/>
        <v>0.10594421842425672</v>
      </c>
      <c r="K842">
        <f t="shared" si="110"/>
        <v>0.48969458273811212</v>
      </c>
      <c r="M842">
        <f t="shared" si="111"/>
        <v>5.4063908589474963E-2</v>
      </c>
      <c r="N842">
        <f t="shared" si="112"/>
        <v>5.1880309834781757E-2</v>
      </c>
      <c r="O842">
        <f t="shared" si="113"/>
        <v>0.10594421842425672</v>
      </c>
    </row>
    <row r="843" spans="2:15" x14ac:dyDescent="0.25">
      <c r="B843">
        <f t="shared" si="106"/>
        <v>0.64331521561653182</v>
      </c>
      <c r="C843">
        <f t="shared" si="107"/>
        <v>0.59445750031118916</v>
      </c>
      <c r="D843">
        <f t="shared" si="108"/>
        <v>0.54279780984180004</v>
      </c>
      <c r="E843">
        <v>838</v>
      </c>
      <c r="F843">
        <v>0.38429685917142908</v>
      </c>
      <c r="G843">
        <v>0.53670333427488193</v>
      </c>
      <c r="H843">
        <v>0.62903673772850799</v>
      </c>
      <c r="J843">
        <f t="shared" si="109"/>
        <v>0.10051740577473178</v>
      </c>
      <c r="K843">
        <f t="shared" si="110"/>
        <v>0.5139377610397442</v>
      </c>
      <c r="M843">
        <f t="shared" si="111"/>
        <v>4.8857715305342664E-2</v>
      </c>
      <c r="N843">
        <f t="shared" si="112"/>
        <v>5.1659690469389119E-2</v>
      </c>
      <c r="O843">
        <f t="shared" si="113"/>
        <v>0.10051740577473178</v>
      </c>
    </row>
    <row r="844" spans="2:15" x14ac:dyDescent="0.25">
      <c r="B844">
        <f t="shared" si="106"/>
        <v>0.6494962719125259</v>
      </c>
      <c r="C844">
        <f t="shared" si="107"/>
        <v>0.60726449678040273</v>
      </c>
      <c r="D844">
        <f t="shared" si="108"/>
        <v>0.5675210079977312</v>
      </c>
      <c r="E844">
        <v>839</v>
      </c>
      <c r="F844">
        <v>0.49115601754884186</v>
      </c>
      <c r="G844">
        <v>0.23175507220147495</v>
      </c>
      <c r="H844">
        <v>0.35994844548823623</v>
      </c>
      <c r="J844">
        <f t="shared" si="109"/>
        <v>8.1975263914794705E-2</v>
      </c>
      <c r="K844">
        <f t="shared" si="110"/>
        <v>0.48482294395515479</v>
      </c>
      <c r="M844">
        <f t="shared" si="111"/>
        <v>4.2231775132123173E-2</v>
      </c>
      <c r="N844">
        <f t="shared" si="112"/>
        <v>3.9743488782671532E-2</v>
      </c>
      <c r="O844">
        <f t="shared" si="113"/>
        <v>8.1975263914794705E-2</v>
      </c>
    </row>
    <row r="845" spans="2:15" x14ac:dyDescent="0.25">
      <c r="B845">
        <f t="shared" si="106"/>
        <v>0.65626842649741268</v>
      </c>
      <c r="C845">
        <f t="shared" si="107"/>
        <v>0.60500266465248809</v>
      </c>
      <c r="D845">
        <f t="shared" si="108"/>
        <v>0.55861533569524102</v>
      </c>
      <c r="E845">
        <v>840</v>
      </c>
      <c r="F845">
        <v>0.60868367238187204</v>
      </c>
      <c r="G845">
        <v>0.48844605223387338</v>
      </c>
      <c r="H845">
        <v>0.27745765603191508</v>
      </c>
      <c r="J845">
        <f t="shared" si="109"/>
        <v>9.7653090802171647E-2</v>
      </c>
      <c r="K845">
        <f t="shared" si="110"/>
        <v>0.47502161555971456</v>
      </c>
      <c r="M845">
        <f t="shared" si="111"/>
        <v>5.1265761844924596E-2</v>
      </c>
      <c r="N845">
        <f t="shared" si="112"/>
        <v>4.6387328957247065E-2</v>
      </c>
      <c r="O845">
        <f t="shared" si="113"/>
        <v>9.765309080217166E-2</v>
      </c>
    </row>
    <row r="846" spans="2:15" x14ac:dyDescent="0.25">
      <c r="B846">
        <f t="shared" si="106"/>
        <v>0.62896835994474742</v>
      </c>
      <c r="C846">
        <f t="shared" si="107"/>
        <v>0.56972794270247062</v>
      </c>
      <c r="D846">
        <f t="shared" si="108"/>
        <v>0.51467375133117366</v>
      </c>
      <c r="E846">
        <v>841</v>
      </c>
      <c r="F846">
        <v>0.17731198298009421</v>
      </c>
      <c r="G846">
        <v>0.74151045697371032</v>
      </c>
      <c r="H846">
        <v>0.33260031617717667</v>
      </c>
      <c r="J846">
        <f t="shared" si="109"/>
        <v>0.11429460861357377</v>
      </c>
      <c r="K846">
        <f t="shared" si="110"/>
        <v>0.48168668705479684</v>
      </c>
      <c r="M846">
        <f t="shared" si="111"/>
        <v>5.9240417242276799E-2</v>
      </c>
      <c r="N846">
        <f t="shared" si="112"/>
        <v>5.5054191371296968E-2</v>
      </c>
      <c r="O846">
        <f t="shared" si="113"/>
        <v>0.11429460861357377</v>
      </c>
    </row>
    <row r="847" spans="2:15" x14ac:dyDescent="0.25">
      <c r="B847">
        <f t="shared" si="106"/>
        <v>0.67937153741235012</v>
      </c>
      <c r="C847">
        <f t="shared" si="107"/>
        <v>0.64103617066151874</v>
      </c>
      <c r="D847">
        <f t="shared" si="108"/>
        <v>0.59885846536026288</v>
      </c>
      <c r="E847">
        <v>842</v>
      </c>
      <c r="F847">
        <v>0.90194574612243894</v>
      </c>
      <c r="G847">
        <v>0.21103820601547563</v>
      </c>
      <c r="H847">
        <v>0.71361687286278386</v>
      </c>
      <c r="J847">
        <f t="shared" si="109"/>
        <v>8.0513072052087187E-2</v>
      </c>
      <c r="K847">
        <f t="shared" si="110"/>
        <v>0.52386158205426958</v>
      </c>
      <c r="M847">
        <f t="shared" si="111"/>
        <v>3.8335366750831379E-2</v>
      </c>
      <c r="N847">
        <f t="shared" si="112"/>
        <v>4.2177705301255863E-2</v>
      </c>
      <c r="O847">
        <f t="shared" si="113"/>
        <v>8.0513072052087242E-2</v>
      </c>
    </row>
    <row r="848" spans="2:15" x14ac:dyDescent="0.25">
      <c r="B848">
        <f t="shared" si="106"/>
        <v>0.66002216750916964</v>
      </c>
      <c r="C848">
        <f t="shared" si="107"/>
        <v>0.61756540616939382</v>
      </c>
      <c r="D848">
        <f t="shared" si="108"/>
        <v>0.57257664474872072</v>
      </c>
      <c r="E848">
        <v>843</v>
      </c>
      <c r="F848">
        <v>0.6704303655000885</v>
      </c>
      <c r="G848">
        <v>0.31605429183161871</v>
      </c>
      <c r="H848">
        <v>0.63384815546027617</v>
      </c>
      <c r="J848">
        <f t="shared" si="109"/>
        <v>8.7445522760448924E-2</v>
      </c>
      <c r="K848">
        <f t="shared" si="110"/>
        <v>0.51447758559253742</v>
      </c>
      <c r="M848">
        <f t="shared" si="111"/>
        <v>4.2456761339775828E-2</v>
      </c>
      <c r="N848">
        <f t="shared" si="112"/>
        <v>4.4988761420673096E-2</v>
      </c>
      <c r="O848">
        <f t="shared" si="113"/>
        <v>8.7445522760448924E-2</v>
      </c>
    </row>
    <row r="849" spans="2:15" x14ac:dyDescent="0.25">
      <c r="B849">
        <f t="shared" si="106"/>
        <v>0.66945667691727351</v>
      </c>
      <c r="C849">
        <f t="shared" si="107"/>
        <v>0.59288451073918447</v>
      </c>
      <c r="D849">
        <f t="shared" si="108"/>
        <v>0.53031290782288953</v>
      </c>
      <c r="E849">
        <v>844</v>
      </c>
      <c r="F849">
        <v>0.8040949394622976</v>
      </c>
      <c r="G849">
        <v>0.94079099894770102</v>
      </c>
      <c r="H849">
        <v>0.11673903852398571</v>
      </c>
      <c r="J849">
        <f t="shared" si="109"/>
        <v>0.13914376909438397</v>
      </c>
      <c r="K849">
        <f t="shared" si="110"/>
        <v>0.44969029747822431</v>
      </c>
      <c r="M849">
        <f t="shared" si="111"/>
        <v>7.6572166178089041E-2</v>
      </c>
      <c r="N849">
        <f t="shared" si="112"/>
        <v>6.2571602916294933E-2</v>
      </c>
      <c r="O849">
        <f t="shared" si="113"/>
        <v>0.13914376909438397</v>
      </c>
    </row>
    <row r="850" spans="2:15" x14ac:dyDescent="0.25">
      <c r="B850">
        <f t="shared" si="106"/>
        <v>0.68612119718927478</v>
      </c>
      <c r="C850">
        <f t="shared" si="107"/>
        <v>0.61453657346193125</v>
      </c>
      <c r="D850">
        <f t="shared" si="108"/>
        <v>0.54380103276730651</v>
      </c>
      <c r="E850">
        <v>845</v>
      </c>
      <c r="F850">
        <v>0.94405875672135697</v>
      </c>
      <c r="G850">
        <v>0.95269207876599737</v>
      </c>
      <c r="H850">
        <v>0.47191160849187153</v>
      </c>
      <c r="J850">
        <f t="shared" si="109"/>
        <v>0.14232016442196826</v>
      </c>
      <c r="K850">
        <f t="shared" si="110"/>
        <v>0.49701699672647481</v>
      </c>
      <c r="M850">
        <f t="shared" si="111"/>
        <v>7.1584623727343533E-2</v>
      </c>
      <c r="N850">
        <f t="shared" si="112"/>
        <v>7.0735540694624732E-2</v>
      </c>
      <c r="O850">
        <f t="shared" si="113"/>
        <v>0.14232016442196826</v>
      </c>
    </row>
    <row r="851" spans="2:15" x14ac:dyDescent="0.25">
      <c r="B851">
        <f t="shared" si="106"/>
        <v>0.65922755323014615</v>
      </c>
      <c r="C851">
        <f t="shared" si="107"/>
        <v>0.58802753881475311</v>
      </c>
      <c r="D851">
        <f t="shared" si="108"/>
        <v>0.52164968764343389</v>
      </c>
      <c r="E851">
        <v>846</v>
      </c>
      <c r="F851">
        <v>0.65767601266766107</v>
      </c>
      <c r="G851">
        <v>0.9340536894271807</v>
      </c>
      <c r="H851">
        <v>0.33939689496357395</v>
      </c>
      <c r="J851">
        <f t="shared" si="109"/>
        <v>0.13757786558671226</v>
      </c>
      <c r="K851">
        <f t="shared" si="110"/>
        <v>0.48247478537514293</v>
      </c>
      <c r="M851">
        <f t="shared" si="111"/>
        <v>7.1200014415393031E-2</v>
      </c>
      <c r="N851">
        <f t="shared" si="112"/>
        <v>6.6377851171319224E-2</v>
      </c>
      <c r="O851">
        <f t="shared" si="113"/>
        <v>0.13757786558671226</v>
      </c>
    </row>
    <row r="852" spans="2:15" x14ac:dyDescent="0.25">
      <c r="B852">
        <f t="shared" si="106"/>
        <v>0.61631190149146953</v>
      </c>
      <c r="C852">
        <f t="shared" si="107"/>
        <v>0.55539167090433272</v>
      </c>
      <c r="D852">
        <f t="shared" si="108"/>
        <v>0.50004626115439321</v>
      </c>
      <c r="E852">
        <v>847</v>
      </c>
      <c r="F852">
        <v>6.9076873862550237E-2</v>
      </c>
      <c r="G852">
        <v>0.76555951379447862</v>
      </c>
      <c r="H852">
        <v>0.28547460522298151</v>
      </c>
      <c r="J852">
        <f t="shared" si="109"/>
        <v>0.11626564033707631</v>
      </c>
      <c r="K852">
        <f t="shared" si="110"/>
        <v>0.47602550151087303</v>
      </c>
      <c r="M852">
        <f t="shared" si="111"/>
        <v>6.0920230587136803E-2</v>
      </c>
      <c r="N852">
        <f t="shared" si="112"/>
        <v>5.5345409749939511E-2</v>
      </c>
      <c r="O852">
        <f t="shared" si="113"/>
        <v>0.11626564033707631</v>
      </c>
    </row>
    <row r="853" spans="2:15" x14ac:dyDescent="0.25">
      <c r="B853">
        <f t="shared" si="106"/>
        <v>0.64296076155958048</v>
      </c>
      <c r="C853">
        <f t="shared" si="107"/>
        <v>0.59184911622070702</v>
      </c>
      <c r="D853">
        <f t="shared" si="108"/>
        <v>0.54794346745799005</v>
      </c>
      <c r="E853">
        <v>848</v>
      </c>
      <c r="F853">
        <v>0.37835069968404778</v>
      </c>
      <c r="G853">
        <v>0.44342671841422554</v>
      </c>
      <c r="H853">
        <v>0.1848518605240308</v>
      </c>
      <c r="J853">
        <f t="shared" si="109"/>
        <v>9.5017294101590433E-2</v>
      </c>
      <c r="K853">
        <f t="shared" si="110"/>
        <v>0.46208060519776484</v>
      </c>
      <c r="M853">
        <f t="shared" si="111"/>
        <v>5.1111645338873468E-2</v>
      </c>
      <c r="N853">
        <f t="shared" si="112"/>
        <v>4.3905648762716964E-2</v>
      </c>
      <c r="O853">
        <f t="shared" si="113"/>
        <v>9.5017294101590433E-2</v>
      </c>
    </row>
    <row r="854" spans="2:15" x14ac:dyDescent="0.25">
      <c r="B854">
        <f t="shared" si="106"/>
        <v>0.65266920150868046</v>
      </c>
      <c r="C854">
        <f t="shared" si="107"/>
        <v>0.58602955329931061</v>
      </c>
      <c r="D854">
        <f t="shared" si="108"/>
        <v>0.53213352434073058</v>
      </c>
      <c r="E854">
        <v>849</v>
      </c>
      <c r="F854">
        <v>0.54675957949211118</v>
      </c>
      <c r="G854">
        <v>0.81248602972032824</v>
      </c>
      <c r="H854">
        <v>0.10524219454174322</v>
      </c>
      <c r="J854">
        <f t="shared" si="109"/>
        <v>0.12053567716794988</v>
      </c>
      <c r="K854">
        <f t="shared" si="110"/>
        <v>0.44713756312567349</v>
      </c>
      <c r="M854">
        <f t="shared" si="111"/>
        <v>6.6639648209369851E-2</v>
      </c>
      <c r="N854">
        <f t="shared" si="112"/>
        <v>5.3896028958580033E-2</v>
      </c>
      <c r="O854">
        <f t="shared" si="113"/>
        <v>0.12053567716794988</v>
      </c>
    </row>
    <row r="855" spans="2:15" x14ac:dyDescent="0.25">
      <c r="B855">
        <f t="shared" si="106"/>
        <v>0.62923445392935906</v>
      </c>
      <c r="C855">
        <f t="shared" si="107"/>
        <v>0.5879855742864345</v>
      </c>
      <c r="D855">
        <f t="shared" si="108"/>
        <v>0.54280231391820966</v>
      </c>
      <c r="E855">
        <v>850</v>
      </c>
      <c r="F855">
        <v>0.18037259095448221</v>
      </c>
      <c r="G855">
        <v>0.2997496918342808</v>
      </c>
      <c r="H855">
        <v>0.70468267322203459</v>
      </c>
      <c r="J855">
        <f t="shared" si="109"/>
        <v>8.6432140011149378E-2</v>
      </c>
      <c r="K855">
        <f t="shared" si="110"/>
        <v>0.52275994048505992</v>
      </c>
      <c r="M855">
        <f t="shared" si="111"/>
        <v>4.1248879642924563E-2</v>
      </c>
      <c r="N855">
        <f t="shared" si="112"/>
        <v>4.5183260368224842E-2</v>
      </c>
      <c r="O855">
        <f t="shared" si="113"/>
        <v>8.6432140011149405E-2</v>
      </c>
    </row>
    <row r="856" spans="2:15" x14ac:dyDescent="0.25">
      <c r="B856">
        <f t="shared" si="106"/>
        <v>0.65404974153395756</v>
      </c>
      <c r="C856">
        <f t="shared" si="107"/>
        <v>0.59787276283064406</v>
      </c>
      <c r="D856">
        <f t="shared" si="108"/>
        <v>0.54198518409591134</v>
      </c>
      <c r="E856">
        <v>851</v>
      </c>
      <c r="F856">
        <v>0.57073264637819143</v>
      </c>
      <c r="G856">
        <v>0.7125253783959824</v>
      </c>
      <c r="H856">
        <v>0.48783359827189177</v>
      </c>
      <c r="J856">
        <f t="shared" si="109"/>
        <v>0.11206455743804622</v>
      </c>
      <c r="K856">
        <f t="shared" si="110"/>
        <v>0.49870878012104397</v>
      </c>
      <c r="M856">
        <f t="shared" si="111"/>
        <v>5.6176978703313507E-2</v>
      </c>
      <c r="N856">
        <f t="shared" si="112"/>
        <v>5.5887578734732712E-2</v>
      </c>
      <c r="O856">
        <f t="shared" si="113"/>
        <v>0.11206455743804622</v>
      </c>
    </row>
    <row r="857" spans="2:15" x14ac:dyDescent="0.25">
      <c r="B857">
        <f t="shared" si="106"/>
        <v>0.67944369377060709</v>
      </c>
      <c r="C857">
        <f t="shared" si="107"/>
        <v>0.61681965500737235</v>
      </c>
      <c r="D857">
        <f t="shared" si="108"/>
        <v>0.55894449230699361</v>
      </c>
      <c r="E857">
        <v>852</v>
      </c>
      <c r="F857">
        <v>0.9024940114235207</v>
      </c>
      <c r="G857">
        <v>0.81211523845378264</v>
      </c>
      <c r="H857">
        <v>0.32073133531952713</v>
      </c>
      <c r="J857">
        <f t="shared" si="109"/>
        <v>0.12049920146361348</v>
      </c>
      <c r="K857">
        <f t="shared" si="110"/>
        <v>0.48029498948883098</v>
      </c>
      <c r="M857">
        <f t="shared" si="111"/>
        <v>6.2624038763234746E-2</v>
      </c>
      <c r="N857">
        <f t="shared" si="112"/>
        <v>5.7875162700378735E-2</v>
      </c>
      <c r="O857">
        <f t="shared" si="113"/>
        <v>0.12049920146361348</v>
      </c>
    </row>
    <row r="858" spans="2:15" x14ac:dyDescent="0.25">
      <c r="B858">
        <f t="shared" si="106"/>
        <v>0.64940066814751329</v>
      </c>
      <c r="C858">
        <f t="shared" si="107"/>
        <v>0.59807688047399254</v>
      </c>
      <c r="D858">
        <f t="shared" si="108"/>
        <v>0.56130756701930806</v>
      </c>
      <c r="E858">
        <v>853</v>
      </c>
      <c r="F858">
        <v>0.48947785507665498</v>
      </c>
      <c r="G858">
        <v>0.32660472548975594</v>
      </c>
      <c r="H858">
        <v>2.4712270162035033E-2</v>
      </c>
      <c r="J858">
        <f t="shared" si="109"/>
        <v>8.809310112820519E-2</v>
      </c>
      <c r="K858">
        <f t="shared" si="110"/>
        <v>0.41739152083172465</v>
      </c>
      <c r="M858">
        <f t="shared" si="111"/>
        <v>5.1323787673520749E-2</v>
      </c>
      <c r="N858">
        <f t="shared" si="112"/>
        <v>3.6769313454684482E-2</v>
      </c>
      <c r="O858">
        <f t="shared" si="113"/>
        <v>8.8093101128205231E-2</v>
      </c>
    </row>
    <row r="859" spans="2:15" x14ac:dyDescent="0.25">
      <c r="B859">
        <f t="shared" si="106"/>
        <v>0.66406409774598596</v>
      </c>
      <c r="C859">
        <f t="shared" si="107"/>
        <v>0.62497517127478774</v>
      </c>
      <c r="D859">
        <f t="shared" si="108"/>
        <v>0.58263735422157392</v>
      </c>
      <c r="E859">
        <v>854</v>
      </c>
      <c r="F859">
        <v>0.73204108942369839</v>
      </c>
      <c r="G859">
        <v>0.22388088802844974</v>
      </c>
      <c r="H859">
        <v>0.68133794356066346</v>
      </c>
      <c r="J859">
        <f t="shared" si="109"/>
        <v>8.142674352441201E-2</v>
      </c>
      <c r="K859">
        <f t="shared" si="110"/>
        <v>0.51994977596667391</v>
      </c>
      <c r="M859">
        <f t="shared" si="111"/>
        <v>3.9088926471198215E-2</v>
      </c>
      <c r="N859">
        <f t="shared" si="112"/>
        <v>4.2337817053213822E-2</v>
      </c>
      <c r="O859">
        <f t="shared" si="113"/>
        <v>8.1426743524412037E-2</v>
      </c>
    </row>
    <row r="860" spans="2:15" x14ac:dyDescent="0.25">
      <c r="B860">
        <f t="shared" si="106"/>
        <v>0.67533004149675646</v>
      </c>
      <c r="C860">
        <f t="shared" si="107"/>
        <v>0.63988749834949088</v>
      </c>
      <c r="D860">
        <f t="shared" si="108"/>
        <v>0.60219904039645145</v>
      </c>
      <c r="E860">
        <v>855</v>
      </c>
      <c r="F860">
        <v>0.86754081988621845</v>
      </c>
      <c r="G860">
        <v>0.12148068344505347</v>
      </c>
      <c r="H860">
        <v>0.64162768548773208</v>
      </c>
      <c r="J860">
        <f t="shared" si="109"/>
        <v>7.3131001100305071E-2</v>
      </c>
      <c r="K860">
        <f t="shared" si="110"/>
        <v>0.51535542226950692</v>
      </c>
      <c r="M860">
        <f t="shared" si="111"/>
        <v>3.5442543147265582E-2</v>
      </c>
      <c r="N860">
        <f t="shared" si="112"/>
        <v>3.7688457953039434E-2</v>
      </c>
      <c r="O860">
        <f t="shared" si="113"/>
        <v>7.3131001100305015E-2</v>
      </c>
    </row>
    <row r="861" spans="2:15" x14ac:dyDescent="0.25">
      <c r="B861">
        <f t="shared" si="106"/>
        <v>0.64009152343237541</v>
      </c>
      <c r="C861">
        <f t="shared" si="107"/>
        <v>0.5532716348540877</v>
      </c>
      <c r="D861">
        <f t="shared" si="108"/>
        <v>0.4785381894751003</v>
      </c>
      <c r="E861">
        <v>856</v>
      </c>
      <c r="F861">
        <v>0.33138281143878778</v>
      </c>
      <c r="G861">
        <v>0.98961417275614227</v>
      </c>
      <c r="H861">
        <v>0.1881127682488577</v>
      </c>
      <c r="J861">
        <f t="shared" si="109"/>
        <v>0.16155333395727511</v>
      </c>
      <c r="K861">
        <f t="shared" si="110"/>
        <v>0.46259302453486728</v>
      </c>
      <c r="M861">
        <f t="shared" si="111"/>
        <v>8.6819888578287707E-2</v>
      </c>
      <c r="N861">
        <f t="shared" si="112"/>
        <v>7.4733445378987406E-2</v>
      </c>
      <c r="O861">
        <f t="shared" si="113"/>
        <v>0.16155333395727511</v>
      </c>
    </row>
    <row r="862" spans="2:15" x14ac:dyDescent="0.25">
      <c r="B862">
        <f t="shared" si="106"/>
        <v>0.6609005373248249</v>
      </c>
      <c r="C862">
        <f t="shared" si="107"/>
        <v>0.60494612507820889</v>
      </c>
      <c r="D862">
        <f t="shared" si="108"/>
        <v>0.54073255193203718</v>
      </c>
      <c r="E862">
        <v>857</v>
      </c>
      <c r="F862">
        <v>0.684301397373142</v>
      </c>
      <c r="G862">
        <v>0.80872466391529851</v>
      </c>
      <c r="H862">
        <v>0.79181547007607289</v>
      </c>
      <c r="J862">
        <f t="shared" si="109"/>
        <v>0.12016798539278772</v>
      </c>
      <c r="K862">
        <f t="shared" si="110"/>
        <v>0.53436506350905089</v>
      </c>
      <c r="M862">
        <f t="shared" si="111"/>
        <v>5.5954412246616014E-2</v>
      </c>
      <c r="N862">
        <f t="shared" si="112"/>
        <v>6.421357314617171E-2</v>
      </c>
      <c r="O862">
        <f t="shared" si="113"/>
        <v>0.12016798539278772</v>
      </c>
    </row>
    <row r="863" spans="2:15" x14ac:dyDescent="0.25">
      <c r="B863">
        <f t="shared" si="106"/>
        <v>0.68480163394479632</v>
      </c>
      <c r="C863">
        <f t="shared" si="107"/>
        <v>0.63953415095264809</v>
      </c>
      <c r="D863">
        <f t="shared" si="108"/>
        <v>0.59290117475980575</v>
      </c>
      <c r="E863">
        <v>858</v>
      </c>
      <c r="F863">
        <v>0.93720312489363988</v>
      </c>
      <c r="G863">
        <v>0.39021734484226317</v>
      </c>
      <c r="H863">
        <v>0.56965776157443226</v>
      </c>
      <c r="J863">
        <f t="shared" si="109"/>
        <v>9.1900459184990596E-2</v>
      </c>
      <c r="K863">
        <f t="shared" si="110"/>
        <v>0.50742919683320387</v>
      </c>
      <c r="M863">
        <f t="shared" si="111"/>
        <v>4.5267482992148222E-2</v>
      </c>
      <c r="N863">
        <f t="shared" si="112"/>
        <v>4.6632976192842346E-2</v>
      </c>
      <c r="O863">
        <f t="shared" si="113"/>
        <v>9.1900459184990568E-2</v>
      </c>
    </row>
    <row r="864" spans="2:15" x14ac:dyDescent="0.25">
      <c r="B864">
        <f t="shared" si="106"/>
        <v>0.65037979524562661</v>
      </c>
      <c r="C864">
        <f t="shared" si="107"/>
        <v>0.58611624526133754</v>
      </c>
      <c r="D864">
        <f t="shared" si="108"/>
        <v>0.51266207557292198</v>
      </c>
      <c r="E864">
        <v>859</v>
      </c>
      <c r="F864">
        <v>0.5066683222735735</v>
      </c>
      <c r="G864">
        <v>0.93468031344636948</v>
      </c>
      <c r="H864">
        <v>0.78497117986240195</v>
      </c>
      <c r="J864">
        <f t="shared" si="109"/>
        <v>0.13771771967270463</v>
      </c>
      <c r="K864">
        <f t="shared" si="110"/>
        <v>0.53336760050184007</v>
      </c>
      <c r="M864">
        <f t="shared" si="111"/>
        <v>6.426354998428907E-2</v>
      </c>
      <c r="N864">
        <f t="shared" si="112"/>
        <v>7.345416968841556E-2</v>
      </c>
      <c r="O864">
        <f t="shared" si="113"/>
        <v>0.13771771967270463</v>
      </c>
    </row>
    <row r="865" spans="2:15" x14ac:dyDescent="0.25">
      <c r="B865">
        <f t="shared" si="106"/>
        <v>0.60104996969124758</v>
      </c>
      <c r="C865">
        <f t="shared" si="107"/>
        <v>0.54164494016388187</v>
      </c>
      <c r="D865">
        <f t="shared" si="108"/>
        <v>0.48068878404815907</v>
      </c>
      <c r="E865">
        <v>860</v>
      </c>
      <c r="F865">
        <v>1.5603661970959415E-2</v>
      </c>
      <c r="G865">
        <v>0.81070757904829516</v>
      </c>
      <c r="H865">
        <v>0.56049268321690704</v>
      </c>
      <c r="J865">
        <f t="shared" si="109"/>
        <v>0.12036118564308851</v>
      </c>
      <c r="K865">
        <f t="shared" si="110"/>
        <v>0.50644363288741878</v>
      </c>
      <c r="M865">
        <f t="shared" si="111"/>
        <v>5.9405029527365705E-2</v>
      </c>
      <c r="N865">
        <f t="shared" si="112"/>
        <v>6.0956156115722804E-2</v>
      </c>
      <c r="O865">
        <f t="shared" si="113"/>
        <v>0.12036118564308851</v>
      </c>
    </row>
    <row r="866" spans="2:15" x14ac:dyDescent="0.25">
      <c r="B866">
        <f t="shared" si="106"/>
        <v>0.65215568124836187</v>
      </c>
      <c r="C866">
        <f t="shared" si="107"/>
        <v>0.60975902879723587</v>
      </c>
      <c r="D866">
        <f t="shared" si="108"/>
        <v>0.56392823489863786</v>
      </c>
      <c r="E866">
        <v>861</v>
      </c>
      <c r="F866">
        <v>0.53779380804811105</v>
      </c>
      <c r="G866">
        <v>0.32880534790345561</v>
      </c>
      <c r="H866">
        <v>0.67720761763734139</v>
      </c>
      <c r="J866">
        <f t="shared" si="109"/>
        <v>8.8227446349723987E-2</v>
      </c>
      <c r="K866">
        <f t="shared" si="110"/>
        <v>0.51946186583401421</v>
      </c>
      <c r="M866">
        <f t="shared" si="111"/>
        <v>4.2396652451126005E-2</v>
      </c>
      <c r="N866">
        <f t="shared" si="112"/>
        <v>4.583079389859801E-2</v>
      </c>
      <c r="O866">
        <f t="shared" si="113"/>
        <v>8.8227446349724015E-2</v>
      </c>
    </row>
    <row r="867" spans="2:15" x14ac:dyDescent="0.25">
      <c r="B867">
        <f t="shared" si="106"/>
        <v>0.62860510518593493</v>
      </c>
      <c r="C867">
        <f t="shared" si="107"/>
        <v>0.57472773399571719</v>
      </c>
      <c r="D867">
        <f t="shared" si="108"/>
        <v>0.51497194928357626</v>
      </c>
      <c r="E867">
        <v>862</v>
      </c>
      <c r="F867">
        <v>0.17318711880619198</v>
      </c>
      <c r="G867">
        <v>0.73310733290886265</v>
      </c>
      <c r="H867">
        <v>0.72953687870468098</v>
      </c>
      <c r="J867">
        <f t="shared" si="109"/>
        <v>0.11363315590235867</v>
      </c>
      <c r="K867">
        <f t="shared" si="110"/>
        <v>0.52586574963637545</v>
      </c>
      <c r="M867">
        <f t="shared" si="111"/>
        <v>5.3877371190217738E-2</v>
      </c>
      <c r="N867">
        <f t="shared" si="112"/>
        <v>5.9755784712140936E-2</v>
      </c>
      <c r="O867">
        <f t="shared" si="113"/>
        <v>0.11363315590235867</v>
      </c>
    </row>
    <row r="868" spans="2:15" x14ac:dyDescent="0.25">
      <c r="B868">
        <f t="shared" si="106"/>
        <v>0.62298064193794656</v>
      </c>
      <c r="C868">
        <f t="shared" si="107"/>
        <v>0.5674666952898515</v>
      </c>
      <c r="D868">
        <f t="shared" si="108"/>
        <v>0.50496638591528265</v>
      </c>
      <c r="E868">
        <v>863</v>
      </c>
      <c r="F868">
        <v>0.11718191911385922</v>
      </c>
      <c r="G868">
        <v>0.78563577380342675</v>
      </c>
      <c r="H868">
        <v>0.75798018531262645</v>
      </c>
      <c r="J868">
        <f t="shared" si="109"/>
        <v>0.11801425602266391</v>
      </c>
      <c r="K868">
        <f t="shared" si="110"/>
        <v>0.52959965584637569</v>
      </c>
      <c r="M868">
        <f t="shared" si="111"/>
        <v>5.5513946648095058E-2</v>
      </c>
      <c r="N868">
        <f t="shared" si="112"/>
        <v>6.2500309374568852E-2</v>
      </c>
      <c r="O868">
        <f t="shared" si="113"/>
        <v>0.11801425602266391</v>
      </c>
    </row>
    <row r="869" spans="2:15" x14ac:dyDescent="0.25">
      <c r="B869">
        <f t="shared" si="106"/>
        <v>0.70145769253222845</v>
      </c>
      <c r="C869">
        <f t="shared" si="107"/>
        <v>0.65962499347892356</v>
      </c>
      <c r="D869">
        <f t="shared" si="108"/>
        <v>0.61083224172104433</v>
      </c>
      <c r="E869">
        <v>864</v>
      </c>
      <c r="F869">
        <v>0.98823714878941349</v>
      </c>
      <c r="G869">
        <v>0.36866846338766734</v>
      </c>
      <c r="H869">
        <v>0.81817541955064432</v>
      </c>
      <c r="J869">
        <f t="shared" si="109"/>
        <v>9.0625450811184088E-2</v>
      </c>
      <c r="K869">
        <f t="shared" si="110"/>
        <v>0.53840009976378234</v>
      </c>
      <c r="M869">
        <f t="shared" si="111"/>
        <v>4.1832699053304889E-2</v>
      </c>
      <c r="N869">
        <f t="shared" si="112"/>
        <v>4.8792751757879227E-2</v>
      </c>
      <c r="O869">
        <f t="shared" si="113"/>
        <v>9.0625450811184116E-2</v>
      </c>
    </row>
    <row r="870" spans="2:15" x14ac:dyDescent="0.25">
      <c r="B870">
        <f t="shared" si="106"/>
        <v>0.65849613614993818</v>
      </c>
      <c r="C870">
        <f t="shared" si="107"/>
        <v>0.61249785268252932</v>
      </c>
      <c r="D870">
        <f t="shared" si="108"/>
        <v>0.5538581082843691</v>
      </c>
      <c r="E870">
        <v>865</v>
      </c>
      <c r="F870">
        <v>0.6457744826765941</v>
      </c>
      <c r="G870">
        <v>0.60365341159575636</v>
      </c>
      <c r="H870">
        <v>0.92395099551764415</v>
      </c>
      <c r="J870">
        <f t="shared" si="109"/>
        <v>0.10463802786556908</v>
      </c>
      <c r="K870">
        <f t="shared" si="110"/>
        <v>0.56040567272059105</v>
      </c>
      <c r="M870">
        <f t="shared" si="111"/>
        <v>4.5998283467408863E-2</v>
      </c>
      <c r="N870">
        <f t="shared" si="112"/>
        <v>5.8639744398160221E-2</v>
      </c>
      <c r="O870">
        <f t="shared" si="113"/>
        <v>0.10463802786556908</v>
      </c>
    </row>
    <row r="871" spans="2:15" x14ac:dyDescent="0.25">
      <c r="B871">
        <f t="shared" si="106"/>
        <v>0.68653004526489914</v>
      </c>
      <c r="C871">
        <f t="shared" si="107"/>
        <v>0.6347539551851944</v>
      </c>
      <c r="D871">
        <f t="shared" si="108"/>
        <v>0.57257749445210437</v>
      </c>
      <c r="E871">
        <v>866</v>
      </c>
      <c r="F871">
        <v>0.94605864094728886</v>
      </c>
      <c r="G871">
        <v>0.73718559908115044</v>
      </c>
      <c r="H871">
        <v>0.85998296823856002</v>
      </c>
      <c r="J871">
        <f t="shared" si="109"/>
        <v>0.11395255081279476</v>
      </c>
      <c r="K871">
        <f t="shared" si="110"/>
        <v>0.54563465485942242</v>
      </c>
      <c r="M871">
        <f t="shared" si="111"/>
        <v>5.177609007970474E-2</v>
      </c>
      <c r="N871">
        <f t="shared" si="112"/>
        <v>6.2176460733090022E-2</v>
      </c>
      <c r="O871">
        <f t="shared" si="113"/>
        <v>0.11395255081279476</v>
      </c>
    </row>
    <row r="872" spans="2:15" x14ac:dyDescent="0.25">
      <c r="B872">
        <f t="shared" si="106"/>
        <v>0.62802467005608431</v>
      </c>
      <c r="C872">
        <f t="shared" si="107"/>
        <v>0.5731150706319702</v>
      </c>
      <c r="D872">
        <f t="shared" si="108"/>
        <v>0.51936258795259604</v>
      </c>
      <c r="E872">
        <v>867</v>
      </c>
      <c r="F872">
        <v>0.16672407245234666</v>
      </c>
      <c r="G872">
        <v>0.66484979414933321</v>
      </c>
      <c r="H872">
        <v>0.44995436840591041</v>
      </c>
      <c r="J872">
        <f t="shared" si="109"/>
        <v>0.10866208210348827</v>
      </c>
      <c r="K872">
        <f t="shared" si="110"/>
        <v>0.49467561856748749</v>
      </c>
      <c r="M872">
        <f t="shared" si="111"/>
        <v>5.4909599424114108E-2</v>
      </c>
      <c r="N872">
        <f t="shared" si="112"/>
        <v>5.3752482679374158E-2</v>
      </c>
      <c r="O872">
        <f t="shared" si="113"/>
        <v>0.10866208210348827</v>
      </c>
    </row>
    <row r="873" spans="2:15" x14ac:dyDescent="0.25">
      <c r="B873">
        <f t="shared" si="106"/>
        <v>0.64199982958182356</v>
      </c>
      <c r="C873">
        <f t="shared" si="107"/>
        <v>0.59514803795198623</v>
      </c>
      <c r="D873">
        <f t="shared" si="108"/>
        <v>0.55231154822267459</v>
      </c>
      <c r="E873">
        <v>868</v>
      </c>
      <c r="F873">
        <v>0.36237846380652816</v>
      </c>
      <c r="G873">
        <v>0.35296970455860821</v>
      </c>
      <c r="H873">
        <v>0.29838867417754589</v>
      </c>
      <c r="J873">
        <f t="shared" si="109"/>
        <v>8.9688281359148941E-2</v>
      </c>
      <c r="K873">
        <f t="shared" si="110"/>
        <v>0.47761523668601241</v>
      </c>
      <c r="M873">
        <f t="shared" si="111"/>
        <v>4.6851791629837325E-2</v>
      </c>
      <c r="N873">
        <f t="shared" si="112"/>
        <v>4.2836489729311644E-2</v>
      </c>
      <c r="O873">
        <f t="shared" si="113"/>
        <v>8.9688281359148969E-2</v>
      </c>
    </row>
    <row r="874" spans="2:15" x14ac:dyDescent="0.25">
      <c r="B874">
        <f t="shared" si="106"/>
        <v>0.65525166095203102</v>
      </c>
      <c r="C874">
        <f t="shared" si="107"/>
        <v>0.61992150468710672</v>
      </c>
      <c r="D874">
        <f t="shared" si="108"/>
        <v>0.58505407541914101</v>
      </c>
      <c r="E874">
        <v>869</v>
      </c>
      <c r="F874">
        <v>0.59139672877890526</v>
      </c>
      <c r="G874">
        <v>9.3579864664664392E-2</v>
      </c>
      <c r="H874">
        <v>0.46897102938321833</v>
      </c>
      <c r="J874">
        <f t="shared" si="109"/>
        <v>7.0197585532890003E-2</v>
      </c>
      <c r="K874">
        <f t="shared" si="110"/>
        <v>0.49670411030916656</v>
      </c>
      <c r="M874">
        <f t="shared" si="111"/>
        <v>3.5330156264924306E-2</v>
      </c>
      <c r="N874">
        <f t="shared" si="112"/>
        <v>3.4867429267965711E-2</v>
      </c>
      <c r="O874">
        <f t="shared" si="113"/>
        <v>7.0197585532890017E-2</v>
      </c>
    </row>
    <row r="875" spans="2:15" x14ac:dyDescent="0.25">
      <c r="B875">
        <f t="shared" si="106"/>
        <v>0.63493345868053419</v>
      </c>
      <c r="C875">
        <f t="shared" si="107"/>
        <v>0.60198976118383218</v>
      </c>
      <c r="D875">
        <f t="shared" si="108"/>
        <v>0.56640236338130601</v>
      </c>
      <c r="E875">
        <v>870</v>
      </c>
      <c r="F875">
        <v>0.25362750838751458</v>
      </c>
      <c r="G875">
        <v>7.9735999908950639E-2</v>
      </c>
      <c r="H875">
        <v>0.67573328572478353</v>
      </c>
      <c r="J875">
        <f t="shared" si="109"/>
        <v>6.853109529922817E-2</v>
      </c>
      <c r="K875">
        <f t="shared" si="110"/>
        <v>0.51928832666602642</v>
      </c>
      <c r="M875">
        <f t="shared" si="111"/>
        <v>3.2943697496702007E-2</v>
      </c>
      <c r="N875">
        <f t="shared" si="112"/>
        <v>3.5587397802526177E-2</v>
      </c>
      <c r="O875">
        <f t="shared" si="113"/>
        <v>6.8531095299228184E-2</v>
      </c>
    </row>
    <row r="876" spans="2:15" x14ac:dyDescent="0.25">
      <c r="B876">
        <f t="shared" si="106"/>
        <v>0.65051950279819359</v>
      </c>
      <c r="C876">
        <f t="shared" si="107"/>
        <v>0.60986678486800971</v>
      </c>
      <c r="D876">
        <f t="shared" si="108"/>
        <v>0.56430450126934695</v>
      </c>
      <c r="E876">
        <v>871</v>
      </c>
      <c r="F876">
        <v>0.50912089240948166</v>
      </c>
      <c r="G876">
        <v>0.29629128930745652</v>
      </c>
      <c r="H876">
        <v>0.74956896484876978</v>
      </c>
      <c r="J876">
        <f t="shared" si="109"/>
        <v>8.6215001528846688E-2</v>
      </c>
      <c r="K876">
        <f t="shared" si="110"/>
        <v>0.52847280392865359</v>
      </c>
      <c r="M876">
        <f t="shared" si="111"/>
        <v>4.0652717930183879E-2</v>
      </c>
      <c r="N876">
        <f t="shared" si="112"/>
        <v>4.5562283598662767E-2</v>
      </c>
      <c r="O876">
        <f t="shared" si="113"/>
        <v>8.6215001528846646E-2</v>
      </c>
    </row>
    <row r="877" spans="2:15" x14ac:dyDescent="0.25">
      <c r="B877">
        <f t="shared" si="106"/>
        <v>0.62564211016078819</v>
      </c>
      <c r="C877">
        <f t="shared" si="107"/>
        <v>0.57419777134093475</v>
      </c>
      <c r="D877">
        <f t="shared" si="108"/>
        <v>0.53375097499431234</v>
      </c>
      <c r="E877">
        <v>872</v>
      </c>
      <c r="F877">
        <v>0.14184776945012567</v>
      </c>
      <c r="G877">
        <v>0.39005910199847715</v>
      </c>
      <c r="H877">
        <v>7.8000206583951126E-2</v>
      </c>
      <c r="J877">
        <f t="shared" si="109"/>
        <v>9.1891135166475887E-2</v>
      </c>
      <c r="K877">
        <f t="shared" si="110"/>
        <v>0.44015993788025792</v>
      </c>
      <c r="M877">
        <f t="shared" si="111"/>
        <v>5.1444338819853441E-2</v>
      </c>
      <c r="N877">
        <f t="shared" si="112"/>
        <v>4.0446796346622405E-2</v>
      </c>
      <c r="O877">
        <f t="shared" si="113"/>
        <v>9.1891135166475846E-2</v>
      </c>
    </row>
    <row r="878" spans="2:15" x14ac:dyDescent="0.25">
      <c r="B878">
        <f t="shared" si="106"/>
        <v>0.5863877534173022</v>
      </c>
      <c r="C878">
        <f t="shared" si="107"/>
        <v>0.53296715609321699</v>
      </c>
      <c r="D878">
        <f t="shared" si="108"/>
        <v>0.47454842885512061</v>
      </c>
      <c r="E878">
        <v>873</v>
      </c>
      <c r="F878">
        <v>2.5571764735838887E-3</v>
      </c>
      <c r="G878">
        <v>0.70949564867030945</v>
      </c>
      <c r="H878">
        <v>0.70128608599396891</v>
      </c>
      <c r="J878">
        <f t="shared" si="109"/>
        <v>0.1118393245621816</v>
      </c>
      <c r="K878">
        <f t="shared" si="110"/>
        <v>0.52234513635332336</v>
      </c>
      <c r="M878">
        <f t="shared" si="111"/>
        <v>5.3420597324085217E-2</v>
      </c>
      <c r="N878">
        <f t="shared" si="112"/>
        <v>5.841872723809638E-2</v>
      </c>
      <c r="O878">
        <f t="shared" si="113"/>
        <v>0.1118393245621816</v>
      </c>
    </row>
    <row r="879" spans="2:15" x14ac:dyDescent="0.25">
      <c r="B879">
        <f t="shared" si="106"/>
        <v>0.6472639628962561</v>
      </c>
      <c r="C879">
        <f t="shared" si="107"/>
        <v>0.61136223876194595</v>
      </c>
      <c r="D879">
        <f t="shared" si="108"/>
        <v>0.57502960061600328</v>
      </c>
      <c r="E879">
        <v>874</v>
      </c>
      <c r="F879">
        <v>0.45207516130676151</v>
      </c>
      <c r="G879">
        <v>0.11247290482809014</v>
      </c>
      <c r="H879">
        <v>0.52808600556839846</v>
      </c>
      <c r="J879">
        <f t="shared" si="109"/>
        <v>7.2234362280252831E-2</v>
      </c>
      <c r="K879">
        <f t="shared" si="110"/>
        <v>0.50298274947012533</v>
      </c>
      <c r="M879">
        <f t="shared" si="111"/>
        <v>3.5901724134310142E-2</v>
      </c>
      <c r="N879">
        <f t="shared" si="112"/>
        <v>3.6332638145942675E-2</v>
      </c>
      <c r="O879">
        <f t="shared" si="113"/>
        <v>7.2234362280252817E-2</v>
      </c>
    </row>
    <row r="880" spans="2:15" x14ac:dyDescent="0.25">
      <c r="B880">
        <f t="shared" si="106"/>
        <v>0.64904807232849093</v>
      </c>
      <c r="C880">
        <f t="shared" si="107"/>
        <v>0.58199897250926103</v>
      </c>
      <c r="D880">
        <f t="shared" si="108"/>
        <v>0.49760113645833626</v>
      </c>
      <c r="E880">
        <v>875</v>
      </c>
      <c r="F880">
        <v>0.48329047164279437</v>
      </c>
      <c r="G880">
        <v>0.97619230801092072</v>
      </c>
      <c r="H880">
        <v>0.91268357931032074</v>
      </c>
      <c r="J880">
        <f t="shared" si="109"/>
        <v>0.15144693587015468</v>
      </c>
      <c r="K880">
        <f t="shared" si="110"/>
        <v>0.55727661682957064</v>
      </c>
      <c r="M880">
        <f t="shared" si="111"/>
        <v>6.7049099819229907E-2</v>
      </c>
      <c r="N880">
        <f t="shared" si="112"/>
        <v>8.4397836050924768E-2</v>
      </c>
      <c r="O880">
        <f t="shared" si="113"/>
        <v>0.15144693587015468</v>
      </c>
    </row>
    <row r="881" spans="2:15" x14ac:dyDescent="0.25">
      <c r="B881">
        <f t="shared" si="106"/>
        <v>0.6388076967348546</v>
      </c>
      <c r="C881">
        <f t="shared" si="107"/>
        <v>0.58317484156442301</v>
      </c>
      <c r="D881">
        <f t="shared" si="108"/>
        <v>0.50659327601459891</v>
      </c>
      <c r="E881">
        <v>876</v>
      </c>
      <c r="F881">
        <v>0.31114671127812876</v>
      </c>
      <c r="G881">
        <v>0.90599471965403677</v>
      </c>
      <c r="H881">
        <v>0.97017124727932735</v>
      </c>
      <c r="J881">
        <f t="shared" si="109"/>
        <v>0.13221442072025569</v>
      </c>
      <c r="K881">
        <f t="shared" si="110"/>
        <v>0.57922248671994936</v>
      </c>
      <c r="M881">
        <f t="shared" si="111"/>
        <v>5.5632855170431594E-2</v>
      </c>
      <c r="N881">
        <f t="shared" si="112"/>
        <v>7.6581565549824093E-2</v>
      </c>
      <c r="O881">
        <f t="shared" si="113"/>
        <v>0.13221442072025569</v>
      </c>
    </row>
    <row r="882" spans="2:15" x14ac:dyDescent="0.25">
      <c r="B882">
        <f t="shared" si="106"/>
        <v>0.64924368469356752</v>
      </c>
      <c r="C882">
        <f t="shared" si="107"/>
        <v>0.5682718009672485</v>
      </c>
      <c r="D882">
        <f t="shared" si="108"/>
        <v>0.48027187263671522</v>
      </c>
      <c r="E882">
        <v>877</v>
      </c>
      <c r="F882">
        <v>0.48672269372016896</v>
      </c>
      <c r="G882">
        <v>0.99459303530142229</v>
      </c>
      <c r="H882">
        <v>0.68845289166498791</v>
      </c>
      <c r="J882">
        <f t="shared" si="109"/>
        <v>0.1689718120568523</v>
      </c>
      <c r="K882">
        <f t="shared" si="110"/>
        <v>0.5207965000749637</v>
      </c>
      <c r="M882">
        <f t="shared" si="111"/>
        <v>8.0971883726319027E-2</v>
      </c>
      <c r="N882">
        <f t="shared" si="112"/>
        <v>8.7999928330533272E-2</v>
      </c>
      <c r="O882">
        <f t="shared" si="113"/>
        <v>0.1689718120568523</v>
      </c>
    </row>
    <row r="883" spans="2:15" x14ac:dyDescent="0.25">
      <c r="B883">
        <f t="shared" si="106"/>
        <v>0.66074280885274517</v>
      </c>
      <c r="C883">
        <f t="shared" si="107"/>
        <v>0.59658546517498767</v>
      </c>
      <c r="D883">
        <f t="shared" si="108"/>
        <v>0.54139908627915423</v>
      </c>
      <c r="E883">
        <v>878</v>
      </c>
      <c r="F883">
        <v>0.68182889711798467</v>
      </c>
      <c r="G883">
        <v>0.80010179371772505</v>
      </c>
      <c r="H883">
        <v>0.1869786515075349</v>
      </c>
      <c r="J883">
        <f t="shared" si="109"/>
        <v>0.11934372257359094</v>
      </c>
      <c r="K883">
        <f t="shared" si="110"/>
        <v>0.46241543087282094</v>
      </c>
      <c r="M883">
        <f t="shared" si="111"/>
        <v>6.4157343677757495E-2</v>
      </c>
      <c r="N883">
        <f t="shared" si="112"/>
        <v>5.5186378895833443E-2</v>
      </c>
      <c r="O883">
        <f t="shared" si="113"/>
        <v>0.11934372257359094</v>
      </c>
    </row>
    <row r="884" spans="2:15" x14ac:dyDescent="0.25">
      <c r="B884">
        <f t="shared" si="106"/>
        <v>0.63508082078159755</v>
      </c>
      <c r="C884">
        <f t="shared" si="107"/>
        <v>0.59524281454883154</v>
      </c>
      <c r="D884">
        <f t="shared" si="108"/>
        <v>0.54362501917164008</v>
      </c>
      <c r="E884">
        <v>879</v>
      </c>
      <c r="F884">
        <v>0.25570873384518844</v>
      </c>
      <c r="G884">
        <v>0.38268074538008268</v>
      </c>
      <c r="H884">
        <v>0.93670280983546239</v>
      </c>
      <c r="J884">
        <f t="shared" si="109"/>
        <v>9.1455801609957504E-2</v>
      </c>
      <c r="K884">
        <f t="shared" si="110"/>
        <v>0.56440154116555719</v>
      </c>
      <c r="M884">
        <f t="shared" si="111"/>
        <v>3.983800623276601E-2</v>
      </c>
      <c r="N884">
        <f t="shared" si="112"/>
        <v>5.1617795377191467E-2</v>
      </c>
      <c r="O884">
        <f t="shared" si="113"/>
        <v>9.1455801609957477E-2</v>
      </c>
    </row>
    <row r="885" spans="2:15" x14ac:dyDescent="0.25">
      <c r="B885">
        <f t="shared" si="106"/>
        <v>0.65463788657630007</v>
      </c>
      <c r="C885">
        <f t="shared" si="107"/>
        <v>0.60496634249352699</v>
      </c>
      <c r="D885">
        <f t="shared" si="108"/>
        <v>0.54716772465763763</v>
      </c>
      <c r="E885">
        <v>880</v>
      </c>
      <c r="F885">
        <v>0.58087230035349724</v>
      </c>
      <c r="G885">
        <v>0.64722928427666382</v>
      </c>
      <c r="H885">
        <v>0.81446022856571609</v>
      </c>
      <c r="J885">
        <f t="shared" si="109"/>
        <v>0.10747016191866243</v>
      </c>
      <c r="K885">
        <f t="shared" si="110"/>
        <v>0.53781083794805817</v>
      </c>
      <c r="M885">
        <f t="shared" si="111"/>
        <v>4.9671544082773078E-2</v>
      </c>
      <c r="N885">
        <f t="shared" si="112"/>
        <v>5.7798617835889354E-2</v>
      </c>
      <c r="O885">
        <f t="shared" si="113"/>
        <v>0.10747016191866243</v>
      </c>
    </row>
    <row r="886" spans="2:15" x14ac:dyDescent="0.25">
      <c r="B886">
        <f t="shared" si="106"/>
        <v>0.63802130811899027</v>
      </c>
      <c r="C886">
        <f t="shared" si="107"/>
        <v>0.5786929047820587</v>
      </c>
      <c r="D886">
        <f t="shared" si="108"/>
        <v>0.51772848023411144</v>
      </c>
      <c r="E886">
        <v>881</v>
      </c>
      <c r="F886">
        <v>0.29902263066213486</v>
      </c>
      <c r="G886">
        <v>0.81000764402922365</v>
      </c>
      <c r="H886">
        <v>0.56381212222492394</v>
      </c>
      <c r="J886">
        <f t="shared" si="109"/>
        <v>0.12029282788487883</v>
      </c>
      <c r="K886">
        <f t="shared" si="110"/>
        <v>0.50680016107270065</v>
      </c>
      <c r="M886">
        <f t="shared" si="111"/>
        <v>5.9328403336931568E-2</v>
      </c>
      <c r="N886">
        <f t="shared" si="112"/>
        <v>6.096442454794726E-2</v>
      </c>
      <c r="O886">
        <f t="shared" si="113"/>
        <v>0.12029282788487883</v>
      </c>
    </row>
    <row r="887" spans="2:15" x14ac:dyDescent="0.25">
      <c r="B887">
        <f t="shared" si="106"/>
        <v>0.66608275198976008</v>
      </c>
      <c r="C887">
        <f t="shared" si="107"/>
        <v>0.61459693075219479</v>
      </c>
      <c r="D887">
        <f t="shared" si="108"/>
        <v>0.56104425782959511</v>
      </c>
      <c r="E887">
        <v>882</v>
      </c>
      <c r="F887">
        <v>0.76047894331403132</v>
      </c>
      <c r="G887">
        <v>0.60995077425806454</v>
      </c>
      <c r="H887">
        <v>0.59189781130481078</v>
      </c>
      <c r="J887">
        <f t="shared" si="109"/>
        <v>0.10503849416016497</v>
      </c>
      <c r="K887">
        <f t="shared" si="110"/>
        <v>0.50983854396219153</v>
      </c>
      <c r="M887">
        <f t="shared" si="111"/>
        <v>5.1485821237565288E-2</v>
      </c>
      <c r="N887">
        <f t="shared" si="112"/>
        <v>5.3552672922599687E-2</v>
      </c>
      <c r="O887">
        <f t="shared" si="113"/>
        <v>0.10503849416016497</v>
      </c>
    </row>
    <row r="888" spans="2:15" x14ac:dyDescent="0.25">
      <c r="B888">
        <f t="shared" si="106"/>
        <v>0.62877972895922907</v>
      </c>
      <c r="C888">
        <f t="shared" si="107"/>
        <v>0.57412627129019356</v>
      </c>
      <c r="D888">
        <f t="shared" si="108"/>
        <v>0.51137669176601619</v>
      </c>
      <c r="E888">
        <v>883</v>
      </c>
      <c r="F888">
        <v>0.17516233781195467</v>
      </c>
      <c r="G888">
        <v>0.7787536221638387</v>
      </c>
      <c r="H888">
        <v>0.79259611639772753</v>
      </c>
      <c r="J888">
        <f t="shared" si="109"/>
        <v>0.11740303719321288</v>
      </c>
      <c r="K888">
        <f t="shared" si="110"/>
        <v>0.53448003581805903</v>
      </c>
      <c r="M888">
        <f t="shared" si="111"/>
        <v>5.465345766903551E-2</v>
      </c>
      <c r="N888">
        <f t="shared" si="112"/>
        <v>6.2749579524177368E-2</v>
      </c>
      <c r="O888">
        <f t="shared" si="113"/>
        <v>0.11740303719321288</v>
      </c>
    </row>
    <row r="889" spans="2:15" x14ac:dyDescent="0.25">
      <c r="B889">
        <f t="shared" si="106"/>
        <v>0.66086503229705529</v>
      </c>
      <c r="C889">
        <f t="shared" si="107"/>
        <v>0.59839372984329242</v>
      </c>
      <c r="D889">
        <f t="shared" si="108"/>
        <v>0.53642401276080465</v>
      </c>
      <c r="E889">
        <v>884</v>
      </c>
      <c r="F889">
        <v>0.68374554583418878</v>
      </c>
      <c r="G889">
        <v>0.84923562559787324</v>
      </c>
      <c r="H889">
        <v>0.48101469382222195</v>
      </c>
      <c r="J889">
        <f t="shared" si="109"/>
        <v>0.12444101953625064</v>
      </c>
      <c r="K889">
        <f t="shared" si="110"/>
        <v>0.49798464616754046</v>
      </c>
      <c r="M889">
        <f t="shared" si="111"/>
        <v>6.2471302453762867E-2</v>
      </c>
      <c r="N889">
        <f t="shared" si="112"/>
        <v>6.1969717082487774E-2</v>
      </c>
      <c r="O889">
        <f t="shared" si="113"/>
        <v>0.12444101953625064</v>
      </c>
    </row>
    <row r="890" spans="2:15" x14ac:dyDescent="0.25">
      <c r="B890">
        <f t="shared" si="106"/>
        <v>0.6391057153191706</v>
      </c>
      <c r="C890">
        <f t="shared" si="107"/>
        <v>0.60015341351669205</v>
      </c>
      <c r="D890">
        <f t="shared" si="108"/>
        <v>0.57281472078719553</v>
      </c>
      <c r="E890">
        <v>885</v>
      </c>
      <c r="F890">
        <v>0.31579646115779081</v>
      </c>
      <c r="G890">
        <v>6.3369920136325142E-2</v>
      </c>
      <c r="H890">
        <v>1.851877263849655E-2</v>
      </c>
      <c r="J890">
        <f t="shared" si="109"/>
        <v>6.6290994531975095E-2</v>
      </c>
      <c r="K890">
        <f t="shared" si="110"/>
        <v>0.41240432312883563</v>
      </c>
      <c r="M890">
        <f t="shared" si="111"/>
        <v>3.8952301802478551E-2</v>
      </c>
      <c r="N890">
        <f t="shared" si="112"/>
        <v>2.7338692729496517E-2</v>
      </c>
      <c r="O890">
        <f t="shared" si="113"/>
        <v>6.6290994531975067E-2</v>
      </c>
    </row>
    <row r="891" spans="2:15" x14ac:dyDescent="0.25">
      <c r="B891">
        <f t="shared" si="106"/>
        <v>0.65658129085374073</v>
      </c>
      <c r="C891">
        <f t="shared" si="107"/>
        <v>0.59160397008004273</v>
      </c>
      <c r="D891">
        <f t="shared" si="108"/>
        <v>0.53348485460684891</v>
      </c>
      <c r="E891">
        <v>886</v>
      </c>
      <c r="F891">
        <v>0.61396176209025377</v>
      </c>
      <c r="G891">
        <v>0.83723689093934617</v>
      </c>
      <c r="H891">
        <v>0.25509121920072531</v>
      </c>
      <c r="J891">
        <f t="shared" si="109"/>
        <v>0.12309643624689182</v>
      </c>
      <c r="K891">
        <f t="shared" si="110"/>
        <v>0.47214295754773555</v>
      </c>
      <c r="M891">
        <f t="shared" si="111"/>
        <v>6.4977320773698E-2</v>
      </c>
      <c r="N891">
        <f t="shared" si="112"/>
        <v>5.8119115473193816E-2</v>
      </c>
      <c r="O891">
        <f t="shared" si="113"/>
        <v>0.12309643624689182</v>
      </c>
    </row>
    <row r="892" spans="2:15" x14ac:dyDescent="0.25">
      <c r="B892">
        <f t="shared" si="106"/>
        <v>0.6296751340491008</v>
      </c>
      <c r="C892">
        <f t="shared" si="107"/>
        <v>0.58001647113187571</v>
      </c>
      <c r="D892">
        <f t="shared" si="108"/>
        <v>0.52869226692799087</v>
      </c>
      <c r="E892">
        <v>887</v>
      </c>
      <c r="F892">
        <v>0.18551368786510558</v>
      </c>
      <c r="G892">
        <v>0.54443618756816647</v>
      </c>
      <c r="H892">
        <v>0.57723170184210293</v>
      </c>
      <c r="J892">
        <f t="shared" si="109"/>
        <v>0.10098286712110993</v>
      </c>
      <c r="K892">
        <f t="shared" si="110"/>
        <v>0.50824665279439063</v>
      </c>
      <c r="M892">
        <f t="shared" si="111"/>
        <v>4.9658662917225094E-2</v>
      </c>
      <c r="N892">
        <f t="shared" si="112"/>
        <v>5.1324204203884838E-2</v>
      </c>
      <c r="O892">
        <f t="shared" si="113"/>
        <v>0.10098286712110993</v>
      </c>
    </row>
    <row r="893" spans="2:15" x14ac:dyDescent="0.25">
      <c r="B893">
        <f t="shared" si="106"/>
        <v>0.65106507978482053</v>
      </c>
      <c r="C893">
        <f t="shared" si="107"/>
        <v>0.59760582672002283</v>
      </c>
      <c r="D893">
        <f t="shared" si="108"/>
        <v>0.56162197999004337</v>
      </c>
      <c r="E893">
        <v>888</v>
      </c>
      <c r="F893">
        <v>0.51869435088438198</v>
      </c>
      <c r="G893">
        <v>0.34888607738497956</v>
      </c>
      <c r="H893">
        <v>9.8991572036093434E-3</v>
      </c>
      <c r="J893">
        <f t="shared" si="109"/>
        <v>8.9443099794777131E-2</v>
      </c>
      <c r="K893">
        <f t="shared" si="110"/>
        <v>0.40230992455027442</v>
      </c>
      <c r="M893">
        <f t="shared" si="111"/>
        <v>5.3459253064797707E-2</v>
      </c>
      <c r="N893">
        <f t="shared" si="112"/>
        <v>3.5983846729979452E-2</v>
      </c>
      <c r="O893">
        <f t="shared" si="113"/>
        <v>8.9443099794777159E-2</v>
      </c>
    </row>
    <row r="894" spans="2:15" x14ac:dyDescent="0.25">
      <c r="B894">
        <f t="shared" si="106"/>
        <v>0.67683953824413978</v>
      </c>
      <c r="C894">
        <f t="shared" si="107"/>
        <v>0.60631435334803863</v>
      </c>
      <c r="D894">
        <f t="shared" si="108"/>
        <v>0.54914290005059696</v>
      </c>
      <c r="E894">
        <v>889</v>
      </c>
      <c r="F894">
        <v>0.88125392341324482</v>
      </c>
      <c r="G894">
        <v>0.87554081704894582</v>
      </c>
      <c r="H894">
        <v>0.10776052452551887</v>
      </c>
      <c r="J894">
        <f t="shared" si="109"/>
        <v>0.12769663819354282</v>
      </c>
      <c r="K894">
        <f t="shared" si="110"/>
        <v>0.44771306516926507</v>
      </c>
      <c r="M894">
        <f t="shared" si="111"/>
        <v>7.0525184896101156E-2</v>
      </c>
      <c r="N894">
        <f t="shared" si="112"/>
        <v>5.7171453297441666E-2</v>
      </c>
      <c r="O894">
        <f t="shared" si="113"/>
        <v>0.12769663819354282</v>
      </c>
    </row>
    <row r="895" spans="2:15" x14ac:dyDescent="0.25">
      <c r="B895">
        <f t="shared" si="106"/>
        <v>0.62285868934242372</v>
      </c>
      <c r="C895">
        <f t="shared" si="107"/>
        <v>0.56441254236438121</v>
      </c>
      <c r="D895">
        <f t="shared" si="108"/>
        <v>0.50317328245907189</v>
      </c>
      <c r="E895">
        <v>890</v>
      </c>
      <c r="F895">
        <v>0.11612945860638746</v>
      </c>
      <c r="G895">
        <v>0.80370834577039241</v>
      </c>
      <c r="H895">
        <v>0.608600562959563</v>
      </c>
      <c r="J895">
        <f t="shared" si="109"/>
        <v>0.11968540688335183</v>
      </c>
      <c r="K895">
        <f t="shared" si="110"/>
        <v>0.51166856093821456</v>
      </c>
      <c r="M895">
        <f t="shared" si="111"/>
        <v>5.8446146978042512E-2</v>
      </c>
      <c r="N895">
        <f t="shared" si="112"/>
        <v>6.1239259905309318E-2</v>
      </c>
      <c r="O895">
        <f t="shared" si="113"/>
        <v>0.11968540688335183</v>
      </c>
    </row>
    <row r="896" spans="2:15" x14ac:dyDescent="0.25">
      <c r="B896">
        <f t="shared" si="106"/>
        <v>0.59420503520268508</v>
      </c>
      <c r="C896">
        <f t="shared" si="107"/>
        <v>0.55826468256347705</v>
      </c>
      <c r="D896">
        <f t="shared" si="108"/>
        <v>0.52706421709309226</v>
      </c>
      <c r="E896">
        <v>891</v>
      </c>
      <c r="F896">
        <v>7.0308657274251729E-3</v>
      </c>
      <c r="G896">
        <v>6.9280855081482295E-2</v>
      </c>
      <c r="H896">
        <v>0.20189892813673027</v>
      </c>
      <c r="J896">
        <f t="shared" si="109"/>
        <v>6.7140818109592826E-2</v>
      </c>
      <c r="K896">
        <f t="shared" si="110"/>
        <v>0.46470189593842554</v>
      </c>
      <c r="M896">
        <f t="shared" si="111"/>
        <v>3.5940352639208029E-2</v>
      </c>
      <c r="N896">
        <f t="shared" si="112"/>
        <v>3.1200465470384797E-2</v>
      </c>
      <c r="O896">
        <f t="shared" si="113"/>
        <v>6.7140818109592826E-2</v>
      </c>
    </row>
    <row r="897" spans="2:15" x14ac:dyDescent="0.25">
      <c r="B897">
        <f t="shared" si="106"/>
        <v>0.66484701405119606</v>
      </c>
      <c r="C897">
        <f t="shared" si="107"/>
        <v>0.60244241085330408</v>
      </c>
      <c r="D897">
        <f t="shared" si="108"/>
        <v>0.53494850049546394</v>
      </c>
      <c r="E897">
        <v>892</v>
      </c>
      <c r="F897">
        <v>0.74326881947591072</v>
      </c>
      <c r="G897">
        <v>0.89122357736897406</v>
      </c>
      <c r="H897">
        <v>0.67829063542070722</v>
      </c>
      <c r="J897">
        <f t="shared" si="109"/>
        <v>0.12989851355573212</v>
      </c>
      <c r="K897">
        <f t="shared" si="110"/>
        <v>0.51958955118360406</v>
      </c>
      <c r="M897">
        <f t="shared" si="111"/>
        <v>6.2404603197891984E-2</v>
      </c>
      <c r="N897">
        <f t="shared" si="112"/>
        <v>6.7493910357840137E-2</v>
      </c>
      <c r="O897">
        <f t="shared" si="113"/>
        <v>0.12989851355573212</v>
      </c>
    </row>
    <row r="898" spans="2:15" x14ac:dyDescent="0.25">
      <c r="B898">
        <f t="shared" si="106"/>
        <v>0.6587147499639634</v>
      </c>
      <c r="C898">
        <f t="shared" si="107"/>
        <v>0.61531884562990613</v>
      </c>
      <c r="D898">
        <f t="shared" si="108"/>
        <v>0.57068403597538608</v>
      </c>
      <c r="E898">
        <v>893</v>
      </c>
      <c r="F898">
        <v>0.64934732335918199</v>
      </c>
      <c r="G898">
        <v>0.32558414919612377</v>
      </c>
      <c r="H898">
        <v>0.56601270308015939</v>
      </c>
      <c r="J898">
        <f t="shared" si="109"/>
        <v>8.8030713988577272E-2</v>
      </c>
      <c r="K898">
        <f t="shared" si="110"/>
        <v>0.50703677878054898</v>
      </c>
      <c r="M898">
        <f t="shared" si="111"/>
        <v>4.3395904334057267E-2</v>
      </c>
      <c r="N898">
        <f t="shared" si="112"/>
        <v>4.4634809654520047E-2</v>
      </c>
      <c r="O898">
        <f t="shared" si="113"/>
        <v>8.8030713988577314E-2</v>
      </c>
    </row>
    <row r="899" spans="2:15" x14ac:dyDescent="0.25">
      <c r="B899">
        <f t="shared" si="106"/>
        <v>0.64983089712933384</v>
      </c>
      <c r="C899">
        <f t="shared" si="107"/>
        <v>0.60617495486516348</v>
      </c>
      <c r="D899">
        <f t="shared" si="108"/>
        <v>0.56456737182165528</v>
      </c>
      <c r="E899">
        <v>894</v>
      </c>
      <c r="F899">
        <v>0.49703083554980942</v>
      </c>
      <c r="G899">
        <v>0.28129559368417123</v>
      </c>
      <c r="H899">
        <v>0.38828641992325341</v>
      </c>
      <c r="J899">
        <f t="shared" si="109"/>
        <v>8.5263525307678584E-2</v>
      </c>
      <c r="K899">
        <f t="shared" si="110"/>
        <v>0.48798806867725419</v>
      </c>
      <c r="M899">
        <f t="shared" si="111"/>
        <v>4.3655942264170355E-2</v>
      </c>
      <c r="N899">
        <f t="shared" si="112"/>
        <v>4.1607583043508201E-2</v>
      </c>
      <c r="O899">
        <f t="shared" si="113"/>
        <v>8.5263525307678556E-2</v>
      </c>
    </row>
    <row r="900" spans="2:15" x14ac:dyDescent="0.25">
      <c r="B900">
        <f t="shared" si="106"/>
        <v>0.61261042822826139</v>
      </c>
      <c r="C900">
        <f t="shared" si="107"/>
        <v>0.56873550444563103</v>
      </c>
      <c r="D900">
        <f t="shared" si="108"/>
        <v>0.51675058366622817</v>
      </c>
      <c r="E900">
        <v>895</v>
      </c>
      <c r="F900">
        <v>4.9921731571500372E-2</v>
      </c>
      <c r="G900">
        <v>0.45784647558293212</v>
      </c>
      <c r="H900">
        <v>0.84159680018492367</v>
      </c>
      <c r="J900">
        <f t="shared" si="109"/>
        <v>9.5859844562033267E-2</v>
      </c>
      <c r="K900">
        <f t="shared" si="110"/>
        <v>0.54230132561671529</v>
      </c>
      <c r="M900">
        <f t="shared" si="111"/>
        <v>4.387492378263036E-2</v>
      </c>
      <c r="N900">
        <f t="shared" si="112"/>
        <v>5.1984920779402866E-2</v>
      </c>
      <c r="O900">
        <f t="shared" si="113"/>
        <v>9.5859844562033225E-2</v>
      </c>
    </row>
    <row r="901" spans="2:15" x14ac:dyDescent="0.25">
      <c r="B901">
        <f t="shared" si="106"/>
        <v>0.64955435832152786</v>
      </c>
      <c r="C901">
        <f t="shared" si="107"/>
        <v>0.58321857466821703</v>
      </c>
      <c r="D901">
        <f t="shared" si="108"/>
        <v>0.52468150584544415</v>
      </c>
      <c r="E901">
        <v>896</v>
      </c>
      <c r="F901">
        <v>0.49217570461587212</v>
      </c>
      <c r="G901">
        <v>0.85294622590405567</v>
      </c>
      <c r="H901">
        <v>0.23014797627512174</v>
      </c>
      <c r="J901">
        <f t="shared" si="109"/>
        <v>0.12487285247608371</v>
      </c>
      <c r="K901">
        <f t="shared" si="110"/>
        <v>0.46877337757607623</v>
      </c>
      <c r="M901">
        <f t="shared" si="111"/>
        <v>6.6335783653310831E-2</v>
      </c>
      <c r="N901">
        <f t="shared" si="112"/>
        <v>5.8537068822772875E-2</v>
      </c>
      <c r="O901">
        <f t="shared" si="113"/>
        <v>0.12487285247608371</v>
      </c>
    </row>
    <row r="902" spans="2:15" x14ac:dyDescent="0.25">
      <c r="B902">
        <f t="shared" ref="B902:B965" si="114">NORMINV(F902,$B$2,$B$3)</f>
        <v>0.63638524953780173</v>
      </c>
      <c r="C902">
        <f t="shared" si="107"/>
        <v>0.58887093787524414</v>
      </c>
      <c r="D902">
        <f t="shared" si="108"/>
        <v>0.55307465889851837</v>
      </c>
      <c r="E902">
        <v>897</v>
      </c>
      <c r="F902">
        <v>0.27451281724442733</v>
      </c>
      <c r="G902">
        <v>0.25141102387087066</v>
      </c>
      <c r="H902">
        <v>4.7500115835606316E-2</v>
      </c>
      <c r="J902">
        <f t="shared" si="109"/>
        <v>8.3310590639283408E-2</v>
      </c>
      <c r="K902">
        <f t="shared" si="110"/>
        <v>0.42967261067342372</v>
      </c>
      <c r="M902">
        <f t="shared" si="111"/>
        <v>4.7514311662557596E-2</v>
      </c>
      <c r="N902">
        <f t="shared" si="112"/>
        <v>3.5796278976725771E-2</v>
      </c>
      <c r="O902">
        <f t="shared" si="113"/>
        <v>8.3310590639283366E-2</v>
      </c>
    </row>
    <row r="903" spans="2:15" x14ac:dyDescent="0.25">
      <c r="B903">
        <f t="shared" si="114"/>
        <v>0.64890636049034622</v>
      </c>
      <c r="C903">
        <f t="shared" ref="C903:C966" si="115">(B903-D903)*K903+D903</f>
        <v>0.62108728848574435</v>
      </c>
      <c r="D903">
        <f t="shared" ref="D903:D966" si="116">B903-J903</f>
        <v>0.59441478373804002</v>
      </c>
      <c r="E903">
        <v>898</v>
      </c>
      <c r="F903">
        <v>0.48080474889742986</v>
      </c>
      <c r="G903">
        <v>1.3604213464783799E-2</v>
      </c>
      <c r="H903">
        <v>0.4018559945254887</v>
      </c>
      <c r="J903">
        <f t="shared" ref="J903:J966" si="117">BETAINV(G903,$C$2,$C$3)</f>
        <v>5.4491576752306231E-2</v>
      </c>
      <c r="K903">
        <f t="shared" ref="K903:K966" si="118">BETAINV(H903,$D$2,$D$3)</f>
        <v>0.48947940833030679</v>
      </c>
      <c r="M903">
        <f t="shared" ref="M903:M966" si="119">B903-C903</f>
        <v>2.7819072004601875E-2</v>
      </c>
      <c r="N903">
        <f t="shared" ref="N903:N966" si="120">C903-D903</f>
        <v>2.6672504747704329E-2</v>
      </c>
      <c r="O903">
        <f t="shared" ref="O903:O966" si="121">B903-D903</f>
        <v>5.4491576752306203E-2</v>
      </c>
    </row>
    <row r="904" spans="2:15" x14ac:dyDescent="0.25">
      <c r="B904">
        <f t="shared" si="114"/>
        <v>0.6791936339814979</v>
      </c>
      <c r="C904">
        <f t="shared" si="115"/>
        <v>0.62838091883142211</v>
      </c>
      <c r="D904">
        <f t="shared" si="116"/>
        <v>0.59320998708507044</v>
      </c>
      <c r="E904">
        <v>899</v>
      </c>
      <c r="F904">
        <v>0.90058433985954012</v>
      </c>
      <c r="G904">
        <v>0.29262089718172835</v>
      </c>
      <c r="H904">
        <v>1.5127741327948474E-2</v>
      </c>
      <c r="J904">
        <f t="shared" si="117"/>
        <v>8.5983646896427443E-2</v>
      </c>
      <c r="K904">
        <f t="shared" si="118"/>
        <v>0.40904210295612581</v>
      </c>
      <c r="M904">
        <f t="shared" si="119"/>
        <v>5.0812715150075793E-2</v>
      </c>
      <c r="N904">
        <f t="shared" si="120"/>
        <v>3.5170931746351664E-2</v>
      </c>
      <c r="O904">
        <f t="shared" si="121"/>
        <v>8.5983646896427457E-2</v>
      </c>
    </row>
    <row r="905" spans="2:15" x14ac:dyDescent="0.25">
      <c r="B905">
        <f t="shared" si="114"/>
        <v>0.67571615163709897</v>
      </c>
      <c r="C905">
        <f t="shared" si="115"/>
        <v>0.61642051832163236</v>
      </c>
      <c r="D905">
        <f t="shared" si="116"/>
        <v>0.57325746996594895</v>
      </c>
      <c r="E905">
        <v>900</v>
      </c>
      <c r="F905">
        <v>0.87114813548957026</v>
      </c>
      <c r="G905">
        <v>0.5686925134492582</v>
      </c>
      <c r="H905">
        <v>3.0645224688372164E-2</v>
      </c>
      <c r="J905">
        <f t="shared" si="117"/>
        <v>0.10245868167115002</v>
      </c>
      <c r="K905">
        <f t="shared" si="118"/>
        <v>0.42127272820295425</v>
      </c>
      <c r="M905">
        <f t="shared" si="119"/>
        <v>5.9295633315466612E-2</v>
      </c>
      <c r="N905">
        <f t="shared" si="120"/>
        <v>4.3163048355683409E-2</v>
      </c>
      <c r="O905">
        <f t="shared" si="121"/>
        <v>0.10245868167115002</v>
      </c>
    </row>
    <row r="906" spans="2:15" x14ac:dyDescent="0.25">
      <c r="B906">
        <f t="shared" si="114"/>
        <v>0.65866120479546697</v>
      </c>
      <c r="C906">
        <f t="shared" si="115"/>
        <v>0.59035490141718305</v>
      </c>
      <c r="D906">
        <f t="shared" si="116"/>
        <v>0.52033182475531736</v>
      </c>
      <c r="E906">
        <v>901</v>
      </c>
      <c r="F906">
        <v>0.64847343226971788</v>
      </c>
      <c r="G906">
        <v>0.93736287215615022</v>
      </c>
      <c r="H906">
        <v>0.55827209693728186</v>
      </c>
      <c r="J906">
        <f t="shared" si="117"/>
        <v>0.13832938004014961</v>
      </c>
      <c r="K906">
        <f t="shared" si="118"/>
        <v>0.50620538197700105</v>
      </c>
      <c r="M906">
        <f t="shared" si="119"/>
        <v>6.8306303378283917E-2</v>
      </c>
      <c r="N906">
        <f t="shared" si="120"/>
        <v>7.0023076661865691E-2</v>
      </c>
      <c r="O906">
        <f t="shared" si="121"/>
        <v>0.13832938004014961</v>
      </c>
    </row>
    <row r="907" spans="2:15" x14ac:dyDescent="0.25">
      <c r="B907">
        <f t="shared" si="114"/>
        <v>0.67264308657138305</v>
      </c>
      <c r="C907">
        <f t="shared" si="115"/>
        <v>0.61424605099726703</v>
      </c>
      <c r="D907">
        <f t="shared" si="116"/>
        <v>0.55675096890751674</v>
      </c>
      <c r="E907">
        <v>902</v>
      </c>
      <c r="F907">
        <v>0.84051616737585366</v>
      </c>
      <c r="G907">
        <v>0.76111699024186552</v>
      </c>
      <c r="H907">
        <v>0.46337951359853768</v>
      </c>
      <c r="J907">
        <f t="shared" si="117"/>
        <v>0.11589211766386631</v>
      </c>
      <c r="K907">
        <f t="shared" si="118"/>
        <v>0.49610865043047281</v>
      </c>
      <c r="M907">
        <f t="shared" si="119"/>
        <v>5.8397035574116019E-2</v>
      </c>
      <c r="N907">
        <f t="shared" si="120"/>
        <v>5.7495082089750293E-2</v>
      </c>
      <c r="O907">
        <f t="shared" si="121"/>
        <v>0.11589211766386631</v>
      </c>
    </row>
    <row r="908" spans="2:15" x14ac:dyDescent="0.25">
      <c r="B908">
        <f t="shared" si="114"/>
        <v>0.66810437255180888</v>
      </c>
      <c r="C908">
        <f t="shared" si="115"/>
        <v>0.62465685384041181</v>
      </c>
      <c r="D908">
        <f t="shared" si="116"/>
        <v>0.56701089519888059</v>
      </c>
      <c r="E908">
        <v>903</v>
      </c>
      <c r="F908">
        <v>0.78722246004796692</v>
      </c>
      <c r="G908">
        <v>0.54626832994307062</v>
      </c>
      <c r="H908">
        <v>0.95225470388875078</v>
      </c>
      <c r="J908">
        <f t="shared" si="117"/>
        <v>0.10109347735292828</v>
      </c>
      <c r="K908">
        <f t="shared" si="118"/>
        <v>0.57022431269510054</v>
      </c>
      <c r="M908">
        <f t="shared" si="119"/>
        <v>4.3447518711397071E-2</v>
      </c>
      <c r="N908">
        <f t="shared" si="120"/>
        <v>5.7645958641531214E-2</v>
      </c>
      <c r="O908">
        <f t="shared" si="121"/>
        <v>0.10109347735292828</v>
      </c>
    </row>
    <row r="909" spans="2:15" x14ac:dyDescent="0.25">
      <c r="B909">
        <f t="shared" si="114"/>
        <v>0.62042474760291244</v>
      </c>
      <c r="C909">
        <f t="shared" si="115"/>
        <v>0.56592773309388622</v>
      </c>
      <c r="D909">
        <f t="shared" si="116"/>
        <v>0.52220687464982385</v>
      </c>
      <c r="E909">
        <v>904</v>
      </c>
      <c r="F909">
        <v>9.6512160030400196E-2</v>
      </c>
      <c r="G909">
        <v>0.49803635024897286</v>
      </c>
      <c r="H909">
        <v>9.6834922478492125E-2</v>
      </c>
      <c r="J909">
        <f t="shared" si="117"/>
        <v>9.8217872953088592E-2</v>
      </c>
      <c r="K909">
        <f t="shared" si="118"/>
        <v>0.44514157280665845</v>
      </c>
      <c r="M909">
        <f t="shared" si="119"/>
        <v>5.449701450902622E-2</v>
      </c>
      <c r="N909">
        <f t="shared" si="120"/>
        <v>4.3720858444062372E-2</v>
      </c>
      <c r="O909">
        <f t="shared" si="121"/>
        <v>9.8217872953088592E-2</v>
      </c>
    </row>
    <row r="910" spans="2:15" x14ac:dyDescent="0.25">
      <c r="B910">
        <f t="shared" si="114"/>
        <v>0.67405842264442029</v>
      </c>
      <c r="C910">
        <f t="shared" si="115"/>
        <v>0.64008832252574954</v>
      </c>
      <c r="D910">
        <f t="shared" si="116"/>
        <v>0.61115317283573389</v>
      </c>
      <c r="E910">
        <v>905</v>
      </c>
      <c r="F910">
        <v>0.8551714616609809</v>
      </c>
      <c r="G910">
        <v>4.327397693205004E-2</v>
      </c>
      <c r="H910">
        <v>0.17185012422411194</v>
      </c>
      <c r="J910">
        <f t="shared" si="117"/>
        <v>6.2905249808686434E-2</v>
      </c>
      <c r="K910">
        <f t="shared" si="118"/>
        <v>0.45997988686184421</v>
      </c>
      <c r="M910">
        <f t="shared" si="119"/>
        <v>3.3970100118670743E-2</v>
      </c>
      <c r="N910">
        <f t="shared" si="120"/>
        <v>2.8935149690015649E-2</v>
      </c>
      <c r="O910">
        <f t="shared" si="121"/>
        <v>6.2905249808686392E-2</v>
      </c>
    </row>
    <row r="911" spans="2:15" x14ac:dyDescent="0.25">
      <c r="B911">
        <f t="shared" si="114"/>
        <v>0.63062262123664081</v>
      </c>
      <c r="C911">
        <f t="shared" si="115"/>
        <v>0.58731931088310385</v>
      </c>
      <c r="D911">
        <f t="shared" si="116"/>
        <v>0.55279031131918166</v>
      </c>
      <c r="E911">
        <v>906</v>
      </c>
      <c r="F911">
        <v>0.19687146930965049</v>
      </c>
      <c r="G911">
        <v>0.17546913371468342</v>
      </c>
      <c r="H911">
        <v>9.0813264088994927E-2</v>
      </c>
      <c r="J911">
        <f t="shared" si="117"/>
        <v>7.7832309917459139E-2</v>
      </c>
      <c r="K911">
        <f t="shared" si="118"/>
        <v>0.4436332366409278</v>
      </c>
      <c r="M911">
        <f t="shared" si="119"/>
        <v>4.3303310353536961E-2</v>
      </c>
      <c r="N911">
        <f t="shared" si="120"/>
        <v>3.4528999563922191E-2</v>
      </c>
      <c r="O911">
        <f t="shared" si="121"/>
        <v>7.7832309917459153E-2</v>
      </c>
    </row>
    <row r="912" spans="2:15" x14ac:dyDescent="0.25">
      <c r="B912">
        <f t="shared" si="114"/>
        <v>0.64745871680942413</v>
      </c>
      <c r="C912">
        <f t="shared" si="115"/>
        <v>0.60819378987102091</v>
      </c>
      <c r="D912">
        <f t="shared" si="116"/>
        <v>0.56921577996337536</v>
      </c>
      <c r="E912">
        <v>907</v>
      </c>
      <c r="F912">
        <v>0.45547175389221906</v>
      </c>
      <c r="G912">
        <v>0.18070362769154991</v>
      </c>
      <c r="H912">
        <v>0.48272669479046204</v>
      </c>
      <c r="J912">
        <f t="shared" si="117"/>
        <v>7.8242936846048744E-2</v>
      </c>
      <c r="K912">
        <f t="shared" si="118"/>
        <v>0.49816649884115288</v>
      </c>
      <c r="M912">
        <f t="shared" si="119"/>
        <v>3.9264926938403222E-2</v>
      </c>
      <c r="N912">
        <f t="shared" si="120"/>
        <v>3.897800990764555E-2</v>
      </c>
      <c r="O912">
        <f t="shared" si="121"/>
        <v>7.8242936846048772E-2</v>
      </c>
    </row>
    <row r="913" spans="2:15" x14ac:dyDescent="0.25">
      <c r="B913">
        <f t="shared" si="114"/>
        <v>0.61657457598995369</v>
      </c>
      <c r="C913">
        <f t="shared" si="115"/>
        <v>0.57772268199791466</v>
      </c>
      <c r="D913">
        <f t="shared" si="116"/>
        <v>0.54318059952425346</v>
      </c>
      <c r="E913">
        <v>908</v>
      </c>
      <c r="F913">
        <v>7.0626567130181117E-2</v>
      </c>
      <c r="G913">
        <v>0.12420236215302793</v>
      </c>
      <c r="H913">
        <v>0.24378997368262922</v>
      </c>
      <c r="J913">
        <f t="shared" si="117"/>
        <v>7.33939764657002E-2</v>
      </c>
      <c r="K913">
        <f t="shared" si="118"/>
        <v>0.47063920143097887</v>
      </c>
      <c r="M913">
        <f t="shared" si="119"/>
        <v>3.8851893992039033E-2</v>
      </c>
      <c r="N913">
        <f t="shared" si="120"/>
        <v>3.4542082473661195E-2</v>
      </c>
      <c r="O913">
        <f t="shared" si="121"/>
        <v>7.3393976465700228E-2</v>
      </c>
    </row>
    <row r="914" spans="2:15" x14ac:dyDescent="0.25">
      <c r="B914">
        <f t="shared" si="114"/>
        <v>0.62498569745721055</v>
      </c>
      <c r="C914">
        <f t="shared" si="115"/>
        <v>0.5872773281043111</v>
      </c>
      <c r="D914">
        <f t="shared" si="116"/>
        <v>0.5374709286965349</v>
      </c>
      <c r="E914">
        <v>909</v>
      </c>
      <c r="F914">
        <v>0.13546030293327793</v>
      </c>
      <c r="G914">
        <v>0.31717778974113919</v>
      </c>
      <c r="H914">
        <v>0.94956444529862361</v>
      </c>
      <c r="J914">
        <f t="shared" si="117"/>
        <v>8.7514768760675626E-2</v>
      </c>
      <c r="K914">
        <f t="shared" si="118"/>
        <v>0.56911993384774273</v>
      </c>
      <c r="M914">
        <f t="shared" si="119"/>
        <v>3.7708369352899451E-2</v>
      </c>
      <c r="N914">
        <f t="shared" si="120"/>
        <v>4.9806399407776203E-2</v>
      </c>
      <c r="O914">
        <f t="shared" si="121"/>
        <v>8.7514768760675654E-2</v>
      </c>
    </row>
    <row r="915" spans="2:15" x14ac:dyDescent="0.25">
      <c r="B915">
        <f t="shared" si="114"/>
        <v>0.63281250098700592</v>
      </c>
      <c r="C915">
        <f t="shared" si="115"/>
        <v>0.57288723439442935</v>
      </c>
      <c r="D915">
        <f t="shared" si="116"/>
        <v>0.51681310916029499</v>
      </c>
      <c r="E915">
        <v>910</v>
      </c>
      <c r="F915">
        <v>0.22468466988336955</v>
      </c>
      <c r="G915">
        <v>0.76239839320762126</v>
      </c>
      <c r="H915">
        <v>0.34744372726208295</v>
      </c>
      <c r="J915">
        <f t="shared" si="117"/>
        <v>0.11599939182671093</v>
      </c>
      <c r="K915">
        <f t="shared" si="118"/>
        <v>0.48340016573450906</v>
      </c>
      <c r="M915">
        <f t="shared" si="119"/>
        <v>5.9925266592576576E-2</v>
      </c>
      <c r="N915">
        <f t="shared" si="120"/>
        <v>5.6074125234134353E-2</v>
      </c>
      <c r="O915">
        <f t="shared" si="121"/>
        <v>0.11599939182671093</v>
      </c>
    </row>
    <row r="916" spans="2:15" x14ac:dyDescent="0.25">
      <c r="B916">
        <f t="shared" si="114"/>
        <v>0.63791000133661169</v>
      </c>
      <c r="C916">
        <f t="shared" si="115"/>
        <v>0.60138923336322414</v>
      </c>
      <c r="D916">
        <f t="shared" si="116"/>
        <v>0.56197816867050254</v>
      </c>
      <c r="E916">
        <v>911</v>
      </c>
      <c r="F916">
        <v>0.29732403711873578</v>
      </c>
      <c r="G916">
        <v>0.15230434603352894</v>
      </c>
      <c r="H916">
        <v>0.67355216930839568</v>
      </c>
      <c r="J916">
        <f t="shared" si="117"/>
        <v>7.5931832666109159E-2</v>
      </c>
      <c r="K916">
        <f t="shared" si="118"/>
        <v>0.51903218069319712</v>
      </c>
      <c r="M916">
        <f t="shared" si="119"/>
        <v>3.6520767973387547E-2</v>
      </c>
      <c r="N916">
        <f t="shared" si="120"/>
        <v>3.9411064692721598E-2</v>
      </c>
      <c r="O916">
        <f t="shared" si="121"/>
        <v>7.5931832666109145E-2</v>
      </c>
    </row>
    <row r="917" spans="2:15" x14ac:dyDescent="0.25">
      <c r="B917">
        <f t="shared" si="114"/>
        <v>0.64067638445781028</v>
      </c>
      <c r="C917">
        <f t="shared" si="115"/>
        <v>0.60051664679103245</v>
      </c>
      <c r="D917">
        <f t="shared" si="116"/>
        <v>0.56277443471190425</v>
      </c>
      <c r="E917">
        <v>912</v>
      </c>
      <c r="F917">
        <v>0.34077213704905862</v>
      </c>
      <c r="G917">
        <v>0.17635124665388879</v>
      </c>
      <c r="H917">
        <v>0.35695131845460648</v>
      </c>
      <c r="J917">
        <f t="shared" si="117"/>
        <v>7.7901949745906071E-2</v>
      </c>
      <c r="K917">
        <f t="shared" si="118"/>
        <v>0.48448353606337946</v>
      </c>
      <c r="M917">
        <f t="shared" si="119"/>
        <v>4.0159737666777828E-2</v>
      </c>
      <c r="N917">
        <f t="shared" si="120"/>
        <v>3.7742212079128201E-2</v>
      </c>
      <c r="O917">
        <f t="shared" si="121"/>
        <v>7.7901949745906029E-2</v>
      </c>
    </row>
    <row r="918" spans="2:15" x14ac:dyDescent="0.25">
      <c r="B918">
        <f t="shared" si="114"/>
        <v>0.63784387123938213</v>
      </c>
      <c r="C918">
        <f t="shared" si="115"/>
        <v>0.57049382975759455</v>
      </c>
      <c r="D918">
        <f t="shared" si="116"/>
        <v>0.49518613807711243</v>
      </c>
      <c r="E918">
        <v>913</v>
      </c>
      <c r="F918">
        <v>0.2963169531344656</v>
      </c>
      <c r="G918">
        <v>0.95382774255102376</v>
      </c>
      <c r="H918">
        <v>0.74516471733866618</v>
      </c>
      <c r="J918">
        <f t="shared" si="117"/>
        <v>0.14265773316226971</v>
      </c>
      <c r="K918">
        <f t="shared" si="118"/>
        <v>0.52789070743765021</v>
      </c>
      <c r="M918">
        <f t="shared" si="119"/>
        <v>6.7350041481787581E-2</v>
      </c>
      <c r="N918">
        <f t="shared" si="120"/>
        <v>7.5307691680482125E-2</v>
      </c>
      <c r="O918">
        <f t="shared" si="121"/>
        <v>0.14265773316226971</v>
      </c>
    </row>
    <row r="919" spans="2:15" x14ac:dyDescent="0.25">
      <c r="B919">
        <f t="shared" si="114"/>
        <v>0.66526871209061911</v>
      </c>
      <c r="C919">
        <f t="shared" si="115"/>
        <v>0.61354004524155914</v>
      </c>
      <c r="D919">
        <f t="shared" si="116"/>
        <v>0.54936265086153091</v>
      </c>
      <c r="E919">
        <v>914</v>
      </c>
      <c r="F919">
        <v>0.74921324888015328</v>
      </c>
      <c r="G919">
        <v>0.7612837995068038</v>
      </c>
      <c r="H919">
        <v>0.8983547879772944</v>
      </c>
      <c r="J919">
        <f t="shared" si="117"/>
        <v>0.1159060612290882</v>
      </c>
      <c r="K919">
        <f t="shared" si="118"/>
        <v>0.55370179695073629</v>
      </c>
      <c r="M919">
        <f t="shared" si="119"/>
        <v>5.1728666849059968E-2</v>
      </c>
      <c r="N919">
        <f t="shared" si="120"/>
        <v>6.417739438002823E-2</v>
      </c>
      <c r="O919">
        <f t="shared" si="121"/>
        <v>0.1159060612290882</v>
      </c>
    </row>
    <row r="920" spans="2:15" x14ac:dyDescent="0.25">
      <c r="B920">
        <f t="shared" si="114"/>
        <v>0.67600677170735723</v>
      </c>
      <c r="C920">
        <f t="shared" si="115"/>
        <v>0.60956575776320976</v>
      </c>
      <c r="D920">
        <f t="shared" si="116"/>
        <v>0.5508199994609565</v>
      </c>
      <c r="E920">
        <v>915</v>
      </c>
      <c r="F920">
        <v>0.87381797105727821</v>
      </c>
      <c r="G920">
        <v>0.85560047957923668</v>
      </c>
      <c r="H920">
        <v>0.23370021378061168</v>
      </c>
      <c r="J920">
        <f t="shared" si="117"/>
        <v>0.12518677224640073</v>
      </c>
      <c r="K920">
        <f t="shared" si="118"/>
        <v>0.46926490114008251</v>
      </c>
      <c r="M920">
        <f t="shared" si="119"/>
        <v>6.6441013944147476E-2</v>
      </c>
      <c r="N920">
        <f t="shared" si="120"/>
        <v>5.8745758302253259E-2</v>
      </c>
      <c r="O920">
        <f t="shared" si="121"/>
        <v>0.12518677224640073</v>
      </c>
    </row>
    <row r="921" spans="2:15" x14ac:dyDescent="0.25">
      <c r="B921">
        <f t="shared" si="114"/>
        <v>0.66749632238649204</v>
      </c>
      <c r="C921">
        <f t="shared" si="115"/>
        <v>0.62120769180264657</v>
      </c>
      <c r="D921">
        <f t="shared" si="116"/>
        <v>0.57294299983525065</v>
      </c>
      <c r="E921">
        <v>916</v>
      </c>
      <c r="F921">
        <v>0.77936754549657827</v>
      </c>
      <c r="G921">
        <v>0.43548415529286455</v>
      </c>
      <c r="H921">
        <v>0.59749366393277326</v>
      </c>
      <c r="J921">
        <f t="shared" si="117"/>
        <v>9.4553322551241437E-2</v>
      </c>
      <c r="K921">
        <f t="shared" si="118"/>
        <v>0.51044945502829675</v>
      </c>
      <c r="M921">
        <f t="shared" si="119"/>
        <v>4.6288630583845469E-2</v>
      </c>
      <c r="N921">
        <f t="shared" si="120"/>
        <v>4.8264691967395912E-2</v>
      </c>
      <c r="O921">
        <f t="shared" si="121"/>
        <v>9.4553322551241381E-2</v>
      </c>
    </row>
    <row r="922" spans="2:15" x14ac:dyDescent="0.25">
      <c r="B922">
        <f t="shared" si="114"/>
        <v>0.64264220079058854</v>
      </c>
      <c r="C922">
        <f t="shared" si="115"/>
        <v>0.57313551226819037</v>
      </c>
      <c r="D922">
        <f t="shared" si="116"/>
        <v>0.51220977714549454</v>
      </c>
      <c r="E922">
        <v>917</v>
      </c>
      <c r="F922">
        <v>0.37303109380862942</v>
      </c>
      <c r="G922">
        <v>0.89478181701101356</v>
      </c>
      <c r="H922">
        <v>0.21832150428980546</v>
      </c>
      <c r="J922">
        <f t="shared" si="117"/>
        <v>0.130432423645094</v>
      </c>
      <c r="K922">
        <f t="shared" si="118"/>
        <v>0.46710575039588698</v>
      </c>
      <c r="M922">
        <f t="shared" si="119"/>
        <v>6.9506688522398163E-2</v>
      </c>
      <c r="N922">
        <f t="shared" si="120"/>
        <v>6.0925735122695834E-2</v>
      </c>
      <c r="O922">
        <f t="shared" si="121"/>
        <v>0.130432423645094</v>
      </c>
    </row>
    <row r="923" spans="2:15" x14ac:dyDescent="0.25">
      <c r="B923">
        <f t="shared" si="114"/>
        <v>0.62317314955085368</v>
      </c>
      <c r="C923">
        <f t="shared" si="115"/>
        <v>0.58936799349680813</v>
      </c>
      <c r="D923">
        <f t="shared" si="116"/>
        <v>0.55734872516191813</v>
      </c>
      <c r="E923">
        <v>918</v>
      </c>
      <c r="F923">
        <v>0.11885699543724559</v>
      </c>
      <c r="G923">
        <v>6.0276591551799763E-2</v>
      </c>
      <c r="H923">
        <v>0.37429255691202412</v>
      </c>
      <c r="J923">
        <f t="shared" si="117"/>
        <v>6.5824424388935571E-2</v>
      </c>
      <c r="K923">
        <f t="shared" si="118"/>
        <v>0.4864344600371785</v>
      </c>
      <c r="M923">
        <f t="shared" si="119"/>
        <v>3.3805156054045549E-2</v>
      </c>
      <c r="N923">
        <f t="shared" si="120"/>
        <v>3.2019268334889994E-2</v>
      </c>
      <c r="O923">
        <f t="shared" si="121"/>
        <v>6.5824424388935543E-2</v>
      </c>
    </row>
    <row r="924" spans="2:15" x14ac:dyDescent="0.25">
      <c r="B924">
        <f t="shared" si="114"/>
        <v>0.6845457723558025</v>
      </c>
      <c r="C924">
        <f t="shared" si="115"/>
        <v>0.63637189811531614</v>
      </c>
      <c r="D924">
        <f t="shared" si="116"/>
        <v>0.59111373725088245</v>
      </c>
      <c r="E924">
        <v>919</v>
      </c>
      <c r="F924">
        <v>0.93580103291305261</v>
      </c>
      <c r="G924">
        <v>0.41630620772015536</v>
      </c>
      <c r="H924">
        <v>0.35618509630213868</v>
      </c>
      <c r="J924">
        <f t="shared" si="117"/>
        <v>9.3432035104920041E-2</v>
      </c>
      <c r="K924">
        <f t="shared" si="118"/>
        <v>0.48439660779743049</v>
      </c>
      <c r="M924">
        <f t="shared" si="119"/>
        <v>4.8173874240486358E-2</v>
      </c>
      <c r="N924">
        <f t="shared" si="120"/>
        <v>4.5258160864433683E-2</v>
      </c>
      <c r="O924">
        <f t="shared" si="121"/>
        <v>9.3432035104920041E-2</v>
      </c>
    </row>
    <row r="925" spans="2:15" x14ac:dyDescent="0.25">
      <c r="B925">
        <f t="shared" si="114"/>
        <v>0.63557260179008868</v>
      </c>
      <c r="C925">
        <f t="shared" si="115"/>
        <v>0.61004728439512357</v>
      </c>
      <c r="D925">
        <f t="shared" si="116"/>
        <v>0.5812989861492085</v>
      </c>
      <c r="E925">
        <v>920</v>
      </c>
      <c r="F925">
        <v>0.26271825593282827</v>
      </c>
      <c r="G925">
        <v>1.3142385336212925E-2</v>
      </c>
      <c r="H925">
        <v>0.75866244923169002</v>
      </c>
      <c r="J925">
        <f t="shared" si="117"/>
        <v>5.4273615640880221E-2</v>
      </c>
      <c r="K925">
        <f t="shared" si="118"/>
        <v>0.52969196738499957</v>
      </c>
      <c r="M925">
        <f t="shared" si="119"/>
        <v>2.5525317394965108E-2</v>
      </c>
      <c r="N925">
        <f t="shared" si="120"/>
        <v>2.8748298245915072E-2</v>
      </c>
      <c r="O925">
        <f t="shared" si="121"/>
        <v>5.427361564088018E-2</v>
      </c>
    </row>
    <row r="926" spans="2:15" x14ac:dyDescent="0.25">
      <c r="B926">
        <f t="shared" si="114"/>
        <v>0.61295455329643822</v>
      </c>
      <c r="C926">
        <f t="shared" si="115"/>
        <v>0.56689027577885365</v>
      </c>
      <c r="D926">
        <f t="shared" si="116"/>
        <v>0.53095098165646071</v>
      </c>
      <c r="E926">
        <v>921</v>
      </c>
      <c r="F926">
        <v>5.1501401948651271E-2</v>
      </c>
      <c r="G926">
        <v>0.23216468588651651</v>
      </c>
      <c r="H926">
        <v>7.1608133660304274E-2</v>
      </c>
      <c r="J926">
        <f t="shared" si="117"/>
        <v>8.2003571639977541E-2</v>
      </c>
      <c r="K926">
        <f t="shared" si="118"/>
        <v>0.43826498533720226</v>
      </c>
      <c r="M926">
        <f t="shared" si="119"/>
        <v>4.6064277517584573E-2</v>
      </c>
      <c r="N926">
        <f t="shared" si="120"/>
        <v>3.593929412239294E-2</v>
      </c>
      <c r="O926">
        <f t="shared" si="121"/>
        <v>8.2003571639977513E-2</v>
      </c>
    </row>
    <row r="927" spans="2:15" x14ac:dyDescent="0.25">
      <c r="B927">
        <f t="shared" si="114"/>
        <v>0.64433826389455062</v>
      </c>
      <c r="C927">
        <f t="shared" si="115"/>
        <v>0.60367899413288373</v>
      </c>
      <c r="D927">
        <f t="shared" si="116"/>
        <v>0.56022809692623343</v>
      </c>
      <c r="E927">
        <v>922</v>
      </c>
      <c r="F927">
        <v>0.40160774410502764</v>
      </c>
      <c r="G927">
        <v>0.26349188474319529</v>
      </c>
      <c r="H927">
        <v>0.65251462373762692</v>
      </c>
      <c r="J927">
        <f t="shared" si="117"/>
        <v>8.4110166968317232E-2</v>
      </c>
      <c r="K927">
        <f t="shared" si="118"/>
        <v>0.51659506541007694</v>
      </c>
      <c r="M927">
        <f t="shared" si="119"/>
        <v>4.0659269761666894E-2</v>
      </c>
      <c r="N927">
        <f t="shared" si="120"/>
        <v>4.3450897206650296E-2</v>
      </c>
      <c r="O927">
        <f t="shared" si="121"/>
        <v>8.411016696831719E-2</v>
      </c>
    </row>
    <row r="928" spans="2:15" x14ac:dyDescent="0.25">
      <c r="B928">
        <f t="shared" si="114"/>
        <v>0.6286213966629921</v>
      </c>
      <c r="C928">
        <f t="shared" si="115"/>
        <v>0.5765093757818085</v>
      </c>
      <c r="D928">
        <f t="shared" si="116"/>
        <v>0.53298564758490041</v>
      </c>
      <c r="E928">
        <v>923</v>
      </c>
      <c r="F928">
        <v>0.17337079409947087</v>
      </c>
      <c r="G928">
        <v>0.45401244321279233</v>
      </c>
      <c r="H928">
        <v>0.14393489209827059</v>
      </c>
      <c r="J928">
        <f t="shared" si="117"/>
        <v>9.5635749078091747E-2</v>
      </c>
      <c r="K928">
        <f t="shared" si="118"/>
        <v>0.4550989417290881</v>
      </c>
      <c r="M928">
        <f t="shared" si="119"/>
        <v>5.2112020881183607E-2</v>
      </c>
      <c r="N928">
        <f t="shared" si="120"/>
        <v>4.3523728196908085E-2</v>
      </c>
      <c r="O928">
        <f t="shared" si="121"/>
        <v>9.5635749078091692E-2</v>
      </c>
    </row>
    <row r="929" spans="2:15" x14ac:dyDescent="0.25">
      <c r="B929">
        <f t="shared" si="114"/>
        <v>0.66190064558019168</v>
      </c>
      <c r="C929">
        <f t="shared" si="115"/>
        <v>0.61466273617158385</v>
      </c>
      <c r="D929">
        <f t="shared" si="116"/>
        <v>0.56928279684330363</v>
      </c>
      <c r="E929">
        <v>924</v>
      </c>
      <c r="F929">
        <v>0.69978372463044813</v>
      </c>
      <c r="G929">
        <v>0.40241597307149668</v>
      </c>
      <c r="H929">
        <v>0.40634365472901823</v>
      </c>
      <c r="J929">
        <f t="shared" si="117"/>
        <v>9.2617848736888053E-2</v>
      </c>
      <c r="K929">
        <f t="shared" si="118"/>
        <v>0.48996969749531838</v>
      </c>
      <c r="M929">
        <f t="shared" si="119"/>
        <v>4.7237909408607837E-2</v>
      </c>
      <c r="N929">
        <f t="shared" si="120"/>
        <v>4.5379939328280217E-2</v>
      </c>
      <c r="O929">
        <f t="shared" si="121"/>
        <v>9.2617848736888053E-2</v>
      </c>
    </row>
    <row r="930" spans="2:15" x14ac:dyDescent="0.25">
      <c r="B930">
        <f t="shared" si="114"/>
        <v>0.61389430461426775</v>
      </c>
      <c r="C930">
        <f t="shared" si="115"/>
        <v>0.56267768757309089</v>
      </c>
      <c r="D930">
        <f t="shared" si="116"/>
        <v>0.50571249286968256</v>
      </c>
      <c r="E930">
        <v>925</v>
      </c>
      <c r="F930">
        <v>5.6018206126123182E-2</v>
      </c>
      <c r="G930">
        <v>0.6578042790433134</v>
      </c>
      <c r="H930">
        <v>0.73501798353345205</v>
      </c>
      <c r="J930">
        <f t="shared" si="117"/>
        <v>0.10818181174458519</v>
      </c>
      <c r="K930">
        <f t="shared" si="118"/>
        <v>0.52656905800303921</v>
      </c>
      <c r="M930">
        <f t="shared" si="119"/>
        <v>5.121661704117686E-2</v>
      </c>
      <c r="N930">
        <f t="shared" si="120"/>
        <v>5.6965194703408328E-2</v>
      </c>
      <c r="O930">
        <f t="shared" si="121"/>
        <v>0.10818181174458519</v>
      </c>
    </row>
    <row r="931" spans="2:15" x14ac:dyDescent="0.25">
      <c r="B931">
        <f t="shared" si="114"/>
        <v>0.62332275595257003</v>
      </c>
      <c r="C931">
        <f t="shared" si="115"/>
        <v>0.55524781188520189</v>
      </c>
      <c r="D931">
        <f t="shared" si="116"/>
        <v>0.48198122225398787</v>
      </c>
      <c r="E931">
        <v>926</v>
      </c>
      <c r="F931">
        <v>0.12017040066766871</v>
      </c>
      <c r="G931">
        <v>0.94926412473989163</v>
      </c>
      <c r="H931">
        <v>0.66784876241661539</v>
      </c>
      <c r="J931">
        <f t="shared" si="117"/>
        <v>0.14134153369858216</v>
      </c>
      <c r="K931">
        <f t="shared" si="118"/>
        <v>0.51836560502773854</v>
      </c>
      <c r="M931">
        <f t="shared" si="119"/>
        <v>6.8074944067368137E-2</v>
      </c>
      <c r="N931">
        <f t="shared" si="120"/>
        <v>7.3266589631214019E-2</v>
      </c>
      <c r="O931">
        <f t="shared" si="121"/>
        <v>0.14134153369858216</v>
      </c>
    </row>
    <row r="932" spans="2:15" x14ac:dyDescent="0.25">
      <c r="B932">
        <f t="shared" si="114"/>
        <v>0.68510674656380177</v>
      </c>
      <c r="C932">
        <f t="shared" si="115"/>
        <v>0.63104732758767168</v>
      </c>
      <c r="D932">
        <f t="shared" si="116"/>
        <v>0.56938839016761456</v>
      </c>
      <c r="E932">
        <v>927</v>
      </c>
      <c r="F932">
        <v>0.93884378282860959</v>
      </c>
      <c r="G932">
        <v>0.75903195131892165</v>
      </c>
      <c r="H932">
        <v>0.78127321866585575</v>
      </c>
      <c r="J932">
        <f t="shared" si="117"/>
        <v>0.11571835639618722</v>
      </c>
      <c r="K932">
        <f t="shared" si="118"/>
        <v>0.53283627023662694</v>
      </c>
      <c r="M932">
        <f t="shared" si="119"/>
        <v>5.4059418976130091E-2</v>
      </c>
      <c r="N932">
        <f t="shared" si="120"/>
        <v>6.1658937420057125E-2</v>
      </c>
      <c r="O932">
        <f t="shared" si="121"/>
        <v>0.11571835639618722</v>
      </c>
    </row>
    <row r="933" spans="2:15" x14ac:dyDescent="0.25">
      <c r="B933">
        <f t="shared" si="114"/>
        <v>0.63926152371305089</v>
      </c>
      <c r="C933">
        <f t="shared" si="115"/>
        <v>0.60191423471220074</v>
      </c>
      <c r="D933">
        <f t="shared" si="116"/>
        <v>0.55929799058637941</v>
      </c>
      <c r="E933">
        <v>928</v>
      </c>
      <c r="F933">
        <v>0.31823913390958491</v>
      </c>
      <c r="G933">
        <v>0.20348432554738616</v>
      </c>
      <c r="H933">
        <v>0.78203978309541733</v>
      </c>
      <c r="J933">
        <f t="shared" si="117"/>
        <v>7.9963533126671468E-2</v>
      </c>
      <c r="K933">
        <f t="shared" si="118"/>
        <v>0.53294598749547828</v>
      </c>
      <c r="M933">
        <f t="shared" si="119"/>
        <v>3.7347289000850159E-2</v>
      </c>
      <c r="N933">
        <f t="shared" si="120"/>
        <v>4.2616244125821323E-2</v>
      </c>
      <c r="O933">
        <f t="shared" si="121"/>
        <v>7.9963533126671482E-2</v>
      </c>
    </row>
    <row r="934" spans="2:15" x14ac:dyDescent="0.25">
      <c r="B934">
        <f t="shared" si="114"/>
        <v>0.63540594715597265</v>
      </c>
      <c r="C934">
        <f t="shared" si="115"/>
        <v>0.58587761069716959</v>
      </c>
      <c r="D934">
        <f t="shared" si="116"/>
        <v>0.5168997217044059</v>
      </c>
      <c r="E934">
        <v>929</v>
      </c>
      <c r="F934">
        <v>0.26033190656085559</v>
      </c>
      <c r="G934">
        <v>0.79106931936258107</v>
      </c>
      <c r="H934">
        <v>0.97451404058149693</v>
      </c>
      <c r="J934">
        <f t="shared" si="117"/>
        <v>0.11850622545156675</v>
      </c>
      <c r="K934">
        <f t="shared" si="118"/>
        <v>0.58206131137772876</v>
      </c>
      <c r="M934">
        <f t="shared" si="119"/>
        <v>4.9528336458803057E-2</v>
      </c>
      <c r="N934">
        <f t="shared" si="120"/>
        <v>6.8977888992763692E-2</v>
      </c>
      <c r="O934">
        <f t="shared" si="121"/>
        <v>0.11850622545156675</v>
      </c>
    </row>
    <row r="935" spans="2:15" x14ac:dyDescent="0.25">
      <c r="B935">
        <f t="shared" si="114"/>
        <v>0.6498118041271852</v>
      </c>
      <c r="C935">
        <f t="shared" si="115"/>
        <v>0.60384174439364502</v>
      </c>
      <c r="D935">
        <f t="shared" si="116"/>
        <v>0.55692159212628156</v>
      </c>
      <c r="E935">
        <v>930</v>
      </c>
      <c r="F935">
        <v>0.4966956015451327</v>
      </c>
      <c r="G935">
        <v>0.40705794799363781</v>
      </c>
      <c r="H935">
        <v>0.54807845659837451</v>
      </c>
      <c r="J935">
        <f t="shared" si="117"/>
        <v>9.2890212000903583E-2</v>
      </c>
      <c r="K935">
        <f t="shared" si="118"/>
        <v>0.5051140616075569</v>
      </c>
      <c r="M935">
        <f t="shared" si="119"/>
        <v>4.5970059733540181E-2</v>
      </c>
      <c r="N935">
        <f t="shared" si="120"/>
        <v>4.6920152267363457E-2</v>
      </c>
      <c r="O935">
        <f t="shared" si="121"/>
        <v>9.2890212000903638E-2</v>
      </c>
    </row>
    <row r="936" spans="2:15" x14ac:dyDescent="0.25">
      <c r="B936">
        <f t="shared" si="114"/>
        <v>0.64143615868749304</v>
      </c>
      <c r="C936">
        <f t="shared" si="115"/>
        <v>0.5982778832138641</v>
      </c>
      <c r="D936">
        <f t="shared" si="116"/>
        <v>0.54546831422628994</v>
      </c>
      <c r="E936">
        <v>931</v>
      </c>
      <c r="F936">
        <v>0.35311761112308315</v>
      </c>
      <c r="G936">
        <v>0.45969374275717367</v>
      </c>
      <c r="H936">
        <v>0.88314087710399125</v>
      </c>
      <c r="J936">
        <f t="shared" si="117"/>
        <v>9.5967844461203128E-2</v>
      </c>
      <c r="K936">
        <f t="shared" si="118"/>
        <v>0.55028399652055782</v>
      </c>
      <c r="M936">
        <f t="shared" si="119"/>
        <v>4.3158275473628938E-2</v>
      </c>
      <c r="N936">
        <f t="shared" si="120"/>
        <v>5.2809568987574163E-2</v>
      </c>
      <c r="O936">
        <f t="shared" si="121"/>
        <v>9.59678444612031E-2</v>
      </c>
    </row>
    <row r="937" spans="2:15" x14ac:dyDescent="0.25">
      <c r="B937">
        <f t="shared" si="114"/>
        <v>0.68990052287157055</v>
      </c>
      <c r="C937">
        <f t="shared" si="115"/>
        <v>0.66093323328668363</v>
      </c>
      <c r="D937">
        <f t="shared" si="116"/>
        <v>0.62187996064348139</v>
      </c>
      <c r="E937">
        <v>932</v>
      </c>
      <c r="F937">
        <v>0.96046659647834165</v>
      </c>
      <c r="G937">
        <v>7.5782249142843261E-2</v>
      </c>
      <c r="H937">
        <v>0.96088694641438943</v>
      </c>
      <c r="J937">
        <f t="shared" si="117"/>
        <v>6.8020562228089207E-2</v>
      </c>
      <c r="K937">
        <f t="shared" si="118"/>
        <v>0.57413922149374907</v>
      </c>
      <c r="M937">
        <f t="shared" si="119"/>
        <v>2.8967289584886924E-2</v>
      </c>
      <c r="N937">
        <f t="shared" si="120"/>
        <v>3.9053272643202241E-2</v>
      </c>
      <c r="O937">
        <f t="shared" si="121"/>
        <v>6.8020562228089165E-2</v>
      </c>
    </row>
    <row r="938" spans="2:15" x14ac:dyDescent="0.25">
      <c r="B938">
        <f t="shared" si="114"/>
        <v>0.65898184067728971</v>
      </c>
      <c r="C938">
        <f t="shared" si="115"/>
        <v>0.61420371883544278</v>
      </c>
      <c r="D938">
        <f t="shared" si="116"/>
        <v>0.56266860031851484</v>
      </c>
      <c r="E938">
        <v>933</v>
      </c>
      <c r="F938">
        <v>0.65369453916852804</v>
      </c>
      <c r="G938">
        <v>0.46559880716634261</v>
      </c>
      <c r="H938">
        <v>0.79663008562086346</v>
      </c>
      <c r="J938">
        <f t="shared" si="117"/>
        <v>9.631324035877481E-2</v>
      </c>
      <c r="K938">
        <f t="shared" si="118"/>
        <v>0.53507823353212203</v>
      </c>
      <c r="M938">
        <f t="shared" si="119"/>
        <v>4.477812184184693E-2</v>
      </c>
      <c r="N938">
        <f t="shared" si="120"/>
        <v>5.1535118516927936E-2</v>
      </c>
      <c r="O938">
        <f t="shared" si="121"/>
        <v>9.6313240358774865E-2</v>
      </c>
    </row>
    <row r="939" spans="2:15" x14ac:dyDescent="0.25">
      <c r="B939">
        <f t="shared" si="114"/>
        <v>0.59698484973842436</v>
      </c>
      <c r="C939">
        <f t="shared" si="115"/>
        <v>0.55762400683855518</v>
      </c>
      <c r="D939">
        <f t="shared" si="116"/>
        <v>0.51481113798592726</v>
      </c>
      <c r="E939">
        <v>934</v>
      </c>
      <c r="F939">
        <v>9.81526847816383E-3</v>
      </c>
      <c r="G939">
        <v>0.23463323301532313</v>
      </c>
      <c r="H939">
        <v>0.69018974894820317</v>
      </c>
      <c r="J939">
        <f t="shared" si="117"/>
        <v>8.2173711752497075E-2</v>
      </c>
      <c r="K939">
        <f t="shared" si="118"/>
        <v>0.52100444216975372</v>
      </c>
      <c r="M939">
        <f t="shared" si="119"/>
        <v>3.9360842899869186E-2</v>
      </c>
      <c r="N939">
        <f t="shared" si="120"/>
        <v>4.2812868852627917E-2</v>
      </c>
      <c r="O939">
        <f t="shared" si="121"/>
        <v>8.2173711752497103E-2</v>
      </c>
    </row>
    <row r="940" spans="2:15" x14ac:dyDescent="0.25">
      <c r="B940">
        <f t="shared" si="114"/>
        <v>0.64104437918763102</v>
      </c>
      <c r="C940">
        <f t="shared" si="115"/>
        <v>0.58722783212862917</v>
      </c>
      <c r="D940">
        <f t="shared" si="116"/>
        <v>0.51620661273608381</v>
      </c>
      <c r="E940">
        <v>935</v>
      </c>
      <c r="F940">
        <v>0.34673133603827999</v>
      </c>
      <c r="G940">
        <v>0.85264731422716356</v>
      </c>
      <c r="H940">
        <v>0.94903507650667418</v>
      </c>
      <c r="J940">
        <f t="shared" si="117"/>
        <v>0.12483776645154721</v>
      </c>
      <c r="K940">
        <f t="shared" si="118"/>
        <v>0.56890812300867699</v>
      </c>
      <c r="M940">
        <f t="shared" si="119"/>
        <v>5.3816547059001851E-2</v>
      </c>
      <c r="N940">
        <f t="shared" si="120"/>
        <v>7.1021219392545354E-2</v>
      </c>
      <c r="O940">
        <f t="shared" si="121"/>
        <v>0.12483776645154721</v>
      </c>
    </row>
    <row r="941" spans="2:15" x14ac:dyDescent="0.25">
      <c r="B941">
        <f t="shared" si="114"/>
        <v>0.65434503113011433</v>
      </c>
      <c r="C941">
        <f t="shared" si="115"/>
        <v>0.61674242053339179</v>
      </c>
      <c r="D941">
        <f t="shared" si="116"/>
        <v>0.57611233297121234</v>
      </c>
      <c r="E941">
        <v>936</v>
      </c>
      <c r="F941">
        <v>0.57582972871120131</v>
      </c>
      <c r="G941">
        <v>0.18057214182790471</v>
      </c>
      <c r="H941">
        <v>0.67625057936560728</v>
      </c>
      <c r="J941">
        <f t="shared" si="117"/>
        <v>7.8232698158902048E-2</v>
      </c>
      <c r="K941">
        <f t="shared" si="118"/>
        <v>0.51934917903066302</v>
      </c>
      <c r="M941">
        <f t="shared" si="119"/>
        <v>3.7602610596722541E-2</v>
      </c>
      <c r="N941">
        <f t="shared" si="120"/>
        <v>4.0630087562179451E-2</v>
      </c>
      <c r="O941">
        <f t="shared" si="121"/>
        <v>7.8232698158901992E-2</v>
      </c>
    </row>
    <row r="942" spans="2:15" x14ac:dyDescent="0.25">
      <c r="B942">
        <f t="shared" si="114"/>
        <v>0.67100935913070381</v>
      </c>
      <c r="C942">
        <f t="shared" si="115"/>
        <v>0.63285985107093568</v>
      </c>
      <c r="D942">
        <f t="shared" si="116"/>
        <v>0.58237669873959286</v>
      </c>
      <c r="E942">
        <v>937</v>
      </c>
      <c r="F942">
        <v>0.82243300732833857</v>
      </c>
      <c r="G942">
        <v>0.33546620360505841</v>
      </c>
      <c r="H942">
        <v>0.95069275800262254</v>
      </c>
      <c r="J942">
        <f t="shared" si="117"/>
        <v>8.863266039111091E-2</v>
      </c>
      <c r="K942">
        <f t="shared" si="118"/>
        <v>0.56957731053738936</v>
      </c>
      <c r="M942">
        <f t="shared" si="119"/>
        <v>3.8149508059768134E-2</v>
      </c>
      <c r="N942">
        <f t="shared" si="120"/>
        <v>5.0483152331342818E-2</v>
      </c>
      <c r="O942">
        <f t="shared" si="121"/>
        <v>8.8632660391110951E-2</v>
      </c>
    </row>
    <row r="943" spans="2:15" x14ac:dyDescent="0.25">
      <c r="B943">
        <f t="shared" si="114"/>
        <v>0.6735545420405934</v>
      </c>
      <c r="C943">
        <f t="shared" si="115"/>
        <v>0.61755634001064075</v>
      </c>
      <c r="D943">
        <f t="shared" si="116"/>
        <v>0.56897932007778507</v>
      </c>
      <c r="E943">
        <v>938</v>
      </c>
      <c r="F943">
        <v>0.85006147623298922</v>
      </c>
      <c r="G943">
        <v>0.6026619959647681</v>
      </c>
      <c r="H943">
        <v>0.20067010061858626</v>
      </c>
      <c r="J943">
        <f t="shared" si="117"/>
        <v>0.10457522196280833</v>
      </c>
      <c r="K943">
        <f t="shared" si="118"/>
        <v>0.46451749296914591</v>
      </c>
      <c r="M943">
        <f t="shared" si="119"/>
        <v>5.5998202029952648E-2</v>
      </c>
      <c r="N943">
        <f t="shared" si="120"/>
        <v>4.8577019932855681E-2</v>
      </c>
      <c r="O943">
        <f t="shared" si="121"/>
        <v>0.10457522196280833</v>
      </c>
    </row>
    <row r="944" spans="2:15" x14ac:dyDescent="0.25">
      <c r="B944">
        <f t="shared" si="114"/>
        <v>0.67618136689599972</v>
      </c>
      <c r="C944">
        <f t="shared" si="115"/>
        <v>0.62296518113910704</v>
      </c>
      <c r="D944">
        <f t="shared" si="116"/>
        <v>0.56738331403790487</v>
      </c>
      <c r="E944">
        <v>939</v>
      </c>
      <c r="F944">
        <v>0.87540325524921148</v>
      </c>
      <c r="G944">
        <v>0.66683085023657473</v>
      </c>
      <c r="H944">
        <v>0.60135167036875026</v>
      </c>
      <c r="J944">
        <f t="shared" si="117"/>
        <v>0.10879805285809485</v>
      </c>
      <c r="K944">
        <f t="shared" si="118"/>
        <v>0.51087189192344717</v>
      </c>
      <c r="M944">
        <f t="shared" si="119"/>
        <v>5.3216185756892687E-2</v>
      </c>
      <c r="N944">
        <f t="shared" si="120"/>
        <v>5.5581867101202165E-2</v>
      </c>
      <c r="O944">
        <f t="shared" si="121"/>
        <v>0.10879805285809485</v>
      </c>
    </row>
    <row r="945" spans="2:15" x14ac:dyDescent="0.25">
      <c r="B945">
        <f t="shared" si="114"/>
        <v>0.62213895379973483</v>
      </c>
      <c r="C945">
        <f t="shared" si="115"/>
        <v>0.57924441474167299</v>
      </c>
      <c r="D945">
        <f t="shared" si="116"/>
        <v>0.54164285751984398</v>
      </c>
      <c r="E945">
        <v>940</v>
      </c>
      <c r="F945">
        <v>0.11005463396226833</v>
      </c>
      <c r="G945">
        <v>0.2108029124012667</v>
      </c>
      <c r="H945">
        <v>0.21844023225243703</v>
      </c>
      <c r="J945">
        <f t="shared" si="117"/>
        <v>8.0496096279890836E-2</v>
      </c>
      <c r="K945">
        <f t="shared" si="118"/>
        <v>0.4671227420903194</v>
      </c>
      <c r="M945">
        <f t="shared" si="119"/>
        <v>4.2894539058061842E-2</v>
      </c>
      <c r="N945">
        <f t="shared" si="120"/>
        <v>3.7601557221829007E-2</v>
      </c>
      <c r="O945">
        <f t="shared" si="121"/>
        <v>8.049609627989085E-2</v>
      </c>
    </row>
    <row r="946" spans="2:15" x14ac:dyDescent="0.25">
      <c r="B946">
        <f t="shared" si="114"/>
        <v>0.62346212349501628</v>
      </c>
      <c r="C946">
        <f t="shared" si="115"/>
        <v>0.57576516974886294</v>
      </c>
      <c r="D946">
        <f t="shared" si="116"/>
        <v>0.51792270389731332</v>
      </c>
      <c r="E946">
        <v>941</v>
      </c>
      <c r="F946">
        <v>0.12140308869784633</v>
      </c>
      <c r="G946">
        <v>0.6177676477753602</v>
      </c>
      <c r="H946">
        <v>0.87244704766965331</v>
      </c>
      <c r="J946">
        <f t="shared" si="117"/>
        <v>0.10553941959770297</v>
      </c>
      <c r="K946">
        <f t="shared" si="118"/>
        <v>0.54806503647674543</v>
      </c>
      <c r="M946">
        <f t="shared" si="119"/>
        <v>4.7696953746153348E-2</v>
      </c>
      <c r="N946">
        <f t="shared" si="120"/>
        <v>5.7842465851549618E-2</v>
      </c>
      <c r="O946">
        <f t="shared" si="121"/>
        <v>0.10553941959770297</v>
      </c>
    </row>
    <row r="947" spans="2:15" x14ac:dyDescent="0.25">
      <c r="B947">
        <f t="shared" si="114"/>
        <v>0.68983129103690477</v>
      </c>
      <c r="C947">
        <f t="shared" si="115"/>
        <v>0.64860265050067578</v>
      </c>
      <c r="D947">
        <f t="shared" si="116"/>
        <v>0.60875330293089169</v>
      </c>
      <c r="E947">
        <v>942</v>
      </c>
      <c r="F947">
        <v>0.96020581478301281</v>
      </c>
      <c r="G947">
        <v>0.21893775548340155</v>
      </c>
      <c r="H947">
        <v>0.42037146010020532</v>
      </c>
      <c r="J947">
        <f t="shared" si="117"/>
        <v>8.1077988106013119E-2</v>
      </c>
      <c r="K947">
        <f t="shared" si="118"/>
        <v>0.49149403556584675</v>
      </c>
      <c r="M947">
        <f t="shared" si="119"/>
        <v>4.1228640536228989E-2</v>
      </c>
      <c r="N947">
        <f t="shared" si="120"/>
        <v>3.9849347569784088E-2</v>
      </c>
      <c r="O947">
        <f t="shared" si="121"/>
        <v>8.1077988106013077E-2</v>
      </c>
    </row>
    <row r="948" spans="2:15" x14ac:dyDescent="0.25">
      <c r="B948">
        <f t="shared" si="114"/>
        <v>0.64810975402634285</v>
      </c>
      <c r="C948">
        <f t="shared" si="115"/>
        <v>0.58474339642869477</v>
      </c>
      <c r="D948">
        <f t="shared" si="116"/>
        <v>0.52275923404288427</v>
      </c>
      <c r="E948">
        <v>943</v>
      </c>
      <c r="F948">
        <v>0.46684837281000857</v>
      </c>
      <c r="G948">
        <v>0.85697065380222903</v>
      </c>
      <c r="H948">
        <v>0.44818820729988418</v>
      </c>
      <c r="J948">
        <f t="shared" si="117"/>
        <v>0.12535051998345859</v>
      </c>
      <c r="K948">
        <f t="shared" si="118"/>
        <v>0.49448667938505592</v>
      </c>
      <c r="M948">
        <f t="shared" si="119"/>
        <v>6.3366357597648082E-2</v>
      </c>
      <c r="N948">
        <f t="shared" si="120"/>
        <v>6.1984162385810504E-2</v>
      </c>
      <c r="O948">
        <f t="shared" si="121"/>
        <v>0.12535051998345859</v>
      </c>
    </row>
    <row r="949" spans="2:15" x14ac:dyDescent="0.25">
      <c r="B949">
        <f t="shared" si="114"/>
        <v>0.6811345085206485</v>
      </c>
      <c r="C949">
        <f t="shared" si="115"/>
        <v>0.62866017187278278</v>
      </c>
      <c r="D949">
        <f t="shared" si="116"/>
        <v>0.57255295053253408</v>
      </c>
      <c r="E949">
        <v>944</v>
      </c>
      <c r="F949">
        <v>0.91470512199315768</v>
      </c>
      <c r="G949">
        <v>0.6636737301042912</v>
      </c>
      <c r="H949">
        <v>0.65368216348721031</v>
      </c>
      <c r="J949">
        <f t="shared" si="117"/>
        <v>0.10858155798811442</v>
      </c>
      <c r="K949">
        <f t="shared" si="118"/>
        <v>0.5167288292767942</v>
      </c>
      <c r="M949">
        <f t="shared" si="119"/>
        <v>5.2474336647865716E-2</v>
      </c>
      <c r="N949">
        <f t="shared" si="120"/>
        <v>5.6107221340248703E-2</v>
      </c>
      <c r="O949">
        <f t="shared" si="121"/>
        <v>0.10858155798811442</v>
      </c>
    </row>
    <row r="950" spans="2:15" x14ac:dyDescent="0.25">
      <c r="B950">
        <f t="shared" si="114"/>
        <v>0.60617488338158543</v>
      </c>
      <c r="C950">
        <f t="shared" si="115"/>
        <v>0.56286549594074975</v>
      </c>
      <c r="D950">
        <f t="shared" si="116"/>
        <v>0.52158700246200429</v>
      </c>
      <c r="E950">
        <v>945</v>
      </c>
      <c r="F950">
        <v>2.6874235698842508E-2</v>
      </c>
      <c r="G950">
        <v>0.27081387591907635</v>
      </c>
      <c r="H950">
        <v>0.38835245887979397</v>
      </c>
      <c r="J950">
        <f t="shared" si="117"/>
        <v>8.4587880919581152E-2</v>
      </c>
      <c r="K950">
        <f t="shared" si="118"/>
        <v>0.48799536091924844</v>
      </c>
      <c r="M950">
        <f t="shared" si="119"/>
        <v>4.3309387440835678E-2</v>
      </c>
      <c r="N950">
        <f t="shared" si="120"/>
        <v>4.1278493478745459E-2</v>
      </c>
      <c r="O950">
        <f t="shared" si="121"/>
        <v>8.4587880919581138E-2</v>
      </c>
    </row>
    <row r="951" spans="2:15" x14ac:dyDescent="0.25">
      <c r="B951">
        <f t="shared" si="114"/>
        <v>0.61859994696255161</v>
      </c>
      <c r="C951">
        <f t="shared" si="115"/>
        <v>0.56395303879522651</v>
      </c>
      <c r="D951">
        <f t="shared" si="116"/>
        <v>0.51482245157158657</v>
      </c>
      <c r="E951">
        <v>946</v>
      </c>
      <c r="F951">
        <v>8.3486068355203891E-2</v>
      </c>
      <c r="G951">
        <v>0.58998314295450882</v>
      </c>
      <c r="H951">
        <v>0.26491551362972432</v>
      </c>
      <c r="J951">
        <f t="shared" si="117"/>
        <v>0.10377749539096504</v>
      </c>
      <c r="K951">
        <f t="shared" si="118"/>
        <v>0.473422364247165</v>
      </c>
      <c r="M951">
        <f t="shared" si="119"/>
        <v>5.4646908167325092E-2</v>
      </c>
      <c r="N951">
        <f t="shared" si="120"/>
        <v>4.9130587223639943E-2</v>
      </c>
      <c r="O951">
        <f t="shared" si="121"/>
        <v>0.10377749539096504</v>
      </c>
    </row>
    <row r="952" spans="2:15" x14ac:dyDescent="0.25">
      <c r="B952">
        <f t="shared" si="114"/>
        <v>0.67292319800821543</v>
      </c>
      <c r="C952">
        <f t="shared" si="115"/>
        <v>0.63750151118483245</v>
      </c>
      <c r="D952">
        <f t="shared" si="116"/>
        <v>0.59931323865797648</v>
      </c>
      <c r="E952">
        <v>947</v>
      </c>
      <c r="F952">
        <v>0.84349109762388119</v>
      </c>
      <c r="G952">
        <v>0.12646466258626976</v>
      </c>
      <c r="H952">
        <v>0.67150333448333477</v>
      </c>
      <c r="J952">
        <f t="shared" si="117"/>
        <v>7.3609959350238924E-2</v>
      </c>
      <c r="K952">
        <f t="shared" si="118"/>
        <v>0.51879219692480405</v>
      </c>
      <c r="M952">
        <f t="shared" si="119"/>
        <v>3.5421686823382981E-2</v>
      </c>
      <c r="N952">
        <f t="shared" si="120"/>
        <v>3.8188272526855971E-2</v>
      </c>
      <c r="O952">
        <f t="shared" si="121"/>
        <v>7.3609959350238952E-2</v>
      </c>
    </row>
    <row r="953" spans="2:15" x14ac:dyDescent="0.25">
      <c r="B953">
        <f t="shared" si="114"/>
        <v>0.67639933543455466</v>
      </c>
      <c r="C953">
        <f t="shared" si="115"/>
        <v>0.62754954990579592</v>
      </c>
      <c r="D953">
        <f t="shared" si="116"/>
        <v>0.57690142806454625</v>
      </c>
      <c r="E953">
        <v>948</v>
      </c>
      <c r="F953">
        <v>0.87736274882485432</v>
      </c>
      <c r="G953">
        <v>0.51964687240804874</v>
      </c>
      <c r="H953">
        <v>0.58452826197189567</v>
      </c>
      <c r="J953">
        <f t="shared" si="117"/>
        <v>9.9497907370008409E-2</v>
      </c>
      <c r="K953">
        <f t="shared" si="118"/>
        <v>0.50903705595436977</v>
      </c>
      <c r="M953">
        <f t="shared" si="119"/>
        <v>4.8849785528758738E-2</v>
      </c>
      <c r="N953">
        <f t="shared" si="120"/>
        <v>5.0648121841249671E-2</v>
      </c>
      <c r="O953">
        <f t="shared" si="121"/>
        <v>9.9497907370008409E-2</v>
      </c>
    </row>
    <row r="954" spans="2:15" x14ac:dyDescent="0.25">
      <c r="B954">
        <f t="shared" si="114"/>
        <v>0.6612100676601953</v>
      </c>
      <c r="C954">
        <f t="shared" si="115"/>
        <v>0.5975280160390698</v>
      </c>
      <c r="D954">
        <f t="shared" si="116"/>
        <v>0.54503914313749824</v>
      </c>
      <c r="E954">
        <v>949</v>
      </c>
      <c r="F954">
        <v>0.68912951288405799</v>
      </c>
      <c r="G954">
        <v>0.76443811699675401</v>
      </c>
      <c r="H954">
        <v>0.12700531007459692</v>
      </c>
      <c r="J954">
        <f t="shared" si="117"/>
        <v>0.11617092452269706</v>
      </c>
      <c r="K954">
        <f t="shared" si="118"/>
        <v>0.45182452594940392</v>
      </c>
      <c r="M954">
        <f t="shared" si="119"/>
        <v>6.3682051621125502E-2</v>
      </c>
      <c r="N954">
        <f t="shared" si="120"/>
        <v>5.2488872901571559E-2</v>
      </c>
      <c r="O954">
        <f t="shared" si="121"/>
        <v>0.11617092452269706</v>
      </c>
    </row>
    <row r="955" spans="2:15" x14ac:dyDescent="0.25">
      <c r="B955">
        <f t="shared" si="114"/>
        <v>0.68674535943455262</v>
      </c>
      <c r="C955">
        <f t="shared" si="115"/>
        <v>0.63947053984007229</v>
      </c>
      <c r="D955">
        <f t="shared" si="116"/>
        <v>0.60196693857637207</v>
      </c>
      <c r="E955">
        <v>950</v>
      </c>
      <c r="F955">
        <v>0.94708886303857942</v>
      </c>
      <c r="G955">
        <v>0.27375519036746199</v>
      </c>
      <c r="H955">
        <v>8.5992982188257239E-2</v>
      </c>
      <c r="J955">
        <f t="shared" si="117"/>
        <v>8.4778420858180534E-2</v>
      </c>
      <c r="K955">
        <f t="shared" si="118"/>
        <v>0.44237201971993795</v>
      </c>
      <c r="M955">
        <f t="shared" si="119"/>
        <v>4.7274819594480322E-2</v>
      </c>
      <c r="N955">
        <f t="shared" si="120"/>
        <v>3.7503601263700226E-2</v>
      </c>
      <c r="O955">
        <f t="shared" si="121"/>
        <v>8.4778420858180548E-2</v>
      </c>
    </row>
    <row r="956" spans="2:15" x14ac:dyDescent="0.25">
      <c r="B956">
        <f t="shared" si="114"/>
        <v>0.6531501775415518</v>
      </c>
      <c r="C956">
        <f t="shared" si="115"/>
        <v>0.61050640190102468</v>
      </c>
      <c r="D956">
        <f t="shared" si="116"/>
        <v>0.5563611796342347</v>
      </c>
      <c r="E956">
        <v>951</v>
      </c>
      <c r="F956">
        <v>0.55513567256864249</v>
      </c>
      <c r="G956">
        <v>0.4737240024475593</v>
      </c>
      <c r="H956">
        <v>0.92050907393474546</v>
      </c>
      <c r="J956">
        <f t="shared" si="117"/>
        <v>9.6788997907317098E-2</v>
      </c>
      <c r="K956">
        <f t="shared" si="118"/>
        <v>0.5594150516842642</v>
      </c>
      <c r="M956">
        <f t="shared" si="119"/>
        <v>4.2643775640527126E-2</v>
      </c>
      <c r="N956">
        <f t="shared" si="120"/>
        <v>5.4145222266789972E-2</v>
      </c>
      <c r="O956">
        <f t="shared" si="121"/>
        <v>9.6788997907317098E-2</v>
      </c>
    </row>
    <row r="957" spans="2:15" x14ac:dyDescent="0.25">
      <c r="B957">
        <f t="shared" si="114"/>
        <v>0.6600018750007034</v>
      </c>
      <c r="C957">
        <f t="shared" si="115"/>
        <v>0.599621236575134</v>
      </c>
      <c r="D957">
        <f t="shared" si="116"/>
        <v>0.55064260699206213</v>
      </c>
      <c r="E957">
        <v>952</v>
      </c>
      <c r="F957">
        <v>0.67010702657568277</v>
      </c>
      <c r="G957">
        <v>0.6749429441061553</v>
      </c>
      <c r="H957">
        <v>0.10845035602810071</v>
      </c>
      <c r="J957">
        <f t="shared" si="117"/>
        <v>0.10935926800864126</v>
      </c>
      <c r="K957">
        <f t="shared" si="118"/>
        <v>0.44786903272982509</v>
      </c>
      <c r="M957">
        <f t="shared" si="119"/>
        <v>6.03806384255694E-2</v>
      </c>
      <c r="N957">
        <f t="shared" si="120"/>
        <v>4.8978629583071864E-2</v>
      </c>
      <c r="O957">
        <f t="shared" si="121"/>
        <v>0.10935926800864126</v>
      </c>
    </row>
    <row r="958" spans="2:15" x14ac:dyDescent="0.25">
      <c r="B958">
        <f t="shared" si="114"/>
        <v>0.66621368519741875</v>
      </c>
      <c r="C958">
        <f t="shared" si="115"/>
        <v>0.61877519738984521</v>
      </c>
      <c r="D958">
        <f t="shared" si="116"/>
        <v>0.56554721560890386</v>
      </c>
      <c r="E958">
        <v>953</v>
      </c>
      <c r="F958">
        <v>0.7622648101705416</v>
      </c>
      <c r="G958">
        <v>0.53918373232413441</v>
      </c>
      <c r="H958">
        <v>0.75169581368322858</v>
      </c>
      <c r="J958">
        <f t="shared" si="117"/>
        <v>0.10066646958851488</v>
      </c>
      <c r="K958">
        <f t="shared" si="118"/>
        <v>0.52875582106451613</v>
      </c>
      <c r="M958">
        <f t="shared" si="119"/>
        <v>4.7438487807573537E-2</v>
      </c>
      <c r="N958">
        <f t="shared" si="120"/>
        <v>5.3227981780941347E-2</v>
      </c>
      <c r="O958">
        <f t="shared" si="121"/>
        <v>0.10066646958851488</v>
      </c>
    </row>
    <row r="959" spans="2:15" x14ac:dyDescent="0.25">
      <c r="B959">
        <f t="shared" si="114"/>
        <v>0.64208485890971156</v>
      </c>
      <c r="C959">
        <f t="shared" si="115"/>
        <v>0.60323237595212131</v>
      </c>
      <c r="D959">
        <f t="shared" si="116"/>
        <v>0.56237710858624568</v>
      </c>
      <c r="E959">
        <v>954</v>
      </c>
      <c r="F959">
        <v>0.3637826321886628</v>
      </c>
      <c r="G959">
        <v>0.20001329596909567</v>
      </c>
      <c r="H959">
        <v>0.61669740462654365</v>
      </c>
      <c r="J959">
        <f t="shared" si="117"/>
        <v>7.9707750323465859E-2</v>
      </c>
      <c r="K959">
        <f t="shared" si="118"/>
        <v>0.51256329779825505</v>
      </c>
      <c r="M959">
        <f t="shared" si="119"/>
        <v>3.8852482957590251E-2</v>
      </c>
      <c r="N959">
        <f t="shared" si="120"/>
        <v>4.0855267365875636E-2</v>
      </c>
      <c r="O959">
        <f t="shared" si="121"/>
        <v>7.9707750323465887E-2</v>
      </c>
    </row>
    <row r="960" spans="2:15" x14ac:dyDescent="0.25">
      <c r="B960">
        <f t="shared" si="114"/>
        <v>0.66436479159607464</v>
      </c>
      <c r="C960">
        <f t="shared" si="115"/>
        <v>0.63278292820455584</v>
      </c>
      <c r="D960">
        <f t="shared" si="116"/>
        <v>0.59367082318256481</v>
      </c>
      <c r="E960">
        <v>955</v>
      </c>
      <c r="F960">
        <v>0.73638238903062847</v>
      </c>
      <c r="G960">
        <v>9.7983505636299206E-2</v>
      </c>
      <c r="H960">
        <v>0.89647029114062815</v>
      </c>
      <c r="J960">
        <f t="shared" si="117"/>
        <v>7.0693968413509861E-2</v>
      </c>
      <c r="K960">
        <f t="shared" si="118"/>
        <v>0.55325943499469221</v>
      </c>
      <c r="M960">
        <f t="shared" si="119"/>
        <v>3.1581863391518805E-2</v>
      </c>
      <c r="N960">
        <f t="shared" si="120"/>
        <v>3.9112105021991028E-2</v>
      </c>
      <c r="O960">
        <f t="shared" si="121"/>
        <v>7.0693968413509833E-2</v>
      </c>
    </row>
    <row r="961" spans="2:15" x14ac:dyDescent="0.25">
      <c r="B961">
        <f t="shared" si="114"/>
        <v>0.66028098706871075</v>
      </c>
      <c r="C961">
        <f t="shared" si="115"/>
        <v>0.62173441817996233</v>
      </c>
      <c r="D961">
        <f t="shared" si="116"/>
        <v>0.57337914043241267</v>
      </c>
      <c r="E961">
        <v>956</v>
      </c>
      <c r="F961">
        <v>0.6745431298256428</v>
      </c>
      <c r="G961">
        <v>0.30727418200611289</v>
      </c>
      <c r="H961">
        <v>0.90945468381686378</v>
      </c>
      <c r="J961">
        <f t="shared" si="117"/>
        <v>8.6901846636298116E-2</v>
      </c>
      <c r="K961">
        <f t="shared" si="118"/>
        <v>0.55643556056899901</v>
      </c>
      <c r="M961">
        <f t="shared" si="119"/>
        <v>3.8546568888748411E-2</v>
      </c>
      <c r="N961">
        <f t="shared" si="120"/>
        <v>4.8355277747549663E-2</v>
      </c>
      <c r="O961">
        <f t="shared" si="121"/>
        <v>8.6901846636298075E-2</v>
      </c>
    </row>
    <row r="962" spans="2:15" x14ac:dyDescent="0.25">
      <c r="B962">
        <f t="shared" si="114"/>
        <v>0.66051877627390976</v>
      </c>
      <c r="C962">
        <f t="shared" si="115"/>
        <v>0.59271036593890103</v>
      </c>
      <c r="D962">
        <f t="shared" si="116"/>
        <v>0.53930207975777034</v>
      </c>
      <c r="E962">
        <v>957</v>
      </c>
      <c r="F962">
        <v>0.6783030848813234</v>
      </c>
      <c r="G962">
        <v>0.81931432835388152</v>
      </c>
      <c r="H962">
        <v>7.9550222053199171E-2</v>
      </c>
      <c r="J962">
        <f t="shared" si="117"/>
        <v>0.12121669651613942</v>
      </c>
      <c r="K962">
        <f t="shared" si="118"/>
        <v>0.44060172992768937</v>
      </c>
      <c r="M962">
        <f t="shared" si="119"/>
        <v>6.7808410335008729E-2</v>
      </c>
      <c r="N962">
        <f t="shared" si="120"/>
        <v>5.3408286181130693E-2</v>
      </c>
      <c r="O962">
        <f t="shared" si="121"/>
        <v>0.12121669651613942</v>
      </c>
    </row>
    <row r="963" spans="2:15" x14ac:dyDescent="0.25">
      <c r="B963">
        <f t="shared" si="114"/>
        <v>0.6314049938017382</v>
      </c>
      <c r="C963">
        <f t="shared" si="115"/>
        <v>0.59629999720033078</v>
      </c>
      <c r="D963">
        <f t="shared" si="116"/>
        <v>0.54943888654818751</v>
      </c>
      <c r="E963">
        <v>958</v>
      </c>
      <c r="F963">
        <v>0.20656014993159477</v>
      </c>
      <c r="G963">
        <v>0.23162264251047038</v>
      </c>
      <c r="H963">
        <v>0.95570038844986183</v>
      </c>
      <c r="J963">
        <f t="shared" si="117"/>
        <v>8.1966107253550691E-2</v>
      </c>
      <c r="K963">
        <f t="shared" si="118"/>
        <v>0.57171326322945926</v>
      </c>
      <c r="M963">
        <f t="shared" si="119"/>
        <v>3.5104996601407423E-2</v>
      </c>
      <c r="N963">
        <f t="shared" si="120"/>
        <v>4.6861110652143267E-2</v>
      </c>
      <c r="O963">
        <f t="shared" si="121"/>
        <v>8.1966107253550691E-2</v>
      </c>
    </row>
    <row r="964" spans="2:15" x14ac:dyDescent="0.25">
      <c r="B964">
        <f t="shared" si="114"/>
        <v>0.67095983868901254</v>
      </c>
      <c r="C964">
        <f t="shared" si="115"/>
        <v>0.63533609035592631</v>
      </c>
      <c r="D964">
        <f t="shared" si="116"/>
        <v>0.59774834533944909</v>
      </c>
      <c r="E964">
        <v>959</v>
      </c>
      <c r="F964">
        <v>0.82186540743529313</v>
      </c>
      <c r="G964">
        <v>0.12230990829630217</v>
      </c>
      <c r="H964">
        <v>0.62434190604477213</v>
      </c>
      <c r="J964">
        <f t="shared" si="117"/>
        <v>7.3211493349563436E-2</v>
      </c>
      <c r="K964">
        <f t="shared" si="118"/>
        <v>0.51341317185003588</v>
      </c>
      <c r="M964">
        <f t="shared" si="119"/>
        <v>3.5623748333086236E-2</v>
      </c>
      <c r="N964">
        <f t="shared" si="120"/>
        <v>3.7587745016477214E-2</v>
      </c>
      <c r="O964">
        <f t="shared" si="121"/>
        <v>7.321149334956345E-2</v>
      </c>
    </row>
    <row r="965" spans="2:15" x14ac:dyDescent="0.25">
      <c r="B965">
        <f t="shared" si="114"/>
        <v>0.63744415928080178</v>
      </c>
      <c r="C965">
        <f t="shared" si="115"/>
        <v>0.59786760044054121</v>
      </c>
      <c r="D965">
        <f t="shared" si="116"/>
        <v>0.54103767689929372</v>
      </c>
      <c r="E965">
        <v>960</v>
      </c>
      <c r="F965">
        <v>0.29026338425152076</v>
      </c>
      <c r="G965">
        <v>0.46719209962779118</v>
      </c>
      <c r="H965">
        <v>0.98345532447850736</v>
      </c>
      <c r="J965">
        <f t="shared" si="117"/>
        <v>9.6406482381508063E-2</v>
      </c>
      <c r="K965">
        <f t="shared" si="118"/>
        <v>0.58948238891608185</v>
      </c>
      <c r="M965">
        <f t="shared" si="119"/>
        <v>3.9576558840260567E-2</v>
      </c>
      <c r="N965">
        <f t="shared" si="120"/>
        <v>5.6829923541247496E-2</v>
      </c>
      <c r="O965">
        <f t="shared" si="121"/>
        <v>9.6406482381508063E-2</v>
      </c>
    </row>
    <row r="966" spans="2:15" x14ac:dyDescent="0.25">
      <c r="B966">
        <f t="shared" ref="B966:B1005" si="122">NORMINV(F966,$B$2,$B$3)</f>
        <v>0.67532894345739247</v>
      </c>
      <c r="C966">
        <f t="shared" si="115"/>
        <v>0.59173536397813453</v>
      </c>
      <c r="D966">
        <f t="shared" si="116"/>
        <v>0.52008923062398393</v>
      </c>
      <c r="E966">
        <v>961</v>
      </c>
      <c r="F966">
        <v>0.86753046296266945</v>
      </c>
      <c r="G966">
        <v>0.9824161501485057</v>
      </c>
      <c r="H966">
        <v>0.1813204066615608</v>
      </c>
      <c r="J966">
        <f t="shared" si="117"/>
        <v>0.15523971283340854</v>
      </c>
      <c r="K966">
        <f t="shared" si="118"/>
        <v>0.46151936283878447</v>
      </c>
      <c r="M966">
        <f t="shared" si="119"/>
        <v>8.359357947925794E-2</v>
      </c>
      <c r="N966">
        <f t="shared" si="120"/>
        <v>7.1646133354150598E-2</v>
      </c>
      <c r="O966">
        <f t="shared" si="121"/>
        <v>0.15523971283340854</v>
      </c>
    </row>
    <row r="967" spans="2:15" x14ac:dyDescent="0.25">
      <c r="B967">
        <f t="shared" si="122"/>
        <v>0.65827108157539682</v>
      </c>
      <c r="C967">
        <f t="shared" ref="C967:C1005" si="123">(B967-D967)*K967+D967</f>
        <v>0.60950575007269148</v>
      </c>
      <c r="D967">
        <f t="shared" ref="D967:D1005" si="124">B967-J967</f>
        <v>0.55872881171024724</v>
      </c>
      <c r="E967">
        <v>962</v>
      </c>
      <c r="F967">
        <v>0.64208292993672611</v>
      </c>
      <c r="G967">
        <v>0.52039219877053644</v>
      </c>
      <c r="H967">
        <v>0.59433430609429649</v>
      </c>
      <c r="J967">
        <f t="shared" ref="J967:J1005" si="125">BETAINV(G967,$C$2,$C$3)</f>
        <v>9.954226986514958E-2</v>
      </c>
      <c r="K967">
        <f t="shared" ref="K967:K1005" si="126">BETAINV(H967,$D$2,$D$3)</f>
        <v>0.51010428465446866</v>
      </c>
      <c r="M967">
        <f t="shared" ref="M967:M1005" si="127">B967-C967</f>
        <v>4.8765331502705345E-2</v>
      </c>
      <c r="N967">
        <f t="shared" ref="N967:N1005" si="128">C967-D967</f>
        <v>5.0776938362444235E-2</v>
      </c>
      <c r="O967">
        <f t="shared" ref="O967:O1005" si="129">B967-D967</f>
        <v>9.954226986514958E-2</v>
      </c>
    </row>
    <row r="968" spans="2:15" x14ac:dyDescent="0.25">
      <c r="B968">
        <f t="shared" si="122"/>
        <v>0.63696385600123051</v>
      </c>
      <c r="C968">
        <f t="shared" si="123"/>
        <v>0.57316878683044992</v>
      </c>
      <c r="D968">
        <f t="shared" si="124"/>
        <v>0.51581432620233325</v>
      </c>
      <c r="E968">
        <v>963</v>
      </c>
      <c r="F968">
        <v>0.28306685504513984</v>
      </c>
      <c r="G968">
        <v>0.81864884199494603</v>
      </c>
      <c r="H968">
        <v>0.26488760178469084</v>
      </c>
      <c r="J968">
        <f t="shared" si="125"/>
        <v>0.12114952979889726</v>
      </c>
      <c r="K968">
        <f t="shared" si="126"/>
        <v>0.47341876376509689</v>
      </c>
      <c r="M968">
        <f t="shared" si="127"/>
        <v>6.3795069170780594E-2</v>
      </c>
      <c r="N968">
        <f t="shared" si="128"/>
        <v>5.7354460628116666E-2</v>
      </c>
      <c r="O968">
        <f t="shared" si="129"/>
        <v>0.12114952979889726</v>
      </c>
    </row>
    <row r="969" spans="2:15" x14ac:dyDescent="0.25">
      <c r="B969">
        <f t="shared" si="122"/>
        <v>0.67023023701613171</v>
      </c>
      <c r="C969">
        <f t="shared" si="123"/>
        <v>0.62644035575579027</v>
      </c>
      <c r="D969">
        <f t="shared" si="124"/>
        <v>0.58439404899197189</v>
      </c>
      <c r="E969">
        <v>964</v>
      </c>
      <c r="F969">
        <v>0.81337059649689381</v>
      </c>
      <c r="G969">
        <v>0.29028942927056978</v>
      </c>
      <c r="H969">
        <v>0.40518822214602768</v>
      </c>
      <c r="J969">
        <f t="shared" si="125"/>
        <v>8.5836188024159807E-2</v>
      </c>
      <c r="K969">
        <f t="shared" si="126"/>
        <v>0.48984359314726089</v>
      </c>
      <c r="M969">
        <f t="shared" si="127"/>
        <v>4.3789881260341446E-2</v>
      </c>
      <c r="N969">
        <f t="shared" si="128"/>
        <v>4.2046306763818375E-2</v>
      </c>
      <c r="O969">
        <f t="shared" si="129"/>
        <v>8.5836188024159821E-2</v>
      </c>
    </row>
    <row r="970" spans="2:15" x14ac:dyDescent="0.25">
      <c r="B970">
        <f t="shared" si="122"/>
        <v>0.6432504159362834</v>
      </c>
      <c r="C970">
        <f t="shared" si="123"/>
        <v>0.58716440206431253</v>
      </c>
      <c r="D970">
        <f t="shared" si="124"/>
        <v>0.51607441926702324</v>
      </c>
      <c r="E970">
        <v>965</v>
      </c>
      <c r="F970">
        <v>0.38320772702785799</v>
      </c>
      <c r="G970">
        <v>0.87158883290894096</v>
      </c>
      <c r="H970">
        <v>0.91899338623816362</v>
      </c>
      <c r="J970">
        <f t="shared" si="125"/>
        <v>0.12717599666926016</v>
      </c>
      <c r="K970">
        <f t="shared" si="126"/>
        <v>0.55898899681650815</v>
      </c>
      <c r="M970">
        <f t="shared" si="127"/>
        <v>5.6086013871970875E-2</v>
      </c>
      <c r="N970">
        <f t="shared" si="128"/>
        <v>7.1089982797289286E-2</v>
      </c>
      <c r="O970">
        <f t="shared" si="129"/>
        <v>0.12717599666926016</v>
      </c>
    </row>
    <row r="971" spans="2:15" x14ac:dyDescent="0.25">
      <c r="B971">
        <f t="shared" si="122"/>
        <v>0.65714764698526473</v>
      </c>
      <c r="C971">
        <f t="shared" si="123"/>
        <v>0.61268559313147963</v>
      </c>
      <c r="D971">
        <f t="shared" si="124"/>
        <v>0.56130703226283851</v>
      </c>
      <c r="E971">
        <v>966</v>
      </c>
      <c r="F971">
        <v>0.62346224770037395</v>
      </c>
      <c r="G971">
        <v>0.45751752550439662</v>
      </c>
      <c r="H971">
        <v>0.80330308979790566</v>
      </c>
      <c r="J971">
        <f t="shared" si="125"/>
        <v>9.5840614722426248E-2</v>
      </c>
      <c r="K971">
        <f t="shared" si="126"/>
        <v>0.53608338195079153</v>
      </c>
      <c r="M971">
        <f t="shared" si="127"/>
        <v>4.44620538537851E-2</v>
      </c>
      <c r="N971">
        <f t="shared" si="128"/>
        <v>5.1378560868641121E-2</v>
      </c>
      <c r="O971">
        <f t="shared" si="129"/>
        <v>9.5840614722426221E-2</v>
      </c>
    </row>
    <row r="972" spans="2:15" x14ac:dyDescent="0.25">
      <c r="B972">
        <f t="shared" si="122"/>
        <v>0.67728104017566793</v>
      </c>
      <c r="C972">
        <f t="shared" si="123"/>
        <v>0.62241597688334194</v>
      </c>
      <c r="D972">
        <f t="shared" si="124"/>
        <v>0.57562262588001056</v>
      </c>
      <c r="E972">
        <v>967</v>
      </c>
      <c r="F972">
        <v>0.88506815017394858</v>
      </c>
      <c r="G972">
        <v>0.55559137632984612</v>
      </c>
      <c r="H972">
        <v>0.17379212903986119</v>
      </c>
      <c r="J972">
        <f t="shared" si="125"/>
        <v>0.10165841429565736</v>
      </c>
      <c r="K972">
        <f t="shared" si="126"/>
        <v>0.46029983181953193</v>
      </c>
      <c r="M972">
        <f t="shared" si="127"/>
        <v>5.4865063292325988E-2</v>
      </c>
      <c r="N972">
        <f t="shared" si="128"/>
        <v>4.6793351003331374E-2</v>
      </c>
      <c r="O972">
        <f t="shared" si="129"/>
        <v>0.10165841429565736</v>
      </c>
    </row>
    <row r="973" spans="2:15" x14ac:dyDescent="0.25">
      <c r="B973">
        <f t="shared" si="122"/>
        <v>0.65569803296382168</v>
      </c>
      <c r="C973">
        <f t="shared" si="123"/>
        <v>0.60916011951893489</v>
      </c>
      <c r="D973">
        <f t="shared" si="124"/>
        <v>0.55324400259471607</v>
      </c>
      <c r="E973">
        <v>968</v>
      </c>
      <c r="F973">
        <v>0.59900996787996785</v>
      </c>
      <c r="G973">
        <v>0.56861674496029413</v>
      </c>
      <c r="H973">
        <v>0.86068660319748247</v>
      </c>
      <c r="J973">
        <f t="shared" si="125"/>
        <v>0.10245403036910561</v>
      </c>
      <c r="K973">
        <f t="shared" si="126"/>
        <v>0.54576786020786883</v>
      </c>
      <c r="M973">
        <f t="shared" si="127"/>
        <v>4.653791344488678E-2</v>
      </c>
      <c r="N973">
        <f t="shared" si="128"/>
        <v>5.5916116924218828E-2</v>
      </c>
      <c r="O973">
        <f t="shared" si="129"/>
        <v>0.10245403036910561</v>
      </c>
    </row>
    <row r="974" spans="2:15" x14ac:dyDescent="0.25">
      <c r="B974">
        <f t="shared" si="122"/>
        <v>0.68593066879699416</v>
      </c>
      <c r="C974">
        <f t="shared" si="123"/>
        <v>0.61560738800218673</v>
      </c>
      <c r="D974">
        <f t="shared" si="124"/>
        <v>0.57258665584653989</v>
      </c>
      <c r="E974">
        <v>969</v>
      </c>
      <c r="F974">
        <v>0.94310702165819293</v>
      </c>
      <c r="G974">
        <v>0.7293822389275082</v>
      </c>
      <c r="H974">
        <v>1.9402406200825784E-3</v>
      </c>
      <c r="J974">
        <f t="shared" si="125"/>
        <v>0.11334401295045426</v>
      </c>
      <c r="K974">
        <f t="shared" si="126"/>
        <v>0.37955892892598042</v>
      </c>
      <c r="M974">
        <f t="shared" si="127"/>
        <v>7.032328079480743E-2</v>
      </c>
      <c r="N974">
        <f t="shared" si="128"/>
        <v>4.3020732155646835E-2</v>
      </c>
      <c r="O974">
        <f t="shared" si="129"/>
        <v>0.11334401295045426</v>
      </c>
    </row>
    <row r="975" spans="2:15" x14ac:dyDescent="0.25">
      <c r="B975">
        <f t="shared" si="122"/>
        <v>0.65791695284955576</v>
      </c>
      <c r="C975">
        <f t="shared" si="123"/>
        <v>0.61415474345054089</v>
      </c>
      <c r="D975">
        <f t="shared" si="124"/>
        <v>0.56870575327672701</v>
      </c>
      <c r="E975">
        <v>970</v>
      </c>
      <c r="F975">
        <v>0.63624730623863912</v>
      </c>
      <c r="G975">
        <v>0.34503345667542096</v>
      </c>
      <c r="H975">
        <v>0.58836456994589792</v>
      </c>
      <c r="J975">
        <f t="shared" si="125"/>
        <v>8.9211199572828803E-2</v>
      </c>
      <c r="K975">
        <f t="shared" si="126"/>
        <v>0.50945386219934219</v>
      </c>
      <c r="M975">
        <f t="shared" si="127"/>
        <v>4.3762209399014873E-2</v>
      </c>
      <c r="N975">
        <f t="shared" si="128"/>
        <v>4.5448990173813875E-2</v>
      </c>
      <c r="O975">
        <f t="shared" si="129"/>
        <v>8.9211199572828748E-2</v>
      </c>
    </row>
    <row r="976" spans="2:15" x14ac:dyDescent="0.25">
      <c r="B976">
        <f t="shared" si="122"/>
        <v>0.64934685260125735</v>
      </c>
      <c r="C976">
        <f t="shared" si="123"/>
        <v>0.58406253577354406</v>
      </c>
      <c r="D976">
        <f t="shared" si="124"/>
        <v>0.53270409468577629</v>
      </c>
      <c r="E976">
        <v>971</v>
      </c>
      <c r="F976">
        <v>0.48853329416660363</v>
      </c>
      <c r="G976">
        <v>0.76998991785894066</v>
      </c>
      <c r="H976">
        <v>7.8508180363618729E-2</v>
      </c>
      <c r="J976">
        <f t="shared" si="125"/>
        <v>0.11664275791548107</v>
      </c>
      <c r="K976">
        <f t="shared" si="126"/>
        <v>0.4403054420659524</v>
      </c>
      <c r="M976">
        <f t="shared" si="127"/>
        <v>6.5284316827713296E-2</v>
      </c>
      <c r="N976">
        <f t="shared" si="128"/>
        <v>5.135844108776777E-2</v>
      </c>
      <c r="O976">
        <f t="shared" si="129"/>
        <v>0.11664275791548107</v>
      </c>
    </row>
    <row r="977" spans="2:15" x14ac:dyDescent="0.25">
      <c r="B977">
        <f t="shared" si="122"/>
        <v>0.63981672237107923</v>
      </c>
      <c r="C977">
        <f t="shared" si="123"/>
        <v>0.60751598031507958</v>
      </c>
      <c r="D977">
        <f t="shared" si="124"/>
        <v>0.56546427336716965</v>
      </c>
      <c r="E977">
        <v>972</v>
      </c>
      <c r="F977">
        <v>0.32700705746968284</v>
      </c>
      <c r="G977">
        <v>0.13442663137095345</v>
      </c>
      <c r="H977">
        <v>0.94010898676461996</v>
      </c>
      <c r="J977">
        <f t="shared" si="125"/>
        <v>7.4352449003909554E-2</v>
      </c>
      <c r="K977">
        <f t="shared" si="126"/>
        <v>0.56557258720151626</v>
      </c>
      <c r="M977">
        <f t="shared" si="127"/>
        <v>3.2300742055999643E-2</v>
      </c>
      <c r="N977">
        <f t="shared" si="128"/>
        <v>4.2051706947909939E-2</v>
      </c>
      <c r="O977">
        <f t="shared" si="129"/>
        <v>7.4352449003909582E-2</v>
      </c>
    </row>
    <row r="978" spans="2:15" x14ac:dyDescent="0.25">
      <c r="B978">
        <f t="shared" si="122"/>
        <v>0.65509475500914649</v>
      </c>
      <c r="C978">
        <f t="shared" si="123"/>
        <v>0.62256439791115747</v>
      </c>
      <c r="D978">
        <f t="shared" si="124"/>
        <v>0.58741244405752735</v>
      </c>
      <c r="E978">
        <v>973</v>
      </c>
      <c r="F978">
        <v>0.58871219605863834</v>
      </c>
      <c r="G978">
        <v>7.3236093456589657E-2</v>
      </c>
      <c r="H978">
        <v>0.67640138820120743</v>
      </c>
      <c r="J978">
        <f t="shared" si="125"/>
        <v>6.7682310951619112E-2</v>
      </c>
      <c r="K978">
        <f t="shared" si="126"/>
        <v>0.51936692703589138</v>
      </c>
      <c r="M978">
        <f t="shared" si="127"/>
        <v>3.2530357097989016E-2</v>
      </c>
      <c r="N978">
        <f t="shared" si="128"/>
        <v>3.5151953853630125E-2</v>
      </c>
      <c r="O978">
        <f t="shared" si="129"/>
        <v>6.768231095161914E-2</v>
      </c>
    </row>
    <row r="979" spans="2:15" x14ac:dyDescent="0.25">
      <c r="B979">
        <f t="shared" si="122"/>
        <v>0.65434026658814015</v>
      </c>
      <c r="C979">
        <f t="shared" si="123"/>
        <v>0.58727723644784324</v>
      </c>
      <c r="D979">
        <f t="shared" si="124"/>
        <v>0.51105349527340538</v>
      </c>
      <c r="E979">
        <v>974</v>
      </c>
      <c r="F979">
        <v>0.57574758472196441</v>
      </c>
      <c r="G979">
        <v>0.95588186178218004</v>
      </c>
      <c r="H979">
        <v>0.77514127278543299</v>
      </c>
      <c r="J979">
        <f t="shared" si="125"/>
        <v>0.14328677131473477</v>
      </c>
      <c r="K979">
        <f t="shared" si="126"/>
        <v>0.53196635303484907</v>
      </c>
      <c r="M979">
        <f t="shared" si="127"/>
        <v>6.7063030140296909E-2</v>
      </c>
      <c r="N979">
        <f t="shared" si="128"/>
        <v>7.6223741174437865E-2</v>
      </c>
      <c r="O979">
        <f t="shared" si="129"/>
        <v>0.14328677131473477</v>
      </c>
    </row>
    <row r="980" spans="2:15" x14ac:dyDescent="0.25">
      <c r="B980">
        <f t="shared" si="122"/>
        <v>0.6570277192211349</v>
      </c>
      <c r="C980">
        <f t="shared" si="123"/>
        <v>0.61026638913692455</v>
      </c>
      <c r="D980">
        <f t="shared" si="124"/>
        <v>0.56142332174711485</v>
      </c>
      <c r="E980">
        <v>975</v>
      </c>
      <c r="F980">
        <v>0.62145650280477449</v>
      </c>
      <c r="G980">
        <v>0.45347595556010067</v>
      </c>
      <c r="H980">
        <v>0.60149171886317987</v>
      </c>
      <c r="J980">
        <f t="shared" si="125"/>
        <v>9.5604397474020095E-2</v>
      </c>
      <c r="K980">
        <f t="shared" si="126"/>
        <v>0.51088724661522544</v>
      </c>
      <c r="M980">
        <f t="shared" si="127"/>
        <v>4.6761330084210351E-2</v>
      </c>
      <c r="N980">
        <f t="shared" si="128"/>
        <v>4.8843067389809702E-2</v>
      </c>
      <c r="O980">
        <f t="shared" si="129"/>
        <v>9.5604397474020053E-2</v>
      </c>
    </row>
    <row r="981" spans="2:15" x14ac:dyDescent="0.25">
      <c r="B981">
        <f t="shared" si="122"/>
        <v>0.68112110032387474</v>
      </c>
      <c r="C981">
        <f t="shared" si="123"/>
        <v>0.63227049851155637</v>
      </c>
      <c r="D981">
        <f t="shared" si="124"/>
        <v>0.5864440641667259</v>
      </c>
      <c r="E981">
        <v>976</v>
      </c>
      <c r="F981">
        <v>0.91461301674807283</v>
      </c>
      <c r="G981">
        <v>0.43760183979270018</v>
      </c>
      <c r="H981">
        <v>0.35295152446118072</v>
      </c>
      <c r="J981">
        <f t="shared" si="125"/>
        <v>9.4677036157148897E-2</v>
      </c>
      <c r="K981">
        <f t="shared" si="126"/>
        <v>0.4840290339123613</v>
      </c>
      <c r="M981">
        <f t="shared" si="127"/>
        <v>4.8850601812318373E-2</v>
      </c>
      <c r="N981">
        <f t="shared" si="128"/>
        <v>4.5826434344830469E-2</v>
      </c>
      <c r="O981">
        <f t="shared" si="129"/>
        <v>9.4677036157148842E-2</v>
      </c>
    </row>
    <row r="982" spans="2:15" x14ac:dyDescent="0.25">
      <c r="B982">
        <f t="shared" si="122"/>
        <v>0.651101818737163</v>
      </c>
      <c r="C982">
        <f t="shared" si="123"/>
        <v>0.6125093306793179</v>
      </c>
      <c r="D982">
        <f t="shared" si="124"/>
        <v>0.57476501898686583</v>
      </c>
      <c r="E982">
        <v>977</v>
      </c>
      <c r="F982">
        <v>0.5193386985070485</v>
      </c>
      <c r="G982">
        <v>0.15709142193562275</v>
      </c>
      <c r="H982">
        <v>0.44779417248054898</v>
      </c>
      <c r="J982">
        <f t="shared" si="125"/>
        <v>7.6336799750297127E-2</v>
      </c>
      <c r="K982">
        <f t="shared" si="126"/>
        <v>0.49444451189879896</v>
      </c>
      <c r="M982">
        <f t="shared" si="127"/>
        <v>3.8592488057845098E-2</v>
      </c>
      <c r="N982">
        <f t="shared" si="128"/>
        <v>3.7744311692452071E-2</v>
      </c>
      <c r="O982">
        <f t="shared" si="129"/>
        <v>7.6336799750297168E-2</v>
      </c>
    </row>
    <row r="983" spans="2:15" x14ac:dyDescent="0.25">
      <c r="B983">
        <f t="shared" si="122"/>
        <v>0.63188461900909276</v>
      </c>
      <c r="C983">
        <f t="shared" si="123"/>
        <v>0.59092143012182197</v>
      </c>
      <c r="D983">
        <f t="shared" si="124"/>
        <v>0.54261285791656499</v>
      </c>
      <c r="E983">
        <v>978</v>
      </c>
      <c r="F983">
        <v>0.212636851874211</v>
      </c>
      <c r="G983">
        <v>0.34603863928780232</v>
      </c>
      <c r="H983">
        <v>0.83484227570532199</v>
      </c>
      <c r="J983">
        <f t="shared" si="125"/>
        <v>8.9271761092527713E-2</v>
      </c>
      <c r="K983">
        <f t="shared" si="126"/>
        <v>0.54114057585563291</v>
      </c>
      <c r="M983">
        <f t="shared" si="127"/>
        <v>4.0963188887270796E-2</v>
      </c>
      <c r="N983">
        <f t="shared" si="128"/>
        <v>4.8308572205256972E-2</v>
      </c>
      <c r="O983">
        <f t="shared" si="129"/>
        <v>8.9271761092527768E-2</v>
      </c>
    </row>
    <row r="984" spans="2:15" x14ac:dyDescent="0.25">
      <c r="B984">
        <f t="shared" si="122"/>
        <v>0.68181743945049045</v>
      </c>
      <c r="C984">
        <f t="shared" si="123"/>
        <v>0.64238795268755244</v>
      </c>
      <c r="D984">
        <f t="shared" si="124"/>
        <v>0.6069930170245309</v>
      </c>
      <c r="E984">
        <v>979</v>
      </c>
      <c r="F984">
        <v>0.91929855357721779</v>
      </c>
      <c r="G984">
        <v>0.13963575046749477</v>
      </c>
      <c r="H984">
        <v>0.26195867349731672</v>
      </c>
      <c r="J984">
        <f t="shared" si="125"/>
        <v>7.4824422425959505E-2</v>
      </c>
      <c r="K984">
        <f t="shared" si="126"/>
        <v>0.47303987809656112</v>
      </c>
      <c r="M984">
        <f t="shared" si="127"/>
        <v>3.9429486762938004E-2</v>
      </c>
      <c r="N984">
        <f t="shared" si="128"/>
        <v>3.5394935663021543E-2</v>
      </c>
      <c r="O984">
        <f t="shared" si="129"/>
        <v>7.4824422425959547E-2</v>
      </c>
    </row>
    <row r="985" spans="2:15" x14ac:dyDescent="0.25">
      <c r="B985">
        <f t="shared" si="122"/>
        <v>0.58334207800883853</v>
      </c>
      <c r="C985">
        <f t="shared" si="123"/>
        <v>0.51729166658276482</v>
      </c>
      <c r="D985">
        <f t="shared" si="124"/>
        <v>0.45828542833449848</v>
      </c>
      <c r="E985">
        <v>980</v>
      </c>
      <c r="F985">
        <v>1.6742547665364871E-3</v>
      </c>
      <c r="G985">
        <v>0.85450466125277114</v>
      </c>
      <c r="H985">
        <v>0.25276305792038745</v>
      </c>
      <c r="J985">
        <f t="shared" si="125"/>
        <v>0.12505664967434005</v>
      </c>
      <c r="K985">
        <f t="shared" si="126"/>
        <v>0.4718360711079691</v>
      </c>
      <c r="M985">
        <f t="shared" si="127"/>
        <v>6.6050411426073707E-2</v>
      </c>
      <c r="N985">
        <f t="shared" si="128"/>
        <v>5.9006238248266341E-2</v>
      </c>
      <c r="O985">
        <f t="shared" si="129"/>
        <v>0.12505664967434005</v>
      </c>
    </row>
    <row r="986" spans="2:15" x14ac:dyDescent="0.25">
      <c r="B986">
        <f t="shared" si="122"/>
        <v>0.65360400949941555</v>
      </c>
      <c r="C986">
        <f t="shared" si="123"/>
        <v>0.57499608077537911</v>
      </c>
      <c r="D986">
        <f t="shared" si="124"/>
        <v>0.50610079830590726</v>
      </c>
      <c r="E986">
        <v>981</v>
      </c>
      <c r="F986">
        <v>0.56301661250473756</v>
      </c>
      <c r="G986">
        <v>0.96772752273461826</v>
      </c>
      <c r="H986">
        <v>0.21811715129632159</v>
      </c>
      <c r="J986">
        <f t="shared" si="125"/>
        <v>0.14750321119350829</v>
      </c>
      <c r="K986">
        <f t="shared" si="126"/>
        <v>0.46707649217947306</v>
      </c>
      <c r="M986">
        <f t="shared" si="127"/>
        <v>7.8607928724036435E-2</v>
      </c>
      <c r="N986">
        <f t="shared" si="128"/>
        <v>6.8895282469471852E-2</v>
      </c>
      <c r="O986">
        <f t="shared" si="129"/>
        <v>0.14750321119350829</v>
      </c>
    </row>
    <row r="987" spans="2:15" x14ac:dyDescent="0.25">
      <c r="B987">
        <f t="shared" si="122"/>
        <v>0.61294807376681881</v>
      </c>
      <c r="C987">
        <f t="shared" si="123"/>
        <v>0.5650881893953289</v>
      </c>
      <c r="D987">
        <f t="shared" si="124"/>
        <v>0.52295754940570727</v>
      </c>
      <c r="E987">
        <v>982</v>
      </c>
      <c r="F987">
        <v>5.1471295429433628E-2</v>
      </c>
      <c r="G987">
        <v>0.35801768148977153</v>
      </c>
      <c r="H987">
        <v>0.22581081834278205</v>
      </c>
      <c r="J987">
        <f t="shared" si="125"/>
        <v>8.999052436111156E-2</v>
      </c>
      <c r="K987">
        <f t="shared" si="126"/>
        <v>0.46816751306571952</v>
      </c>
      <c r="M987">
        <f t="shared" si="127"/>
        <v>4.7859884371489914E-2</v>
      </c>
      <c r="N987">
        <f t="shared" si="128"/>
        <v>4.2130639989621632E-2</v>
      </c>
      <c r="O987">
        <f t="shared" si="129"/>
        <v>8.9990524361111546E-2</v>
      </c>
    </row>
    <row r="988" spans="2:15" x14ac:dyDescent="0.25">
      <c r="B988">
        <f t="shared" si="122"/>
        <v>0.64994108717757582</v>
      </c>
      <c r="C988">
        <f t="shared" si="123"/>
        <v>0.60000183780778049</v>
      </c>
      <c r="D988">
        <f t="shared" si="124"/>
        <v>0.55170307398062035</v>
      </c>
      <c r="E988">
        <v>983</v>
      </c>
      <c r="F988">
        <v>0.49896558067747954</v>
      </c>
      <c r="G988">
        <v>0.49837778857782045</v>
      </c>
      <c r="H988">
        <v>0.42181690808834138</v>
      </c>
      <c r="J988">
        <f t="shared" si="125"/>
        <v>9.8238013196955479E-2</v>
      </c>
      <c r="K988">
        <f t="shared" si="126"/>
        <v>0.49165045439515209</v>
      </c>
      <c r="M988">
        <f t="shared" si="127"/>
        <v>4.9939249369795324E-2</v>
      </c>
      <c r="N988">
        <f t="shared" si="128"/>
        <v>4.829876382716014E-2</v>
      </c>
      <c r="O988">
        <f t="shared" si="129"/>
        <v>9.8238013196955465E-2</v>
      </c>
    </row>
    <row r="989" spans="2:15" x14ac:dyDescent="0.25">
      <c r="B989">
        <f t="shared" si="122"/>
        <v>0.64215988862645823</v>
      </c>
      <c r="C989">
        <f t="shared" si="123"/>
        <v>0.59310234475550883</v>
      </c>
      <c r="D989">
        <f t="shared" si="124"/>
        <v>0.53239282968979118</v>
      </c>
      <c r="E989">
        <v>984</v>
      </c>
      <c r="F989">
        <v>0.36502318960617486</v>
      </c>
      <c r="G989">
        <v>0.6807711171886528</v>
      </c>
      <c r="H989">
        <v>0.89568110612270502</v>
      </c>
      <c r="J989">
        <f t="shared" si="125"/>
        <v>0.10976705893666705</v>
      </c>
      <c r="K989">
        <f t="shared" si="126"/>
        <v>0.55307590140267449</v>
      </c>
      <c r="M989">
        <f t="shared" si="127"/>
        <v>4.9057543870949405E-2</v>
      </c>
      <c r="N989">
        <f t="shared" si="128"/>
        <v>6.0709515065717645E-2</v>
      </c>
      <c r="O989">
        <f t="shared" si="129"/>
        <v>0.10976705893666705</v>
      </c>
    </row>
    <row r="990" spans="2:15" x14ac:dyDescent="0.25">
      <c r="B990">
        <f t="shared" si="122"/>
        <v>0.67650635981752394</v>
      </c>
      <c r="C990">
        <f t="shared" si="123"/>
        <v>0.60145599975926523</v>
      </c>
      <c r="D990">
        <f t="shared" si="124"/>
        <v>0.52972975523197352</v>
      </c>
      <c r="E990">
        <v>985</v>
      </c>
      <c r="F990">
        <v>0.87831692205420797</v>
      </c>
      <c r="G990">
        <v>0.96590909155798244</v>
      </c>
      <c r="H990">
        <v>0.3945326899502124</v>
      </c>
      <c r="J990">
        <f t="shared" si="125"/>
        <v>0.14677660458555042</v>
      </c>
      <c r="K990">
        <f t="shared" si="126"/>
        <v>0.48867627596253044</v>
      </c>
      <c r="M990">
        <f t="shared" si="127"/>
        <v>7.5050360058258714E-2</v>
      </c>
      <c r="N990">
        <f t="shared" si="128"/>
        <v>7.1726244527291705E-2</v>
      </c>
      <c r="O990">
        <f t="shared" si="129"/>
        <v>0.14677660458555042</v>
      </c>
    </row>
    <row r="991" spans="2:15" x14ac:dyDescent="0.25">
      <c r="B991">
        <f t="shared" si="122"/>
        <v>0.67143432648415635</v>
      </c>
      <c r="C991">
        <f t="shared" si="123"/>
        <v>0.63395893176702733</v>
      </c>
      <c r="D991">
        <f t="shared" si="124"/>
        <v>0.59188732629406005</v>
      </c>
      <c r="E991">
        <v>986</v>
      </c>
      <c r="F991">
        <v>0.82725693319408933</v>
      </c>
      <c r="G991">
        <v>0.19784670021016648</v>
      </c>
      <c r="H991">
        <v>0.75270011599733877</v>
      </c>
      <c r="J991">
        <f t="shared" si="125"/>
        <v>7.954700019009632E-2</v>
      </c>
      <c r="K991">
        <f t="shared" si="126"/>
        <v>0.52888990624947785</v>
      </c>
      <c r="M991">
        <f t="shared" si="127"/>
        <v>3.7475394717129018E-2</v>
      </c>
      <c r="N991">
        <f t="shared" si="128"/>
        <v>4.2071605472967288E-2</v>
      </c>
      <c r="O991">
        <f t="shared" si="129"/>
        <v>7.9547000190096306E-2</v>
      </c>
    </row>
    <row r="992" spans="2:15" x14ac:dyDescent="0.25">
      <c r="B992">
        <f t="shared" si="122"/>
        <v>0.6585230008643207</v>
      </c>
      <c r="C992">
        <f t="shared" si="123"/>
        <v>0.62004383153992915</v>
      </c>
      <c r="D992">
        <f t="shared" si="124"/>
        <v>0.58500636236680026</v>
      </c>
      <c r="E992">
        <v>987</v>
      </c>
      <c r="F992">
        <v>0.64621423679286849</v>
      </c>
      <c r="G992">
        <v>0.12548419736468031</v>
      </c>
      <c r="H992">
        <v>0.29004926399693431</v>
      </c>
      <c r="J992">
        <f t="shared" si="125"/>
        <v>7.3516638497520423E-2</v>
      </c>
      <c r="K992">
        <f t="shared" si="126"/>
        <v>0.47659237268187482</v>
      </c>
      <c r="M992">
        <f t="shared" si="127"/>
        <v>3.8479169324391549E-2</v>
      </c>
      <c r="N992">
        <f t="shared" si="128"/>
        <v>3.5037469173128888E-2</v>
      </c>
      <c r="O992">
        <f t="shared" si="129"/>
        <v>7.3516638497520437E-2</v>
      </c>
    </row>
    <row r="993" spans="2:15" x14ac:dyDescent="0.25">
      <c r="B993">
        <f t="shared" si="122"/>
        <v>0.5905467745635985</v>
      </c>
      <c r="C993">
        <f t="shared" si="123"/>
        <v>0.53075604359276651</v>
      </c>
      <c r="D993">
        <f t="shared" si="124"/>
        <v>0.4872874753398394</v>
      </c>
      <c r="E993">
        <v>988</v>
      </c>
      <c r="F993">
        <v>4.4393184391062768E-3</v>
      </c>
      <c r="G993">
        <v>0.58166452107182387</v>
      </c>
      <c r="H993">
        <v>3.0136017560919548E-2</v>
      </c>
      <c r="J993">
        <f t="shared" si="125"/>
        <v>0.10325929922375909</v>
      </c>
      <c r="K993">
        <f t="shared" si="126"/>
        <v>0.4209651680739408</v>
      </c>
      <c r="M993">
        <f t="shared" si="127"/>
        <v>5.9790730970831985E-2</v>
      </c>
      <c r="N993">
        <f t="shared" si="128"/>
        <v>4.3468568252927109E-2</v>
      </c>
      <c r="O993">
        <f t="shared" si="129"/>
        <v>0.10325929922375909</v>
      </c>
    </row>
    <row r="994" spans="2:15" x14ac:dyDescent="0.25">
      <c r="B994">
        <f t="shared" si="122"/>
        <v>0.64813544433905868</v>
      </c>
      <c r="C994">
        <f t="shared" si="123"/>
        <v>0.62481366135070016</v>
      </c>
      <c r="D994">
        <f t="shared" si="124"/>
        <v>0.60392543895326867</v>
      </c>
      <c r="E994">
        <v>989</v>
      </c>
      <c r="F994">
        <v>0.46729791872274884</v>
      </c>
      <c r="G994">
        <v>1.9394528169289771E-3</v>
      </c>
      <c r="H994">
        <v>0.25763997062331345</v>
      </c>
      <c r="J994">
        <f t="shared" si="125"/>
        <v>4.4210005385789973E-2</v>
      </c>
      <c r="K994">
        <f t="shared" si="126"/>
        <v>0.47247726425623632</v>
      </c>
      <c r="M994">
        <f t="shared" si="127"/>
        <v>2.3321782988358519E-2</v>
      </c>
      <c r="N994">
        <f t="shared" si="128"/>
        <v>2.0888222397431488E-2</v>
      </c>
      <c r="O994">
        <f t="shared" si="129"/>
        <v>4.4210005385790008E-2</v>
      </c>
    </row>
    <row r="995" spans="2:15" x14ac:dyDescent="0.25">
      <c r="B995">
        <f t="shared" si="122"/>
        <v>0.65749188494876121</v>
      </c>
      <c r="C995">
        <f t="shared" si="123"/>
        <v>0.61661968814832435</v>
      </c>
      <c r="D995">
        <f t="shared" si="124"/>
        <v>0.57842109753226123</v>
      </c>
      <c r="E995">
        <v>990</v>
      </c>
      <c r="F995">
        <v>0.62920083453369435</v>
      </c>
      <c r="G995">
        <v>0.19149629618393238</v>
      </c>
      <c r="H995">
        <v>0.34477008468246684</v>
      </c>
      <c r="J995">
        <f t="shared" si="125"/>
        <v>7.9070787416499963E-2</v>
      </c>
      <c r="K995">
        <f t="shared" si="126"/>
        <v>0.48309359074489377</v>
      </c>
      <c r="M995">
        <f t="shared" si="127"/>
        <v>4.0872196800436855E-2</v>
      </c>
      <c r="N995">
        <f t="shared" si="128"/>
        <v>3.8198590616063122E-2</v>
      </c>
      <c r="O995">
        <f t="shared" si="129"/>
        <v>7.9070787416499977E-2</v>
      </c>
    </row>
    <row r="996" spans="2:15" x14ac:dyDescent="0.25">
      <c r="B996">
        <f t="shared" si="122"/>
        <v>0.61514272989140273</v>
      </c>
      <c r="C996">
        <f t="shared" si="123"/>
        <v>0.54125356853947482</v>
      </c>
      <c r="D996">
        <f t="shared" si="124"/>
        <v>0.46001080150063856</v>
      </c>
      <c r="E996">
        <v>991</v>
      </c>
      <c r="F996">
        <v>6.2495177224141329E-2</v>
      </c>
      <c r="G996">
        <v>0.98226159924661016</v>
      </c>
      <c r="H996">
        <v>0.71232359448321692</v>
      </c>
      <c r="J996">
        <f t="shared" si="125"/>
        <v>0.15513192839076417</v>
      </c>
      <c r="K996">
        <f t="shared" si="126"/>
        <v>0.52370113542450514</v>
      </c>
      <c r="M996">
        <f t="shared" si="127"/>
        <v>7.3889161351927912E-2</v>
      </c>
      <c r="N996">
        <f t="shared" si="128"/>
        <v>8.1242767038836261E-2</v>
      </c>
      <c r="O996">
        <f t="shared" si="129"/>
        <v>0.15513192839076417</v>
      </c>
    </row>
    <row r="997" spans="2:15" x14ac:dyDescent="0.25">
      <c r="B997">
        <f t="shared" si="122"/>
        <v>0.65712134141745304</v>
      </c>
      <c r="C997">
        <f t="shared" si="123"/>
        <v>0.62788057518811347</v>
      </c>
      <c r="D997">
        <f t="shared" si="124"/>
        <v>0.58461437680664674</v>
      </c>
      <c r="E997">
        <v>992</v>
      </c>
      <c r="F997">
        <v>0.62302258053834181</v>
      </c>
      <c r="G997">
        <v>0.11516692388256455</v>
      </c>
      <c r="H997">
        <v>0.98945884869639844</v>
      </c>
      <c r="J997">
        <f t="shared" si="125"/>
        <v>7.2506964610806357E-2</v>
      </c>
      <c r="K997">
        <f t="shared" si="126"/>
        <v>0.59671782722812283</v>
      </c>
      <c r="M997">
        <f t="shared" si="127"/>
        <v>2.9240766229339576E-2</v>
      </c>
      <c r="N997">
        <f t="shared" si="128"/>
        <v>4.3266198381466725E-2</v>
      </c>
      <c r="O997">
        <f t="shared" si="129"/>
        <v>7.2506964610806302E-2</v>
      </c>
    </row>
    <row r="998" spans="2:15" x14ac:dyDescent="0.25">
      <c r="B998">
        <f t="shared" si="122"/>
        <v>0.66308651457306234</v>
      </c>
      <c r="C998">
        <f t="shared" si="123"/>
        <v>0.61156320090262462</v>
      </c>
      <c r="D998">
        <f t="shared" si="124"/>
        <v>0.56678510448381725</v>
      </c>
      <c r="E998">
        <v>993</v>
      </c>
      <c r="F998">
        <v>0.71768287332805158</v>
      </c>
      <c r="G998">
        <v>0.46539662791851111</v>
      </c>
      <c r="H998">
        <v>0.20375128056288028</v>
      </c>
      <c r="J998">
        <f t="shared" si="125"/>
        <v>9.6301410089245143E-2</v>
      </c>
      <c r="K998">
        <f t="shared" si="126"/>
        <v>0.46497861638069832</v>
      </c>
      <c r="M998">
        <f t="shared" si="127"/>
        <v>5.152331367043772E-2</v>
      </c>
      <c r="N998">
        <f t="shared" si="128"/>
        <v>4.4778096418807367E-2</v>
      </c>
      <c r="O998">
        <f t="shared" si="129"/>
        <v>9.6301410089245087E-2</v>
      </c>
    </row>
    <row r="999" spans="2:15" x14ac:dyDescent="0.25">
      <c r="B999">
        <f t="shared" si="122"/>
        <v>0.64692226040120548</v>
      </c>
      <c r="C999">
        <f t="shared" si="123"/>
        <v>0.61490465829319763</v>
      </c>
      <c r="D999">
        <f t="shared" si="124"/>
        <v>0.58300326741109254</v>
      </c>
      <c r="E999">
        <v>994</v>
      </c>
      <c r="F999">
        <v>0.44612433858638312</v>
      </c>
      <c r="G999">
        <v>4.873022264867366E-2</v>
      </c>
      <c r="H999">
        <v>0.49143388884011951</v>
      </c>
      <c r="J999">
        <f t="shared" si="125"/>
        <v>6.3918992990112999E-2</v>
      </c>
      <c r="K999">
        <f t="shared" si="126"/>
        <v>0.49909094918062302</v>
      </c>
      <c r="M999">
        <f t="shared" si="127"/>
        <v>3.2017602108007859E-2</v>
      </c>
      <c r="N999">
        <f t="shared" si="128"/>
        <v>3.1901390882105085E-2</v>
      </c>
      <c r="O999">
        <f t="shared" si="129"/>
        <v>6.3918992990112944E-2</v>
      </c>
    </row>
    <row r="1000" spans="2:15" x14ac:dyDescent="0.25">
      <c r="B1000">
        <f t="shared" si="122"/>
        <v>0.67366138071056003</v>
      </c>
      <c r="C1000">
        <f t="shared" si="123"/>
        <v>0.63966246105402413</v>
      </c>
      <c r="D1000">
        <f t="shared" si="124"/>
        <v>0.60561882818986557</v>
      </c>
      <c r="E1000">
        <v>995</v>
      </c>
      <c r="F1000">
        <v>0.85115487611266882</v>
      </c>
      <c r="G1000">
        <v>7.5949798579012295E-2</v>
      </c>
      <c r="H1000">
        <v>0.50309634596625852</v>
      </c>
      <c r="J1000">
        <f t="shared" si="125"/>
        <v>6.8042552520694424E-2</v>
      </c>
      <c r="K1000">
        <f t="shared" si="126"/>
        <v>0.500328567976701</v>
      </c>
      <c r="M1000">
        <f t="shared" si="127"/>
        <v>3.3998919656535898E-2</v>
      </c>
      <c r="N1000">
        <f t="shared" si="128"/>
        <v>3.4043632864158568E-2</v>
      </c>
      <c r="O1000">
        <f t="shared" si="129"/>
        <v>6.8042552520694466E-2</v>
      </c>
    </row>
    <row r="1001" spans="2:15" x14ac:dyDescent="0.25">
      <c r="B1001">
        <f t="shared" si="122"/>
        <v>0.65046138826831035</v>
      </c>
      <c r="C1001">
        <f t="shared" si="123"/>
        <v>0.57859153512650041</v>
      </c>
      <c r="D1001">
        <f t="shared" si="124"/>
        <v>0.49995754519351998</v>
      </c>
      <c r="E1001">
        <v>996</v>
      </c>
      <c r="F1001">
        <v>0.50810072672022866</v>
      </c>
      <c r="G1001">
        <v>0.9743697015498729</v>
      </c>
      <c r="H1001">
        <v>0.70232382279219152</v>
      </c>
      <c r="J1001">
        <f t="shared" si="125"/>
        <v>0.15050384307479037</v>
      </c>
      <c r="K1001">
        <f t="shared" si="126"/>
        <v>0.52247164143113989</v>
      </c>
      <c r="M1001">
        <f t="shared" si="127"/>
        <v>7.1869853141809936E-2</v>
      </c>
      <c r="N1001">
        <f t="shared" si="128"/>
        <v>7.863398993298043E-2</v>
      </c>
      <c r="O1001">
        <f t="shared" si="129"/>
        <v>0.15050384307479037</v>
      </c>
    </row>
    <row r="1002" spans="2:15" x14ac:dyDescent="0.25">
      <c r="B1002">
        <f t="shared" si="122"/>
        <v>0.63382171738549942</v>
      </c>
      <c r="C1002">
        <f t="shared" si="123"/>
        <v>0.59069810059030836</v>
      </c>
      <c r="D1002">
        <f t="shared" si="124"/>
        <v>0.53964736665423418</v>
      </c>
      <c r="E1002">
        <v>997</v>
      </c>
      <c r="F1002">
        <v>0.2382173425673404</v>
      </c>
      <c r="G1002">
        <v>0.42899846448822143</v>
      </c>
      <c r="H1002">
        <v>0.84036591970028107</v>
      </c>
      <c r="J1002">
        <f t="shared" si="125"/>
        <v>9.4174350731265205E-2</v>
      </c>
      <c r="K1002">
        <f t="shared" si="126"/>
        <v>0.54208745310867035</v>
      </c>
      <c r="M1002">
        <f t="shared" si="127"/>
        <v>4.3123616795191055E-2</v>
      </c>
      <c r="N1002">
        <f t="shared" si="128"/>
        <v>5.1050733936074177E-2</v>
      </c>
      <c r="O1002">
        <f t="shared" si="129"/>
        <v>9.4174350731265233E-2</v>
      </c>
    </row>
    <row r="1003" spans="2:15" x14ac:dyDescent="0.25">
      <c r="B1003">
        <f t="shared" si="122"/>
        <v>0.67891361522073279</v>
      </c>
      <c r="C1003">
        <f t="shared" si="123"/>
        <v>0.64400058505678071</v>
      </c>
      <c r="D1003">
        <f t="shared" si="124"/>
        <v>0.60909766490602457</v>
      </c>
      <c r="E1003">
        <v>998</v>
      </c>
      <c r="F1003">
        <v>0.89841358935549653</v>
      </c>
      <c r="G1003">
        <v>9.0281923855843438E-2</v>
      </c>
      <c r="H1003">
        <v>0.49931766849617554</v>
      </c>
      <c r="J1003">
        <f t="shared" si="125"/>
        <v>6.9815950314708219E-2</v>
      </c>
      <c r="K1003">
        <f t="shared" si="126"/>
        <v>0.49992759524757385</v>
      </c>
      <c r="M1003">
        <f t="shared" si="127"/>
        <v>3.4913030163952086E-2</v>
      </c>
      <c r="N1003">
        <f t="shared" si="128"/>
        <v>3.4902920150756134E-2</v>
      </c>
      <c r="O1003">
        <f t="shared" si="129"/>
        <v>6.9815950314708219E-2</v>
      </c>
    </row>
    <row r="1004" spans="2:15" x14ac:dyDescent="0.25">
      <c r="B1004">
        <f t="shared" si="122"/>
        <v>0.6206286658287653</v>
      </c>
      <c r="C1004">
        <f t="shared" si="123"/>
        <v>0.58966679083461659</v>
      </c>
      <c r="D1004">
        <f t="shared" si="124"/>
        <v>0.54890490241969825</v>
      </c>
      <c r="E1004">
        <v>999</v>
      </c>
      <c r="F1004">
        <v>9.8055801347198157E-2</v>
      </c>
      <c r="G1004">
        <v>0.10753187980830159</v>
      </c>
      <c r="H1004">
        <v>0.94753649589564048</v>
      </c>
      <c r="J1004">
        <f t="shared" si="125"/>
        <v>7.1723763409067054E-2</v>
      </c>
      <c r="K1004">
        <f t="shared" si="126"/>
        <v>0.56831775798542916</v>
      </c>
      <c r="M1004">
        <f t="shared" si="127"/>
        <v>3.0961874994148708E-2</v>
      </c>
      <c r="N1004">
        <f t="shared" si="128"/>
        <v>4.0761888414918346E-2</v>
      </c>
      <c r="O1004">
        <f t="shared" si="129"/>
        <v>7.1723763409067054E-2</v>
      </c>
    </row>
    <row r="1005" spans="2:15" x14ac:dyDescent="0.25">
      <c r="B1005">
        <f t="shared" si="122"/>
        <v>0.64574367325417203</v>
      </c>
      <c r="C1005">
        <f t="shared" si="123"/>
        <v>0.55372577666645995</v>
      </c>
      <c r="D1005">
        <f t="shared" si="124"/>
        <v>0.44299605085560623</v>
      </c>
      <c r="E1005">
        <v>1000</v>
      </c>
      <c r="F1005">
        <v>0.42570013253699934</v>
      </c>
      <c r="G1005">
        <v>0.99981939203447645</v>
      </c>
      <c r="H1005">
        <v>0.8626690899316849</v>
      </c>
      <c r="J1005">
        <f t="shared" si="125"/>
        <v>0.20274762239856581</v>
      </c>
      <c r="K1005">
        <f t="shared" si="126"/>
        <v>0.54614561937095751</v>
      </c>
      <c r="M1005">
        <f t="shared" si="127"/>
        <v>9.2017896587712089E-2</v>
      </c>
      <c r="N1005">
        <f t="shared" si="128"/>
        <v>0.11072972581085372</v>
      </c>
      <c r="O1005">
        <f t="shared" si="129"/>
        <v>0.20274762239856581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0"/>
  <sheetViews>
    <sheetView workbookViewId="0">
      <selection activeCell="L24" sqref="L24"/>
    </sheetView>
  </sheetViews>
  <sheetFormatPr defaultRowHeight="15" x14ac:dyDescent="0.25"/>
  <cols>
    <col min="6" max="6" width="9.85546875" customWidth="1"/>
  </cols>
  <sheetData>
    <row r="1" spans="1:19" x14ac:dyDescent="0.25">
      <c r="E1">
        <f>30*0.55</f>
        <v>16.5</v>
      </c>
    </row>
    <row r="2" spans="1:19" x14ac:dyDescent="0.25">
      <c r="E2">
        <f>(30*0.6)-F2</f>
        <v>0.25629504471949716</v>
      </c>
      <c r="F2">
        <f>SUM(F5:F33)</f>
        <v>17.743704955280503</v>
      </c>
      <c r="M2">
        <f ca="1">RANDBETWEEN(1,30)</f>
        <v>15</v>
      </c>
    </row>
    <row r="3" spans="1:19" x14ac:dyDescent="0.25">
      <c r="B3">
        <f>SQRT(B9)/SQRT(30)</f>
        <v>2.2720756346663637E-2</v>
      </c>
      <c r="C3">
        <f>SQRT(C9)/SQRT(30)</f>
        <v>2.2355698039940704E-2</v>
      </c>
      <c r="H3">
        <f>SUM(H5:H104)</f>
        <v>0</v>
      </c>
      <c r="J3">
        <f>SUM(J5:J104)</f>
        <v>0.42730109128189508</v>
      </c>
    </row>
    <row r="4" spans="1:19" x14ac:dyDescent="0.25">
      <c r="B4">
        <f>B8+1.96*B3</f>
        <v>0.64453268243946071</v>
      </c>
      <c r="C4">
        <f>C8+1.96*C3</f>
        <v>0.59381716815828378</v>
      </c>
      <c r="M4">
        <f ca="1">VLOOKUP(M2,E5:G104,2,FALSE)</f>
        <v>0.82390410063517305</v>
      </c>
      <c r="N4">
        <f ca="1">VLOOKUP(M2,E5:G104,3,FALSE)</f>
        <v>0.77916169355894105</v>
      </c>
      <c r="P4">
        <v>0.60304630620072164</v>
      </c>
      <c r="Q4">
        <v>0.45756233849578387</v>
      </c>
    </row>
    <row r="5" spans="1:19" x14ac:dyDescent="0.25">
      <c r="B5">
        <f>B8-1.96*B3</f>
        <v>0.55546731756053924</v>
      </c>
      <c r="C5">
        <f>C8-1.96*C3</f>
        <v>0.50618283184171631</v>
      </c>
      <c r="E5">
        <v>1</v>
      </c>
      <c r="F5">
        <v>0.73624159918458298</v>
      </c>
      <c r="G5">
        <v>0.72500535160858004</v>
      </c>
      <c r="H5">
        <f>IF(G5&gt;F5,1,0)</f>
        <v>0</v>
      </c>
      <c r="J5">
        <f>(F5-$B$8)*(G5-$C$8)</f>
        <v>2.3843008969013174E-2</v>
      </c>
      <c r="K5">
        <f t="shared" ref="K5:K34" si="0">F5-G5</f>
        <v>1.1236247576002945E-2</v>
      </c>
      <c r="L5">
        <f>F5-G5</f>
        <v>1.1236247576002945E-2</v>
      </c>
      <c r="P5">
        <v>0.60119448899766337</v>
      </c>
      <c r="Q5">
        <v>0.46700515796010433</v>
      </c>
      <c r="S5">
        <f>G5+0.02</f>
        <v>0.74500535160858006</v>
      </c>
    </row>
    <row r="6" spans="1:19" x14ac:dyDescent="0.25">
      <c r="E6">
        <v>2</v>
      </c>
      <c r="F6">
        <v>0.69818676234926791</v>
      </c>
      <c r="G6">
        <v>0.62576709587992807</v>
      </c>
      <c r="H6">
        <f t="shared" ref="H6:H34" si="1">IF(G6&gt;F6,1,0)</f>
        <v>0</v>
      </c>
      <c r="J6">
        <f t="shared" ref="J6:J34" si="2">(F6-$B$8)*(G6-$C$8)</f>
        <v>7.4393258370566906E-3</v>
      </c>
      <c r="K6">
        <f t="shared" si="0"/>
        <v>7.2419666469339838E-2</v>
      </c>
      <c r="L6">
        <f t="shared" ref="L6:L34" si="3">F6-G6</f>
        <v>7.2419666469339838E-2</v>
      </c>
      <c r="P6">
        <v>0.59369385316487833</v>
      </c>
      <c r="Q6">
        <v>0.46098171900848961</v>
      </c>
      <c r="S6">
        <f t="shared" ref="S6:S34" si="4">G6+0.02</f>
        <v>0.64576709587992809</v>
      </c>
    </row>
    <row r="7" spans="1:19" x14ac:dyDescent="0.25">
      <c r="B7" t="s">
        <v>3</v>
      </c>
      <c r="C7" t="s">
        <v>4</v>
      </c>
      <c r="E7">
        <v>3</v>
      </c>
      <c r="F7">
        <v>0.75643429109545868</v>
      </c>
      <c r="G7">
        <v>0.71940827939036567</v>
      </c>
      <c r="H7">
        <f t="shared" si="1"/>
        <v>0</v>
      </c>
      <c r="J7">
        <f t="shared" si="2"/>
        <v>2.6501264092133252E-2</v>
      </c>
      <c r="K7">
        <f t="shared" si="0"/>
        <v>3.7026011705093009E-2</v>
      </c>
      <c r="L7">
        <f t="shared" si="3"/>
        <v>3.7026011705093009E-2</v>
      </c>
      <c r="P7">
        <v>0.60632436044213345</v>
      </c>
      <c r="Q7">
        <v>0.47242926478827885</v>
      </c>
      <c r="S7">
        <f t="shared" si="4"/>
        <v>0.73940827939036569</v>
      </c>
    </row>
    <row r="8" spans="1:19" x14ac:dyDescent="0.25">
      <c r="A8" t="s">
        <v>2</v>
      </c>
      <c r="B8">
        <f>AVERAGE(F5:F104)</f>
        <v>0.6</v>
      </c>
      <c r="C8">
        <f>AVERAGE(G5:G104)</f>
        <v>0.55000000000000004</v>
      </c>
      <c r="E8">
        <v>4</v>
      </c>
      <c r="F8">
        <v>0.63822039071929437</v>
      </c>
      <c r="G8">
        <v>0.59432904703105804</v>
      </c>
      <c r="H8">
        <f t="shared" si="1"/>
        <v>0</v>
      </c>
      <c r="J8">
        <f t="shared" si="2"/>
        <v>1.6942734977410138E-3</v>
      </c>
      <c r="K8">
        <f t="shared" si="0"/>
        <v>4.3891343688236328E-2</v>
      </c>
      <c r="L8">
        <f t="shared" si="3"/>
        <v>4.3891343688236328E-2</v>
      </c>
      <c r="P8">
        <v>0.58708627445818629</v>
      </c>
      <c r="Q8">
        <v>0.46794737092953859</v>
      </c>
      <c r="S8">
        <f t="shared" si="4"/>
        <v>0.61432904703105806</v>
      </c>
    </row>
    <row r="9" spans="1:19" x14ac:dyDescent="0.25">
      <c r="A9" t="s">
        <v>5</v>
      </c>
      <c r="B9">
        <f>VAR(F5:F104)</f>
        <v>1.5486983068933679E-2</v>
      </c>
      <c r="C9">
        <f>VAR(G5:G104)</f>
        <v>1.499331704559026E-2</v>
      </c>
      <c r="E9">
        <v>5</v>
      </c>
      <c r="F9">
        <v>0.64628506400081953</v>
      </c>
      <c r="G9">
        <v>0.56542789040917507</v>
      </c>
      <c r="H9">
        <f t="shared" si="1"/>
        <v>0</v>
      </c>
      <c r="J9">
        <f t="shared" si="2"/>
        <v>7.140808949862963E-4</v>
      </c>
      <c r="K9">
        <f t="shared" si="0"/>
        <v>8.085717359164446E-2</v>
      </c>
      <c r="L9">
        <f t="shared" si="3"/>
        <v>8.085717359164446E-2</v>
      </c>
      <c r="P9">
        <v>0.58897787857008654</v>
      </c>
      <c r="Q9">
        <v>0.46868243015290156</v>
      </c>
      <c r="S9">
        <f t="shared" si="4"/>
        <v>0.58542789040917509</v>
      </c>
    </row>
    <row r="10" spans="1:19" x14ac:dyDescent="0.25">
      <c r="A10" t="s">
        <v>6</v>
      </c>
      <c r="B10" s="1">
        <f>SUM(J5:J104)/30</f>
        <v>1.4243369709396502E-2</v>
      </c>
      <c r="E10">
        <v>6</v>
      </c>
      <c r="F10">
        <v>0.61907102549503823</v>
      </c>
      <c r="G10">
        <v>0.56542368126203602</v>
      </c>
      <c r="H10">
        <f t="shared" si="1"/>
        <v>0</v>
      </c>
      <c r="J10">
        <f t="shared" si="2"/>
        <v>2.9414541857563178E-4</v>
      </c>
      <c r="K10">
        <f t="shared" si="0"/>
        <v>5.3647344233002214E-2</v>
      </c>
      <c r="L10">
        <f t="shared" si="3"/>
        <v>5.3647344233002214E-2</v>
      </c>
      <c r="P10">
        <v>0.60166319644785993</v>
      </c>
      <c r="Q10">
        <v>0.46306670722147092</v>
      </c>
      <c r="S10">
        <f t="shared" si="4"/>
        <v>0.58542368126203603</v>
      </c>
    </row>
    <row r="11" spans="1:19" x14ac:dyDescent="0.25">
      <c r="E11">
        <v>7</v>
      </c>
      <c r="F11">
        <v>0.80013442371569399</v>
      </c>
      <c r="G11">
        <v>0.77921524765125305</v>
      </c>
      <c r="H11">
        <f t="shared" si="1"/>
        <v>0</v>
      </c>
      <c r="J11">
        <f t="shared" si="2"/>
        <v>4.5873861495533602E-2</v>
      </c>
      <c r="K11">
        <f t="shared" si="0"/>
        <v>2.0919176064440936E-2</v>
      </c>
      <c r="L11">
        <f t="shared" si="3"/>
        <v>2.0919176064440936E-2</v>
      </c>
      <c r="P11">
        <v>0.58842636682241012</v>
      </c>
      <c r="Q11">
        <v>0.45657658803505624</v>
      </c>
      <c r="S11">
        <f t="shared" si="4"/>
        <v>0.79921524765125307</v>
      </c>
    </row>
    <row r="12" spans="1:19" x14ac:dyDescent="0.25">
      <c r="E12">
        <v>8</v>
      </c>
      <c r="F12">
        <v>0.41190822028451618</v>
      </c>
      <c r="G12">
        <v>0.36399807290415698</v>
      </c>
      <c r="H12">
        <f t="shared" si="1"/>
        <v>0</v>
      </c>
      <c r="J12">
        <f t="shared" si="2"/>
        <v>3.4985433497966789E-2</v>
      </c>
      <c r="K12">
        <f t="shared" si="0"/>
        <v>4.7910147380359203E-2</v>
      </c>
      <c r="L12">
        <f t="shared" si="3"/>
        <v>4.7910147380359203E-2</v>
      </c>
      <c r="P12">
        <v>0.61958000255038281</v>
      </c>
      <c r="Q12">
        <v>0.46998237799366366</v>
      </c>
      <c r="S12">
        <f t="shared" si="4"/>
        <v>0.383998072904157</v>
      </c>
    </row>
    <row r="13" spans="1:19" x14ac:dyDescent="0.25">
      <c r="B13">
        <f>MAX(K5:K34)</f>
        <v>0.1242995970418872</v>
      </c>
      <c r="E13">
        <v>9</v>
      </c>
      <c r="F13">
        <v>0.66461155596664023</v>
      </c>
      <c r="G13">
        <v>0.54031195892475303</v>
      </c>
      <c r="H13">
        <f t="shared" si="1"/>
        <v>0</v>
      </c>
      <c r="J13">
        <f t="shared" si="2"/>
        <v>-6.2595940814043187E-4</v>
      </c>
      <c r="K13">
        <f t="shared" si="0"/>
        <v>0.1242995970418872</v>
      </c>
      <c r="L13">
        <f t="shared" si="3"/>
        <v>0.1242995970418872</v>
      </c>
      <c r="P13">
        <v>0.60577325944708582</v>
      </c>
      <c r="Q13">
        <v>0.46557828229271975</v>
      </c>
      <c r="S13">
        <f t="shared" si="4"/>
        <v>0.56031195892475305</v>
      </c>
    </row>
    <row r="14" spans="1:19" x14ac:dyDescent="0.25">
      <c r="B14">
        <f>MIN(K5:K34)</f>
        <v>4.7360747968020478E-3</v>
      </c>
      <c r="E14">
        <v>10</v>
      </c>
      <c r="F14">
        <v>0.513796539294196</v>
      </c>
      <c r="G14">
        <v>0.50906046449739395</v>
      </c>
      <c r="H14">
        <f t="shared" si="1"/>
        <v>0</v>
      </c>
      <c r="J14">
        <f t="shared" si="2"/>
        <v>3.5291296400127713E-3</v>
      </c>
      <c r="K14">
        <f t="shared" si="0"/>
        <v>4.7360747968020478E-3</v>
      </c>
      <c r="L14">
        <f t="shared" si="3"/>
        <v>4.7360747968020478E-3</v>
      </c>
      <c r="P14">
        <v>0.58452203001654002</v>
      </c>
      <c r="Q14">
        <v>0.46421066594739713</v>
      </c>
      <c r="S14">
        <f t="shared" si="4"/>
        <v>0.52906046449739397</v>
      </c>
    </row>
    <row r="15" spans="1:19" x14ac:dyDescent="0.25">
      <c r="E15">
        <v>11</v>
      </c>
      <c r="F15">
        <v>0.594029892419493</v>
      </c>
      <c r="G15">
        <v>0.53216130857589006</v>
      </c>
      <c r="H15">
        <f t="shared" si="1"/>
        <v>0</v>
      </c>
      <c r="J15">
        <f t="shared" si="2"/>
        <v>1.0649890689740385E-4</v>
      </c>
      <c r="K15">
        <f t="shared" si="0"/>
        <v>6.1868583843602942E-2</v>
      </c>
      <c r="L15">
        <f t="shared" si="3"/>
        <v>6.1868583843602942E-2</v>
      </c>
      <c r="P15">
        <v>0.60020515997868473</v>
      </c>
      <c r="Q15">
        <v>0.46326838676480731</v>
      </c>
      <c r="S15">
        <f t="shared" si="4"/>
        <v>0.55216130857589008</v>
      </c>
    </row>
    <row r="16" spans="1:19" x14ac:dyDescent="0.25">
      <c r="E16">
        <v>12</v>
      </c>
      <c r="F16">
        <v>0.37143983254796864</v>
      </c>
      <c r="G16">
        <v>0.33755713479128796</v>
      </c>
      <c r="H16">
        <f t="shared" si="1"/>
        <v>0</v>
      </c>
      <c r="J16">
        <f t="shared" si="2"/>
        <v>4.8555976846092558E-2</v>
      </c>
      <c r="K16">
        <f t="shared" si="0"/>
        <v>3.388269775668068E-2</v>
      </c>
      <c r="L16">
        <f t="shared" si="3"/>
        <v>3.388269775668068E-2</v>
      </c>
      <c r="P16">
        <v>0.58519285999140946</v>
      </c>
      <c r="Q16">
        <v>0.47008597777927968</v>
      </c>
      <c r="S16">
        <f t="shared" si="4"/>
        <v>0.35755713479128798</v>
      </c>
    </row>
    <row r="17" spans="5:22" x14ac:dyDescent="0.25">
      <c r="E17">
        <v>13</v>
      </c>
      <c r="F17">
        <v>0.60831698865772954</v>
      </c>
      <c r="G17">
        <v>0.57257184521553495</v>
      </c>
      <c r="H17">
        <f t="shared" si="1"/>
        <v>0</v>
      </c>
      <c r="J17">
        <f t="shared" si="2"/>
        <v>1.8772978064163107E-4</v>
      </c>
      <c r="K17">
        <f t="shared" si="0"/>
        <v>3.5745143442194593E-2</v>
      </c>
      <c r="L17">
        <f t="shared" si="3"/>
        <v>3.5745143442194593E-2</v>
      </c>
      <c r="P17">
        <v>0.59765178316281686</v>
      </c>
      <c r="Q17">
        <v>0.46072996267783528</v>
      </c>
      <c r="S17">
        <f t="shared" si="4"/>
        <v>0.59257184521553496</v>
      </c>
    </row>
    <row r="18" spans="5:22" x14ac:dyDescent="0.25">
      <c r="E18">
        <v>14</v>
      </c>
      <c r="F18">
        <v>0.52807372305242295</v>
      </c>
      <c r="G18">
        <v>0.42046093811830204</v>
      </c>
      <c r="H18">
        <f t="shared" si="1"/>
        <v>0</v>
      </c>
      <c r="J18">
        <f t="shared" si="2"/>
        <v>9.3172624404323293E-3</v>
      </c>
      <c r="K18">
        <f t="shared" si="0"/>
        <v>0.10761278493412091</v>
      </c>
      <c r="L18">
        <f t="shared" si="3"/>
        <v>0.10761278493412091</v>
      </c>
      <c r="P18">
        <v>0.60950653471019145</v>
      </c>
      <c r="Q18">
        <v>0.45766180369448733</v>
      </c>
      <c r="S18">
        <f t="shared" si="4"/>
        <v>0.44046093811830206</v>
      </c>
    </row>
    <row r="19" spans="5:22" x14ac:dyDescent="0.25">
      <c r="E19">
        <v>15</v>
      </c>
      <c r="F19">
        <v>0.82390410063517305</v>
      </c>
      <c r="G19">
        <v>0.77916169355894105</v>
      </c>
      <c r="H19">
        <f t="shared" si="1"/>
        <v>0</v>
      </c>
      <c r="J19">
        <f t="shared" si="2"/>
        <v>5.1310242896347821E-2</v>
      </c>
      <c r="K19">
        <f t="shared" si="0"/>
        <v>4.4742407076232005E-2</v>
      </c>
      <c r="L19">
        <f t="shared" si="3"/>
        <v>4.4742407076232005E-2</v>
      </c>
      <c r="P19">
        <v>0.60601604742327997</v>
      </c>
      <c r="Q19">
        <v>0.47093940910292348</v>
      </c>
      <c r="S19">
        <f t="shared" si="4"/>
        <v>0.79916169355894107</v>
      </c>
    </row>
    <row r="20" spans="5:22" x14ac:dyDescent="0.25">
      <c r="E20">
        <v>16</v>
      </c>
      <c r="F20">
        <v>0.68239912575300077</v>
      </c>
      <c r="G20">
        <v>0.668968816234355</v>
      </c>
      <c r="H20">
        <f t="shared" si="1"/>
        <v>0</v>
      </c>
      <c r="J20">
        <f t="shared" si="2"/>
        <v>9.8029264495802567E-3</v>
      </c>
      <c r="K20">
        <f t="shared" si="0"/>
        <v>1.3430309518645767E-2</v>
      </c>
      <c r="L20">
        <f t="shared" si="3"/>
        <v>1.3430309518645767E-2</v>
      </c>
      <c r="P20">
        <v>0.59524292144480206</v>
      </c>
      <c r="Q20">
        <v>0.46488564108592628</v>
      </c>
      <c r="S20">
        <f t="shared" si="4"/>
        <v>0.68896881623435502</v>
      </c>
    </row>
    <row r="21" spans="5:22" x14ac:dyDescent="0.25">
      <c r="E21">
        <v>17</v>
      </c>
      <c r="F21">
        <v>0.46268267453757</v>
      </c>
      <c r="G21">
        <v>0.45756650752528799</v>
      </c>
      <c r="H21">
        <f t="shared" si="1"/>
        <v>0</v>
      </c>
      <c r="J21">
        <f t="shared" si="2"/>
        <v>1.2692719969779108E-2</v>
      </c>
      <c r="K21">
        <f t="shared" si="0"/>
        <v>5.1161670122820135E-3</v>
      </c>
      <c r="L21">
        <f t="shared" si="3"/>
        <v>5.1161670122820135E-3</v>
      </c>
      <c r="P21">
        <v>0.59428309036309535</v>
      </c>
      <c r="Q21">
        <v>0.46072974900659747</v>
      </c>
      <c r="S21">
        <f t="shared" si="4"/>
        <v>0.47756650752528801</v>
      </c>
    </row>
    <row r="22" spans="5:22" x14ac:dyDescent="0.25">
      <c r="E22">
        <v>18</v>
      </c>
      <c r="F22">
        <v>0.57651123582470076</v>
      </c>
      <c r="G22">
        <v>0.51728082857166802</v>
      </c>
      <c r="H22">
        <f t="shared" si="1"/>
        <v>0</v>
      </c>
      <c r="J22">
        <f t="shared" si="2"/>
        <v>7.6853290169127898E-4</v>
      </c>
      <c r="K22">
        <f t="shared" si="0"/>
        <v>5.9230407253032746E-2</v>
      </c>
      <c r="L22">
        <f t="shared" si="3"/>
        <v>5.9230407253032746E-2</v>
      </c>
      <c r="P22">
        <v>0.59655868775928134</v>
      </c>
      <c r="Q22">
        <v>0.44835596920925674</v>
      </c>
      <c r="S22">
        <f t="shared" si="4"/>
        <v>0.53728082857166803</v>
      </c>
    </row>
    <row r="23" spans="5:22" x14ac:dyDescent="0.25">
      <c r="E23">
        <v>19</v>
      </c>
      <c r="F23">
        <v>0.57255704119964179</v>
      </c>
      <c r="G23">
        <v>0.49599170829556799</v>
      </c>
      <c r="H23">
        <f t="shared" si="1"/>
        <v>0</v>
      </c>
      <c r="J23">
        <f t="shared" si="2"/>
        <v>1.4821473241224557E-3</v>
      </c>
      <c r="K23">
        <f t="shared" si="0"/>
        <v>7.6565332904073802E-2</v>
      </c>
      <c r="L23">
        <f t="shared" si="3"/>
        <v>7.6565332904073802E-2</v>
      </c>
      <c r="P23">
        <v>0.59884617880998015</v>
      </c>
      <c r="Q23">
        <v>0.47451450894132335</v>
      </c>
      <c r="S23">
        <f t="shared" si="4"/>
        <v>0.51599170829556795</v>
      </c>
      <c r="U23" t="s">
        <v>56</v>
      </c>
    </row>
    <row r="24" spans="5:22" ht="15.75" thickBot="1" x14ac:dyDescent="0.3">
      <c r="E24">
        <v>20</v>
      </c>
      <c r="F24">
        <v>0.6071968144080363</v>
      </c>
      <c r="G24">
        <v>0.561418082093877</v>
      </c>
      <c r="H24">
        <f t="shared" si="1"/>
        <v>0</v>
      </c>
      <c r="J24">
        <f t="shared" si="2"/>
        <v>8.217381772535523E-5</v>
      </c>
      <c r="K24">
        <f t="shared" si="0"/>
        <v>4.5778732314159298E-2</v>
      </c>
      <c r="L24">
        <f t="shared" si="3"/>
        <v>4.5778732314159298E-2</v>
      </c>
      <c r="P24">
        <v>0.60570365798767012</v>
      </c>
      <c r="Q24">
        <v>0.4758863361949846</v>
      </c>
      <c r="S24">
        <f t="shared" si="4"/>
        <v>0.58141808209387702</v>
      </c>
    </row>
    <row r="25" spans="5:22" x14ac:dyDescent="0.25">
      <c r="E25">
        <v>21</v>
      </c>
      <c r="F25">
        <v>0.54250655502619982</v>
      </c>
      <c r="G25">
        <v>0.48132262083065602</v>
      </c>
      <c r="H25">
        <f t="shared" si="1"/>
        <v>0</v>
      </c>
      <c r="J25">
        <f t="shared" si="2"/>
        <v>3.9484991202174899E-3</v>
      </c>
      <c r="K25">
        <f t="shared" si="0"/>
        <v>6.1183934195543799E-2</v>
      </c>
      <c r="L25">
        <f t="shared" si="3"/>
        <v>6.1183934195543799E-2</v>
      </c>
      <c r="P25">
        <v>0.60467615823169962</v>
      </c>
      <c r="Q25">
        <v>0.46836321954734833</v>
      </c>
      <c r="S25">
        <f t="shared" si="4"/>
        <v>0.50132262083065604</v>
      </c>
      <c r="U25" s="6" t="s">
        <v>57</v>
      </c>
      <c r="V25" s="6"/>
    </row>
    <row r="26" spans="5:22" x14ac:dyDescent="0.25">
      <c r="E26">
        <v>22</v>
      </c>
      <c r="F26">
        <v>0.62519888431091164</v>
      </c>
      <c r="G26">
        <v>0.61097871708144524</v>
      </c>
      <c r="H26">
        <f t="shared" si="1"/>
        <v>0</v>
      </c>
      <c r="J26">
        <f t="shared" si="2"/>
        <v>1.5365956371631503E-3</v>
      </c>
      <c r="K26">
        <f t="shared" si="0"/>
        <v>1.4220167229466396E-2</v>
      </c>
      <c r="L26">
        <f t="shared" si="3"/>
        <v>1.4220167229466396E-2</v>
      </c>
      <c r="P26">
        <v>0.58943604734282584</v>
      </c>
      <c r="Q26">
        <v>0.46872043364136062</v>
      </c>
      <c r="S26">
        <f t="shared" si="4"/>
        <v>0.63097871708144526</v>
      </c>
      <c r="U26" s="3" t="s">
        <v>58</v>
      </c>
      <c r="V26" s="3">
        <v>0.96694935932349024</v>
      </c>
    </row>
    <row r="27" spans="5:22" x14ac:dyDescent="0.25">
      <c r="E27">
        <v>23</v>
      </c>
      <c r="F27">
        <v>0.69423499460997495</v>
      </c>
      <c r="G27">
        <v>0.60327718019376109</v>
      </c>
      <c r="H27">
        <f t="shared" si="1"/>
        <v>0</v>
      </c>
      <c r="J27">
        <f t="shared" si="2"/>
        <v>5.0205747883937373E-3</v>
      </c>
      <c r="K27">
        <f t="shared" si="0"/>
        <v>9.0957814416213867E-2</v>
      </c>
      <c r="L27">
        <f t="shared" si="3"/>
        <v>9.0957814416213867E-2</v>
      </c>
      <c r="P27">
        <v>0.6026483218616705</v>
      </c>
      <c r="Q27">
        <v>0.4742391296699045</v>
      </c>
      <c r="S27">
        <f t="shared" si="4"/>
        <v>0.6232771801937611</v>
      </c>
      <c r="U27" s="3" t="s">
        <v>59</v>
      </c>
      <c r="V27" s="3">
        <v>0.93499106349610828</v>
      </c>
    </row>
    <row r="28" spans="5:22" x14ac:dyDescent="0.25">
      <c r="E28">
        <v>24</v>
      </c>
      <c r="F28">
        <v>0.51200487627678892</v>
      </c>
      <c r="G28">
        <v>0.46383335617652899</v>
      </c>
      <c r="H28">
        <f t="shared" si="1"/>
        <v>0</v>
      </c>
      <c r="J28">
        <f t="shared" si="2"/>
        <v>7.5822444840601957E-3</v>
      </c>
      <c r="K28">
        <f t="shared" si="0"/>
        <v>4.8171520100259935E-2</v>
      </c>
      <c r="L28">
        <f t="shared" si="3"/>
        <v>4.8171520100259935E-2</v>
      </c>
      <c r="P28">
        <v>0.59942010857026506</v>
      </c>
      <c r="Q28">
        <v>0.45396401808152193</v>
      </c>
      <c r="S28">
        <f t="shared" si="4"/>
        <v>0.48383335617652901</v>
      </c>
      <c r="U28" s="3" t="s">
        <v>60</v>
      </c>
      <c r="V28" s="3">
        <v>0.93266931576382639</v>
      </c>
    </row>
    <row r="29" spans="5:22" x14ac:dyDescent="0.25">
      <c r="E29">
        <v>25</v>
      </c>
      <c r="F29">
        <v>0.59166025419710344</v>
      </c>
      <c r="G29">
        <v>0.55183749217287303</v>
      </c>
      <c r="H29">
        <f t="shared" si="1"/>
        <v>0</v>
      </c>
      <c r="J29">
        <f t="shared" si="2"/>
        <v>-1.5324217636572752E-5</v>
      </c>
      <c r="K29">
        <f t="shared" si="0"/>
        <v>3.9822762024230407E-2</v>
      </c>
      <c r="L29">
        <f t="shared" si="3"/>
        <v>3.9822762024230407E-2</v>
      </c>
      <c r="P29">
        <v>0.5919810591022826</v>
      </c>
      <c r="Q29">
        <v>0.45408989104125291</v>
      </c>
      <c r="S29">
        <f t="shared" si="4"/>
        <v>0.57183749217287305</v>
      </c>
      <c r="U29" s="3" t="s">
        <v>61</v>
      </c>
      <c r="V29" s="3">
        <v>3.1772791750953509E-2</v>
      </c>
    </row>
    <row r="30" spans="5:22" ht="15.75" thickBot="1" x14ac:dyDescent="0.3">
      <c r="E30">
        <v>26</v>
      </c>
      <c r="F30">
        <v>0.55962801347024294</v>
      </c>
      <c r="G30">
        <v>0.54105895968050699</v>
      </c>
      <c r="H30">
        <f t="shared" si="1"/>
        <v>0</v>
      </c>
      <c r="J30">
        <f t="shared" si="2"/>
        <v>3.6096755934058818E-4</v>
      </c>
      <c r="K30">
        <f t="shared" si="0"/>
        <v>1.8569053789735945E-2</v>
      </c>
      <c r="L30">
        <f t="shared" si="3"/>
        <v>1.8569053789735945E-2</v>
      </c>
      <c r="P30">
        <v>0.58483939561496467</v>
      </c>
      <c r="Q30">
        <v>0.45154518640479241</v>
      </c>
      <c r="S30">
        <f t="shared" si="4"/>
        <v>0.56105895968050701</v>
      </c>
      <c r="U30" s="4" t="s">
        <v>62</v>
      </c>
      <c r="V30" s="4">
        <v>30</v>
      </c>
    </row>
    <row r="31" spans="5:22" x14ac:dyDescent="0.25">
      <c r="E31">
        <v>27</v>
      </c>
      <c r="F31">
        <v>0.58824502032737469</v>
      </c>
      <c r="G31">
        <v>0.55056542932756503</v>
      </c>
      <c r="H31">
        <f t="shared" si="1"/>
        <v>0</v>
      </c>
      <c r="J31">
        <f t="shared" si="2"/>
        <v>-6.6466102518325403E-6</v>
      </c>
      <c r="K31">
        <f t="shared" si="0"/>
        <v>3.7679590999809665E-2</v>
      </c>
      <c r="L31">
        <f t="shared" si="3"/>
        <v>3.7679590999809665E-2</v>
      </c>
      <c r="P31">
        <v>0.59968552719106061</v>
      </c>
      <c r="Q31">
        <v>0.4666459147213371</v>
      </c>
      <c r="S31">
        <f t="shared" si="4"/>
        <v>0.57056542932756504</v>
      </c>
    </row>
    <row r="32" spans="5:22" ht="15.75" thickBot="1" x14ac:dyDescent="0.3">
      <c r="E32">
        <v>28</v>
      </c>
      <c r="F32">
        <v>0.76697156777087017</v>
      </c>
      <c r="G32">
        <v>0.64781700650331497</v>
      </c>
      <c r="H32">
        <f t="shared" si="1"/>
        <v>0</v>
      </c>
      <c r="J32">
        <f t="shared" si="2"/>
        <v>1.63326589305119E-2</v>
      </c>
      <c r="K32">
        <f t="shared" si="0"/>
        <v>0.11915456126755519</v>
      </c>
      <c r="L32">
        <f t="shared" si="3"/>
        <v>0.11915456126755519</v>
      </c>
      <c r="P32">
        <v>0.59182761911454884</v>
      </c>
      <c r="Q32">
        <v>0.45447132058417183</v>
      </c>
      <c r="S32">
        <f t="shared" si="4"/>
        <v>0.66781700650331499</v>
      </c>
      <c r="U32" t="s">
        <v>63</v>
      </c>
    </row>
    <row r="33" spans="5:29" x14ac:dyDescent="0.25">
      <c r="E33">
        <v>29</v>
      </c>
      <c r="F33">
        <v>0.5512534881497887</v>
      </c>
      <c r="G33">
        <v>0.49157888120057297</v>
      </c>
      <c r="H33">
        <f t="shared" si="1"/>
        <v>0</v>
      </c>
      <c r="J33">
        <f t="shared" si="2"/>
        <v>2.8478257598588729E-3</v>
      </c>
      <c r="K33">
        <f t="shared" si="0"/>
        <v>5.9674606949215725E-2</v>
      </c>
      <c r="L33">
        <f t="shared" si="3"/>
        <v>5.9674606949215725E-2</v>
      </c>
      <c r="P33">
        <v>0.59044575652336428</v>
      </c>
      <c r="Q33">
        <v>0.46764549020231189</v>
      </c>
      <c r="S33">
        <f t="shared" si="4"/>
        <v>0.51157888120057293</v>
      </c>
      <c r="U33" s="5"/>
      <c r="V33" s="5" t="s">
        <v>68</v>
      </c>
      <c r="W33" s="5" t="s">
        <v>69</v>
      </c>
      <c r="X33" s="5" t="s">
        <v>70</v>
      </c>
      <c r="Y33" s="5" t="s">
        <v>71</v>
      </c>
      <c r="Z33" s="5" t="s">
        <v>72</v>
      </c>
    </row>
    <row r="34" spans="5:29" x14ac:dyDescent="0.25">
      <c r="E34">
        <v>30</v>
      </c>
      <c r="F34">
        <v>0.25629504471949716</v>
      </c>
      <c r="G34">
        <v>0.22664440429336707</v>
      </c>
      <c r="H34">
        <f t="shared" si="1"/>
        <v>0</v>
      </c>
      <c r="J34">
        <f t="shared" si="2"/>
        <v>0.11113892056204863</v>
      </c>
      <c r="K34">
        <f t="shared" si="0"/>
        <v>2.9650640426130082E-2</v>
      </c>
      <c r="L34">
        <f t="shared" si="3"/>
        <v>2.9650640426130082E-2</v>
      </c>
      <c r="P34">
        <v>0.59805200447575113</v>
      </c>
      <c r="Q34">
        <v>0.45437946156190256</v>
      </c>
      <c r="S34">
        <f t="shared" si="4"/>
        <v>0.24664440429336706</v>
      </c>
      <c r="U34" s="3" t="s">
        <v>64</v>
      </c>
      <c r="V34" s="3">
        <v>1</v>
      </c>
      <c r="W34" s="3">
        <v>0.40653990604392498</v>
      </c>
      <c r="X34" s="3">
        <v>0.40653990604392498</v>
      </c>
      <c r="Y34" s="3">
        <v>402.71001474272356</v>
      </c>
      <c r="Z34" s="3">
        <v>3.7128053046897083E-18</v>
      </c>
    </row>
    <row r="35" spans="5:29" x14ac:dyDescent="0.25">
      <c r="U35" s="3" t="s">
        <v>65</v>
      </c>
      <c r="V35" s="3">
        <v>28</v>
      </c>
      <c r="W35" s="3">
        <v>2.8266288278184858E-2</v>
      </c>
      <c r="X35" s="3">
        <v>1.0095102956494593E-3</v>
      </c>
      <c r="Y35" s="3"/>
      <c r="Z35" s="3"/>
    </row>
    <row r="36" spans="5:29" ht="15.75" thickBot="1" x14ac:dyDescent="0.3">
      <c r="U36" s="4" t="s">
        <v>66</v>
      </c>
      <c r="V36" s="4">
        <v>29</v>
      </c>
      <c r="W36" s="4">
        <v>0.43480619432210982</v>
      </c>
      <c r="X36" s="4"/>
      <c r="Y36" s="4"/>
      <c r="Z36" s="4"/>
    </row>
    <row r="37" spans="5:29" ht="15.75" thickBot="1" x14ac:dyDescent="0.3"/>
    <row r="38" spans="5:29" x14ac:dyDescent="0.25">
      <c r="U38" s="5"/>
      <c r="V38" s="5" t="s">
        <v>73</v>
      </c>
      <c r="W38" s="5" t="s">
        <v>61</v>
      </c>
      <c r="X38" s="5" t="s">
        <v>74</v>
      </c>
      <c r="Y38" s="5" t="s">
        <v>75</v>
      </c>
      <c r="Z38" s="5" t="s">
        <v>76</v>
      </c>
      <c r="AA38" s="5" t="s">
        <v>77</v>
      </c>
      <c r="AB38" s="5" t="s">
        <v>78</v>
      </c>
      <c r="AC38" s="5" t="s">
        <v>79</v>
      </c>
    </row>
    <row r="39" spans="5:29" x14ac:dyDescent="0.25">
      <c r="U39" s="3" t="s">
        <v>67</v>
      </c>
      <c r="V39" s="3">
        <v>-2.0847930424394145E-2</v>
      </c>
      <c r="W39" s="3">
        <v>2.9031646120840981E-2</v>
      </c>
      <c r="X39" s="3">
        <v>-0.71811051766120892</v>
      </c>
      <c r="Y39" s="3">
        <v>0.47863868353692129</v>
      </c>
      <c r="Z39" s="3">
        <v>-8.0316560888699998E-2</v>
      </c>
      <c r="AA39" s="3">
        <v>3.8620700039911707E-2</v>
      </c>
      <c r="AB39" s="3">
        <v>-8.0316560888699998E-2</v>
      </c>
      <c r="AC39" s="3">
        <v>3.8620700039911707E-2</v>
      </c>
    </row>
    <row r="40" spans="5:29" ht="15.75" thickBot="1" x14ac:dyDescent="0.3">
      <c r="U40" s="4" t="s">
        <v>80</v>
      </c>
      <c r="V40" s="4">
        <v>0.95141321737399043</v>
      </c>
      <c r="W40" s="4">
        <v>4.7410328612650605E-2</v>
      </c>
      <c r="X40" s="4">
        <v>20.067636002846069</v>
      </c>
      <c r="Y40" s="4">
        <v>3.7128053046896821E-18</v>
      </c>
      <c r="Z40" s="4">
        <v>0.85429756293533154</v>
      </c>
      <c r="AA40" s="4">
        <v>1.0485288718126493</v>
      </c>
      <c r="AB40" s="4">
        <v>0.85429756293533154</v>
      </c>
      <c r="AC40" s="4">
        <v>1.0485288718126493</v>
      </c>
    </row>
  </sheetData>
  <sortState ref="F5:G104">
    <sortCondition descending="1" ref="G5:G104"/>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005"/>
  <sheetViews>
    <sheetView workbookViewId="0">
      <selection activeCell="B3" sqref="B3"/>
    </sheetView>
  </sheetViews>
  <sheetFormatPr defaultRowHeight="15" x14ac:dyDescent="0.25"/>
  <cols>
    <col min="2" max="2" width="12.7109375" customWidth="1"/>
    <col min="3" max="3" width="12" customWidth="1"/>
  </cols>
  <sheetData>
    <row r="1" spans="1:13" x14ac:dyDescent="0.25">
      <c r="B1">
        <f>AVERAGE(B6:B1005)</f>
        <v>0.60097930500985153</v>
      </c>
      <c r="C1">
        <f>AVERAGE(C6:C1005)</f>
        <v>0.55044473907611235</v>
      </c>
      <c r="E1">
        <f>B1-C1</f>
        <v>5.0534565933739173E-2</v>
      </c>
    </row>
    <row r="2" spans="1:13" x14ac:dyDescent="0.25">
      <c r="A2" t="s">
        <v>11</v>
      </c>
      <c r="B2">
        <f>'Data Set'!B8</f>
        <v>0.6</v>
      </c>
      <c r="C2">
        <f>'Data Set'!C8</f>
        <v>0.55000000000000004</v>
      </c>
      <c r="G2" t="s">
        <v>13</v>
      </c>
    </row>
    <row r="3" spans="1:13" x14ac:dyDescent="0.25">
      <c r="A3" t="s">
        <v>12</v>
      </c>
      <c r="B3">
        <f>SQRT('Data Set'!B9)/SQRT(30)</f>
        <v>2.2720756346663637E-2</v>
      </c>
      <c r="C3">
        <f>SQRT('Data Set'!C9)/SQRT(30)</f>
        <v>2.2355698039940704E-2</v>
      </c>
    </row>
    <row r="4" spans="1:13" x14ac:dyDescent="0.25">
      <c r="H4">
        <f>AVERAGE(H6:H1005)</f>
        <v>5.0534565933738895E-2</v>
      </c>
      <c r="I4">
        <f>STDEV(H6:H1005)</f>
        <v>3.2119182365696823E-2</v>
      </c>
      <c r="J4">
        <f>MIN(H6:H1005)</f>
        <v>-4.9922706926753824E-2</v>
      </c>
      <c r="K4">
        <f>MAX(H6:H1005)</f>
        <v>0.17271366754662598</v>
      </c>
    </row>
    <row r="5" spans="1:13" x14ac:dyDescent="0.25">
      <c r="A5">
        <f>SUM(A6:A1005)</f>
        <v>56</v>
      </c>
      <c r="B5" t="s">
        <v>8</v>
      </c>
      <c r="C5" t="s">
        <v>9</v>
      </c>
      <c r="E5" t="s">
        <v>10</v>
      </c>
    </row>
    <row r="6" spans="1:13" x14ac:dyDescent="0.25">
      <c r="A6">
        <f>IF(H6&gt;0,0,1)</f>
        <v>0</v>
      </c>
      <c r="B6">
        <f t="shared" ref="B6:B69" si="0">NORMINV(E6,$B$2,$B$3)</f>
        <v>0.60666650943387279</v>
      </c>
      <c r="C6">
        <f>NORMINV(F6,$C$2,$C$3)</f>
        <v>0.54259831017651283</v>
      </c>
      <c r="D6">
        <v>1</v>
      </c>
      <c r="E6">
        <v>0.61539581573245705</v>
      </c>
      <c r="F6">
        <v>0.37028923634090716</v>
      </c>
      <c r="H6">
        <f t="shared" ref="H6:H69" si="1">B6-C6</f>
        <v>6.4068199257359959E-2</v>
      </c>
    </row>
    <row r="7" spans="1:13" x14ac:dyDescent="0.25">
      <c r="A7">
        <f t="shared" ref="A7:A70" si="2">IF(H7&gt;0,0,1)</f>
        <v>0</v>
      </c>
      <c r="B7">
        <f t="shared" si="0"/>
        <v>0.62004058461816225</v>
      </c>
      <c r="C7">
        <f t="shared" ref="C7:C70" si="3">NORMINV(F7,$C$2,$C$3)</f>
        <v>0.55350480070346253</v>
      </c>
      <c r="D7">
        <v>2</v>
      </c>
      <c r="E7">
        <v>0.81112203907133318</v>
      </c>
      <c r="F7">
        <v>0.56228866759706375</v>
      </c>
      <c r="H7">
        <f t="shared" si="1"/>
        <v>6.653578391469972E-2</v>
      </c>
      <c r="K7" t="s">
        <v>33</v>
      </c>
      <c r="L7">
        <f>B2-1.96*B3</f>
        <v>0.55546731756053924</v>
      </c>
      <c r="M7">
        <f>B2+1.96*B3</f>
        <v>0.64453268243946071</v>
      </c>
    </row>
    <row r="8" spans="1:13" x14ac:dyDescent="0.25">
      <c r="A8">
        <f t="shared" si="2"/>
        <v>0</v>
      </c>
      <c r="B8">
        <f t="shared" si="0"/>
        <v>0.61401190897084235</v>
      </c>
      <c r="C8">
        <f t="shared" si="3"/>
        <v>0.57520971816857347</v>
      </c>
      <c r="D8">
        <v>3</v>
      </c>
      <c r="E8">
        <v>0.73128395842720839</v>
      </c>
      <c r="F8">
        <v>0.87026909829020771</v>
      </c>
      <c r="H8">
        <f t="shared" si="1"/>
        <v>3.8802190802268877E-2</v>
      </c>
    </row>
    <row r="9" spans="1:13" x14ac:dyDescent="0.25">
      <c r="A9">
        <f t="shared" si="2"/>
        <v>0</v>
      </c>
      <c r="B9">
        <f t="shared" si="0"/>
        <v>0.60624137774536724</v>
      </c>
      <c r="C9">
        <f t="shared" si="3"/>
        <v>0.57533956845777523</v>
      </c>
      <c r="D9">
        <v>4</v>
      </c>
      <c r="E9">
        <v>0.60822639731277928</v>
      </c>
      <c r="F9">
        <v>0.8714920537767723</v>
      </c>
      <c r="H9">
        <f t="shared" si="1"/>
        <v>3.0901809287592008E-2</v>
      </c>
      <c r="L9">
        <f>C2-1.96*C3</f>
        <v>0.50618283184171631</v>
      </c>
      <c r="M9">
        <f>C2+1.96*C3</f>
        <v>0.59381716815828378</v>
      </c>
    </row>
    <row r="10" spans="1:13" x14ac:dyDescent="0.25">
      <c r="A10">
        <f t="shared" si="2"/>
        <v>0</v>
      </c>
      <c r="B10">
        <f t="shared" si="0"/>
        <v>0.58559131241392803</v>
      </c>
      <c r="C10">
        <f t="shared" si="3"/>
        <v>0.50761643684576774</v>
      </c>
      <c r="D10">
        <v>5</v>
      </c>
      <c r="E10">
        <v>0.26298687280133826</v>
      </c>
      <c r="F10">
        <v>2.8988423408162767E-2</v>
      </c>
      <c r="H10">
        <f t="shared" si="1"/>
        <v>7.7974875568160296E-2</v>
      </c>
    </row>
    <row r="11" spans="1:13" x14ac:dyDescent="0.25">
      <c r="A11">
        <f t="shared" si="2"/>
        <v>0</v>
      </c>
      <c r="B11">
        <f t="shared" si="0"/>
        <v>0.59677945472154703</v>
      </c>
      <c r="C11">
        <f t="shared" si="3"/>
        <v>0.55119055117541893</v>
      </c>
      <c r="D11">
        <v>6</v>
      </c>
      <c r="E11">
        <v>0.4436408592538843</v>
      </c>
      <c r="F11">
        <v>0.52123560580430905</v>
      </c>
      <c r="H11">
        <f t="shared" si="1"/>
        <v>4.5588903546128101E-2</v>
      </c>
    </row>
    <row r="12" spans="1:13" x14ac:dyDescent="0.25">
      <c r="A12">
        <f t="shared" si="2"/>
        <v>0</v>
      </c>
      <c r="B12">
        <f t="shared" si="0"/>
        <v>0.62302645004246315</v>
      </c>
      <c r="C12">
        <f t="shared" si="3"/>
        <v>0.56036701866820127</v>
      </c>
      <c r="D12">
        <v>7</v>
      </c>
      <c r="E12">
        <v>0.84457841205579598</v>
      </c>
      <c r="F12">
        <v>0.67857957299404981</v>
      </c>
      <c r="H12">
        <f t="shared" si="1"/>
        <v>6.2659431374261887E-2</v>
      </c>
    </row>
    <row r="13" spans="1:13" x14ac:dyDescent="0.25">
      <c r="A13">
        <f t="shared" si="2"/>
        <v>0</v>
      </c>
      <c r="B13">
        <f t="shared" si="0"/>
        <v>0.5779739728139095</v>
      </c>
      <c r="C13">
        <f t="shared" si="3"/>
        <v>0.53788984690442843</v>
      </c>
      <c r="D13">
        <v>8</v>
      </c>
      <c r="E13">
        <v>0.16616705327697545</v>
      </c>
      <c r="F13">
        <v>0.29401149356452949</v>
      </c>
      <c r="H13">
        <f t="shared" si="1"/>
        <v>4.0084125909481072E-2</v>
      </c>
    </row>
    <row r="14" spans="1:13" x14ac:dyDescent="0.25">
      <c r="A14">
        <f t="shared" si="2"/>
        <v>0</v>
      </c>
      <c r="B14">
        <f t="shared" si="0"/>
        <v>0.60645436281452758</v>
      </c>
      <c r="C14">
        <f t="shared" si="3"/>
        <v>0.53249320048098736</v>
      </c>
      <c r="D14">
        <v>9</v>
      </c>
      <c r="E14">
        <v>0.61182293954807965</v>
      </c>
      <c r="F14">
        <v>0.21678350764236676</v>
      </c>
      <c r="H14">
        <f t="shared" si="1"/>
        <v>7.396116233354022E-2</v>
      </c>
    </row>
    <row r="15" spans="1:13" x14ac:dyDescent="0.25">
      <c r="A15">
        <f t="shared" si="2"/>
        <v>0</v>
      </c>
      <c r="B15">
        <f t="shared" si="0"/>
        <v>0.60721728919287254</v>
      </c>
      <c r="C15">
        <f t="shared" si="3"/>
        <v>0.52634996549726643</v>
      </c>
      <c r="D15">
        <v>10</v>
      </c>
      <c r="E15">
        <v>0.62462546227899818</v>
      </c>
      <c r="F15">
        <v>0.14505111369246526</v>
      </c>
      <c r="H15">
        <f t="shared" si="1"/>
        <v>8.0867323695606119E-2</v>
      </c>
    </row>
    <row r="16" spans="1:13" x14ac:dyDescent="0.25">
      <c r="A16">
        <f t="shared" si="2"/>
        <v>0</v>
      </c>
      <c r="B16">
        <f t="shared" si="0"/>
        <v>0.64333347230623006</v>
      </c>
      <c r="C16">
        <f t="shared" si="3"/>
        <v>0.55879889967822549</v>
      </c>
      <c r="D16">
        <v>11</v>
      </c>
      <c r="E16">
        <v>0.97175392314064002</v>
      </c>
      <c r="F16">
        <v>0.65305680413897105</v>
      </c>
      <c r="H16">
        <f t="shared" si="1"/>
        <v>8.4534572628004567E-2</v>
      </c>
    </row>
    <row r="17" spans="1:8" x14ac:dyDescent="0.25">
      <c r="A17">
        <f t="shared" si="2"/>
        <v>0</v>
      </c>
      <c r="B17">
        <f t="shared" si="0"/>
        <v>0.60979301297713151</v>
      </c>
      <c r="C17">
        <f t="shared" si="3"/>
        <v>0.5107792141506885</v>
      </c>
      <c r="D17">
        <v>12</v>
      </c>
      <c r="E17">
        <v>0.66677168700723222</v>
      </c>
      <c r="F17">
        <v>3.9681190188832316E-2</v>
      </c>
      <c r="H17">
        <f t="shared" si="1"/>
        <v>9.9013798826443011E-2</v>
      </c>
    </row>
    <row r="18" spans="1:8" x14ac:dyDescent="0.25">
      <c r="A18">
        <f t="shared" si="2"/>
        <v>0</v>
      </c>
      <c r="B18">
        <f t="shared" si="0"/>
        <v>0.57880940789156243</v>
      </c>
      <c r="C18">
        <f t="shared" si="3"/>
        <v>0.56090429804343556</v>
      </c>
      <c r="D18">
        <v>13</v>
      </c>
      <c r="E18">
        <v>0.17549945975213199</v>
      </c>
      <c r="F18">
        <v>0.68714138778424338</v>
      </c>
      <c r="H18">
        <f t="shared" si="1"/>
        <v>1.7905109848126877E-2</v>
      </c>
    </row>
    <row r="19" spans="1:8" x14ac:dyDescent="0.25">
      <c r="A19">
        <f t="shared" si="2"/>
        <v>0</v>
      </c>
      <c r="B19">
        <f t="shared" si="0"/>
        <v>0.64068435894241771</v>
      </c>
      <c r="C19">
        <f t="shared" si="3"/>
        <v>0.55550297298908147</v>
      </c>
      <c r="D19">
        <v>14</v>
      </c>
      <c r="E19">
        <v>0.96332327006281671</v>
      </c>
      <c r="F19">
        <v>0.59721898191316125</v>
      </c>
      <c r="H19">
        <f t="shared" si="1"/>
        <v>8.5181385953336242E-2</v>
      </c>
    </row>
    <row r="20" spans="1:8" x14ac:dyDescent="0.25">
      <c r="A20">
        <f t="shared" si="2"/>
        <v>0</v>
      </c>
      <c r="B20">
        <f t="shared" si="0"/>
        <v>0.58687159564780833</v>
      </c>
      <c r="C20">
        <f t="shared" si="3"/>
        <v>0.57082884476706452</v>
      </c>
      <c r="D20">
        <v>15</v>
      </c>
      <c r="E20">
        <v>0.28169435714861857</v>
      </c>
      <c r="F20">
        <v>0.8242546796722634</v>
      </c>
      <c r="H20">
        <f t="shared" si="1"/>
        <v>1.6042750880743806E-2</v>
      </c>
    </row>
    <row r="21" spans="1:8" x14ac:dyDescent="0.25">
      <c r="A21">
        <f t="shared" si="2"/>
        <v>0</v>
      </c>
      <c r="B21">
        <f t="shared" si="0"/>
        <v>0.59515979709121691</v>
      </c>
      <c r="C21">
        <f t="shared" si="3"/>
        <v>0.57828451095594124</v>
      </c>
      <c r="D21">
        <v>16</v>
      </c>
      <c r="E21">
        <v>0.41565177838557243</v>
      </c>
      <c r="F21">
        <v>0.89710083439022448</v>
      </c>
      <c r="H21">
        <f t="shared" si="1"/>
        <v>1.6875286135275669E-2</v>
      </c>
    </row>
    <row r="22" spans="1:8" x14ac:dyDescent="0.25">
      <c r="A22">
        <f t="shared" si="2"/>
        <v>0</v>
      </c>
      <c r="B22">
        <f t="shared" si="0"/>
        <v>0.57269217026485619</v>
      </c>
      <c r="C22">
        <f t="shared" si="3"/>
        <v>0.55657200664287254</v>
      </c>
      <c r="D22">
        <v>17</v>
      </c>
      <c r="E22">
        <v>0.11470324615891392</v>
      </c>
      <c r="F22">
        <v>0.6156113309974196</v>
      </c>
      <c r="H22">
        <f t="shared" si="1"/>
        <v>1.6120163621983652E-2</v>
      </c>
    </row>
    <row r="23" spans="1:8" x14ac:dyDescent="0.25">
      <c r="A23">
        <f t="shared" si="2"/>
        <v>0</v>
      </c>
      <c r="B23">
        <f t="shared" si="0"/>
        <v>0.60926317831468435</v>
      </c>
      <c r="C23">
        <f t="shared" si="3"/>
        <v>0.54266181109825729</v>
      </c>
      <c r="D23">
        <v>18</v>
      </c>
      <c r="E23">
        <v>0.65825183478550109</v>
      </c>
      <c r="F23">
        <v>0.37136248924902748</v>
      </c>
      <c r="H23">
        <f t="shared" si="1"/>
        <v>6.6601367216427065E-2</v>
      </c>
    </row>
    <row r="24" spans="1:8" x14ac:dyDescent="0.25">
      <c r="A24">
        <f t="shared" si="2"/>
        <v>0</v>
      </c>
      <c r="B24">
        <f t="shared" si="0"/>
        <v>0.61783072575274589</v>
      </c>
      <c r="C24">
        <f t="shared" si="3"/>
        <v>0.55093860042229081</v>
      </c>
      <c r="D24">
        <v>19</v>
      </c>
      <c r="E24">
        <v>0.78370782009447737</v>
      </c>
      <c r="F24">
        <v>0.51674460860884519</v>
      </c>
      <c r="H24">
        <f t="shared" si="1"/>
        <v>6.6892125330455077E-2</v>
      </c>
    </row>
    <row r="25" spans="1:8" x14ac:dyDescent="0.25">
      <c r="A25">
        <f t="shared" si="2"/>
        <v>0</v>
      </c>
      <c r="B25">
        <f t="shared" si="0"/>
        <v>0.58783544679714872</v>
      </c>
      <c r="C25">
        <f t="shared" si="3"/>
        <v>0.57442874775933694</v>
      </c>
      <c r="D25">
        <v>20</v>
      </c>
      <c r="E25">
        <v>0.29618877114052911</v>
      </c>
      <c r="F25">
        <v>0.86274387544785736</v>
      </c>
      <c r="H25">
        <f t="shared" si="1"/>
        <v>1.3406699037811776E-2</v>
      </c>
    </row>
    <row r="26" spans="1:8" x14ac:dyDescent="0.25">
      <c r="A26">
        <f t="shared" si="2"/>
        <v>0</v>
      </c>
      <c r="B26">
        <f t="shared" si="0"/>
        <v>0.60014093026375348</v>
      </c>
      <c r="C26">
        <f t="shared" si="3"/>
        <v>0.53621961878587399</v>
      </c>
      <c r="D26">
        <v>21</v>
      </c>
      <c r="E26">
        <v>0.5024745074251229</v>
      </c>
      <c r="F26">
        <v>0.26881042228703755</v>
      </c>
      <c r="H26">
        <f t="shared" si="1"/>
        <v>6.3921311477879494E-2</v>
      </c>
    </row>
    <row r="27" spans="1:8" x14ac:dyDescent="0.25">
      <c r="A27">
        <f t="shared" si="2"/>
        <v>0</v>
      </c>
      <c r="B27">
        <f t="shared" si="0"/>
        <v>0.58490374691715341</v>
      </c>
      <c r="C27">
        <f t="shared" si="3"/>
        <v>0.52664295926297777</v>
      </c>
      <c r="D27">
        <v>22</v>
      </c>
      <c r="E27">
        <v>0.25320896340624444</v>
      </c>
      <c r="F27">
        <v>0.14805969851313883</v>
      </c>
      <c r="H27">
        <f t="shared" si="1"/>
        <v>5.8260787654175639E-2</v>
      </c>
    </row>
    <row r="28" spans="1:8" x14ac:dyDescent="0.25">
      <c r="A28">
        <f t="shared" si="2"/>
        <v>0</v>
      </c>
      <c r="B28">
        <f t="shared" si="0"/>
        <v>0.5621796374371606</v>
      </c>
      <c r="C28">
        <f t="shared" si="3"/>
        <v>0.55926938513614721</v>
      </c>
      <c r="D28">
        <v>23</v>
      </c>
      <c r="E28">
        <v>4.7998965884086697E-2</v>
      </c>
      <c r="F28">
        <v>0.66079429715105764</v>
      </c>
      <c r="H28">
        <f t="shared" si="1"/>
        <v>2.9102523010133829E-3</v>
      </c>
    </row>
    <row r="29" spans="1:8" x14ac:dyDescent="0.25">
      <c r="A29">
        <f t="shared" si="2"/>
        <v>0</v>
      </c>
      <c r="B29">
        <f t="shared" si="0"/>
        <v>0.58210033338368927</v>
      </c>
      <c r="C29">
        <f t="shared" si="3"/>
        <v>0.52309681962359089</v>
      </c>
      <c r="D29">
        <v>24</v>
      </c>
      <c r="E29">
        <v>0.21540357064300064</v>
      </c>
      <c r="F29">
        <v>0.11440790019068192</v>
      </c>
      <c r="H29">
        <f t="shared" si="1"/>
        <v>5.9003513760098381E-2</v>
      </c>
    </row>
    <row r="30" spans="1:8" x14ac:dyDescent="0.25">
      <c r="A30">
        <f t="shared" si="2"/>
        <v>0</v>
      </c>
      <c r="B30">
        <f t="shared" si="0"/>
        <v>0.59876882317647662</v>
      </c>
      <c r="C30">
        <f t="shared" si="3"/>
        <v>0.59742860073399651</v>
      </c>
      <c r="D30">
        <v>25</v>
      </c>
      <c r="E30">
        <v>0.47839296275789511</v>
      </c>
      <c r="F30">
        <v>0.98306198229933295</v>
      </c>
      <c r="H30">
        <f t="shared" si="1"/>
        <v>1.3402224424801101E-3</v>
      </c>
    </row>
    <row r="31" spans="1:8" x14ac:dyDescent="0.25">
      <c r="A31">
        <f t="shared" si="2"/>
        <v>0</v>
      </c>
      <c r="B31">
        <f t="shared" si="0"/>
        <v>0.57864147798370891</v>
      </c>
      <c r="C31">
        <f t="shared" si="3"/>
        <v>0.54260942219826103</v>
      </c>
      <c r="D31">
        <v>26</v>
      </c>
      <c r="E31">
        <v>0.17359736786693558</v>
      </c>
      <c r="F31">
        <v>0.37047697218437392</v>
      </c>
      <c r="H31">
        <f t="shared" si="1"/>
        <v>3.6032055785447881E-2</v>
      </c>
    </row>
    <row r="32" spans="1:8" x14ac:dyDescent="0.25">
      <c r="A32">
        <f t="shared" si="2"/>
        <v>0</v>
      </c>
      <c r="B32">
        <f t="shared" si="0"/>
        <v>0.63837316119632304</v>
      </c>
      <c r="C32">
        <f t="shared" si="3"/>
        <v>0.54268376520157247</v>
      </c>
      <c r="D32">
        <v>27</v>
      </c>
      <c r="E32">
        <v>0.95438102208805753</v>
      </c>
      <c r="F32">
        <v>0.37173377707494559</v>
      </c>
      <c r="H32">
        <f t="shared" si="1"/>
        <v>9.568939599475057E-2</v>
      </c>
    </row>
    <row r="33" spans="1:8" x14ac:dyDescent="0.25">
      <c r="A33">
        <f t="shared" si="2"/>
        <v>0</v>
      </c>
      <c r="B33">
        <f t="shared" si="0"/>
        <v>0.56518218129318454</v>
      </c>
      <c r="C33">
        <f t="shared" si="3"/>
        <v>0.52287466250610848</v>
      </c>
      <c r="D33">
        <v>28</v>
      </c>
      <c r="E33">
        <v>6.2708993276452629E-2</v>
      </c>
      <c r="F33">
        <v>0.11249757873679234</v>
      </c>
      <c r="H33">
        <f t="shared" si="1"/>
        <v>4.2307518787076059E-2</v>
      </c>
    </row>
    <row r="34" spans="1:8" x14ac:dyDescent="0.25">
      <c r="A34">
        <f t="shared" si="2"/>
        <v>0</v>
      </c>
      <c r="B34">
        <f t="shared" si="0"/>
        <v>0.61924975475594246</v>
      </c>
      <c r="C34">
        <f t="shared" si="3"/>
        <v>0.53081230225405962</v>
      </c>
      <c r="D34">
        <v>29</v>
      </c>
      <c r="E34">
        <v>0.80156712553773923</v>
      </c>
      <c r="F34">
        <v>0.19536585793728034</v>
      </c>
      <c r="H34">
        <f t="shared" si="1"/>
        <v>8.8437452501882841E-2</v>
      </c>
    </row>
    <row r="35" spans="1:8" x14ac:dyDescent="0.25">
      <c r="A35">
        <f t="shared" si="2"/>
        <v>0</v>
      </c>
      <c r="B35">
        <f t="shared" si="0"/>
        <v>0.60466774481109398</v>
      </c>
      <c r="C35">
        <f t="shared" si="3"/>
        <v>0.56326505800306237</v>
      </c>
      <c r="D35">
        <v>30</v>
      </c>
      <c r="E35">
        <v>0.58138568764270904</v>
      </c>
      <c r="F35">
        <v>0.7235310861675095</v>
      </c>
      <c r="H35">
        <f t="shared" si="1"/>
        <v>4.1402686808031608E-2</v>
      </c>
    </row>
    <row r="36" spans="1:8" x14ac:dyDescent="0.25">
      <c r="A36">
        <f t="shared" si="2"/>
        <v>0</v>
      </c>
      <c r="B36">
        <f t="shared" si="0"/>
        <v>0.62620019630994883</v>
      </c>
      <c r="C36">
        <f t="shared" si="3"/>
        <v>0.52231793110378</v>
      </c>
      <c r="D36">
        <v>31</v>
      </c>
      <c r="E36">
        <v>0.87557338659186534</v>
      </c>
      <c r="F36">
        <v>0.10781064563431197</v>
      </c>
      <c r="H36">
        <f t="shared" si="1"/>
        <v>0.10388226520616883</v>
      </c>
    </row>
    <row r="37" spans="1:8" x14ac:dyDescent="0.25">
      <c r="A37">
        <f t="shared" si="2"/>
        <v>0</v>
      </c>
      <c r="B37">
        <f t="shared" si="0"/>
        <v>0.60219740842430591</v>
      </c>
      <c r="C37">
        <f t="shared" si="3"/>
        <v>0.51414008411050738</v>
      </c>
      <c r="D37">
        <v>32</v>
      </c>
      <c r="E37">
        <v>0.53852312029175664</v>
      </c>
      <c r="F37">
        <v>5.4350241883009964E-2</v>
      </c>
      <c r="H37">
        <f t="shared" si="1"/>
        <v>8.8057324313798535E-2</v>
      </c>
    </row>
    <row r="38" spans="1:8" x14ac:dyDescent="0.25">
      <c r="A38">
        <f t="shared" si="2"/>
        <v>0</v>
      </c>
      <c r="B38">
        <f t="shared" si="0"/>
        <v>0.61885991437584165</v>
      </c>
      <c r="C38">
        <f t="shared" si="3"/>
        <v>0.56920405713046329</v>
      </c>
      <c r="D38">
        <v>33</v>
      </c>
      <c r="E38">
        <v>0.79675159251376559</v>
      </c>
      <c r="F38">
        <v>0.80483606603698576</v>
      </c>
      <c r="H38">
        <f t="shared" si="1"/>
        <v>4.9655857245378354E-2</v>
      </c>
    </row>
    <row r="39" spans="1:8" x14ac:dyDescent="0.25">
      <c r="A39">
        <f t="shared" si="2"/>
        <v>0</v>
      </c>
      <c r="B39">
        <f t="shared" si="0"/>
        <v>0.59465765427109296</v>
      </c>
      <c r="C39">
        <f t="shared" si="3"/>
        <v>0.56632189167195657</v>
      </c>
      <c r="D39">
        <v>34</v>
      </c>
      <c r="E39">
        <v>0.40705367329248365</v>
      </c>
      <c r="F39">
        <v>0.76733542193017179</v>
      </c>
      <c r="H39">
        <f t="shared" si="1"/>
        <v>2.8335762599136394E-2</v>
      </c>
    </row>
    <row r="40" spans="1:8" x14ac:dyDescent="0.25">
      <c r="A40">
        <f t="shared" si="2"/>
        <v>0</v>
      </c>
      <c r="B40">
        <f t="shared" si="0"/>
        <v>0.5990248384938518</v>
      </c>
      <c r="C40">
        <f t="shared" si="3"/>
        <v>0.55571255012484233</v>
      </c>
      <c r="D40">
        <v>35</v>
      </c>
      <c r="E40">
        <v>0.48288288717237315</v>
      </c>
      <c r="F40">
        <v>0.60084308798062014</v>
      </c>
      <c r="H40">
        <f t="shared" si="1"/>
        <v>4.3312288369009466E-2</v>
      </c>
    </row>
    <row r="41" spans="1:8" x14ac:dyDescent="0.25">
      <c r="A41">
        <f t="shared" si="2"/>
        <v>0</v>
      </c>
      <c r="B41">
        <f t="shared" si="0"/>
        <v>0.59530002885964561</v>
      </c>
      <c r="C41">
        <f t="shared" si="3"/>
        <v>0.58931975444059725</v>
      </c>
      <c r="D41">
        <v>36</v>
      </c>
      <c r="E41">
        <v>0.41806036320271378</v>
      </c>
      <c r="F41">
        <v>0.9606963580157073</v>
      </c>
      <c r="H41">
        <f t="shared" si="1"/>
        <v>5.9802744190483592E-3</v>
      </c>
    </row>
    <row r="42" spans="1:8" x14ac:dyDescent="0.25">
      <c r="A42">
        <f t="shared" si="2"/>
        <v>0</v>
      </c>
      <c r="B42">
        <f t="shared" si="0"/>
        <v>0.59345269224724595</v>
      </c>
      <c r="C42">
        <f t="shared" si="3"/>
        <v>0.53302829644987504</v>
      </c>
      <c r="D42">
        <v>37</v>
      </c>
      <c r="E42">
        <v>0.38661053948085744</v>
      </c>
      <c r="F42">
        <v>0.22387639433458073</v>
      </c>
      <c r="H42">
        <f t="shared" si="1"/>
        <v>6.0424395797370911E-2</v>
      </c>
    </row>
    <row r="43" spans="1:8" x14ac:dyDescent="0.25">
      <c r="A43">
        <f t="shared" si="2"/>
        <v>0</v>
      </c>
      <c r="B43">
        <f t="shared" si="0"/>
        <v>0.60648515578984996</v>
      </c>
      <c r="C43">
        <f t="shared" si="3"/>
        <v>0.53324512189967233</v>
      </c>
      <c r="D43">
        <v>38</v>
      </c>
      <c r="E43">
        <v>0.61234213624374001</v>
      </c>
      <c r="F43">
        <v>0.22678761907151235</v>
      </c>
      <c r="H43">
        <f t="shared" si="1"/>
        <v>7.3240033890177636E-2</v>
      </c>
    </row>
    <row r="44" spans="1:8" x14ac:dyDescent="0.25">
      <c r="A44">
        <f t="shared" si="2"/>
        <v>0</v>
      </c>
      <c r="B44">
        <f t="shared" si="0"/>
        <v>0.58558306289067474</v>
      </c>
      <c r="C44">
        <f t="shared" si="3"/>
        <v>0.5555945548460729</v>
      </c>
      <c r="D44">
        <v>39</v>
      </c>
      <c r="E44">
        <v>0.26286842219073225</v>
      </c>
      <c r="F44">
        <v>0.59880370590737186</v>
      </c>
      <c r="H44">
        <f t="shared" si="1"/>
        <v>2.9988508044601847E-2</v>
      </c>
    </row>
    <row r="45" spans="1:8" x14ac:dyDescent="0.25">
      <c r="A45">
        <f t="shared" si="2"/>
        <v>0</v>
      </c>
      <c r="B45">
        <f t="shared" si="0"/>
        <v>0.59005926058120151</v>
      </c>
      <c r="C45">
        <f t="shared" si="3"/>
        <v>0.54446749134405081</v>
      </c>
      <c r="D45">
        <v>40</v>
      </c>
      <c r="E45">
        <v>0.33086786976842042</v>
      </c>
      <c r="F45">
        <v>0.40226975976316348</v>
      </c>
      <c r="H45">
        <f t="shared" si="1"/>
        <v>4.5591769237150692E-2</v>
      </c>
    </row>
    <row r="46" spans="1:8" x14ac:dyDescent="0.25">
      <c r="A46">
        <f t="shared" si="2"/>
        <v>0</v>
      </c>
      <c r="B46">
        <f t="shared" si="0"/>
        <v>0.57207108407080243</v>
      </c>
      <c r="C46">
        <f t="shared" si="3"/>
        <v>0.55189330455426566</v>
      </c>
      <c r="D46">
        <v>41</v>
      </c>
      <c r="E46">
        <v>0.10949377681182804</v>
      </c>
      <c r="F46">
        <v>0.5337460855398346</v>
      </c>
      <c r="H46">
        <f t="shared" si="1"/>
        <v>2.0177779516536765E-2</v>
      </c>
    </row>
    <row r="47" spans="1:8" x14ac:dyDescent="0.25">
      <c r="A47">
        <f t="shared" si="2"/>
        <v>0</v>
      </c>
      <c r="B47">
        <f t="shared" si="0"/>
        <v>0.60033650274393568</v>
      </c>
      <c r="C47">
        <f t="shared" si="3"/>
        <v>0.50400505399605</v>
      </c>
      <c r="D47">
        <v>42</v>
      </c>
      <c r="E47">
        <v>0.50590826565930502</v>
      </c>
      <c r="F47">
        <v>1.982316707527243E-2</v>
      </c>
      <c r="H47">
        <f t="shared" si="1"/>
        <v>9.6331448747885684E-2</v>
      </c>
    </row>
    <row r="48" spans="1:8" x14ac:dyDescent="0.25">
      <c r="A48">
        <f t="shared" si="2"/>
        <v>0</v>
      </c>
      <c r="B48">
        <f t="shared" si="0"/>
        <v>0.58430765033115817</v>
      </c>
      <c r="C48">
        <f t="shared" si="3"/>
        <v>0.57801703981397834</v>
      </c>
      <c r="D48">
        <v>43</v>
      </c>
      <c r="E48">
        <v>0.2448891721459372</v>
      </c>
      <c r="F48">
        <v>0.89494068792908821</v>
      </c>
      <c r="H48">
        <f t="shared" si="1"/>
        <v>6.2906105171798288E-3</v>
      </c>
    </row>
    <row r="49" spans="1:8" x14ac:dyDescent="0.25">
      <c r="A49">
        <f t="shared" si="2"/>
        <v>0</v>
      </c>
      <c r="B49">
        <f t="shared" si="0"/>
        <v>0.58846856325723595</v>
      </c>
      <c r="C49">
        <f t="shared" si="3"/>
        <v>0.56470196179195387</v>
      </c>
      <c r="D49">
        <v>44</v>
      </c>
      <c r="E49">
        <v>0.30589193957648697</v>
      </c>
      <c r="F49">
        <v>0.7446146900730124</v>
      </c>
      <c r="H49">
        <f t="shared" si="1"/>
        <v>2.3766601465282089E-2</v>
      </c>
    </row>
    <row r="50" spans="1:8" x14ac:dyDescent="0.25">
      <c r="A50">
        <f t="shared" si="2"/>
        <v>0</v>
      </c>
      <c r="B50">
        <f t="shared" si="0"/>
        <v>0.604597284504516</v>
      </c>
      <c r="C50">
        <f t="shared" si="3"/>
        <v>0.54281915903174738</v>
      </c>
      <c r="D50">
        <v>45</v>
      </c>
      <c r="E50">
        <v>0.5801739609754728</v>
      </c>
      <c r="F50">
        <v>0.37402618310961699</v>
      </c>
      <c r="H50">
        <f t="shared" si="1"/>
        <v>6.1778125472768619E-2</v>
      </c>
    </row>
    <row r="51" spans="1:8" x14ac:dyDescent="0.25">
      <c r="A51">
        <f t="shared" si="2"/>
        <v>0</v>
      </c>
      <c r="B51">
        <f t="shared" si="0"/>
        <v>0.6080034670629888</v>
      </c>
      <c r="C51">
        <f t="shared" si="3"/>
        <v>0.55765338493722338</v>
      </c>
      <c r="D51">
        <v>46</v>
      </c>
      <c r="E51">
        <v>0.63767593963201641</v>
      </c>
      <c r="F51">
        <v>0.63395475832047166</v>
      </c>
      <c r="H51">
        <f t="shared" si="1"/>
        <v>5.0350082125765416E-2</v>
      </c>
    </row>
    <row r="52" spans="1:8" x14ac:dyDescent="0.25">
      <c r="A52">
        <f t="shared" si="2"/>
        <v>0</v>
      </c>
      <c r="B52">
        <f t="shared" si="0"/>
        <v>0.60174474860454108</v>
      </c>
      <c r="C52">
        <f t="shared" si="3"/>
        <v>0.48543823899939376</v>
      </c>
      <c r="D52">
        <v>47</v>
      </c>
      <c r="E52">
        <v>0.53060507728326911</v>
      </c>
      <c r="F52">
        <v>1.938911517796349E-3</v>
      </c>
      <c r="H52">
        <f t="shared" si="1"/>
        <v>0.11630650960514732</v>
      </c>
    </row>
    <row r="53" spans="1:8" x14ac:dyDescent="0.25">
      <c r="A53">
        <f t="shared" si="2"/>
        <v>0</v>
      </c>
      <c r="B53">
        <f t="shared" si="0"/>
        <v>0.61393678485522085</v>
      </c>
      <c r="C53">
        <f t="shared" si="3"/>
        <v>0.5594281380906212</v>
      </c>
      <c r="D53">
        <v>48</v>
      </c>
      <c r="E53">
        <v>0.73019220818074726</v>
      </c>
      <c r="F53">
        <v>0.66339008337451011</v>
      </c>
      <c r="H53">
        <f t="shared" si="1"/>
        <v>5.4508646764599655E-2</v>
      </c>
    </row>
    <row r="54" spans="1:8" x14ac:dyDescent="0.25">
      <c r="A54">
        <f t="shared" si="2"/>
        <v>0</v>
      </c>
      <c r="B54">
        <f t="shared" si="0"/>
        <v>0.57213196363887564</v>
      </c>
      <c r="C54">
        <f t="shared" si="3"/>
        <v>0.56937695735630223</v>
      </c>
      <c r="D54">
        <v>49</v>
      </c>
      <c r="E54">
        <v>0.10999677412765418</v>
      </c>
      <c r="F54">
        <v>0.80696241149488501</v>
      </c>
      <c r="H54">
        <f t="shared" si="1"/>
        <v>2.7550062825734134E-3</v>
      </c>
    </row>
    <row r="55" spans="1:8" x14ac:dyDescent="0.25">
      <c r="A55">
        <f t="shared" si="2"/>
        <v>0</v>
      </c>
      <c r="B55">
        <f t="shared" si="0"/>
        <v>0.6216987389702342</v>
      </c>
      <c r="C55">
        <f t="shared" si="3"/>
        <v>0.54466382796678259</v>
      </c>
      <c r="D55">
        <v>50</v>
      </c>
      <c r="E55">
        <v>0.83021578834474408</v>
      </c>
      <c r="F55">
        <v>0.40567141667262696</v>
      </c>
      <c r="H55">
        <f t="shared" si="1"/>
        <v>7.7034911003451612E-2</v>
      </c>
    </row>
    <row r="56" spans="1:8" x14ac:dyDescent="0.25">
      <c r="A56">
        <f t="shared" si="2"/>
        <v>0</v>
      </c>
      <c r="B56">
        <f t="shared" si="0"/>
        <v>0.59636809801491752</v>
      </c>
      <c r="C56">
        <f t="shared" si="3"/>
        <v>0.57148657165878991</v>
      </c>
      <c r="D56">
        <v>51</v>
      </c>
      <c r="E56">
        <v>0.43649980732305416</v>
      </c>
      <c r="F56">
        <v>0.83175479284511056</v>
      </c>
      <c r="H56">
        <f t="shared" si="1"/>
        <v>2.4881526356127615E-2</v>
      </c>
    </row>
    <row r="57" spans="1:8" x14ac:dyDescent="0.25">
      <c r="A57">
        <f t="shared" si="2"/>
        <v>0</v>
      </c>
      <c r="B57">
        <f t="shared" si="0"/>
        <v>0.64166294236931254</v>
      </c>
      <c r="C57">
        <f t="shared" si="3"/>
        <v>0.54181435613118745</v>
      </c>
      <c r="D57">
        <v>52</v>
      </c>
      <c r="E57">
        <v>0.96665037591640712</v>
      </c>
      <c r="F57">
        <v>0.35712482196887141</v>
      </c>
      <c r="H57">
        <f t="shared" si="1"/>
        <v>9.9848586238125092E-2</v>
      </c>
    </row>
    <row r="58" spans="1:8" x14ac:dyDescent="0.25">
      <c r="A58">
        <f t="shared" si="2"/>
        <v>0</v>
      </c>
      <c r="B58">
        <f t="shared" si="0"/>
        <v>0.59547686573236391</v>
      </c>
      <c r="C58">
        <f t="shared" si="3"/>
        <v>0.54273826002242298</v>
      </c>
      <c r="D58">
        <v>53</v>
      </c>
      <c r="E58">
        <v>0.42110204366182313</v>
      </c>
      <c r="F58">
        <v>0.3726559086675636</v>
      </c>
      <c r="H58">
        <f t="shared" si="1"/>
        <v>5.2738605709940933E-2</v>
      </c>
    </row>
    <row r="59" spans="1:8" x14ac:dyDescent="0.25">
      <c r="A59">
        <f t="shared" si="2"/>
        <v>0</v>
      </c>
      <c r="B59">
        <f t="shared" si="0"/>
        <v>0.58566903120390823</v>
      </c>
      <c r="C59">
        <f t="shared" si="3"/>
        <v>0.56246999888963201</v>
      </c>
      <c r="D59">
        <v>54</v>
      </c>
      <c r="E59">
        <v>0.26410413413812961</v>
      </c>
      <c r="F59">
        <v>0.71150937389235036</v>
      </c>
      <c r="H59">
        <f t="shared" si="1"/>
        <v>2.3199032314276224E-2</v>
      </c>
    </row>
    <row r="60" spans="1:8" x14ac:dyDescent="0.25">
      <c r="A60">
        <f t="shared" si="2"/>
        <v>0</v>
      </c>
      <c r="B60">
        <f t="shared" si="0"/>
        <v>0.62267813425962126</v>
      </c>
      <c r="C60">
        <f t="shared" si="3"/>
        <v>0.54754852806029219</v>
      </c>
      <c r="D60">
        <v>55</v>
      </c>
      <c r="E60">
        <v>0.84089040508947743</v>
      </c>
      <c r="F60">
        <v>0.45634046842651177</v>
      </c>
      <c r="H60">
        <f t="shared" si="1"/>
        <v>7.5129606199329069E-2</v>
      </c>
    </row>
    <row r="61" spans="1:8" x14ac:dyDescent="0.25">
      <c r="A61">
        <f t="shared" si="2"/>
        <v>0</v>
      </c>
      <c r="B61">
        <f t="shared" si="0"/>
        <v>0.61617108600189197</v>
      </c>
      <c r="C61">
        <f t="shared" si="3"/>
        <v>0.57885106471335868</v>
      </c>
      <c r="D61">
        <v>56</v>
      </c>
      <c r="E61">
        <v>0.76168458027815245</v>
      </c>
      <c r="F61">
        <v>0.90156948671735138</v>
      </c>
      <c r="H61">
        <f t="shared" si="1"/>
        <v>3.7320021288533289E-2</v>
      </c>
    </row>
    <row r="62" spans="1:8" x14ac:dyDescent="0.25">
      <c r="A62">
        <f t="shared" si="2"/>
        <v>1</v>
      </c>
      <c r="B62">
        <f t="shared" si="0"/>
        <v>0.59051974960569342</v>
      </c>
      <c r="C62">
        <f t="shared" si="3"/>
        <v>0.5967659185035753</v>
      </c>
      <c r="D62">
        <v>57</v>
      </c>
      <c r="E62">
        <v>0.33824753989628875</v>
      </c>
      <c r="F62">
        <v>0.98177633653565266</v>
      </c>
      <c r="H62">
        <f t="shared" si="1"/>
        <v>-6.2461688978818763E-3</v>
      </c>
    </row>
    <row r="63" spans="1:8" x14ac:dyDescent="0.25">
      <c r="A63">
        <f t="shared" si="2"/>
        <v>0</v>
      </c>
      <c r="B63">
        <f t="shared" si="0"/>
        <v>0.60472280375913312</v>
      </c>
      <c r="C63">
        <f t="shared" si="3"/>
        <v>0.54723086782908337</v>
      </c>
      <c r="D63">
        <v>58</v>
      </c>
      <c r="E63">
        <v>0.58233201602708307</v>
      </c>
      <c r="F63">
        <v>0.45071031002662609</v>
      </c>
      <c r="H63">
        <f t="shared" si="1"/>
        <v>5.7491935930049753E-2</v>
      </c>
    </row>
    <row r="64" spans="1:8" x14ac:dyDescent="0.25">
      <c r="A64">
        <f t="shared" si="2"/>
        <v>0</v>
      </c>
      <c r="B64">
        <f t="shared" si="0"/>
        <v>0.58418954495666098</v>
      </c>
      <c r="C64">
        <f t="shared" si="3"/>
        <v>0.54539367304674446</v>
      </c>
      <c r="D64">
        <v>59</v>
      </c>
      <c r="E64">
        <v>0.24325839906470437</v>
      </c>
      <c r="F64">
        <v>0.41837705649272583</v>
      </c>
      <c r="H64">
        <f t="shared" si="1"/>
        <v>3.8795871909916513E-2</v>
      </c>
    </row>
    <row r="65" spans="1:8" x14ac:dyDescent="0.25">
      <c r="A65">
        <f t="shared" si="2"/>
        <v>0</v>
      </c>
      <c r="B65">
        <f t="shared" si="0"/>
        <v>0.63787942676148157</v>
      </c>
      <c r="C65">
        <f t="shared" si="3"/>
        <v>0.55259387400471294</v>
      </c>
      <c r="D65">
        <v>60</v>
      </c>
      <c r="E65">
        <v>0.95225997424991138</v>
      </c>
      <c r="F65">
        <v>0.54618459541987874</v>
      </c>
      <c r="H65">
        <f t="shared" si="1"/>
        <v>8.5285552756768634E-2</v>
      </c>
    </row>
    <row r="66" spans="1:8" x14ac:dyDescent="0.25">
      <c r="A66">
        <f t="shared" si="2"/>
        <v>0</v>
      </c>
      <c r="B66">
        <f t="shared" si="0"/>
        <v>0.61416845933105191</v>
      </c>
      <c r="C66">
        <f t="shared" si="3"/>
        <v>0.53240082914223796</v>
      </c>
      <c r="D66">
        <v>61</v>
      </c>
      <c r="E66">
        <v>0.73355189096286266</v>
      </c>
      <c r="F66">
        <v>0.21557237973284193</v>
      </c>
      <c r="H66">
        <f t="shared" si="1"/>
        <v>8.1767630188813945E-2</v>
      </c>
    </row>
    <row r="67" spans="1:8" x14ac:dyDescent="0.25">
      <c r="A67">
        <f t="shared" si="2"/>
        <v>0</v>
      </c>
      <c r="B67">
        <f t="shared" si="0"/>
        <v>0.62294384631475741</v>
      </c>
      <c r="C67">
        <f t="shared" si="3"/>
        <v>0.5388368490467712</v>
      </c>
      <c r="D67">
        <v>62</v>
      </c>
      <c r="E67">
        <v>0.84370893808060909</v>
      </c>
      <c r="F67">
        <v>0.30876904703866082</v>
      </c>
      <c r="H67">
        <f t="shared" si="1"/>
        <v>8.4106997267986205E-2</v>
      </c>
    </row>
    <row r="68" spans="1:8" x14ac:dyDescent="0.25">
      <c r="A68">
        <f t="shared" si="2"/>
        <v>0</v>
      </c>
      <c r="B68">
        <f t="shared" si="0"/>
        <v>0.63712532106727793</v>
      </c>
      <c r="C68">
        <f t="shared" si="3"/>
        <v>0.54147805846988883</v>
      </c>
      <c r="D68">
        <v>63</v>
      </c>
      <c r="E68">
        <v>0.94886875038397456</v>
      </c>
      <c r="F68">
        <v>0.35152826362932554</v>
      </c>
      <c r="H68">
        <f t="shared" si="1"/>
        <v>9.5647262597389093E-2</v>
      </c>
    </row>
    <row r="69" spans="1:8" x14ac:dyDescent="0.25">
      <c r="A69">
        <f t="shared" si="2"/>
        <v>1</v>
      </c>
      <c r="B69">
        <f t="shared" si="0"/>
        <v>0.55799133782792532</v>
      </c>
      <c r="C69">
        <f t="shared" si="3"/>
        <v>0.5600603754409933</v>
      </c>
      <c r="D69">
        <v>64</v>
      </c>
      <c r="E69">
        <v>3.2235313992180048E-2</v>
      </c>
      <c r="F69">
        <v>0.67364980035562372</v>
      </c>
      <c r="H69">
        <f t="shared" si="1"/>
        <v>-2.0690376130679811E-3</v>
      </c>
    </row>
    <row r="70" spans="1:8" x14ac:dyDescent="0.25">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x14ac:dyDescent="0.25">
      <c r="A71">
        <f t="shared" ref="A71:A134" si="6">IF(H71&gt;0,0,1)</f>
        <v>0</v>
      </c>
      <c r="B71">
        <f t="shared" si="4"/>
        <v>0.62378408907149163</v>
      </c>
      <c r="C71">
        <f t="shared" ref="C71:C134" si="7">NORMINV(F71,$C$2,$C$3)</f>
        <v>0.56728809068547414</v>
      </c>
      <c r="D71">
        <v>66</v>
      </c>
      <c r="E71">
        <v>0.85240409828033381</v>
      </c>
      <c r="F71">
        <v>0.78033325434582346</v>
      </c>
      <c r="H71">
        <f t="shared" si="5"/>
        <v>5.6495998386017487E-2</v>
      </c>
    </row>
    <row r="72" spans="1:8" x14ac:dyDescent="0.25">
      <c r="A72">
        <f t="shared" si="6"/>
        <v>0</v>
      </c>
      <c r="B72">
        <f t="shared" si="4"/>
        <v>0.5833534863908949</v>
      </c>
      <c r="C72">
        <f t="shared" si="7"/>
        <v>0.52491947711925091</v>
      </c>
      <c r="D72">
        <v>67</v>
      </c>
      <c r="E72">
        <v>0.23188392992759455</v>
      </c>
      <c r="F72">
        <v>0.13095566404081027</v>
      </c>
      <c r="H72">
        <f t="shared" si="5"/>
        <v>5.8434009271643994E-2</v>
      </c>
    </row>
    <row r="73" spans="1:8" x14ac:dyDescent="0.25">
      <c r="A73">
        <f t="shared" si="6"/>
        <v>0</v>
      </c>
      <c r="B73">
        <f t="shared" si="4"/>
        <v>0.58543664005684515</v>
      </c>
      <c r="C73">
        <f t="shared" si="7"/>
        <v>0.54808740431056224</v>
      </c>
      <c r="D73">
        <v>68</v>
      </c>
      <c r="E73">
        <v>0.26077056178243918</v>
      </c>
      <c r="F73">
        <v>0.46591090489958553</v>
      </c>
      <c r="H73">
        <f t="shared" si="5"/>
        <v>3.7349235746282905E-2</v>
      </c>
    </row>
    <row r="74" spans="1:8" x14ac:dyDescent="0.25">
      <c r="A74">
        <f t="shared" si="6"/>
        <v>0</v>
      </c>
      <c r="B74">
        <f t="shared" si="4"/>
        <v>0.61117579109800924</v>
      </c>
      <c r="C74">
        <f t="shared" si="7"/>
        <v>0.52844707084915998</v>
      </c>
      <c r="D74">
        <v>69</v>
      </c>
      <c r="E74">
        <v>0.68859644042225776</v>
      </c>
      <c r="F74">
        <v>0.16750013126296426</v>
      </c>
      <c r="H74">
        <f t="shared" si="5"/>
        <v>8.2728720248849252E-2</v>
      </c>
    </row>
    <row r="75" spans="1:8" x14ac:dyDescent="0.25">
      <c r="A75">
        <f t="shared" si="6"/>
        <v>0</v>
      </c>
      <c r="B75">
        <f t="shared" si="4"/>
        <v>0.61769123482829758</v>
      </c>
      <c r="C75">
        <f t="shared" si="7"/>
        <v>0.55566798920199911</v>
      </c>
      <c r="D75">
        <v>70</v>
      </c>
      <c r="E75">
        <v>0.78190338352977484</v>
      </c>
      <c r="F75">
        <v>0.60007323538605672</v>
      </c>
      <c r="H75">
        <f t="shared" si="5"/>
        <v>6.2023245626298462E-2</v>
      </c>
    </row>
    <row r="76" spans="1:8" x14ac:dyDescent="0.25">
      <c r="A76">
        <f t="shared" si="6"/>
        <v>0</v>
      </c>
      <c r="B76">
        <f t="shared" si="4"/>
        <v>0.62392059802559618</v>
      </c>
      <c r="C76">
        <f t="shared" si="7"/>
        <v>0.56769997456569687</v>
      </c>
      <c r="D76">
        <v>71</v>
      </c>
      <c r="E76">
        <v>0.85378554128121342</v>
      </c>
      <c r="F76">
        <v>0.78574482094813458</v>
      </c>
      <c r="H76">
        <f t="shared" si="5"/>
        <v>5.622062345989931E-2</v>
      </c>
    </row>
    <row r="77" spans="1:8" x14ac:dyDescent="0.25">
      <c r="A77">
        <f t="shared" si="6"/>
        <v>0</v>
      </c>
      <c r="B77">
        <f t="shared" si="4"/>
        <v>0.57541782759977533</v>
      </c>
      <c r="C77">
        <f t="shared" si="7"/>
        <v>0.55077302918314375</v>
      </c>
      <c r="D77">
        <v>72</v>
      </c>
      <c r="E77">
        <v>0.13964275069320298</v>
      </c>
      <c r="F77">
        <v>0.51379212488914972</v>
      </c>
      <c r="H77">
        <f t="shared" si="5"/>
        <v>2.4644798416631586E-2</v>
      </c>
    </row>
    <row r="78" spans="1:8" x14ac:dyDescent="0.25">
      <c r="A78">
        <f t="shared" si="6"/>
        <v>1</v>
      </c>
      <c r="B78">
        <f t="shared" si="4"/>
        <v>0.56904312970068505</v>
      </c>
      <c r="C78">
        <f t="shared" si="7"/>
        <v>0.58046269901421721</v>
      </c>
      <c r="D78">
        <v>73</v>
      </c>
      <c r="E78">
        <v>8.6521184065758483E-2</v>
      </c>
      <c r="F78">
        <v>0.91350151286980186</v>
      </c>
      <c r="H78">
        <f t="shared" si="5"/>
        <v>-1.1419569313532163E-2</v>
      </c>
    </row>
    <row r="79" spans="1:8" x14ac:dyDescent="0.25">
      <c r="A79">
        <f t="shared" si="6"/>
        <v>0</v>
      </c>
      <c r="B79">
        <f t="shared" si="4"/>
        <v>0.6439576215253684</v>
      </c>
      <c r="C79">
        <f t="shared" si="7"/>
        <v>0.53334286999266389</v>
      </c>
      <c r="D79">
        <v>74</v>
      </c>
      <c r="E79">
        <v>0.97348582973980413</v>
      </c>
      <c r="F79">
        <v>0.22810699467904216</v>
      </c>
      <c r="H79">
        <f t="shared" si="5"/>
        <v>0.1106147515327045</v>
      </c>
    </row>
    <row r="80" spans="1:8" x14ac:dyDescent="0.25">
      <c r="A80">
        <f t="shared" si="6"/>
        <v>0</v>
      </c>
      <c r="B80">
        <f t="shared" si="4"/>
        <v>0.61771764309442778</v>
      </c>
      <c r="C80">
        <f t="shared" si="7"/>
        <v>0.54145947479397216</v>
      </c>
      <c r="D80">
        <v>75</v>
      </c>
      <c r="E80">
        <v>0.78224566177748578</v>
      </c>
      <c r="F80">
        <v>0.3512199231393085</v>
      </c>
      <c r="H80">
        <f t="shared" si="5"/>
        <v>7.625816830045562E-2</v>
      </c>
    </row>
    <row r="81" spans="1:8" x14ac:dyDescent="0.25">
      <c r="A81">
        <f t="shared" si="6"/>
        <v>0</v>
      </c>
      <c r="B81">
        <f t="shared" si="4"/>
        <v>0.57743176074442892</v>
      </c>
      <c r="C81">
        <f t="shared" si="7"/>
        <v>0.54756502646914529</v>
      </c>
      <c r="D81">
        <v>76</v>
      </c>
      <c r="E81">
        <v>0.16028497673200715</v>
      </c>
      <c r="F81">
        <v>0.45663313308228215</v>
      </c>
      <c r="H81">
        <f t="shared" si="5"/>
        <v>2.9866734275283635E-2</v>
      </c>
    </row>
    <row r="82" spans="1:8" x14ac:dyDescent="0.25">
      <c r="A82">
        <f t="shared" si="6"/>
        <v>0</v>
      </c>
      <c r="B82">
        <f t="shared" si="4"/>
        <v>0.59748789639895206</v>
      </c>
      <c r="C82">
        <f t="shared" si="7"/>
        <v>0.52189671017268202</v>
      </c>
      <c r="D82">
        <v>77</v>
      </c>
      <c r="E82">
        <v>0.45598094522215238</v>
      </c>
      <c r="F82">
        <v>0.10435918470188832</v>
      </c>
      <c r="H82">
        <f t="shared" si="5"/>
        <v>7.5591186226270035E-2</v>
      </c>
    </row>
    <row r="83" spans="1:8" x14ac:dyDescent="0.25">
      <c r="A83">
        <f t="shared" si="6"/>
        <v>0</v>
      </c>
      <c r="B83">
        <f t="shared" si="4"/>
        <v>0.60440190604335065</v>
      </c>
      <c r="C83">
        <f t="shared" si="7"/>
        <v>0.53721524071706828</v>
      </c>
      <c r="D83">
        <v>78</v>
      </c>
      <c r="E83">
        <v>0.57681003610025972</v>
      </c>
      <c r="F83">
        <v>0.28370189952667979</v>
      </c>
      <c r="H83">
        <f t="shared" si="5"/>
        <v>6.7186665326282369E-2</v>
      </c>
    </row>
    <row r="84" spans="1:8" x14ac:dyDescent="0.25">
      <c r="A84">
        <f t="shared" si="6"/>
        <v>1</v>
      </c>
      <c r="B84">
        <f t="shared" si="4"/>
        <v>0.59733104659739922</v>
      </c>
      <c r="C84">
        <f t="shared" si="7"/>
        <v>0.59747337170255144</v>
      </c>
      <c r="D84">
        <v>79</v>
      </c>
      <c r="E84">
        <v>0.4532447469218539</v>
      </c>
      <c r="F84">
        <v>0.98314597217876676</v>
      </c>
      <c r="H84">
        <f t="shared" si="5"/>
        <v>-1.4232510515221897E-4</v>
      </c>
    </row>
    <row r="85" spans="1:8" x14ac:dyDescent="0.25">
      <c r="A85">
        <f t="shared" si="6"/>
        <v>0</v>
      </c>
      <c r="B85">
        <f t="shared" si="4"/>
        <v>0.6346000230233082</v>
      </c>
      <c r="C85">
        <f t="shared" si="7"/>
        <v>0.56719443912433154</v>
      </c>
      <c r="D85">
        <v>80</v>
      </c>
      <c r="E85">
        <v>0.93610033505374091</v>
      </c>
      <c r="F85">
        <v>0.77909194428650475</v>
      </c>
      <c r="H85">
        <f t="shared" si="5"/>
        <v>6.7405583898976662E-2</v>
      </c>
    </row>
    <row r="86" spans="1:8" x14ac:dyDescent="0.25">
      <c r="A86">
        <f t="shared" si="6"/>
        <v>0</v>
      </c>
      <c r="B86">
        <f t="shared" si="4"/>
        <v>0.6351830091879257</v>
      </c>
      <c r="C86">
        <f t="shared" si="7"/>
        <v>0.56389797520981721</v>
      </c>
      <c r="D86">
        <v>81</v>
      </c>
      <c r="E86">
        <v>0.93924858493220431</v>
      </c>
      <c r="F86">
        <v>0.73292215364226321</v>
      </c>
      <c r="H86">
        <f t="shared" si="5"/>
        <v>7.1285033978108481E-2</v>
      </c>
    </row>
    <row r="87" spans="1:8" x14ac:dyDescent="0.25">
      <c r="A87">
        <f t="shared" si="6"/>
        <v>0</v>
      </c>
      <c r="B87">
        <f t="shared" si="4"/>
        <v>0.6003038746643532</v>
      </c>
      <c r="C87">
        <f t="shared" si="7"/>
        <v>0.56102597555117528</v>
      </c>
      <c r="D87">
        <v>82</v>
      </c>
      <c r="E87">
        <v>0.50533542262983322</v>
      </c>
      <c r="F87">
        <v>0.68906665667942213</v>
      </c>
      <c r="H87">
        <f t="shared" si="5"/>
        <v>3.9277899113177916E-2</v>
      </c>
    </row>
    <row r="88" spans="1:8" x14ac:dyDescent="0.25">
      <c r="A88">
        <f t="shared" si="6"/>
        <v>0</v>
      </c>
      <c r="B88">
        <f t="shared" si="4"/>
        <v>0.60993043952868731</v>
      </c>
      <c r="C88">
        <f t="shared" si="7"/>
        <v>0.5384419571228316</v>
      </c>
      <c r="D88">
        <v>83</v>
      </c>
      <c r="E88">
        <v>0.66896777021680576</v>
      </c>
      <c r="F88">
        <v>0.30257578448238998</v>
      </c>
      <c r="H88">
        <f t="shared" si="5"/>
        <v>7.1488482405855702E-2</v>
      </c>
    </row>
    <row r="89" spans="1:8" x14ac:dyDescent="0.25">
      <c r="A89">
        <f t="shared" si="6"/>
        <v>0</v>
      </c>
      <c r="B89">
        <f t="shared" si="4"/>
        <v>0.60468846329469517</v>
      </c>
      <c r="C89">
        <f t="shared" si="7"/>
        <v>0.54065941797871653</v>
      </c>
      <c r="D89">
        <v>84</v>
      </c>
      <c r="E89">
        <v>0.58174184318683775</v>
      </c>
      <c r="F89">
        <v>0.33804060200973041</v>
      </c>
      <c r="H89">
        <f t="shared" si="5"/>
        <v>6.4029045315978639E-2</v>
      </c>
    </row>
    <row r="90" spans="1:8" x14ac:dyDescent="0.25">
      <c r="A90">
        <f t="shared" si="6"/>
        <v>0</v>
      </c>
      <c r="B90">
        <f t="shared" si="4"/>
        <v>0.59108393635364398</v>
      </c>
      <c r="C90">
        <f t="shared" si="7"/>
        <v>0.57778262679657222</v>
      </c>
      <c r="D90">
        <v>85</v>
      </c>
      <c r="E90">
        <v>0.34737420838706656</v>
      </c>
      <c r="F90">
        <v>0.89302069841741361</v>
      </c>
      <c r="H90">
        <f t="shared" si="5"/>
        <v>1.3301309557071761E-2</v>
      </c>
    </row>
    <row r="91" spans="1:8" x14ac:dyDescent="0.25">
      <c r="A91">
        <f t="shared" si="6"/>
        <v>0</v>
      </c>
      <c r="B91">
        <f t="shared" si="4"/>
        <v>0.60968477225483697</v>
      </c>
      <c r="C91">
        <f t="shared" si="7"/>
        <v>0.56593568914327941</v>
      </c>
      <c r="D91">
        <v>86</v>
      </c>
      <c r="E91">
        <v>0.66503795582064029</v>
      </c>
      <c r="F91">
        <v>0.76202281662344884</v>
      </c>
      <c r="H91">
        <f t="shared" si="5"/>
        <v>4.3749083111557563E-2</v>
      </c>
    </row>
    <row r="92" spans="1:8" x14ac:dyDescent="0.25">
      <c r="A92">
        <f t="shared" si="6"/>
        <v>0</v>
      </c>
      <c r="B92">
        <f t="shared" si="4"/>
        <v>0.55858992915179395</v>
      </c>
      <c r="C92">
        <f t="shared" si="7"/>
        <v>0.51378429377495882</v>
      </c>
      <c r="D92">
        <v>87</v>
      </c>
      <c r="E92">
        <v>3.418459843726529E-2</v>
      </c>
      <c r="F92">
        <v>5.2618658897213066E-2</v>
      </c>
      <c r="H92">
        <f t="shared" si="5"/>
        <v>4.4805635376835129E-2</v>
      </c>
    </row>
    <row r="93" spans="1:8" x14ac:dyDescent="0.25">
      <c r="A93">
        <f t="shared" si="6"/>
        <v>0</v>
      </c>
      <c r="B93">
        <f t="shared" si="4"/>
        <v>0.59765776126236569</v>
      </c>
      <c r="C93">
        <f t="shared" si="7"/>
        <v>0.54245086544815824</v>
      </c>
      <c r="D93">
        <v>88</v>
      </c>
      <c r="E93">
        <v>0.45894653986612521</v>
      </c>
      <c r="F93">
        <v>0.36780112155508782</v>
      </c>
      <c r="H93">
        <f t="shared" si="5"/>
        <v>5.5206895814207457E-2</v>
      </c>
    </row>
    <row r="94" spans="1:8" x14ac:dyDescent="0.25">
      <c r="A94">
        <f t="shared" si="6"/>
        <v>0</v>
      </c>
      <c r="B94">
        <f t="shared" si="4"/>
        <v>0.62842665664633857</v>
      </c>
      <c r="C94">
        <f t="shared" si="7"/>
        <v>0.51262470203787081</v>
      </c>
      <c r="D94">
        <v>89</v>
      </c>
      <c r="E94">
        <v>0.89455676913669779</v>
      </c>
      <c r="F94">
        <v>4.7277286615325487E-2</v>
      </c>
      <c r="H94">
        <f t="shared" si="5"/>
        <v>0.11580195460846776</v>
      </c>
    </row>
    <row r="95" spans="1:8" x14ac:dyDescent="0.25">
      <c r="A95">
        <f t="shared" si="6"/>
        <v>0</v>
      </c>
      <c r="B95">
        <f t="shared" si="4"/>
        <v>0.61803803398389323</v>
      </c>
      <c r="C95">
        <f t="shared" si="7"/>
        <v>0.53039770301754674</v>
      </c>
      <c r="D95">
        <v>90</v>
      </c>
      <c r="E95">
        <v>0.7863735021237277</v>
      </c>
      <c r="F95">
        <v>0.19028766511038331</v>
      </c>
      <c r="H95">
        <f t="shared" si="5"/>
        <v>8.7640330966346491E-2</v>
      </c>
    </row>
    <row r="96" spans="1:8" x14ac:dyDescent="0.25">
      <c r="A96">
        <f t="shared" si="6"/>
        <v>0</v>
      </c>
      <c r="B96">
        <f t="shared" si="4"/>
        <v>0.64587173302024703</v>
      </c>
      <c r="C96">
        <f t="shared" si="7"/>
        <v>0.52466078328165733</v>
      </c>
      <c r="D96">
        <v>91</v>
      </c>
      <c r="E96">
        <v>0.97825301849555846</v>
      </c>
      <c r="F96">
        <v>0.12851124812921189</v>
      </c>
      <c r="H96">
        <f t="shared" si="5"/>
        <v>0.1212109497385897</v>
      </c>
    </row>
    <row r="97" spans="1:8" x14ac:dyDescent="0.25">
      <c r="A97">
        <f t="shared" si="6"/>
        <v>0</v>
      </c>
      <c r="B97">
        <f t="shared" si="4"/>
        <v>0.62581640294891783</v>
      </c>
      <c r="C97">
        <f t="shared" si="7"/>
        <v>0.58462532753880325</v>
      </c>
      <c r="D97">
        <v>92</v>
      </c>
      <c r="E97">
        <v>0.87207350520481364</v>
      </c>
      <c r="F97">
        <v>0.93928952016288036</v>
      </c>
      <c r="H97">
        <f t="shared" si="5"/>
        <v>4.1191075410114575E-2</v>
      </c>
    </row>
    <row r="98" spans="1:8" x14ac:dyDescent="0.25">
      <c r="A98">
        <f t="shared" si="6"/>
        <v>0</v>
      </c>
      <c r="B98">
        <f t="shared" si="4"/>
        <v>0.60988846177358413</v>
      </c>
      <c r="C98">
        <f t="shared" si="7"/>
        <v>0.53388174318163339</v>
      </c>
      <c r="D98">
        <v>93</v>
      </c>
      <c r="E98">
        <v>0.66829757559421687</v>
      </c>
      <c r="F98">
        <v>0.23545752972087208</v>
      </c>
      <c r="H98">
        <f t="shared" si="5"/>
        <v>7.6006718591950739E-2</v>
      </c>
    </row>
    <row r="99" spans="1:8" x14ac:dyDescent="0.25">
      <c r="A99">
        <f t="shared" si="6"/>
        <v>0</v>
      </c>
      <c r="B99">
        <f t="shared" si="4"/>
        <v>0.64108548339785321</v>
      </c>
      <c r="C99">
        <f t="shared" si="7"/>
        <v>0.53916485039660755</v>
      </c>
      <c r="D99">
        <v>94</v>
      </c>
      <c r="E99">
        <v>0.96471851333716852</v>
      </c>
      <c r="F99">
        <v>0.31395501197683995</v>
      </c>
      <c r="H99">
        <f t="shared" si="5"/>
        <v>0.10192063300124565</v>
      </c>
    </row>
    <row r="100" spans="1:8" x14ac:dyDescent="0.25">
      <c r="A100">
        <f t="shared" si="6"/>
        <v>0</v>
      </c>
      <c r="B100">
        <f t="shared" si="4"/>
        <v>0.60432174580281217</v>
      </c>
      <c r="C100">
        <f t="shared" si="7"/>
        <v>0.51821551962322054</v>
      </c>
      <c r="D100">
        <v>95</v>
      </c>
      <c r="E100">
        <v>0.57542824238599799</v>
      </c>
      <c r="F100">
        <v>7.7547687522388387E-2</v>
      </c>
      <c r="H100">
        <f t="shared" si="5"/>
        <v>8.6106226179591627E-2</v>
      </c>
    </row>
    <row r="101" spans="1:8" x14ac:dyDescent="0.25">
      <c r="A101">
        <f t="shared" si="6"/>
        <v>0</v>
      </c>
      <c r="B101">
        <f t="shared" si="4"/>
        <v>0.62854036957388426</v>
      </c>
      <c r="C101">
        <f t="shared" si="7"/>
        <v>0.57489875614110231</v>
      </c>
      <c r="D101">
        <v>96</v>
      </c>
      <c r="E101">
        <v>0.89546674349775035</v>
      </c>
      <c r="F101">
        <v>0.86730770900138254</v>
      </c>
      <c r="H101">
        <f t="shared" si="5"/>
        <v>5.3641613432781954E-2</v>
      </c>
    </row>
    <row r="102" spans="1:8" x14ac:dyDescent="0.25">
      <c r="A102">
        <f t="shared" si="6"/>
        <v>0</v>
      </c>
      <c r="B102">
        <f t="shared" si="4"/>
        <v>0.62229382886137963</v>
      </c>
      <c r="C102">
        <f t="shared" si="7"/>
        <v>0.53949305864706321</v>
      </c>
      <c r="D102">
        <v>97</v>
      </c>
      <c r="E102">
        <v>0.83675535455256278</v>
      </c>
      <c r="F102">
        <v>0.3191812914724903</v>
      </c>
      <c r="H102">
        <f t="shared" si="5"/>
        <v>8.2800770214316421E-2</v>
      </c>
    </row>
    <row r="103" spans="1:8" x14ac:dyDescent="0.25">
      <c r="A103">
        <f t="shared" si="6"/>
        <v>0</v>
      </c>
      <c r="B103">
        <f t="shared" si="4"/>
        <v>0.59922238466442501</v>
      </c>
      <c r="C103">
        <f t="shared" si="7"/>
        <v>0.55616076592665897</v>
      </c>
      <c r="D103">
        <v>98</v>
      </c>
      <c r="E103">
        <v>0.48634891030420135</v>
      </c>
      <c r="F103">
        <v>0.60856436574490991</v>
      </c>
      <c r="H103">
        <f t="shared" si="5"/>
        <v>4.3061618737766039E-2</v>
      </c>
    </row>
    <row r="104" spans="1:8" x14ac:dyDescent="0.25">
      <c r="A104">
        <f t="shared" si="6"/>
        <v>1</v>
      </c>
      <c r="B104">
        <f t="shared" si="4"/>
        <v>0.5705268577500151</v>
      </c>
      <c r="C104">
        <f t="shared" si="7"/>
        <v>0.58327119788227666</v>
      </c>
      <c r="D104">
        <v>99</v>
      </c>
      <c r="E104">
        <v>9.728287757163212E-2</v>
      </c>
      <c r="F104">
        <v>0.93165945949414875</v>
      </c>
      <c r="H104">
        <f t="shared" si="5"/>
        <v>-1.2744340132261556E-2</v>
      </c>
    </row>
    <row r="105" spans="1:8" x14ac:dyDescent="0.25">
      <c r="A105">
        <f t="shared" si="6"/>
        <v>0</v>
      </c>
      <c r="B105">
        <f t="shared" si="4"/>
        <v>0.58696522282247721</v>
      </c>
      <c r="C105">
        <f t="shared" si="7"/>
        <v>0.52797839627800358</v>
      </c>
      <c r="D105">
        <v>100</v>
      </c>
      <c r="E105">
        <v>0.28308721246780788</v>
      </c>
      <c r="F105">
        <v>0.16229840053425715</v>
      </c>
      <c r="H105">
        <f t="shared" si="5"/>
        <v>5.8986826544473625E-2</v>
      </c>
    </row>
    <row r="106" spans="1:8" x14ac:dyDescent="0.25">
      <c r="A106">
        <f t="shared" si="6"/>
        <v>0</v>
      </c>
      <c r="B106">
        <f t="shared" si="4"/>
        <v>0.61675131052669563</v>
      </c>
      <c r="C106">
        <f t="shared" si="7"/>
        <v>0.55695338580482567</v>
      </c>
      <c r="D106">
        <v>101</v>
      </c>
      <c r="E106">
        <v>0.76952062620397954</v>
      </c>
      <c r="F106">
        <v>0.62211267435942519</v>
      </c>
      <c r="H106">
        <f t="shared" si="5"/>
        <v>5.9797924721869955E-2</v>
      </c>
    </row>
    <row r="107" spans="1:8" x14ac:dyDescent="0.25">
      <c r="A107">
        <f t="shared" si="6"/>
        <v>0</v>
      </c>
      <c r="B107">
        <f t="shared" si="4"/>
        <v>0.59445383199486657</v>
      </c>
      <c r="C107">
        <f t="shared" si="7"/>
        <v>0.55552907639367111</v>
      </c>
      <c r="D107">
        <v>102</v>
      </c>
      <c r="E107">
        <v>0.40357615144525916</v>
      </c>
      <c r="F107">
        <v>0.59767083681627842</v>
      </c>
      <c r="H107">
        <f t="shared" si="5"/>
        <v>3.892475560119546E-2</v>
      </c>
    </row>
    <row r="108" spans="1:8" x14ac:dyDescent="0.25">
      <c r="A108">
        <f t="shared" si="6"/>
        <v>0</v>
      </c>
      <c r="B108">
        <f t="shared" si="4"/>
        <v>0.5767121833100447</v>
      </c>
      <c r="C108">
        <f t="shared" si="7"/>
        <v>0.55082880059457551</v>
      </c>
      <c r="D108">
        <v>103</v>
      </c>
      <c r="E108">
        <v>0.15269154738509516</v>
      </c>
      <c r="F108">
        <v>0.51478673906595218</v>
      </c>
      <c r="H108">
        <f t="shared" si="5"/>
        <v>2.5883382715469194E-2</v>
      </c>
    </row>
    <row r="109" spans="1:8" x14ac:dyDescent="0.25">
      <c r="A109">
        <f t="shared" si="6"/>
        <v>0</v>
      </c>
      <c r="B109">
        <f t="shared" si="4"/>
        <v>0.6238789432290307</v>
      </c>
      <c r="C109">
        <f t="shared" si="7"/>
        <v>0.57078157368185878</v>
      </c>
      <c r="D109">
        <v>104</v>
      </c>
      <c r="E109">
        <v>0.85336492686747545</v>
      </c>
      <c r="F109">
        <v>0.8237076053744945</v>
      </c>
      <c r="H109">
        <f t="shared" si="5"/>
        <v>5.3097369547171924E-2</v>
      </c>
    </row>
    <row r="110" spans="1:8" x14ac:dyDescent="0.25">
      <c r="A110">
        <f t="shared" si="6"/>
        <v>0</v>
      </c>
      <c r="B110">
        <f t="shared" si="4"/>
        <v>0.60767366366079689</v>
      </c>
      <c r="C110">
        <f t="shared" si="7"/>
        <v>0.55480590001981278</v>
      </c>
      <c r="D110">
        <v>105</v>
      </c>
      <c r="E110">
        <v>0.63221969625575181</v>
      </c>
      <c r="F110">
        <v>0.58510631310557137</v>
      </c>
      <c r="H110">
        <f t="shared" si="5"/>
        <v>5.2867763640984111E-2</v>
      </c>
    </row>
    <row r="111" spans="1:8" x14ac:dyDescent="0.25">
      <c r="A111">
        <f t="shared" si="6"/>
        <v>0</v>
      </c>
      <c r="B111">
        <f t="shared" si="4"/>
        <v>0.57894189307753086</v>
      </c>
      <c r="C111">
        <f t="shared" si="7"/>
        <v>0.56375565861312094</v>
      </c>
      <c r="D111">
        <v>106</v>
      </c>
      <c r="E111">
        <v>0.1770093649942015</v>
      </c>
      <c r="F111">
        <v>0.7308246094272115</v>
      </c>
      <c r="H111">
        <f t="shared" si="5"/>
        <v>1.518623446440992E-2</v>
      </c>
    </row>
    <row r="112" spans="1:8" x14ac:dyDescent="0.25">
      <c r="A112">
        <f t="shared" si="6"/>
        <v>0</v>
      </c>
      <c r="B112">
        <f t="shared" si="4"/>
        <v>0.59870172210463291</v>
      </c>
      <c r="C112">
        <f t="shared" si="7"/>
        <v>0.53047704723524725</v>
      </c>
      <c r="D112">
        <v>107</v>
      </c>
      <c r="E112">
        <v>0.47721659325820376</v>
      </c>
      <c r="F112">
        <v>0.19125318247919854</v>
      </c>
      <c r="H112">
        <f t="shared" si="5"/>
        <v>6.822467486938566E-2</v>
      </c>
    </row>
    <row r="113" spans="1:8" x14ac:dyDescent="0.25">
      <c r="A113">
        <f t="shared" si="6"/>
        <v>1</v>
      </c>
      <c r="B113">
        <f t="shared" si="4"/>
        <v>0.55405904478514145</v>
      </c>
      <c r="C113">
        <f t="shared" si="7"/>
        <v>0.59159509967364121</v>
      </c>
      <c r="D113">
        <v>108</v>
      </c>
      <c r="E113">
        <v>2.1589117421840331E-2</v>
      </c>
      <c r="F113">
        <v>0.9685999354110526</v>
      </c>
      <c r="H113">
        <f t="shared" si="5"/>
        <v>-3.7536054888499759E-2</v>
      </c>
    </row>
    <row r="114" spans="1:8" x14ac:dyDescent="0.25">
      <c r="A114">
        <f t="shared" si="6"/>
        <v>0</v>
      </c>
      <c r="B114">
        <f t="shared" si="4"/>
        <v>0.56101221082133235</v>
      </c>
      <c r="C114">
        <f t="shared" si="7"/>
        <v>0.53212009721226805</v>
      </c>
      <c r="D114">
        <v>109</v>
      </c>
      <c r="E114">
        <v>4.3085164775399365E-2</v>
      </c>
      <c r="F114">
        <v>0.211915732783023</v>
      </c>
      <c r="H114">
        <f t="shared" si="5"/>
        <v>2.8892113609064296E-2</v>
      </c>
    </row>
    <row r="115" spans="1:8" x14ac:dyDescent="0.25">
      <c r="A115">
        <f t="shared" si="6"/>
        <v>0</v>
      </c>
      <c r="B115">
        <f t="shared" si="4"/>
        <v>0.59797559958221036</v>
      </c>
      <c r="C115">
        <f t="shared" si="7"/>
        <v>0.52631038571046296</v>
      </c>
      <c r="D115">
        <v>110</v>
      </c>
      <c r="E115">
        <v>0.46450155051035003</v>
      </c>
      <c r="F115">
        <v>0.14464786891348069</v>
      </c>
      <c r="H115">
        <f t="shared" si="5"/>
        <v>7.1665213871747402E-2</v>
      </c>
    </row>
    <row r="116" spans="1:8" x14ac:dyDescent="0.25">
      <c r="A116">
        <f t="shared" si="6"/>
        <v>0</v>
      </c>
      <c r="B116">
        <f t="shared" si="4"/>
        <v>0.60360347183903984</v>
      </c>
      <c r="C116">
        <f t="shared" si="7"/>
        <v>0.55586880047469389</v>
      </c>
      <c r="D116">
        <v>111</v>
      </c>
      <c r="E116">
        <v>0.56300729000228866</v>
      </c>
      <c r="F116">
        <v>0.60353941637761377</v>
      </c>
      <c r="H116">
        <f t="shared" si="5"/>
        <v>4.7734671364345949E-2</v>
      </c>
    </row>
    <row r="117" spans="1:8" x14ac:dyDescent="0.25">
      <c r="A117">
        <f t="shared" si="6"/>
        <v>0</v>
      </c>
      <c r="B117">
        <f t="shared" si="4"/>
        <v>0.59629679188908113</v>
      </c>
      <c r="C117">
        <f t="shared" si="7"/>
        <v>0.54369521455615599</v>
      </c>
      <c r="D117">
        <v>112</v>
      </c>
      <c r="E117">
        <v>0.43526398521278398</v>
      </c>
      <c r="F117">
        <v>0.38896354744642569</v>
      </c>
      <c r="H117">
        <f t="shared" si="5"/>
        <v>5.2601577332925142E-2</v>
      </c>
    </row>
    <row r="118" spans="1:8" x14ac:dyDescent="0.25">
      <c r="A118">
        <f t="shared" si="6"/>
        <v>0</v>
      </c>
      <c r="B118">
        <f t="shared" si="4"/>
        <v>0.59729322843782884</v>
      </c>
      <c r="C118">
        <f t="shared" si="7"/>
        <v>0.55473274481297929</v>
      </c>
      <c r="D118">
        <v>113</v>
      </c>
      <c r="E118">
        <v>0.45258534732548683</v>
      </c>
      <c r="F118">
        <v>0.5838302156771018</v>
      </c>
      <c r="H118">
        <f t="shared" si="5"/>
        <v>4.2560483624849543E-2</v>
      </c>
    </row>
    <row r="119" spans="1:8" x14ac:dyDescent="0.25">
      <c r="A119">
        <f t="shared" si="6"/>
        <v>0</v>
      </c>
      <c r="B119">
        <f t="shared" si="4"/>
        <v>0.59836948508123622</v>
      </c>
      <c r="C119">
        <f t="shared" si="7"/>
        <v>0.54386429128614211</v>
      </c>
      <c r="D119">
        <v>114</v>
      </c>
      <c r="E119">
        <v>0.47139516680708393</v>
      </c>
      <c r="F119">
        <v>0.39186619116677068</v>
      </c>
      <c r="H119">
        <f t="shared" si="5"/>
        <v>5.4505193795094109E-2</v>
      </c>
    </row>
    <row r="120" spans="1:8" x14ac:dyDescent="0.25">
      <c r="A120">
        <f t="shared" si="6"/>
        <v>0</v>
      </c>
      <c r="B120">
        <f t="shared" si="4"/>
        <v>0.59101301850628329</v>
      </c>
      <c r="C120">
        <f t="shared" si="7"/>
        <v>0.54448465159850279</v>
      </c>
      <c r="D120">
        <v>115</v>
      </c>
      <c r="E120">
        <v>0.3462219840668177</v>
      </c>
      <c r="F120">
        <v>0.40256678111359268</v>
      </c>
      <c r="H120">
        <f t="shared" si="5"/>
        <v>4.6528366907780505E-2</v>
      </c>
    </row>
    <row r="121" spans="1:8" x14ac:dyDescent="0.25">
      <c r="A121">
        <f t="shared" si="6"/>
        <v>0</v>
      </c>
      <c r="B121">
        <f t="shared" si="4"/>
        <v>0.5749068450054865</v>
      </c>
      <c r="C121">
        <f t="shared" si="7"/>
        <v>0.5463150874729531</v>
      </c>
      <c r="D121">
        <v>116</v>
      </c>
      <c r="E121">
        <v>0.13470647469924835</v>
      </c>
      <c r="F121">
        <v>0.43453849348874485</v>
      </c>
      <c r="H121">
        <f t="shared" si="5"/>
        <v>2.8591757532533402E-2</v>
      </c>
    </row>
    <row r="122" spans="1:8" x14ac:dyDescent="0.25">
      <c r="A122">
        <f t="shared" si="6"/>
        <v>0</v>
      </c>
      <c r="B122">
        <f t="shared" si="4"/>
        <v>0.58751616237691262</v>
      </c>
      <c r="C122">
        <f t="shared" si="7"/>
        <v>0.5573177860203995</v>
      </c>
      <c r="D122">
        <v>117</v>
      </c>
      <c r="E122">
        <v>0.29134957177145449</v>
      </c>
      <c r="F122">
        <v>0.62829246111537884</v>
      </c>
      <c r="H122">
        <f t="shared" si="5"/>
        <v>3.0198376356513124E-2</v>
      </c>
    </row>
    <row r="123" spans="1:8" x14ac:dyDescent="0.25">
      <c r="A123">
        <f t="shared" si="6"/>
        <v>0</v>
      </c>
      <c r="B123">
        <f t="shared" si="4"/>
        <v>0.60137475429515286</v>
      </c>
      <c r="C123">
        <f t="shared" si="7"/>
        <v>0.55012074266615374</v>
      </c>
      <c r="D123">
        <v>118</v>
      </c>
      <c r="E123">
        <v>0.5241238953767331</v>
      </c>
      <c r="F123">
        <v>0.50215466859071434</v>
      </c>
      <c r="H123">
        <f t="shared" si="5"/>
        <v>5.1254011628999119E-2</v>
      </c>
    </row>
    <row r="124" spans="1:8" x14ac:dyDescent="0.25">
      <c r="A124">
        <f t="shared" si="6"/>
        <v>0</v>
      </c>
      <c r="B124">
        <f t="shared" si="4"/>
        <v>0.6386372140449853</v>
      </c>
      <c r="C124">
        <f t="shared" si="7"/>
        <v>0.56726505821991324</v>
      </c>
      <c r="D124">
        <v>119</v>
      </c>
      <c r="E124">
        <v>0.95548389039254733</v>
      </c>
      <c r="F124">
        <v>0.78002834113107444</v>
      </c>
      <c r="H124">
        <f t="shared" si="5"/>
        <v>7.1372155825072059E-2</v>
      </c>
    </row>
    <row r="125" spans="1:8" x14ac:dyDescent="0.25">
      <c r="A125">
        <f t="shared" si="6"/>
        <v>0</v>
      </c>
      <c r="B125">
        <f t="shared" si="4"/>
        <v>0.59302265866963111</v>
      </c>
      <c r="C125">
        <f t="shared" si="7"/>
        <v>0.55064283845102946</v>
      </c>
      <c r="D125">
        <v>120</v>
      </c>
      <c r="E125">
        <v>0.37938702811125324</v>
      </c>
      <c r="F125">
        <v>0.51147001090155175</v>
      </c>
      <c r="H125">
        <f t="shared" si="5"/>
        <v>4.2379820218601649E-2</v>
      </c>
    </row>
    <row r="126" spans="1:8" x14ac:dyDescent="0.25">
      <c r="A126">
        <f t="shared" si="6"/>
        <v>0</v>
      </c>
      <c r="B126">
        <f t="shared" si="4"/>
        <v>0.62423753175644736</v>
      </c>
      <c r="C126">
        <f t="shared" si="7"/>
        <v>0.54601521812185139</v>
      </c>
      <c r="D126">
        <v>121</v>
      </c>
      <c r="E126">
        <v>0.8569592681935525</v>
      </c>
      <c r="F126">
        <v>0.42926545251145942</v>
      </c>
      <c r="H126">
        <f t="shared" si="5"/>
        <v>7.8222313634595975E-2</v>
      </c>
    </row>
    <row r="127" spans="1:8" x14ac:dyDescent="0.25">
      <c r="A127">
        <f t="shared" si="6"/>
        <v>0</v>
      </c>
      <c r="B127">
        <f t="shared" si="4"/>
        <v>0.62176573266885715</v>
      </c>
      <c r="C127">
        <f t="shared" si="7"/>
        <v>0.5350041288931523</v>
      </c>
      <c r="D127">
        <v>122</v>
      </c>
      <c r="E127">
        <v>0.83096027678712692</v>
      </c>
      <c r="F127">
        <v>0.25117869244519753</v>
      </c>
      <c r="H127">
        <f t="shared" si="5"/>
        <v>8.6761603775704854E-2</v>
      </c>
    </row>
    <row r="128" spans="1:8" x14ac:dyDescent="0.25">
      <c r="A128">
        <f t="shared" si="6"/>
        <v>1</v>
      </c>
      <c r="B128">
        <f t="shared" si="4"/>
        <v>0.5672571401267863</v>
      </c>
      <c r="C128">
        <f t="shared" si="7"/>
        <v>0.56756987951532634</v>
      </c>
      <c r="D128">
        <v>123</v>
      </c>
      <c r="E128">
        <v>7.4778354143496095E-2</v>
      </c>
      <c r="F128">
        <v>0.78404399196368524</v>
      </c>
      <c r="H128">
        <f t="shared" si="5"/>
        <v>-3.127393885400398E-4</v>
      </c>
    </row>
    <row r="129" spans="1:8" x14ac:dyDescent="0.25">
      <c r="A129">
        <f t="shared" si="6"/>
        <v>0</v>
      </c>
      <c r="B129">
        <f t="shared" si="4"/>
        <v>0.61773798098852206</v>
      </c>
      <c r="C129">
        <f t="shared" si="7"/>
        <v>0.59162757093949891</v>
      </c>
      <c r="D129">
        <v>124</v>
      </c>
      <c r="E129">
        <v>0.78250905041838426</v>
      </c>
      <c r="F129">
        <v>0.96870243064422046</v>
      </c>
      <c r="H129">
        <f t="shared" si="5"/>
        <v>2.6110410049023147E-2</v>
      </c>
    </row>
    <row r="130" spans="1:8" x14ac:dyDescent="0.25">
      <c r="A130">
        <f t="shared" si="6"/>
        <v>0</v>
      </c>
      <c r="B130">
        <f t="shared" si="4"/>
        <v>0.61664914459225095</v>
      </c>
      <c r="C130">
        <f t="shared" si="7"/>
        <v>0.5694902612112519</v>
      </c>
      <c r="D130">
        <v>125</v>
      </c>
      <c r="E130">
        <v>0.76815139045265668</v>
      </c>
      <c r="F130">
        <v>0.80834813121270044</v>
      </c>
      <c r="H130">
        <f t="shared" si="5"/>
        <v>4.715888338099905E-2</v>
      </c>
    </row>
    <row r="131" spans="1:8" x14ac:dyDescent="0.25">
      <c r="A131">
        <f t="shared" si="6"/>
        <v>0</v>
      </c>
      <c r="B131">
        <f t="shared" si="4"/>
        <v>0.61302855696062375</v>
      </c>
      <c r="C131">
        <f t="shared" si="7"/>
        <v>0.56616391786275566</v>
      </c>
      <c r="D131">
        <v>126</v>
      </c>
      <c r="E131">
        <v>0.71682013480740636</v>
      </c>
      <c r="F131">
        <v>0.76517033837989334</v>
      </c>
      <c r="H131">
        <f t="shared" si="5"/>
        <v>4.6864639097868088E-2</v>
      </c>
    </row>
    <row r="132" spans="1:8" x14ac:dyDescent="0.25">
      <c r="A132">
        <f t="shared" si="6"/>
        <v>0</v>
      </c>
      <c r="B132">
        <f t="shared" si="4"/>
        <v>0.60610402014362019</v>
      </c>
      <c r="C132">
        <f t="shared" si="7"/>
        <v>0.57462646137786322</v>
      </c>
      <c r="D132">
        <v>127</v>
      </c>
      <c r="E132">
        <v>0.60590199059991789</v>
      </c>
      <c r="F132">
        <v>0.86467659667305097</v>
      </c>
      <c r="H132">
        <f t="shared" si="5"/>
        <v>3.1477558765756974E-2</v>
      </c>
    </row>
    <row r="133" spans="1:8" x14ac:dyDescent="0.25">
      <c r="A133">
        <f t="shared" si="6"/>
        <v>0</v>
      </c>
      <c r="B133">
        <f t="shared" si="4"/>
        <v>0.62000579421606972</v>
      </c>
      <c r="C133">
        <f t="shared" si="7"/>
        <v>0.50119185639609143</v>
      </c>
      <c r="D133">
        <v>128</v>
      </c>
      <c r="E133">
        <v>0.81070775233857528</v>
      </c>
      <c r="F133">
        <v>1.4508593819773097E-2</v>
      </c>
      <c r="H133">
        <f t="shared" si="5"/>
        <v>0.11881393781997829</v>
      </c>
    </row>
    <row r="134" spans="1:8" x14ac:dyDescent="0.25">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x14ac:dyDescent="0.25">
      <c r="A135">
        <f t="shared" ref="A135:A198" si="10">IF(H135&gt;0,0,1)</f>
        <v>0</v>
      </c>
      <c r="B135">
        <f t="shared" si="8"/>
        <v>0.59801074706342883</v>
      </c>
      <c r="C135">
        <f t="shared" ref="C135:C198" si="11">NORMINV(F135,$C$2,$C$3)</f>
        <v>0.53294493140376886</v>
      </c>
      <c r="D135">
        <v>130</v>
      </c>
      <c r="E135">
        <v>0.46511628472723943</v>
      </c>
      <c r="F135">
        <v>0.22276276453006627</v>
      </c>
      <c r="H135">
        <f t="shared" si="9"/>
        <v>6.5065815659659965E-2</v>
      </c>
    </row>
    <row r="136" spans="1:8" x14ac:dyDescent="0.25">
      <c r="A136">
        <f t="shared" si="10"/>
        <v>0</v>
      </c>
      <c r="B136">
        <f t="shared" si="8"/>
        <v>0.6119282348952596</v>
      </c>
      <c r="C136">
        <f t="shared" si="11"/>
        <v>0.55998015071634166</v>
      </c>
      <c r="D136">
        <v>131</v>
      </c>
      <c r="E136">
        <v>0.70020592338583243</v>
      </c>
      <c r="F136">
        <v>0.67235499402476107</v>
      </c>
      <c r="H136">
        <f t="shared" si="9"/>
        <v>5.1948084178917942E-2</v>
      </c>
    </row>
    <row r="137" spans="1:8" x14ac:dyDescent="0.25">
      <c r="A137">
        <f t="shared" si="10"/>
        <v>0</v>
      </c>
      <c r="B137">
        <f t="shared" si="8"/>
        <v>0.59840739353008576</v>
      </c>
      <c r="C137">
        <f t="shared" si="11"/>
        <v>0.54465354310998282</v>
      </c>
      <c r="D137">
        <v>132</v>
      </c>
      <c r="E137">
        <v>0.47205910980359223</v>
      </c>
      <c r="F137">
        <v>0.40549304565563044</v>
      </c>
      <c r="H137">
        <f t="shared" si="9"/>
        <v>5.3753850420102944E-2</v>
      </c>
    </row>
    <row r="138" spans="1:8" x14ac:dyDescent="0.25">
      <c r="A138">
        <f t="shared" si="10"/>
        <v>0</v>
      </c>
      <c r="B138">
        <f t="shared" si="8"/>
        <v>0.55691973728096367</v>
      </c>
      <c r="C138">
        <f t="shared" si="11"/>
        <v>0.54855243615509608</v>
      </c>
      <c r="D138">
        <v>133</v>
      </c>
      <c r="E138">
        <v>2.8975050457386686E-2</v>
      </c>
      <c r="F138">
        <v>0.47418594911926748</v>
      </c>
      <c r="H138">
        <f t="shared" si="9"/>
        <v>8.3673011258675878E-3</v>
      </c>
    </row>
    <row r="139" spans="1:8" x14ac:dyDescent="0.25">
      <c r="A139">
        <f t="shared" si="10"/>
        <v>0</v>
      </c>
      <c r="B139">
        <f t="shared" si="8"/>
        <v>0.62894413911040847</v>
      </c>
      <c r="C139">
        <f t="shared" si="11"/>
        <v>0.56877938947249251</v>
      </c>
      <c r="D139">
        <v>134</v>
      </c>
      <c r="E139">
        <v>0.89865187807211355</v>
      </c>
      <c r="F139">
        <v>0.79955336985596648</v>
      </c>
      <c r="H139">
        <f t="shared" si="9"/>
        <v>6.016474963791596E-2</v>
      </c>
    </row>
    <row r="140" spans="1:8" x14ac:dyDescent="0.25">
      <c r="A140">
        <f t="shared" si="10"/>
        <v>0</v>
      </c>
      <c r="B140">
        <f t="shared" si="8"/>
        <v>0.594708694317577</v>
      </c>
      <c r="C140">
        <f t="shared" si="11"/>
        <v>0.56388099183257112</v>
      </c>
      <c r="D140">
        <v>135</v>
      </c>
      <c r="E140">
        <v>0.40792565502603328</v>
      </c>
      <c r="F140">
        <v>0.73267227713828631</v>
      </c>
      <c r="H140">
        <f t="shared" si="9"/>
        <v>3.0827702485005881E-2</v>
      </c>
    </row>
    <row r="141" spans="1:8" x14ac:dyDescent="0.25">
      <c r="A141">
        <f t="shared" si="10"/>
        <v>0</v>
      </c>
      <c r="B141">
        <f t="shared" si="8"/>
        <v>0.57880977190742788</v>
      </c>
      <c r="C141">
        <f t="shared" si="11"/>
        <v>0.54323289392132823</v>
      </c>
      <c r="D141">
        <v>136</v>
      </c>
      <c r="E141">
        <v>0.17550359714673114</v>
      </c>
      <c r="F141">
        <v>0.38105863042828059</v>
      </c>
      <c r="H141">
        <f t="shared" si="9"/>
        <v>3.5576877986099653E-2</v>
      </c>
    </row>
    <row r="142" spans="1:8" x14ac:dyDescent="0.25">
      <c r="A142">
        <f t="shared" si="10"/>
        <v>0</v>
      </c>
      <c r="B142">
        <f t="shared" si="8"/>
        <v>0.60281160969084202</v>
      </c>
      <c r="C142">
        <f t="shared" si="11"/>
        <v>0.58318834528873686</v>
      </c>
      <c r="D142">
        <v>137</v>
      </c>
      <c r="E142">
        <v>0.5492419271481852</v>
      </c>
      <c r="F142">
        <v>0.93116961433002921</v>
      </c>
      <c r="H142">
        <f t="shared" si="9"/>
        <v>1.9623264402105156E-2</v>
      </c>
    </row>
    <row r="143" spans="1:8" x14ac:dyDescent="0.25">
      <c r="A143">
        <f t="shared" si="10"/>
        <v>1</v>
      </c>
      <c r="B143">
        <f t="shared" si="8"/>
        <v>0.55853523658872217</v>
      </c>
      <c r="C143">
        <f t="shared" si="11"/>
        <v>0.60782384256635591</v>
      </c>
      <c r="D143">
        <v>138</v>
      </c>
      <c r="E143">
        <v>3.4002563433358723E-2</v>
      </c>
      <c r="F143">
        <v>0.99515271345687673</v>
      </c>
      <c r="H143">
        <f t="shared" si="9"/>
        <v>-4.9288605977633737E-2</v>
      </c>
    </row>
    <row r="144" spans="1:8" x14ac:dyDescent="0.25">
      <c r="A144">
        <f t="shared" si="10"/>
        <v>0</v>
      </c>
      <c r="B144">
        <f t="shared" si="8"/>
        <v>0.59516488624473673</v>
      </c>
      <c r="C144">
        <f t="shared" si="11"/>
        <v>0.52079948961495148</v>
      </c>
      <c r="D144">
        <v>139</v>
      </c>
      <c r="E144">
        <v>0.41573913356537773</v>
      </c>
      <c r="F144">
        <v>9.5746096612082887E-2</v>
      </c>
      <c r="H144">
        <f t="shared" si="9"/>
        <v>7.4365396629785252E-2</v>
      </c>
    </row>
    <row r="145" spans="1:8" x14ac:dyDescent="0.25">
      <c r="A145">
        <f t="shared" si="10"/>
        <v>0</v>
      </c>
      <c r="B145">
        <f t="shared" si="8"/>
        <v>0.57318118108419547</v>
      </c>
      <c r="C145">
        <f t="shared" si="11"/>
        <v>0.55279656799715748</v>
      </c>
      <c r="D145">
        <v>140</v>
      </c>
      <c r="E145">
        <v>0.11892724627180584</v>
      </c>
      <c r="F145">
        <v>0.54977550960637434</v>
      </c>
      <c r="H145">
        <f t="shared" si="9"/>
        <v>2.0384613087037984E-2</v>
      </c>
    </row>
    <row r="146" spans="1:8" x14ac:dyDescent="0.25">
      <c r="A146">
        <f t="shared" si="10"/>
        <v>0</v>
      </c>
      <c r="B146">
        <f t="shared" si="8"/>
        <v>0.58156334060462989</v>
      </c>
      <c r="C146">
        <f t="shared" si="11"/>
        <v>0.56873997216997185</v>
      </c>
      <c r="D146">
        <v>141</v>
      </c>
      <c r="E146">
        <v>0.20855489007743633</v>
      </c>
      <c r="F146">
        <v>0.79905871618886004</v>
      </c>
      <c r="H146">
        <f t="shared" si="9"/>
        <v>1.2823368434658033E-2</v>
      </c>
    </row>
    <row r="147" spans="1:8" x14ac:dyDescent="0.25">
      <c r="A147">
        <f t="shared" si="10"/>
        <v>0</v>
      </c>
      <c r="B147">
        <f t="shared" si="8"/>
        <v>0.61795075171933278</v>
      </c>
      <c r="C147">
        <f t="shared" si="11"/>
        <v>0.5349209512698595</v>
      </c>
      <c r="D147">
        <v>142</v>
      </c>
      <c r="E147">
        <v>0.78525351947378308</v>
      </c>
      <c r="F147">
        <v>0.24999488926931357</v>
      </c>
      <c r="H147">
        <f t="shared" si="9"/>
        <v>8.3029800449473279E-2</v>
      </c>
    </row>
    <row r="148" spans="1:8" x14ac:dyDescent="0.25">
      <c r="A148">
        <f t="shared" si="10"/>
        <v>0</v>
      </c>
      <c r="B148">
        <f t="shared" si="8"/>
        <v>0.57803832555962986</v>
      </c>
      <c r="C148">
        <f t="shared" si="11"/>
        <v>0.56035355203907855</v>
      </c>
      <c r="D148">
        <v>143</v>
      </c>
      <c r="E148">
        <v>0.16687431351307414</v>
      </c>
      <c r="F148">
        <v>0.67836372663525601</v>
      </c>
      <c r="H148">
        <f t="shared" si="9"/>
        <v>1.7684773520551311E-2</v>
      </c>
    </row>
    <row r="149" spans="1:8" x14ac:dyDescent="0.25">
      <c r="A149">
        <f t="shared" si="10"/>
        <v>0</v>
      </c>
      <c r="B149">
        <f t="shared" si="8"/>
        <v>0.59722459111076931</v>
      </c>
      <c r="C149">
        <f t="shared" si="11"/>
        <v>0.54097461765239507</v>
      </c>
      <c r="D149">
        <v>144</v>
      </c>
      <c r="E149">
        <v>0.45138891818039006</v>
      </c>
      <c r="F149">
        <v>0.34321030335967428</v>
      </c>
      <c r="H149">
        <f t="shared" si="9"/>
        <v>5.6249973458374236E-2</v>
      </c>
    </row>
    <row r="150" spans="1:8" x14ac:dyDescent="0.25">
      <c r="A150">
        <f t="shared" si="10"/>
        <v>0</v>
      </c>
      <c r="B150">
        <f t="shared" si="8"/>
        <v>0.59865367280117099</v>
      </c>
      <c r="C150">
        <f t="shared" si="11"/>
        <v>0.53723886346121763</v>
      </c>
      <c r="D150">
        <v>145</v>
      </c>
      <c r="E150">
        <v>0.47637434752818919</v>
      </c>
      <c r="F150">
        <v>0.2840599681111915</v>
      </c>
      <c r="H150">
        <f t="shared" si="9"/>
        <v>6.1414809339953358E-2</v>
      </c>
    </row>
    <row r="151" spans="1:8" x14ac:dyDescent="0.25">
      <c r="A151">
        <f t="shared" si="10"/>
        <v>0</v>
      </c>
      <c r="B151">
        <f t="shared" si="8"/>
        <v>0.60383421393256553</v>
      </c>
      <c r="C151">
        <f t="shared" si="11"/>
        <v>0.57517160580067905</v>
      </c>
      <c r="D151">
        <v>146</v>
      </c>
      <c r="E151">
        <v>0.56700484966575093</v>
      </c>
      <c r="F151">
        <v>0.86990862347521247</v>
      </c>
      <c r="H151">
        <f t="shared" si="9"/>
        <v>2.866260813188648E-2</v>
      </c>
    </row>
    <row r="152" spans="1:8" x14ac:dyDescent="0.25">
      <c r="A152">
        <f t="shared" si="10"/>
        <v>0</v>
      </c>
      <c r="B152">
        <f t="shared" si="8"/>
        <v>0.59589437524557232</v>
      </c>
      <c r="C152">
        <f t="shared" si="11"/>
        <v>0.52796035287712839</v>
      </c>
      <c r="D152">
        <v>147</v>
      </c>
      <c r="E152">
        <v>0.42830180435321008</v>
      </c>
      <c r="F152">
        <v>0.16210026511437858</v>
      </c>
      <c r="H152">
        <f t="shared" si="9"/>
        <v>6.7934022368443925E-2</v>
      </c>
    </row>
    <row r="153" spans="1:8" x14ac:dyDescent="0.25">
      <c r="A153">
        <f t="shared" si="10"/>
        <v>0</v>
      </c>
      <c r="B153">
        <f t="shared" si="8"/>
        <v>0.65365553490512995</v>
      </c>
      <c r="C153">
        <f t="shared" si="11"/>
        <v>0.54872514633432401</v>
      </c>
      <c r="D153">
        <v>148</v>
      </c>
      <c r="E153">
        <v>0.99089992044353914</v>
      </c>
      <c r="F153">
        <v>0.47726228415402283</v>
      </c>
      <c r="H153">
        <f t="shared" si="9"/>
        <v>0.10493038857080594</v>
      </c>
    </row>
    <row r="154" spans="1:8" x14ac:dyDescent="0.25">
      <c r="A154">
        <f t="shared" si="10"/>
        <v>0</v>
      </c>
      <c r="B154">
        <f t="shared" si="8"/>
        <v>0.60253011535879697</v>
      </c>
      <c r="C154">
        <f t="shared" si="11"/>
        <v>0.55353238606538091</v>
      </c>
      <c r="D154">
        <v>149</v>
      </c>
      <c r="E154">
        <v>0.54433337316962693</v>
      </c>
      <c r="F154">
        <v>0.56277487471343379</v>
      </c>
      <c r="H154">
        <f t="shared" si="9"/>
        <v>4.8997729293416059E-2</v>
      </c>
    </row>
    <row r="155" spans="1:8" x14ac:dyDescent="0.25">
      <c r="A155">
        <f t="shared" si="10"/>
        <v>1</v>
      </c>
      <c r="B155">
        <f t="shared" si="8"/>
        <v>0.55902606897578255</v>
      </c>
      <c r="C155">
        <f t="shared" si="11"/>
        <v>0.58962238008338563</v>
      </c>
      <c r="D155">
        <v>150</v>
      </c>
      <c r="E155">
        <v>3.5665060668145898E-2</v>
      </c>
      <c r="F155">
        <v>0.96183272163541211</v>
      </c>
      <c r="H155">
        <f t="shared" si="9"/>
        <v>-3.059631110760308E-2</v>
      </c>
    </row>
    <row r="156" spans="1:8" x14ac:dyDescent="0.25">
      <c r="A156">
        <f t="shared" si="10"/>
        <v>0</v>
      </c>
      <c r="B156">
        <f t="shared" si="8"/>
        <v>0.58507898634192379</v>
      </c>
      <c r="C156">
        <f t="shared" si="11"/>
        <v>0.5583787470692595</v>
      </c>
      <c r="D156">
        <v>151</v>
      </c>
      <c r="E156">
        <v>0.2556827709726055</v>
      </c>
      <c r="F156">
        <v>0.64609258896121879</v>
      </c>
      <c r="H156">
        <f t="shared" si="9"/>
        <v>2.6700239272664295E-2</v>
      </c>
    </row>
    <row r="157" spans="1:8" x14ac:dyDescent="0.25">
      <c r="A157">
        <f t="shared" si="10"/>
        <v>0</v>
      </c>
      <c r="B157">
        <f t="shared" si="8"/>
        <v>0.59490947748534706</v>
      </c>
      <c r="C157">
        <f t="shared" si="11"/>
        <v>0.57646052900415223</v>
      </c>
      <c r="D157">
        <v>152</v>
      </c>
      <c r="E157">
        <v>0.41136027664157826</v>
      </c>
      <c r="F157">
        <v>0.88171715677184648</v>
      </c>
      <c r="H157">
        <f t="shared" si="9"/>
        <v>1.8448948481194827E-2</v>
      </c>
    </row>
    <row r="158" spans="1:8" x14ac:dyDescent="0.25">
      <c r="A158">
        <f t="shared" si="10"/>
        <v>0</v>
      </c>
      <c r="B158">
        <f t="shared" si="8"/>
        <v>0.60933861678361168</v>
      </c>
      <c r="C158">
        <f t="shared" si="11"/>
        <v>0.56073657856964676</v>
      </c>
      <c r="D158">
        <v>153</v>
      </c>
      <c r="E158">
        <v>0.65946996006820191</v>
      </c>
      <c r="F158">
        <v>0.68447922957810015</v>
      </c>
      <c r="H158">
        <f t="shared" si="9"/>
        <v>4.8602038213964915E-2</v>
      </c>
    </row>
    <row r="159" spans="1:8" x14ac:dyDescent="0.25">
      <c r="A159">
        <f t="shared" si="10"/>
        <v>0</v>
      </c>
      <c r="B159">
        <f t="shared" si="8"/>
        <v>0.60643197844732177</v>
      </c>
      <c r="C159">
        <f t="shared" si="11"/>
        <v>0.58323823586836032</v>
      </c>
      <c r="D159">
        <v>154</v>
      </c>
      <c r="E159">
        <v>0.61144539385285079</v>
      </c>
      <c r="F159">
        <v>0.93146490305222596</v>
      </c>
      <c r="H159">
        <f t="shared" si="9"/>
        <v>2.3193742578961452E-2</v>
      </c>
    </row>
    <row r="160" spans="1:8" x14ac:dyDescent="0.25">
      <c r="A160">
        <f t="shared" si="10"/>
        <v>0</v>
      </c>
      <c r="B160">
        <f t="shared" si="8"/>
        <v>0.57449167458296169</v>
      </c>
      <c r="C160">
        <f t="shared" si="11"/>
        <v>0.53957426082944826</v>
      </c>
      <c r="D160">
        <v>155</v>
      </c>
      <c r="E160">
        <v>0.13078496715913568</v>
      </c>
      <c r="F160">
        <v>0.32047994609273989</v>
      </c>
      <c r="H160">
        <f t="shared" si="9"/>
        <v>3.4917413753513427E-2</v>
      </c>
    </row>
    <row r="161" spans="1:8" x14ac:dyDescent="0.25">
      <c r="A161">
        <f t="shared" si="10"/>
        <v>0</v>
      </c>
      <c r="B161">
        <f t="shared" si="8"/>
        <v>0.59414600676474405</v>
      </c>
      <c r="C161">
        <f t="shared" si="11"/>
        <v>0.56023437067881887</v>
      </c>
      <c r="D161">
        <v>156</v>
      </c>
      <c r="E161">
        <v>0.39833868252420568</v>
      </c>
      <c r="F161">
        <v>0.6764508412107253</v>
      </c>
      <c r="H161">
        <f t="shared" si="9"/>
        <v>3.3911636085925179E-2</v>
      </c>
    </row>
    <row r="162" spans="1:8" x14ac:dyDescent="0.25">
      <c r="A162">
        <f t="shared" si="10"/>
        <v>0</v>
      </c>
      <c r="B162">
        <f t="shared" si="8"/>
        <v>0.59617098599731144</v>
      </c>
      <c r="C162">
        <f t="shared" si="11"/>
        <v>0.52557748072951938</v>
      </c>
      <c r="D162">
        <v>157</v>
      </c>
      <c r="E162">
        <v>0.43308516416942622</v>
      </c>
      <c r="F162">
        <v>0.13731731504038436</v>
      </c>
      <c r="H162">
        <f t="shared" si="9"/>
        <v>7.0593505267792067E-2</v>
      </c>
    </row>
    <row r="163" spans="1:8" x14ac:dyDescent="0.25">
      <c r="A163">
        <f t="shared" si="10"/>
        <v>0</v>
      </c>
      <c r="B163">
        <f t="shared" si="8"/>
        <v>0.60454452530641245</v>
      </c>
      <c r="C163">
        <f t="shared" si="11"/>
        <v>0.57429228332987714</v>
      </c>
      <c r="D163">
        <v>158</v>
      </c>
      <c r="E163">
        <v>0.57926614691082623</v>
      </c>
      <c r="F163">
        <v>0.86139894098501602</v>
      </c>
      <c r="H163">
        <f t="shared" si="9"/>
        <v>3.025224197653531E-2</v>
      </c>
    </row>
    <row r="164" spans="1:8" x14ac:dyDescent="0.25">
      <c r="A164">
        <f t="shared" si="10"/>
        <v>0</v>
      </c>
      <c r="B164">
        <f t="shared" si="8"/>
        <v>0.66725912826382072</v>
      </c>
      <c r="C164">
        <f t="shared" si="11"/>
        <v>0.49454546071719474</v>
      </c>
      <c r="D164">
        <v>159</v>
      </c>
      <c r="E164">
        <v>0.99846305459098916</v>
      </c>
      <c r="F164">
        <v>6.5589006303690134E-3</v>
      </c>
      <c r="H164">
        <f t="shared" si="9"/>
        <v>0.17271366754662598</v>
      </c>
    </row>
    <row r="165" spans="1:8" x14ac:dyDescent="0.25">
      <c r="A165">
        <f t="shared" si="10"/>
        <v>0</v>
      </c>
      <c r="B165">
        <f t="shared" si="8"/>
        <v>0.65133150983622867</v>
      </c>
      <c r="C165">
        <f t="shared" si="11"/>
        <v>0.53506258126828687</v>
      </c>
      <c r="D165">
        <v>160</v>
      </c>
      <c r="E165">
        <v>0.98806558981937087</v>
      </c>
      <c r="F165">
        <v>0.25201237055882131</v>
      </c>
      <c r="H165">
        <f t="shared" si="9"/>
        <v>0.1162689285679418</v>
      </c>
    </row>
    <row r="166" spans="1:8" x14ac:dyDescent="0.25">
      <c r="A166">
        <f t="shared" si="10"/>
        <v>0</v>
      </c>
      <c r="B166">
        <f t="shared" si="8"/>
        <v>0.57615245348881572</v>
      </c>
      <c r="C166">
        <f t="shared" si="11"/>
        <v>0.54994873334534133</v>
      </c>
      <c r="D166">
        <v>161</v>
      </c>
      <c r="E166">
        <v>0.14695264148629916</v>
      </c>
      <c r="F166">
        <v>0.49908513622990425</v>
      </c>
      <c r="H166">
        <f t="shared" si="9"/>
        <v>2.6203720143474385E-2</v>
      </c>
    </row>
    <row r="167" spans="1:8" x14ac:dyDescent="0.25">
      <c r="A167">
        <f t="shared" si="10"/>
        <v>0</v>
      </c>
      <c r="B167">
        <f t="shared" si="8"/>
        <v>0.60290943696990373</v>
      </c>
      <c r="C167">
        <f t="shared" si="11"/>
        <v>0.5607167879453806</v>
      </c>
      <c r="D167">
        <v>162</v>
      </c>
      <c r="E167">
        <v>0.55094606614126751</v>
      </c>
      <c r="F167">
        <v>0.68416446318017599</v>
      </c>
      <c r="H167">
        <f t="shared" si="9"/>
        <v>4.2192649024523132E-2</v>
      </c>
    </row>
    <row r="168" spans="1:8" x14ac:dyDescent="0.25">
      <c r="A168">
        <f t="shared" si="10"/>
        <v>0</v>
      </c>
      <c r="B168">
        <f t="shared" si="8"/>
        <v>0.58545093941474624</v>
      </c>
      <c r="C168">
        <f t="shared" si="11"/>
        <v>0.52646026479414598</v>
      </c>
      <c r="D168">
        <v>163</v>
      </c>
      <c r="E168">
        <v>0.26097505439059354</v>
      </c>
      <c r="F168">
        <v>0.14617884865447239</v>
      </c>
      <c r="H168">
        <f t="shared" si="9"/>
        <v>5.8990674620600259E-2</v>
      </c>
    </row>
    <row r="169" spans="1:8" x14ac:dyDescent="0.25">
      <c r="A169">
        <f t="shared" si="10"/>
        <v>0</v>
      </c>
      <c r="B169">
        <f t="shared" si="8"/>
        <v>0.5865387593628999</v>
      </c>
      <c r="C169">
        <f t="shared" si="11"/>
        <v>0.51339421587870337</v>
      </c>
      <c r="D169">
        <v>164</v>
      </c>
      <c r="E169">
        <v>0.27676980641662485</v>
      </c>
      <c r="F169">
        <v>5.0770824486581212E-2</v>
      </c>
      <c r="H169">
        <f t="shared" si="9"/>
        <v>7.3144543484196523E-2</v>
      </c>
    </row>
    <row r="170" spans="1:8" x14ac:dyDescent="0.25">
      <c r="A170">
        <f t="shared" si="10"/>
        <v>1</v>
      </c>
      <c r="B170">
        <f t="shared" si="8"/>
        <v>0.53479517963794054</v>
      </c>
      <c r="C170">
        <f t="shared" si="11"/>
        <v>0.58471788656469437</v>
      </c>
      <c r="D170">
        <v>165</v>
      </c>
      <c r="E170">
        <v>2.0534306183082052E-3</v>
      </c>
      <c r="F170">
        <v>0.93978569428537773</v>
      </c>
      <c r="H170">
        <f t="shared" si="9"/>
        <v>-4.9922706926753824E-2</v>
      </c>
    </row>
    <row r="171" spans="1:8" x14ac:dyDescent="0.25">
      <c r="A171">
        <f t="shared" si="10"/>
        <v>0</v>
      </c>
      <c r="B171">
        <f t="shared" si="8"/>
        <v>0.56522517381160675</v>
      </c>
      <c r="C171">
        <f t="shared" si="11"/>
        <v>0.50841126762907429</v>
      </c>
      <c r="D171">
        <v>166</v>
      </c>
      <c r="E171">
        <v>6.2942649948070306E-2</v>
      </c>
      <c r="F171">
        <v>3.1420195428086828E-2</v>
      </c>
      <c r="H171">
        <f t="shared" si="9"/>
        <v>5.6813906182532459E-2</v>
      </c>
    </row>
    <row r="172" spans="1:8" x14ac:dyDescent="0.25">
      <c r="A172">
        <f t="shared" si="10"/>
        <v>0</v>
      </c>
      <c r="B172">
        <f t="shared" si="8"/>
        <v>0.62988939697821411</v>
      </c>
      <c r="C172">
        <f t="shared" si="11"/>
        <v>0.59521955103586488</v>
      </c>
      <c r="D172">
        <v>167</v>
      </c>
      <c r="E172">
        <v>0.90583082997637043</v>
      </c>
      <c r="F172">
        <v>0.97844952687088838</v>
      </c>
      <c r="H172">
        <f t="shared" si="9"/>
        <v>3.4669845942349231E-2</v>
      </c>
    </row>
    <row r="173" spans="1:8" x14ac:dyDescent="0.25">
      <c r="A173">
        <f t="shared" si="10"/>
        <v>1</v>
      </c>
      <c r="B173">
        <f t="shared" si="8"/>
        <v>0.56620169276441923</v>
      </c>
      <c r="C173">
        <f t="shared" si="11"/>
        <v>0.56868229984196872</v>
      </c>
      <c r="D173">
        <v>168</v>
      </c>
      <c r="E173">
        <v>6.8434536013777247E-2</v>
      </c>
      <c r="F173">
        <v>0.79833365921273636</v>
      </c>
      <c r="H173">
        <f t="shared" si="9"/>
        <v>-2.4806070775494904E-3</v>
      </c>
    </row>
    <row r="174" spans="1:8" x14ac:dyDescent="0.25">
      <c r="A174">
        <f t="shared" si="10"/>
        <v>0</v>
      </c>
      <c r="B174">
        <f t="shared" si="8"/>
        <v>0.63950888568984654</v>
      </c>
      <c r="C174">
        <f t="shared" si="11"/>
        <v>0.53200187681822531</v>
      </c>
      <c r="D174">
        <v>169</v>
      </c>
      <c r="E174">
        <v>0.95897290330029072</v>
      </c>
      <c r="F174">
        <v>0.21038678646075315</v>
      </c>
      <c r="H174">
        <f t="shared" si="9"/>
        <v>0.10750700887162123</v>
      </c>
    </row>
    <row r="175" spans="1:8" x14ac:dyDescent="0.25">
      <c r="A175">
        <f t="shared" si="10"/>
        <v>0</v>
      </c>
      <c r="B175">
        <f t="shared" si="8"/>
        <v>0.57015485307090097</v>
      </c>
      <c r="C175">
        <f t="shared" si="11"/>
        <v>0.56115318977212569</v>
      </c>
      <c r="D175">
        <v>170</v>
      </c>
      <c r="E175">
        <v>9.4496638195910698E-2</v>
      </c>
      <c r="F175">
        <v>0.69107401181152106</v>
      </c>
      <c r="H175">
        <f t="shared" si="9"/>
        <v>9.0016632987752754E-3</v>
      </c>
    </row>
    <row r="176" spans="1:8" x14ac:dyDescent="0.25">
      <c r="A176">
        <f t="shared" si="10"/>
        <v>0</v>
      </c>
      <c r="B176">
        <f t="shared" si="8"/>
        <v>0.57033566474990793</v>
      </c>
      <c r="C176">
        <f t="shared" si="11"/>
        <v>0.53900615650028028</v>
      </c>
      <c r="D176">
        <v>171</v>
      </c>
      <c r="E176">
        <v>9.584344338917905E-2</v>
      </c>
      <c r="F176">
        <v>0.31144125995450578</v>
      </c>
      <c r="H176">
        <f t="shared" si="9"/>
        <v>3.1329508249627658E-2</v>
      </c>
    </row>
    <row r="177" spans="1:8" x14ac:dyDescent="0.25">
      <c r="A177">
        <f t="shared" si="10"/>
        <v>0</v>
      </c>
      <c r="B177">
        <f t="shared" si="8"/>
        <v>0.62083386662308959</v>
      </c>
      <c r="C177">
        <f t="shared" si="11"/>
        <v>0.50041652078660792</v>
      </c>
      <c r="D177">
        <v>172</v>
      </c>
      <c r="E177">
        <v>0.82041637604238371</v>
      </c>
      <c r="F177">
        <v>1.3279641357806016E-2</v>
      </c>
      <c r="H177">
        <f t="shared" si="9"/>
        <v>0.12041734583648167</v>
      </c>
    </row>
    <row r="178" spans="1:8" x14ac:dyDescent="0.25">
      <c r="A178">
        <f t="shared" si="10"/>
        <v>0</v>
      </c>
      <c r="B178">
        <f t="shared" si="8"/>
        <v>0.61745671350091802</v>
      </c>
      <c r="C178">
        <f t="shared" si="11"/>
        <v>0.56554565283121216</v>
      </c>
      <c r="D178">
        <v>173</v>
      </c>
      <c r="E178">
        <v>0.77885017113729216</v>
      </c>
      <c r="F178">
        <v>0.75659066925860397</v>
      </c>
      <c r="H178">
        <f t="shared" si="9"/>
        <v>5.1911060669705855E-2</v>
      </c>
    </row>
    <row r="179" spans="1:8" x14ac:dyDescent="0.25">
      <c r="A179">
        <f t="shared" si="10"/>
        <v>0</v>
      </c>
      <c r="B179">
        <f t="shared" si="8"/>
        <v>0.59212852877115152</v>
      </c>
      <c r="C179">
        <f t="shared" si="11"/>
        <v>0.55701048885867888</v>
      </c>
      <c r="D179">
        <v>174</v>
      </c>
      <c r="E179">
        <v>0.36450450631055453</v>
      </c>
      <c r="F179">
        <v>0.62308318628124848</v>
      </c>
      <c r="H179">
        <f t="shared" si="9"/>
        <v>3.5118039912472643E-2</v>
      </c>
    </row>
    <row r="180" spans="1:8" x14ac:dyDescent="0.25">
      <c r="A180">
        <f t="shared" si="10"/>
        <v>0</v>
      </c>
      <c r="B180">
        <f t="shared" si="8"/>
        <v>0.59553830434971056</v>
      </c>
      <c r="C180">
        <f t="shared" si="11"/>
        <v>0.58394311008948629</v>
      </c>
      <c r="D180">
        <v>175</v>
      </c>
      <c r="E180">
        <v>0.42215993084217551</v>
      </c>
      <c r="F180">
        <v>0.93553316333564585</v>
      </c>
      <c r="H180">
        <f t="shared" si="9"/>
        <v>1.1595194260224262E-2</v>
      </c>
    </row>
    <row r="181" spans="1:8" x14ac:dyDescent="0.25">
      <c r="A181">
        <f t="shared" si="10"/>
        <v>0</v>
      </c>
      <c r="B181">
        <f t="shared" si="8"/>
        <v>0.61106719764450823</v>
      </c>
      <c r="C181">
        <f t="shared" si="11"/>
        <v>0.54501473893075514</v>
      </c>
      <c r="D181">
        <v>176</v>
      </c>
      <c r="E181">
        <v>0.68690497601900535</v>
      </c>
      <c r="F181">
        <v>0.41176879059736926</v>
      </c>
      <c r="H181">
        <f t="shared" si="9"/>
        <v>6.6052458713753093E-2</v>
      </c>
    </row>
    <row r="182" spans="1:8" x14ac:dyDescent="0.25">
      <c r="A182">
        <f t="shared" si="10"/>
        <v>0</v>
      </c>
      <c r="B182">
        <f t="shared" si="8"/>
        <v>0.62509101063080674</v>
      </c>
      <c r="C182">
        <f t="shared" si="11"/>
        <v>0.52165941210404521</v>
      </c>
      <c r="D182">
        <v>177</v>
      </c>
      <c r="E182">
        <v>0.86527306337104992</v>
      </c>
      <c r="F182">
        <v>0.10245039916055143</v>
      </c>
      <c r="H182">
        <f t="shared" si="9"/>
        <v>0.10343159852676154</v>
      </c>
    </row>
    <row r="183" spans="1:8" x14ac:dyDescent="0.25">
      <c r="A183">
        <f t="shared" si="10"/>
        <v>0</v>
      </c>
      <c r="B183">
        <f t="shared" si="8"/>
        <v>0.59697012981609243</v>
      </c>
      <c r="C183">
        <f t="shared" si="11"/>
        <v>0.56222334721198786</v>
      </c>
      <c r="D183">
        <v>178</v>
      </c>
      <c r="E183">
        <v>0.44695729555402508</v>
      </c>
      <c r="F183">
        <v>0.70773042630696748</v>
      </c>
      <c r="H183">
        <f t="shared" si="9"/>
        <v>3.4746782604104576E-2</v>
      </c>
    </row>
    <row r="184" spans="1:8" x14ac:dyDescent="0.25">
      <c r="A184">
        <f t="shared" si="10"/>
        <v>0</v>
      </c>
      <c r="B184">
        <f t="shared" si="8"/>
        <v>0.60652290070294979</v>
      </c>
      <c r="C184">
        <f t="shared" si="11"/>
        <v>0.56081375118974597</v>
      </c>
      <c r="D184">
        <v>179</v>
      </c>
      <c r="E184">
        <v>0.61297827472174071</v>
      </c>
      <c r="F184">
        <v>0.68570536667304793</v>
      </c>
      <c r="H184">
        <f t="shared" si="9"/>
        <v>4.5709149513203817E-2</v>
      </c>
    </row>
    <row r="185" spans="1:8" x14ac:dyDescent="0.25">
      <c r="A185">
        <f t="shared" si="10"/>
        <v>0</v>
      </c>
      <c r="B185">
        <f t="shared" si="8"/>
        <v>0.64339133824145178</v>
      </c>
      <c r="C185">
        <f t="shared" si="11"/>
        <v>0.54095737730547688</v>
      </c>
      <c r="D185">
        <v>180</v>
      </c>
      <c r="E185">
        <v>0.97191835473017729</v>
      </c>
      <c r="F185">
        <v>0.3429267675863974</v>
      </c>
      <c r="H185">
        <f t="shared" si="9"/>
        <v>0.1024339609359749</v>
      </c>
    </row>
    <row r="186" spans="1:8" x14ac:dyDescent="0.25">
      <c r="A186">
        <f t="shared" si="10"/>
        <v>0</v>
      </c>
      <c r="B186">
        <f t="shared" si="8"/>
        <v>0.60818288710352675</v>
      </c>
      <c r="C186">
        <f t="shared" si="11"/>
        <v>0.56548483955434781</v>
      </c>
      <c r="D186">
        <v>181</v>
      </c>
      <c r="E186">
        <v>0.64063262863559522</v>
      </c>
      <c r="F186">
        <v>0.75573770868582457</v>
      </c>
      <c r="H186">
        <f t="shared" si="9"/>
        <v>4.2698047549178941E-2</v>
      </c>
    </row>
    <row r="187" spans="1:8" x14ac:dyDescent="0.25">
      <c r="A187">
        <f t="shared" si="10"/>
        <v>0</v>
      </c>
      <c r="B187">
        <f t="shared" si="8"/>
        <v>0.60689488821254489</v>
      </c>
      <c r="C187">
        <f t="shared" si="11"/>
        <v>0.55668136061688278</v>
      </c>
      <c r="D187">
        <v>182</v>
      </c>
      <c r="E187">
        <v>0.61923113311893574</v>
      </c>
      <c r="F187">
        <v>0.61747889872233763</v>
      </c>
      <c r="H187">
        <f t="shared" si="9"/>
        <v>5.0213527595662111E-2</v>
      </c>
    </row>
    <row r="188" spans="1:8" x14ac:dyDescent="0.25">
      <c r="A188">
        <f t="shared" si="10"/>
        <v>0</v>
      </c>
      <c r="B188">
        <f t="shared" si="8"/>
        <v>0.58138979097526466</v>
      </c>
      <c r="C188">
        <f t="shared" si="11"/>
        <v>0.56179806613370753</v>
      </c>
      <c r="D188">
        <v>183</v>
      </c>
      <c r="E188">
        <v>0.2063692319619197</v>
      </c>
      <c r="F188">
        <v>0.70116118437415675</v>
      </c>
      <c r="H188">
        <f t="shared" si="9"/>
        <v>1.9591724841557134E-2</v>
      </c>
    </row>
    <row r="189" spans="1:8" x14ac:dyDescent="0.25">
      <c r="A189">
        <f t="shared" si="10"/>
        <v>0</v>
      </c>
      <c r="B189">
        <f t="shared" si="8"/>
        <v>0.60705218164905939</v>
      </c>
      <c r="C189">
        <f t="shared" si="11"/>
        <v>0.58931168558972435</v>
      </c>
      <c r="D189">
        <v>184</v>
      </c>
      <c r="E189">
        <v>0.62186589504921841</v>
      </c>
      <c r="F189">
        <v>0.96066568658010798</v>
      </c>
      <c r="H189">
        <f t="shared" si="9"/>
        <v>1.7740496059335031E-2</v>
      </c>
    </row>
    <row r="190" spans="1:8" x14ac:dyDescent="0.25">
      <c r="A190">
        <f t="shared" si="10"/>
        <v>0</v>
      </c>
      <c r="B190">
        <f t="shared" si="8"/>
        <v>0.59960552582153137</v>
      </c>
      <c r="C190">
        <f t="shared" si="11"/>
        <v>0.55002835099937164</v>
      </c>
      <c r="D190">
        <v>185</v>
      </c>
      <c r="E190">
        <v>0.49307397517703588</v>
      </c>
      <c r="F190">
        <v>0.50050592959741458</v>
      </c>
      <c r="H190">
        <f t="shared" si="9"/>
        <v>4.9577174822159731E-2</v>
      </c>
    </row>
    <row r="191" spans="1:8" x14ac:dyDescent="0.25">
      <c r="A191">
        <f t="shared" si="10"/>
        <v>0</v>
      </c>
      <c r="B191">
        <f t="shared" si="8"/>
        <v>0.60913633565992631</v>
      </c>
      <c r="C191">
        <f t="shared" si="11"/>
        <v>0.52657803636529821</v>
      </c>
      <c r="D191">
        <v>186</v>
      </c>
      <c r="E191">
        <v>0.65619995839909517</v>
      </c>
      <c r="F191">
        <v>0.14738946695354849</v>
      </c>
      <c r="H191">
        <f t="shared" si="9"/>
        <v>8.2558299294628101E-2</v>
      </c>
    </row>
    <row r="192" spans="1:8" x14ac:dyDescent="0.25">
      <c r="A192">
        <f t="shared" si="10"/>
        <v>0</v>
      </c>
      <c r="B192">
        <f t="shared" si="8"/>
        <v>0.64564516928903637</v>
      </c>
      <c r="C192">
        <f t="shared" si="11"/>
        <v>0.59558565348192205</v>
      </c>
      <c r="D192">
        <v>187</v>
      </c>
      <c r="E192">
        <v>0.97772949551462518</v>
      </c>
      <c r="F192">
        <v>0.97928030977291058</v>
      </c>
      <c r="H192">
        <f t="shared" si="9"/>
        <v>5.0059515807114319E-2</v>
      </c>
    </row>
    <row r="193" spans="1:8" x14ac:dyDescent="0.25">
      <c r="A193">
        <f t="shared" si="10"/>
        <v>0</v>
      </c>
      <c r="B193">
        <f t="shared" si="8"/>
        <v>0.57264924999815503</v>
      </c>
      <c r="C193">
        <f t="shared" si="11"/>
        <v>0.5440154277987802</v>
      </c>
      <c r="D193">
        <v>188</v>
      </c>
      <c r="E193">
        <v>0.11433766888080932</v>
      </c>
      <c r="F193">
        <v>0.39446595415280861</v>
      </c>
      <c r="H193">
        <f t="shared" si="9"/>
        <v>2.8633822199374825E-2</v>
      </c>
    </row>
    <row r="194" spans="1:8" x14ac:dyDescent="0.25">
      <c r="A194">
        <f t="shared" si="10"/>
        <v>0</v>
      </c>
      <c r="B194">
        <f t="shared" si="8"/>
        <v>0.60804673038173573</v>
      </c>
      <c r="C194">
        <f t="shared" si="11"/>
        <v>0.53938393097203674</v>
      </c>
      <c r="D194">
        <v>189</v>
      </c>
      <c r="E194">
        <v>0.63838964181234203</v>
      </c>
      <c r="F194">
        <v>0.31743951966115969</v>
      </c>
      <c r="H194">
        <f t="shared" si="9"/>
        <v>6.8662799409698994E-2</v>
      </c>
    </row>
    <row r="195" spans="1:8" x14ac:dyDescent="0.25">
      <c r="A195">
        <f t="shared" si="10"/>
        <v>0</v>
      </c>
      <c r="B195">
        <f t="shared" si="8"/>
        <v>0.57249652142070218</v>
      </c>
      <c r="C195">
        <f t="shared" si="11"/>
        <v>0.52835058491885811</v>
      </c>
      <c r="D195">
        <v>190</v>
      </c>
      <c r="E195">
        <v>0.11304351988333128</v>
      </c>
      <c r="F195">
        <v>0.1664205656392399</v>
      </c>
      <c r="H195">
        <f t="shared" si="9"/>
        <v>4.4145936501844063E-2</v>
      </c>
    </row>
    <row r="196" spans="1:8" x14ac:dyDescent="0.25">
      <c r="A196">
        <f t="shared" si="10"/>
        <v>0</v>
      </c>
      <c r="B196">
        <f t="shared" si="8"/>
        <v>0.57593153516023643</v>
      </c>
      <c r="C196">
        <f t="shared" si="11"/>
        <v>0.53207733602943486</v>
      </c>
      <c r="D196">
        <v>191</v>
      </c>
      <c r="E196">
        <v>0.14472790412457126</v>
      </c>
      <c r="F196">
        <v>0.21136195282427028</v>
      </c>
      <c r="H196">
        <f t="shared" si="9"/>
        <v>4.3854199130801574E-2</v>
      </c>
    </row>
    <row r="197" spans="1:8" x14ac:dyDescent="0.25">
      <c r="A197">
        <f t="shared" si="10"/>
        <v>0</v>
      </c>
      <c r="B197">
        <f t="shared" si="8"/>
        <v>0.61177252195787757</v>
      </c>
      <c r="C197">
        <f t="shared" si="11"/>
        <v>0.54555228734243699</v>
      </c>
      <c r="D197">
        <v>192</v>
      </c>
      <c r="E197">
        <v>0.69781953836244082</v>
      </c>
      <c r="F197">
        <v>0.42115011431908678</v>
      </c>
      <c r="H197">
        <f t="shared" si="9"/>
        <v>6.6220234615440576E-2</v>
      </c>
    </row>
    <row r="198" spans="1:8" x14ac:dyDescent="0.25">
      <c r="A198">
        <f t="shared" si="10"/>
        <v>1</v>
      </c>
      <c r="B198">
        <f t="shared" ref="B198:B261" si="12">NORMINV(E198,$B$2,$B$3)</f>
        <v>0.56033440625321573</v>
      </c>
      <c r="C198">
        <f t="shared" si="11"/>
        <v>0.59327664618223597</v>
      </c>
      <c r="D198">
        <v>193</v>
      </c>
      <c r="E198">
        <v>4.0424013349207977E-2</v>
      </c>
      <c r="F198">
        <v>0.9735552310732416</v>
      </c>
      <c r="H198">
        <f t="shared" ref="H198:H261" si="13">B198-C198</f>
        <v>-3.2942239929020234E-2</v>
      </c>
    </row>
    <row r="199" spans="1:8" x14ac:dyDescent="0.25">
      <c r="A199">
        <f t="shared" ref="A199:A262" si="14">IF(H199&gt;0,0,1)</f>
        <v>0</v>
      </c>
      <c r="B199">
        <f t="shared" si="12"/>
        <v>0.59722688388761991</v>
      </c>
      <c r="C199">
        <f t="shared" ref="C199:C262" si="15">NORMINV(F199,$C$2,$C$3)</f>
        <v>0.53101647375339667</v>
      </c>
      <c r="D199">
        <v>194</v>
      </c>
      <c r="E199">
        <v>0.45142887690458111</v>
      </c>
      <c r="F199">
        <v>0.19789661038063011</v>
      </c>
      <c r="H199">
        <f t="shared" si="13"/>
        <v>6.6210410134223241E-2</v>
      </c>
    </row>
    <row r="200" spans="1:8" x14ac:dyDescent="0.25">
      <c r="A200">
        <f t="shared" si="14"/>
        <v>0</v>
      </c>
      <c r="B200">
        <f t="shared" si="12"/>
        <v>0.60053958695250065</v>
      </c>
      <c r="C200">
        <f t="shared" si="15"/>
        <v>0.53089746726006559</v>
      </c>
      <c r="D200">
        <v>195</v>
      </c>
      <c r="E200">
        <v>0.5094734441493074</v>
      </c>
      <c r="F200">
        <v>0.19641909872982954</v>
      </c>
      <c r="H200">
        <f t="shared" si="13"/>
        <v>6.9642119692435056E-2</v>
      </c>
    </row>
    <row r="201" spans="1:8" x14ac:dyDescent="0.25">
      <c r="A201">
        <f t="shared" si="14"/>
        <v>0</v>
      </c>
      <c r="B201">
        <f t="shared" si="12"/>
        <v>0.60773844023805446</v>
      </c>
      <c r="C201">
        <f t="shared" si="15"/>
        <v>0.55912753614355504</v>
      </c>
      <c r="D201">
        <v>196</v>
      </c>
      <c r="E201">
        <v>0.63329350339700952</v>
      </c>
      <c r="F201">
        <v>0.65846843100371166</v>
      </c>
      <c r="H201">
        <f t="shared" si="13"/>
        <v>4.8610904094499419E-2</v>
      </c>
    </row>
    <row r="202" spans="1:8" x14ac:dyDescent="0.25">
      <c r="A202">
        <f t="shared" si="14"/>
        <v>0</v>
      </c>
      <c r="B202">
        <f t="shared" si="12"/>
        <v>0.61556886145102685</v>
      </c>
      <c r="C202">
        <f t="shared" si="15"/>
        <v>0.54993455838756411</v>
      </c>
      <c r="D202">
        <v>197</v>
      </c>
      <c r="E202">
        <v>0.75339945774182393</v>
      </c>
      <c r="F202">
        <v>0.49883218189985135</v>
      </c>
      <c r="H202">
        <f t="shared" si="13"/>
        <v>6.563430306346274E-2</v>
      </c>
    </row>
    <row r="203" spans="1:8" x14ac:dyDescent="0.25">
      <c r="A203">
        <f t="shared" si="14"/>
        <v>0</v>
      </c>
      <c r="B203">
        <f t="shared" si="12"/>
        <v>0.60456115073324457</v>
      </c>
      <c r="C203">
        <f t="shared" si="15"/>
        <v>0.56729862461077074</v>
      </c>
      <c r="D203">
        <v>198</v>
      </c>
      <c r="E203">
        <v>0.57955226212116817</v>
      </c>
      <c r="F203">
        <v>0.7804726258442507</v>
      </c>
      <c r="H203">
        <f t="shared" si="13"/>
        <v>3.7262526122473827E-2</v>
      </c>
    </row>
    <row r="204" spans="1:8" x14ac:dyDescent="0.25">
      <c r="A204">
        <f t="shared" si="14"/>
        <v>0</v>
      </c>
      <c r="B204">
        <f t="shared" si="12"/>
        <v>0.6295601995936928</v>
      </c>
      <c r="C204">
        <f t="shared" si="15"/>
        <v>0.53997836446186986</v>
      </c>
      <c r="D204">
        <v>199</v>
      </c>
      <c r="E204">
        <v>0.90337450562901189</v>
      </c>
      <c r="F204">
        <v>0.32697519163310185</v>
      </c>
      <c r="H204">
        <f t="shared" si="13"/>
        <v>8.958183513182294E-2</v>
      </c>
    </row>
    <row r="205" spans="1:8" x14ac:dyDescent="0.25">
      <c r="A205">
        <f t="shared" si="14"/>
        <v>0</v>
      </c>
      <c r="B205">
        <f t="shared" si="12"/>
        <v>0.63615036207255005</v>
      </c>
      <c r="C205">
        <f t="shared" si="15"/>
        <v>0.50779283752506532</v>
      </c>
      <c r="D205">
        <v>200</v>
      </c>
      <c r="E205">
        <v>0.94420332747540403</v>
      </c>
      <c r="F205">
        <v>2.9514162527248367E-2</v>
      </c>
      <c r="H205">
        <f t="shared" si="13"/>
        <v>0.12835752454748472</v>
      </c>
    </row>
    <row r="206" spans="1:8" x14ac:dyDescent="0.25">
      <c r="A206">
        <f t="shared" si="14"/>
        <v>0</v>
      </c>
      <c r="B206">
        <f t="shared" si="12"/>
        <v>0.55816370049341268</v>
      </c>
      <c r="C206">
        <f t="shared" si="15"/>
        <v>0.51304928643848891</v>
      </c>
      <c r="D206">
        <v>201</v>
      </c>
      <c r="E206">
        <v>3.278696401955461E-2</v>
      </c>
      <c r="F206">
        <v>4.918025115760738E-2</v>
      </c>
      <c r="H206">
        <f t="shared" si="13"/>
        <v>4.5114414054923779E-2</v>
      </c>
    </row>
    <row r="207" spans="1:8" x14ac:dyDescent="0.25">
      <c r="A207">
        <f t="shared" si="14"/>
        <v>0</v>
      </c>
      <c r="B207">
        <f t="shared" si="12"/>
        <v>0.59824589181744403</v>
      </c>
      <c r="C207">
        <f t="shared" si="15"/>
        <v>0.54729558395319577</v>
      </c>
      <c r="D207">
        <v>202</v>
      </c>
      <c r="E207">
        <v>0.46923106904273149</v>
      </c>
      <c r="F207">
        <v>0.4518565614672152</v>
      </c>
      <c r="H207">
        <f t="shared" si="13"/>
        <v>5.0950307864248257E-2</v>
      </c>
    </row>
    <row r="208" spans="1:8" x14ac:dyDescent="0.25">
      <c r="A208">
        <f t="shared" si="14"/>
        <v>0</v>
      </c>
      <c r="B208">
        <f t="shared" si="12"/>
        <v>0.59853744387285057</v>
      </c>
      <c r="C208">
        <f t="shared" si="15"/>
        <v>0.55532444471824938</v>
      </c>
      <c r="D208">
        <v>203</v>
      </c>
      <c r="E208">
        <v>0.47433743981588705</v>
      </c>
      <c r="F208">
        <v>0.59412517175380763</v>
      </c>
      <c r="H208">
        <f t="shared" si="13"/>
        <v>4.3212999154601195E-2</v>
      </c>
    </row>
    <row r="209" spans="1:8" x14ac:dyDescent="0.25">
      <c r="A209">
        <f t="shared" si="14"/>
        <v>0</v>
      </c>
      <c r="B209">
        <f t="shared" si="12"/>
        <v>0.58947158402022792</v>
      </c>
      <c r="C209">
        <f t="shared" si="15"/>
        <v>0.51989067724546856</v>
      </c>
      <c r="D209">
        <v>204</v>
      </c>
      <c r="E209">
        <v>0.32154487190955727</v>
      </c>
      <c r="F209">
        <v>8.9017509839167452E-2</v>
      </c>
      <c r="H209">
        <f t="shared" si="13"/>
        <v>6.9580906774759366E-2</v>
      </c>
    </row>
    <row r="210" spans="1:8" x14ac:dyDescent="0.25">
      <c r="A210">
        <f t="shared" si="14"/>
        <v>0</v>
      </c>
      <c r="B210">
        <f t="shared" si="12"/>
        <v>0.63454212114503139</v>
      </c>
      <c r="C210">
        <f t="shared" si="15"/>
        <v>0.5284583284992288</v>
      </c>
      <c r="D210">
        <v>205</v>
      </c>
      <c r="E210">
        <v>0.93578085003009126</v>
      </c>
      <c r="F210">
        <v>0.16762638457694923</v>
      </c>
      <c r="H210">
        <f t="shared" si="13"/>
        <v>0.10608379264580259</v>
      </c>
    </row>
    <row r="211" spans="1:8" x14ac:dyDescent="0.25">
      <c r="A211">
        <f t="shared" si="14"/>
        <v>0</v>
      </c>
      <c r="B211">
        <f t="shared" si="12"/>
        <v>0.61086174771068769</v>
      </c>
      <c r="C211">
        <f t="shared" si="15"/>
        <v>0.56758503102500679</v>
      </c>
      <c r="D211">
        <v>206</v>
      </c>
      <c r="E211">
        <v>0.68369410273969433</v>
      </c>
      <c r="F211">
        <v>0.78424248043722855</v>
      </c>
      <c r="H211">
        <f t="shared" si="13"/>
        <v>4.3276716685680894E-2</v>
      </c>
    </row>
    <row r="212" spans="1:8" x14ac:dyDescent="0.25">
      <c r="A212">
        <f t="shared" si="14"/>
        <v>0</v>
      </c>
      <c r="B212">
        <f t="shared" si="12"/>
        <v>0.62156155009819869</v>
      </c>
      <c r="C212">
        <f t="shared" si="15"/>
        <v>0.54907479965777228</v>
      </c>
      <c r="D212">
        <v>207</v>
      </c>
      <c r="E212">
        <v>0.82868468334708245</v>
      </c>
      <c r="F212">
        <v>0.48349431105306451</v>
      </c>
      <c r="H212">
        <f t="shared" si="13"/>
        <v>7.2486750440426406E-2</v>
      </c>
    </row>
    <row r="213" spans="1:8" x14ac:dyDescent="0.25">
      <c r="A213">
        <f t="shared" si="14"/>
        <v>0</v>
      </c>
      <c r="B213">
        <f t="shared" si="12"/>
        <v>0.59083905909758805</v>
      </c>
      <c r="C213">
        <f t="shared" si="15"/>
        <v>0.53705489779926441</v>
      </c>
      <c r="D213">
        <v>208</v>
      </c>
      <c r="E213">
        <v>0.34340165152661184</v>
      </c>
      <c r="F213">
        <v>0.28127718610007268</v>
      </c>
      <c r="H213">
        <f t="shared" si="13"/>
        <v>5.3784161298323641E-2</v>
      </c>
    </row>
    <row r="214" spans="1:8" x14ac:dyDescent="0.25">
      <c r="A214">
        <f t="shared" si="14"/>
        <v>0</v>
      </c>
      <c r="B214">
        <f t="shared" si="12"/>
        <v>0.61853055975254911</v>
      </c>
      <c r="C214">
        <f t="shared" si="15"/>
        <v>0.54595919683137994</v>
      </c>
      <c r="D214">
        <v>209</v>
      </c>
      <c r="E214">
        <v>0.79262936693859576</v>
      </c>
      <c r="F214">
        <v>0.42828171669438841</v>
      </c>
      <c r="H214">
        <f t="shared" si="13"/>
        <v>7.2571362921169169E-2</v>
      </c>
    </row>
    <row r="215" spans="1:8" x14ac:dyDescent="0.25">
      <c r="A215">
        <f t="shared" si="14"/>
        <v>0</v>
      </c>
      <c r="B215">
        <f t="shared" si="12"/>
        <v>0.60106182385432094</v>
      </c>
      <c r="C215">
        <f t="shared" si="15"/>
        <v>0.56685183023568397</v>
      </c>
      <c r="D215">
        <v>210</v>
      </c>
      <c r="E215">
        <v>0.51863724423301116</v>
      </c>
      <c r="F215">
        <v>0.77451674906139178</v>
      </c>
      <c r="H215">
        <f t="shared" si="13"/>
        <v>3.4209993618636969E-2</v>
      </c>
    </row>
    <row r="216" spans="1:8" x14ac:dyDescent="0.25">
      <c r="A216">
        <f t="shared" si="14"/>
        <v>0</v>
      </c>
      <c r="B216">
        <f t="shared" si="12"/>
        <v>0.65267204267145928</v>
      </c>
      <c r="C216">
        <f t="shared" si="15"/>
        <v>0.5398750516672628</v>
      </c>
      <c r="D216">
        <v>211</v>
      </c>
      <c r="E216">
        <v>0.98978171172901952</v>
      </c>
      <c r="F216">
        <v>0.3253095268526156</v>
      </c>
      <c r="H216">
        <f t="shared" si="13"/>
        <v>0.11279699100419649</v>
      </c>
    </row>
    <row r="217" spans="1:8" x14ac:dyDescent="0.25">
      <c r="A217">
        <f t="shared" si="14"/>
        <v>0</v>
      </c>
      <c r="B217">
        <f t="shared" si="12"/>
        <v>0.55747965475602368</v>
      </c>
      <c r="C217">
        <f t="shared" si="15"/>
        <v>0.5407237339061518</v>
      </c>
      <c r="D217">
        <v>212</v>
      </c>
      <c r="E217">
        <v>3.0642629462078741E-2</v>
      </c>
      <c r="F217">
        <v>0.33909303211231645</v>
      </c>
      <c r="H217">
        <f t="shared" si="13"/>
        <v>1.6755920849871875E-2</v>
      </c>
    </row>
    <row r="218" spans="1:8" x14ac:dyDescent="0.25">
      <c r="A218">
        <f t="shared" si="14"/>
        <v>0</v>
      </c>
      <c r="B218">
        <f t="shared" si="12"/>
        <v>0.634976001188026</v>
      </c>
      <c r="C218">
        <f t="shared" si="15"/>
        <v>0.5501890592105525</v>
      </c>
      <c r="D218">
        <v>213</v>
      </c>
      <c r="E218">
        <v>0.93814488507211902</v>
      </c>
      <c r="F218">
        <v>0.50337376240411391</v>
      </c>
      <c r="H218">
        <f t="shared" si="13"/>
        <v>8.4786941977473496E-2</v>
      </c>
    </row>
    <row r="219" spans="1:8" x14ac:dyDescent="0.25">
      <c r="A219">
        <f t="shared" si="14"/>
        <v>0</v>
      </c>
      <c r="B219">
        <f t="shared" si="12"/>
        <v>0.65072513909718854</v>
      </c>
      <c r="C219">
        <f t="shared" si="15"/>
        <v>0.57407545226903856</v>
      </c>
      <c r="D219">
        <v>214</v>
      </c>
      <c r="E219">
        <v>0.98721055857700879</v>
      </c>
      <c r="F219">
        <v>0.8592435346118521</v>
      </c>
      <c r="H219">
        <f t="shared" si="13"/>
        <v>7.6649686828149988E-2</v>
      </c>
    </row>
    <row r="220" spans="1:8" x14ac:dyDescent="0.25">
      <c r="A220">
        <f t="shared" si="14"/>
        <v>0</v>
      </c>
      <c r="B220">
        <f t="shared" si="12"/>
        <v>0.61155922134933449</v>
      </c>
      <c r="C220">
        <f t="shared" si="15"/>
        <v>0.54729719221074524</v>
      </c>
      <c r="D220">
        <v>215</v>
      </c>
      <c r="E220">
        <v>0.69453682875182743</v>
      </c>
      <c r="F220">
        <v>0.45188505206302332</v>
      </c>
      <c r="H220">
        <f t="shared" si="13"/>
        <v>6.4262029138589249E-2</v>
      </c>
    </row>
    <row r="221" spans="1:8" x14ac:dyDescent="0.25">
      <c r="A221">
        <f t="shared" si="14"/>
        <v>0</v>
      </c>
      <c r="B221">
        <f t="shared" si="12"/>
        <v>0.62358920296400533</v>
      </c>
      <c r="C221">
        <f t="shared" si="15"/>
        <v>0.55854256544219294</v>
      </c>
      <c r="D221">
        <v>216</v>
      </c>
      <c r="E221">
        <v>0.85041678576272162</v>
      </c>
      <c r="F221">
        <v>0.64881392251341286</v>
      </c>
      <c r="H221">
        <f t="shared" si="13"/>
        <v>6.5046637521812389E-2</v>
      </c>
    </row>
    <row r="222" spans="1:8" x14ac:dyDescent="0.25">
      <c r="A222">
        <f t="shared" si="14"/>
        <v>0</v>
      </c>
      <c r="B222">
        <f t="shared" si="12"/>
        <v>0.63916547609166752</v>
      </c>
      <c r="C222">
        <f t="shared" si="15"/>
        <v>0.53745743245104116</v>
      </c>
      <c r="D222">
        <v>217</v>
      </c>
      <c r="E222">
        <v>0.95762578245118934</v>
      </c>
      <c r="F222">
        <v>0.28738320250970029</v>
      </c>
      <c r="H222">
        <f t="shared" si="13"/>
        <v>0.10170804364062636</v>
      </c>
    </row>
    <row r="223" spans="1:8" x14ac:dyDescent="0.25">
      <c r="A223">
        <f t="shared" si="14"/>
        <v>1</v>
      </c>
      <c r="B223">
        <f t="shared" si="12"/>
        <v>0.5771893472421703</v>
      </c>
      <c r="C223">
        <f t="shared" si="15"/>
        <v>0.58117640752101873</v>
      </c>
      <c r="D223">
        <v>218</v>
      </c>
      <c r="E223">
        <v>0.15769977220350651</v>
      </c>
      <c r="F223">
        <v>0.9184260232802901</v>
      </c>
      <c r="H223">
        <f t="shared" si="13"/>
        <v>-3.9870602788484311E-3</v>
      </c>
    </row>
    <row r="224" spans="1:8" x14ac:dyDescent="0.25">
      <c r="A224">
        <f t="shared" si="14"/>
        <v>0</v>
      </c>
      <c r="B224">
        <f t="shared" si="12"/>
        <v>0.61077567454542725</v>
      </c>
      <c r="C224">
        <f t="shared" si="15"/>
        <v>0.59466117507488503</v>
      </c>
      <c r="D224">
        <v>219</v>
      </c>
      <c r="E224">
        <v>0.68234476254255583</v>
      </c>
      <c r="F224">
        <v>0.97712830715715127</v>
      </c>
      <c r="H224">
        <f t="shared" si="13"/>
        <v>1.6114499470542221E-2</v>
      </c>
    </row>
    <row r="225" spans="1:8" x14ac:dyDescent="0.25">
      <c r="A225">
        <f t="shared" si="14"/>
        <v>0</v>
      </c>
      <c r="B225">
        <f t="shared" si="12"/>
        <v>0.59926505604124225</v>
      </c>
      <c r="C225">
        <f t="shared" si="15"/>
        <v>0.56557364817337219</v>
      </c>
      <c r="D225">
        <v>220</v>
      </c>
      <c r="E225">
        <v>0.48709774039164522</v>
      </c>
      <c r="F225">
        <v>0.75698278732594737</v>
      </c>
      <c r="H225">
        <f t="shared" si="13"/>
        <v>3.369140786787006E-2</v>
      </c>
    </row>
    <row r="226" spans="1:8" x14ac:dyDescent="0.25">
      <c r="A226">
        <f t="shared" si="14"/>
        <v>0</v>
      </c>
      <c r="B226">
        <f t="shared" si="12"/>
        <v>0.6027608138647812</v>
      </c>
      <c r="C226">
        <f t="shared" si="15"/>
        <v>0.53517865591912939</v>
      </c>
      <c r="D226">
        <v>221</v>
      </c>
      <c r="E226">
        <v>0.54835671000658959</v>
      </c>
      <c r="F226">
        <v>0.25367220598888895</v>
      </c>
      <c r="H226">
        <f t="shared" si="13"/>
        <v>6.7582157945651811E-2</v>
      </c>
    </row>
    <row r="227" spans="1:8" x14ac:dyDescent="0.25">
      <c r="A227">
        <f t="shared" si="14"/>
        <v>0</v>
      </c>
      <c r="B227">
        <f t="shared" si="12"/>
        <v>0.64789568109543427</v>
      </c>
      <c r="C227">
        <f t="shared" si="15"/>
        <v>0.55684621548076452</v>
      </c>
      <c r="D227">
        <v>222</v>
      </c>
      <c r="E227">
        <v>0.98248512718668568</v>
      </c>
      <c r="F227">
        <v>0.62028915147717112</v>
      </c>
      <c r="H227">
        <f t="shared" si="13"/>
        <v>9.1049465614669756E-2</v>
      </c>
    </row>
    <row r="228" spans="1:8" x14ac:dyDescent="0.25">
      <c r="A228">
        <f t="shared" si="14"/>
        <v>0</v>
      </c>
      <c r="B228">
        <f t="shared" si="12"/>
        <v>0.60148554807145482</v>
      </c>
      <c r="C228">
        <f t="shared" si="15"/>
        <v>0.5405819454066364</v>
      </c>
      <c r="D228">
        <v>223</v>
      </c>
      <c r="E228">
        <v>0.52606541539588592</v>
      </c>
      <c r="F228">
        <v>0.33677456322140742</v>
      </c>
      <c r="H228">
        <f t="shared" si="13"/>
        <v>6.0903602664818424E-2</v>
      </c>
    </row>
    <row r="229" spans="1:8" x14ac:dyDescent="0.25">
      <c r="A229">
        <f t="shared" si="14"/>
        <v>0</v>
      </c>
      <c r="B229">
        <f t="shared" si="12"/>
        <v>0.61357867088805418</v>
      </c>
      <c r="C229">
        <f t="shared" si="15"/>
        <v>0.51949456399829474</v>
      </c>
      <c r="D229">
        <v>224</v>
      </c>
      <c r="E229">
        <v>0.72495753756050618</v>
      </c>
      <c r="F229">
        <v>8.6197487863965971E-2</v>
      </c>
      <c r="H229">
        <f t="shared" si="13"/>
        <v>9.4084106889759433E-2</v>
      </c>
    </row>
    <row r="230" spans="1:8" x14ac:dyDescent="0.25">
      <c r="A230">
        <f t="shared" si="14"/>
        <v>0</v>
      </c>
      <c r="B230">
        <f t="shared" si="12"/>
        <v>0.56957223281680081</v>
      </c>
      <c r="C230">
        <f t="shared" si="15"/>
        <v>0.53479344811144347</v>
      </c>
      <c r="D230">
        <v>225</v>
      </c>
      <c r="E230">
        <v>9.0251853115741909E-2</v>
      </c>
      <c r="F230">
        <v>0.24818599813195785</v>
      </c>
      <c r="H230">
        <f t="shared" si="13"/>
        <v>3.4778784705357335E-2</v>
      </c>
    </row>
    <row r="231" spans="1:8" x14ac:dyDescent="0.25">
      <c r="A231">
        <f t="shared" si="14"/>
        <v>0</v>
      </c>
      <c r="B231">
        <f t="shared" si="12"/>
        <v>0.58134075840142729</v>
      </c>
      <c r="C231">
        <f t="shared" si="15"/>
        <v>0.55863772001630563</v>
      </c>
      <c r="D231">
        <v>226</v>
      </c>
      <c r="E231">
        <v>0.20575419097155656</v>
      </c>
      <c r="F231">
        <v>0.65039113463973375</v>
      </c>
      <c r="H231">
        <f t="shared" si="13"/>
        <v>2.2703038385121665E-2</v>
      </c>
    </row>
    <row r="232" spans="1:8" x14ac:dyDescent="0.25">
      <c r="A232">
        <f t="shared" si="14"/>
        <v>0</v>
      </c>
      <c r="B232">
        <f t="shared" si="12"/>
        <v>0.58990130419039821</v>
      </c>
      <c r="C232">
        <f t="shared" si="15"/>
        <v>0.49760182955289606</v>
      </c>
      <c r="D232">
        <v>227</v>
      </c>
      <c r="E232">
        <v>0.32835138728330482</v>
      </c>
      <c r="F232">
        <v>9.5431887280794658E-3</v>
      </c>
      <c r="H232">
        <f t="shared" si="13"/>
        <v>9.2299474637502155E-2</v>
      </c>
    </row>
    <row r="233" spans="1:8" x14ac:dyDescent="0.25">
      <c r="A233">
        <f t="shared" si="14"/>
        <v>0</v>
      </c>
      <c r="B233">
        <f t="shared" si="12"/>
        <v>0.63735495737169123</v>
      </c>
      <c r="C233">
        <f t="shared" si="15"/>
        <v>0.5841867251845646</v>
      </c>
      <c r="D233">
        <v>228</v>
      </c>
      <c r="E233">
        <v>0.94992114369273573</v>
      </c>
      <c r="F233">
        <v>0.93689473603424123</v>
      </c>
      <c r="H233">
        <f t="shared" si="13"/>
        <v>5.3168232187126629E-2</v>
      </c>
    </row>
    <row r="234" spans="1:8" x14ac:dyDescent="0.25">
      <c r="A234">
        <f t="shared" si="14"/>
        <v>0</v>
      </c>
      <c r="B234">
        <f t="shared" si="12"/>
        <v>0.60268216223481208</v>
      </c>
      <c r="C234">
        <f t="shared" si="15"/>
        <v>0.56091784847317605</v>
      </c>
      <c r="D234">
        <v>229</v>
      </c>
      <c r="E234">
        <v>0.5469855777780146</v>
      </c>
      <c r="F234">
        <v>0.68735604645255677</v>
      </c>
      <c r="H234">
        <f t="shared" si="13"/>
        <v>4.1764313761636029E-2</v>
      </c>
    </row>
    <row r="235" spans="1:8" x14ac:dyDescent="0.25">
      <c r="A235">
        <f t="shared" si="14"/>
        <v>0</v>
      </c>
      <c r="B235">
        <f t="shared" si="12"/>
        <v>0.61564373734052413</v>
      </c>
      <c r="C235">
        <f t="shared" si="15"/>
        <v>0.58297840910464638</v>
      </c>
      <c r="D235">
        <v>230</v>
      </c>
      <c r="E235">
        <v>0.75443789428289865</v>
      </c>
      <c r="F235">
        <v>0.9299163012579259</v>
      </c>
      <c r="H235">
        <f t="shared" si="13"/>
        <v>3.2665328235877755E-2</v>
      </c>
    </row>
    <row r="236" spans="1:8" x14ac:dyDescent="0.25">
      <c r="A236">
        <f t="shared" si="14"/>
        <v>0</v>
      </c>
      <c r="B236">
        <f t="shared" si="12"/>
        <v>0.61181159248930528</v>
      </c>
      <c r="C236">
        <f t="shared" si="15"/>
        <v>0.56203490233789644</v>
      </c>
      <c r="D236">
        <v>231</v>
      </c>
      <c r="E236">
        <v>0.6984191163978104</v>
      </c>
      <c r="F236">
        <v>0.70482783927090087</v>
      </c>
      <c r="H236">
        <f t="shared" si="13"/>
        <v>4.9776690151408842E-2</v>
      </c>
    </row>
    <row r="237" spans="1:8" x14ac:dyDescent="0.25">
      <c r="A237">
        <f t="shared" si="14"/>
        <v>0</v>
      </c>
      <c r="B237">
        <f t="shared" si="12"/>
        <v>0.57469333452276705</v>
      </c>
      <c r="C237">
        <f t="shared" si="15"/>
        <v>0.55572177909010778</v>
      </c>
      <c r="D237">
        <v>232</v>
      </c>
      <c r="E237">
        <v>0.13267978784922363</v>
      </c>
      <c r="F237">
        <v>0.60100248242319942</v>
      </c>
      <c r="H237">
        <f t="shared" si="13"/>
        <v>1.8971555432659271E-2</v>
      </c>
    </row>
    <row r="238" spans="1:8" x14ac:dyDescent="0.25">
      <c r="A238">
        <f t="shared" si="14"/>
        <v>0</v>
      </c>
      <c r="B238">
        <f t="shared" si="12"/>
        <v>0.61527251557041063</v>
      </c>
      <c r="C238">
        <f t="shared" si="15"/>
        <v>0.57886189389174447</v>
      </c>
      <c r="D238">
        <v>233</v>
      </c>
      <c r="E238">
        <v>0.74926653070265892</v>
      </c>
      <c r="F238">
        <v>0.90165349472779921</v>
      </c>
      <c r="H238">
        <f t="shared" si="13"/>
        <v>3.6410621678666155E-2</v>
      </c>
    </row>
    <row r="239" spans="1:8" x14ac:dyDescent="0.25">
      <c r="A239">
        <f t="shared" si="14"/>
        <v>0</v>
      </c>
      <c r="B239">
        <f t="shared" si="12"/>
        <v>0.62914805139311403</v>
      </c>
      <c r="C239">
        <f t="shared" si="15"/>
        <v>0.57026403961741146</v>
      </c>
      <c r="D239">
        <v>234</v>
      </c>
      <c r="E239">
        <v>0.90023330582454797</v>
      </c>
      <c r="F239">
        <v>0.81764779358769357</v>
      </c>
      <c r="H239">
        <f t="shared" si="13"/>
        <v>5.8884011775702572E-2</v>
      </c>
    </row>
    <row r="240" spans="1:8" x14ac:dyDescent="0.25">
      <c r="A240">
        <f t="shared" si="14"/>
        <v>0</v>
      </c>
      <c r="B240">
        <f t="shared" si="12"/>
        <v>0.56238581361645978</v>
      </c>
      <c r="C240">
        <f t="shared" si="15"/>
        <v>0.51344920740344946</v>
      </c>
      <c r="D240">
        <v>235</v>
      </c>
      <c r="E240">
        <v>4.8911673054703897E-2</v>
      </c>
      <c r="F240">
        <v>5.1028151437869429E-2</v>
      </c>
      <c r="H240">
        <f t="shared" si="13"/>
        <v>4.8936606213010325E-2</v>
      </c>
    </row>
    <row r="241" spans="1:8" x14ac:dyDescent="0.25">
      <c r="A241">
        <f t="shared" si="14"/>
        <v>0</v>
      </c>
      <c r="B241">
        <f t="shared" si="12"/>
        <v>0.5959393114043352</v>
      </c>
      <c r="C241">
        <f t="shared" si="15"/>
        <v>0.54952907991648148</v>
      </c>
      <c r="D241">
        <v>236</v>
      </c>
      <c r="E241">
        <v>0.42907817696561867</v>
      </c>
      <c r="F241">
        <v>0.49159695041949503</v>
      </c>
      <c r="H241">
        <f t="shared" si="13"/>
        <v>4.6410231487853726E-2</v>
      </c>
    </row>
    <row r="242" spans="1:8" x14ac:dyDescent="0.25">
      <c r="A242">
        <f t="shared" si="14"/>
        <v>0</v>
      </c>
      <c r="B242">
        <f t="shared" si="12"/>
        <v>0.59969995360423933</v>
      </c>
      <c r="C242">
        <f t="shared" si="15"/>
        <v>0.52827606193232979</v>
      </c>
      <c r="D242">
        <v>237</v>
      </c>
      <c r="E242">
        <v>0.49473179006794776</v>
      </c>
      <c r="F242">
        <v>0.16558982176503334</v>
      </c>
      <c r="H242">
        <f t="shared" si="13"/>
        <v>7.1423891671909545E-2</v>
      </c>
    </row>
    <row r="243" spans="1:8" x14ac:dyDescent="0.25">
      <c r="A243">
        <f t="shared" si="14"/>
        <v>0</v>
      </c>
      <c r="B243">
        <f t="shared" si="12"/>
        <v>0.60293375575044794</v>
      </c>
      <c r="C243">
        <f t="shared" si="15"/>
        <v>0.5767927610643353</v>
      </c>
      <c r="D243">
        <v>238</v>
      </c>
      <c r="E243">
        <v>0.55136955169722079</v>
      </c>
      <c r="F243">
        <v>0.8846340630113696</v>
      </c>
      <c r="H243">
        <f t="shared" si="13"/>
        <v>2.614099468611264E-2</v>
      </c>
    </row>
    <row r="244" spans="1:8" x14ac:dyDescent="0.25">
      <c r="A244">
        <f t="shared" si="14"/>
        <v>0</v>
      </c>
      <c r="B244">
        <f t="shared" si="12"/>
        <v>0.57236419634399838</v>
      </c>
      <c r="C244">
        <f t="shared" si="15"/>
        <v>0.55388819829515046</v>
      </c>
      <c r="D244">
        <v>239</v>
      </c>
      <c r="E244">
        <v>0.11193074102527056</v>
      </c>
      <c r="F244">
        <v>0.56903750776157658</v>
      </c>
      <c r="H244">
        <f t="shared" si="13"/>
        <v>1.8475998048847919E-2</v>
      </c>
    </row>
    <row r="245" spans="1:8" x14ac:dyDescent="0.25">
      <c r="A245">
        <f t="shared" si="14"/>
        <v>1</v>
      </c>
      <c r="B245">
        <f t="shared" si="12"/>
        <v>0.60604770881899206</v>
      </c>
      <c r="C245">
        <f t="shared" si="15"/>
        <v>0.61504396282830964</v>
      </c>
      <c r="D245">
        <v>240</v>
      </c>
      <c r="E245">
        <v>0.6049479769551116</v>
      </c>
      <c r="F245">
        <v>0.9981899784462982</v>
      </c>
      <c r="H245">
        <f t="shared" si="13"/>
        <v>-8.9962540093175836E-3</v>
      </c>
    </row>
    <row r="246" spans="1:8" x14ac:dyDescent="0.25">
      <c r="A246">
        <f t="shared" si="14"/>
        <v>0</v>
      </c>
      <c r="B246">
        <f t="shared" si="12"/>
        <v>0.63255683768172666</v>
      </c>
      <c r="C246">
        <f t="shared" si="15"/>
        <v>0.53765594740950706</v>
      </c>
      <c r="D246">
        <v>241</v>
      </c>
      <c r="E246">
        <v>0.92405846389087754</v>
      </c>
      <c r="F246">
        <v>0.29041737107822341</v>
      </c>
      <c r="H246">
        <f t="shared" si="13"/>
        <v>9.4900890272219596E-2</v>
      </c>
    </row>
    <row r="247" spans="1:8" x14ac:dyDescent="0.25">
      <c r="A247">
        <f t="shared" si="14"/>
        <v>0</v>
      </c>
      <c r="B247">
        <f t="shared" si="12"/>
        <v>0.64466296250108812</v>
      </c>
      <c r="C247">
        <f t="shared" si="15"/>
        <v>0.56083797261408674</v>
      </c>
      <c r="D247">
        <v>242</v>
      </c>
      <c r="E247">
        <v>0.97533532548306323</v>
      </c>
      <c r="F247">
        <v>0.68608978121003905</v>
      </c>
      <c r="H247">
        <f t="shared" si="13"/>
        <v>8.3824989887001378E-2</v>
      </c>
    </row>
    <row r="248" spans="1:8" x14ac:dyDescent="0.25">
      <c r="A248">
        <f t="shared" si="14"/>
        <v>0</v>
      </c>
      <c r="B248">
        <f t="shared" si="12"/>
        <v>0.60013400397005134</v>
      </c>
      <c r="C248">
        <f t="shared" si="15"/>
        <v>0.56620425640359229</v>
      </c>
      <c r="D248">
        <v>243</v>
      </c>
      <c r="E248">
        <v>0.50235289436008213</v>
      </c>
      <c r="F248">
        <v>0.76572424791717464</v>
      </c>
      <c r="H248">
        <f t="shared" si="13"/>
        <v>3.3929747566459056E-2</v>
      </c>
    </row>
    <row r="249" spans="1:8" x14ac:dyDescent="0.25">
      <c r="A249">
        <f t="shared" si="14"/>
        <v>0</v>
      </c>
      <c r="B249">
        <f t="shared" si="12"/>
        <v>0.59489700107597476</v>
      </c>
      <c r="C249">
        <f t="shared" si="15"/>
        <v>0.55101012774644076</v>
      </c>
      <c r="D249">
        <v>244</v>
      </c>
      <c r="E249">
        <v>0.41114665266962458</v>
      </c>
      <c r="F249">
        <v>0.51801981689983112</v>
      </c>
      <c r="H249">
        <f t="shared" si="13"/>
        <v>4.3886873329534004E-2</v>
      </c>
    </row>
    <row r="250" spans="1:8" x14ac:dyDescent="0.25">
      <c r="A250">
        <f t="shared" si="14"/>
        <v>0</v>
      </c>
      <c r="B250">
        <f t="shared" si="12"/>
        <v>0.60365878871026224</v>
      </c>
      <c r="C250">
        <f t="shared" si="15"/>
        <v>0.54390410054070337</v>
      </c>
      <c r="D250">
        <v>245</v>
      </c>
      <c r="E250">
        <v>0.56396624587844912</v>
      </c>
      <c r="F250">
        <v>0.39255050393034008</v>
      </c>
      <c r="H250">
        <f t="shared" si="13"/>
        <v>5.9754688169558867E-2</v>
      </c>
    </row>
    <row r="251" spans="1:8" x14ac:dyDescent="0.25">
      <c r="A251">
        <f t="shared" si="14"/>
        <v>0</v>
      </c>
      <c r="B251">
        <f t="shared" si="12"/>
        <v>0.59289730777531158</v>
      </c>
      <c r="C251">
        <f t="shared" si="15"/>
        <v>0.57137675230348117</v>
      </c>
      <c r="D251">
        <v>246</v>
      </c>
      <c r="E251">
        <v>0.37728921586199426</v>
      </c>
      <c r="F251">
        <v>0.83051704177895402</v>
      </c>
      <c r="H251">
        <f t="shared" si="13"/>
        <v>2.1520555471830405E-2</v>
      </c>
    </row>
    <row r="252" spans="1:8" x14ac:dyDescent="0.25">
      <c r="A252">
        <f t="shared" si="14"/>
        <v>0</v>
      </c>
      <c r="B252">
        <f t="shared" si="12"/>
        <v>0.59069396628300952</v>
      </c>
      <c r="C252">
        <f t="shared" si="15"/>
        <v>0.526800025173086</v>
      </c>
      <c r="D252">
        <v>247</v>
      </c>
      <c r="E252">
        <v>0.34105596433928875</v>
      </c>
      <c r="F252">
        <v>0.14968959331243958</v>
      </c>
      <c r="H252">
        <f t="shared" si="13"/>
        <v>6.3893941109923524E-2</v>
      </c>
    </row>
    <row r="253" spans="1:8" x14ac:dyDescent="0.25">
      <c r="A253">
        <f t="shared" si="14"/>
        <v>0</v>
      </c>
      <c r="B253">
        <f t="shared" si="12"/>
        <v>0.59913467942596188</v>
      </c>
      <c r="C253">
        <f t="shared" si="15"/>
        <v>0.53094044524018502</v>
      </c>
      <c r="D253">
        <v>248</v>
      </c>
      <c r="E253">
        <v>0.48480994547385325</v>
      </c>
      <c r="F253">
        <v>0.19695191403753687</v>
      </c>
      <c r="H253">
        <f t="shared" si="13"/>
        <v>6.8194234185776859E-2</v>
      </c>
    </row>
    <row r="254" spans="1:8" x14ac:dyDescent="0.25">
      <c r="A254">
        <f t="shared" si="14"/>
        <v>0</v>
      </c>
      <c r="B254">
        <f t="shared" si="12"/>
        <v>0.62564677527159895</v>
      </c>
      <c r="C254">
        <f t="shared" si="15"/>
        <v>0.5680714758030021</v>
      </c>
      <c r="D254">
        <v>249</v>
      </c>
      <c r="E254">
        <v>0.87050504489944824</v>
      </c>
      <c r="F254">
        <v>0.79055861969226715</v>
      </c>
      <c r="H254">
        <f t="shared" si="13"/>
        <v>5.7575299468596852E-2</v>
      </c>
    </row>
    <row r="255" spans="1:8" x14ac:dyDescent="0.25">
      <c r="A255">
        <f t="shared" si="14"/>
        <v>0</v>
      </c>
      <c r="B255">
        <f t="shared" si="12"/>
        <v>0.61595632764790964</v>
      </c>
      <c r="C255">
        <f t="shared" si="15"/>
        <v>0.56450280355108406</v>
      </c>
      <c r="D255">
        <v>250</v>
      </c>
      <c r="E255">
        <v>0.75874764806202344</v>
      </c>
      <c r="F255">
        <v>0.74174342305188068</v>
      </c>
      <c r="H255">
        <f t="shared" si="13"/>
        <v>5.1453524096825576E-2</v>
      </c>
    </row>
    <row r="256" spans="1:8" x14ac:dyDescent="0.25">
      <c r="A256">
        <f t="shared" si="14"/>
        <v>0</v>
      </c>
      <c r="B256">
        <f t="shared" si="12"/>
        <v>0.61144864742552096</v>
      </c>
      <c r="C256">
        <f t="shared" si="15"/>
        <v>0.52701896390752201</v>
      </c>
      <c r="D256">
        <v>251</v>
      </c>
      <c r="E256">
        <v>0.69282889033680761</v>
      </c>
      <c r="F256">
        <v>0.15198145246759887</v>
      </c>
      <c r="H256">
        <f t="shared" si="13"/>
        <v>8.4429683517998955E-2</v>
      </c>
    </row>
    <row r="257" spans="1:8" x14ac:dyDescent="0.25">
      <c r="A257">
        <f t="shared" si="14"/>
        <v>0</v>
      </c>
      <c r="B257">
        <f t="shared" si="12"/>
        <v>0.63504977753286751</v>
      </c>
      <c r="C257">
        <f t="shared" si="15"/>
        <v>0.52872283285703636</v>
      </c>
      <c r="D257">
        <v>252</v>
      </c>
      <c r="E257">
        <v>0.93854001802254139</v>
      </c>
      <c r="F257">
        <v>0.1706104002491089</v>
      </c>
      <c r="H257">
        <f t="shared" si="13"/>
        <v>0.10632694467583115</v>
      </c>
    </row>
    <row r="258" spans="1:8" x14ac:dyDescent="0.25">
      <c r="A258">
        <f t="shared" si="14"/>
        <v>0</v>
      </c>
      <c r="B258">
        <f t="shared" si="12"/>
        <v>0.62703926342803218</v>
      </c>
      <c r="C258">
        <f t="shared" si="15"/>
        <v>0.5453086885945202</v>
      </c>
      <c r="D258">
        <v>253</v>
      </c>
      <c r="E258">
        <v>0.88299032565506863</v>
      </c>
      <c r="F258">
        <v>0.41689292933275435</v>
      </c>
      <c r="H258">
        <f t="shared" si="13"/>
        <v>8.1730574833511982E-2</v>
      </c>
    </row>
    <row r="259" spans="1:8" x14ac:dyDescent="0.25">
      <c r="A259">
        <f t="shared" si="14"/>
        <v>0</v>
      </c>
      <c r="B259">
        <f t="shared" si="12"/>
        <v>0.61676353415802765</v>
      </c>
      <c r="C259">
        <f t="shared" si="15"/>
        <v>0.52954343978417029</v>
      </c>
      <c r="D259">
        <v>254</v>
      </c>
      <c r="E259">
        <v>0.76968414496690341</v>
      </c>
      <c r="F259">
        <v>0.18008294077311815</v>
      </c>
      <c r="H259">
        <f t="shared" si="13"/>
        <v>8.722009437385736E-2</v>
      </c>
    </row>
    <row r="260" spans="1:8" x14ac:dyDescent="0.25">
      <c r="A260">
        <f t="shared" si="14"/>
        <v>0</v>
      </c>
      <c r="B260">
        <f t="shared" si="12"/>
        <v>0.60444560009536363</v>
      </c>
      <c r="C260">
        <f t="shared" si="15"/>
        <v>0.56436834782144818</v>
      </c>
      <c r="D260">
        <v>255</v>
      </c>
      <c r="E260">
        <v>0.57756283299681765</v>
      </c>
      <c r="F260">
        <v>0.7397955546999393</v>
      </c>
      <c r="H260">
        <f t="shared" si="13"/>
        <v>4.0077252273915454E-2</v>
      </c>
    </row>
    <row r="261" spans="1:8" x14ac:dyDescent="0.25">
      <c r="A261">
        <f t="shared" si="14"/>
        <v>0</v>
      </c>
      <c r="B261">
        <f t="shared" si="12"/>
        <v>0.57619216617700342</v>
      </c>
      <c r="C261">
        <f t="shared" si="15"/>
        <v>0.57579306469846381</v>
      </c>
      <c r="D261">
        <v>256</v>
      </c>
      <c r="E261">
        <v>0.14735498361114363</v>
      </c>
      <c r="F261">
        <v>0.87570029417411344</v>
      </c>
      <c r="H261">
        <f t="shared" si="13"/>
        <v>3.9910147853960964E-4</v>
      </c>
    </row>
    <row r="262" spans="1:8" x14ac:dyDescent="0.25">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x14ac:dyDescent="0.25">
      <c r="A263">
        <f t="shared" ref="A263:A326" si="18">IF(H263&gt;0,0,1)</f>
        <v>0</v>
      </c>
      <c r="B263">
        <f t="shared" si="16"/>
        <v>0.58186064568048079</v>
      </c>
      <c r="C263">
        <f t="shared" ref="C263:C326" si="19">NORMINV(F263,$C$2,$C$3)</f>
        <v>0.57584935297803075</v>
      </c>
      <c r="D263">
        <v>258</v>
      </c>
      <c r="E263">
        <v>0.21233066027215663</v>
      </c>
      <c r="F263">
        <v>0.8762158213017619</v>
      </c>
      <c r="H263">
        <f t="shared" si="17"/>
        <v>6.011292702450044E-3</v>
      </c>
    </row>
    <row r="264" spans="1:8" x14ac:dyDescent="0.25">
      <c r="A264">
        <f t="shared" si="18"/>
        <v>0</v>
      </c>
      <c r="B264">
        <f t="shared" si="16"/>
        <v>0.54855416045121819</v>
      </c>
      <c r="C264">
        <f t="shared" si="19"/>
        <v>0.54739617575139965</v>
      </c>
      <c r="D264">
        <v>259</v>
      </c>
      <c r="E264">
        <v>1.1778875028944924E-2</v>
      </c>
      <c r="F264">
        <v>0.45363903608330669</v>
      </c>
      <c r="H264">
        <f t="shared" si="17"/>
        <v>1.1579846998185372E-3</v>
      </c>
    </row>
    <row r="265" spans="1:8" x14ac:dyDescent="0.25">
      <c r="A265">
        <f t="shared" si="18"/>
        <v>0</v>
      </c>
      <c r="B265">
        <f t="shared" si="16"/>
        <v>0.60234787405649137</v>
      </c>
      <c r="C265">
        <f t="shared" si="19"/>
        <v>0.54865949736150055</v>
      </c>
      <c r="D265">
        <v>260</v>
      </c>
      <c r="E265">
        <v>0.54115188221936084</v>
      </c>
      <c r="F265">
        <v>0.4760927669186632</v>
      </c>
      <c r="H265">
        <f t="shared" si="17"/>
        <v>5.3688376694990825E-2</v>
      </c>
    </row>
    <row r="266" spans="1:8" x14ac:dyDescent="0.25">
      <c r="A266">
        <f t="shared" si="18"/>
        <v>0</v>
      </c>
      <c r="B266">
        <f t="shared" si="16"/>
        <v>0.59757519796002734</v>
      </c>
      <c r="C266">
        <f t="shared" si="19"/>
        <v>0.56501127155169373</v>
      </c>
      <c r="D266">
        <v>261</v>
      </c>
      <c r="E266">
        <v>0.45750480837926522</v>
      </c>
      <c r="F266">
        <v>0.74904071366701164</v>
      </c>
      <c r="H266">
        <f t="shared" si="17"/>
        <v>3.256392640833361E-2</v>
      </c>
    </row>
    <row r="267" spans="1:8" x14ac:dyDescent="0.25">
      <c r="A267">
        <f t="shared" si="18"/>
        <v>0</v>
      </c>
      <c r="B267">
        <f t="shared" si="16"/>
        <v>0.55651075611523726</v>
      </c>
      <c r="C267">
        <f t="shared" si="19"/>
        <v>0.54598432233757144</v>
      </c>
      <c r="D267">
        <v>262</v>
      </c>
      <c r="E267">
        <v>2.7805252436060357E-2</v>
      </c>
      <c r="F267">
        <v>0.42872286672363669</v>
      </c>
      <c r="H267">
        <f t="shared" si="17"/>
        <v>1.0526433777665822E-2</v>
      </c>
    </row>
    <row r="268" spans="1:8" x14ac:dyDescent="0.25">
      <c r="A268">
        <f t="shared" si="18"/>
        <v>0</v>
      </c>
      <c r="B268">
        <f t="shared" si="16"/>
        <v>0.61402001393917016</v>
      </c>
      <c r="C268">
        <f t="shared" si="19"/>
        <v>0.57368538406793224</v>
      </c>
      <c r="D268">
        <v>263</v>
      </c>
      <c r="E268">
        <v>0.73140161207825249</v>
      </c>
      <c r="F268">
        <v>0.85530906903313686</v>
      </c>
      <c r="H268">
        <f t="shared" si="17"/>
        <v>4.0334629871237926E-2</v>
      </c>
    </row>
    <row r="269" spans="1:8" x14ac:dyDescent="0.25">
      <c r="A269">
        <f t="shared" si="18"/>
        <v>0</v>
      </c>
      <c r="B269">
        <f t="shared" si="16"/>
        <v>0.61051704167413501</v>
      </c>
      <c r="C269">
        <f t="shared" si="19"/>
        <v>0.54246991171117809</v>
      </c>
      <c r="D269">
        <v>264</v>
      </c>
      <c r="E269">
        <v>0.67827572256436075</v>
      </c>
      <c r="F269">
        <v>0.36812221600674944</v>
      </c>
      <c r="H269">
        <f t="shared" si="17"/>
        <v>6.804712996295692E-2</v>
      </c>
    </row>
    <row r="270" spans="1:8" x14ac:dyDescent="0.25">
      <c r="A270">
        <f t="shared" si="18"/>
        <v>0</v>
      </c>
      <c r="B270">
        <f t="shared" si="16"/>
        <v>0.55861086509155544</v>
      </c>
      <c r="C270">
        <f t="shared" si="19"/>
        <v>0.54952792723934829</v>
      </c>
      <c r="D270">
        <v>265</v>
      </c>
      <c r="E270">
        <v>3.4254491890542305E-2</v>
      </c>
      <c r="F270">
        <v>0.49157638522041802</v>
      </c>
      <c r="H270">
        <f t="shared" si="17"/>
        <v>9.0829378522071513E-3</v>
      </c>
    </row>
    <row r="271" spans="1:8" x14ac:dyDescent="0.25">
      <c r="A271">
        <f t="shared" si="18"/>
        <v>0</v>
      </c>
      <c r="B271">
        <f t="shared" si="16"/>
        <v>0.60392726998442425</v>
      </c>
      <c r="C271">
        <f t="shared" si="19"/>
        <v>0.56931218768232039</v>
      </c>
      <c r="D271">
        <v>266</v>
      </c>
      <c r="E271">
        <v>0.56861511235765594</v>
      </c>
      <c r="F271">
        <v>0.8061675295235351</v>
      </c>
      <c r="H271">
        <f t="shared" si="17"/>
        <v>3.4615082302103861E-2</v>
      </c>
    </row>
    <row r="272" spans="1:8" x14ac:dyDescent="0.25">
      <c r="A272">
        <f t="shared" si="18"/>
        <v>0</v>
      </c>
      <c r="B272">
        <f t="shared" si="16"/>
        <v>0.58698290171487721</v>
      </c>
      <c r="C272">
        <f t="shared" si="19"/>
        <v>0.54096765262721014</v>
      </c>
      <c r="D272">
        <v>267</v>
      </c>
      <c r="E272">
        <v>0.28335058501947508</v>
      </c>
      <c r="F272">
        <v>0.34309574550293043</v>
      </c>
      <c r="H272">
        <f t="shared" si="17"/>
        <v>4.6015249087667076E-2</v>
      </c>
    </row>
    <row r="273" spans="1:8" x14ac:dyDescent="0.25">
      <c r="A273">
        <f t="shared" si="18"/>
        <v>1</v>
      </c>
      <c r="B273">
        <f t="shared" si="16"/>
        <v>0.59514589316028099</v>
      </c>
      <c r="C273">
        <f t="shared" si="19"/>
        <v>0.62233863387240207</v>
      </c>
      <c r="D273">
        <v>268</v>
      </c>
      <c r="E273">
        <v>0.4154131390566036</v>
      </c>
      <c r="F273">
        <v>0.99939349457015836</v>
      </c>
      <c r="H273">
        <f t="shared" si="17"/>
        <v>-2.7192740712121077E-2</v>
      </c>
    </row>
    <row r="274" spans="1:8" x14ac:dyDescent="0.25">
      <c r="A274">
        <f t="shared" si="18"/>
        <v>0</v>
      </c>
      <c r="B274">
        <f t="shared" si="16"/>
        <v>0.57977094015157393</v>
      </c>
      <c r="C274">
        <f t="shared" si="19"/>
        <v>0.51837677216011491</v>
      </c>
      <c r="D274">
        <v>269</v>
      </c>
      <c r="E274">
        <v>0.18664330892551928</v>
      </c>
      <c r="F274">
        <v>7.8600401668258435E-2</v>
      </c>
      <c r="H274">
        <f t="shared" si="17"/>
        <v>6.1394167991459025E-2</v>
      </c>
    </row>
    <row r="275" spans="1:8" x14ac:dyDescent="0.25">
      <c r="A275">
        <f t="shared" si="18"/>
        <v>0</v>
      </c>
      <c r="B275">
        <f t="shared" si="16"/>
        <v>0.60021084442994854</v>
      </c>
      <c r="C275">
        <f t="shared" si="19"/>
        <v>0.51623818370710728</v>
      </c>
      <c r="D275">
        <v>270</v>
      </c>
      <c r="E275">
        <v>0.50370205767664977</v>
      </c>
      <c r="F275">
        <v>6.5494823757552112E-2</v>
      </c>
      <c r="H275">
        <f t="shared" si="17"/>
        <v>8.3972660722841264E-2</v>
      </c>
    </row>
    <row r="276" spans="1:8" x14ac:dyDescent="0.25">
      <c r="A276">
        <f t="shared" si="18"/>
        <v>0</v>
      </c>
      <c r="B276">
        <f t="shared" si="16"/>
        <v>0.6313218149726979</v>
      </c>
      <c r="C276">
        <f t="shared" si="19"/>
        <v>0.54388184655869865</v>
      </c>
      <c r="D276">
        <v>271</v>
      </c>
      <c r="E276">
        <v>0.91598401882144698</v>
      </c>
      <c r="F276">
        <v>0.39216792153742475</v>
      </c>
      <c r="H276">
        <f t="shared" si="17"/>
        <v>8.7439968413999258E-2</v>
      </c>
    </row>
    <row r="277" spans="1:8" x14ac:dyDescent="0.25">
      <c r="A277">
        <f t="shared" si="18"/>
        <v>0</v>
      </c>
      <c r="B277">
        <f t="shared" si="16"/>
        <v>0.59800447550637337</v>
      </c>
      <c r="C277">
        <f t="shared" si="19"/>
        <v>0.56151364694466865</v>
      </c>
      <c r="D277">
        <v>272</v>
      </c>
      <c r="E277">
        <v>0.46500658819803409</v>
      </c>
      <c r="F277">
        <v>0.69673071761724348</v>
      </c>
      <c r="H277">
        <f t="shared" si="17"/>
        <v>3.6490828561704713E-2</v>
      </c>
    </row>
    <row r="278" spans="1:8" x14ac:dyDescent="0.25">
      <c r="A278">
        <f t="shared" si="18"/>
        <v>0</v>
      </c>
      <c r="B278">
        <f t="shared" si="16"/>
        <v>0.57689680234975615</v>
      </c>
      <c r="C278">
        <f t="shared" si="19"/>
        <v>0.55537909537994101</v>
      </c>
      <c r="D278">
        <v>273</v>
      </c>
      <c r="E278">
        <v>0.15461662026846934</v>
      </c>
      <c r="F278">
        <v>0.59507287591755809</v>
      </c>
      <c r="H278">
        <f t="shared" si="17"/>
        <v>2.1517706969815142E-2</v>
      </c>
    </row>
    <row r="279" spans="1:8" x14ac:dyDescent="0.25">
      <c r="A279">
        <f t="shared" si="18"/>
        <v>0</v>
      </c>
      <c r="B279">
        <f t="shared" si="16"/>
        <v>0.63861662964963883</v>
      </c>
      <c r="C279">
        <f t="shared" si="19"/>
        <v>0.55835429104100776</v>
      </c>
      <c r="D279">
        <v>274</v>
      </c>
      <c r="E279">
        <v>0.9553986948773705</v>
      </c>
      <c r="F279">
        <v>0.64568568289358552</v>
      </c>
      <c r="H279">
        <f t="shared" si="17"/>
        <v>8.0262338608631079E-2</v>
      </c>
    </row>
    <row r="280" spans="1:8" x14ac:dyDescent="0.25">
      <c r="A280">
        <f t="shared" si="18"/>
        <v>0</v>
      </c>
      <c r="B280">
        <f t="shared" si="16"/>
        <v>0.63992226748660586</v>
      </c>
      <c r="C280">
        <f t="shared" si="19"/>
        <v>0.57268744021985651</v>
      </c>
      <c r="D280">
        <v>275</v>
      </c>
      <c r="E280">
        <v>0.96054821640618648</v>
      </c>
      <c r="F280">
        <v>0.84490877387115249</v>
      </c>
      <c r="H280">
        <f t="shared" si="17"/>
        <v>6.7234827266749342E-2</v>
      </c>
    </row>
    <row r="281" spans="1:8" x14ac:dyDescent="0.25">
      <c r="A281">
        <f t="shared" si="18"/>
        <v>0</v>
      </c>
      <c r="B281">
        <f t="shared" si="16"/>
        <v>0.62563867427975184</v>
      </c>
      <c r="C281">
        <f t="shared" si="19"/>
        <v>0.53589610575192637</v>
      </c>
      <c r="D281">
        <v>276</v>
      </c>
      <c r="E281">
        <v>0.87042980727309693</v>
      </c>
      <c r="F281">
        <v>0.2640575721957843</v>
      </c>
      <c r="H281">
        <f t="shared" si="17"/>
        <v>8.9742568527825473E-2</v>
      </c>
    </row>
    <row r="282" spans="1:8" x14ac:dyDescent="0.25">
      <c r="A282">
        <f t="shared" si="18"/>
        <v>0</v>
      </c>
      <c r="B282">
        <f t="shared" si="16"/>
        <v>0.6078483470720939</v>
      </c>
      <c r="C282">
        <f t="shared" si="19"/>
        <v>0.53593315639805772</v>
      </c>
      <c r="D282">
        <v>277</v>
      </c>
      <c r="E282">
        <v>0.63511305052023292</v>
      </c>
      <c r="F282">
        <v>0.26459971811240734</v>
      </c>
      <c r="H282">
        <f t="shared" si="17"/>
        <v>7.1915190674036178E-2</v>
      </c>
    </row>
    <row r="283" spans="1:8" x14ac:dyDescent="0.25">
      <c r="A283">
        <f t="shared" si="18"/>
        <v>0</v>
      </c>
      <c r="B283">
        <f t="shared" si="16"/>
        <v>0.60239135099986618</v>
      </c>
      <c r="C283">
        <f t="shared" si="19"/>
        <v>0.5092433961044408</v>
      </c>
      <c r="D283">
        <v>278</v>
      </c>
      <c r="E283">
        <v>0.54191113136007218</v>
      </c>
      <c r="F283">
        <v>3.4144357675453207E-2</v>
      </c>
      <c r="H283">
        <f t="shared" si="17"/>
        <v>9.3147954895425378E-2</v>
      </c>
    </row>
    <row r="284" spans="1:8" x14ac:dyDescent="0.25">
      <c r="A284">
        <f t="shared" si="18"/>
        <v>0</v>
      </c>
      <c r="B284">
        <f t="shared" si="16"/>
        <v>0.59133596943036437</v>
      </c>
      <c r="C284">
        <f t="shared" si="19"/>
        <v>0.50516011601493682</v>
      </c>
      <c r="D284">
        <v>279</v>
      </c>
      <c r="E284">
        <v>0.35148042963716386</v>
      </c>
      <c r="F284">
        <v>2.2441600779973037E-2</v>
      </c>
      <c r="H284">
        <f t="shared" si="17"/>
        <v>8.617585341542755E-2</v>
      </c>
    </row>
    <row r="285" spans="1:8" x14ac:dyDescent="0.25">
      <c r="A285">
        <f t="shared" si="18"/>
        <v>0</v>
      </c>
      <c r="B285">
        <f t="shared" si="16"/>
        <v>0.58561611228724109</v>
      </c>
      <c r="C285">
        <f t="shared" si="19"/>
        <v>0.57903942746341452</v>
      </c>
      <c r="D285">
        <v>280</v>
      </c>
      <c r="E285">
        <v>0.26334312549219163</v>
      </c>
      <c r="F285">
        <v>0.90302324357712038</v>
      </c>
      <c r="H285">
        <f t="shared" si="17"/>
        <v>6.5766848238265618E-3</v>
      </c>
    </row>
    <row r="286" spans="1:8" x14ac:dyDescent="0.25">
      <c r="A286">
        <f t="shared" si="18"/>
        <v>0</v>
      </c>
      <c r="B286">
        <f t="shared" si="16"/>
        <v>0.59741517764962715</v>
      </c>
      <c r="C286">
        <f t="shared" si="19"/>
        <v>0.55698605427438475</v>
      </c>
      <c r="D286">
        <v>281</v>
      </c>
      <c r="E286">
        <v>0.45471212060658184</v>
      </c>
      <c r="F286">
        <v>0.62266799582342891</v>
      </c>
      <c r="H286">
        <f t="shared" si="17"/>
        <v>4.0429123375242404E-2</v>
      </c>
    </row>
    <row r="287" spans="1:8" x14ac:dyDescent="0.25">
      <c r="A287">
        <f t="shared" si="18"/>
        <v>0</v>
      </c>
      <c r="B287">
        <f t="shared" si="16"/>
        <v>0.60536997084692434</v>
      </c>
      <c r="C287">
        <f t="shared" si="19"/>
        <v>0.53911001032550798</v>
      </c>
      <c r="D287">
        <v>282</v>
      </c>
      <c r="E287">
        <v>0.59341808978401933</v>
      </c>
      <c r="F287">
        <v>0.31308534664823551</v>
      </c>
      <c r="H287">
        <f t="shared" si="17"/>
        <v>6.6259960521416361E-2</v>
      </c>
    </row>
    <row r="288" spans="1:8" x14ac:dyDescent="0.25">
      <c r="A288">
        <f t="shared" si="18"/>
        <v>0</v>
      </c>
      <c r="B288">
        <f t="shared" si="16"/>
        <v>0.62041226950809425</v>
      </c>
      <c r="C288">
        <f t="shared" si="19"/>
        <v>0.53740823975296281</v>
      </c>
      <c r="D288">
        <v>283</v>
      </c>
      <c r="E288">
        <v>0.81551315160813309</v>
      </c>
      <c r="F288">
        <v>0.28663364985454098</v>
      </c>
      <c r="H288">
        <f t="shared" si="17"/>
        <v>8.3004029755131437E-2</v>
      </c>
    </row>
    <row r="289" spans="1:8" x14ac:dyDescent="0.25">
      <c r="A289">
        <f t="shared" si="18"/>
        <v>0</v>
      </c>
      <c r="B289">
        <f t="shared" si="16"/>
        <v>0.58613618555301172</v>
      </c>
      <c r="C289">
        <f t="shared" si="19"/>
        <v>0.54822748702200108</v>
      </c>
      <c r="D289">
        <v>284</v>
      </c>
      <c r="E289">
        <v>0.27087036517822938</v>
      </c>
      <c r="F289">
        <v>0.46840223098195666</v>
      </c>
      <c r="H289">
        <f t="shared" si="17"/>
        <v>3.7908698531010643E-2</v>
      </c>
    </row>
    <row r="290" spans="1:8" x14ac:dyDescent="0.25">
      <c r="A290">
        <f t="shared" si="18"/>
        <v>0</v>
      </c>
      <c r="B290">
        <f t="shared" si="16"/>
        <v>0.61652238704432993</v>
      </c>
      <c r="C290">
        <f t="shared" si="19"/>
        <v>0.55707913729566105</v>
      </c>
      <c r="D290">
        <v>285</v>
      </c>
      <c r="E290">
        <v>0.76644629587491409</v>
      </c>
      <c r="F290">
        <v>0.6242488920690088</v>
      </c>
      <c r="H290">
        <f t="shared" si="17"/>
        <v>5.944324974866888E-2</v>
      </c>
    </row>
    <row r="291" spans="1:8" x14ac:dyDescent="0.25">
      <c r="A291">
        <f t="shared" si="18"/>
        <v>0</v>
      </c>
      <c r="B291">
        <f t="shared" si="16"/>
        <v>0.64469117655648811</v>
      </c>
      <c r="C291">
        <f t="shared" si="19"/>
        <v>0.60006436303596622</v>
      </c>
      <c r="D291">
        <v>286</v>
      </c>
      <c r="E291">
        <v>0.97540699622578586</v>
      </c>
      <c r="F291">
        <v>0.98743652185688591</v>
      </c>
      <c r="H291">
        <f t="shared" si="17"/>
        <v>4.4626813520521891E-2</v>
      </c>
    </row>
    <row r="292" spans="1:8" x14ac:dyDescent="0.25">
      <c r="A292">
        <f t="shared" si="18"/>
        <v>1</v>
      </c>
      <c r="B292">
        <f t="shared" si="16"/>
        <v>0.59941095493358687</v>
      </c>
      <c r="C292">
        <f t="shared" si="19"/>
        <v>0.60086936682027015</v>
      </c>
      <c r="D292">
        <v>287</v>
      </c>
      <c r="E292">
        <v>0.48965841380002662</v>
      </c>
      <c r="F292">
        <v>0.98856065117644087</v>
      </c>
      <c r="H292">
        <f t="shared" si="17"/>
        <v>-1.4584118866832751E-3</v>
      </c>
    </row>
    <row r="293" spans="1:8" x14ac:dyDescent="0.25">
      <c r="A293">
        <f t="shared" si="18"/>
        <v>0</v>
      </c>
      <c r="B293">
        <f t="shared" si="16"/>
        <v>0.61428560460974713</v>
      </c>
      <c r="C293">
        <f t="shared" si="19"/>
        <v>0.56400767235622273</v>
      </c>
      <c r="D293">
        <v>288</v>
      </c>
      <c r="E293">
        <v>0.73524260847269152</v>
      </c>
      <c r="F293">
        <v>0.73453328221062808</v>
      </c>
      <c r="H293">
        <f t="shared" si="17"/>
        <v>5.0277932253524393E-2</v>
      </c>
    </row>
    <row r="294" spans="1:8" x14ac:dyDescent="0.25">
      <c r="A294">
        <f t="shared" si="18"/>
        <v>0</v>
      </c>
      <c r="B294">
        <f t="shared" si="16"/>
        <v>0.63029010862912993</v>
      </c>
      <c r="C294">
        <f t="shared" si="19"/>
        <v>0.55665613408436199</v>
      </c>
      <c r="D294">
        <v>289</v>
      </c>
      <c r="E294">
        <v>0.90875821931176048</v>
      </c>
      <c r="F294">
        <v>0.61704831586730036</v>
      </c>
      <c r="H294">
        <f t="shared" si="17"/>
        <v>7.3633974544767944E-2</v>
      </c>
    </row>
    <row r="295" spans="1:8" x14ac:dyDescent="0.25">
      <c r="A295">
        <f t="shared" si="18"/>
        <v>0</v>
      </c>
      <c r="B295">
        <f t="shared" si="16"/>
        <v>0.58768025583472072</v>
      </c>
      <c r="C295">
        <f t="shared" si="19"/>
        <v>0.51184664378291889</v>
      </c>
      <c r="D295">
        <v>290</v>
      </c>
      <c r="E295">
        <v>0.29383202952654219</v>
      </c>
      <c r="F295">
        <v>4.3943545610723556E-2</v>
      </c>
      <c r="H295">
        <f t="shared" si="17"/>
        <v>7.5833612051801835E-2</v>
      </c>
    </row>
    <row r="296" spans="1:8" x14ac:dyDescent="0.25">
      <c r="A296">
        <f t="shared" si="18"/>
        <v>0</v>
      </c>
      <c r="B296">
        <f t="shared" si="16"/>
        <v>0.63381886004045263</v>
      </c>
      <c r="C296">
        <f t="shared" si="19"/>
        <v>0.54551674002854811</v>
      </c>
      <c r="D296">
        <v>291</v>
      </c>
      <c r="E296">
        <v>0.93168474198525009</v>
      </c>
      <c r="F296">
        <v>0.42052829438933959</v>
      </c>
      <c r="H296">
        <f t="shared" si="17"/>
        <v>8.8302120011904517E-2</v>
      </c>
    </row>
    <row r="297" spans="1:8" x14ac:dyDescent="0.25">
      <c r="A297">
        <f t="shared" si="18"/>
        <v>0</v>
      </c>
      <c r="B297">
        <f t="shared" si="16"/>
        <v>0.60510887972002825</v>
      </c>
      <c r="C297">
        <f t="shared" si="19"/>
        <v>0.58431331368817629</v>
      </c>
      <c r="D297">
        <v>292</v>
      </c>
      <c r="E297">
        <v>0.58895403055043971</v>
      </c>
      <c r="F297">
        <v>0.93759334579779541</v>
      </c>
      <c r="H297">
        <f t="shared" si="17"/>
        <v>2.0795566031851953E-2</v>
      </c>
    </row>
    <row r="298" spans="1:8" x14ac:dyDescent="0.25">
      <c r="A298">
        <f t="shared" si="18"/>
        <v>0</v>
      </c>
      <c r="B298">
        <f t="shared" si="16"/>
        <v>0.61555704958275692</v>
      </c>
      <c r="C298">
        <f t="shared" si="19"/>
        <v>0.56278494173083216</v>
      </c>
      <c r="D298">
        <v>293</v>
      </c>
      <c r="E298">
        <v>0.75323542711515012</v>
      </c>
      <c r="F298">
        <v>0.71630086513875924</v>
      </c>
      <c r="H298">
        <f t="shared" si="17"/>
        <v>5.2772107851924765E-2</v>
      </c>
    </row>
    <row r="299" spans="1:8" x14ac:dyDescent="0.25">
      <c r="A299">
        <f t="shared" si="18"/>
        <v>0</v>
      </c>
      <c r="B299">
        <f t="shared" si="16"/>
        <v>0.5664304122556918</v>
      </c>
      <c r="C299">
        <f t="shared" si="19"/>
        <v>0.52767966368381036</v>
      </c>
      <c r="D299">
        <v>294</v>
      </c>
      <c r="E299">
        <v>6.9772772952791273E-2</v>
      </c>
      <c r="F299">
        <v>0.15903830030898991</v>
      </c>
      <c r="H299">
        <f t="shared" si="17"/>
        <v>3.8750748571881433E-2</v>
      </c>
    </row>
    <row r="300" spans="1:8" x14ac:dyDescent="0.25">
      <c r="A300">
        <f t="shared" si="18"/>
        <v>0</v>
      </c>
      <c r="B300">
        <f t="shared" si="16"/>
        <v>0.59901740849595175</v>
      </c>
      <c r="C300">
        <f t="shared" si="19"/>
        <v>0.53858366201551244</v>
      </c>
      <c r="D300">
        <v>295</v>
      </c>
      <c r="E300">
        <v>0.48275254861335526</v>
      </c>
      <c r="F300">
        <v>0.30479180120339255</v>
      </c>
      <c r="H300">
        <f t="shared" si="17"/>
        <v>6.043374648043931E-2</v>
      </c>
    </row>
    <row r="301" spans="1:8" x14ac:dyDescent="0.25">
      <c r="A301">
        <f t="shared" si="18"/>
        <v>0</v>
      </c>
      <c r="B301">
        <f t="shared" si="16"/>
        <v>0.58560908494000852</v>
      </c>
      <c r="C301">
        <f t="shared" si="19"/>
        <v>0.56793394015325882</v>
      </c>
      <c r="D301">
        <v>296</v>
      </c>
      <c r="E301">
        <v>0.26324215192325218</v>
      </c>
      <c r="F301">
        <v>0.78878393835551841</v>
      </c>
      <c r="H301">
        <f t="shared" si="17"/>
        <v>1.7675144786749697E-2</v>
      </c>
    </row>
    <row r="302" spans="1:8" x14ac:dyDescent="0.25">
      <c r="A302">
        <f t="shared" si="18"/>
        <v>0</v>
      </c>
      <c r="B302">
        <f t="shared" si="16"/>
        <v>0.61285893409711301</v>
      </c>
      <c r="C302">
        <f t="shared" si="19"/>
        <v>0.55826174287994645</v>
      </c>
      <c r="D302">
        <v>297</v>
      </c>
      <c r="E302">
        <v>0.71428794048835731</v>
      </c>
      <c r="F302">
        <v>0.64414433872167143</v>
      </c>
      <c r="H302">
        <f t="shared" si="17"/>
        <v>5.4597191217166552E-2</v>
      </c>
    </row>
    <row r="303" spans="1:8" x14ac:dyDescent="0.25">
      <c r="A303">
        <f t="shared" si="18"/>
        <v>0</v>
      </c>
      <c r="B303">
        <f t="shared" si="16"/>
        <v>0.58839564498592034</v>
      </c>
      <c r="C303">
        <f t="shared" si="19"/>
        <v>0.53452963143658105</v>
      </c>
      <c r="D303">
        <v>298</v>
      </c>
      <c r="E303">
        <v>0.304767243212821</v>
      </c>
      <c r="F303">
        <v>0.24446549696360442</v>
      </c>
      <c r="H303">
        <f t="shared" si="17"/>
        <v>5.3866013549339287E-2</v>
      </c>
    </row>
    <row r="304" spans="1:8" x14ac:dyDescent="0.25">
      <c r="A304">
        <f t="shared" si="18"/>
        <v>0</v>
      </c>
      <c r="B304">
        <f t="shared" si="16"/>
        <v>0.58234171601951434</v>
      </c>
      <c r="C304">
        <f t="shared" si="19"/>
        <v>0.52445950017670384</v>
      </c>
      <c r="D304">
        <v>299</v>
      </c>
      <c r="E304">
        <v>0.21852412785673314</v>
      </c>
      <c r="F304">
        <v>0.12663134778027052</v>
      </c>
      <c r="H304">
        <f t="shared" si="17"/>
        <v>5.7882215842810503E-2</v>
      </c>
    </row>
    <row r="305" spans="1:8" x14ac:dyDescent="0.25">
      <c r="A305">
        <f t="shared" si="18"/>
        <v>0</v>
      </c>
      <c r="B305">
        <f t="shared" si="16"/>
        <v>0.64317710995613997</v>
      </c>
      <c r="C305">
        <f t="shared" si="19"/>
        <v>0.51578019238688189</v>
      </c>
      <c r="D305">
        <v>300</v>
      </c>
      <c r="E305">
        <v>0.97130559181999088</v>
      </c>
      <c r="F305">
        <v>6.2922105256363325E-2</v>
      </c>
      <c r="H305">
        <f t="shared" si="17"/>
        <v>0.12739691756925808</v>
      </c>
    </row>
    <row r="306" spans="1:8" x14ac:dyDescent="0.25">
      <c r="A306">
        <f t="shared" si="18"/>
        <v>0</v>
      </c>
      <c r="B306">
        <f t="shared" si="16"/>
        <v>0.59702786579989153</v>
      </c>
      <c r="C306">
        <f t="shared" si="19"/>
        <v>0.57882683769243348</v>
      </c>
      <c r="D306">
        <v>301</v>
      </c>
      <c r="E306">
        <v>0.4479622478878782</v>
      </c>
      <c r="F306">
        <v>0.90138135387741425</v>
      </c>
      <c r="H306">
        <f t="shared" si="17"/>
        <v>1.820102810745805E-2</v>
      </c>
    </row>
    <row r="307" spans="1:8" x14ac:dyDescent="0.25">
      <c r="A307">
        <f t="shared" si="18"/>
        <v>0</v>
      </c>
      <c r="B307">
        <f t="shared" si="16"/>
        <v>0.62196908292848774</v>
      </c>
      <c r="C307">
        <f t="shared" si="19"/>
        <v>0.56050603326480553</v>
      </c>
      <c r="D307">
        <v>302</v>
      </c>
      <c r="E307">
        <v>0.8332072072495833</v>
      </c>
      <c r="F307">
        <v>0.68080419782923851</v>
      </c>
      <c r="H307">
        <f t="shared" si="17"/>
        <v>6.1463049663682212E-2</v>
      </c>
    </row>
    <row r="308" spans="1:8" x14ac:dyDescent="0.25">
      <c r="A308">
        <f t="shared" si="18"/>
        <v>0</v>
      </c>
      <c r="B308">
        <f t="shared" si="16"/>
        <v>0.61051395564439392</v>
      </c>
      <c r="C308">
        <f t="shared" si="19"/>
        <v>0.53729272042368503</v>
      </c>
      <c r="D308">
        <v>303</v>
      </c>
      <c r="E308">
        <v>0.67822703982409349</v>
      </c>
      <c r="F308">
        <v>0.28487712793842412</v>
      </c>
      <c r="H308">
        <f t="shared" si="17"/>
        <v>7.3221235220708891E-2</v>
      </c>
    </row>
    <row r="309" spans="1:8" x14ac:dyDescent="0.25">
      <c r="A309">
        <f t="shared" si="18"/>
        <v>0</v>
      </c>
      <c r="B309">
        <f t="shared" si="16"/>
        <v>0.61140822422412677</v>
      </c>
      <c r="C309">
        <f t="shared" si="19"/>
        <v>0.57027448898288668</v>
      </c>
      <c r="D309">
        <v>304</v>
      </c>
      <c r="E309">
        <v>0.69220346028740654</v>
      </c>
      <c r="F309">
        <v>0.8177714183128002</v>
      </c>
      <c r="H309">
        <f t="shared" si="17"/>
        <v>4.1133735241240088E-2</v>
      </c>
    </row>
    <row r="310" spans="1:8" x14ac:dyDescent="0.25">
      <c r="A310">
        <f t="shared" si="18"/>
        <v>0</v>
      </c>
      <c r="B310">
        <f t="shared" si="16"/>
        <v>0.6322306415519966</v>
      </c>
      <c r="C310">
        <f t="shared" si="19"/>
        <v>0.53972927015243388</v>
      </c>
      <c r="D310">
        <v>305</v>
      </c>
      <c r="E310">
        <v>0.92198559722252038</v>
      </c>
      <c r="F310">
        <v>0.32296508916694688</v>
      </c>
      <c r="H310">
        <f t="shared" si="17"/>
        <v>9.2501371399562715E-2</v>
      </c>
    </row>
    <row r="311" spans="1:8" x14ac:dyDescent="0.25">
      <c r="A311">
        <f t="shared" si="18"/>
        <v>0</v>
      </c>
      <c r="B311">
        <f t="shared" si="16"/>
        <v>0.62078580352461821</v>
      </c>
      <c r="C311">
        <f t="shared" si="19"/>
        <v>0.56369999564168571</v>
      </c>
      <c r="D311">
        <v>306</v>
      </c>
      <c r="E311">
        <v>0.81986156899768425</v>
      </c>
      <c r="F311">
        <v>0.73000197389168875</v>
      </c>
      <c r="H311">
        <f t="shared" si="17"/>
        <v>5.7085807882932493E-2</v>
      </c>
    </row>
    <row r="312" spans="1:8" x14ac:dyDescent="0.25">
      <c r="A312">
        <f t="shared" si="18"/>
        <v>0</v>
      </c>
      <c r="B312">
        <f t="shared" si="16"/>
        <v>0.61797104713329798</v>
      </c>
      <c r="C312">
        <f t="shared" si="19"/>
        <v>0.57433508137414035</v>
      </c>
      <c r="D312">
        <v>307</v>
      </c>
      <c r="E312">
        <v>0.7855142487852449</v>
      </c>
      <c r="F312">
        <v>0.86182170295485161</v>
      </c>
      <c r="H312">
        <f t="shared" si="17"/>
        <v>4.3635965759157624E-2</v>
      </c>
    </row>
    <row r="313" spans="1:8" x14ac:dyDescent="0.25">
      <c r="A313">
        <f t="shared" si="18"/>
        <v>0</v>
      </c>
      <c r="B313">
        <f t="shared" si="16"/>
        <v>0.63572290864961711</v>
      </c>
      <c r="C313">
        <f t="shared" si="19"/>
        <v>0.57699659939388692</v>
      </c>
      <c r="D313">
        <v>308</v>
      </c>
      <c r="E313">
        <v>0.94205472577678329</v>
      </c>
      <c r="F313">
        <v>0.88639820196839314</v>
      </c>
      <c r="H313">
        <f t="shared" si="17"/>
        <v>5.8726309255730191E-2</v>
      </c>
    </row>
    <row r="314" spans="1:8" x14ac:dyDescent="0.25">
      <c r="A314">
        <f t="shared" si="18"/>
        <v>0</v>
      </c>
      <c r="B314">
        <f t="shared" si="16"/>
        <v>0.57097271280228179</v>
      </c>
      <c r="C314">
        <f t="shared" si="19"/>
        <v>0.54661946639704451</v>
      </c>
      <c r="D314">
        <v>309</v>
      </c>
      <c r="E314">
        <v>0.10070108150777557</v>
      </c>
      <c r="F314">
        <v>0.43990276398547401</v>
      </c>
      <c r="H314">
        <f t="shared" si="17"/>
        <v>2.4353246405237283E-2</v>
      </c>
    </row>
    <row r="315" spans="1:8" x14ac:dyDescent="0.25">
      <c r="A315">
        <f t="shared" si="18"/>
        <v>0</v>
      </c>
      <c r="B315">
        <f t="shared" si="16"/>
        <v>0.59779180056620429</v>
      </c>
      <c r="C315">
        <f t="shared" si="19"/>
        <v>0.53329727918253989</v>
      </c>
      <c r="D315">
        <v>310</v>
      </c>
      <c r="E315">
        <v>0.46128829422024697</v>
      </c>
      <c r="F315">
        <v>0.2274910866333224</v>
      </c>
      <c r="H315">
        <f t="shared" si="17"/>
        <v>6.4494521383664405E-2</v>
      </c>
    </row>
    <row r="316" spans="1:8" x14ac:dyDescent="0.25">
      <c r="A316">
        <f t="shared" si="18"/>
        <v>0</v>
      </c>
      <c r="B316">
        <f t="shared" si="16"/>
        <v>0.63731500896647364</v>
      </c>
      <c r="C316">
        <f t="shared" si="19"/>
        <v>0.57502959536516385</v>
      </c>
      <c r="D316">
        <v>311</v>
      </c>
      <c r="E316">
        <v>0.94973931652265331</v>
      </c>
      <c r="F316">
        <v>0.86855935815330287</v>
      </c>
      <c r="H316">
        <f t="shared" si="17"/>
        <v>6.2285413601309791E-2</v>
      </c>
    </row>
    <row r="317" spans="1:8" x14ac:dyDescent="0.25">
      <c r="A317">
        <f t="shared" si="18"/>
        <v>0</v>
      </c>
      <c r="B317">
        <f t="shared" si="16"/>
        <v>0.60702693071169145</v>
      </c>
      <c r="C317">
        <f t="shared" si="19"/>
        <v>0.58447012256733455</v>
      </c>
      <c r="D317">
        <v>312</v>
      </c>
      <c r="E317">
        <v>0.62144330439287643</v>
      </c>
      <c r="F317">
        <v>0.9384503549235037</v>
      </c>
      <c r="H317">
        <f t="shared" si="17"/>
        <v>2.2556808144356899E-2</v>
      </c>
    </row>
    <row r="318" spans="1:8" x14ac:dyDescent="0.25">
      <c r="A318">
        <f t="shared" si="18"/>
        <v>0</v>
      </c>
      <c r="B318">
        <f t="shared" si="16"/>
        <v>0.60134059682102059</v>
      </c>
      <c r="C318">
        <f t="shared" si="19"/>
        <v>0.54676995598314648</v>
      </c>
      <c r="D318">
        <v>313</v>
      </c>
      <c r="E318">
        <v>0.52352521140178343</v>
      </c>
      <c r="F318">
        <v>0.4425590860097055</v>
      </c>
      <c r="H318">
        <f t="shared" si="17"/>
        <v>5.4570640837874107E-2</v>
      </c>
    </row>
    <row r="319" spans="1:8" x14ac:dyDescent="0.25">
      <c r="A319">
        <f t="shared" si="18"/>
        <v>0</v>
      </c>
      <c r="B319">
        <f t="shared" si="16"/>
        <v>0.62720558242202329</v>
      </c>
      <c r="C319">
        <f t="shared" si="19"/>
        <v>0.55156647268074488</v>
      </c>
      <c r="D319">
        <v>314</v>
      </c>
      <c r="E319">
        <v>0.88442250430056935</v>
      </c>
      <c r="F319">
        <v>0.52793118650979365</v>
      </c>
      <c r="H319">
        <f t="shared" si="17"/>
        <v>7.563910974127841E-2</v>
      </c>
    </row>
    <row r="320" spans="1:8" x14ac:dyDescent="0.25">
      <c r="A320">
        <f t="shared" si="18"/>
        <v>0</v>
      </c>
      <c r="B320">
        <f t="shared" si="16"/>
        <v>0.60689655559892419</v>
      </c>
      <c r="C320">
        <f t="shared" si="19"/>
        <v>0.54591933372049284</v>
      </c>
      <c r="D320">
        <v>315</v>
      </c>
      <c r="E320">
        <v>0.61925909212769903</v>
      </c>
      <c r="F320">
        <v>0.42758198999879049</v>
      </c>
      <c r="H320">
        <f t="shared" si="17"/>
        <v>6.0977221878431354E-2</v>
      </c>
    </row>
    <row r="321" spans="1:8" x14ac:dyDescent="0.25">
      <c r="A321">
        <f t="shared" si="18"/>
        <v>0</v>
      </c>
      <c r="B321">
        <f t="shared" si="16"/>
        <v>0.57833832817206643</v>
      </c>
      <c r="C321">
        <f t="shared" si="19"/>
        <v>0.53654148615646258</v>
      </c>
      <c r="D321">
        <v>316</v>
      </c>
      <c r="E321">
        <v>0.1701970340446799</v>
      </c>
      <c r="F321">
        <v>0.27358135746644163</v>
      </c>
      <c r="H321">
        <f t="shared" si="17"/>
        <v>4.1796842015603852E-2</v>
      </c>
    </row>
    <row r="322" spans="1:8" x14ac:dyDescent="0.25">
      <c r="A322">
        <f t="shared" si="18"/>
        <v>0</v>
      </c>
      <c r="B322">
        <f t="shared" si="16"/>
        <v>0.61124749602182593</v>
      </c>
      <c r="C322">
        <f t="shared" si="19"/>
        <v>0.58779404145034486</v>
      </c>
      <c r="D322">
        <v>317</v>
      </c>
      <c r="E322">
        <v>0.68971114939624734</v>
      </c>
      <c r="F322">
        <v>0.95454124328559087</v>
      </c>
      <c r="H322">
        <f t="shared" si="17"/>
        <v>2.3453454571481069E-2</v>
      </c>
    </row>
    <row r="323" spans="1:8" x14ac:dyDescent="0.25">
      <c r="A323">
        <f t="shared" si="18"/>
        <v>0</v>
      </c>
      <c r="B323">
        <f t="shared" si="16"/>
        <v>0.62226590164647611</v>
      </c>
      <c r="C323">
        <f t="shared" si="19"/>
        <v>0.58259531033957013</v>
      </c>
      <c r="D323">
        <v>318</v>
      </c>
      <c r="E323">
        <v>0.83645216566051772</v>
      </c>
      <c r="F323">
        <v>0.92758405975539615</v>
      </c>
      <c r="H323">
        <f t="shared" si="17"/>
        <v>3.9670591306905978E-2</v>
      </c>
    </row>
    <row r="324" spans="1:8" x14ac:dyDescent="0.25">
      <c r="A324">
        <f t="shared" si="18"/>
        <v>0</v>
      </c>
      <c r="B324">
        <f t="shared" si="16"/>
        <v>0.57866865021342095</v>
      </c>
      <c r="C324">
        <f t="shared" si="19"/>
        <v>0.55736482396591691</v>
      </c>
      <c r="D324">
        <v>319</v>
      </c>
      <c r="E324">
        <v>0.17390424683884209</v>
      </c>
      <c r="F324">
        <v>0.6290878023056492</v>
      </c>
      <c r="H324">
        <f t="shared" si="17"/>
        <v>2.1303826247504043E-2</v>
      </c>
    </row>
    <row r="325" spans="1:8" x14ac:dyDescent="0.25">
      <c r="A325">
        <f t="shared" si="18"/>
        <v>0</v>
      </c>
      <c r="B325">
        <f t="shared" si="16"/>
        <v>0.62456247033422574</v>
      </c>
      <c r="C325">
        <f t="shared" si="19"/>
        <v>0.5600849201417305</v>
      </c>
      <c r="D325">
        <v>320</v>
      </c>
      <c r="E325">
        <v>0.86016448877448948</v>
      </c>
      <c r="F325">
        <v>0.67404552870520407</v>
      </c>
      <c r="H325">
        <f t="shared" si="17"/>
        <v>6.4477550192495237E-2</v>
      </c>
    </row>
    <row r="326" spans="1:8" x14ac:dyDescent="0.25">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x14ac:dyDescent="0.25">
      <c r="A327">
        <f t="shared" ref="A327:A390" si="22">IF(H327&gt;0,0,1)</f>
        <v>0</v>
      </c>
      <c r="B327">
        <f t="shared" si="20"/>
        <v>0.61995228578528905</v>
      </c>
      <c r="C327">
        <f t="shared" ref="C327:C390" si="23">NORMINV(F327,$C$2,$C$3)</f>
        <v>0.55809181406884234</v>
      </c>
      <c r="D327">
        <v>322</v>
      </c>
      <c r="E327">
        <v>0.81006947906794302</v>
      </c>
      <c r="F327">
        <v>0.64130812992203601</v>
      </c>
      <c r="H327">
        <f t="shared" si="21"/>
        <v>6.1860471716446708E-2</v>
      </c>
    </row>
    <row r="328" spans="1:8" x14ac:dyDescent="0.25">
      <c r="A328">
        <f t="shared" si="22"/>
        <v>0</v>
      </c>
      <c r="B328">
        <f t="shared" si="20"/>
        <v>0.61171593081434594</v>
      </c>
      <c r="C328">
        <f t="shared" si="23"/>
        <v>0.55132286792492302</v>
      </c>
      <c r="D328">
        <v>323</v>
      </c>
      <c r="E328">
        <v>0.69695014091516261</v>
      </c>
      <c r="F328">
        <v>0.52359309563064937</v>
      </c>
      <c r="H328">
        <f t="shared" si="21"/>
        <v>6.0393062889422922E-2</v>
      </c>
    </row>
    <row r="329" spans="1:8" x14ac:dyDescent="0.25">
      <c r="A329">
        <f t="shared" si="22"/>
        <v>0</v>
      </c>
      <c r="B329">
        <f t="shared" si="20"/>
        <v>0.57363145279908945</v>
      </c>
      <c r="C329">
        <f t="shared" si="23"/>
        <v>0.51421029835579501</v>
      </c>
      <c r="D329">
        <v>324</v>
      </c>
      <c r="E329">
        <v>0.12291271247477664</v>
      </c>
      <c r="F329">
        <v>5.4697232726313771E-2</v>
      </c>
      <c r="H329">
        <f t="shared" si="21"/>
        <v>5.9421154443294433E-2</v>
      </c>
    </row>
    <row r="330" spans="1:8" x14ac:dyDescent="0.25">
      <c r="A330">
        <f t="shared" si="22"/>
        <v>0</v>
      </c>
      <c r="B330">
        <f t="shared" si="20"/>
        <v>0.59955907046087631</v>
      </c>
      <c r="C330">
        <f t="shared" si="23"/>
        <v>0.58132606283167398</v>
      </c>
      <c r="D330">
        <v>325</v>
      </c>
      <c r="E330">
        <v>0.49225842694413036</v>
      </c>
      <c r="F330">
        <v>0.91943127876038044</v>
      </c>
      <c r="H330">
        <f t="shared" si="21"/>
        <v>1.8233007629202325E-2</v>
      </c>
    </row>
    <row r="331" spans="1:8" x14ac:dyDescent="0.25">
      <c r="A331">
        <f t="shared" si="22"/>
        <v>0</v>
      </c>
      <c r="B331">
        <f t="shared" si="20"/>
        <v>0.6188778914560662</v>
      </c>
      <c r="C331">
        <f t="shared" si="23"/>
        <v>0.56981014133719088</v>
      </c>
      <c r="D331">
        <v>326</v>
      </c>
      <c r="E331">
        <v>0.79697517835145049</v>
      </c>
      <c r="F331">
        <v>0.81222730462191084</v>
      </c>
      <c r="H331">
        <f t="shared" si="21"/>
        <v>4.906775011887532E-2</v>
      </c>
    </row>
    <row r="332" spans="1:8" x14ac:dyDescent="0.25">
      <c r="A332">
        <f t="shared" si="22"/>
        <v>0</v>
      </c>
      <c r="B332">
        <f t="shared" si="20"/>
        <v>0.63310434834907237</v>
      </c>
      <c r="C332">
        <f t="shared" si="23"/>
        <v>0.55478048604777963</v>
      </c>
      <c r="D332">
        <v>327</v>
      </c>
      <c r="E332">
        <v>0.92744306338441285</v>
      </c>
      <c r="F332">
        <v>0.58466310047976067</v>
      </c>
      <c r="H332">
        <f t="shared" si="21"/>
        <v>7.8323862301292735E-2</v>
      </c>
    </row>
    <row r="333" spans="1:8" x14ac:dyDescent="0.25">
      <c r="A333">
        <f t="shared" si="22"/>
        <v>0</v>
      </c>
      <c r="B333">
        <f t="shared" si="20"/>
        <v>0.56192287309251099</v>
      </c>
      <c r="C333">
        <f t="shared" si="23"/>
        <v>0.50716348155049118</v>
      </c>
      <c r="D333">
        <v>328</v>
      </c>
      <c r="E333">
        <v>4.6881428731348151E-2</v>
      </c>
      <c r="F333">
        <v>2.7674005580490046E-2</v>
      </c>
      <c r="H333">
        <f t="shared" si="21"/>
        <v>5.4759391542019809E-2</v>
      </c>
    </row>
    <row r="334" spans="1:8" x14ac:dyDescent="0.25">
      <c r="A334">
        <f t="shared" si="22"/>
        <v>1</v>
      </c>
      <c r="B334">
        <f t="shared" si="20"/>
        <v>0.54215632418809434</v>
      </c>
      <c r="C334">
        <f t="shared" si="23"/>
        <v>0.57833376978959827</v>
      </c>
      <c r="D334">
        <v>329</v>
      </c>
      <c r="E334">
        <v>5.4505747097892687E-3</v>
      </c>
      <c r="F334">
        <v>0.89749511375649549</v>
      </c>
      <c r="H334">
        <f t="shared" si="21"/>
        <v>-3.6177445601503933E-2</v>
      </c>
    </row>
    <row r="335" spans="1:8" x14ac:dyDescent="0.25">
      <c r="A335">
        <f t="shared" si="22"/>
        <v>0</v>
      </c>
      <c r="B335">
        <f t="shared" si="20"/>
        <v>0.61260377748219241</v>
      </c>
      <c r="C335">
        <f t="shared" si="23"/>
        <v>0.53343436144946177</v>
      </c>
      <c r="D335">
        <v>330</v>
      </c>
      <c r="E335">
        <v>0.71045870230122876</v>
      </c>
      <c r="F335">
        <v>0.22934582102742151</v>
      </c>
      <c r="H335">
        <f t="shared" si="21"/>
        <v>7.9169416032730644E-2</v>
      </c>
    </row>
    <row r="336" spans="1:8" x14ac:dyDescent="0.25">
      <c r="A336">
        <f t="shared" si="22"/>
        <v>0</v>
      </c>
      <c r="B336">
        <f t="shared" si="20"/>
        <v>0.63281242668482118</v>
      </c>
      <c r="C336">
        <f t="shared" si="23"/>
        <v>0.57781568299982733</v>
      </c>
      <c r="D336">
        <v>331</v>
      </c>
      <c r="E336">
        <v>0.9256531319696959</v>
      </c>
      <c r="F336">
        <v>0.89329297198761082</v>
      </c>
      <c r="H336">
        <f t="shared" si="21"/>
        <v>5.4996743684993854E-2</v>
      </c>
    </row>
    <row r="337" spans="1:8" x14ac:dyDescent="0.25">
      <c r="A337">
        <f t="shared" si="22"/>
        <v>1</v>
      </c>
      <c r="B337">
        <f t="shared" si="20"/>
        <v>0.58767546383827995</v>
      </c>
      <c r="C337">
        <f t="shared" si="23"/>
        <v>0.6004367173767946</v>
      </c>
      <c r="D337">
        <v>332</v>
      </c>
      <c r="E337">
        <v>0.29375939617188251</v>
      </c>
      <c r="F337">
        <v>0.98796785327965342</v>
      </c>
      <c r="H337">
        <f t="shared" si="21"/>
        <v>-1.276125353851465E-2</v>
      </c>
    </row>
    <row r="338" spans="1:8" x14ac:dyDescent="0.25">
      <c r="A338">
        <f t="shared" si="22"/>
        <v>0</v>
      </c>
      <c r="B338">
        <f t="shared" si="20"/>
        <v>0.62516871833626109</v>
      </c>
      <c r="C338">
        <f t="shared" si="23"/>
        <v>0.5352377973128587</v>
      </c>
      <c r="D338">
        <v>333</v>
      </c>
      <c r="E338">
        <v>0.86601320379510227</v>
      </c>
      <c r="F338">
        <v>0.25452011416273912</v>
      </c>
      <c r="H338">
        <f t="shared" si="21"/>
        <v>8.9930921023402388E-2</v>
      </c>
    </row>
    <row r="339" spans="1:8" x14ac:dyDescent="0.25">
      <c r="A339">
        <f t="shared" si="22"/>
        <v>0</v>
      </c>
      <c r="B339">
        <f t="shared" si="20"/>
        <v>0.59012688284216452</v>
      </c>
      <c r="C339">
        <f t="shared" si="23"/>
        <v>0.53087616093814172</v>
      </c>
      <c r="D339">
        <v>334</v>
      </c>
      <c r="E339">
        <v>0.33194754306993612</v>
      </c>
      <c r="F339">
        <v>0.19615527989719439</v>
      </c>
      <c r="H339">
        <f t="shared" si="21"/>
        <v>5.9250721904022807E-2</v>
      </c>
    </row>
    <row r="340" spans="1:8" x14ac:dyDescent="0.25">
      <c r="A340">
        <f t="shared" si="22"/>
        <v>0</v>
      </c>
      <c r="B340">
        <f t="shared" si="20"/>
        <v>0.6018263929172889</v>
      </c>
      <c r="C340">
        <f t="shared" si="23"/>
        <v>0.53064780069535566</v>
      </c>
      <c r="D340">
        <v>335</v>
      </c>
      <c r="E340">
        <v>0.53203420776240673</v>
      </c>
      <c r="F340">
        <v>0.19334119493308766</v>
      </c>
      <c r="H340">
        <f t="shared" si="21"/>
        <v>7.1178592221933235E-2</v>
      </c>
    </row>
    <row r="341" spans="1:8" x14ac:dyDescent="0.25">
      <c r="A341">
        <f t="shared" si="22"/>
        <v>0</v>
      </c>
      <c r="B341">
        <f t="shared" si="20"/>
        <v>0.62950393011847716</v>
      </c>
      <c r="C341">
        <f t="shared" si="23"/>
        <v>0.5332710121089409</v>
      </c>
      <c r="D341">
        <v>336</v>
      </c>
      <c r="E341">
        <v>0.90294998031546747</v>
      </c>
      <c r="F341">
        <v>0.22713665787776383</v>
      </c>
      <c r="H341">
        <f t="shared" si="21"/>
        <v>9.6232918009536261E-2</v>
      </c>
    </row>
    <row r="342" spans="1:8" x14ac:dyDescent="0.25">
      <c r="A342">
        <f t="shared" si="22"/>
        <v>0</v>
      </c>
      <c r="B342">
        <f t="shared" si="20"/>
        <v>0.57748970844934355</v>
      </c>
      <c r="C342">
        <f t="shared" si="23"/>
        <v>0.51334511628124657</v>
      </c>
      <c r="D342">
        <v>337</v>
      </c>
      <c r="E342">
        <v>0.16090703564973374</v>
      </c>
      <c r="F342">
        <v>5.0541942334238366E-2</v>
      </c>
      <c r="H342">
        <f t="shared" si="21"/>
        <v>6.4144592168096981E-2</v>
      </c>
    </row>
    <row r="343" spans="1:8" x14ac:dyDescent="0.25">
      <c r="A343">
        <f t="shared" si="22"/>
        <v>1</v>
      </c>
      <c r="B343">
        <f t="shared" si="20"/>
        <v>0.57972645960914571</v>
      </c>
      <c r="C343">
        <f t="shared" si="23"/>
        <v>0.58780339716039687</v>
      </c>
      <c r="D343">
        <v>338</v>
      </c>
      <c r="E343">
        <v>0.18611832352501612</v>
      </c>
      <c r="F343">
        <v>0.95458122180796812</v>
      </c>
      <c r="H343">
        <f t="shared" si="21"/>
        <v>-8.0769375512511621E-3</v>
      </c>
    </row>
    <row r="344" spans="1:8" x14ac:dyDescent="0.25">
      <c r="A344">
        <f t="shared" si="22"/>
        <v>0</v>
      </c>
      <c r="B344">
        <f t="shared" si="20"/>
        <v>0.590509622488811</v>
      </c>
      <c r="C344">
        <f t="shared" si="23"/>
        <v>0.53519259206181125</v>
      </c>
      <c r="D344">
        <v>339</v>
      </c>
      <c r="E344">
        <v>0.3380845623473121</v>
      </c>
      <c r="F344">
        <v>0.25387187431129421</v>
      </c>
      <c r="H344">
        <f t="shared" si="21"/>
        <v>5.5317030426999758E-2</v>
      </c>
    </row>
    <row r="345" spans="1:8" x14ac:dyDescent="0.25">
      <c r="A345">
        <f t="shared" si="22"/>
        <v>0</v>
      </c>
      <c r="B345">
        <f t="shared" si="20"/>
        <v>0.64286869036631789</v>
      </c>
      <c r="C345">
        <f t="shared" si="23"/>
        <v>0.55653227812456763</v>
      </c>
      <c r="D345">
        <v>340</v>
      </c>
      <c r="E345">
        <v>0.97040391868728926</v>
      </c>
      <c r="F345">
        <v>0.61493217220603436</v>
      </c>
      <c r="H345">
        <f t="shared" si="21"/>
        <v>8.633641224175026E-2</v>
      </c>
    </row>
    <row r="346" spans="1:8" x14ac:dyDescent="0.25">
      <c r="A346">
        <f t="shared" si="22"/>
        <v>0</v>
      </c>
      <c r="B346">
        <f t="shared" si="20"/>
        <v>0.57624425190210493</v>
      </c>
      <c r="C346">
        <f t="shared" si="23"/>
        <v>0.52803650129357049</v>
      </c>
      <c r="D346">
        <v>341</v>
      </c>
      <c r="E346">
        <v>0.1478837990571078</v>
      </c>
      <c r="F346">
        <v>0.16293752524015748</v>
      </c>
      <c r="H346">
        <f t="shared" si="21"/>
        <v>4.8207750608534439E-2</v>
      </c>
    </row>
    <row r="347" spans="1:8" x14ac:dyDescent="0.25">
      <c r="A347">
        <f t="shared" si="22"/>
        <v>0</v>
      </c>
      <c r="B347">
        <f t="shared" si="20"/>
        <v>0.60883138614406462</v>
      </c>
      <c r="C347">
        <f t="shared" si="23"/>
        <v>0.57242386117359612</v>
      </c>
      <c r="D347">
        <v>342</v>
      </c>
      <c r="E347">
        <v>0.65124816097155014</v>
      </c>
      <c r="F347">
        <v>0.84208139666678816</v>
      </c>
      <c r="H347">
        <f t="shared" si="21"/>
        <v>3.6407524970468508E-2</v>
      </c>
    </row>
    <row r="348" spans="1:8" x14ac:dyDescent="0.25">
      <c r="A348">
        <f t="shared" si="22"/>
        <v>0</v>
      </c>
      <c r="B348">
        <f t="shared" si="20"/>
        <v>0.57146297986971795</v>
      </c>
      <c r="C348">
        <f t="shared" si="23"/>
        <v>0.55766226089349935</v>
      </c>
      <c r="D348">
        <v>343</v>
      </c>
      <c r="E348">
        <v>0.10455997845257237</v>
      </c>
      <c r="F348">
        <v>0.63410412634056379</v>
      </c>
      <c r="H348">
        <f t="shared" si="21"/>
        <v>1.3800718976218596E-2</v>
      </c>
    </row>
    <row r="349" spans="1:8" x14ac:dyDescent="0.25">
      <c r="A349">
        <f t="shared" si="22"/>
        <v>0</v>
      </c>
      <c r="B349">
        <f t="shared" si="20"/>
        <v>0.57834579745547376</v>
      </c>
      <c r="C349">
        <f t="shared" si="23"/>
        <v>0.5673759666018976</v>
      </c>
      <c r="D349">
        <v>344</v>
      </c>
      <c r="E349">
        <v>0.17028029838060021</v>
      </c>
      <c r="F349">
        <v>0.78149435992976013</v>
      </c>
      <c r="H349">
        <f t="shared" si="21"/>
        <v>1.0969830853576168E-2</v>
      </c>
    </row>
    <row r="350" spans="1:8" x14ac:dyDescent="0.25">
      <c r="A350">
        <f t="shared" si="22"/>
        <v>1</v>
      </c>
      <c r="B350">
        <f t="shared" si="20"/>
        <v>0.51836210032356789</v>
      </c>
      <c r="C350">
        <f t="shared" si="23"/>
        <v>0.54361922857284062</v>
      </c>
      <c r="D350">
        <v>345</v>
      </c>
      <c r="E350">
        <v>1.6338493412360044E-4</v>
      </c>
      <c r="F350">
        <v>0.3876610547169701</v>
      </c>
      <c r="H350">
        <f t="shared" si="21"/>
        <v>-2.5257128249272731E-2</v>
      </c>
    </row>
    <row r="351" spans="1:8" x14ac:dyDescent="0.25">
      <c r="A351">
        <f t="shared" si="22"/>
        <v>0</v>
      </c>
      <c r="B351">
        <f t="shared" si="20"/>
        <v>0.58425546774049486</v>
      </c>
      <c r="C351">
        <f t="shared" si="23"/>
        <v>0.53057903752751323</v>
      </c>
      <c r="D351">
        <v>346</v>
      </c>
      <c r="E351">
        <v>0.24416792179530233</v>
      </c>
      <c r="F351">
        <v>0.19249867558843214</v>
      </c>
      <c r="H351">
        <f t="shared" si="21"/>
        <v>5.367643021298163E-2</v>
      </c>
    </row>
    <row r="352" spans="1:8" x14ac:dyDescent="0.25">
      <c r="A352">
        <f t="shared" si="22"/>
        <v>0</v>
      </c>
      <c r="B352">
        <f t="shared" si="20"/>
        <v>0.59229850811901252</v>
      </c>
      <c r="C352">
        <f t="shared" si="23"/>
        <v>0.52636074891503526</v>
      </c>
      <c r="D352">
        <v>347</v>
      </c>
      <c r="E352">
        <v>0.36731886564304572</v>
      </c>
      <c r="F352">
        <v>0.14516110779475722</v>
      </c>
      <c r="H352">
        <f t="shared" si="21"/>
        <v>6.5937759203977264E-2</v>
      </c>
    </row>
    <row r="353" spans="1:8" x14ac:dyDescent="0.25">
      <c r="A353">
        <f t="shared" si="22"/>
        <v>0</v>
      </c>
      <c r="B353">
        <f t="shared" si="20"/>
        <v>0.57984504435661188</v>
      </c>
      <c r="C353">
        <f t="shared" si="23"/>
        <v>0.57296245072432228</v>
      </c>
      <c r="D353">
        <v>348</v>
      </c>
      <c r="E353">
        <v>0.18751996381594016</v>
      </c>
      <c r="F353">
        <v>0.84782292754860755</v>
      </c>
      <c r="H353">
        <f t="shared" si="21"/>
        <v>6.882593632289602E-3</v>
      </c>
    </row>
    <row r="354" spans="1:8" x14ac:dyDescent="0.25">
      <c r="A354">
        <f t="shared" si="22"/>
        <v>0</v>
      </c>
      <c r="B354">
        <f t="shared" si="20"/>
        <v>0.58646841092999646</v>
      </c>
      <c r="C354">
        <f t="shared" si="23"/>
        <v>0.53067796901301101</v>
      </c>
      <c r="D354">
        <v>349</v>
      </c>
      <c r="E354">
        <v>0.27573437582945193</v>
      </c>
      <c r="F354">
        <v>0.19371154070606078</v>
      </c>
      <c r="H354">
        <f t="shared" si="21"/>
        <v>5.5790441916985456E-2</v>
      </c>
    </row>
    <row r="355" spans="1:8" x14ac:dyDescent="0.25">
      <c r="A355">
        <f t="shared" si="22"/>
        <v>0</v>
      </c>
      <c r="B355">
        <f t="shared" si="20"/>
        <v>0.57594354739392495</v>
      </c>
      <c r="C355">
        <f t="shared" si="23"/>
        <v>0.56280338541701636</v>
      </c>
      <c r="D355">
        <v>350</v>
      </c>
      <c r="E355">
        <v>0.14484828589017118</v>
      </c>
      <c r="F355">
        <v>0.71658027898670906</v>
      </c>
      <c r="H355">
        <f t="shared" si="21"/>
        <v>1.3140161976908593E-2</v>
      </c>
    </row>
    <row r="356" spans="1:8" x14ac:dyDescent="0.25">
      <c r="A356">
        <f t="shared" si="22"/>
        <v>0</v>
      </c>
      <c r="B356">
        <f t="shared" si="20"/>
        <v>0.61674603677860529</v>
      </c>
      <c r="C356">
        <f t="shared" si="23"/>
        <v>0.52904714066673708</v>
      </c>
      <c r="D356">
        <v>351</v>
      </c>
      <c r="E356">
        <v>0.76945005784204312</v>
      </c>
      <c r="F356">
        <v>0.17431520245397358</v>
      </c>
      <c r="H356">
        <f t="shared" si="21"/>
        <v>8.7698896111868208E-2</v>
      </c>
    </row>
    <row r="357" spans="1:8" x14ac:dyDescent="0.25">
      <c r="A357">
        <f t="shared" si="22"/>
        <v>0</v>
      </c>
      <c r="B357">
        <f t="shared" si="20"/>
        <v>0.59748044088367835</v>
      </c>
      <c r="C357">
        <f t="shared" si="23"/>
        <v>0.53501713365251458</v>
      </c>
      <c r="D357">
        <v>352</v>
      </c>
      <c r="E357">
        <v>0.45585083765596446</v>
      </c>
      <c r="F357">
        <v>0.25136404682831692</v>
      </c>
      <c r="H357">
        <f t="shared" si="21"/>
        <v>6.2463307231163778E-2</v>
      </c>
    </row>
    <row r="358" spans="1:8" x14ac:dyDescent="0.25">
      <c r="A358">
        <f t="shared" si="22"/>
        <v>0</v>
      </c>
      <c r="B358">
        <f t="shared" si="20"/>
        <v>0.61737298440855848</v>
      </c>
      <c r="C358">
        <f t="shared" si="23"/>
        <v>0.53964259188241748</v>
      </c>
      <c r="D358">
        <v>353</v>
      </c>
      <c r="E358">
        <v>0.77775421372966047</v>
      </c>
      <c r="F358">
        <v>0.32157446105817744</v>
      </c>
      <c r="H358">
        <f t="shared" si="21"/>
        <v>7.7730392526141001E-2</v>
      </c>
    </row>
    <row r="359" spans="1:8" x14ac:dyDescent="0.25">
      <c r="A359">
        <f t="shared" si="22"/>
        <v>0</v>
      </c>
      <c r="B359">
        <f t="shared" si="20"/>
        <v>0.59646119329913738</v>
      </c>
      <c r="C359">
        <f t="shared" si="23"/>
        <v>0.5818577935472723</v>
      </c>
      <c r="D359">
        <v>354</v>
      </c>
      <c r="E359">
        <v>0.43811419361544779</v>
      </c>
      <c r="F359">
        <v>0.92292737201942465</v>
      </c>
      <c r="H359">
        <f t="shared" si="21"/>
        <v>1.4603399751865087E-2</v>
      </c>
    </row>
    <row r="360" spans="1:8" x14ac:dyDescent="0.25">
      <c r="A360">
        <f t="shared" si="22"/>
        <v>0</v>
      </c>
      <c r="B360">
        <f t="shared" si="20"/>
        <v>0.62019144310490226</v>
      </c>
      <c r="C360">
        <f t="shared" si="23"/>
        <v>0.52277837284942019</v>
      </c>
      <c r="D360">
        <v>355</v>
      </c>
      <c r="E360">
        <v>0.81291200146090348</v>
      </c>
      <c r="F360">
        <v>0.11167670482456082</v>
      </c>
      <c r="H360">
        <f t="shared" si="21"/>
        <v>9.741307025548207E-2</v>
      </c>
    </row>
    <row r="361" spans="1:8" x14ac:dyDescent="0.25">
      <c r="A361">
        <f t="shared" si="22"/>
        <v>0</v>
      </c>
      <c r="B361">
        <f t="shared" si="20"/>
        <v>0.64025380052533598</v>
      </c>
      <c r="C361">
        <f t="shared" si="23"/>
        <v>0.554785011429477</v>
      </c>
      <c r="D361">
        <v>356</v>
      </c>
      <c r="E361">
        <v>0.96177575558654027</v>
      </c>
      <c r="F361">
        <v>0.58474202978290624</v>
      </c>
      <c r="H361">
        <f t="shared" si="21"/>
        <v>8.5468789095858977E-2</v>
      </c>
    </row>
    <row r="362" spans="1:8" x14ac:dyDescent="0.25">
      <c r="A362">
        <f t="shared" si="22"/>
        <v>0</v>
      </c>
      <c r="B362">
        <f t="shared" si="20"/>
        <v>0.60191449567664612</v>
      </c>
      <c r="C362">
        <f t="shared" si="23"/>
        <v>0.54552387150688864</v>
      </c>
      <c r="D362">
        <v>357</v>
      </c>
      <c r="E362">
        <v>0.53357592558471256</v>
      </c>
      <c r="F362">
        <v>0.42065302763919954</v>
      </c>
      <c r="H362">
        <f t="shared" si="21"/>
        <v>5.6390624169757486E-2</v>
      </c>
    </row>
    <row r="363" spans="1:8" x14ac:dyDescent="0.25">
      <c r="A363">
        <f t="shared" si="22"/>
        <v>0</v>
      </c>
      <c r="B363">
        <f t="shared" si="20"/>
        <v>0.62318567379450673</v>
      </c>
      <c r="C363">
        <f t="shared" si="23"/>
        <v>0.56117257566698442</v>
      </c>
      <c r="D363">
        <v>358</v>
      </c>
      <c r="E363">
        <v>0.846245354393246</v>
      </c>
      <c r="F363">
        <v>0.69137940977593737</v>
      </c>
      <c r="H363">
        <f t="shared" si="21"/>
        <v>6.2013098127522315E-2</v>
      </c>
    </row>
    <row r="364" spans="1:8" x14ac:dyDescent="0.25">
      <c r="A364">
        <f t="shared" si="22"/>
        <v>0</v>
      </c>
      <c r="B364">
        <f t="shared" si="20"/>
        <v>0.59043589794934181</v>
      </c>
      <c r="C364">
        <f t="shared" si="23"/>
        <v>0.56321381551371874</v>
      </c>
      <c r="D364">
        <v>359</v>
      </c>
      <c r="E364">
        <v>0.33689901589271098</v>
      </c>
      <c r="F364">
        <v>0.72276373571304786</v>
      </c>
      <c r="H364">
        <f t="shared" si="21"/>
        <v>2.7222082435623074E-2</v>
      </c>
    </row>
    <row r="365" spans="1:8" x14ac:dyDescent="0.25">
      <c r="A365">
        <f t="shared" si="22"/>
        <v>0</v>
      </c>
      <c r="B365">
        <f t="shared" si="20"/>
        <v>0.63504968052649546</v>
      </c>
      <c r="C365">
        <f t="shared" si="23"/>
        <v>0.54014798151570775</v>
      </c>
      <c r="D365">
        <v>360</v>
      </c>
      <c r="E365">
        <v>0.93853949977122952</v>
      </c>
      <c r="F365">
        <v>0.32971732724366909</v>
      </c>
      <c r="H365">
        <f t="shared" si="21"/>
        <v>9.490169901078771E-2</v>
      </c>
    </row>
    <row r="366" spans="1:8" x14ac:dyDescent="0.25">
      <c r="A366">
        <f t="shared" si="22"/>
        <v>0</v>
      </c>
      <c r="B366">
        <f t="shared" si="20"/>
        <v>0.60299205623732144</v>
      </c>
      <c r="C366">
        <f t="shared" si="23"/>
        <v>0.54112831050123056</v>
      </c>
      <c r="D366">
        <v>361</v>
      </c>
      <c r="E366">
        <v>0.55238455309876677</v>
      </c>
      <c r="F366">
        <v>0.34574183045028706</v>
      </c>
      <c r="H366">
        <f t="shared" si="21"/>
        <v>6.186374573609088E-2</v>
      </c>
    </row>
    <row r="367" spans="1:8" x14ac:dyDescent="0.25">
      <c r="A367">
        <f t="shared" si="22"/>
        <v>0</v>
      </c>
      <c r="B367">
        <f t="shared" si="20"/>
        <v>0.60546748411939266</v>
      </c>
      <c r="C367">
        <f t="shared" si="23"/>
        <v>0.51980698881036835</v>
      </c>
      <c r="D367">
        <v>362</v>
      </c>
      <c r="E367">
        <v>0.59508226734885028</v>
      </c>
      <c r="F367">
        <v>8.8416062665069406E-2</v>
      </c>
      <c r="H367">
        <f t="shared" si="21"/>
        <v>8.5660495309024309E-2</v>
      </c>
    </row>
    <row r="368" spans="1:8" x14ac:dyDescent="0.25">
      <c r="A368">
        <f t="shared" si="22"/>
        <v>0</v>
      </c>
      <c r="B368">
        <f t="shared" si="20"/>
        <v>0.58760639816627314</v>
      </c>
      <c r="C368">
        <f t="shared" si="23"/>
        <v>0.56032485517775033</v>
      </c>
      <c r="D368">
        <v>363</v>
      </c>
      <c r="E368">
        <v>0.29271347645294665</v>
      </c>
      <c r="F368">
        <v>0.67790356563284049</v>
      </c>
      <c r="H368">
        <f t="shared" si="21"/>
        <v>2.7281542988522811E-2</v>
      </c>
    </row>
    <row r="369" spans="1:8" x14ac:dyDescent="0.25">
      <c r="A369">
        <f t="shared" si="22"/>
        <v>0</v>
      </c>
      <c r="B369">
        <f t="shared" si="20"/>
        <v>0.5872016463303239</v>
      </c>
      <c r="C369">
        <f t="shared" si="23"/>
        <v>0.55143505126203007</v>
      </c>
      <c r="D369">
        <v>364</v>
      </c>
      <c r="E369">
        <v>0.28661903043954862</v>
      </c>
      <c r="F369">
        <v>0.52559122470803699</v>
      </c>
      <c r="H369">
        <f t="shared" si="21"/>
        <v>3.5766595068293827E-2</v>
      </c>
    </row>
    <row r="370" spans="1:8" x14ac:dyDescent="0.25">
      <c r="A370">
        <f t="shared" si="22"/>
        <v>0</v>
      </c>
      <c r="B370">
        <f t="shared" si="20"/>
        <v>0.60599362671548063</v>
      </c>
      <c r="C370">
        <f t="shared" si="23"/>
        <v>0.51560038577331524</v>
      </c>
      <c r="D370">
        <v>365</v>
      </c>
      <c r="E370">
        <v>0.604031137527961</v>
      </c>
      <c r="F370">
        <v>6.1933850897458953E-2</v>
      </c>
      <c r="H370">
        <f t="shared" si="21"/>
        <v>9.0393240942165387E-2</v>
      </c>
    </row>
    <row r="371" spans="1:8" x14ac:dyDescent="0.25">
      <c r="A371">
        <f t="shared" si="22"/>
        <v>0</v>
      </c>
      <c r="B371">
        <f t="shared" si="20"/>
        <v>0.59525077079669397</v>
      </c>
      <c r="C371">
        <f t="shared" si="23"/>
        <v>0.5624872244828637</v>
      </c>
      <c r="D371">
        <v>366</v>
      </c>
      <c r="E371">
        <v>0.41721396426969393</v>
      </c>
      <c r="F371">
        <v>0.71177242454102885</v>
      </c>
      <c r="H371">
        <f t="shared" si="21"/>
        <v>3.2763546313830272E-2</v>
      </c>
    </row>
    <row r="372" spans="1:8" x14ac:dyDescent="0.25">
      <c r="A372">
        <f t="shared" si="22"/>
        <v>0</v>
      </c>
      <c r="B372">
        <f t="shared" si="20"/>
        <v>0.61368134010853992</v>
      </c>
      <c r="C372">
        <f t="shared" si="23"/>
        <v>0.59195295888047583</v>
      </c>
      <c r="D372">
        <v>367</v>
      </c>
      <c r="E372">
        <v>0.72646338986914993</v>
      </c>
      <c r="F372">
        <v>0.96971431643690043</v>
      </c>
      <c r="H372">
        <f t="shared" si="21"/>
        <v>2.1728381228064086E-2</v>
      </c>
    </row>
    <row r="373" spans="1:8" x14ac:dyDescent="0.25">
      <c r="A373">
        <f t="shared" si="22"/>
        <v>0</v>
      </c>
      <c r="B373">
        <f t="shared" si="20"/>
        <v>0.61394009414711515</v>
      </c>
      <c r="C373">
        <f t="shared" si="23"/>
        <v>0.54752183874917471</v>
      </c>
      <c r="D373">
        <v>368</v>
      </c>
      <c r="E373">
        <v>0.73024034758596557</v>
      </c>
      <c r="F373">
        <v>0.45586707795151327</v>
      </c>
      <c r="H373">
        <f t="shared" si="21"/>
        <v>6.641825539794044E-2</v>
      </c>
    </row>
    <row r="374" spans="1:8" x14ac:dyDescent="0.25">
      <c r="A374">
        <f t="shared" si="22"/>
        <v>0</v>
      </c>
      <c r="B374">
        <f t="shared" si="20"/>
        <v>0.63495405276125572</v>
      </c>
      <c r="C374">
        <f t="shared" si="23"/>
        <v>0.55169333267336151</v>
      </c>
      <c r="D374">
        <v>369</v>
      </c>
      <c r="E374">
        <v>0.93802695131966107</v>
      </c>
      <c r="F374">
        <v>0.53018901879902813</v>
      </c>
      <c r="H374">
        <f t="shared" si="21"/>
        <v>8.3260720087894202E-2</v>
      </c>
    </row>
    <row r="375" spans="1:8" x14ac:dyDescent="0.25">
      <c r="A375">
        <f t="shared" si="22"/>
        <v>0</v>
      </c>
      <c r="B375">
        <f t="shared" si="20"/>
        <v>0.58250137963345294</v>
      </c>
      <c r="C375">
        <f t="shared" si="23"/>
        <v>0.52852142950761472</v>
      </c>
      <c r="D375">
        <v>370</v>
      </c>
      <c r="E375">
        <v>0.22060245940431056</v>
      </c>
      <c r="F375">
        <v>0.16833518975128747</v>
      </c>
      <c r="H375">
        <f t="shared" si="21"/>
        <v>5.3979950125838227E-2</v>
      </c>
    </row>
    <row r="376" spans="1:8" x14ac:dyDescent="0.25">
      <c r="A376">
        <f t="shared" si="22"/>
        <v>0</v>
      </c>
      <c r="B376">
        <f t="shared" si="20"/>
        <v>0.62829664759209103</v>
      </c>
      <c r="C376">
        <f t="shared" si="23"/>
        <v>0.52417101965313173</v>
      </c>
      <c r="D376">
        <v>371</v>
      </c>
      <c r="E376">
        <v>0.89350938296754046</v>
      </c>
      <c r="F376">
        <v>0.12397059228372154</v>
      </c>
      <c r="H376">
        <f t="shared" si="21"/>
        <v>0.1041256279389593</v>
      </c>
    </row>
    <row r="377" spans="1:8" x14ac:dyDescent="0.25">
      <c r="A377">
        <f t="shared" si="22"/>
        <v>0</v>
      </c>
      <c r="B377">
        <f t="shared" si="20"/>
        <v>0.63407528724617679</v>
      </c>
      <c r="C377">
        <f t="shared" si="23"/>
        <v>0.55399503554442164</v>
      </c>
      <c r="D377">
        <v>372</v>
      </c>
      <c r="E377">
        <v>0.93315946044695686</v>
      </c>
      <c r="F377">
        <v>0.57091463526200781</v>
      </c>
      <c r="H377">
        <f t="shared" si="21"/>
        <v>8.0080251701755145E-2</v>
      </c>
    </row>
    <row r="378" spans="1:8" x14ac:dyDescent="0.25">
      <c r="A378">
        <f t="shared" si="22"/>
        <v>0</v>
      </c>
      <c r="B378">
        <f t="shared" si="20"/>
        <v>0.57257032397464191</v>
      </c>
      <c r="C378">
        <f t="shared" si="23"/>
        <v>0.54603377040569767</v>
      </c>
      <c r="D378">
        <v>373</v>
      </c>
      <c r="E378">
        <v>0.11366757631365809</v>
      </c>
      <c r="F378">
        <v>0.42959132843066872</v>
      </c>
      <c r="H378">
        <f t="shared" si="21"/>
        <v>2.6536553568944243E-2</v>
      </c>
    </row>
    <row r="379" spans="1:8" x14ac:dyDescent="0.25">
      <c r="A379">
        <f t="shared" si="22"/>
        <v>0</v>
      </c>
      <c r="B379">
        <f t="shared" si="20"/>
        <v>0.59690268292862692</v>
      </c>
      <c r="C379">
        <f t="shared" si="23"/>
        <v>0.56477365129328427</v>
      </c>
      <c r="D379">
        <v>374</v>
      </c>
      <c r="E379">
        <v>0.44578374691855882</v>
      </c>
      <c r="F379">
        <v>0.74564413993679945</v>
      </c>
      <c r="H379">
        <f t="shared" si="21"/>
        <v>3.2129031635342642E-2</v>
      </c>
    </row>
    <row r="380" spans="1:8" x14ac:dyDescent="0.25">
      <c r="A380">
        <f t="shared" si="22"/>
        <v>0</v>
      </c>
      <c r="B380">
        <f t="shared" si="20"/>
        <v>0.62124155190434238</v>
      </c>
      <c r="C380">
        <f t="shared" si="23"/>
        <v>0.55383342096707966</v>
      </c>
      <c r="D380">
        <v>375</v>
      </c>
      <c r="E380">
        <v>0.82507913774059372</v>
      </c>
      <c r="F380">
        <v>0.56807446370438464</v>
      </c>
      <c r="H380">
        <f t="shared" si="21"/>
        <v>6.7408130937262722E-2</v>
      </c>
    </row>
    <row r="381" spans="1:8" x14ac:dyDescent="0.25">
      <c r="A381">
        <f t="shared" si="22"/>
        <v>0</v>
      </c>
      <c r="B381">
        <f t="shared" si="20"/>
        <v>0.5991020414042445</v>
      </c>
      <c r="C381">
        <f t="shared" si="23"/>
        <v>0.54691557154652137</v>
      </c>
      <c r="D381">
        <v>376</v>
      </c>
      <c r="E381">
        <v>0.48423730226589523</v>
      </c>
      <c r="F381">
        <v>0.44513183748066432</v>
      </c>
      <c r="H381">
        <f t="shared" si="21"/>
        <v>5.2186469857723128E-2</v>
      </c>
    </row>
    <row r="382" spans="1:8" x14ac:dyDescent="0.25">
      <c r="A382">
        <f t="shared" si="22"/>
        <v>0</v>
      </c>
      <c r="B382">
        <f t="shared" si="20"/>
        <v>0.57275567295597674</v>
      </c>
      <c r="C382">
        <f t="shared" si="23"/>
        <v>0.55865001979023243</v>
      </c>
      <c r="D382">
        <v>377</v>
      </c>
      <c r="E382">
        <v>0.11524566050424134</v>
      </c>
      <c r="F382">
        <v>0.65059481799190344</v>
      </c>
      <c r="H382">
        <f t="shared" si="21"/>
        <v>1.4105653165744303E-2</v>
      </c>
    </row>
    <row r="383" spans="1:8" x14ac:dyDescent="0.25">
      <c r="A383">
        <f t="shared" si="22"/>
        <v>0</v>
      </c>
      <c r="B383">
        <f t="shared" si="20"/>
        <v>0.61213041579533178</v>
      </c>
      <c r="C383">
        <f t="shared" si="23"/>
        <v>0.53680514681037494</v>
      </c>
      <c r="D383">
        <v>378</v>
      </c>
      <c r="E383">
        <v>0.70329165435689434</v>
      </c>
      <c r="F383">
        <v>0.27752048679187258</v>
      </c>
      <c r="H383">
        <f t="shared" si="21"/>
        <v>7.5325268984956839E-2</v>
      </c>
    </row>
    <row r="384" spans="1:8" x14ac:dyDescent="0.25">
      <c r="A384">
        <f t="shared" si="22"/>
        <v>0</v>
      </c>
      <c r="B384">
        <f t="shared" si="20"/>
        <v>0.60626100027075513</v>
      </c>
      <c r="C384">
        <f t="shared" si="23"/>
        <v>0.57584460653790015</v>
      </c>
      <c r="D384">
        <v>379</v>
      </c>
      <c r="E384">
        <v>0.60855814257949103</v>
      </c>
      <c r="F384">
        <v>0.8761724079836144</v>
      </c>
      <c r="H384">
        <f t="shared" si="21"/>
        <v>3.0416393732854985E-2</v>
      </c>
    </row>
    <row r="385" spans="1:8" x14ac:dyDescent="0.25">
      <c r="A385">
        <f t="shared" si="22"/>
        <v>0</v>
      </c>
      <c r="B385">
        <f t="shared" si="20"/>
        <v>0.59421089076506306</v>
      </c>
      <c r="C385">
        <f t="shared" si="23"/>
        <v>0.52369168709774272</v>
      </c>
      <c r="D385">
        <v>380</v>
      </c>
      <c r="E385">
        <v>0.39944115851022133</v>
      </c>
      <c r="F385">
        <v>0.11963653332391289</v>
      </c>
      <c r="H385">
        <f t="shared" si="21"/>
        <v>7.051920366732034E-2</v>
      </c>
    </row>
    <row r="386" spans="1:8" x14ac:dyDescent="0.25">
      <c r="A386">
        <f t="shared" si="22"/>
        <v>0</v>
      </c>
      <c r="B386">
        <f t="shared" si="20"/>
        <v>0.60766952252786299</v>
      </c>
      <c r="C386">
        <f t="shared" si="23"/>
        <v>0.55500999069019175</v>
      </c>
      <c r="D386">
        <v>381</v>
      </c>
      <c r="E386">
        <v>0.63215101306106103</v>
      </c>
      <c r="F386">
        <v>0.58866162438543412</v>
      </c>
      <c r="H386">
        <f t="shared" si="21"/>
        <v>5.2659531837671247E-2</v>
      </c>
    </row>
    <row r="387" spans="1:8" x14ac:dyDescent="0.25">
      <c r="A387">
        <f t="shared" si="22"/>
        <v>0</v>
      </c>
      <c r="B387">
        <f t="shared" si="20"/>
        <v>0.60986617155168643</v>
      </c>
      <c r="C387">
        <f t="shared" si="23"/>
        <v>0.57575113845462844</v>
      </c>
      <c r="D387">
        <v>382</v>
      </c>
      <c r="E387">
        <v>0.66794148245149199</v>
      </c>
      <c r="F387">
        <v>0.87531533000542971</v>
      </c>
      <c r="H387">
        <f t="shared" si="21"/>
        <v>3.411503309705799E-2</v>
      </c>
    </row>
    <row r="388" spans="1:8" x14ac:dyDescent="0.25">
      <c r="A388">
        <f t="shared" si="22"/>
        <v>0</v>
      </c>
      <c r="B388">
        <f t="shared" si="20"/>
        <v>0.60709337702059085</v>
      </c>
      <c r="C388">
        <f t="shared" si="23"/>
        <v>0.54285257041490798</v>
      </c>
      <c r="D388">
        <v>383</v>
      </c>
      <c r="E388">
        <v>0.62255501299103422</v>
      </c>
      <c r="F388">
        <v>0.3745925739506355</v>
      </c>
      <c r="H388">
        <f t="shared" si="21"/>
        <v>6.4240806605682876E-2</v>
      </c>
    </row>
    <row r="389" spans="1:8" x14ac:dyDescent="0.25">
      <c r="A389">
        <f t="shared" si="22"/>
        <v>0</v>
      </c>
      <c r="B389">
        <f t="shared" si="20"/>
        <v>0.58884308707273403</v>
      </c>
      <c r="C389">
        <f t="shared" si="23"/>
        <v>0.50502798715319397</v>
      </c>
      <c r="D389">
        <v>384</v>
      </c>
      <c r="E389">
        <v>0.31169732378974579</v>
      </c>
      <c r="F389">
        <v>2.2128014491305414E-2</v>
      </c>
      <c r="H389">
        <f t="shared" si="21"/>
        <v>8.3815099919540059E-2</v>
      </c>
    </row>
    <row r="390" spans="1:8" x14ac:dyDescent="0.25">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x14ac:dyDescent="0.25">
      <c r="A391">
        <f t="shared" ref="A391:A454" si="26">IF(H391&gt;0,0,1)</f>
        <v>1</v>
      </c>
      <c r="B391">
        <f t="shared" si="24"/>
        <v>0.5657607352844376</v>
      </c>
      <c r="C391">
        <f t="shared" ref="C391:C454" si="27">NORMINV(F391,$C$2,$C$3)</f>
        <v>0.5670665443096099</v>
      </c>
      <c r="D391">
        <v>386</v>
      </c>
      <c r="E391">
        <v>6.5910490582834491E-2</v>
      </c>
      <c r="F391">
        <v>0.77739028591497927</v>
      </c>
      <c r="H391">
        <f t="shared" si="25"/>
        <v>-1.3058090251722998E-3</v>
      </c>
    </row>
    <row r="392" spans="1:8" x14ac:dyDescent="0.25">
      <c r="A392">
        <f t="shared" si="26"/>
        <v>0</v>
      </c>
      <c r="B392">
        <f t="shared" si="24"/>
        <v>0.56045231391272698</v>
      </c>
      <c r="C392">
        <f t="shared" si="27"/>
        <v>0.54244903707288583</v>
      </c>
      <c r="D392">
        <v>387</v>
      </c>
      <c r="E392">
        <v>4.0877099736277955E-2</v>
      </c>
      <c r="F392">
        <v>0.36777030245562181</v>
      </c>
      <c r="H392">
        <f t="shared" si="25"/>
        <v>1.8003276839841154E-2</v>
      </c>
    </row>
    <row r="393" spans="1:8" x14ac:dyDescent="0.25">
      <c r="A393">
        <f t="shared" si="26"/>
        <v>0</v>
      </c>
      <c r="B393">
        <f t="shared" si="24"/>
        <v>0.58725253959770451</v>
      </c>
      <c r="C393">
        <f t="shared" si="27"/>
        <v>0.55767714685942416</v>
      </c>
      <c r="D393">
        <v>388</v>
      </c>
      <c r="E393">
        <v>0.28738202531667056</v>
      </c>
      <c r="F393">
        <v>0.63435458748654772</v>
      </c>
      <c r="H393">
        <f t="shared" si="25"/>
        <v>2.9575392738280359E-2</v>
      </c>
    </row>
    <row r="394" spans="1:8" x14ac:dyDescent="0.25">
      <c r="A394">
        <f t="shared" si="26"/>
        <v>1</v>
      </c>
      <c r="B394">
        <f t="shared" si="24"/>
        <v>0.58259472122454037</v>
      </c>
      <c r="C394">
        <f t="shared" si="27"/>
        <v>0.60974015291498462</v>
      </c>
      <c r="D394">
        <v>389</v>
      </c>
      <c r="E394">
        <v>0.22182270806490845</v>
      </c>
      <c r="F394">
        <v>0.99623284508514642</v>
      </c>
      <c r="H394">
        <f t="shared" si="25"/>
        <v>-2.7145431690444255E-2</v>
      </c>
    </row>
    <row r="395" spans="1:8" x14ac:dyDescent="0.25">
      <c r="A395">
        <f t="shared" si="26"/>
        <v>0</v>
      </c>
      <c r="B395">
        <f t="shared" si="24"/>
        <v>0.60719040247563971</v>
      </c>
      <c r="C395">
        <f t="shared" si="27"/>
        <v>0.53967337304456475</v>
      </c>
      <c r="D395">
        <v>390</v>
      </c>
      <c r="E395">
        <v>0.62417651447554157</v>
      </c>
      <c r="F395">
        <v>0.32206801558009124</v>
      </c>
      <c r="H395">
        <f t="shared" si="25"/>
        <v>6.751702943107496E-2</v>
      </c>
    </row>
    <row r="396" spans="1:8" x14ac:dyDescent="0.25">
      <c r="A396">
        <f t="shared" si="26"/>
        <v>0</v>
      </c>
      <c r="B396">
        <f t="shared" si="24"/>
        <v>0.59413946994077749</v>
      </c>
      <c r="C396">
        <f t="shared" si="27"/>
        <v>0.54275456476678574</v>
      </c>
      <c r="D396">
        <v>391</v>
      </c>
      <c r="E396">
        <v>0.39822765695263662</v>
      </c>
      <c r="F396">
        <v>0.37293195083571828</v>
      </c>
      <c r="H396">
        <f t="shared" si="25"/>
        <v>5.1384905173991746E-2</v>
      </c>
    </row>
    <row r="397" spans="1:8" x14ac:dyDescent="0.25">
      <c r="A397">
        <f t="shared" si="26"/>
        <v>0</v>
      </c>
      <c r="B397">
        <f t="shared" si="24"/>
        <v>0.61175692426821293</v>
      </c>
      <c r="C397">
        <f t="shared" si="27"/>
        <v>0.55801319193532017</v>
      </c>
      <c r="D397">
        <v>392</v>
      </c>
      <c r="E397">
        <v>0.6975800262093097</v>
      </c>
      <c r="F397">
        <v>0.63999322897973565</v>
      </c>
      <c r="H397">
        <f t="shared" si="25"/>
        <v>5.3743732332892757E-2</v>
      </c>
    </row>
    <row r="398" spans="1:8" x14ac:dyDescent="0.25">
      <c r="A398">
        <f t="shared" si="26"/>
        <v>0</v>
      </c>
      <c r="B398">
        <f t="shared" si="24"/>
        <v>0.59963530438804724</v>
      </c>
      <c r="C398">
        <f t="shared" si="27"/>
        <v>0.56105494039381276</v>
      </c>
      <c r="D398">
        <v>393</v>
      </c>
      <c r="E398">
        <v>0.49359676897957633</v>
      </c>
      <c r="F398">
        <v>0.68952420028240891</v>
      </c>
      <c r="H398">
        <f t="shared" si="25"/>
        <v>3.8580363994234479E-2</v>
      </c>
    </row>
    <row r="399" spans="1:8" x14ac:dyDescent="0.25">
      <c r="A399">
        <f t="shared" si="26"/>
        <v>0</v>
      </c>
      <c r="B399">
        <f t="shared" si="24"/>
        <v>0.58836276544668531</v>
      </c>
      <c r="C399">
        <f t="shared" si="27"/>
        <v>0.53958338321031873</v>
      </c>
      <c r="D399">
        <v>394</v>
      </c>
      <c r="E399">
        <v>0.30426070900361424</v>
      </c>
      <c r="F399">
        <v>0.32062597680816918</v>
      </c>
      <c r="H399">
        <f t="shared" si="25"/>
        <v>4.8779382236366575E-2</v>
      </c>
    </row>
    <row r="400" spans="1:8" x14ac:dyDescent="0.25">
      <c r="A400">
        <f t="shared" si="26"/>
        <v>0</v>
      </c>
      <c r="B400">
        <f t="shared" si="24"/>
        <v>0.58135195062533129</v>
      </c>
      <c r="C400">
        <f t="shared" si="27"/>
        <v>0.56556067317803382</v>
      </c>
      <c r="D400">
        <v>395</v>
      </c>
      <c r="E400">
        <v>0.20589448494789542</v>
      </c>
      <c r="F400">
        <v>0.75680109494072156</v>
      </c>
      <c r="H400">
        <f t="shared" si="25"/>
        <v>1.5791277447297469E-2</v>
      </c>
    </row>
    <row r="401" spans="1:8" x14ac:dyDescent="0.25">
      <c r="A401">
        <f t="shared" si="26"/>
        <v>0</v>
      </c>
      <c r="B401">
        <f t="shared" si="24"/>
        <v>0.59934103544632622</v>
      </c>
      <c r="C401">
        <f t="shared" si="27"/>
        <v>0.55273777282322845</v>
      </c>
      <c r="D401">
        <v>396</v>
      </c>
      <c r="E401">
        <v>0.48843119625370246</v>
      </c>
      <c r="F401">
        <v>0.54873430420792779</v>
      </c>
      <c r="H401">
        <f t="shared" si="25"/>
        <v>4.6603262623097774E-2</v>
      </c>
    </row>
    <row r="402" spans="1:8" x14ac:dyDescent="0.25">
      <c r="A402">
        <f t="shared" si="26"/>
        <v>0</v>
      </c>
      <c r="B402">
        <f t="shared" si="24"/>
        <v>0.60562572193196162</v>
      </c>
      <c r="C402">
        <f t="shared" si="27"/>
        <v>0.52852832471138922</v>
      </c>
      <c r="D402">
        <v>397</v>
      </c>
      <c r="E402">
        <v>0.59777911164792208</v>
      </c>
      <c r="F402">
        <v>0.16841275931352229</v>
      </c>
      <c r="H402">
        <f t="shared" si="25"/>
        <v>7.7097397220572406E-2</v>
      </c>
    </row>
    <row r="403" spans="1:8" x14ac:dyDescent="0.25">
      <c r="A403">
        <f t="shared" si="26"/>
        <v>0</v>
      </c>
      <c r="B403">
        <f t="shared" si="24"/>
        <v>0.58140310283397389</v>
      </c>
      <c r="C403">
        <f t="shared" si="27"/>
        <v>0.57100447656318509</v>
      </c>
      <c r="D403">
        <v>398</v>
      </c>
      <c r="E403">
        <v>0.20653639735413698</v>
      </c>
      <c r="F403">
        <v>0.82627785444095747</v>
      </c>
      <c r="H403">
        <f t="shared" si="25"/>
        <v>1.0398626270788802E-2</v>
      </c>
    </row>
    <row r="404" spans="1:8" x14ac:dyDescent="0.25">
      <c r="A404">
        <f t="shared" si="26"/>
        <v>0</v>
      </c>
      <c r="B404">
        <f t="shared" si="24"/>
        <v>0.63389446411059636</v>
      </c>
      <c r="C404">
        <f t="shared" si="27"/>
        <v>0.54471340119132761</v>
      </c>
      <c r="D404">
        <v>399</v>
      </c>
      <c r="E404">
        <v>0.93212212932879734</v>
      </c>
      <c r="F404">
        <v>0.40653144281665643</v>
      </c>
      <c r="H404">
        <f t="shared" si="25"/>
        <v>8.918106291926875E-2</v>
      </c>
    </row>
    <row r="405" spans="1:8" x14ac:dyDescent="0.25">
      <c r="A405">
        <f t="shared" si="26"/>
        <v>0</v>
      </c>
      <c r="B405">
        <f t="shared" si="24"/>
        <v>0.59715298785104609</v>
      </c>
      <c r="C405">
        <f t="shared" si="27"/>
        <v>0.52547995373938783</v>
      </c>
      <c r="D405">
        <v>400</v>
      </c>
      <c r="E405">
        <v>0.45014125995380039</v>
      </c>
      <c r="F405">
        <v>0.13636131856330547</v>
      </c>
      <c r="H405">
        <f t="shared" si="25"/>
        <v>7.1673034111658263E-2</v>
      </c>
    </row>
    <row r="406" spans="1:8" x14ac:dyDescent="0.25">
      <c r="A406">
        <f t="shared" si="26"/>
        <v>0</v>
      </c>
      <c r="B406">
        <f t="shared" si="24"/>
        <v>0.5795645815765782</v>
      </c>
      <c r="C406">
        <f t="shared" si="27"/>
        <v>0.57423179551555192</v>
      </c>
      <c r="D406">
        <v>401</v>
      </c>
      <c r="E406">
        <v>0.18421548224637174</v>
      </c>
      <c r="F406">
        <v>0.86079993681452738</v>
      </c>
      <c r="H406">
        <f t="shared" si="25"/>
        <v>5.3327860610262734E-3</v>
      </c>
    </row>
    <row r="407" spans="1:8" x14ac:dyDescent="0.25">
      <c r="A407">
        <f t="shared" si="26"/>
        <v>0</v>
      </c>
      <c r="B407">
        <f t="shared" si="24"/>
        <v>0.62090017472163994</v>
      </c>
      <c r="C407">
        <f t="shared" si="27"/>
        <v>0.51530782693067401</v>
      </c>
      <c r="D407">
        <v>402</v>
      </c>
      <c r="E407">
        <v>0.821180025858264</v>
      </c>
      <c r="F407">
        <v>6.0351826573546541E-2</v>
      </c>
      <c r="H407">
        <f t="shared" si="25"/>
        <v>0.10559234779096593</v>
      </c>
    </row>
    <row r="408" spans="1:8" x14ac:dyDescent="0.25">
      <c r="A408">
        <f t="shared" si="26"/>
        <v>0</v>
      </c>
      <c r="B408">
        <f t="shared" si="24"/>
        <v>0.58508410294494462</v>
      </c>
      <c r="C408">
        <f t="shared" si="27"/>
        <v>0.5294847156437108</v>
      </c>
      <c r="D408">
        <v>403</v>
      </c>
      <c r="E408">
        <v>0.25575518982321044</v>
      </c>
      <c r="F408">
        <v>0.1793942955059542</v>
      </c>
      <c r="H408">
        <f t="shared" si="25"/>
        <v>5.5599387301233816E-2</v>
      </c>
    </row>
    <row r="409" spans="1:8" x14ac:dyDescent="0.25">
      <c r="A409">
        <f t="shared" si="26"/>
        <v>0</v>
      </c>
      <c r="B409">
        <f t="shared" si="24"/>
        <v>0.58398835773134106</v>
      </c>
      <c r="C409">
        <f t="shared" si="27"/>
        <v>0.5748583256543196</v>
      </c>
      <c r="D409">
        <v>404</v>
      </c>
      <c r="E409">
        <v>0.24049402018806831</v>
      </c>
      <c r="F409">
        <v>0.86691928326758871</v>
      </c>
      <c r="H409">
        <f t="shared" si="25"/>
        <v>9.1300320770214549E-3</v>
      </c>
    </row>
    <row r="410" spans="1:8" x14ac:dyDescent="0.25">
      <c r="A410">
        <f t="shared" si="26"/>
        <v>0</v>
      </c>
      <c r="B410">
        <f t="shared" si="24"/>
        <v>0.57357824101327515</v>
      </c>
      <c r="C410">
        <f t="shared" si="27"/>
        <v>0.51850844209612446</v>
      </c>
      <c r="D410">
        <v>405</v>
      </c>
      <c r="E410">
        <v>0.1224369011610591</v>
      </c>
      <c r="F410">
        <v>7.9467994329297298E-2</v>
      </c>
      <c r="H410">
        <f t="shared" si="25"/>
        <v>5.5069798917150692E-2</v>
      </c>
    </row>
    <row r="411" spans="1:8" x14ac:dyDescent="0.25">
      <c r="A411">
        <f t="shared" si="26"/>
        <v>0</v>
      </c>
      <c r="B411">
        <f t="shared" si="24"/>
        <v>0.61790557906371102</v>
      </c>
      <c r="C411">
        <f t="shared" si="27"/>
        <v>0.59267532422126312</v>
      </c>
      <c r="D411">
        <v>406</v>
      </c>
      <c r="E411">
        <v>0.7846725387703124</v>
      </c>
      <c r="F411">
        <v>0.97186403933764409</v>
      </c>
      <c r="H411">
        <f t="shared" si="25"/>
        <v>2.5230254842447897E-2</v>
      </c>
    </row>
    <row r="412" spans="1:8" x14ac:dyDescent="0.25">
      <c r="A412">
        <f t="shared" si="26"/>
        <v>0</v>
      </c>
      <c r="B412">
        <f t="shared" si="24"/>
        <v>0.55204642318837727</v>
      </c>
      <c r="C412">
        <f t="shared" si="27"/>
        <v>0.52994026699149221</v>
      </c>
      <c r="D412">
        <v>407</v>
      </c>
      <c r="E412">
        <v>1.7404965950329698E-2</v>
      </c>
      <c r="F412">
        <v>0.18477984396511826</v>
      </c>
      <c r="H412">
        <f t="shared" si="25"/>
        <v>2.2106156196885052E-2</v>
      </c>
    </row>
    <row r="413" spans="1:8" x14ac:dyDescent="0.25">
      <c r="A413">
        <f t="shared" si="26"/>
        <v>0</v>
      </c>
      <c r="B413">
        <f t="shared" si="24"/>
        <v>0.61832125046276076</v>
      </c>
      <c r="C413">
        <f t="shared" si="27"/>
        <v>0.57044772777335717</v>
      </c>
      <c r="D413">
        <v>408</v>
      </c>
      <c r="E413">
        <v>0.7899841414500548</v>
      </c>
      <c r="F413">
        <v>0.81981333969375392</v>
      </c>
      <c r="H413">
        <f t="shared" si="25"/>
        <v>4.7873522689403591E-2</v>
      </c>
    </row>
    <row r="414" spans="1:8" x14ac:dyDescent="0.25">
      <c r="A414">
        <f t="shared" si="26"/>
        <v>0</v>
      </c>
      <c r="B414">
        <f t="shared" si="24"/>
        <v>0.63736451353794843</v>
      </c>
      <c r="C414">
        <f t="shared" si="27"/>
        <v>0.61430717994958139</v>
      </c>
      <c r="D414">
        <v>409</v>
      </c>
      <c r="E414">
        <v>0.94996456123512818</v>
      </c>
      <c r="F414">
        <v>0.99798972811110032</v>
      </c>
      <c r="H414">
        <f t="shared" si="25"/>
        <v>2.3057333588367035E-2</v>
      </c>
    </row>
    <row r="415" spans="1:8" x14ac:dyDescent="0.25">
      <c r="A415">
        <f t="shared" si="26"/>
        <v>1</v>
      </c>
      <c r="B415">
        <f t="shared" si="24"/>
        <v>0.55154548891094213</v>
      </c>
      <c r="C415">
        <f t="shared" si="27"/>
        <v>0.59554406231219603</v>
      </c>
      <c r="D415">
        <v>410</v>
      </c>
      <c r="E415">
        <v>1.6478368148680644E-2</v>
      </c>
      <c r="F415">
        <v>0.97918731510411061</v>
      </c>
      <c r="H415">
        <f t="shared" si="25"/>
        <v>-4.3998573401253904E-2</v>
      </c>
    </row>
    <row r="416" spans="1:8" x14ac:dyDescent="0.25">
      <c r="A416">
        <f t="shared" si="26"/>
        <v>0</v>
      </c>
      <c r="B416">
        <f t="shared" si="24"/>
        <v>0.59922226178336091</v>
      </c>
      <c r="C416">
        <f t="shared" si="27"/>
        <v>0.57198716988860976</v>
      </c>
      <c r="D416">
        <v>411</v>
      </c>
      <c r="E416">
        <v>0.48634675396116478</v>
      </c>
      <c r="F416">
        <v>0.83732304261546342</v>
      </c>
      <c r="H416">
        <f t="shared" si="25"/>
        <v>2.7235091894751151E-2</v>
      </c>
    </row>
    <row r="417" spans="1:8" x14ac:dyDescent="0.25">
      <c r="A417">
        <f t="shared" si="26"/>
        <v>0</v>
      </c>
      <c r="B417">
        <f t="shared" si="24"/>
        <v>0.59800264539684755</v>
      </c>
      <c r="C417">
        <f t="shared" si="27"/>
        <v>0.50591601790721652</v>
      </c>
      <c r="D417">
        <v>412</v>
      </c>
      <c r="E417">
        <v>0.46497457804169873</v>
      </c>
      <c r="F417">
        <v>2.4308516964029359E-2</v>
      </c>
      <c r="H417">
        <f t="shared" si="25"/>
        <v>9.2086627489631034E-2</v>
      </c>
    </row>
    <row r="418" spans="1:8" x14ac:dyDescent="0.25">
      <c r="A418">
        <f t="shared" si="26"/>
        <v>0</v>
      </c>
      <c r="B418">
        <f t="shared" si="24"/>
        <v>0.57628394126507076</v>
      </c>
      <c r="C418">
        <f t="shared" si="27"/>
        <v>0.56676766667171863</v>
      </c>
      <c r="D418">
        <v>413</v>
      </c>
      <c r="E418">
        <v>0.14828760874199709</v>
      </c>
      <c r="F418">
        <v>0.77338467830931723</v>
      </c>
      <c r="H418">
        <f t="shared" si="25"/>
        <v>9.5162745933521364E-3</v>
      </c>
    </row>
    <row r="419" spans="1:8" x14ac:dyDescent="0.25">
      <c r="A419">
        <f t="shared" si="26"/>
        <v>0</v>
      </c>
      <c r="B419">
        <f t="shared" si="24"/>
        <v>0.61633765445149225</v>
      </c>
      <c r="C419">
        <f t="shared" si="27"/>
        <v>0.55236157124889129</v>
      </c>
      <c r="D419">
        <v>414</v>
      </c>
      <c r="E419">
        <v>0.76394893787583151</v>
      </c>
      <c r="F419">
        <v>0.54206450361560066</v>
      </c>
      <c r="H419">
        <f t="shared" si="25"/>
        <v>6.3976083202600953E-2</v>
      </c>
    </row>
    <row r="420" spans="1:8" x14ac:dyDescent="0.25">
      <c r="A420">
        <f t="shared" si="26"/>
        <v>0</v>
      </c>
      <c r="B420">
        <f t="shared" si="24"/>
        <v>0.62142094699068184</v>
      </c>
      <c r="C420">
        <f t="shared" si="27"/>
        <v>0.56817591545098733</v>
      </c>
      <c r="D420">
        <v>415</v>
      </c>
      <c r="E420">
        <v>0.82710634407515937</v>
      </c>
      <c r="F420">
        <v>0.79190036943855446</v>
      </c>
      <c r="H420">
        <f t="shared" si="25"/>
        <v>5.324503153969451E-2</v>
      </c>
    </row>
    <row r="421" spans="1:8" x14ac:dyDescent="0.25">
      <c r="A421">
        <f t="shared" si="26"/>
        <v>0</v>
      </c>
      <c r="B421">
        <f t="shared" si="24"/>
        <v>0.61219753619502537</v>
      </c>
      <c r="C421">
        <f t="shared" si="27"/>
        <v>0.54343684021459637</v>
      </c>
      <c r="D421">
        <v>416</v>
      </c>
      <c r="E421">
        <v>0.70431283622962049</v>
      </c>
      <c r="F421">
        <v>0.38453987534923773</v>
      </c>
      <c r="H421">
        <f t="shared" si="25"/>
        <v>6.8760695980428999E-2</v>
      </c>
    </row>
    <row r="422" spans="1:8" x14ac:dyDescent="0.25">
      <c r="A422">
        <f t="shared" si="26"/>
        <v>0</v>
      </c>
      <c r="B422">
        <f t="shared" si="24"/>
        <v>0.60593431765488481</v>
      </c>
      <c r="C422">
        <f t="shared" si="27"/>
        <v>0.53775402951055951</v>
      </c>
      <c r="D422">
        <v>417</v>
      </c>
      <c r="E422">
        <v>0.6030250250262108</v>
      </c>
      <c r="F422">
        <v>0.29192200537772028</v>
      </c>
      <c r="H422">
        <f t="shared" si="25"/>
        <v>6.8180288144325307E-2</v>
      </c>
    </row>
    <row r="423" spans="1:8" x14ac:dyDescent="0.25">
      <c r="A423">
        <f t="shared" si="26"/>
        <v>0</v>
      </c>
      <c r="B423">
        <f t="shared" si="24"/>
        <v>0.63708270060503003</v>
      </c>
      <c r="C423">
        <f t="shared" si="27"/>
        <v>0.52407184655910599</v>
      </c>
      <c r="D423">
        <v>418</v>
      </c>
      <c r="E423">
        <v>0.94867150371430586</v>
      </c>
      <c r="F423">
        <v>0.12306498675827537</v>
      </c>
      <c r="H423">
        <f t="shared" si="25"/>
        <v>0.11301085404592404</v>
      </c>
    </row>
    <row r="424" spans="1:8" x14ac:dyDescent="0.25">
      <c r="A424">
        <f t="shared" si="26"/>
        <v>0</v>
      </c>
      <c r="B424">
        <f t="shared" si="24"/>
        <v>0.58868013725300505</v>
      </c>
      <c r="C424">
        <f t="shared" si="27"/>
        <v>0.51963834122057839</v>
      </c>
      <c r="D424">
        <v>419</v>
      </c>
      <c r="E424">
        <v>0.30916561773050155</v>
      </c>
      <c r="F424">
        <v>8.7213243795849049E-2</v>
      </c>
      <c r="H424">
        <f t="shared" si="25"/>
        <v>6.9041796032426661E-2</v>
      </c>
    </row>
    <row r="425" spans="1:8" x14ac:dyDescent="0.25">
      <c r="A425">
        <f t="shared" si="26"/>
        <v>0</v>
      </c>
      <c r="B425">
        <f t="shared" si="24"/>
        <v>0.61480279728292375</v>
      </c>
      <c r="C425">
        <f t="shared" si="27"/>
        <v>0.53179750771176271</v>
      </c>
      <c r="D425">
        <v>420</v>
      </c>
      <c r="E425">
        <v>0.74264129989512284</v>
      </c>
      <c r="F425">
        <v>0.20775900597807784</v>
      </c>
      <c r="H425">
        <f t="shared" si="25"/>
        <v>8.3005289571161045E-2</v>
      </c>
    </row>
    <row r="426" spans="1:8" x14ac:dyDescent="0.25">
      <c r="A426">
        <f t="shared" si="26"/>
        <v>0</v>
      </c>
      <c r="B426">
        <f t="shared" si="24"/>
        <v>0.61315082774334684</v>
      </c>
      <c r="C426">
        <f t="shared" si="27"/>
        <v>0.57752312489556223</v>
      </c>
      <c r="D426">
        <v>421</v>
      </c>
      <c r="E426">
        <v>0.71863873590609484</v>
      </c>
      <c r="F426">
        <v>0.89086584036339156</v>
      </c>
      <c r="H426">
        <f t="shared" si="25"/>
        <v>3.5627702847784604E-2</v>
      </c>
    </row>
    <row r="427" spans="1:8" x14ac:dyDescent="0.25">
      <c r="A427">
        <f t="shared" si="26"/>
        <v>0</v>
      </c>
      <c r="B427">
        <f t="shared" si="24"/>
        <v>0.61538473642683855</v>
      </c>
      <c r="C427">
        <f t="shared" si="27"/>
        <v>0.55670982589441353</v>
      </c>
      <c r="D427">
        <v>422</v>
      </c>
      <c r="E427">
        <v>0.75083589804174178</v>
      </c>
      <c r="F427">
        <v>0.6179645882125131</v>
      </c>
      <c r="H427">
        <f t="shared" si="25"/>
        <v>5.8674910532425018E-2</v>
      </c>
    </row>
    <row r="428" spans="1:8" x14ac:dyDescent="0.25">
      <c r="A428">
        <f t="shared" si="26"/>
        <v>0</v>
      </c>
      <c r="B428">
        <f t="shared" si="24"/>
        <v>0.59390255570114125</v>
      </c>
      <c r="C428">
        <f t="shared" si="27"/>
        <v>0.54057715527466188</v>
      </c>
      <c r="D428">
        <v>423</v>
      </c>
      <c r="E428">
        <v>0.39420938322259103</v>
      </c>
      <c r="F428">
        <v>0.33669634449828889</v>
      </c>
      <c r="H428">
        <f t="shared" si="25"/>
        <v>5.3325400426479375E-2</v>
      </c>
    </row>
    <row r="429" spans="1:8" x14ac:dyDescent="0.25">
      <c r="A429">
        <f t="shared" si="26"/>
        <v>0</v>
      </c>
      <c r="B429">
        <f t="shared" si="24"/>
        <v>0.60530192718604836</v>
      </c>
      <c r="C429">
        <f t="shared" si="27"/>
        <v>0.54413882352175358</v>
      </c>
      <c r="D429">
        <v>424</v>
      </c>
      <c r="E429">
        <v>0.59225584330382319</v>
      </c>
      <c r="F429">
        <v>0.39659203312734448</v>
      </c>
      <c r="H429">
        <f t="shared" si="25"/>
        <v>6.1163103664294782E-2</v>
      </c>
    </row>
    <row r="430" spans="1:8" x14ac:dyDescent="0.25">
      <c r="A430">
        <f t="shared" si="26"/>
        <v>0</v>
      </c>
      <c r="B430">
        <f t="shared" si="24"/>
        <v>0.60082793843512594</v>
      </c>
      <c r="C430">
        <f t="shared" si="27"/>
        <v>0.54406206719123196</v>
      </c>
      <c r="D430">
        <v>425</v>
      </c>
      <c r="E430">
        <v>0.51453413603591303</v>
      </c>
      <c r="F430">
        <v>0.39526917402301431</v>
      </c>
      <c r="H430">
        <f t="shared" si="25"/>
        <v>5.6765871243893984E-2</v>
      </c>
    </row>
    <row r="431" spans="1:8" x14ac:dyDescent="0.25">
      <c r="A431">
        <f t="shared" si="26"/>
        <v>0</v>
      </c>
      <c r="B431">
        <f t="shared" si="24"/>
        <v>0.59311237079226486</v>
      </c>
      <c r="C431">
        <f t="shared" si="27"/>
        <v>0.55444574103925115</v>
      </c>
      <c r="D431">
        <v>426</v>
      </c>
      <c r="E431">
        <v>0.38089059432056871</v>
      </c>
      <c r="F431">
        <v>0.57881539090114664</v>
      </c>
      <c r="H431">
        <f t="shared" si="25"/>
        <v>3.8666629753013715E-2</v>
      </c>
    </row>
    <row r="432" spans="1:8" x14ac:dyDescent="0.25">
      <c r="A432">
        <f t="shared" si="26"/>
        <v>0</v>
      </c>
      <c r="B432">
        <f t="shared" si="24"/>
        <v>0.60514380711787263</v>
      </c>
      <c r="C432">
        <f t="shared" si="27"/>
        <v>0.54745551717855179</v>
      </c>
      <c r="D432">
        <v>427</v>
      </c>
      <c r="E432">
        <v>0.58955189035084188</v>
      </c>
      <c r="F432">
        <v>0.45469099955158132</v>
      </c>
      <c r="H432">
        <f t="shared" si="25"/>
        <v>5.7688289939320847E-2</v>
      </c>
    </row>
    <row r="433" spans="1:8" x14ac:dyDescent="0.25">
      <c r="A433">
        <f t="shared" si="26"/>
        <v>0</v>
      </c>
      <c r="B433">
        <f t="shared" si="24"/>
        <v>0.62312894075308312</v>
      </c>
      <c r="C433">
        <f t="shared" si="27"/>
        <v>0.57422614146210904</v>
      </c>
      <c r="D433">
        <v>428</v>
      </c>
      <c r="E433">
        <v>0.84565276820907354</v>
      </c>
      <c r="F433">
        <v>0.86074385544590459</v>
      </c>
      <c r="H433">
        <f t="shared" si="25"/>
        <v>4.8902799290974075E-2</v>
      </c>
    </row>
    <row r="434" spans="1:8" x14ac:dyDescent="0.25">
      <c r="A434">
        <f t="shared" si="26"/>
        <v>0</v>
      </c>
      <c r="B434">
        <f t="shared" si="24"/>
        <v>0.58289230553137905</v>
      </c>
      <c r="C434">
        <f t="shared" si="27"/>
        <v>0.54206592487134031</v>
      </c>
      <c r="D434">
        <v>429</v>
      </c>
      <c r="E434">
        <v>0.22573864488398776</v>
      </c>
      <c r="F434">
        <v>0.36133161928018609</v>
      </c>
      <c r="H434">
        <f t="shared" si="25"/>
        <v>4.0826380660038741E-2</v>
      </c>
    </row>
    <row r="435" spans="1:8" x14ac:dyDescent="0.25">
      <c r="A435">
        <f t="shared" si="26"/>
        <v>0</v>
      </c>
      <c r="B435">
        <f t="shared" si="24"/>
        <v>0.61685300806005949</v>
      </c>
      <c r="C435">
        <f t="shared" si="27"/>
        <v>0.556234010763623</v>
      </c>
      <c r="D435">
        <v>430</v>
      </c>
      <c r="E435">
        <v>0.7708790837819226</v>
      </c>
      <c r="F435">
        <v>0.60982216407825263</v>
      </c>
      <c r="H435">
        <f t="shared" si="25"/>
        <v>6.0618997296436494E-2</v>
      </c>
    </row>
    <row r="436" spans="1:8" x14ac:dyDescent="0.25">
      <c r="A436">
        <f t="shared" si="26"/>
        <v>0</v>
      </c>
      <c r="B436">
        <f t="shared" si="24"/>
        <v>0.6009773599738425</v>
      </c>
      <c r="C436">
        <f t="shared" si="27"/>
        <v>0.53242905652711647</v>
      </c>
      <c r="D436">
        <v>431</v>
      </c>
      <c r="E436">
        <v>0.51715567899355475</v>
      </c>
      <c r="F436">
        <v>0.21594206647994962</v>
      </c>
      <c r="H436">
        <f t="shared" si="25"/>
        <v>6.8548303446726022E-2</v>
      </c>
    </row>
    <row r="437" spans="1:8" x14ac:dyDescent="0.25">
      <c r="A437">
        <f t="shared" si="26"/>
        <v>0</v>
      </c>
      <c r="B437">
        <f t="shared" si="24"/>
        <v>0.59568123128690109</v>
      </c>
      <c r="C437">
        <f t="shared" si="27"/>
        <v>0.57693476394053023</v>
      </c>
      <c r="D437">
        <v>432</v>
      </c>
      <c r="E437">
        <v>0.42462309433777268</v>
      </c>
      <c r="F437">
        <v>0.88586508522196805</v>
      </c>
      <c r="H437">
        <f t="shared" si="25"/>
        <v>1.8746467346370865E-2</v>
      </c>
    </row>
    <row r="438" spans="1:8" x14ac:dyDescent="0.25">
      <c r="A438">
        <f t="shared" si="26"/>
        <v>0</v>
      </c>
      <c r="B438">
        <f t="shared" si="24"/>
        <v>0.60197723734105224</v>
      </c>
      <c r="C438">
        <f t="shared" si="27"/>
        <v>0.51698187914477645</v>
      </c>
      <c r="D438">
        <v>433</v>
      </c>
      <c r="E438">
        <v>0.53467354170501791</v>
      </c>
      <c r="F438">
        <v>6.9845283956057713E-2</v>
      </c>
      <c r="H438">
        <f t="shared" si="25"/>
        <v>8.4995358196275794E-2</v>
      </c>
    </row>
    <row r="439" spans="1:8" x14ac:dyDescent="0.25">
      <c r="A439">
        <f t="shared" si="26"/>
        <v>0</v>
      </c>
      <c r="B439">
        <f t="shared" si="24"/>
        <v>0.60255575706346798</v>
      </c>
      <c r="C439">
        <f t="shared" si="27"/>
        <v>0.53047323257737533</v>
      </c>
      <c r="D439">
        <v>434</v>
      </c>
      <c r="E439">
        <v>0.54478079182164763</v>
      </c>
      <c r="F439">
        <v>0.19120669437716686</v>
      </c>
      <c r="H439">
        <f t="shared" si="25"/>
        <v>7.2082524486092647E-2</v>
      </c>
    </row>
    <row r="440" spans="1:8" x14ac:dyDescent="0.25">
      <c r="A440">
        <f t="shared" si="26"/>
        <v>0</v>
      </c>
      <c r="B440">
        <f t="shared" si="24"/>
        <v>0.58621134917295203</v>
      </c>
      <c r="C440">
        <f t="shared" si="27"/>
        <v>0.56909160561823446</v>
      </c>
      <c r="D440">
        <v>435</v>
      </c>
      <c r="E440">
        <v>0.27196705461091542</v>
      </c>
      <c r="F440">
        <v>0.80344551623529736</v>
      </c>
      <c r="H440">
        <f t="shared" si="25"/>
        <v>1.711974355471757E-2</v>
      </c>
    </row>
    <row r="441" spans="1:8" x14ac:dyDescent="0.25">
      <c r="A441">
        <f t="shared" si="26"/>
        <v>0</v>
      </c>
      <c r="B441">
        <f t="shared" si="24"/>
        <v>0.59421567896678218</v>
      </c>
      <c r="C441">
        <f t="shared" si="27"/>
        <v>0.57145137560187909</v>
      </c>
      <c r="D441">
        <v>436</v>
      </c>
      <c r="E441">
        <v>0.39952254910021079</v>
      </c>
      <c r="F441">
        <v>0.83135874014345434</v>
      </c>
      <c r="H441">
        <f t="shared" si="25"/>
        <v>2.2764303364903093E-2</v>
      </c>
    </row>
    <row r="442" spans="1:8" x14ac:dyDescent="0.25">
      <c r="A442">
        <f t="shared" si="26"/>
        <v>0</v>
      </c>
      <c r="B442">
        <f t="shared" si="24"/>
        <v>0.62242318503393579</v>
      </c>
      <c r="C442">
        <f t="shared" si="27"/>
        <v>0.57798771575940544</v>
      </c>
      <c r="D442">
        <v>437</v>
      </c>
      <c r="E442">
        <v>0.83815492954646675</v>
      </c>
      <c r="F442">
        <v>0.89470187965392522</v>
      </c>
      <c r="H442">
        <f t="shared" si="25"/>
        <v>4.4435469274530348E-2</v>
      </c>
    </row>
    <row r="443" spans="1:8" x14ac:dyDescent="0.25">
      <c r="A443">
        <f t="shared" si="26"/>
        <v>0</v>
      </c>
      <c r="B443">
        <f t="shared" si="24"/>
        <v>0.60726898506701721</v>
      </c>
      <c r="C443">
        <f t="shared" si="27"/>
        <v>0.54335730605268284</v>
      </c>
      <c r="D443">
        <v>438</v>
      </c>
      <c r="E443">
        <v>0.62548819271956368</v>
      </c>
      <c r="F443">
        <v>0.38318114823836158</v>
      </c>
      <c r="H443">
        <f t="shared" si="25"/>
        <v>6.3911679014334366E-2</v>
      </c>
    </row>
    <row r="444" spans="1:8" x14ac:dyDescent="0.25">
      <c r="A444">
        <f t="shared" si="26"/>
        <v>0</v>
      </c>
      <c r="B444">
        <f t="shared" si="24"/>
        <v>0.59525581193567167</v>
      </c>
      <c r="C444">
        <f t="shared" si="27"/>
        <v>0.56782492141061636</v>
      </c>
      <c r="D444">
        <v>439</v>
      </c>
      <c r="E444">
        <v>0.41730056836890506</v>
      </c>
      <c r="F444">
        <v>0.78737098349047074</v>
      </c>
      <c r="H444">
        <f t="shared" si="25"/>
        <v>2.7430890525055318E-2</v>
      </c>
    </row>
    <row r="445" spans="1:8" x14ac:dyDescent="0.25">
      <c r="A445">
        <f t="shared" si="26"/>
        <v>0</v>
      </c>
      <c r="B445">
        <f t="shared" si="24"/>
        <v>0.60089040466679955</v>
      </c>
      <c r="C445">
        <f t="shared" si="27"/>
        <v>0.56749386592344098</v>
      </c>
      <c r="D445">
        <v>440</v>
      </c>
      <c r="E445">
        <v>0.51563016478877532</v>
      </c>
      <c r="F445">
        <v>0.78304659990847014</v>
      </c>
      <c r="H445">
        <f t="shared" si="25"/>
        <v>3.3396538743358573E-2</v>
      </c>
    </row>
    <row r="446" spans="1:8" x14ac:dyDescent="0.25">
      <c r="A446">
        <f t="shared" si="26"/>
        <v>0</v>
      </c>
      <c r="B446">
        <f t="shared" si="24"/>
        <v>0.57044164355779237</v>
      </c>
      <c r="C446">
        <f t="shared" si="27"/>
        <v>0.54539922704830157</v>
      </c>
      <c r="D446">
        <v>441</v>
      </c>
      <c r="E446">
        <v>9.6639378392190833E-2</v>
      </c>
      <c r="F446">
        <v>0.41847408958325261</v>
      </c>
      <c r="H446">
        <f t="shared" si="25"/>
        <v>2.5042416509490795E-2</v>
      </c>
    </row>
    <row r="447" spans="1:8" x14ac:dyDescent="0.25">
      <c r="A447">
        <f t="shared" si="26"/>
        <v>0</v>
      </c>
      <c r="B447">
        <f t="shared" si="24"/>
        <v>0.5821711789001125</v>
      </c>
      <c r="C447">
        <f t="shared" si="27"/>
        <v>0.54272281767725228</v>
      </c>
      <c r="D447">
        <v>442</v>
      </c>
      <c r="E447">
        <v>0.21631675990526844</v>
      </c>
      <c r="F447">
        <v>0.37239452735836576</v>
      </c>
      <c r="H447">
        <f t="shared" si="25"/>
        <v>3.9448361222860218E-2</v>
      </c>
    </row>
    <row r="448" spans="1:8" x14ac:dyDescent="0.25">
      <c r="A448">
        <f t="shared" si="26"/>
        <v>0</v>
      </c>
      <c r="B448">
        <f t="shared" si="24"/>
        <v>0.57655277042039943</v>
      </c>
      <c r="C448">
        <f t="shared" si="27"/>
        <v>0.55118766307738587</v>
      </c>
      <c r="D448">
        <v>443</v>
      </c>
      <c r="E448">
        <v>0.15104215119680564</v>
      </c>
      <c r="F448">
        <v>0.52118413992398782</v>
      </c>
      <c r="H448">
        <f t="shared" si="25"/>
        <v>2.536510734301356E-2</v>
      </c>
    </row>
    <row r="449" spans="1:8" x14ac:dyDescent="0.25">
      <c r="A449">
        <f t="shared" si="26"/>
        <v>1</v>
      </c>
      <c r="B449">
        <f t="shared" si="24"/>
        <v>0.54910364319473937</v>
      </c>
      <c r="C449">
        <f t="shared" si="27"/>
        <v>0.56349287333524412</v>
      </c>
      <c r="D449">
        <v>444</v>
      </c>
      <c r="E449">
        <v>1.2542800671783816E-2</v>
      </c>
      <c r="F449">
        <v>0.72692993332558409</v>
      </c>
      <c r="H449">
        <f t="shared" si="25"/>
        <v>-1.438923014050475E-2</v>
      </c>
    </row>
    <row r="450" spans="1:8" x14ac:dyDescent="0.25">
      <c r="A450">
        <f t="shared" si="26"/>
        <v>0</v>
      </c>
      <c r="B450">
        <f t="shared" si="24"/>
        <v>0.59584792188205182</v>
      </c>
      <c r="C450">
        <f t="shared" si="27"/>
        <v>0.54015791166084293</v>
      </c>
      <c r="D450">
        <v>445</v>
      </c>
      <c r="E450">
        <v>0.42749951028876887</v>
      </c>
      <c r="F450">
        <v>0.32987815000828924</v>
      </c>
      <c r="H450">
        <f t="shared" si="25"/>
        <v>5.5690010221208897E-2</v>
      </c>
    </row>
    <row r="451" spans="1:8" x14ac:dyDescent="0.25">
      <c r="A451">
        <f t="shared" si="26"/>
        <v>0</v>
      </c>
      <c r="B451">
        <f t="shared" si="24"/>
        <v>0.59471890519797832</v>
      </c>
      <c r="C451">
        <f t="shared" si="27"/>
        <v>0.52475767965512599</v>
      </c>
      <c r="D451">
        <v>446</v>
      </c>
      <c r="E451">
        <v>0.40810015533051169</v>
      </c>
      <c r="F451">
        <v>0.12942309288504927</v>
      </c>
      <c r="H451">
        <f t="shared" si="25"/>
        <v>6.9961225542852334E-2</v>
      </c>
    </row>
    <row r="452" spans="1:8" x14ac:dyDescent="0.25">
      <c r="A452">
        <f t="shared" si="26"/>
        <v>0</v>
      </c>
      <c r="B452">
        <f t="shared" si="24"/>
        <v>0.63284649577758378</v>
      </c>
      <c r="C452">
        <f t="shared" si="27"/>
        <v>0.51683278967307567</v>
      </c>
      <c r="D452">
        <v>447</v>
      </c>
      <c r="E452">
        <v>0.92586374980307973</v>
      </c>
      <c r="F452">
        <v>6.8955773127101994E-2</v>
      </c>
      <c r="H452">
        <f t="shared" si="25"/>
        <v>0.11601370610450812</v>
      </c>
    </row>
    <row r="453" spans="1:8" x14ac:dyDescent="0.25">
      <c r="A453">
        <f t="shared" si="26"/>
        <v>0</v>
      </c>
      <c r="B453">
        <f t="shared" si="24"/>
        <v>0.58916424457350081</v>
      </c>
      <c r="C453">
        <f t="shared" si="27"/>
        <v>0.55566837666383884</v>
      </c>
      <c r="D453">
        <v>448</v>
      </c>
      <c r="E453">
        <v>0.31671311296629812</v>
      </c>
      <c r="F453">
        <v>0.60007993101542167</v>
      </c>
      <c r="H453">
        <f t="shared" si="25"/>
        <v>3.3495867909661969E-2</v>
      </c>
    </row>
    <row r="454" spans="1:8" x14ac:dyDescent="0.25">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x14ac:dyDescent="0.25">
      <c r="A455">
        <f t="shared" ref="A455:A518" si="30">IF(H455&gt;0,0,1)</f>
        <v>0</v>
      </c>
      <c r="B455">
        <f t="shared" si="28"/>
        <v>0.5969295957956291</v>
      </c>
      <c r="C455">
        <f t="shared" ref="C455:C518" si="31">NORMINV(F455,$C$2,$C$3)</f>
        <v>0.50155849168881694</v>
      </c>
      <c r="D455">
        <v>450</v>
      </c>
      <c r="E455">
        <v>0.44625196358590968</v>
      </c>
      <c r="F455">
        <v>1.5123037549113594E-2</v>
      </c>
      <c r="H455">
        <f t="shared" si="29"/>
        <v>9.5371104106812155E-2</v>
      </c>
    </row>
    <row r="456" spans="1:8" x14ac:dyDescent="0.25">
      <c r="A456">
        <f t="shared" si="30"/>
        <v>0</v>
      </c>
      <c r="B456">
        <f t="shared" si="28"/>
        <v>0.60681309719225929</v>
      </c>
      <c r="C456">
        <f t="shared" si="31"/>
        <v>0.55486286688519171</v>
      </c>
      <c r="D456">
        <v>451</v>
      </c>
      <c r="E456">
        <v>0.61785888614813089</v>
      </c>
      <c r="F456">
        <v>0.58609940515940728</v>
      </c>
      <c r="H456">
        <f t="shared" si="29"/>
        <v>5.195023030706758E-2</v>
      </c>
    </row>
    <row r="457" spans="1:8" x14ac:dyDescent="0.25">
      <c r="A457">
        <f t="shared" si="30"/>
        <v>0</v>
      </c>
      <c r="B457">
        <f t="shared" si="28"/>
        <v>0.60310842399793307</v>
      </c>
      <c r="C457">
        <f t="shared" si="31"/>
        <v>0.58660767090131205</v>
      </c>
      <c r="D457">
        <v>452</v>
      </c>
      <c r="E457">
        <v>0.55440946386167422</v>
      </c>
      <c r="F457">
        <v>0.94923798612972865</v>
      </c>
      <c r="H457">
        <f t="shared" si="29"/>
        <v>1.6500753096621024E-2</v>
      </c>
    </row>
    <row r="458" spans="1:8" x14ac:dyDescent="0.25">
      <c r="A458">
        <f t="shared" si="30"/>
        <v>0</v>
      </c>
      <c r="B458">
        <f t="shared" si="28"/>
        <v>0.60154452025985983</v>
      </c>
      <c r="C458">
        <f t="shared" si="31"/>
        <v>0.57044008963099013</v>
      </c>
      <c r="D458">
        <v>453</v>
      </c>
      <c r="E458">
        <v>0.52709857853096587</v>
      </c>
      <c r="F458">
        <v>0.81972361462156673</v>
      </c>
      <c r="H458">
        <f t="shared" si="29"/>
        <v>3.1104430628869695E-2</v>
      </c>
    </row>
    <row r="459" spans="1:8" x14ac:dyDescent="0.25">
      <c r="A459">
        <f t="shared" si="30"/>
        <v>0</v>
      </c>
      <c r="B459">
        <f t="shared" si="28"/>
        <v>0.59588414305598225</v>
      </c>
      <c r="C459">
        <f t="shared" si="31"/>
        <v>0.5323351452967332</v>
      </c>
      <c r="D459">
        <v>454</v>
      </c>
      <c r="E459">
        <v>0.42812505907050902</v>
      </c>
      <c r="F459">
        <v>0.21471355751064403</v>
      </c>
      <c r="H459">
        <f t="shared" si="29"/>
        <v>6.3548997759249048E-2</v>
      </c>
    </row>
    <row r="460" spans="1:8" x14ac:dyDescent="0.25">
      <c r="A460">
        <f t="shared" si="30"/>
        <v>0</v>
      </c>
      <c r="B460">
        <f t="shared" si="28"/>
        <v>0.59241260215128966</v>
      </c>
      <c r="C460">
        <f t="shared" si="31"/>
        <v>0.56285524878317028</v>
      </c>
      <c r="D460">
        <v>455</v>
      </c>
      <c r="E460">
        <v>0.36921194466671015</v>
      </c>
      <c r="F460">
        <v>0.71736527866428901</v>
      </c>
      <c r="H460">
        <f t="shared" si="29"/>
        <v>2.9557353368119377E-2</v>
      </c>
    </row>
    <row r="461" spans="1:8" x14ac:dyDescent="0.25">
      <c r="A461">
        <f t="shared" si="30"/>
        <v>0</v>
      </c>
      <c r="B461">
        <f t="shared" si="28"/>
        <v>0.59306437498249742</v>
      </c>
      <c r="C461">
        <f t="shared" si="31"/>
        <v>0.50692152947088076</v>
      </c>
      <c r="D461">
        <v>456</v>
      </c>
      <c r="E461">
        <v>0.38008596399785599</v>
      </c>
      <c r="F461">
        <v>2.6992489747900361E-2</v>
      </c>
      <c r="H461">
        <f t="shared" si="29"/>
        <v>8.6142845511616661E-2</v>
      </c>
    </row>
    <row r="462" spans="1:8" x14ac:dyDescent="0.25">
      <c r="A462">
        <f t="shared" si="30"/>
        <v>0</v>
      </c>
      <c r="B462">
        <f t="shared" si="28"/>
        <v>0.6051903377894442</v>
      </c>
      <c r="C462">
        <f t="shared" si="31"/>
        <v>0.52998029767267241</v>
      </c>
      <c r="D462">
        <v>457</v>
      </c>
      <c r="E462">
        <v>0.59034804248253892</v>
      </c>
      <c r="F462">
        <v>0.18525784475746132</v>
      </c>
      <c r="H462">
        <f t="shared" si="29"/>
        <v>7.5210040116771792E-2</v>
      </c>
    </row>
    <row r="463" spans="1:8" x14ac:dyDescent="0.25">
      <c r="A463">
        <f t="shared" si="30"/>
        <v>0</v>
      </c>
      <c r="B463">
        <f t="shared" si="28"/>
        <v>0.60786647365563817</v>
      </c>
      <c r="C463">
        <f t="shared" si="31"/>
        <v>0.51211484799704321</v>
      </c>
      <c r="D463">
        <v>458</v>
      </c>
      <c r="E463">
        <v>0.6354128518033999</v>
      </c>
      <c r="F463">
        <v>4.5070627952804143E-2</v>
      </c>
      <c r="H463">
        <f t="shared" si="29"/>
        <v>9.5751625658594963E-2</v>
      </c>
    </row>
    <row r="464" spans="1:8" x14ac:dyDescent="0.25">
      <c r="A464">
        <f t="shared" si="30"/>
        <v>0</v>
      </c>
      <c r="B464">
        <f t="shared" si="28"/>
        <v>0.64189003154199586</v>
      </c>
      <c r="C464">
        <f t="shared" si="31"/>
        <v>0.54980264019711789</v>
      </c>
      <c r="D464">
        <v>459</v>
      </c>
      <c r="E464">
        <v>0.96738583526868194</v>
      </c>
      <c r="F464">
        <v>0.49647811725813007</v>
      </c>
      <c r="H464">
        <f t="shared" si="29"/>
        <v>9.2087391344877978E-2</v>
      </c>
    </row>
    <row r="465" spans="1:8" x14ac:dyDescent="0.25">
      <c r="A465">
        <f t="shared" si="30"/>
        <v>0</v>
      </c>
      <c r="B465">
        <f t="shared" si="28"/>
        <v>0.61819176725721581</v>
      </c>
      <c r="C465">
        <f t="shared" si="31"/>
        <v>0.54446502648992912</v>
      </c>
      <c r="D465">
        <v>460</v>
      </c>
      <c r="E465">
        <v>0.78833786887629831</v>
      </c>
      <c r="F465">
        <v>0.40222710102229176</v>
      </c>
      <c r="H465">
        <f t="shared" si="29"/>
        <v>7.3726740767286691E-2</v>
      </c>
    </row>
    <row r="466" spans="1:8" x14ac:dyDescent="0.25">
      <c r="A466">
        <f t="shared" si="30"/>
        <v>0</v>
      </c>
      <c r="B466">
        <f t="shared" si="28"/>
        <v>0.60581380428208897</v>
      </c>
      <c r="C466">
        <f t="shared" si="31"/>
        <v>0.55046996940911896</v>
      </c>
      <c r="D466">
        <v>461</v>
      </c>
      <c r="E466">
        <v>0.60097854223650593</v>
      </c>
      <c r="F466">
        <v>0.50838608834556465</v>
      </c>
      <c r="H466">
        <f t="shared" si="29"/>
        <v>5.534383487297001E-2</v>
      </c>
    </row>
    <row r="467" spans="1:8" x14ac:dyDescent="0.25">
      <c r="A467">
        <f t="shared" si="30"/>
        <v>0</v>
      </c>
      <c r="B467">
        <f t="shared" si="28"/>
        <v>0.59320482236456062</v>
      </c>
      <c r="C467">
        <f t="shared" si="31"/>
        <v>0.57221054432710006</v>
      </c>
      <c r="D467">
        <v>462</v>
      </c>
      <c r="E467">
        <v>0.38244195729311059</v>
      </c>
      <c r="F467">
        <v>0.83976854954761393</v>
      </c>
      <c r="H467">
        <f t="shared" si="29"/>
        <v>2.0994278037460568E-2</v>
      </c>
    </row>
    <row r="468" spans="1:8" x14ac:dyDescent="0.25">
      <c r="A468">
        <f t="shared" si="30"/>
        <v>0</v>
      </c>
      <c r="B468">
        <f t="shared" si="28"/>
        <v>0.61070487010375729</v>
      </c>
      <c r="C468">
        <f t="shared" si="31"/>
        <v>0.54813083674382146</v>
      </c>
      <c r="D468">
        <v>463</v>
      </c>
      <c r="E468">
        <v>0.68123296534257083</v>
      </c>
      <c r="F468">
        <v>0.46668319851493889</v>
      </c>
      <c r="H468">
        <f t="shared" si="29"/>
        <v>6.2574033359935832E-2</v>
      </c>
    </row>
    <row r="469" spans="1:8" x14ac:dyDescent="0.25">
      <c r="A469">
        <f t="shared" si="30"/>
        <v>0</v>
      </c>
      <c r="B469">
        <f t="shared" si="28"/>
        <v>0.62452659106617714</v>
      </c>
      <c r="C469">
        <f t="shared" si="31"/>
        <v>0.56047479279688495</v>
      </c>
      <c r="D469">
        <v>464</v>
      </c>
      <c r="E469">
        <v>0.8598129897740876</v>
      </c>
      <c r="F469">
        <v>0.68030482551735627</v>
      </c>
      <c r="H469">
        <f t="shared" si="29"/>
        <v>6.4051798269292193E-2</v>
      </c>
    </row>
    <row r="470" spans="1:8" x14ac:dyDescent="0.25">
      <c r="A470">
        <f t="shared" si="30"/>
        <v>1</v>
      </c>
      <c r="B470">
        <f t="shared" si="28"/>
        <v>0.55779303154890814</v>
      </c>
      <c r="C470">
        <f t="shared" si="31"/>
        <v>0.56872049582487072</v>
      </c>
      <c r="D470">
        <v>465</v>
      </c>
      <c r="E470">
        <v>3.1610131421342169E-2</v>
      </c>
      <c r="F470">
        <v>0.79881403450347999</v>
      </c>
      <c r="H470">
        <f t="shared" si="29"/>
        <v>-1.0927464275962584E-2</v>
      </c>
    </row>
    <row r="471" spans="1:8" x14ac:dyDescent="0.25">
      <c r="A471">
        <f t="shared" si="30"/>
        <v>1</v>
      </c>
      <c r="B471">
        <f t="shared" si="28"/>
        <v>0.56254564331202972</v>
      </c>
      <c r="C471">
        <f t="shared" si="31"/>
        <v>0.57265702498097393</v>
      </c>
      <c r="D471">
        <v>466</v>
      </c>
      <c r="E471">
        <v>4.9628710928417696E-2</v>
      </c>
      <c r="F471">
        <v>0.84458423022618412</v>
      </c>
      <c r="H471">
        <f t="shared" si="29"/>
        <v>-1.0111381668944208E-2</v>
      </c>
    </row>
    <row r="472" spans="1:8" x14ac:dyDescent="0.25">
      <c r="A472">
        <f t="shared" si="30"/>
        <v>0</v>
      </c>
      <c r="B472">
        <f t="shared" si="28"/>
        <v>0.62306842649654193</v>
      </c>
      <c r="C472">
        <f t="shared" si="31"/>
        <v>0.5459405946879673</v>
      </c>
      <c r="D472">
        <v>467</v>
      </c>
      <c r="E472">
        <v>0.84501902429752884</v>
      </c>
      <c r="F472">
        <v>0.42795516063270878</v>
      </c>
      <c r="H472">
        <f t="shared" si="29"/>
        <v>7.7127831808574632E-2</v>
      </c>
    </row>
    <row r="473" spans="1:8" x14ac:dyDescent="0.25">
      <c r="A473">
        <f t="shared" si="30"/>
        <v>0</v>
      </c>
      <c r="B473">
        <f t="shared" si="28"/>
        <v>0.6065802577189362</v>
      </c>
      <c r="C473">
        <f t="shared" si="31"/>
        <v>0.51037449768198073</v>
      </c>
      <c r="D473">
        <v>468</v>
      </c>
      <c r="E473">
        <v>0.6139443669527509</v>
      </c>
      <c r="F473">
        <v>3.8155695486840502E-2</v>
      </c>
      <c r="H473">
        <f t="shared" si="29"/>
        <v>9.6205760036955468E-2</v>
      </c>
    </row>
    <row r="474" spans="1:8" x14ac:dyDescent="0.25">
      <c r="A474">
        <f t="shared" si="30"/>
        <v>0</v>
      </c>
      <c r="B474">
        <f t="shared" si="28"/>
        <v>0.62594796566300326</v>
      </c>
      <c r="C474">
        <f t="shared" si="31"/>
        <v>0.5612123681398361</v>
      </c>
      <c r="D474">
        <v>469</v>
      </c>
      <c r="E474">
        <v>0.87328087416155942</v>
      </c>
      <c r="F474">
        <v>0.69200587039774519</v>
      </c>
      <c r="H474">
        <f t="shared" si="29"/>
        <v>6.4735597523167154E-2</v>
      </c>
    </row>
    <row r="475" spans="1:8" x14ac:dyDescent="0.25">
      <c r="A475">
        <f t="shared" si="30"/>
        <v>0</v>
      </c>
      <c r="B475">
        <f t="shared" si="28"/>
        <v>0.60148008205058512</v>
      </c>
      <c r="C475">
        <f t="shared" si="31"/>
        <v>0.57586831203159328</v>
      </c>
      <c r="D475">
        <v>470</v>
      </c>
      <c r="E475">
        <v>0.52596964446879024</v>
      </c>
      <c r="F475">
        <v>0.87638912401125935</v>
      </c>
      <c r="H475">
        <f t="shared" si="29"/>
        <v>2.5611770018991842E-2</v>
      </c>
    </row>
    <row r="476" spans="1:8" x14ac:dyDescent="0.25">
      <c r="A476">
        <f t="shared" si="30"/>
        <v>0</v>
      </c>
      <c r="B476">
        <f t="shared" si="28"/>
        <v>0.62622700183158486</v>
      </c>
      <c r="C476">
        <f t="shared" si="31"/>
        <v>0.56103135914974023</v>
      </c>
      <c r="D476">
        <v>471</v>
      </c>
      <c r="E476">
        <v>0.87581530494734494</v>
      </c>
      <c r="F476">
        <v>0.6891517209265996</v>
      </c>
      <c r="H476">
        <f t="shared" si="29"/>
        <v>6.5195642681844634E-2</v>
      </c>
    </row>
    <row r="477" spans="1:8" x14ac:dyDescent="0.25">
      <c r="A477">
        <f t="shared" si="30"/>
        <v>0</v>
      </c>
      <c r="B477">
        <f t="shared" si="28"/>
        <v>0.60676647895336366</v>
      </c>
      <c r="C477">
        <f t="shared" si="31"/>
        <v>0.51762090571650976</v>
      </c>
      <c r="D477">
        <v>472</v>
      </c>
      <c r="E477">
        <v>0.6170760855687778</v>
      </c>
      <c r="F477">
        <v>7.3758226053792342E-2</v>
      </c>
      <c r="H477">
        <f t="shared" si="29"/>
        <v>8.9145573236853903E-2</v>
      </c>
    </row>
    <row r="478" spans="1:8" x14ac:dyDescent="0.25">
      <c r="A478">
        <f t="shared" si="30"/>
        <v>0</v>
      </c>
      <c r="B478">
        <f t="shared" si="28"/>
        <v>0.6076483081115206</v>
      </c>
      <c r="C478">
        <f t="shared" si="31"/>
        <v>0.56780246533703582</v>
      </c>
      <c r="D478">
        <v>473</v>
      </c>
      <c r="E478">
        <v>0.63179909290320357</v>
      </c>
      <c r="F478">
        <v>0.78707925384608535</v>
      </c>
      <c r="H478">
        <f t="shared" si="29"/>
        <v>3.9845842774484774E-2</v>
      </c>
    </row>
    <row r="479" spans="1:8" x14ac:dyDescent="0.25">
      <c r="A479">
        <f t="shared" si="30"/>
        <v>0</v>
      </c>
      <c r="B479">
        <f t="shared" si="28"/>
        <v>0.58081660247277322</v>
      </c>
      <c r="C479">
        <f t="shared" si="31"/>
        <v>0.52952449688547831</v>
      </c>
      <c r="D479">
        <v>474</v>
      </c>
      <c r="E479">
        <v>0.19924766042217801</v>
      </c>
      <c r="F479">
        <v>0.17986062039656714</v>
      </c>
      <c r="H479">
        <f t="shared" si="29"/>
        <v>5.1292105587294912E-2</v>
      </c>
    </row>
    <row r="480" spans="1:8" x14ac:dyDescent="0.25">
      <c r="A480">
        <f t="shared" si="30"/>
        <v>0</v>
      </c>
      <c r="B480">
        <f t="shared" si="28"/>
        <v>0.57023293171938672</v>
      </c>
      <c r="C480">
        <f t="shared" si="31"/>
        <v>0.53352788997629352</v>
      </c>
      <c r="D480">
        <v>475</v>
      </c>
      <c r="E480">
        <v>9.5076498008205057E-2</v>
      </c>
      <c r="F480">
        <v>0.230616119074464</v>
      </c>
      <c r="H480">
        <f t="shared" si="29"/>
        <v>3.6705041743093192E-2</v>
      </c>
    </row>
    <row r="481" spans="1:8" x14ac:dyDescent="0.25">
      <c r="A481">
        <f t="shared" si="30"/>
        <v>0</v>
      </c>
      <c r="B481">
        <f t="shared" si="28"/>
        <v>0.5986325234226767</v>
      </c>
      <c r="C481">
        <f t="shared" si="31"/>
        <v>0.55231761347176289</v>
      </c>
      <c r="D481">
        <v>476</v>
      </c>
      <c r="E481">
        <v>0.47600365792672061</v>
      </c>
      <c r="F481">
        <v>0.54128435160794619</v>
      </c>
      <c r="H481">
        <f t="shared" si="29"/>
        <v>4.6314909950913807E-2</v>
      </c>
    </row>
    <row r="482" spans="1:8" x14ac:dyDescent="0.25">
      <c r="A482">
        <f t="shared" si="30"/>
        <v>0</v>
      </c>
      <c r="B482">
        <f t="shared" si="28"/>
        <v>0.58121952938972865</v>
      </c>
      <c r="C482">
        <f t="shared" si="31"/>
        <v>0.53689475176711365</v>
      </c>
      <c r="D482">
        <v>477</v>
      </c>
      <c r="E482">
        <v>0.20423822952501069</v>
      </c>
      <c r="F482">
        <v>0.27886548075267448</v>
      </c>
      <c r="H482">
        <f t="shared" si="29"/>
        <v>4.4324777622614997E-2</v>
      </c>
    </row>
    <row r="483" spans="1:8" x14ac:dyDescent="0.25">
      <c r="A483">
        <f t="shared" si="30"/>
        <v>0</v>
      </c>
      <c r="B483">
        <f t="shared" si="28"/>
        <v>0.61228730095074013</v>
      </c>
      <c r="C483">
        <f t="shared" si="31"/>
        <v>0.55278635658927833</v>
      </c>
      <c r="D483">
        <v>478</v>
      </c>
      <c r="E483">
        <v>0.70567600308007372</v>
      </c>
      <c r="F483">
        <v>0.54959469987279608</v>
      </c>
      <c r="H483">
        <f t="shared" si="29"/>
        <v>5.9500944361461805E-2</v>
      </c>
    </row>
    <row r="484" spans="1:8" x14ac:dyDescent="0.25">
      <c r="A484">
        <f t="shared" si="30"/>
        <v>0</v>
      </c>
      <c r="B484">
        <f t="shared" si="28"/>
        <v>0.63302428394180243</v>
      </c>
      <c r="C484">
        <f t="shared" si="31"/>
        <v>0.5450187948175369</v>
      </c>
      <c r="D484">
        <v>479</v>
      </c>
      <c r="E484">
        <v>0.92695546226456838</v>
      </c>
      <c r="F484">
        <v>0.41183939278859327</v>
      </c>
      <c r="H484">
        <f t="shared" si="29"/>
        <v>8.8005489124265535E-2</v>
      </c>
    </row>
    <row r="485" spans="1:8" x14ac:dyDescent="0.25">
      <c r="A485">
        <f t="shared" si="30"/>
        <v>0</v>
      </c>
      <c r="B485">
        <f t="shared" si="28"/>
        <v>0.5975284754573299</v>
      </c>
      <c r="C485">
        <f t="shared" si="31"/>
        <v>0.5109399211984188</v>
      </c>
      <c r="D485">
        <v>480</v>
      </c>
      <c r="E485">
        <v>0.4566891802282993</v>
      </c>
      <c r="F485">
        <v>4.0300537871313935E-2</v>
      </c>
      <c r="H485">
        <f t="shared" si="29"/>
        <v>8.6588554258911099E-2</v>
      </c>
    </row>
    <row r="486" spans="1:8" x14ac:dyDescent="0.25">
      <c r="A486">
        <f t="shared" si="30"/>
        <v>0</v>
      </c>
      <c r="B486">
        <f t="shared" si="28"/>
        <v>0.58428715320650437</v>
      </c>
      <c r="C486">
        <f t="shared" si="31"/>
        <v>0.54627105921531594</v>
      </c>
      <c r="D486">
        <v>481</v>
      </c>
      <c r="E486">
        <v>0.24460573107711703</v>
      </c>
      <c r="F486">
        <v>0.4337635271683411</v>
      </c>
      <c r="H486">
        <f t="shared" si="29"/>
        <v>3.8016093991188438E-2</v>
      </c>
    </row>
    <row r="487" spans="1:8" x14ac:dyDescent="0.25">
      <c r="A487">
        <f t="shared" si="30"/>
        <v>0</v>
      </c>
      <c r="B487">
        <f t="shared" si="28"/>
        <v>0.58696433475361542</v>
      </c>
      <c r="C487">
        <f t="shared" si="31"/>
        <v>0.54130169683186524</v>
      </c>
      <c r="D487">
        <v>482</v>
      </c>
      <c r="E487">
        <v>0.2830739854986648</v>
      </c>
      <c r="F487">
        <v>0.34860603246555333</v>
      </c>
      <c r="H487">
        <f t="shared" si="29"/>
        <v>4.5662637921750182E-2</v>
      </c>
    </row>
    <row r="488" spans="1:8" x14ac:dyDescent="0.25">
      <c r="A488">
        <f t="shared" si="30"/>
        <v>0</v>
      </c>
      <c r="B488">
        <f t="shared" si="28"/>
        <v>0.55153823305629834</v>
      </c>
      <c r="C488">
        <f t="shared" si="31"/>
        <v>0.54709999422391831</v>
      </c>
      <c r="D488">
        <v>483</v>
      </c>
      <c r="E488">
        <v>1.6465263154157306E-2</v>
      </c>
      <c r="F488">
        <v>0.44839354349736116</v>
      </c>
      <c r="H488">
        <f t="shared" si="29"/>
        <v>4.438238832380037E-3</v>
      </c>
    </row>
    <row r="489" spans="1:8" x14ac:dyDescent="0.25">
      <c r="A489">
        <f t="shared" si="30"/>
        <v>0</v>
      </c>
      <c r="B489">
        <f t="shared" si="28"/>
        <v>0.59473333513305315</v>
      </c>
      <c r="C489">
        <f t="shared" si="31"/>
        <v>0.54456537107595326</v>
      </c>
      <c r="D489">
        <v>484</v>
      </c>
      <c r="E489">
        <v>0.40834678884990105</v>
      </c>
      <c r="F489">
        <v>0.40396468062692481</v>
      </c>
      <c r="H489">
        <f t="shared" si="29"/>
        <v>5.016796405709989E-2</v>
      </c>
    </row>
    <row r="490" spans="1:8" x14ac:dyDescent="0.25">
      <c r="A490">
        <f t="shared" si="30"/>
        <v>0</v>
      </c>
      <c r="B490">
        <f t="shared" si="28"/>
        <v>0.56920045652720364</v>
      </c>
      <c r="C490">
        <f t="shared" si="31"/>
        <v>0.53874885265127681</v>
      </c>
      <c r="D490">
        <v>485</v>
      </c>
      <c r="E490">
        <v>8.7618236857974097E-2</v>
      </c>
      <c r="F490">
        <v>0.30738415882161974</v>
      </c>
      <c r="H490">
        <f t="shared" si="29"/>
        <v>3.0451603875926825E-2</v>
      </c>
    </row>
    <row r="491" spans="1:8" x14ac:dyDescent="0.25">
      <c r="A491">
        <f t="shared" si="30"/>
        <v>0</v>
      </c>
      <c r="B491">
        <f t="shared" si="28"/>
        <v>0.61083218189826938</v>
      </c>
      <c r="C491">
        <f t="shared" si="31"/>
        <v>0.56433053644262554</v>
      </c>
      <c r="D491">
        <v>486</v>
      </c>
      <c r="E491">
        <v>0.6832308839247343</v>
      </c>
      <c r="F491">
        <v>0.73924641808286773</v>
      </c>
      <c r="H491">
        <f t="shared" si="29"/>
        <v>4.6501645455643836E-2</v>
      </c>
    </row>
    <row r="492" spans="1:8" x14ac:dyDescent="0.25">
      <c r="A492">
        <f t="shared" si="30"/>
        <v>0</v>
      </c>
      <c r="B492">
        <f t="shared" si="28"/>
        <v>0.58264667804049364</v>
      </c>
      <c r="C492">
        <f t="shared" si="31"/>
        <v>0.5443060596750704</v>
      </c>
      <c r="D492">
        <v>487</v>
      </c>
      <c r="E492">
        <v>0.22250360309446582</v>
      </c>
      <c r="F492">
        <v>0.3994783749703601</v>
      </c>
      <c r="H492">
        <f t="shared" si="29"/>
        <v>3.834061836542324E-2</v>
      </c>
    </row>
    <row r="493" spans="1:8" x14ac:dyDescent="0.25">
      <c r="A493">
        <f t="shared" si="30"/>
        <v>0</v>
      </c>
      <c r="B493">
        <f t="shared" si="28"/>
        <v>0.61885486118550392</v>
      </c>
      <c r="C493">
        <f t="shared" si="31"/>
        <v>0.540664334045729</v>
      </c>
      <c r="D493">
        <v>488</v>
      </c>
      <c r="E493">
        <v>0.79668871816063191</v>
      </c>
      <c r="F493">
        <v>0.33812100126436073</v>
      </c>
      <c r="H493">
        <f t="shared" si="29"/>
        <v>7.8190527139774924E-2</v>
      </c>
    </row>
    <row r="494" spans="1:8" x14ac:dyDescent="0.25">
      <c r="A494">
        <f t="shared" si="30"/>
        <v>0</v>
      </c>
      <c r="B494">
        <f t="shared" si="28"/>
        <v>0.58238936860451862</v>
      </c>
      <c r="C494">
        <f t="shared" si="31"/>
        <v>0.54255135944310573</v>
      </c>
      <c r="D494">
        <v>489</v>
      </c>
      <c r="E494">
        <v>0.2191432354330205</v>
      </c>
      <c r="F494">
        <v>0.36949635266526704</v>
      </c>
      <c r="H494">
        <f t="shared" si="29"/>
        <v>3.9838009161412891E-2</v>
      </c>
    </row>
    <row r="495" spans="1:8" x14ac:dyDescent="0.25">
      <c r="A495">
        <f t="shared" si="30"/>
        <v>0</v>
      </c>
      <c r="B495">
        <f t="shared" si="28"/>
        <v>0.61064915996190039</v>
      </c>
      <c r="C495">
        <f t="shared" si="31"/>
        <v>0.5565325914304815</v>
      </c>
      <c r="D495">
        <v>490</v>
      </c>
      <c r="E495">
        <v>0.68035703560658334</v>
      </c>
      <c r="F495">
        <v>0.61493752955138303</v>
      </c>
      <c r="H495">
        <f t="shared" si="29"/>
        <v>5.4116568531418885E-2</v>
      </c>
    </row>
    <row r="496" spans="1:8" x14ac:dyDescent="0.25">
      <c r="A496">
        <f t="shared" si="30"/>
        <v>0</v>
      </c>
      <c r="B496">
        <f t="shared" si="28"/>
        <v>0.62306863491741216</v>
      </c>
      <c r="C496">
        <f t="shared" si="31"/>
        <v>0.57049280882150233</v>
      </c>
      <c r="D496">
        <v>491</v>
      </c>
      <c r="E496">
        <v>0.84502120995881214</v>
      </c>
      <c r="F496">
        <v>0.82034233457994654</v>
      </c>
      <c r="H496">
        <f t="shared" si="29"/>
        <v>5.2575826095909828E-2</v>
      </c>
    </row>
    <row r="497" spans="1:8" x14ac:dyDescent="0.25">
      <c r="A497">
        <f t="shared" si="30"/>
        <v>0</v>
      </c>
      <c r="B497">
        <f t="shared" si="28"/>
        <v>0.63178854613055613</v>
      </c>
      <c r="C497">
        <f t="shared" si="31"/>
        <v>0.55600044199619347</v>
      </c>
      <c r="D497">
        <v>492</v>
      </c>
      <c r="E497">
        <v>0.91910807835968011</v>
      </c>
      <c r="F497">
        <v>0.605807252084962</v>
      </c>
      <c r="H497">
        <f t="shared" si="29"/>
        <v>7.5788104134362655E-2</v>
      </c>
    </row>
    <row r="498" spans="1:8" x14ac:dyDescent="0.25">
      <c r="A498">
        <f t="shared" si="30"/>
        <v>0</v>
      </c>
      <c r="B498">
        <f t="shared" si="28"/>
        <v>0.61216997044298149</v>
      </c>
      <c r="C498">
        <f t="shared" si="31"/>
        <v>0.58350371153898817</v>
      </c>
      <c r="D498">
        <v>493</v>
      </c>
      <c r="E498">
        <v>0.70389364136778387</v>
      </c>
      <c r="F498">
        <v>0.93301977375080702</v>
      </c>
      <c r="H498">
        <f t="shared" si="29"/>
        <v>2.8666258903993325E-2</v>
      </c>
    </row>
    <row r="499" spans="1:8" x14ac:dyDescent="0.25">
      <c r="A499">
        <f t="shared" si="30"/>
        <v>0</v>
      </c>
      <c r="B499">
        <f t="shared" si="28"/>
        <v>0.54579638214178194</v>
      </c>
      <c r="C499">
        <f t="shared" si="31"/>
        <v>0.53085855235159607</v>
      </c>
      <c r="D499">
        <v>494</v>
      </c>
      <c r="E499">
        <v>8.5246416643534051E-3</v>
      </c>
      <c r="F499">
        <v>0.19593740937422144</v>
      </c>
      <c r="H499">
        <f t="shared" si="29"/>
        <v>1.4937829790185875E-2</v>
      </c>
    </row>
    <row r="500" spans="1:8" x14ac:dyDescent="0.25">
      <c r="A500">
        <f t="shared" si="30"/>
        <v>0</v>
      </c>
      <c r="B500">
        <f t="shared" si="28"/>
        <v>0.61351449752965537</v>
      </c>
      <c r="C500">
        <f t="shared" si="31"/>
        <v>0.52998798169606298</v>
      </c>
      <c r="D500">
        <v>495</v>
      </c>
      <c r="E500">
        <v>0.72401423577304747</v>
      </c>
      <c r="F500">
        <v>0.18534968637644411</v>
      </c>
      <c r="H500">
        <f t="shared" si="29"/>
        <v>8.3526515833592385E-2</v>
      </c>
    </row>
    <row r="501" spans="1:8" x14ac:dyDescent="0.25">
      <c r="A501">
        <f t="shared" si="30"/>
        <v>0</v>
      </c>
      <c r="B501">
        <f t="shared" si="28"/>
        <v>0.61038228789997406</v>
      </c>
      <c r="C501">
        <f t="shared" si="31"/>
        <v>0.58578427866473848</v>
      </c>
      <c r="D501">
        <v>496</v>
      </c>
      <c r="E501">
        <v>0.67614711345082812</v>
      </c>
      <c r="F501">
        <v>0.94527589482945595</v>
      </c>
      <c r="H501">
        <f t="shared" si="29"/>
        <v>2.4598009235235585E-2</v>
      </c>
    </row>
    <row r="502" spans="1:8" x14ac:dyDescent="0.25">
      <c r="A502">
        <f t="shared" si="30"/>
        <v>0</v>
      </c>
      <c r="B502">
        <f t="shared" si="28"/>
        <v>0.60025611053499595</v>
      </c>
      <c r="C502">
        <f t="shared" si="31"/>
        <v>0.54353066373045644</v>
      </c>
      <c r="D502">
        <v>497</v>
      </c>
      <c r="E502">
        <v>0.50449682024910558</v>
      </c>
      <c r="F502">
        <v>0.38614453980498009</v>
      </c>
      <c r="H502">
        <f t="shared" si="29"/>
        <v>5.6725446804539503E-2</v>
      </c>
    </row>
    <row r="503" spans="1:8" x14ac:dyDescent="0.25">
      <c r="A503">
        <f t="shared" si="30"/>
        <v>1</v>
      </c>
      <c r="B503">
        <f t="shared" si="28"/>
        <v>0.56505454319043869</v>
      </c>
      <c r="C503">
        <f t="shared" si="31"/>
        <v>0.58508152873971631</v>
      </c>
      <c r="D503">
        <v>498</v>
      </c>
      <c r="E503">
        <v>6.2019284419510878E-2</v>
      </c>
      <c r="F503">
        <v>0.9417043675442327</v>
      </c>
      <c r="H503">
        <f t="shared" si="29"/>
        <v>-2.0026985549277621E-2</v>
      </c>
    </row>
    <row r="504" spans="1:8" x14ac:dyDescent="0.25">
      <c r="A504">
        <f t="shared" si="30"/>
        <v>0</v>
      </c>
      <c r="B504">
        <f t="shared" si="28"/>
        <v>0.61053932449757131</v>
      </c>
      <c r="C504">
        <f t="shared" si="31"/>
        <v>0.52931605007926585</v>
      </c>
      <c r="D504">
        <v>499</v>
      </c>
      <c r="E504">
        <v>0.67862714771096133</v>
      </c>
      <c r="F504">
        <v>0.17742561337200691</v>
      </c>
      <c r="H504">
        <f t="shared" si="29"/>
        <v>8.1223274418305458E-2</v>
      </c>
    </row>
    <row r="505" spans="1:8" x14ac:dyDescent="0.25">
      <c r="A505">
        <f t="shared" si="30"/>
        <v>0</v>
      </c>
      <c r="B505">
        <f t="shared" si="28"/>
        <v>0.61304775484301688</v>
      </c>
      <c r="C505">
        <f t="shared" si="31"/>
        <v>0.53510894415706733</v>
      </c>
      <c r="D505">
        <v>500</v>
      </c>
      <c r="E505">
        <v>0.71710604841790593</v>
      </c>
      <c r="F505">
        <v>0.25267465896571295</v>
      </c>
      <c r="H505">
        <f t="shared" si="29"/>
        <v>7.7938810685949544E-2</v>
      </c>
    </row>
    <row r="506" spans="1:8" x14ac:dyDescent="0.25">
      <c r="A506">
        <f t="shared" si="30"/>
        <v>0</v>
      </c>
      <c r="B506">
        <f t="shared" si="28"/>
        <v>0.60633102063272626</v>
      </c>
      <c r="C506">
        <f t="shared" si="31"/>
        <v>0.583155035901193</v>
      </c>
      <c r="D506">
        <v>501</v>
      </c>
      <c r="E506">
        <v>0.60974128623928281</v>
      </c>
      <c r="F506">
        <v>0.93097191973938576</v>
      </c>
      <c r="H506">
        <f t="shared" si="29"/>
        <v>2.3175984731533261E-2</v>
      </c>
    </row>
    <row r="507" spans="1:8" x14ac:dyDescent="0.25">
      <c r="A507">
        <f t="shared" si="30"/>
        <v>0</v>
      </c>
      <c r="B507">
        <f t="shared" si="28"/>
        <v>0.58468408466203869</v>
      </c>
      <c r="C507">
        <f t="shared" si="31"/>
        <v>0.57057873774391821</v>
      </c>
      <c r="D507">
        <v>502</v>
      </c>
      <c r="E507">
        <v>0.25012591949193208</v>
      </c>
      <c r="F507">
        <v>0.82134794491024299</v>
      </c>
      <c r="H507">
        <f t="shared" si="29"/>
        <v>1.4105346918120487E-2</v>
      </c>
    </row>
    <row r="508" spans="1:8" x14ac:dyDescent="0.25">
      <c r="A508">
        <f t="shared" si="30"/>
        <v>0</v>
      </c>
      <c r="B508">
        <f t="shared" si="28"/>
        <v>0.60225813401541817</v>
      </c>
      <c r="C508">
        <f t="shared" si="31"/>
        <v>0.57556928475915681</v>
      </c>
      <c r="D508">
        <v>503</v>
      </c>
      <c r="E508">
        <v>0.53958425688567546</v>
      </c>
      <c r="F508">
        <v>0.87363591813979169</v>
      </c>
      <c r="H508">
        <f t="shared" si="29"/>
        <v>2.668884925626136E-2</v>
      </c>
    </row>
    <row r="509" spans="1:8" x14ac:dyDescent="0.25">
      <c r="A509">
        <f t="shared" si="30"/>
        <v>0</v>
      </c>
      <c r="B509">
        <f t="shared" si="28"/>
        <v>0.6140383212061119</v>
      </c>
      <c r="C509">
        <f t="shared" si="31"/>
        <v>0.55395790613546747</v>
      </c>
      <c r="D509">
        <v>504</v>
      </c>
      <c r="E509">
        <v>0.73166726940882398</v>
      </c>
      <c r="F509">
        <v>0.57026245214194438</v>
      </c>
      <c r="H509">
        <f t="shared" si="29"/>
        <v>6.0080415070644433E-2</v>
      </c>
    </row>
    <row r="510" spans="1:8" x14ac:dyDescent="0.25">
      <c r="A510">
        <f t="shared" si="30"/>
        <v>0</v>
      </c>
      <c r="B510">
        <f t="shared" si="28"/>
        <v>0.5974738916174035</v>
      </c>
      <c r="C510">
        <f t="shared" si="31"/>
        <v>0.51031328089002193</v>
      </c>
      <c r="D510">
        <v>505</v>
      </c>
      <c r="E510">
        <v>0.45573654911304251</v>
      </c>
      <c r="F510">
        <v>3.7929171772402626E-2</v>
      </c>
      <c r="H510">
        <f t="shared" si="29"/>
        <v>8.7160610727381571E-2</v>
      </c>
    </row>
    <row r="511" spans="1:8" x14ac:dyDescent="0.25">
      <c r="A511">
        <f t="shared" si="30"/>
        <v>0</v>
      </c>
      <c r="B511">
        <f t="shared" si="28"/>
        <v>0.59067941210275254</v>
      </c>
      <c r="C511">
        <f t="shared" si="31"/>
        <v>0.55809433102857087</v>
      </c>
      <c r="D511">
        <v>506</v>
      </c>
      <c r="E511">
        <v>0.34082100657171122</v>
      </c>
      <c r="F511">
        <v>0.64135019678002836</v>
      </c>
      <c r="H511">
        <f t="shared" si="29"/>
        <v>3.2585081074181677E-2</v>
      </c>
    </row>
    <row r="512" spans="1:8" x14ac:dyDescent="0.25">
      <c r="A512">
        <f t="shared" si="30"/>
        <v>0</v>
      </c>
      <c r="B512">
        <f t="shared" si="28"/>
        <v>0.60069360457599186</v>
      </c>
      <c r="C512">
        <f t="shared" si="31"/>
        <v>0.55052256485965922</v>
      </c>
      <c r="D512">
        <v>507</v>
      </c>
      <c r="E512">
        <v>0.51217676096440723</v>
      </c>
      <c r="F512">
        <v>0.50932443412359274</v>
      </c>
      <c r="H512">
        <f t="shared" si="29"/>
        <v>5.0171039716332633E-2</v>
      </c>
    </row>
    <row r="513" spans="1:8" x14ac:dyDescent="0.25">
      <c r="A513">
        <f t="shared" si="30"/>
        <v>0</v>
      </c>
      <c r="B513">
        <f t="shared" si="28"/>
        <v>0.60574283141052898</v>
      </c>
      <c r="C513">
        <f t="shared" si="31"/>
        <v>0.52811300699733776</v>
      </c>
      <c r="D513">
        <v>508</v>
      </c>
      <c r="E513">
        <v>0.59977202141435471</v>
      </c>
      <c r="F513">
        <v>0.16378154011180435</v>
      </c>
      <c r="H513">
        <f t="shared" si="29"/>
        <v>7.7629824413191217E-2</v>
      </c>
    </row>
    <row r="514" spans="1:8" x14ac:dyDescent="0.25">
      <c r="A514">
        <f t="shared" si="30"/>
        <v>0</v>
      </c>
      <c r="B514">
        <f t="shared" si="28"/>
        <v>0.56619990049297619</v>
      </c>
      <c r="C514">
        <f t="shared" si="31"/>
        <v>0.54478991820830347</v>
      </c>
      <c r="D514">
        <v>509</v>
      </c>
      <c r="E514">
        <v>6.8424128193767864E-2</v>
      </c>
      <c r="F514">
        <v>0.40785979016963747</v>
      </c>
      <c r="H514">
        <f t="shared" si="29"/>
        <v>2.1409982284672724E-2</v>
      </c>
    </row>
    <row r="515" spans="1:8" x14ac:dyDescent="0.25">
      <c r="A515">
        <f t="shared" si="30"/>
        <v>0</v>
      </c>
      <c r="B515">
        <f t="shared" si="28"/>
        <v>0.61206444896529022</v>
      </c>
      <c r="C515">
        <f t="shared" si="31"/>
        <v>0.54373467426687694</v>
      </c>
      <c r="D515">
        <v>510</v>
      </c>
      <c r="E515">
        <v>0.70228645251127775</v>
      </c>
      <c r="F515">
        <v>0.38964042881772265</v>
      </c>
      <c r="H515">
        <f t="shared" si="29"/>
        <v>6.8329774698413281E-2</v>
      </c>
    </row>
    <row r="516" spans="1:8" x14ac:dyDescent="0.25">
      <c r="A516">
        <f t="shared" si="30"/>
        <v>0</v>
      </c>
      <c r="B516">
        <f t="shared" si="28"/>
        <v>0.6427943751690548</v>
      </c>
      <c r="C516">
        <f t="shared" si="31"/>
        <v>0.56037717450816027</v>
      </c>
      <c r="D516">
        <v>511</v>
      </c>
      <c r="E516">
        <v>0.97018317532226739</v>
      </c>
      <c r="F516">
        <v>0.67874231335784985</v>
      </c>
      <c r="H516">
        <f t="shared" si="29"/>
        <v>8.241720066089453E-2</v>
      </c>
    </row>
    <row r="517" spans="1:8" x14ac:dyDescent="0.25">
      <c r="A517">
        <f t="shared" si="30"/>
        <v>0</v>
      </c>
      <c r="B517">
        <f t="shared" si="28"/>
        <v>0.59524272834015757</v>
      </c>
      <c r="C517">
        <f t="shared" si="31"/>
        <v>0.5506483970030096</v>
      </c>
      <c r="D517">
        <v>512</v>
      </c>
      <c r="E517">
        <v>0.41707580744020367</v>
      </c>
      <c r="F517">
        <v>0.51156916311112366</v>
      </c>
      <c r="H517">
        <f t="shared" si="29"/>
        <v>4.4594331337147963E-2</v>
      </c>
    </row>
    <row r="518" spans="1:8" x14ac:dyDescent="0.25">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x14ac:dyDescent="0.25">
      <c r="A519">
        <f t="shared" ref="A519:A582" si="34">IF(H519&gt;0,0,1)</f>
        <v>0</v>
      </c>
      <c r="B519">
        <f t="shared" si="32"/>
        <v>0.63919783219350856</v>
      </c>
      <c r="C519">
        <f t="shared" ref="C519:C582" si="35">NORMINV(F519,$C$2,$C$3)</f>
        <v>0.5110214037147609</v>
      </c>
      <c r="D519">
        <v>514</v>
      </c>
      <c r="E519">
        <v>0.95775421611695566</v>
      </c>
      <c r="F519">
        <v>4.0617549288465504E-2</v>
      </c>
      <c r="H519">
        <f t="shared" si="33"/>
        <v>0.12817642847874766</v>
      </c>
    </row>
    <row r="520" spans="1:8" x14ac:dyDescent="0.25">
      <c r="A520">
        <f t="shared" si="34"/>
        <v>0</v>
      </c>
      <c r="B520">
        <f t="shared" si="32"/>
        <v>0.62127331210794212</v>
      </c>
      <c r="C520">
        <f t="shared" si="35"/>
        <v>0.51430699380270217</v>
      </c>
      <c r="D520">
        <v>515</v>
      </c>
      <c r="E520">
        <v>0.82543913004386749</v>
      </c>
      <c r="F520">
        <v>5.5177954787144046E-2</v>
      </c>
      <c r="H520">
        <f t="shared" si="33"/>
        <v>0.10696631830523995</v>
      </c>
    </row>
    <row r="521" spans="1:8" x14ac:dyDescent="0.25">
      <c r="A521">
        <f t="shared" si="34"/>
        <v>0</v>
      </c>
      <c r="B521">
        <f t="shared" si="32"/>
        <v>0.58229210675506227</v>
      </c>
      <c r="C521">
        <f t="shared" si="35"/>
        <v>0.53021317890500486</v>
      </c>
      <c r="D521">
        <v>516</v>
      </c>
      <c r="E521">
        <v>0.21788067018556756</v>
      </c>
      <c r="F521">
        <v>0.18805384940947256</v>
      </c>
      <c r="H521">
        <f t="shared" si="33"/>
        <v>5.207892785005741E-2</v>
      </c>
    </row>
    <row r="522" spans="1:8" x14ac:dyDescent="0.25">
      <c r="A522">
        <f t="shared" si="34"/>
        <v>0</v>
      </c>
      <c r="B522">
        <f t="shared" si="32"/>
        <v>0.57629853511661966</v>
      </c>
      <c r="C522">
        <f t="shared" si="35"/>
        <v>0.5586671787913966</v>
      </c>
      <c r="D522">
        <v>517</v>
      </c>
      <c r="E522">
        <v>0.14843627560872896</v>
      </c>
      <c r="F522">
        <v>0.65087889734659732</v>
      </c>
      <c r="H522">
        <f t="shared" si="33"/>
        <v>1.7631356325223058E-2</v>
      </c>
    </row>
    <row r="523" spans="1:8" x14ac:dyDescent="0.25">
      <c r="A523">
        <f t="shared" si="34"/>
        <v>0</v>
      </c>
      <c r="B523">
        <f t="shared" si="32"/>
        <v>0.64271122284474247</v>
      </c>
      <c r="C523">
        <f t="shared" si="35"/>
        <v>0.53452716727827221</v>
      </c>
      <c r="D523">
        <v>518</v>
      </c>
      <c r="E523">
        <v>0.96993456511411069</v>
      </c>
      <c r="F523">
        <v>0.24443088813945923</v>
      </c>
      <c r="H523">
        <f t="shared" si="33"/>
        <v>0.10818405556647026</v>
      </c>
    </row>
    <row r="524" spans="1:8" x14ac:dyDescent="0.25">
      <c r="A524">
        <f t="shared" si="34"/>
        <v>0</v>
      </c>
      <c r="B524">
        <f t="shared" si="32"/>
        <v>0.60674386619930742</v>
      </c>
      <c r="C524">
        <f t="shared" si="35"/>
        <v>0.53411655165989835</v>
      </c>
      <c r="D524">
        <v>519</v>
      </c>
      <c r="E524">
        <v>0.61669620593524943</v>
      </c>
      <c r="F524">
        <v>0.23870087984408173</v>
      </c>
      <c r="H524">
        <f t="shared" si="33"/>
        <v>7.2627314539409071E-2</v>
      </c>
    </row>
    <row r="525" spans="1:8" x14ac:dyDescent="0.25">
      <c r="A525">
        <f t="shared" si="34"/>
        <v>0</v>
      </c>
      <c r="B525">
        <f t="shared" si="32"/>
        <v>0.56581187747706685</v>
      </c>
      <c r="C525">
        <f t="shared" si="35"/>
        <v>0.54130857447762237</v>
      </c>
      <c r="D525">
        <v>520</v>
      </c>
      <c r="E525">
        <v>6.6199476958797021E-2</v>
      </c>
      <c r="F525">
        <v>0.34871982507219101</v>
      </c>
      <c r="H525">
        <f t="shared" si="33"/>
        <v>2.4503302999444476E-2</v>
      </c>
    </row>
    <row r="526" spans="1:8" x14ac:dyDescent="0.25">
      <c r="A526">
        <f t="shared" si="34"/>
        <v>0</v>
      </c>
      <c r="B526">
        <f t="shared" si="32"/>
        <v>0.63541310892324832</v>
      </c>
      <c r="C526">
        <f t="shared" si="35"/>
        <v>0.54238933846672122</v>
      </c>
      <c r="D526">
        <v>521</v>
      </c>
      <c r="E526">
        <v>0.94045726278401554</v>
      </c>
      <c r="F526">
        <v>0.36676449132344668</v>
      </c>
      <c r="H526">
        <f t="shared" si="33"/>
        <v>9.30237704565271E-2</v>
      </c>
    </row>
    <row r="527" spans="1:8" x14ac:dyDescent="0.25">
      <c r="A527">
        <f t="shared" si="34"/>
        <v>1</v>
      </c>
      <c r="B527">
        <f t="shared" si="32"/>
        <v>0.56601733761189688</v>
      </c>
      <c r="C527">
        <f t="shared" si="35"/>
        <v>0.56640120515183057</v>
      </c>
      <c r="D527">
        <v>522</v>
      </c>
      <c r="E527">
        <v>6.7370359468880814E-2</v>
      </c>
      <c r="F527">
        <v>0.76841824166102346</v>
      </c>
      <c r="H527">
        <f t="shared" si="33"/>
        <v>-3.8386753993369105E-4</v>
      </c>
    </row>
    <row r="528" spans="1:8" x14ac:dyDescent="0.25">
      <c r="A528">
        <f t="shared" si="34"/>
        <v>0</v>
      </c>
      <c r="B528">
        <f t="shared" si="32"/>
        <v>0.6042111726663113</v>
      </c>
      <c r="C528">
        <f t="shared" si="35"/>
        <v>0.55731501293682761</v>
      </c>
      <c r="D528">
        <v>523</v>
      </c>
      <c r="E528">
        <v>0.5735206755825164</v>
      </c>
      <c r="F528">
        <v>0.62824555529106108</v>
      </c>
      <c r="H528">
        <f t="shared" si="33"/>
        <v>4.6896159729483688E-2</v>
      </c>
    </row>
    <row r="529" spans="1:8" x14ac:dyDescent="0.25">
      <c r="A529">
        <f t="shared" si="34"/>
        <v>0</v>
      </c>
      <c r="B529">
        <f t="shared" si="32"/>
        <v>0.62467745214536141</v>
      </c>
      <c r="C529">
        <f t="shared" si="35"/>
        <v>0.56471826547615722</v>
      </c>
      <c r="D529">
        <v>524</v>
      </c>
      <c r="E529">
        <v>0.86128689430849859</v>
      </c>
      <c r="F529">
        <v>0.74484899953119754</v>
      </c>
      <c r="H529">
        <f t="shared" si="33"/>
        <v>5.995918666920419E-2</v>
      </c>
    </row>
    <row r="530" spans="1:8" x14ac:dyDescent="0.25">
      <c r="A530">
        <f t="shared" si="34"/>
        <v>0</v>
      </c>
      <c r="B530">
        <f t="shared" si="32"/>
        <v>0.62759563013879616</v>
      </c>
      <c r="C530">
        <f t="shared" si="35"/>
        <v>0.56463298123110695</v>
      </c>
      <c r="D530">
        <v>525</v>
      </c>
      <c r="E530">
        <v>0.88773225366452135</v>
      </c>
      <c r="F530">
        <v>0.74362208843719557</v>
      </c>
      <c r="H530">
        <f t="shared" si="33"/>
        <v>6.2962648907689212E-2</v>
      </c>
    </row>
    <row r="531" spans="1:8" x14ac:dyDescent="0.25">
      <c r="A531">
        <f t="shared" si="34"/>
        <v>0</v>
      </c>
      <c r="B531">
        <f t="shared" si="32"/>
        <v>0.63830435236436123</v>
      </c>
      <c r="C531">
        <f t="shared" si="35"/>
        <v>0.53626653704234573</v>
      </c>
      <c r="D531">
        <v>526</v>
      </c>
      <c r="E531">
        <v>0.95409004932176056</v>
      </c>
      <c r="F531">
        <v>0.26950326638018041</v>
      </c>
      <c r="H531">
        <f t="shared" si="33"/>
        <v>0.1020378153220155</v>
      </c>
    </row>
    <row r="532" spans="1:8" x14ac:dyDescent="0.25">
      <c r="A532">
        <f t="shared" si="34"/>
        <v>0</v>
      </c>
      <c r="B532">
        <f t="shared" si="32"/>
        <v>0.60207723959866188</v>
      </c>
      <c r="C532">
        <f t="shared" si="35"/>
        <v>0.5444346809547147</v>
      </c>
      <c r="D532">
        <v>527</v>
      </c>
      <c r="E532">
        <v>0.53642245404883537</v>
      </c>
      <c r="F532">
        <v>0.40170201243707671</v>
      </c>
      <c r="H532">
        <f t="shared" si="33"/>
        <v>5.7642558643947184E-2</v>
      </c>
    </row>
    <row r="533" spans="1:8" x14ac:dyDescent="0.25">
      <c r="A533">
        <f t="shared" si="34"/>
        <v>0</v>
      </c>
      <c r="B533">
        <f t="shared" si="32"/>
        <v>0.60132081029575934</v>
      </c>
      <c r="C533">
        <f t="shared" si="35"/>
        <v>0.5430565626940369</v>
      </c>
      <c r="D533">
        <v>528</v>
      </c>
      <c r="E533">
        <v>0.52317838516217297</v>
      </c>
      <c r="F533">
        <v>0.3780564873693768</v>
      </c>
      <c r="H533">
        <f t="shared" si="33"/>
        <v>5.8264247601722441E-2</v>
      </c>
    </row>
    <row r="534" spans="1:8" x14ac:dyDescent="0.25">
      <c r="A534">
        <f t="shared" si="34"/>
        <v>0</v>
      </c>
      <c r="B534">
        <f t="shared" si="32"/>
        <v>0.6313630500694899</v>
      </c>
      <c r="C534">
        <f t="shared" si="35"/>
        <v>0.54856247741064246</v>
      </c>
      <c r="D534">
        <v>529</v>
      </c>
      <c r="E534">
        <v>0.91626362141287476</v>
      </c>
      <c r="F534">
        <v>0.47436476484410184</v>
      </c>
      <c r="H534">
        <f t="shared" si="33"/>
        <v>8.2800572658847438E-2</v>
      </c>
    </row>
    <row r="535" spans="1:8" x14ac:dyDescent="0.25">
      <c r="A535">
        <f t="shared" si="34"/>
        <v>0</v>
      </c>
      <c r="B535">
        <f t="shared" si="32"/>
        <v>0.58128955198754984</v>
      </c>
      <c r="C535">
        <f t="shared" si="35"/>
        <v>0.56237637485896619</v>
      </c>
      <c r="D535">
        <v>530</v>
      </c>
      <c r="E535">
        <v>0.20511304494934635</v>
      </c>
      <c r="F535">
        <v>0.71007767403214661</v>
      </c>
      <c r="H535">
        <f t="shared" si="33"/>
        <v>1.8913177128583647E-2</v>
      </c>
    </row>
    <row r="536" spans="1:8" x14ac:dyDescent="0.25">
      <c r="A536">
        <f t="shared" si="34"/>
        <v>1</v>
      </c>
      <c r="B536">
        <f t="shared" si="32"/>
        <v>0.55761638040952366</v>
      </c>
      <c r="C536">
        <f t="shared" si="35"/>
        <v>0.56692868281365771</v>
      </c>
      <c r="D536">
        <v>531</v>
      </c>
      <c r="E536">
        <v>3.1061690198434633E-2</v>
      </c>
      <c r="F536">
        <v>0.77554767886052156</v>
      </c>
      <c r="H536">
        <f t="shared" si="33"/>
        <v>-9.3123024041340541E-3</v>
      </c>
    </row>
    <row r="537" spans="1:8" x14ac:dyDescent="0.25">
      <c r="A537">
        <f t="shared" si="34"/>
        <v>0</v>
      </c>
      <c r="B537">
        <f t="shared" si="32"/>
        <v>0.65230477070664672</v>
      </c>
      <c r="C537">
        <f t="shared" si="35"/>
        <v>0.53290258329523843</v>
      </c>
      <c r="D537">
        <v>532</v>
      </c>
      <c r="E537">
        <v>0.98933438647814076</v>
      </c>
      <c r="F537">
        <v>0.22219826973131873</v>
      </c>
      <c r="H537">
        <f t="shared" si="33"/>
        <v>0.11940218741140829</v>
      </c>
    </row>
    <row r="538" spans="1:8" x14ac:dyDescent="0.25">
      <c r="A538">
        <f t="shared" si="34"/>
        <v>0</v>
      </c>
      <c r="B538">
        <f t="shared" si="32"/>
        <v>0.62876112832252529</v>
      </c>
      <c r="C538">
        <f t="shared" si="35"/>
        <v>0.55266087019386445</v>
      </c>
      <c r="D538">
        <v>533</v>
      </c>
      <c r="E538">
        <v>0.89721706905184373</v>
      </c>
      <c r="F538">
        <v>0.54737192821358938</v>
      </c>
      <c r="H538">
        <f t="shared" si="33"/>
        <v>7.6100258128660836E-2</v>
      </c>
    </row>
    <row r="539" spans="1:8" x14ac:dyDescent="0.25">
      <c r="A539">
        <f t="shared" si="34"/>
        <v>0</v>
      </c>
      <c r="B539">
        <f t="shared" si="32"/>
        <v>0.61167054659935594</v>
      </c>
      <c r="C539">
        <f t="shared" si="35"/>
        <v>0.51669567525392668</v>
      </c>
      <c r="D539">
        <v>534</v>
      </c>
      <c r="E539">
        <v>0.69625210556016248</v>
      </c>
      <c r="F539">
        <v>6.814544070699835E-2</v>
      </c>
      <c r="H539">
        <f t="shared" si="33"/>
        <v>9.4974871345429257E-2</v>
      </c>
    </row>
    <row r="540" spans="1:8" x14ac:dyDescent="0.25">
      <c r="A540">
        <f t="shared" si="34"/>
        <v>0</v>
      </c>
      <c r="B540">
        <f t="shared" si="32"/>
        <v>0.59672695166415712</v>
      </c>
      <c r="C540">
        <f t="shared" si="35"/>
        <v>0.53312539577863005</v>
      </c>
      <c r="D540">
        <v>535</v>
      </c>
      <c r="E540">
        <v>0.44272834944125528</v>
      </c>
      <c r="F540">
        <v>0.22517747287630385</v>
      </c>
      <c r="H540">
        <f t="shared" si="33"/>
        <v>6.3601555885527072E-2</v>
      </c>
    </row>
    <row r="541" spans="1:8" x14ac:dyDescent="0.25">
      <c r="A541">
        <f t="shared" si="34"/>
        <v>0</v>
      </c>
      <c r="B541">
        <f t="shared" si="32"/>
        <v>0.60326939516937383</v>
      </c>
      <c r="C541">
        <f t="shared" si="35"/>
        <v>0.53818873331044748</v>
      </c>
      <c r="D541">
        <v>536</v>
      </c>
      <c r="E541">
        <v>0.55720816783682992</v>
      </c>
      <c r="F541">
        <v>0.29863390330640716</v>
      </c>
      <c r="H541">
        <f t="shared" si="33"/>
        <v>6.5080661858926359E-2</v>
      </c>
    </row>
    <row r="542" spans="1:8" x14ac:dyDescent="0.25">
      <c r="A542">
        <f t="shared" si="34"/>
        <v>0</v>
      </c>
      <c r="B542">
        <f t="shared" si="32"/>
        <v>0.60311264099832773</v>
      </c>
      <c r="C542">
        <f t="shared" si="35"/>
        <v>0.56247430252013542</v>
      </c>
      <c r="D542">
        <v>537</v>
      </c>
      <c r="E542">
        <v>0.55448281740109184</v>
      </c>
      <c r="F542">
        <v>0.71157510488877573</v>
      </c>
      <c r="H542">
        <f t="shared" si="33"/>
        <v>4.0638338478192315E-2</v>
      </c>
    </row>
    <row r="543" spans="1:8" x14ac:dyDescent="0.25">
      <c r="A543">
        <f t="shared" si="34"/>
        <v>1</v>
      </c>
      <c r="B543">
        <f t="shared" si="32"/>
        <v>0.54792350124901334</v>
      </c>
      <c r="C543">
        <f t="shared" si="35"/>
        <v>0.54999107042850237</v>
      </c>
      <c r="D543">
        <v>538</v>
      </c>
      <c r="E543">
        <v>1.0952154671101333E-2</v>
      </c>
      <c r="F543">
        <v>0.49984064986406573</v>
      </c>
      <c r="H543">
        <f t="shared" si="33"/>
        <v>-2.0675691794890261E-3</v>
      </c>
    </row>
    <row r="544" spans="1:8" x14ac:dyDescent="0.25">
      <c r="A544">
        <f t="shared" si="34"/>
        <v>0</v>
      </c>
      <c r="B544">
        <f t="shared" si="32"/>
        <v>0.59637459267332116</v>
      </c>
      <c r="C544">
        <f t="shared" si="35"/>
        <v>0.54742846705680925</v>
      </c>
      <c r="D544">
        <v>539</v>
      </c>
      <c r="E544">
        <v>0.43661239866446167</v>
      </c>
      <c r="F544">
        <v>0.45421143397938302</v>
      </c>
      <c r="H544">
        <f t="shared" si="33"/>
        <v>4.8946125616511904E-2</v>
      </c>
    </row>
    <row r="545" spans="1:8" x14ac:dyDescent="0.25">
      <c r="A545">
        <f t="shared" si="34"/>
        <v>0</v>
      </c>
      <c r="B545">
        <f t="shared" si="32"/>
        <v>0.57735383086092873</v>
      </c>
      <c r="C545">
        <f t="shared" si="35"/>
        <v>0.55723954077508309</v>
      </c>
      <c r="D545">
        <v>540</v>
      </c>
      <c r="E545">
        <v>0.15945089400583434</v>
      </c>
      <c r="F545">
        <v>0.62696823889208142</v>
      </c>
      <c r="H545">
        <f t="shared" si="33"/>
        <v>2.0114290085845643E-2</v>
      </c>
    </row>
    <row r="546" spans="1:8" x14ac:dyDescent="0.25">
      <c r="A546">
        <f t="shared" si="34"/>
        <v>0</v>
      </c>
      <c r="B546">
        <f t="shared" si="32"/>
        <v>0.5933305535342962</v>
      </c>
      <c r="C546">
        <f t="shared" si="35"/>
        <v>0.53594775960742103</v>
      </c>
      <c r="D546">
        <v>541</v>
      </c>
      <c r="E546">
        <v>0.3845547880668212</v>
      </c>
      <c r="F546">
        <v>0.26481355595776979</v>
      </c>
      <c r="H546">
        <f t="shared" si="33"/>
        <v>5.7382793926875175E-2</v>
      </c>
    </row>
    <row r="547" spans="1:8" x14ac:dyDescent="0.25">
      <c r="A547">
        <f t="shared" si="34"/>
        <v>0</v>
      </c>
      <c r="B547">
        <f t="shared" si="32"/>
        <v>0.60895370167569707</v>
      </c>
      <c r="C547">
        <f t="shared" si="35"/>
        <v>0.54452787143885917</v>
      </c>
      <c r="D547">
        <v>542</v>
      </c>
      <c r="E547">
        <v>0.65323748483797406</v>
      </c>
      <c r="F547">
        <v>0.40331510838225348</v>
      </c>
      <c r="H547">
        <f t="shared" si="33"/>
        <v>6.44258302368379E-2</v>
      </c>
    </row>
    <row r="548" spans="1:8" x14ac:dyDescent="0.25">
      <c r="A548">
        <f t="shared" si="34"/>
        <v>0</v>
      </c>
      <c r="B548">
        <f t="shared" si="32"/>
        <v>0.61657353195876785</v>
      </c>
      <c r="C548">
        <f t="shared" si="35"/>
        <v>0.53291465015346495</v>
      </c>
      <c r="D548">
        <v>543</v>
      </c>
      <c r="E548">
        <v>0.76713511348062569</v>
      </c>
      <c r="F548">
        <v>0.22235903617074637</v>
      </c>
      <c r="H548">
        <f t="shared" si="33"/>
        <v>8.3658881805302898E-2</v>
      </c>
    </row>
    <row r="549" spans="1:8" x14ac:dyDescent="0.25">
      <c r="A549">
        <f t="shared" si="34"/>
        <v>0</v>
      </c>
      <c r="B549">
        <f t="shared" si="32"/>
        <v>0.58027153025235012</v>
      </c>
      <c r="C549">
        <f t="shared" si="35"/>
        <v>0.54421682206585376</v>
      </c>
      <c r="D549">
        <v>544</v>
      </c>
      <c r="E549">
        <v>0.19261461532106239</v>
      </c>
      <c r="F549">
        <v>0.39793752151961659</v>
      </c>
      <c r="H549">
        <f t="shared" si="33"/>
        <v>3.6054708186496365E-2</v>
      </c>
    </row>
    <row r="550" spans="1:8" x14ac:dyDescent="0.25">
      <c r="A550">
        <f t="shared" si="34"/>
        <v>0</v>
      </c>
      <c r="B550">
        <f t="shared" si="32"/>
        <v>0.60221342317827187</v>
      </c>
      <c r="C550">
        <f t="shared" si="35"/>
        <v>0.59317609690490469</v>
      </c>
      <c r="D550">
        <v>545</v>
      </c>
      <c r="E550">
        <v>0.53880299368834317</v>
      </c>
      <c r="F550">
        <v>0.97327850345382139</v>
      </c>
      <c r="H550">
        <f t="shared" si="33"/>
        <v>9.0373262733671744E-3</v>
      </c>
    </row>
    <row r="551" spans="1:8" x14ac:dyDescent="0.25">
      <c r="A551">
        <f t="shared" si="34"/>
        <v>0</v>
      </c>
      <c r="B551">
        <f t="shared" si="32"/>
        <v>0.61839780674485056</v>
      </c>
      <c r="C551">
        <f t="shared" si="35"/>
        <v>0.55881119937338064</v>
      </c>
      <c r="D551">
        <v>546</v>
      </c>
      <c r="E551">
        <v>0.79095394227823856</v>
      </c>
      <c r="F551">
        <v>0.65325991389938332</v>
      </c>
      <c r="H551">
        <f t="shared" si="33"/>
        <v>5.9586607371469924E-2</v>
      </c>
    </row>
    <row r="552" spans="1:8" x14ac:dyDescent="0.25">
      <c r="A552">
        <f t="shared" si="34"/>
        <v>0</v>
      </c>
      <c r="B552">
        <f t="shared" si="32"/>
        <v>0.63303710484545506</v>
      </c>
      <c r="C552">
        <f t="shared" si="35"/>
        <v>0.55951433161066955</v>
      </c>
      <c r="D552">
        <v>547</v>
      </c>
      <c r="E552">
        <v>0.92703371118387579</v>
      </c>
      <c r="F552">
        <v>0.66479619819142943</v>
      </c>
      <c r="H552">
        <f t="shared" si="33"/>
        <v>7.352277323478551E-2</v>
      </c>
    </row>
    <row r="553" spans="1:8" x14ac:dyDescent="0.25">
      <c r="A553">
        <f t="shared" si="34"/>
        <v>0</v>
      </c>
      <c r="B553">
        <f t="shared" si="32"/>
        <v>0.58352913826188313</v>
      </c>
      <c r="C553">
        <f t="shared" si="35"/>
        <v>0.5327780493427815</v>
      </c>
      <c r="D553">
        <v>548</v>
      </c>
      <c r="E553">
        <v>0.23424878591615994</v>
      </c>
      <c r="F553">
        <v>0.2205429865522146</v>
      </c>
      <c r="H553">
        <f t="shared" si="33"/>
        <v>5.0751088919101628E-2</v>
      </c>
    </row>
    <row r="554" spans="1:8" x14ac:dyDescent="0.25">
      <c r="A554">
        <f t="shared" si="34"/>
        <v>0</v>
      </c>
      <c r="B554">
        <f t="shared" si="32"/>
        <v>0.61756339639126867</v>
      </c>
      <c r="C554">
        <f t="shared" si="35"/>
        <v>0.53172148649434436</v>
      </c>
      <c r="D554">
        <v>549</v>
      </c>
      <c r="E554">
        <v>0.78024208819945606</v>
      </c>
      <c r="F554">
        <v>0.20678649284375084</v>
      </c>
      <c r="H554">
        <f t="shared" si="33"/>
        <v>8.5841909896924307E-2</v>
      </c>
    </row>
    <row r="555" spans="1:8" x14ac:dyDescent="0.25">
      <c r="A555">
        <f t="shared" si="34"/>
        <v>0</v>
      </c>
      <c r="B555">
        <f t="shared" si="32"/>
        <v>0.58473419585348529</v>
      </c>
      <c r="C555">
        <f t="shared" si="35"/>
        <v>0.54220732379988279</v>
      </c>
      <c r="D555">
        <v>550</v>
      </c>
      <c r="E555">
        <v>0.25082749169147833</v>
      </c>
      <c r="F555">
        <v>0.36370354866460008</v>
      </c>
      <c r="H555">
        <f t="shared" si="33"/>
        <v>4.2526872053602505E-2</v>
      </c>
    </row>
    <row r="556" spans="1:8" x14ac:dyDescent="0.25">
      <c r="A556">
        <f t="shared" si="34"/>
        <v>0</v>
      </c>
      <c r="B556">
        <f t="shared" si="32"/>
        <v>0.58840547233597884</v>
      </c>
      <c r="C556">
        <f t="shared" si="35"/>
        <v>0.55227438065246848</v>
      </c>
      <c r="D556">
        <v>551</v>
      </c>
      <c r="E556">
        <v>0.30491871371872858</v>
      </c>
      <c r="F556">
        <v>0.54051691082734177</v>
      </c>
      <c r="H556">
        <f t="shared" si="33"/>
        <v>3.6131091683510363E-2</v>
      </c>
    </row>
    <row r="557" spans="1:8" x14ac:dyDescent="0.25">
      <c r="A557">
        <f t="shared" si="34"/>
        <v>0</v>
      </c>
      <c r="B557">
        <f t="shared" si="32"/>
        <v>0.65304107727659477</v>
      </c>
      <c r="C557">
        <f t="shared" si="35"/>
        <v>0.60562293371199505</v>
      </c>
      <c r="D557">
        <v>552</v>
      </c>
      <c r="E557">
        <v>0.9902146137682708</v>
      </c>
      <c r="F557">
        <v>0.99357839419633009</v>
      </c>
      <c r="H557">
        <f t="shared" si="33"/>
        <v>4.7418143564599724E-2</v>
      </c>
    </row>
    <row r="558" spans="1:8" x14ac:dyDescent="0.25">
      <c r="A558">
        <f t="shared" si="34"/>
        <v>0</v>
      </c>
      <c r="B558">
        <f t="shared" si="32"/>
        <v>0.63968739040801281</v>
      </c>
      <c r="C558">
        <f t="shared" si="35"/>
        <v>0.54013026973285094</v>
      </c>
      <c r="D558">
        <v>553</v>
      </c>
      <c r="E558">
        <v>0.95965929690785767</v>
      </c>
      <c r="F558">
        <v>0.32943055583245773</v>
      </c>
      <c r="H558">
        <f t="shared" si="33"/>
        <v>9.955712067516187E-2</v>
      </c>
    </row>
    <row r="559" spans="1:8" x14ac:dyDescent="0.25">
      <c r="A559">
        <f t="shared" si="34"/>
        <v>0</v>
      </c>
      <c r="B559">
        <f t="shared" si="32"/>
        <v>0.57855513153414784</v>
      </c>
      <c r="C559">
        <f t="shared" si="35"/>
        <v>0.55914716400386388</v>
      </c>
      <c r="D559">
        <v>554</v>
      </c>
      <c r="E559">
        <v>0.1726244734094815</v>
      </c>
      <c r="F559">
        <v>0.65879062605293304</v>
      </c>
      <c r="H559">
        <f t="shared" si="33"/>
        <v>1.9407967530283954E-2</v>
      </c>
    </row>
    <row r="560" spans="1:8" x14ac:dyDescent="0.25">
      <c r="A560">
        <f t="shared" si="34"/>
        <v>0</v>
      </c>
      <c r="B560">
        <f t="shared" si="32"/>
        <v>0.61087649101276864</v>
      </c>
      <c r="C560">
        <f t="shared" si="35"/>
        <v>0.53913036229645561</v>
      </c>
      <c r="D560">
        <v>555</v>
      </c>
      <c r="E560">
        <v>0.68392498405213153</v>
      </c>
      <c r="F560">
        <v>0.31340797148035282</v>
      </c>
      <c r="H560">
        <f t="shared" si="33"/>
        <v>7.1746128716313029E-2</v>
      </c>
    </row>
    <row r="561" spans="1:8" x14ac:dyDescent="0.25">
      <c r="A561">
        <f t="shared" si="34"/>
        <v>0</v>
      </c>
      <c r="B561">
        <f t="shared" si="32"/>
        <v>0.5897711786579094</v>
      </c>
      <c r="C561">
        <f t="shared" si="35"/>
        <v>0.54522190987586472</v>
      </c>
      <c r="D561">
        <v>556</v>
      </c>
      <c r="E561">
        <v>0.32628412033931475</v>
      </c>
      <c r="F561">
        <v>0.41537868933094746</v>
      </c>
      <c r="H561">
        <f t="shared" si="33"/>
        <v>4.4549268782044682E-2</v>
      </c>
    </row>
    <row r="562" spans="1:8" x14ac:dyDescent="0.25">
      <c r="A562">
        <f t="shared" si="34"/>
        <v>0</v>
      </c>
      <c r="B562">
        <f t="shared" si="32"/>
        <v>0.56535825636841841</v>
      </c>
      <c r="C562">
        <f t="shared" si="35"/>
        <v>0.56280014581271676</v>
      </c>
      <c r="D562">
        <v>557</v>
      </c>
      <c r="E562">
        <v>6.36702304769452E-2</v>
      </c>
      <c r="F562">
        <v>0.71653120993855879</v>
      </c>
      <c r="H562">
        <f t="shared" si="33"/>
        <v>2.5581105557016537E-3</v>
      </c>
    </row>
    <row r="563" spans="1:8" x14ac:dyDescent="0.25">
      <c r="A563">
        <f t="shared" si="34"/>
        <v>0</v>
      </c>
      <c r="B563">
        <f t="shared" si="32"/>
        <v>0.58161849061990356</v>
      </c>
      <c r="C563">
        <f t="shared" si="35"/>
        <v>0.52078304998780489</v>
      </c>
      <c r="D563">
        <v>558</v>
      </c>
      <c r="E563">
        <v>0.20925228847396338</v>
      </c>
      <c r="F563">
        <v>9.5621148313096427E-2</v>
      </c>
      <c r="H563">
        <f t="shared" si="33"/>
        <v>6.083544063209867E-2</v>
      </c>
    </row>
    <row r="564" spans="1:8" x14ac:dyDescent="0.25">
      <c r="A564">
        <f t="shared" si="34"/>
        <v>0</v>
      </c>
      <c r="B564">
        <f t="shared" si="32"/>
        <v>0.58698429601469015</v>
      </c>
      <c r="C564">
        <f t="shared" si="35"/>
        <v>0.55593446194338769</v>
      </c>
      <c r="D564">
        <v>559</v>
      </c>
      <c r="E564">
        <v>0.28337136169718402</v>
      </c>
      <c r="F564">
        <v>0.60467103317315751</v>
      </c>
      <c r="H564">
        <f t="shared" si="33"/>
        <v>3.1049834071302462E-2</v>
      </c>
    </row>
    <row r="565" spans="1:8" x14ac:dyDescent="0.25">
      <c r="A565">
        <f t="shared" si="34"/>
        <v>0</v>
      </c>
      <c r="B565">
        <f t="shared" si="32"/>
        <v>0.55938417687774744</v>
      </c>
      <c r="C565">
        <f t="shared" si="35"/>
        <v>0.54545084790399545</v>
      </c>
      <c r="D565">
        <v>560</v>
      </c>
      <c r="E565">
        <v>3.6919575437358798E-2</v>
      </c>
      <c r="F565">
        <v>0.41937618604653365</v>
      </c>
      <c r="H565">
        <f t="shared" si="33"/>
        <v>1.3933328973751991E-2</v>
      </c>
    </row>
    <row r="566" spans="1:8" x14ac:dyDescent="0.25">
      <c r="A566">
        <f t="shared" si="34"/>
        <v>1</v>
      </c>
      <c r="B566">
        <f t="shared" si="32"/>
        <v>0.56084561202632677</v>
      </c>
      <c r="C566">
        <f t="shared" si="35"/>
        <v>0.58158858203171637</v>
      </c>
      <c r="D566">
        <v>561</v>
      </c>
      <c r="E566">
        <v>4.2418303100346444E-2</v>
      </c>
      <c r="F566">
        <v>0.92117201103811275</v>
      </c>
      <c r="H566">
        <f t="shared" si="33"/>
        <v>-2.0742970005389605E-2</v>
      </c>
    </row>
    <row r="567" spans="1:8" x14ac:dyDescent="0.25">
      <c r="A567">
        <f t="shared" si="34"/>
        <v>0</v>
      </c>
      <c r="B567">
        <f t="shared" si="32"/>
        <v>0.57490335305618578</v>
      </c>
      <c r="C567">
        <f t="shared" si="35"/>
        <v>0.54545469691579018</v>
      </c>
      <c r="D567">
        <v>562</v>
      </c>
      <c r="E567">
        <v>0.13467315841361138</v>
      </c>
      <c r="F567">
        <v>0.41944346621055884</v>
      </c>
      <c r="H567">
        <f t="shared" si="33"/>
        <v>2.9448656140395602E-2</v>
      </c>
    </row>
    <row r="568" spans="1:8" x14ac:dyDescent="0.25">
      <c r="A568">
        <f t="shared" si="34"/>
        <v>0</v>
      </c>
      <c r="B568">
        <f t="shared" si="32"/>
        <v>0.63041542769624626</v>
      </c>
      <c r="C568">
        <f t="shared" si="35"/>
        <v>0.5448168189552508</v>
      </c>
      <c r="D568">
        <v>563</v>
      </c>
      <c r="E568">
        <v>0.90965973822372392</v>
      </c>
      <c r="F568">
        <v>0.40832704392948926</v>
      </c>
      <c r="H568">
        <f t="shared" si="33"/>
        <v>8.5598608740995452E-2</v>
      </c>
    </row>
    <row r="569" spans="1:8" x14ac:dyDescent="0.25">
      <c r="A569">
        <f t="shared" si="34"/>
        <v>0</v>
      </c>
      <c r="B569">
        <f t="shared" si="32"/>
        <v>0.56772635742346622</v>
      </c>
      <c r="C569">
        <f t="shared" si="35"/>
        <v>0.52170034255116082</v>
      </c>
      <c r="D569">
        <v>564</v>
      </c>
      <c r="E569">
        <v>7.7738714704919332E-2</v>
      </c>
      <c r="F569">
        <v>0.10277781235812</v>
      </c>
      <c r="H569">
        <f t="shared" si="33"/>
        <v>4.6026014872305399E-2</v>
      </c>
    </row>
    <row r="570" spans="1:8" x14ac:dyDescent="0.25">
      <c r="A570">
        <f t="shared" si="34"/>
        <v>0</v>
      </c>
      <c r="B570">
        <f t="shared" si="32"/>
        <v>0.62043273909857977</v>
      </c>
      <c r="C570">
        <f t="shared" si="35"/>
        <v>0.50468601145228242</v>
      </c>
      <c r="D570">
        <v>565</v>
      </c>
      <c r="E570">
        <v>0.81575312174104098</v>
      </c>
      <c r="F570">
        <v>2.1333519768989895E-2</v>
      </c>
      <c r="H570">
        <f t="shared" si="33"/>
        <v>0.11574672764629734</v>
      </c>
    </row>
    <row r="571" spans="1:8" x14ac:dyDescent="0.25">
      <c r="A571">
        <f t="shared" si="34"/>
        <v>0</v>
      </c>
      <c r="B571">
        <f t="shared" si="32"/>
        <v>0.61733047830418042</v>
      </c>
      <c r="C571">
        <f t="shared" si="35"/>
        <v>0.60380236540087706</v>
      </c>
      <c r="D571">
        <v>566</v>
      </c>
      <c r="E571">
        <v>0.77719665359570289</v>
      </c>
      <c r="F571">
        <v>0.99195022886739714</v>
      </c>
      <c r="H571">
        <f t="shared" si="33"/>
        <v>1.3528112903303358E-2</v>
      </c>
    </row>
    <row r="572" spans="1:8" x14ac:dyDescent="0.25">
      <c r="A572">
        <f t="shared" si="34"/>
        <v>0</v>
      </c>
      <c r="B572">
        <f t="shared" si="32"/>
        <v>0.59734344743484236</v>
      </c>
      <c r="C572">
        <f t="shared" si="35"/>
        <v>0.54198758994286256</v>
      </c>
      <c r="D572">
        <v>567</v>
      </c>
      <c r="E572">
        <v>0.45346099679379392</v>
      </c>
      <c r="F572">
        <v>0.36001985574614026</v>
      </c>
      <c r="H572">
        <f t="shared" si="33"/>
        <v>5.5355857491979799E-2</v>
      </c>
    </row>
    <row r="573" spans="1:8" x14ac:dyDescent="0.25">
      <c r="A573">
        <f t="shared" si="34"/>
        <v>1</v>
      </c>
      <c r="B573">
        <f t="shared" si="32"/>
        <v>0.58961106491709026</v>
      </c>
      <c r="C573">
        <f t="shared" si="35"/>
        <v>0.59223558023237943</v>
      </c>
      <c r="D573">
        <v>568</v>
      </c>
      <c r="E573">
        <v>0.32374774981521881</v>
      </c>
      <c r="F573">
        <v>0.9705710638621925</v>
      </c>
      <c r="H573">
        <f t="shared" si="33"/>
        <v>-2.6245153152891776E-3</v>
      </c>
    </row>
    <row r="574" spans="1:8" x14ac:dyDescent="0.25">
      <c r="A574">
        <f t="shared" si="34"/>
        <v>0</v>
      </c>
      <c r="B574">
        <f t="shared" si="32"/>
        <v>0.61806824520404913</v>
      </c>
      <c r="C574">
        <f t="shared" si="35"/>
        <v>0.54885292848784206</v>
      </c>
      <c r="D574">
        <v>569</v>
      </c>
      <c r="E574">
        <v>0.78676037017658285</v>
      </c>
      <c r="F574">
        <v>0.47953923836930445</v>
      </c>
      <c r="H574">
        <f t="shared" si="33"/>
        <v>6.9215316716207065E-2</v>
      </c>
    </row>
    <row r="575" spans="1:8" x14ac:dyDescent="0.25">
      <c r="A575">
        <f t="shared" si="34"/>
        <v>0</v>
      </c>
      <c r="B575">
        <f t="shared" si="32"/>
        <v>0.62247871437037805</v>
      </c>
      <c r="C575">
        <f t="shared" si="35"/>
        <v>0.5508014963521275</v>
      </c>
      <c r="D575">
        <v>570</v>
      </c>
      <c r="E575">
        <v>0.83875332612735587</v>
      </c>
      <c r="F575">
        <v>0.51429981276580983</v>
      </c>
      <c r="H575">
        <f t="shared" si="33"/>
        <v>7.1677218018250555E-2</v>
      </c>
    </row>
    <row r="576" spans="1:8" x14ac:dyDescent="0.25">
      <c r="A576">
        <f t="shared" si="34"/>
        <v>0</v>
      </c>
      <c r="B576">
        <f t="shared" si="32"/>
        <v>0.60088917490840166</v>
      </c>
      <c r="C576">
        <f t="shared" si="35"/>
        <v>0.54781070590419989</v>
      </c>
      <c r="D576">
        <v>571</v>
      </c>
      <c r="E576">
        <v>0.51560858863403269</v>
      </c>
      <c r="F576">
        <v>0.46099392853974219</v>
      </c>
      <c r="H576">
        <f t="shared" si="33"/>
        <v>5.3078469004201767E-2</v>
      </c>
    </row>
    <row r="577" spans="1:8" x14ac:dyDescent="0.25">
      <c r="A577">
        <f t="shared" si="34"/>
        <v>0</v>
      </c>
      <c r="B577">
        <f t="shared" si="32"/>
        <v>0.58733245043321802</v>
      </c>
      <c r="C577">
        <f t="shared" si="35"/>
        <v>0.57240678865265504</v>
      </c>
      <c r="D577">
        <v>572</v>
      </c>
      <c r="E577">
        <v>0.2885819883013756</v>
      </c>
      <c r="F577">
        <v>0.84189710217557057</v>
      </c>
      <c r="H577">
        <f t="shared" si="33"/>
        <v>1.4925661780562982E-2</v>
      </c>
    </row>
    <row r="578" spans="1:8" x14ac:dyDescent="0.25">
      <c r="A578">
        <f t="shared" si="34"/>
        <v>0</v>
      </c>
      <c r="B578">
        <f t="shared" si="32"/>
        <v>0.64065297998349024</v>
      </c>
      <c r="C578">
        <f t="shared" si="35"/>
        <v>0.54866659192139988</v>
      </c>
      <c r="D578">
        <v>573</v>
      </c>
      <c r="E578">
        <v>0.96321224648953008</v>
      </c>
      <c r="F578">
        <v>0.47621914468156312</v>
      </c>
      <c r="H578">
        <f t="shared" si="33"/>
        <v>9.1986388062090363E-2</v>
      </c>
    </row>
    <row r="579" spans="1:8" x14ac:dyDescent="0.25">
      <c r="A579">
        <f t="shared" si="34"/>
        <v>0</v>
      </c>
      <c r="B579">
        <f t="shared" si="32"/>
        <v>0.58188191955481094</v>
      </c>
      <c r="C579">
        <f t="shared" si="35"/>
        <v>0.54077978476307864</v>
      </c>
      <c r="D579">
        <v>574</v>
      </c>
      <c r="E579">
        <v>0.2126023610885257</v>
      </c>
      <c r="F579">
        <v>0.34001124259994331</v>
      </c>
      <c r="H579">
        <f t="shared" si="33"/>
        <v>4.1102134791732303E-2</v>
      </c>
    </row>
    <row r="580" spans="1:8" x14ac:dyDescent="0.25">
      <c r="A580">
        <f t="shared" si="34"/>
        <v>0</v>
      </c>
      <c r="B580">
        <f t="shared" si="32"/>
        <v>0.59455498716200994</v>
      </c>
      <c r="C580">
        <f t="shared" si="35"/>
        <v>0.54919389350386161</v>
      </c>
      <c r="D580">
        <v>575</v>
      </c>
      <c r="E580">
        <v>0.40530107997028386</v>
      </c>
      <c r="F580">
        <v>0.48561797137478746</v>
      </c>
      <c r="H580">
        <f t="shared" si="33"/>
        <v>4.5361093658148333E-2</v>
      </c>
    </row>
    <row r="581" spans="1:8" x14ac:dyDescent="0.25">
      <c r="A581">
        <f t="shared" si="34"/>
        <v>0</v>
      </c>
      <c r="B581">
        <f t="shared" si="32"/>
        <v>0.60331273597349644</v>
      </c>
      <c r="C581">
        <f t="shared" si="35"/>
        <v>0.51424155922444503</v>
      </c>
      <c r="D581">
        <v>576</v>
      </c>
      <c r="E581">
        <v>0.55796122544674298</v>
      </c>
      <c r="F581">
        <v>5.4852282803494745E-2</v>
      </c>
      <c r="H581">
        <f t="shared" si="33"/>
        <v>8.9071176749051406E-2</v>
      </c>
    </row>
    <row r="582" spans="1:8" x14ac:dyDescent="0.25">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x14ac:dyDescent="0.25">
      <c r="A583">
        <f t="shared" ref="A583:A646" si="38">IF(H583&gt;0,0,1)</f>
        <v>0</v>
      </c>
      <c r="B583">
        <f t="shared" si="36"/>
        <v>0.59286798926177064</v>
      </c>
      <c r="C583">
        <f t="shared" ref="C583:C646" si="39">NORMINV(F583,$C$2,$C$3)</f>
        <v>0.5763900792792952</v>
      </c>
      <c r="D583">
        <v>578</v>
      </c>
      <c r="E583">
        <v>0.37679907483063424</v>
      </c>
      <c r="F583">
        <v>0.88109198461763016</v>
      </c>
      <c r="H583">
        <f t="shared" si="37"/>
        <v>1.6477909982475447E-2</v>
      </c>
    </row>
    <row r="584" spans="1:8" x14ac:dyDescent="0.25">
      <c r="A584">
        <f t="shared" si="38"/>
        <v>0</v>
      </c>
      <c r="B584">
        <f t="shared" si="36"/>
        <v>0.60245025224904847</v>
      </c>
      <c r="C584">
        <f t="shared" si="39"/>
        <v>0.55523988543802993</v>
      </c>
      <c r="D584">
        <v>579</v>
      </c>
      <c r="E584">
        <v>0.54293949475315806</v>
      </c>
      <c r="F584">
        <v>0.59265773262158028</v>
      </c>
      <c r="H584">
        <f t="shared" si="37"/>
        <v>4.7210366811018534E-2</v>
      </c>
    </row>
    <row r="585" spans="1:8" x14ac:dyDescent="0.25">
      <c r="A585">
        <f t="shared" si="38"/>
        <v>0</v>
      </c>
      <c r="B585">
        <f t="shared" si="36"/>
        <v>0.59023142457379818</v>
      </c>
      <c r="C585">
        <f t="shared" si="39"/>
        <v>0.54687027116965659</v>
      </c>
      <c r="D585">
        <v>580</v>
      </c>
      <c r="E585">
        <v>0.33361942849980242</v>
      </c>
      <c r="F585">
        <v>0.44433121265523301</v>
      </c>
      <c r="H585">
        <f t="shared" si="37"/>
        <v>4.3361153404141595E-2</v>
      </c>
    </row>
    <row r="586" spans="1:8" x14ac:dyDescent="0.25">
      <c r="A586">
        <f t="shared" si="38"/>
        <v>0</v>
      </c>
      <c r="B586">
        <f t="shared" si="36"/>
        <v>0.6095512616989387</v>
      </c>
      <c r="C586">
        <f t="shared" si="39"/>
        <v>0.55052619530867131</v>
      </c>
      <c r="D586">
        <v>581</v>
      </c>
      <c r="E586">
        <v>0.6628946176087398</v>
      </c>
      <c r="F586">
        <v>0.50938920245354868</v>
      </c>
      <c r="H586">
        <f t="shared" si="37"/>
        <v>5.9025066390267389E-2</v>
      </c>
    </row>
    <row r="587" spans="1:8" x14ac:dyDescent="0.25">
      <c r="A587">
        <f t="shared" si="38"/>
        <v>0</v>
      </c>
      <c r="B587">
        <f t="shared" si="36"/>
        <v>0.57475236393724316</v>
      </c>
      <c r="C587">
        <f t="shared" si="39"/>
        <v>0.52745545618233092</v>
      </c>
      <c r="D587">
        <v>582</v>
      </c>
      <c r="E587">
        <v>0.13323799522146373</v>
      </c>
      <c r="F587">
        <v>0.15661988241005886</v>
      </c>
      <c r="H587">
        <f t="shared" si="37"/>
        <v>4.7296907754912243E-2</v>
      </c>
    </row>
    <row r="588" spans="1:8" x14ac:dyDescent="0.25">
      <c r="A588">
        <f t="shared" si="38"/>
        <v>0</v>
      </c>
      <c r="B588">
        <f t="shared" si="36"/>
        <v>0.60093758628854466</v>
      </c>
      <c r="C588">
        <f t="shared" si="39"/>
        <v>0.55748408208412836</v>
      </c>
      <c r="D588">
        <v>583</v>
      </c>
      <c r="E588">
        <v>0.51645793286246189</v>
      </c>
      <c r="F588">
        <v>0.63110180132966942</v>
      </c>
      <c r="H588">
        <f t="shared" si="37"/>
        <v>4.3453504204416293E-2</v>
      </c>
    </row>
    <row r="589" spans="1:8" x14ac:dyDescent="0.25">
      <c r="A589">
        <f t="shared" si="38"/>
        <v>0</v>
      </c>
      <c r="B589">
        <f t="shared" si="36"/>
        <v>0.60289317200021508</v>
      </c>
      <c r="C589">
        <f t="shared" si="39"/>
        <v>0.54789419513411608</v>
      </c>
      <c r="D589">
        <v>584</v>
      </c>
      <c r="E589">
        <v>0.55066279666491802</v>
      </c>
      <c r="F589">
        <v>0.46247695257860433</v>
      </c>
      <c r="H589">
        <f t="shared" si="37"/>
        <v>5.4998976866099003E-2</v>
      </c>
    </row>
    <row r="590" spans="1:8" x14ac:dyDescent="0.25">
      <c r="A590">
        <f t="shared" si="38"/>
        <v>0</v>
      </c>
      <c r="B590">
        <f t="shared" si="36"/>
        <v>0.58963039733341283</v>
      </c>
      <c r="C590">
        <f t="shared" si="39"/>
        <v>0.55915064620824317</v>
      </c>
      <c r="D590">
        <v>585</v>
      </c>
      <c r="E590">
        <v>0.32405356453122547</v>
      </c>
      <c r="F590">
        <v>0.65884777501753256</v>
      </c>
      <c r="H590">
        <f t="shared" si="37"/>
        <v>3.0479751125169652E-2</v>
      </c>
    </row>
    <row r="591" spans="1:8" x14ac:dyDescent="0.25">
      <c r="A591">
        <f t="shared" si="38"/>
        <v>0</v>
      </c>
      <c r="B591">
        <f t="shared" si="36"/>
        <v>0.61420283659798192</v>
      </c>
      <c r="C591">
        <f t="shared" si="39"/>
        <v>0.55958493242911223</v>
      </c>
      <c r="D591">
        <v>586</v>
      </c>
      <c r="E591">
        <v>0.73404861190808401</v>
      </c>
      <c r="F591">
        <v>0.66594622529402603</v>
      </c>
      <c r="H591">
        <f t="shared" si="37"/>
        <v>5.4617904168869691E-2</v>
      </c>
    </row>
    <row r="592" spans="1:8" x14ac:dyDescent="0.25">
      <c r="A592">
        <f t="shared" si="38"/>
        <v>0</v>
      </c>
      <c r="B592">
        <f t="shared" si="36"/>
        <v>0.61053334134595993</v>
      </c>
      <c r="C592">
        <f t="shared" si="39"/>
        <v>0.56997633024952199</v>
      </c>
      <c r="D592">
        <v>587</v>
      </c>
      <c r="E592">
        <v>0.67853280237740954</v>
      </c>
      <c r="F592">
        <v>0.81422338949183715</v>
      </c>
      <c r="H592">
        <f t="shared" si="37"/>
        <v>4.0557011096437945E-2</v>
      </c>
    </row>
    <row r="593" spans="1:8" x14ac:dyDescent="0.25">
      <c r="A593">
        <f t="shared" si="38"/>
        <v>1</v>
      </c>
      <c r="B593">
        <f t="shared" si="36"/>
        <v>0.54812044615469646</v>
      </c>
      <c r="C593">
        <f t="shared" si="39"/>
        <v>0.55666157759593582</v>
      </c>
      <c r="D593">
        <v>588</v>
      </c>
      <c r="E593">
        <v>1.120473124462773E-2</v>
      </c>
      <c r="F593">
        <v>0.617141241520617</v>
      </c>
      <c r="H593">
        <f t="shared" si="37"/>
        <v>-8.541131441239358E-3</v>
      </c>
    </row>
    <row r="594" spans="1:8" x14ac:dyDescent="0.25">
      <c r="A594">
        <f t="shared" si="38"/>
        <v>0</v>
      </c>
      <c r="B594">
        <f t="shared" si="36"/>
        <v>0.608402471354061</v>
      </c>
      <c r="C594">
        <f t="shared" si="39"/>
        <v>0.56623422572646953</v>
      </c>
      <c r="D594">
        <v>589</v>
      </c>
      <c r="E594">
        <v>0.64423974648333737</v>
      </c>
      <c r="F594">
        <v>0.76613530361689897</v>
      </c>
      <c r="H594">
        <f t="shared" si="37"/>
        <v>4.2168245627591472E-2</v>
      </c>
    </row>
    <row r="595" spans="1:8" x14ac:dyDescent="0.25">
      <c r="A595">
        <f t="shared" si="38"/>
        <v>0</v>
      </c>
      <c r="B595">
        <f t="shared" si="36"/>
        <v>0.60315964478355644</v>
      </c>
      <c r="C595">
        <f t="shared" si="39"/>
        <v>0.53711048767662417</v>
      </c>
      <c r="D595">
        <v>590</v>
      </c>
      <c r="E595">
        <v>0.55530030824395915</v>
      </c>
      <c r="F595">
        <v>0.28211668508109877</v>
      </c>
      <c r="H595">
        <f t="shared" si="37"/>
        <v>6.6049157106932266E-2</v>
      </c>
    </row>
    <row r="596" spans="1:8" x14ac:dyDescent="0.25">
      <c r="A596">
        <f t="shared" si="38"/>
        <v>0</v>
      </c>
      <c r="B596">
        <f t="shared" si="36"/>
        <v>0.63115567373528147</v>
      </c>
      <c r="C596">
        <f t="shared" si="39"/>
        <v>0.54661465111861696</v>
      </c>
      <c r="D596">
        <v>591</v>
      </c>
      <c r="E596">
        <v>0.91485036119669072</v>
      </c>
      <c r="F596">
        <v>0.43981781252963525</v>
      </c>
      <c r="H596">
        <f t="shared" si="37"/>
        <v>8.4541022616664518E-2</v>
      </c>
    </row>
    <row r="597" spans="1:8" x14ac:dyDescent="0.25">
      <c r="A597">
        <f t="shared" si="38"/>
        <v>0</v>
      </c>
      <c r="B597">
        <f t="shared" si="36"/>
        <v>0.60075212412889878</v>
      </c>
      <c r="C597">
        <f t="shared" si="39"/>
        <v>0.53537242871358293</v>
      </c>
      <c r="D597">
        <v>592</v>
      </c>
      <c r="E597">
        <v>0.51320375604574409</v>
      </c>
      <c r="F597">
        <v>0.25645584335535254</v>
      </c>
      <c r="H597">
        <f t="shared" si="37"/>
        <v>6.5379695415315853E-2</v>
      </c>
    </row>
    <row r="598" spans="1:8" x14ac:dyDescent="0.25">
      <c r="A598">
        <f t="shared" si="38"/>
        <v>0</v>
      </c>
      <c r="B598">
        <f t="shared" si="36"/>
        <v>0.63227895896701469</v>
      </c>
      <c r="C598">
        <f t="shared" si="39"/>
        <v>0.53134889195575341</v>
      </c>
      <c r="D598">
        <v>593</v>
      </c>
      <c r="E598">
        <v>0.92229531829540989</v>
      </c>
      <c r="F598">
        <v>0.20205913643842965</v>
      </c>
      <c r="H598">
        <f t="shared" si="37"/>
        <v>0.10093006701126128</v>
      </c>
    </row>
    <row r="599" spans="1:8" x14ac:dyDescent="0.25">
      <c r="A599">
        <f t="shared" si="38"/>
        <v>0</v>
      </c>
      <c r="B599">
        <f t="shared" si="36"/>
        <v>0.60199190643352218</v>
      </c>
      <c r="C599">
        <f t="shared" si="39"/>
        <v>0.57328560328975919</v>
      </c>
      <c r="D599">
        <v>594</v>
      </c>
      <c r="E599">
        <v>0.53493012821859698</v>
      </c>
      <c r="F599">
        <v>0.85120046346937639</v>
      </c>
      <c r="H599">
        <f t="shared" si="37"/>
        <v>2.870630314376299E-2</v>
      </c>
    </row>
    <row r="600" spans="1:8" x14ac:dyDescent="0.25">
      <c r="A600">
        <f t="shared" si="38"/>
        <v>0</v>
      </c>
      <c r="B600">
        <f t="shared" si="36"/>
        <v>0.58211699512121784</v>
      </c>
      <c r="C600">
        <f t="shared" si="39"/>
        <v>0.5704999971649477</v>
      </c>
      <c r="D600">
        <v>595</v>
      </c>
      <c r="E600">
        <v>0.21561813684385811</v>
      </c>
      <c r="F600">
        <v>0.82042659451378341</v>
      </c>
      <c r="H600">
        <f t="shared" si="37"/>
        <v>1.1616997956270136E-2</v>
      </c>
    </row>
    <row r="601" spans="1:8" x14ac:dyDescent="0.25">
      <c r="A601">
        <f t="shared" si="38"/>
        <v>0</v>
      </c>
      <c r="B601">
        <f t="shared" si="36"/>
        <v>0.61826867838145338</v>
      </c>
      <c r="C601">
        <f t="shared" si="39"/>
        <v>0.560762133978713</v>
      </c>
      <c r="D601">
        <v>596</v>
      </c>
      <c r="E601">
        <v>0.78931663972335775</v>
      </c>
      <c r="F601">
        <v>0.68488548590408893</v>
      </c>
      <c r="H601">
        <f t="shared" si="37"/>
        <v>5.7506544402740389E-2</v>
      </c>
    </row>
    <row r="602" spans="1:8" x14ac:dyDescent="0.25">
      <c r="A602">
        <f t="shared" si="38"/>
        <v>0</v>
      </c>
      <c r="B602">
        <f t="shared" si="36"/>
        <v>0.57360849457501317</v>
      </c>
      <c r="C602">
        <f t="shared" si="39"/>
        <v>0.55149638023134484</v>
      </c>
      <c r="D602">
        <v>597</v>
      </c>
      <c r="E602">
        <v>0.12270726491111628</v>
      </c>
      <c r="F602">
        <v>0.52668330341844727</v>
      </c>
      <c r="H602">
        <f t="shared" si="37"/>
        <v>2.2112114343668332E-2</v>
      </c>
    </row>
    <row r="603" spans="1:8" x14ac:dyDescent="0.25">
      <c r="A603">
        <f t="shared" si="38"/>
        <v>0</v>
      </c>
      <c r="B603">
        <f t="shared" si="36"/>
        <v>0.62268577812462489</v>
      </c>
      <c r="C603">
        <f t="shared" si="39"/>
        <v>0.54806695941018835</v>
      </c>
      <c r="D603">
        <v>598</v>
      </c>
      <c r="E603">
        <v>0.84097194947394183</v>
      </c>
      <c r="F603">
        <v>0.46554740824989516</v>
      </c>
      <c r="H603">
        <f t="shared" si="37"/>
        <v>7.4618818714436541E-2</v>
      </c>
    </row>
    <row r="604" spans="1:8" x14ac:dyDescent="0.25">
      <c r="A604">
        <f t="shared" si="38"/>
        <v>0</v>
      </c>
      <c r="B604">
        <f t="shared" si="36"/>
        <v>0.62477421877643202</v>
      </c>
      <c r="C604">
        <f t="shared" si="39"/>
        <v>0.55679770450862609</v>
      </c>
      <c r="D604">
        <v>599</v>
      </c>
      <c r="E604">
        <v>0.86222672289951618</v>
      </c>
      <c r="F604">
        <v>0.61946284523880868</v>
      </c>
      <c r="H604">
        <f t="shared" si="37"/>
        <v>6.7976514267805932E-2</v>
      </c>
    </row>
    <row r="605" spans="1:8" x14ac:dyDescent="0.25">
      <c r="A605">
        <f t="shared" si="38"/>
        <v>0</v>
      </c>
      <c r="B605">
        <f t="shared" si="36"/>
        <v>0.5935038715561245</v>
      </c>
      <c r="C605">
        <f t="shared" si="39"/>
        <v>0.55296814417173701</v>
      </c>
      <c r="D605">
        <v>600</v>
      </c>
      <c r="E605">
        <v>0.38747290362166531</v>
      </c>
      <c r="F605">
        <v>0.55281197297868889</v>
      </c>
      <c r="H605">
        <f t="shared" si="37"/>
        <v>4.0535727384387488E-2</v>
      </c>
    </row>
    <row r="606" spans="1:8" x14ac:dyDescent="0.25">
      <c r="A606">
        <f t="shared" si="38"/>
        <v>0</v>
      </c>
      <c r="B606">
        <f t="shared" si="36"/>
        <v>0.61648387014978612</v>
      </c>
      <c r="C606">
        <f t="shared" si="39"/>
        <v>0.57393820340606982</v>
      </c>
      <c r="D606">
        <v>601</v>
      </c>
      <c r="E606">
        <v>0.7659268069066596</v>
      </c>
      <c r="F606">
        <v>0.85786751966755626</v>
      </c>
      <c r="H606">
        <f t="shared" si="37"/>
        <v>4.2545666743716293E-2</v>
      </c>
    </row>
    <row r="607" spans="1:8" x14ac:dyDescent="0.25">
      <c r="A607">
        <f t="shared" si="38"/>
        <v>0</v>
      </c>
      <c r="B607">
        <f t="shared" si="36"/>
        <v>0.57250002197725214</v>
      </c>
      <c r="C607">
        <f t="shared" si="39"/>
        <v>0.56103024918341238</v>
      </c>
      <c r="D607">
        <v>602</v>
      </c>
      <c r="E607">
        <v>0.11307306438903186</v>
      </c>
      <c r="F607">
        <v>0.68913418358673106</v>
      </c>
      <c r="H607">
        <f t="shared" si="37"/>
        <v>1.1469772793839761E-2</v>
      </c>
    </row>
    <row r="608" spans="1:8" x14ac:dyDescent="0.25">
      <c r="A608">
        <f t="shared" si="38"/>
        <v>0</v>
      </c>
      <c r="B608">
        <f t="shared" si="36"/>
        <v>0.61484017699834193</v>
      </c>
      <c r="C608">
        <f t="shared" si="39"/>
        <v>0.52270009192163558</v>
      </c>
      <c r="D608">
        <v>603</v>
      </c>
      <c r="E608">
        <v>0.74317184085229626</v>
      </c>
      <c r="F608">
        <v>0.11101252093010272</v>
      </c>
      <c r="H608">
        <f t="shared" si="37"/>
        <v>9.2140085076706346E-2</v>
      </c>
    </row>
    <row r="609" spans="1:8" x14ac:dyDescent="0.25">
      <c r="A609">
        <f t="shared" si="38"/>
        <v>0</v>
      </c>
      <c r="B609">
        <f t="shared" si="36"/>
        <v>0.63261627052567004</v>
      </c>
      <c r="C609">
        <f t="shared" si="39"/>
        <v>0.54320713930690856</v>
      </c>
      <c r="D609">
        <v>604</v>
      </c>
      <c r="E609">
        <v>0.92443158096191169</v>
      </c>
      <c r="F609">
        <v>0.3806196913590818</v>
      </c>
      <c r="H609">
        <f t="shared" si="37"/>
        <v>8.9409131218761484E-2</v>
      </c>
    </row>
    <row r="610" spans="1:8" x14ac:dyDescent="0.25">
      <c r="A610">
        <f t="shared" si="38"/>
        <v>0</v>
      </c>
      <c r="B610">
        <f t="shared" si="36"/>
        <v>0.61133311872851814</v>
      </c>
      <c r="C610">
        <f t="shared" si="39"/>
        <v>0.54489365661606237</v>
      </c>
      <c r="D610">
        <v>605</v>
      </c>
      <c r="E610">
        <v>0.69103994091305943</v>
      </c>
      <c r="F610">
        <v>0.40966239507188074</v>
      </c>
      <c r="H610">
        <f t="shared" si="37"/>
        <v>6.6439462112455772E-2</v>
      </c>
    </row>
    <row r="611" spans="1:8" x14ac:dyDescent="0.25">
      <c r="A611">
        <f t="shared" si="38"/>
        <v>0</v>
      </c>
      <c r="B611">
        <f t="shared" si="36"/>
        <v>0.61074367841823574</v>
      </c>
      <c r="C611">
        <f t="shared" si="39"/>
        <v>0.53833543578000664</v>
      </c>
      <c r="D611">
        <v>606</v>
      </c>
      <c r="E611">
        <v>0.68184255051298881</v>
      </c>
      <c r="F611">
        <v>0.30091474692042985</v>
      </c>
      <c r="H611">
        <f t="shared" si="37"/>
        <v>7.2408242638229092E-2</v>
      </c>
    </row>
    <row r="612" spans="1:8" x14ac:dyDescent="0.25">
      <c r="A612">
        <f t="shared" si="38"/>
        <v>0</v>
      </c>
      <c r="B612">
        <f t="shared" si="36"/>
        <v>0.64044075427133429</v>
      </c>
      <c r="C612">
        <f t="shared" si="39"/>
        <v>0.51955817751797218</v>
      </c>
      <c r="D612">
        <v>607</v>
      </c>
      <c r="E612">
        <v>0.96245412449212364</v>
      </c>
      <c r="F612">
        <v>8.6645807217149873E-2</v>
      </c>
      <c r="H612">
        <f t="shared" si="37"/>
        <v>0.12088257675336211</v>
      </c>
    </row>
    <row r="613" spans="1:8" x14ac:dyDescent="0.25">
      <c r="A613">
        <f t="shared" si="38"/>
        <v>0</v>
      </c>
      <c r="B613">
        <f t="shared" si="36"/>
        <v>0.62352555123858699</v>
      </c>
      <c r="C613">
        <f t="shared" si="39"/>
        <v>0.49757542923547821</v>
      </c>
      <c r="D613">
        <v>608</v>
      </c>
      <c r="E613">
        <v>0.84976385928998344</v>
      </c>
      <c r="F613">
        <v>9.5130160854210999E-3</v>
      </c>
      <c r="H613">
        <f t="shared" si="37"/>
        <v>0.12595012200310879</v>
      </c>
    </row>
    <row r="614" spans="1:8" x14ac:dyDescent="0.25">
      <c r="A614">
        <f t="shared" si="38"/>
        <v>0</v>
      </c>
      <c r="B614">
        <f t="shared" si="36"/>
        <v>0.57378382297874719</v>
      </c>
      <c r="C614">
        <f t="shared" si="39"/>
        <v>0.5401272362488172</v>
      </c>
      <c r="D614">
        <v>609</v>
      </c>
      <c r="E614">
        <v>0.12428234873173749</v>
      </c>
      <c r="F614">
        <v>0.32938145075864256</v>
      </c>
      <c r="H614">
        <f t="shared" si="37"/>
        <v>3.3656586729929994E-2</v>
      </c>
    </row>
    <row r="615" spans="1:8" x14ac:dyDescent="0.25">
      <c r="A615">
        <f t="shared" si="38"/>
        <v>0</v>
      </c>
      <c r="B615">
        <f t="shared" si="36"/>
        <v>0.5941639264381906</v>
      </c>
      <c r="C615">
        <f t="shared" si="39"/>
        <v>0.58258064624373873</v>
      </c>
      <c r="D615">
        <v>610</v>
      </c>
      <c r="E615">
        <v>0.39864308382407287</v>
      </c>
      <c r="F615">
        <v>0.9274936196426069</v>
      </c>
      <c r="H615">
        <f t="shared" si="37"/>
        <v>1.1583280194451873E-2</v>
      </c>
    </row>
    <row r="616" spans="1:8" x14ac:dyDescent="0.25">
      <c r="A616">
        <f t="shared" si="38"/>
        <v>0</v>
      </c>
      <c r="B616">
        <f t="shared" si="36"/>
        <v>0.63563858572282783</v>
      </c>
      <c r="C616">
        <f t="shared" si="39"/>
        <v>0.53560403250708288</v>
      </c>
      <c r="D616">
        <v>611</v>
      </c>
      <c r="E616">
        <v>0.94162329396054822</v>
      </c>
      <c r="F616">
        <v>0.25980370039776712</v>
      </c>
      <c r="H616">
        <f t="shared" si="37"/>
        <v>0.10003455321574495</v>
      </c>
    </row>
    <row r="617" spans="1:8" x14ac:dyDescent="0.25">
      <c r="A617">
        <f t="shared" si="38"/>
        <v>0</v>
      </c>
      <c r="B617">
        <f t="shared" si="36"/>
        <v>0.59678146642584973</v>
      </c>
      <c r="C617">
        <f t="shared" si="39"/>
        <v>0.54220987576023616</v>
      </c>
      <c r="D617">
        <v>612</v>
      </c>
      <c r="E617">
        <v>0.44367582890730906</v>
      </c>
      <c r="F617">
        <v>0.36374640546628845</v>
      </c>
      <c r="H617">
        <f t="shared" si="37"/>
        <v>5.4571590665613567E-2</v>
      </c>
    </row>
    <row r="618" spans="1:8" x14ac:dyDescent="0.25">
      <c r="A618">
        <f t="shared" si="38"/>
        <v>0</v>
      </c>
      <c r="B618">
        <f t="shared" si="36"/>
        <v>0.56436333976092612</v>
      </c>
      <c r="C618">
        <f t="shared" si="39"/>
        <v>0.56376072579711156</v>
      </c>
      <c r="D618">
        <v>613</v>
      </c>
      <c r="E618">
        <v>5.8386587011793445E-2</v>
      </c>
      <c r="F618">
        <v>0.73089943416306924</v>
      </c>
      <c r="H618">
        <f t="shared" si="37"/>
        <v>6.0261396381455778E-4</v>
      </c>
    </row>
    <row r="619" spans="1:8" x14ac:dyDescent="0.25">
      <c r="A619">
        <f t="shared" si="38"/>
        <v>0</v>
      </c>
      <c r="B619">
        <f t="shared" si="36"/>
        <v>0.5908617234118545</v>
      </c>
      <c r="C619">
        <f t="shared" si="39"/>
        <v>0.58297219296722147</v>
      </c>
      <c r="D619">
        <v>614</v>
      </c>
      <c r="E619">
        <v>0.34376860920278807</v>
      </c>
      <c r="F619">
        <v>0.9298789252467814</v>
      </c>
      <c r="H619">
        <f t="shared" si="37"/>
        <v>7.8895304446330305E-3</v>
      </c>
    </row>
    <row r="620" spans="1:8" x14ac:dyDescent="0.25">
      <c r="A620">
        <f t="shared" si="38"/>
        <v>0</v>
      </c>
      <c r="B620">
        <f t="shared" si="36"/>
        <v>0.59645306652323105</v>
      </c>
      <c r="C620">
        <f t="shared" si="39"/>
        <v>0.53960888708153121</v>
      </c>
      <c r="D620">
        <v>615</v>
      </c>
      <c r="E620">
        <v>0.4379732239261751</v>
      </c>
      <c r="F620">
        <v>0.32103438905451087</v>
      </c>
      <c r="H620">
        <f t="shared" si="37"/>
        <v>5.6844179441699838E-2</v>
      </c>
    </row>
    <row r="621" spans="1:8" x14ac:dyDescent="0.25">
      <c r="A621">
        <f t="shared" si="38"/>
        <v>0</v>
      </c>
      <c r="B621">
        <f t="shared" si="36"/>
        <v>0.6111290725101528</v>
      </c>
      <c r="C621">
        <f t="shared" si="39"/>
        <v>0.52750771660310214</v>
      </c>
      <c r="D621">
        <v>616</v>
      </c>
      <c r="E621">
        <v>0.68786923129686062</v>
      </c>
      <c r="F621">
        <v>0.1571814150234514</v>
      </c>
      <c r="H621">
        <f t="shared" si="37"/>
        <v>8.3621355907050665E-2</v>
      </c>
    </row>
    <row r="622" spans="1:8" x14ac:dyDescent="0.25">
      <c r="A622">
        <f t="shared" si="38"/>
        <v>0</v>
      </c>
      <c r="B622">
        <f t="shared" si="36"/>
        <v>0.59851718725805092</v>
      </c>
      <c r="C622">
        <f t="shared" si="39"/>
        <v>0.55612016988820301</v>
      </c>
      <c r="D622">
        <v>617</v>
      </c>
      <c r="E622">
        <v>0.47398251051247664</v>
      </c>
      <c r="F622">
        <v>0.60786673934296132</v>
      </c>
      <c r="H622">
        <f t="shared" si="37"/>
        <v>4.2397017369847911E-2</v>
      </c>
    </row>
    <row r="623" spans="1:8" x14ac:dyDescent="0.25">
      <c r="A623">
        <f t="shared" si="38"/>
        <v>0</v>
      </c>
      <c r="B623">
        <f t="shared" si="36"/>
        <v>0.61553803768628446</v>
      </c>
      <c r="C623">
        <f t="shared" si="39"/>
        <v>0.53465678180619203</v>
      </c>
      <c r="D623">
        <v>618</v>
      </c>
      <c r="E623">
        <v>0.75297128754317821</v>
      </c>
      <c r="F623">
        <v>0.24625488706957199</v>
      </c>
      <c r="H623">
        <f t="shared" si="37"/>
        <v>8.0881255880092429E-2</v>
      </c>
    </row>
    <row r="624" spans="1:8" x14ac:dyDescent="0.25">
      <c r="A624">
        <f t="shared" si="38"/>
        <v>0</v>
      </c>
      <c r="B624">
        <f t="shared" si="36"/>
        <v>0.60293769533050823</v>
      </c>
      <c r="C624">
        <f t="shared" si="39"/>
        <v>0.55645503348143921</v>
      </c>
      <c r="D624">
        <v>619</v>
      </c>
      <c r="E624">
        <v>0.55143814977517946</v>
      </c>
      <c r="F624">
        <v>0.61361066754166238</v>
      </c>
      <c r="H624">
        <f t="shared" si="37"/>
        <v>4.6482661849069018E-2</v>
      </c>
    </row>
    <row r="625" spans="1:8" x14ac:dyDescent="0.25">
      <c r="A625">
        <f t="shared" si="38"/>
        <v>0</v>
      </c>
      <c r="B625">
        <f t="shared" si="36"/>
        <v>0.56892710132085289</v>
      </c>
      <c r="C625">
        <f t="shared" si="39"/>
        <v>0.54627729543795323</v>
      </c>
      <c r="D625">
        <v>620</v>
      </c>
      <c r="E625">
        <v>8.571871130718911E-2</v>
      </c>
      <c r="F625">
        <v>0.43387327905239825</v>
      </c>
      <c r="H625">
        <f t="shared" si="37"/>
        <v>2.2649805882899665E-2</v>
      </c>
    </row>
    <row r="626" spans="1:8" x14ac:dyDescent="0.25">
      <c r="A626">
        <f t="shared" si="38"/>
        <v>0</v>
      </c>
      <c r="B626">
        <f t="shared" si="36"/>
        <v>0.61613949921784306</v>
      </c>
      <c r="C626">
        <f t="shared" si="39"/>
        <v>0.54736352007275269</v>
      </c>
      <c r="D626">
        <v>621</v>
      </c>
      <c r="E626">
        <v>0.76125384659093664</v>
      </c>
      <c r="F626">
        <v>0.45306027721287845</v>
      </c>
      <c r="H626">
        <f t="shared" si="37"/>
        <v>6.8775979145090371E-2</v>
      </c>
    </row>
    <row r="627" spans="1:8" x14ac:dyDescent="0.25">
      <c r="A627">
        <f t="shared" si="38"/>
        <v>0</v>
      </c>
      <c r="B627">
        <f t="shared" si="36"/>
        <v>0.61822251875344514</v>
      </c>
      <c r="C627">
        <f t="shared" si="39"/>
        <v>0.54053720732866306</v>
      </c>
      <c r="D627">
        <v>622</v>
      </c>
      <c r="E627">
        <v>0.78872953131364554</v>
      </c>
      <c r="F627">
        <v>0.33604430438111699</v>
      </c>
      <c r="H627">
        <f t="shared" si="37"/>
        <v>7.7685311424782078E-2</v>
      </c>
    </row>
    <row r="628" spans="1:8" x14ac:dyDescent="0.25">
      <c r="A628">
        <f t="shared" si="38"/>
        <v>0</v>
      </c>
      <c r="B628">
        <f t="shared" si="36"/>
        <v>0.58164529025463119</v>
      </c>
      <c r="C628">
        <f t="shared" si="39"/>
        <v>0.54827236544657865</v>
      </c>
      <c r="D628">
        <v>623</v>
      </c>
      <c r="E628">
        <v>0.20959167772722442</v>
      </c>
      <c r="F628">
        <v>0.46920064587523225</v>
      </c>
      <c r="H628">
        <f t="shared" si="37"/>
        <v>3.337292480805254E-2</v>
      </c>
    </row>
    <row r="629" spans="1:8" x14ac:dyDescent="0.25">
      <c r="A629">
        <f t="shared" si="38"/>
        <v>0</v>
      </c>
      <c r="B629">
        <f t="shared" si="36"/>
        <v>0.58660160602271627</v>
      </c>
      <c r="C629">
        <f t="shared" si="39"/>
        <v>0.54545751380564167</v>
      </c>
      <c r="D629">
        <v>624</v>
      </c>
      <c r="E629">
        <v>0.27769642943179829</v>
      </c>
      <c r="F629">
        <v>0.41949270652642046</v>
      </c>
      <c r="H629">
        <f t="shared" si="37"/>
        <v>4.1144092217074602E-2</v>
      </c>
    </row>
    <row r="630" spans="1:8" x14ac:dyDescent="0.25">
      <c r="A630">
        <f t="shared" si="38"/>
        <v>0</v>
      </c>
      <c r="B630">
        <f t="shared" si="36"/>
        <v>0.63352169128404134</v>
      </c>
      <c r="C630">
        <f t="shared" si="39"/>
        <v>0.5663113956022422</v>
      </c>
      <c r="D630">
        <v>625</v>
      </c>
      <c r="E630">
        <v>0.92994445113534629</v>
      </c>
      <c r="F630">
        <v>0.7671919147809998</v>
      </c>
      <c r="H630">
        <f t="shared" si="37"/>
        <v>6.7210295681799148E-2</v>
      </c>
    </row>
    <row r="631" spans="1:8" x14ac:dyDescent="0.25">
      <c r="A631">
        <f t="shared" si="38"/>
        <v>0</v>
      </c>
      <c r="B631">
        <f t="shared" si="36"/>
        <v>0.5891230492563837</v>
      </c>
      <c r="C631">
        <f t="shared" si="39"/>
        <v>0.51194808975524519</v>
      </c>
      <c r="D631">
        <v>626</v>
      </c>
      <c r="E631">
        <v>0.3160678176777818</v>
      </c>
      <c r="F631">
        <v>4.4367152440635493E-2</v>
      </c>
      <c r="H631">
        <f t="shared" si="37"/>
        <v>7.7174959501138507E-2</v>
      </c>
    </row>
    <row r="632" spans="1:8" x14ac:dyDescent="0.25">
      <c r="A632">
        <f t="shared" si="38"/>
        <v>0</v>
      </c>
      <c r="B632">
        <f t="shared" si="36"/>
        <v>0.59037632599754453</v>
      </c>
      <c r="C632">
        <f t="shared" si="39"/>
        <v>0.58910801948712554</v>
      </c>
      <c r="D632">
        <v>627</v>
      </c>
      <c r="E632">
        <v>0.33594223534967904</v>
      </c>
      <c r="F632">
        <v>0.95988503667308667</v>
      </c>
      <c r="H632">
        <f t="shared" si="37"/>
        <v>1.2683065104189817E-3</v>
      </c>
    </row>
    <row r="633" spans="1:8" x14ac:dyDescent="0.25">
      <c r="A633">
        <f t="shared" si="38"/>
        <v>0</v>
      </c>
      <c r="B633">
        <f t="shared" si="36"/>
        <v>0.61349930956768539</v>
      </c>
      <c r="C633">
        <f t="shared" si="39"/>
        <v>0.54877960407727011</v>
      </c>
      <c r="D633">
        <v>628</v>
      </c>
      <c r="E633">
        <v>0.72379075146551575</v>
      </c>
      <c r="F633">
        <v>0.47823258196458629</v>
      </c>
      <c r="H633">
        <f t="shared" si="37"/>
        <v>6.471970549041528E-2</v>
      </c>
    </row>
    <row r="634" spans="1:8" x14ac:dyDescent="0.25">
      <c r="A634">
        <f t="shared" si="38"/>
        <v>0</v>
      </c>
      <c r="B634">
        <f t="shared" si="36"/>
        <v>0.58779596975996917</v>
      </c>
      <c r="C634">
        <f t="shared" si="39"/>
        <v>0.52936646202792781</v>
      </c>
      <c r="D634">
        <v>629</v>
      </c>
      <c r="E634">
        <v>0.29558844795419859</v>
      </c>
      <c r="F634">
        <v>0.17801259279973181</v>
      </c>
      <c r="H634">
        <f t="shared" si="37"/>
        <v>5.8429507732041364E-2</v>
      </c>
    </row>
    <row r="635" spans="1:8" x14ac:dyDescent="0.25">
      <c r="A635">
        <f t="shared" si="38"/>
        <v>0</v>
      </c>
      <c r="B635">
        <f t="shared" si="36"/>
        <v>0.56786676909368905</v>
      </c>
      <c r="C635">
        <f t="shared" si="39"/>
        <v>0.52872030407932924</v>
      </c>
      <c r="D635">
        <v>630</v>
      </c>
      <c r="E635">
        <v>7.8641664352673502E-2</v>
      </c>
      <c r="F635">
        <v>0.17058171169832637</v>
      </c>
      <c r="H635">
        <f t="shared" si="37"/>
        <v>3.914646501435981E-2</v>
      </c>
    </row>
    <row r="636" spans="1:8" x14ac:dyDescent="0.25">
      <c r="A636">
        <f t="shared" si="38"/>
        <v>0</v>
      </c>
      <c r="B636">
        <f t="shared" si="36"/>
        <v>0.61140801409950762</v>
      </c>
      <c r="C636">
        <f t="shared" si="39"/>
        <v>0.54490753590079177</v>
      </c>
      <c r="D636">
        <v>631</v>
      </c>
      <c r="E636">
        <v>0.69220020776587177</v>
      </c>
      <c r="F636">
        <v>0.40990371351648758</v>
      </c>
      <c r="H636">
        <f t="shared" si="37"/>
        <v>6.6500478198715851E-2</v>
      </c>
    </row>
    <row r="637" spans="1:8" x14ac:dyDescent="0.25">
      <c r="A637">
        <f t="shared" si="38"/>
        <v>1</v>
      </c>
      <c r="B637">
        <f t="shared" si="36"/>
        <v>0.5618638978217888</v>
      </c>
      <c r="C637">
        <f t="shared" si="39"/>
        <v>0.57496624257783679</v>
      </c>
      <c r="D637">
        <v>632</v>
      </c>
      <c r="E637">
        <v>4.662771571715929E-2</v>
      </c>
      <c r="F637">
        <v>0.86795432696192876</v>
      </c>
      <c r="H637">
        <f t="shared" si="37"/>
        <v>-1.310234475604799E-2</v>
      </c>
    </row>
    <row r="638" spans="1:8" x14ac:dyDescent="0.25">
      <c r="A638">
        <f t="shared" si="38"/>
        <v>0</v>
      </c>
      <c r="B638">
        <f t="shared" si="36"/>
        <v>0.61903508128229323</v>
      </c>
      <c r="C638">
        <f t="shared" si="39"/>
        <v>0.57712477175003074</v>
      </c>
      <c r="D638">
        <v>633</v>
      </c>
      <c r="E638">
        <v>0.79892392681372404</v>
      </c>
      <c r="F638">
        <v>0.88749758556694225</v>
      </c>
      <c r="H638">
        <f t="shared" si="37"/>
        <v>4.1910309532262491E-2</v>
      </c>
    </row>
    <row r="639" spans="1:8" x14ac:dyDescent="0.25">
      <c r="A639">
        <f t="shared" si="38"/>
        <v>0</v>
      </c>
      <c r="B639">
        <f t="shared" si="36"/>
        <v>0.62013744919054703</v>
      </c>
      <c r="C639">
        <f t="shared" si="39"/>
        <v>0.54748095695256338</v>
      </c>
      <c r="D639">
        <v>634</v>
      </c>
      <c r="E639">
        <v>0.81227256335978826</v>
      </c>
      <c r="F639">
        <v>0.45514207590928901</v>
      </c>
      <c r="H639">
        <f t="shared" si="37"/>
        <v>7.265649223798365E-2</v>
      </c>
    </row>
    <row r="640" spans="1:8" x14ac:dyDescent="0.25">
      <c r="A640">
        <f t="shared" si="38"/>
        <v>0</v>
      </c>
      <c r="B640">
        <f t="shared" si="36"/>
        <v>0.60158096539395178</v>
      </c>
      <c r="C640">
        <f t="shared" si="39"/>
        <v>0.53886756348358722</v>
      </c>
      <c r="D640">
        <v>635</v>
      </c>
      <c r="E640">
        <v>0.52773698829332139</v>
      </c>
      <c r="F640">
        <v>0.30925307348845377</v>
      </c>
      <c r="H640">
        <f t="shared" si="37"/>
        <v>6.2713401910364563E-2</v>
      </c>
    </row>
    <row r="641" spans="1:8" x14ac:dyDescent="0.25">
      <c r="A641">
        <f t="shared" si="38"/>
        <v>0</v>
      </c>
      <c r="B641">
        <f t="shared" si="36"/>
        <v>0.62120308471929386</v>
      </c>
      <c r="C641">
        <f t="shared" si="39"/>
        <v>0.58065423441394082</v>
      </c>
      <c r="D641">
        <v>636</v>
      </c>
      <c r="E641">
        <v>0.82464249346091734</v>
      </c>
      <c r="F641">
        <v>0.9148443967041564</v>
      </c>
      <c r="H641">
        <f t="shared" si="37"/>
        <v>4.0548850305353046E-2</v>
      </c>
    </row>
    <row r="642" spans="1:8" x14ac:dyDescent="0.25">
      <c r="A642">
        <f t="shared" si="38"/>
        <v>0</v>
      </c>
      <c r="B642">
        <f t="shared" si="36"/>
        <v>0.56866112572501148</v>
      </c>
      <c r="C642">
        <f t="shared" si="39"/>
        <v>0.53083469309022657</v>
      </c>
      <c r="D642">
        <v>637</v>
      </c>
      <c r="E642">
        <v>8.3900222366245059E-2</v>
      </c>
      <c r="F642">
        <v>0.19564243379211232</v>
      </c>
      <c r="H642">
        <f t="shared" si="37"/>
        <v>3.7826432634784912E-2</v>
      </c>
    </row>
    <row r="643" spans="1:8" x14ac:dyDescent="0.25">
      <c r="A643">
        <f t="shared" si="38"/>
        <v>0</v>
      </c>
      <c r="B643">
        <f t="shared" si="36"/>
        <v>0.60817128475767024</v>
      </c>
      <c r="C643">
        <f t="shared" si="39"/>
        <v>0.56101356754895471</v>
      </c>
      <c r="D643">
        <v>638</v>
      </c>
      <c r="E643">
        <v>0.64044168410598612</v>
      </c>
      <c r="F643">
        <v>0.68887056395832147</v>
      </c>
      <c r="H643">
        <f t="shared" si="37"/>
        <v>4.7157717208715533E-2</v>
      </c>
    </row>
    <row r="644" spans="1:8" x14ac:dyDescent="0.25">
      <c r="A644">
        <f t="shared" si="38"/>
        <v>0</v>
      </c>
      <c r="B644">
        <f t="shared" si="36"/>
        <v>0.60776912290848473</v>
      </c>
      <c r="C644">
        <f t="shared" si="39"/>
        <v>0.54644483907718389</v>
      </c>
      <c r="D644">
        <v>639</v>
      </c>
      <c r="E644">
        <v>0.63380176951763278</v>
      </c>
      <c r="F644">
        <v>0.43682377734956002</v>
      </c>
      <c r="H644">
        <f t="shared" si="37"/>
        <v>6.1324283831300841E-2</v>
      </c>
    </row>
    <row r="645" spans="1:8" x14ac:dyDescent="0.25">
      <c r="A645">
        <f t="shared" si="38"/>
        <v>0</v>
      </c>
      <c r="B645">
        <f t="shared" si="36"/>
        <v>0.57684346313213331</v>
      </c>
      <c r="C645">
        <f t="shared" si="39"/>
        <v>0.55782948100880869</v>
      </c>
      <c r="D645">
        <v>640</v>
      </c>
      <c r="E645">
        <v>0.15405879734521299</v>
      </c>
      <c r="F645">
        <v>0.63691434957039594</v>
      </c>
      <c r="H645">
        <f t="shared" si="37"/>
        <v>1.9013982123324613E-2</v>
      </c>
    </row>
    <row r="646" spans="1:8" x14ac:dyDescent="0.25">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x14ac:dyDescent="0.25">
      <c r="A647">
        <f t="shared" ref="A647:A710" si="42">IF(H647&gt;0,0,1)</f>
        <v>0</v>
      </c>
      <c r="B647">
        <f t="shared" si="40"/>
        <v>0.64812488863343942</v>
      </c>
      <c r="C647">
        <f t="shared" ref="C647:C710" si="43">NORMINV(F647,$C$2,$C$3)</f>
        <v>0.60539573497728205</v>
      </c>
      <c r="D647">
        <v>642</v>
      </c>
      <c r="E647">
        <v>0.98291680199425824</v>
      </c>
      <c r="F647">
        <v>0.99339254729189452</v>
      </c>
      <c r="H647">
        <f t="shared" si="41"/>
        <v>4.272915365615737E-2</v>
      </c>
    </row>
    <row r="648" spans="1:8" x14ac:dyDescent="0.25">
      <c r="A648">
        <f t="shared" si="42"/>
        <v>0</v>
      </c>
      <c r="B648">
        <f t="shared" si="40"/>
        <v>0.6063426682448485</v>
      </c>
      <c r="C648">
        <f t="shared" si="43"/>
        <v>0.55149680922233213</v>
      </c>
      <c r="D648">
        <v>643</v>
      </c>
      <c r="E648">
        <v>0.60993799930061532</v>
      </c>
      <c r="F648">
        <v>0.52669094172060937</v>
      </c>
      <c r="H648">
        <f t="shared" si="41"/>
        <v>5.4845859022516374E-2</v>
      </c>
    </row>
    <row r="649" spans="1:8" x14ac:dyDescent="0.25">
      <c r="A649">
        <f t="shared" si="42"/>
        <v>0</v>
      </c>
      <c r="B649">
        <f t="shared" si="40"/>
        <v>0.63556947669063846</v>
      </c>
      <c r="C649">
        <f t="shared" si="43"/>
        <v>0.55259876916733019</v>
      </c>
      <c r="D649">
        <v>644</v>
      </c>
      <c r="E649">
        <v>0.94126782513194396</v>
      </c>
      <c r="F649">
        <v>0.54627136352620576</v>
      </c>
      <c r="H649">
        <f t="shared" si="41"/>
        <v>8.2970707523308262E-2</v>
      </c>
    </row>
    <row r="650" spans="1:8" x14ac:dyDescent="0.25">
      <c r="A650">
        <f t="shared" si="42"/>
        <v>0</v>
      </c>
      <c r="B650">
        <f t="shared" si="40"/>
        <v>0.59540197205200529</v>
      </c>
      <c r="C650">
        <f t="shared" si="43"/>
        <v>0.55724915162624133</v>
      </c>
      <c r="D650">
        <v>645</v>
      </c>
      <c r="E650">
        <v>0.41981324981800716</v>
      </c>
      <c r="F650">
        <v>0.62713097409365592</v>
      </c>
      <c r="H650">
        <f t="shared" si="41"/>
        <v>3.8152820425763956E-2</v>
      </c>
    </row>
    <row r="651" spans="1:8" x14ac:dyDescent="0.25">
      <c r="A651">
        <f t="shared" si="42"/>
        <v>0</v>
      </c>
      <c r="B651">
        <f t="shared" si="40"/>
        <v>0.6222940212024668</v>
      </c>
      <c r="C651">
        <f t="shared" si="43"/>
        <v>0.58680267064554548</v>
      </c>
      <c r="D651">
        <v>646</v>
      </c>
      <c r="E651">
        <v>0.83675744141640096</v>
      </c>
      <c r="F651">
        <v>0.9501420220148713</v>
      </c>
      <c r="H651">
        <f t="shared" si="41"/>
        <v>3.5491350556921319E-2</v>
      </c>
    </row>
    <row r="652" spans="1:8" x14ac:dyDescent="0.25">
      <c r="A652">
        <f t="shared" si="42"/>
        <v>0</v>
      </c>
      <c r="B652">
        <f t="shared" si="40"/>
        <v>0.57209096456133535</v>
      </c>
      <c r="C652">
        <f t="shared" si="43"/>
        <v>0.5073723814026404</v>
      </c>
      <c r="D652">
        <v>647</v>
      </c>
      <c r="E652">
        <v>0.10965785083764823</v>
      </c>
      <c r="F652">
        <v>2.8273901715743843E-2</v>
      </c>
      <c r="H652">
        <f t="shared" si="41"/>
        <v>6.4718583158694942E-2</v>
      </c>
    </row>
    <row r="653" spans="1:8" x14ac:dyDescent="0.25">
      <c r="A653">
        <f t="shared" si="42"/>
        <v>0</v>
      </c>
      <c r="B653">
        <f t="shared" si="40"/>
        <v>0.59882017247280339</v>
      </c>
      <c r="C653">
        <f t="shared" si="43"/>
        <v>0.55821517983880664</v>
      </c>
      <c r="D653">
        <v>648</v>
      </c>
      <c r="E653">
        <v>0.47929331074792225</v>
      </c>
      <c r="F653">
        <v>0.64336796036466493</v>
      </c>
      <c r="H653">
        <f t="shared" si="41"/>
        <v>4.060499263399675E-2</v>
      </c>
    </row>
    <row r="654" spans="1:8" x14ac:dyDescent="0.25">
      <c r="A654">
        <f t="shared" si="42"/>
        <v>0</v>
      </c>
      <c r="B654">
        <f t="shared" si="40"/>
        <v>0.55636207982304575</v>
      </c>
      <c r="C654">
        <f t="shared" si="43"/>
        <v>0.52757249519666405</v>
      </c>
      <c r="D654">
        <v>649</v>
      </c>
      <c r="E654">
        <v>2.7389868346624269E-2</v>
      </c>
      <c r="F654">
        <v>0.15787928934231887</v>
      </c>
      <c r="H654">
        <f t="shared" si="41"/>
        <v>2.8789584626381703E-2</v>
      </c>
    </row>
    <row r="655" spans="1:8" x14ac:dyDescent="0.25">
      <c r="A655">
        <f t="shared" si="42"/>
        <v>0</v>
      </c>
      <c r="B655">
        <f t="shared" si="40"/>
        <v>0.60323925419832169</v>
      </c>
      <c r="C655">
        <f t="shared" si="43"/>
        <v>0.56450672447405581</v>
      </c>
      <c r="D655">
        <v>650</v>
      </c>
      <c r="E655">
        <v>0.55668433868178302</v>
      </c>
      <c r="F655">
        <v>0.74180011207711471</v>
      </c>
      <c r="H655">
        <f t="shared" si="41"/>
        <v>3.8732529724265885E-2</v>
      </c>
    </row>
    <row r="656" spans="1:8" x14ac:dyDescent="0.25">
      <c r="A656">
        <f t="shared" si="42"/>
        <v>0</v>
      </c>
      <c r="B656">
        <f t="shared" si="40"/>
        <v>0.63710009901547426</v>
      </c>
      <c r="C656">
        <f t="shared" si="43"/>
        <v>0.57523452107225503</v>
      </c>
      <c r="D656">
        <v>651</v>
      </c>
      <c r="E656">
        <v>0.94875209620728995</v>
      </c>
      <c r="F656">
        <v>0.87050331747981735</v>
      </c>
      <c r="H656">
        <f t="shared" si="41"/>
        <v>6.186557794321923E-2</v>
      </c>
    </row>
    <row r="657" spans="1:8" x14ac:dyDescent="0.25">
      <c r="A657">
        <f t="shared" si="42"/>
        <v>0</v>
      </c>
      <c r="B657">
        <f t="shared" si="40"/>
        <v>0.58999594401718314</v>
      </c>
      <c r="C657">
        <f t="shared" si="43"/>
        <v>0.54974224136695737</v>
      </c>
      <c r="D657">
        <v>652</v>
      </c>
      <c r="E657">
        <v>0.32985821575797081</v>
      </c>
      <c r="F657">
        <v>0.49540034319828807</v>
      </c>
      <c r="H657">
        <f t="shared" si="41"/>
        <v>4.0253702650225764E-2</v>
      </c>
    </row>
    <row r="658" spans="1:8" x14ac:dyDescent="0.25">
      <c r="A658">
        <f t="shared" si="42"/>
        <v>0</v>
      </c>
      <c r="B658">
        <f t="shared" si="40"/>
        <v>0.58299827912881275</v>
      </c>
      <c r="C658">
        <f t="shared" si="43"/>
        <v>0.57648719401491932</v>
      </c>
      <c r="D658">
        <v>653</v>
      </c>
      <c r="E658">
        <v>0.22714254647197341</v>
      </c>
      <c r="F658">
        <v>0.88195317523694294</v>
      </c>
      <c r="H658">
        <f t="shared" si="41"/>
        <v>6.5110851138934223E-3</v>
      </c>
    </row>
    <row r="659" spans="1:8" x14ac:dyDescent="0.25">
      <c r="A659">
        <f t="shared" si="42"/>
        <v>0</v>
      </c>
      <c r="B659">
        <f t="shared" si="40"/>
        <v>0.58094934585565161</v>
      </c>
      <c r="C659">
        <f t="shared" si="43"/>
        <v>0.5730845681275375</v>
      </c>
      <c r="D659">
        <v>654</v>
      </c>
      <c r="E659">
        <v>0.20088362255890746</v>
      </c>
      <c r="F659">
        <v>0.84910521422759677</v>
      </c>
      <c r="H659">
        <f t="shared" si="41"/>
        <v>7.864777728114114E-3</v>
      </c>
    </row>
    <row r="660" spans="1:8" x14ac:dyDescent="0.25">
      <c r="A660">
        <f t="shared" si="42"/>
        <v>0</v>
      </c>
      <c r="B660">
        <f t="shared" si="40"/>
        <v>0.59609458844017393</v>
      </c>
      <c r="C660">
        <f t="shared" si="43"/>
        <v>0.54489651037960007</v>
      </c>
      <c r="D660">
        <v>655</v>
      </c>
      <c r="E660">
        <v>0.43176302927014865</v>
      </c>
      <c r="F660">
        <v>0.40971201052723627</v>
      </c>
      <c r="H660">
        <f t="shared" si="41"/>
        <v>5.1198078060573859E-2</v>
      </c>
    </row>
    <row r="661" spans="1:8" x14ac:dyDescent="0.25">
      <c r="A661">
        <f t="shared" si="42"/>
        <v>0</v>
      </c>
      <c r="B661">
        <f t="shared" si="40"/>
        <v>0.63119095188302399</v>
      </c>
      <c r="C661">
        <f t="shared" si="43"/>
        <v>0.52864618959861376</v>
      </c>
      <c r="D661">
        <v>656</v>
      </c>
      <c r="E661">
        <v>0.91509203367290848</v>
      </c>
      <c r="F661">
        <v>0.16974226758917399</v>
      </c>
      <c r="H661">
        <f t="shared" si="41"/>
        <v>0.10254476228441023</v>
      </c>
    </row>
    <row r="662" spans="1:8" x14ac:dyDescent="0.25">
      <c r="A662">
        <f t="shared" si="42"/>
        <v>0</v>
      </c>
      <c r="B662">
        <f t="shared" si="40"/>
        <v>0.57864753708146832</v>
      </c>
      <c r="C662">
        <f t="shared" si="43"/>
        <v>0.5727935277937799</v>
      </c>
      <c r="D662">
        <v>657</v>
      </c>
      <c r="E662">
        <v>0.17366576851312043</v>
      </c>
      <c r="F662">
        <v>0.84603726908329402</v>
      </c>
      <c r="H662">
        <f t="shared" si="41"/>
        <v>5.854009287688422E-3</v>
      </c>
    </row>
    <row r="663" spans="1:8" x14ac:dyDescent="0.25">
      <c r="A663">
        <f t="shared" si="42"/>
        <v>0</v>
      </c>
      <c r="B663">
        <f t="shared" si="40"/>
        <v>0.65396294769441987</v>
      </c>
      <c r="C663">
        <f t="shared" si="43"/>
        <v>0.53722103285976486</v>
      </c>
      <c r="D663">
        <v>658</v>
      </c>
      <c r="E663">
        <v>0.99122672946946411</v>
      </c>
      <c r="F663">
        <v>0.2837896756002154</v>
      </c>
      <c r="H663">
        <f t="shared" si="41"/>
        <v>0.11674191483465501</v>
      </c>
    </row>
    <row r="664" spans="1:8" x14ac:dyDescent="0.25">
      <c r="A664">
        <f t="shared" si="42"/>
        <v>0</v>
      </c>
      <c r="B664">
        <f t="shared" si="40"/>
        <v>0.60899000212678778</v>
      </c>
      <c r="C664">
        <f t="shared" si="43"/>
        <v>0.54584509338456222</v>
      </c>
      <c r="D664">
        <v>659</v>
      </c>
      <c r="E664">
        <v>0.65382706159908288</v>
      </c>
      <c r="F664">
        <v>0.42627944026302078</v>
      </c>
      <c r="H664">
        <f t="shared" si="41"/>
        <v>6.3144908742225558E-2</v>
      </c>
    </row>
    <row r="665" spans="1:8" x14ac:dyDescent="0.25">
      <c r="A665">
        <f t="shared" si="42"/>
        <v>0</v>
      </c>
      <c r="B665">
        <f t="shared" si="40"/>
        <v>0.61401737567375614</v>
      </c>
      <c r="C665">
        <f t="shared" si="43"/>
        <v>0.51842863975841003</v>
      </c>
      <c r="D665">
        <v>660</v>
      </c>
      <c r="E665">
        <v>0.73136331723120396</v>
      </c>
      <c r="F665">
        <v>7.894130399980881E-2</v>
      </c>
      <c r="H665">
        <f t="shared" si="41"/>
        <v>9.5588735915346112E-2</v>
      </c>
    </row>
    <row r="666" spans="1:8" x14ac:dyDescent="0.25">
      <c r="A666">
        <f t="shared" si="42"/>
        <v>0</v>
      </c>
      <c r="B666">
        <f t="shared" si="40"/>
        <v>0.57654983122444381</v>
      </c>
      <c r="C666">
        <f t="shared" si="43"/>
        <v>0.54618917188773264</v>
      </c>
      <c r="D666">
        <v>661</v>
      </c>
      <c r="E666">
        <v>0.15101185197548728</v>
      </c>
      <c r="F666">
        <v>0.43232286107093287</v>
      </c>
      <c r="H666">
        <f t="shared" si="41"/>
        <v>3.0360659336711171E-2</v>
      </c>
    </row>
    <row r="667" spans="1:8" x14ac:dyDescent="0.25">
      <c r="A667">
        <f t="shared" si="42"/>
        <v>0</v>
      </c>
      <c r="B667">
        <f t="shared" si="40"/>
        <v>0.5851564178916594</v>
      </c>
      <c r="C667">
        <f t="shared" si="43"/>
        <v>0.54101924225210762</v>
      </c>
      <c r="D667">
        <v>662</v>
      </c>
      <c r="E667">
        <v>0.25677985775508105</v>
      </c>
      <c r="F667">
        <v>0.3439446118620908</v>
      </c>
      <c r="H667">
        <f t="shared" si="41"/>
        <v>4.4137175639551773E-2</v>
      </c>
    </row>
    <row r="668" spans="1:8" x14ac:dyDescent="0.25">
      <c r="A668">
        <f t="shared" si="42"/>
        <v>0</v>
      </c>
      <c r="B668">
        <f t="shared" si="40"/>
        <v>0.63675256216779175</v>
      </c>
      <c r="C668">
        <f t="shared" si="43"/>
        <v>0.59013555945228346</v>
      </c>
      <c r="D668">
        <v>663</v>
      </c>
      <c r="E668">
        <v>0.94712305456712498</v>
      </c>
      <c r="F668">
        <v>0.96369837716952755</v>
      </c>
      <c r="H668">
        <f t="shared" si="41"/>
        <v>4.6617002715508282E-2</v>
      </c>
    </row>
    <row r="669" spans="1:8" x14ac:dyDescent="0.25">
      <c r="A669">
        <f t="shared" si="42"/>
        <v>0</v>
      </c>
      <c r="B669">
        <f t="shared" si="40"/>
        <v>0.62776614992483926</v>
      </c>
      <c r="C669">
        <f t="shared" si="43"/>
        <v>0.56076697364421202</v>
      </c>
      <c r="D669">
        <v>664</v>
      </c>
      <c r="E669">
        <v>0.88915771753841621</v>
      </c>
      <c r="F669">
        <v>0.68496239728398134</v>
      </c>
      <c r="H669">
        <f t="shared" si="41"/>
        <v>6.6999176280627237E-2</v>
      </c>
    </row>
    <row r="670" spans="1:8" x14ac:dyDescent="0.25">
      <c r="A670">
        <f t="shared" si="42"/>
        <v>0</v>
      </c>
      <c r="B670">
        <f t="shared" si="40"/>
        <v>0.62399871532540918</v>
      </c>
      <c r="C670">
        <f t="shared" si="43"/>
        <v>0.55200505401589151</v>
      </c>
      <c r="D670">
        <v>665</v>
      </c>
      <c r="E670">
        <v>0.85457215366206229</v>
      </c>
      <c r="F670">
        <v>0.53573271133964617</v>
      </c>
      <c r="H670">
        <f t="shared" si="41"/>
        <v>7.1993661309517676E-2</v>
      </c>
    </row>
    <row r="671" spans="1:8" x14ac:dyDescent="0.25">
      <c r="A671">
        <f t="shared" si="42"/>
        <v>0</v>
      </c>
      <c r="B671">
        <f t="shared" si="40"/>
        <v>0.55358652130376995</v>
      </c>
      <c r="C671">
        <f t="shared" si="43"/>
        <v>0.53847076436763297</v>
      </c>
      <c r="D671">
        <v>666</v>
      </c>
      <c r="E671">
        <v>2.0537171554137146E-2</v>
      </c>
      <c r="F671">
        <v>0.30302569439503735</v>
      </c>
      <c r="H671">
        <f t="shared" si="41"/>
        <v>1.5115756936136981E-2</v>
      </c>
    </row>
    <row r="672" spans="1:8" x14ac:dyDescent="0.25">
      <c r="A672">
        <f t="shared" si="42"/>
        <v>0</v>
      </c>
      <c r="B672">
        <f t="shared" si="40"/>
        <v>0.5908124441724979</v>
      </c>
      <c r="C672">
        <f t="shared" si="43"/>
        <v>0.55603942798322481</v>
      </c>
      <c r="D672">
        <v>667</v>
      </c>
      <c r="E672">
        <v>0.34297091795657897</v>
      </c>
      <c r="F672">
        <v>0.60647819355028165</v>
      </c>
      <c r="H672">
        <f t="shared" si="41"/>
        <v>3.4773016189273087E-2</v>
      </c>
    </row>
    <row r="673" spans="1:8" x14ac:dyDescent="0.25">
      <c r="A673">
        <f t="shared" si="42"/>
        <v>0</v>
      </c>
      <c r="B673">
        <f t="shared" si="40"/>
        <v>0.62131536733512582</v>
      </c>
      <c r="C673">
        <f t="shared" si="43"/>
        <v>0.53762559043259117</v>
      </c>
      <c r="D673">
        <v>668</v>
      </c>
      <c r="E673">
        <v>0.82591508878851383</v>
      </c>
      <c r="F673">
        <v>0.28995241490371026</v>
      </c>
      <c r="H673">
        <f t="shared" si="41"/>
        <v>8.3689776902534652E-2</v>
      </c>
    </row>
    <row r="674" spans="1:8" x14ac:dyDescent="0.25">
      <c r="A674">
        <f t="shared" si="42"/>
        <v>0</v>
      </c>
      <c r="B674">
        <f t="shared" si="40"/>
        <v>0.64442368499758684</v>
      </c>
      <c r="C674">
        <f t="shared" si="43"/>
        <v>0.52301181680455089</v>
      </c>
      <c r="D674">
        <v>669</v>
      </c>
      <c r="E674">
        <v>0.9747204271735499</v>
      </c>
      <c r="F674">
        <v>0.11367425405524778</v>
      </c>
      <c r="H674">
        <f t="shared" si="41"/>
        <v>0.12141186819303595</v>
      </c>
    </row>
    <row r="675" spans="1:8" x14ac:dyDescent="0.25">
      <c r="A675">
        <f t="shared" si="42"/>
        <v>0</v>
      </c>
      <c r="B675">
        <f t="shared" si="40"/>
        <v>0.58184196115788134</v>
      </c>
      <c r="C675">
        <f t="shared" si="43"/>
        <v>0.5307278791364769</v>
      </c>
      <c r="D675">
        <v>670</v>
      </c>
      <c r="E675">
        <v>0.21209219700759174</v>
      </c>
      <c r="F675">
        <v>0.19432518546803279</v>
      </c>
      <c r="H675">
        <f t="shared" si="41"/>
        <v>5.1114082021404439E-2</v>
      </c>
    </row>
    <row r="676" spans="1:8" x14ac:dyDescent="0.25">
      <c r="A676">
        <f t="shared" si="42"/>
        <v>0</v>
      </c>
      <c r="B676">
        <f t="shared" si="40"/>
        <v>0.61332641662243048</v>
      </c>
      <c r="C676">
        <f t="shared" si="43"/>
        <v>0.54313793507781249</v>
      </c>
      <c r="D676">
        <v>671</v>
      </c>
      <c r="E676">
        <v>0.72124046484059767</v>
      </c>
      <c r="F676">
        <v>0.37944099762593675</v>
      </c>
      <c r="H676">
        <f t="shared" si="41"/>
        <v>7.0188481544617987E-2</v>
      </c>
    </row>
    <row r="677" spans="1:8" x14ac:dyDescent="0.25">
      <c r="A677">
        <f t="shared" si="42"/>
        <v>0</v>
      </c>
      <c r="B677">
        <f t="shared" si="40"/>
        <v>0.58960792664568906</v>
      </c>
      <c r="C677">
        <f t="shared" si="43"/>
        <v>0.52053015911084566</v>
      </c>
      <c r="D677">
        <v>672</v>
      </c>
      <c r="E677">
        <v>0.32369811749341282</v>
      </c>
      <c r="F677">
        <v>9.3714163198290734E-2</v>
      </c>
      <c r="H677">
        <f t="shared" si="41"/>
        <v>6.9077767534843404E-2</v>
      </c>
    </row>
    <row r="678" spans="1:8" x14ac:dyDescent="0.25">
      <c r="A678">
        <f t="shared" si="42"/>
        <v>0</v>
      </c>
      <c r="B678">
        <f t="shared" si="40"/>
        <v>0.58844997477623928</v>
      </c>
      <c r="C678">
        <f t="shared" si="43"/>
        <v>0.5666422636672569</v>
      </c>
      <c r="D678">
        <v>673</v>
      </c>
      <c r="E678">
        <v>0.3056050551253584</v>
      </c>
      <c r="F678">
        <v>0.77169196627671588</v>
      </c>
      <c r="H678">
        <f t="shared" si="41"/>
        <v>2.1807711108982386E-2</v>
      </c>
    </row>
    <row r="679" spans="1:8" x14ac:dyDescent="0.25">
      <c r="A679">
        <f t="shared" si="42"/>
        <v>0</v>
      </c>
      <c r="B679">
        <f t="shared" si="40"/>
        <v>0.62005135893159924</v>
      </c>
      <c r="C679">
        <f t="shared" si="43"/>
        <v>0.5994417500828545</v>
      </c>
      <c r="D679">
        <v>674</v>
      </c>
      <c r="E679">
        <v>0.81125022702167615</v>
      </c>
      <c r="F679">
        <v>0.98650266951074261</v>
      </c>
      <c r="H679">
        <f t="shared" si="41"/>
        <v>2.0609608848744743E-2</v>
      </c>
    </row>
    <row r="680" spans="1:8" x14ac:dyDescent="0.25">
      <c r="A680">
        <f t="shared" si="42"/>
        <v>0</v>
      </c>
      <c r="B680">
        <f t="shared" si="40"/>
        <v>0.57789688240260262</v>
      </c>
      <c r="C680">
        <f t="shared" si="43"/>
        <v>0.53094693427338013</v>
      </c>
      <c r="D680">
        <v>675</v>
      </c>
      <c r="E680">
        <v>0.16532235450770028</v>
      </c>
      <c r="F680">
        <v>0.19703243714868535</v>
      </c>
      <c r="H680">
        <f t="shared" si="41"/>
        <v>4.6949948129222485E-2</v>
      </c>
    </row>
    <row r="681" spans="1:8" x14ac:dyDescent="0.25">
      <c r="A681">
        <f t="shared" si="42"/>
        <v>0</v>
      </c>
      <c r="B681">
        <f t="shared" si="40"/>
        <v>0.60974477809790506</v>
      </c>
      <c r="C681">
        <f t="shared" si="43"/>
        <v>0.54849742150512681</v>
      </c>
      <c r="D681">
        <v>676</v>
      </c>
      <c r="E681">
        <v>0.6659995286996887</v>
      </c>
      <c r="F681">
        <v>0.47320633575439808</v>
      </c>
      <c r="H681">
        <f t="shared" si="41"/>
        <v>6.1247356592778246E-2</v>
      </c>
    </row>
    <row r="682" spans="1:8" x14ac:dyDescent="0.25">
      <c r="A682">
        <f t="shared" si="42"/>
        <v>0</v>
      </c>
      <c r="B682">
        <f t="shared" si="40"/>
        <v>0.5723669323801247</v>
      </c>
      <c r="C682">
        <f t="shared" si="43"/>
        <v>0.56168565863839282</v>
      </c>
      <c r="D682">
        <v>677</v>
      </c>
      <c r="E682">
        <v>0.11195366994843869</v>
      </c>
      <c r="F682">
        <v>0.69941369991210944</v>
      </c>
      <c r="H682">
        <f t="shared" si="41"/>
        <v>1.0681273741731889E-2</v>
      </c>
    </row>
    <row r="683" spans="1:8" x14ac:dyDescent="0.25">
      <c r="A683">
        <f t="shared" si="42"/>
        <v>0</v>
      </c>
      <c r="B683">
        <f t="shared" si="40"/>
        <v>0.56784183907111252</v>
      </c>
      <c r="C683">
        <f t="shared" si="43"/>
        <v>0.50127252443390657</v>
      </c>
      <c r="D683">
        <v>678</v>
      </c>
      <c r="E683">
        <v>7.8480768357048092E-2</v>
      </c>
      <c r="F683">
        <v>1.464190960742906E-2</v>
      </c>
      <c r="H683">
        <f t="shared" si="41"/>
        <v>6.6569314637205945E-2</v>
      </c>
    </row>
    <row r="684" spans="1:8" x14ac:dyDescent="0.25">
      <c r="A684">
        <f t="shared" si="42"/>
        <v>0</v>
      </c>
      <c r="B684">
        <f t="shared" si="40"/>
        <v>0.61235034883844752</v>
      </c>
      <c r="C684">
        <f t="shared" si="43"/>
        <v>0.54568469470346792</v>
      </c>
      <c r="D684">
        <v>679</v>
      </c>
      <c r="E684">
        <v>0.70663170932082053</v>
      </c>
      <c r="F684">
        <v>0.423468001071301</v>
      </c>
      <c r="H684">
        <f t="shared" si="41"/>
        <v>6.6665654134979602E-2</v>
      </c>
    </row>
    <row r="685" spans="1:8" x14ac:dyDescent="0.25">
      <c r="A685">
        <f t="shared" si="42"/>
        <v>0</v>
      </c>
      <c r="B685">
        <f t="shared" si="40"/>
        <v>0.64227226755904332</v>
      </c>
      <c r="C685">
        <f t="shared" si="43"/>
        <v>0.52493490498088335</v>
      </c>
      <c r="D685">
        <v>680</v>
      </c>
      <c r="E685">
        <v>0.96859352510341168</v>
      </c>
      <c r="F685">
        <v>0.13110245134577081</v>
      </c>
      <c r="H685">
        <f t="shared" si="41"/>
        <v>0.11733736257815996</v>
      </c>
    </row>
    <row r="686" spans="1:8" x14ac:dyDescent="0.25">
      <c r="A686">
        <f t="shared" si="42"/>
        <v>0</v>
      </c>
      <c r="B686">
        <f t="shared" si="40"/>
        <v>0.59863730289489392</v>
      </c>
      <c r="C686">
        <f t="shared" si="43"/>
        <v>0.56179377386372198</v>
      </c>
      <c r="D686">
        <v>681</v>
      </c>
      <c r="E686">
        <v>0.47608742693589701</v>
      </c>
      <c r="F686">
        <v>0.70109454167581209</v>
      </c>
      <c r="H686">
        <f t="shared" si="41"/>
        <v>3.684352903117194E-2</v>
      </c>
    </row>
    <row r="687" spans="1:8" x14ac:dyDescent="0.25">
      <c r="A687">
        <f t="shared" si="42"/>
        <v>0</v>
      </c>
      <c r="B687">
        <f t="shared" si="40"/>
        <v>0.57427697391983346</v>
      </c>
      <c r="C687">
        <f t="shared" si="43"/>
        <v>0.52666922496962576</v>
      </c>
      <c r="D687">
        <v>682</v>
      </c>
      <c r="E687">
        <v>0.12878826207216232</v>
      </c>
      <c r="F687">
        <v>0.1483314311812709</v>
      </c>
      <c r="H687">
        <f t="shared" si="41"/>
        <v>4.7607748950207696E-2</v>
      </c>
    </row>
    <row r="688" spans="1:8" x14ac:dyDescent="0.25">
      <c r="A688">
        <f t="shared" si="42"/>
        <v>0</v>
      </c>
      <c r="B688">
        <f t="shared" si="40"/>
        <v>0.6042500518833146</v>
      </c>
      <c r="C688">
        <f t="shared" si="43"/>
        <v>0.5581652952742584</v>
      </c>
      <c r="D688">
        <v>683</v>
      </c>
      <c r="E688">
        <v>0.57419160390167967</v>
      </c>
      <c r="F688">
        <v>0.6425355404087123</v>
      </c>
      <c r="H688">
        <f t="shared" si="41"/>
        <v>4.6084756609056199E-2</v>
      </c>
    </row>
    <row r="689" spans="1:8" x14ac:dyDescent="0.25">
      <c r="A689">
        <f t="shared" si="42"/>
        <v>0</v>
      </c>
      <c r="B689">
        <f t="shared" si="40"/>
        <v>0.59057907979052116</v>
      </c>
      <c r="C689">
        <f t="shared" si="43"/>
        <v>0.58742931364989304</v>
      </c>
      <c r="D689">
        <v>684</v>
      </c>
      <c r="E689">
        <v>0.33920295957305502</v>
      </c>
      <c r="F689">
        <v>0.95296051920110347</v>
      </c>
      <c r="H689">
        <f t="shared" si="41"/>
        <v>3.1497661406281185E-3</v>
      </c>
    </row>
    <row r="690" spans="1:8" x14ac:dyDescent="0.25">
      <c r="A690">
        <f t="shared" si="42"/>
        <v>0</v>
      </c>
      <c r="B690">
        <f t="shared" si="40"/>
        <v>0.59344777162045725</v>
      </c>
      <c r="C690">
        <f t="shared" si="43"/>
        <v>0.55802494640328393</v>
      </c>
      <c r="D690">
        <v>685</v>
      </c>
      <c r="E690">
        <v>0.38652765703599212</v>
      </c>
      <c r="F690">
        <v>0.64018992014088916</v>
      </c>
      <c r="H690">
        <f t="shared" si="41"/>
        <v>3.5422825217173326E-2</v>
      </c>
    </row>
    <row r="691" spans="1:8" x14ac:dyDescent="0.25">
      <c r="A691">
        <f t="shared" si="42"/>
        <v>0</v>
      </c>
      <c r="B691">
        <f t="shared" si="40"/>
        <v>0.56330619809445515</v>
      </c>
      <c r="C691">
        <f t="shared" si="43"/>
        <v>0.55467884671473977</v>
      </c>
      <c r="D691">
        <v>686</v>
      </c>
      <c r="E691">
        <v>5.3156393944771452E-2</v>
      </c>
      <c r="F691">
        <v>0.58288946693736321</v>
      </c>
      <c r="H691">
        <f t="shared" si="41"/>
        <v>8.6273513797153756E-3</v>
      </c>
    </row>
    <row r="692" spans="1:8" x14ac:dyDescent="0.25">
      <c r="A692">
        <f t="shared" si="42"/>
        <v>0</v>
      </c>
      <c r="B692">
        <f t="shared" si="40"/>
        <v>0.59936292152244508</v>
      </c>
      <c r="C692">
        <f t="shared" si="43"/>
        <v>0.55104655448696171</v>
      </c>
      <c r="D692">
        <v>687</v>
      </c>
      <c r="E692">
        <v>0.48881532652285342</v>
      </c>
      <c r="F692">
        <v>0.51866917255974077</v>
      </c>
      <c r="H692">
        <f t="shared" si="41"/>
        <v>4.8316367035483365E-2</v>
      </c>
    </row>
    <row r="693" spans="1:8" x14ac:dyDescent="0.25">
      <c r="A693">
        <f t="shared" si="42"/>
        <v>0</v>
      </c>
      <c r="B693">
        <f t="shared" si="40"/>
        <v>0.55998911808097118</v>
      </c>
      <c r="C693">
        <f t="shared" si="43"/>
        <v>0.55146806802671511</v>
      </c>
      <c r="D693">
        <v>688</v>
      </c>
      <c r="E693">
        <v>3.9120579673896927E-2</v>
      </c>
      <c r="F693">
        <v>0.52617917529554536</v>
      </c>
      <c r="H693">
        <f t="shared" si="41"/>
        <v>8.5210500542560741E-3</v>
      </c>
    </row>
    <row r="694" spans="1:8" x14ac:dyDescent="0.25">
      <c r="A694">
        <f t="shared" si="42"/>
        <v>0</v>
      </c>
      <c r="B694">
        <f t="shared" si="40"/>
        <v>0.59246718273180454</v>
      </c>
      <c r="C694">
        <f t="shared" si="43"/>
        <v>0.54441385739164661</v>
      </c>
      <c r="D694">
        <v>689</v>
      </c>
      <c r="E694">
        <v>0.37011868652664237</v>
      </c>
      <c r="F694">
        <v>0.40134179132923009</v>
      </c>
      <c r="H694">
        <f t="shared" si="41"/>
        <v>4.8053325340157937E-2</v>
      </c>
    </row>
    <row r="695" spans="1:8" x14ac:dyDescent="0.25">
      <c r="A695">
        <f t="shared" si="42"/>
        <v>0</v>
      </c>
      <c r="B695">
        <f t="shared" si="40"/>
        <v>0.57415772692974532</v>
      </c>
      <c r="C695">
        <f t="shared" si="43"/>
        <v>0.48794006891670383</v>
      </c>
      <c r="D695">
        <v>690</v>
      </c>
      <c r="E695">
        <v>0.12768845203501744</v>
      </c>
      <c r="F695">
        <v>2.7514160996893189E-3</v>
      </c>
      <c r="H695">
        <f t="shared" si="41"/>
        <v>8.6217658013041487E-2</v>
      </c>
    </row>
    <row r="696" spans="1:8" x14ac:dyDescent="0.25">
      <c r="A696">
        <f t="shared" si="42"/>
        <v>1</v>
      </c>
      <c r="B696">
        <f t="shared" si="40"/>
        <v>0.55629829594042091</v>
      </c>
      <c r="C696">
        <f t="shared" si="43"/>
        <v>0.57827653824333458</v>
      </c>
      <c r="D696">
        <v>691</v>
      </c>
      <c r="E696">
        <v>2.7213256665999275E-2</v>
      </c>
      <c r="F696">
        <v>0.89703691544874009</v>
      </c>
      <c r="H696">
        <f t="shared" si="41"/>
        <v>-2.1978242302913675E-2</v>
      </c>
    </row>
    <row r="697" spans="1:8" x14ac:dyDescent="0.25">
      <c r="A697">
        <f t="shared" si="42"/>
        <v>0</v>
      </c>
      <c r="B697">
        <f t="shared" si="40"/>
        <v>0.6068449652121185</v>
      </c>
      <c r="C697">
        <f t="shared" si="43"/>
        <v>0.55641033167517073</v>
      </c>
      <c r="D697">
        <v>692</v>
      </c>
      <c r="E697">
        <v>0.61839372824574945</v>
      </c>
      <c r="F697">
        <v>0.61284530363255629</v>
      </c>
      <c r="H697">
        <f t="shared" si="41"/>
        <v>5.0434633536947771E-2</v>
      </c>
    </row>
    <row r="698" spans="1:8" x14ac:dyDescent="0.25">
      <c r="A698">
        <f t="shared" si="42"/>
        <v>0</v>
      </c>
      <c r="B698">
        <f t="shared" si="40"/>
        <v>0.60434376089589781</v>
      </c>
      <c r="C698">
        <f t="shared" si="43"/>
        <v>0.54859806423497637</v>
      </c>
      <c r="D698">
        <v>693</v>
      </c>
      <c r="E698">
        <v>0.57580782931925611</v>
      </c>
      <c r="F698">
        <v>0.47499854006044151</v>
      </c>
      <c r="H698">
        <f t="shared" si="41"/>
        <v>5.574569666092144E-2</v>
      </c>
    </row>
    <row r="699" spans="1:8" x14ac:dyDescent="0.25">
      <c r="A699">
        <f t="shared" si="42"/>
        <v>0</v>
      </c>
      <c r="B699">
        <f t="shared" si="40"/>
        <v>0.57734031885818837</v>
      </c>
      <c r="C699">
        <f t="shared" si="43"/>
        <v>0.57574539492105037</v>
      </c>
      <c r="D699">
        <v>694</v>
      </c>
      <c r="E699">
        <v>0.15930656474579985</v>
      </c>
      <c r="F699">
        <v>0.87526252841059926</v>
      </c>
      <c r="H699">
        <f t="shared" si="41"/>
        <v>1.5949239371380042E-3</v>
      </c>
    </row>
    <row r="700" spans="1:8" x14ac:dyDescent="0.25">
      <c r="A700">
        <f t="shared" si="42"/>
        <v>0</v>
      </c>
      <c r="B700">
        <f t="shared" si="40"/>
        <v>0.57516199385763467</v>
      </c>
      <c r="C700">
        <f t="shared" si="43"/>
        <v>0.5570880894532535</v>
      </c>
      <c r="D700">
        <v>695</v>
      </c>
      <c r="E700">
        <v>0.13715613511540359</v>
      </c>
      <c r="F700">
        <v>0.62440082362597482</v>
      </c>
      <c r="H700">
        <f t="shared" si="41"/>
        <v>1.8073904404381169E-2</v>
      </c>
    </row>
    <row r="701" spans="1:8" x14ac:dyDescent="0.25">
      <c r="A701">
        <f t="shared" si="42"/>
        <v>0</v>
      </c>
      <c r="B701">
        <f t="shared" si="40"/>
        <v>0.63392092233231567</v>
      </c>
      <c r="C701">
        <f t="shared" si="43"/>
        <v>0.5451944622161865</v>
      </c>
      <c r="D701">
        <v>696</v>
      </c>
      <c r="E701">
        <v>0.9322746844764711</v>
      </c>
      <c r="F701">
        <v>0.41490000343029276</v>
      </c>
      <c r="H701">
        <f t="shared" si="41"/>
        <v>8.8726460116129169E-2</v>
      </c>
    </row>
    <row r="702" spans="1:8" x14ac:dyDescent="0.25">
      <c r="A702">
        <f t="shared" si="42"/>
        <v>0</v>
      </c>
      <c r="B702">
        <f t="shared" si="40"/>
        <v>0.60797540986212972</v>
      </c>
      <c r="C702">
        <f t="shared" si="43"/>
        <v>0.55599615077412579</v>
      </c>
      <c r="D702">
        <v>697</v>
      </c>
      <c r="E702">
        <v>0.63721283216247304</v>
      </c>
      <c r="F702">
        <v>0.60573338173936886</v>
      </c>
      <c r="H702">
        <f t="shared" si="41"/>
        <v>5.1979259088003937E-2</v>
      </c>
    </row>
    <row r="703" spans="1:8" x14ac:dyDescent="0.25">
      <c r="A703">
        <f t="shared" si="42"/>
        <v>0</v>
      </c>
      <c r="B703">
        <f t="shared" si="40"/>
        <v>0.60828812858637826</v>
      </c>
      <c r="C703">
        <f t="shared" si="43"/>
        <v>0.55442477486384878</v>
      </c>
      <c r="D703">
        <v>698</v>
      </c>
      <c r="E703">
        <v>0.64236302146932944</v>
      </c>
      <c r="F703">
        <v>0.57844853628109583</v>
      </c>
      <c r="H703">
        <f t="shared" si="41"/>
        <v>5.3863353722529483E-2</v>
      </c>
    </row>
    <row r="704" spans="1:8" x14ac:dyDescent="0.25">
      <c r="A704">
        <f t="shared" si="42"/>
        <v>0</v>
      </c>
      <c r="B704">
        <f t="shared" si="40"/>
        <v>0.55480707061711454</v>
      </c>
      <c r="C704">
        <f t="shared" si="43"/>
        <v>0.54697301732878967</v>
      </c>
      <c r="D704">
        <v>699</v>
      </c>
      <c r="E704">
        <v>2.3347334655309027E-2</v>
      </c>
      <c r="F704">
        <v>0.44614743796717526</v>
      </c>
      <c r="H704">
        <f t="shared" si="41"/>
        <v>7.8340532883248715E-3</v>
      </c>
    </row>
    <row r="705" spans="1:8" x14ac:dyDescent="0.25">
      <c r="A705">
        <f t="shared" si="42"/>
        <v>0</v>
      </c>
      <c r="B705">
        <f t="shared" si="40"/>
        <v>0.56996605913868581</v>
      </c>
      <c r="C705">
        <f t="shared" si="43"/>
        <v>0.52585117872898324</v>
      </c>
      <c r="D705">
        <v>700</v>
      </c>
      <c r="E705">
        <v>9.3105321190714463E-2</v>
      </c>
      <c r="F705">
        <v>0.14002461007816169</v>
      </c>
      <c r="H705">
        <f t="shared" si="41"/>
        <v>4.4114880409702573E-2</v>
      </c>
    </row>
    <row r="706" spans="1:8" x14ac:dyDescent="0.25">
      <c r="A706">
        <f t="shared" si="42"/>
        <v>0</v>
      </c>
      <c r="B706">
        <f t="shared" si="40"/>
        <v>0.62139925715126076</v>
      </c>
      <c r="C706">
        <f t="shared" si="43"/>
        <v>0.54571505744816973</v>
      </c>
      <c r="D706">
        <v>701</v>
      </c>
      <c r="E706">
        <v>0.82686204252856577</v>
      </c>
      <c r="F706">
        <v>0.42399989946574235</v>
      </c>
      <c r="H706">
        <f t="shared" si="41"/>
        <v>7.5684199703091037E-2</v>
      </c>
    </row>
    <row r="707" spans="1:8" x14ac:dyDescent="0.25">
      <c r="A707">
        <f t="shared" si="42"/>
        <v>0</v>
      </c>
      <c r="B707">
        <f t="shared" si="40"/>
        <v>0.58441630312399728</v>
      </c>
      <c r="C707">
        <f t="shared" si="43"/>
        <v>0.56178268457977565</v>
      </c>
      <c r="D707">
        <v>702</v>
      </c>
      <c r="E707">
        <v>0.24639460647224887</v>
      </c>
      <c r="F707">
        <v>0.70092233584570707</v>
      </c>
      <c r="H707">
        <f t="shared" si="41"/>
        <v>2.2633618544221634E-2</v>
      </c>
    </row>
    <row r="708" spans="1:8" x14ac:dyDescent="0.25">
      <c r="A708">
        <f t="shared" si="42"/>
        <v>0</v>
      </c>
      <c r="B708">
        <f t="shared" si="40"/>
        <v>0.61700369159640178</v>
      </c>
      <c r="C708">
        <f t="shared" si="43"/>
        <v>0.54187901105496472</v>
      </c>
      <c r="D708">
        <v>703</v>
      </c>
      <c r="E708">
        <v>0.77288360584658822</v>
      </c>
      <c r="F708">
        <v>0.35820436517469245</v>
      </c>
      <c r="H708">
        <f t="shared" si="41"/>
        <v>7.5124680541437061E-2</v>
      </c>
    </row>
    <row r="709" spans="1:8" x14ac:dyDescent="0.25">
      <c r="A709">
        <f t="shared" si="42"/>
        <v>0</v>
      </c>
      <c r="B709">
        <f t="shared" si="40"/>
        <v>0.61944502731230722</v>
      </c>
      <c r="C709">
        <f t="shared" si="43"/>
        <v>0.55033316132357457</v>
      </c>
      <c r="D709">
        <v>704</v>
      </c>
      <c r="E709">
        <v>0.80395314605470336</v>
      </c>
      <c r="F709">
        <v>0.50594511601965242</v>
      </c>
      <c r="H709">
        <f t="shared" si="41"/>
        <v>6.9111865988732646E-2</v>
      </c>
    </row>
    <row r="710" spans="1:8" x14ac:dyDescent="0.25">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x14ac:dyDescent="0.25">
      <c r="A711">
        <f t="shared" ref="A711:A774" si="46">IF(H711&gt;0,0,1)</f>
        <v>0</v>
      </c>
      <c r="B711">
        <f t="shared" si="44"/>
        <v>0.63962144873751892</v>
      </c>
      <c r="C711">
        <f t="shared" ref="C711:C774" si="47">NORMINV(F711,$C$2,$C$3)</f>
        <v>0.54952650198567898</v>
      </c>
      <c r="D711">
        <v>706</v>
      </c>
      <c r="E711">
        <v>0.9594068295274456</v>
      </c>
      <c r="F711">
        <v>0.49155095694661055</v>
      </c>
      <c r="H711">
        <f t="shared" si="45"/>
        <v>9.0094946751839933E-2</v>
      </c>
    </row>
    <row r="712" spans="1:8" x14ac:dyDescent="0.25">
      <c r="A712">
        <f t="shared" si="46"/>
        <v>0</v>
      </c>
      <c r="B712">
        <f t="shared" si="44"/>
        <v>0.60244272911516072</v>
      </c>
      <c r="C712">
        <f t="shared" si="47"/>
        <v>0.55399318446638568</v>
      </c>
      <c r="D712">
        <v>707</v>
      </c>
      <c r="E712">
        <v>0.54280816340049665</v>
      </c>
      <c r="F712">
        <v>0.57088212539390448</v>
      </c>
      <c r="H712">
        <f t="shared" si="45"/>
        <v>4.8449544648775045E-2</v>
      </c>
    </row>
    <row r="713" spans="1:8" x14ac:dyDescent="0.25">
      <c r="A713">
        <f t="shared" si="46"/>
        <v>0</v>
      </c>
      <c r="B713">
        <f t="shared" si="44"/>
        <v>0.61644683115830767</v>
      </c>
      <c r="C713">
        <f t="shared" si="47"/>
        <v>0.54502612202907985</v>
      </c>
      <c r="D713">
        <v>708</v>
      </c>
      <c r="E713">
        <v>0.76542664787372594</v>
      </c>
      <c r="F713">
        <v>0.41196694726892669</v>
      </c>
      <c r="H713">
        <f t="shared" si="45"/>
        <v>7.1420709129227822E-2</v>
      </c>
    </row>
    <row r="714" spans="1:8" x14ac:dyDescent="0.25">
      <c r="A714">
        <f t="shared" si="46"/>
        <v>0</v>
      </c>
      <c r="B714">
        <f t="shared" si="44"/>
        <v>0.56771482300971221</v>
      </c>
      <c r="C714">
        <f t="shared" si="47"/>
        <v>0.55064405889328349</v>
      </c>
      <c r="D714">
        <v>709</v>
      </c>
      <c r="E714">
        <v>7.7664891232013034E-2</v>
      </c>
      <c r="F714">
        <v>0.51149178093903025</v>
      </c>
      <c r="H714">
        <f t="shared" si="45"/>
        <v>1.7070764116428716E-2</v>
      </c>
    </row>
    <row r="715" spans="1:8" x14ac:dyDescent="0.25">
      <c r="A715">
        <f t="shared" si="46"/>
        <v>0</v>
      </c>
      <c r="B715">
        <f t="shared" si="44"/>
        <v>0.60283128490720295</v>
      </c>
      <c r="C715">
        <f t="shared" si="47"/>
        <v>0.55514049052843328</v>
      </c>
      <c r="D715">
        <v>710</v>
      </c>
      <c r="E715">
        <v>0.54958474092509602</v>
      </c>
      <c r="F715">
        <v>0.59093117381952442</v>
      </c>
      <c r="H715">
        <f t="shared" si="45"/>
        <v>4.7690794378769663E-2</v>
      </c>
    </row>
    <row r="716" spans="1:8" x14ac:dyDescent="0.25">
      <c r="A716">
        <f t="shared" si="46"/>
        <v>0</v>
      </c>
      <c r="B716">
        <f t="shared" si="44"/>
        <v>0.57368532414435258</v>
      </c>
      <c r="C716">
        <f t="shared" si="47"/>
        <v>0.56818156965876221</v>
      </c>
      <c r="D716">
        <v>711</v>
      </c>
      <c r="E716">
        <v>0.12339574065552927</v>
      </c>
      <c r="F716">
        <v>0.79197286472447193</v>
      </c>
      <c r="H716">
        <f t="shared" si="45"/>
        <v>5.5037544855903731E-3</v>
      </c>
    </row>
    <row r="717" spans="1:8" x14ac:dyDescent="0.25">
      <c r="A717">
        <f t="shared" si="46"/>
        <v>0</v>
      </c>
      <c r="B717">
        <f t="shared" si="44"/>
        <v>0.60834270547574121</v>
      </c>
      <c r="C717">
        <f t="shared" si="47"/>
        <v>0.58747457584881813</v>
      </c>
      <c r="D717">
        <v>712</v>
      </c>
      <c r="E717">
        <v>0.64325923284325226</v>
      </c>
      <c r="F717">
        <v>0.95315904810020058</v>
      </c>
      <c r="H717">
        <f t="shared" si="45"/>
        <v>2.0868129626923082E-2</v>
      </c>
    </row>
    <row r="718" spans="1:8" x14ac:dyDescent="0.25">
      <c r="A718">
        <f t="shared" si="46"/>
        <v>0</v>
      </c>
      <c r="B718">
        <f t="shared" si="44"/>
        <v>0.59940461099731668</v>
      </c>
      <c r="C718">
        <f t="shared" si="47"/>
        <v>0.53241069550935172</v>
      </c>
      <c r="D718">
        <v>713</v>
      </c>
      <c r="E718">
        <v>0.48954706166080442</v>
      </c>
      <c r="F718">
        <v>0.21570155524544532</v>
      </c>
      <c r="H718">
        <f t="shared" si="45"/>
        <v>6.6993915487964961E-2</v>
      </c>
    </row>
    <row r="719" spans="1:8" x14ac:dyDescent="0.25">
      <c r="A719">
        <f t="shared" si="46"/>
        <v>0</v>
      </c>
      <c r="B719">
        <f t="shared" si="44"/>
        <v>0.60165984868995348</v>
      </c>
      <c r="C719">
        <f t="shared" si="47"/>
        <v>0.53999949409197201</v>
      </c>
      <c r="D719">
        <v>714</v>
      </c>
      <c r="E719">
        <v>0.52911854156338523</v>
      </c>
      <c r="F719">
        <v>0.32731628136927693</v>
      </c>
      <c r="H719">
        <f t="shared" si="45"/>
        <v>6.166035459798147E-2</v>
      </c>
    </row>
    <row r="720" spans="1:8" x14ac:dyDescent="0.25">
      <c r="A720">
        <f t="shared" si="46"/>
        <v>0</v>
      </c>
      <c r="B720">
        <f t="shared" si="44"/>
        <v>0.60628351642895151</v>
      </c>
      <c r="C720">
        <f t="shared" si="47"/>
        <v>0.58184059140810929</v>
      </c>
      <c r="D720">
        <v>715</v>
      </c>
      <c r="E720">
        <v>0.60893871133749311</v>
      </c>
      <c r="F720">
        <v>0.92281610353194576</v>
      </c>
      <c r="H720">
        <f t="shared" si="45"/>
        <v>2.4442925020842221E-2</v>
      </c>
    </row>
    <row r="721" spans="1:8" x14ac:dyDescent="0.25">
      <c r="A721">
        <f t="shared" si="46"/>
        <v>0</v>
      </c>
      <c r="B721">
        <f t="shared" si="44"/>
        <v>0.60985522196060116</v>
      </c>
      <c r="C721">
        <f t="shared" si="47"/>
        <v>0.56525183614185859</v>
      </c>
      <c r="D721">
        <v>716</v>
      </c>
      <c r="E721">
        <v>0.66776650377878743</v>
      </c>
      <c r="F721">
        <v>0.75245476704745862</v>
      </c>
      <c r="H721">
        <f t="shared" si="45"/>
        <v>4.4603385818742569E-2</v>
      </c>
    </row>
    <row r="722" spans="1:8" x14ac:dyDescent="0.25">
      <c r="A722">
        <f t="shared" si="46"/>
        <v>0</v>
      </c>
      <c r="B722">
        <f t="shared" si="44"/>
        <v>0.64678689412881396</v>
      </c>
      <c r="C722">
        <f t="shared" si="47"/>
        <v>0.57366856821909629</v>
      </c>
      <c r="D722">
        <v>717</v>
      </c>
      <c r="E722">
        <v>0.9802631172521199</v>
      </c>
      <c r="F722">
        <v>0.85513780468395795</v>
      </c>
      <c r="H722">
        <f t="shared" si="45"/>
        <v>7.3118325909717674E-2</v>
      </c>
    </row>
    <row r="723" spans="1:8" x14ac:dyDescent="0.25">
      <c r="A723">
        <f t="shared" si="46"/>
        <v>0</v>
      </c>
      <c r="B723">
        <f t="shared" si="44"/>
        <v>0.6172109650570522</v>
      </c>
      <c r="C723">
        <f t="shared" si="47"/>
        <v>0.53451947690551116</v>
      </c>
      <c r="D723">
        <v>718</v>
      </c>
      <c r="E723">
        <v>0.77562471326277782</v>
      </c>
      <c r="F723">
        <v>0.24432289470414137</v>
      </c>
      <c r="H723">
        <f t="shared" si="45"/>
        <v>8.2691488151541037E-2</v>
      </c>
    </row>
    <row r="724" spans="1:8" x14ac:dyDescent="0.25">
      <c r="A724">
        <f t="shared" si="46"/>
        <v>0</v>
      </c>
      <c r="B724">
        <f t="shared" si="44"/>
        <v>0.5883986709557989</v>
      </c>
      <c r="C724">
        <f t="shared" si="47"/>
        <v>0.5502517363051278</v>
      </c>
      <c r="D724">
        <v>719</v>
      </c>
      <c r="E724">
        <v>0.30481387940278015</v>
      </c>
      <c r="F724">
        <v>0.50449219403143886</v>
      </c>
      <c r="H724">
        <f t="shared" si="45"/>
        <v>3.8146934650671094E-2</v>
      </c>
    </row>
    <row r="725" spans="1:8" x14ac:dyDescent="0.25">
      <c r="A725">
        <f t="shared" si="46"/>
        <v>0</v>
      </c>
      <c r="B725">
        <f t="shared" si="44"/>
        <v>0.61211510722968221</v>
      </c>
      <c r="C725">
        <f t="shared" si="47"/>
        <v>0.49868805803506139</v>
      </c>
      <c r="D725">
        <v>720</v>
      </c>
      <c r="E725">
        <v>0.70305852110853095</v>
      </c>
      <c r="F725">
        <v>1.085936726697434E-2</v>
      </c>
      <c r="H725">
        <f t="shared" si="45"/>
        <v>0.11342704919462082</v>
      </c>
    </row>
    <row r="726" spans="1:8" x14ac:dyDescent="0.25">
      <c r="A726">
        <f t="shared" si="46"/>
        <v>0</v>
      </c>
      <c r="B726">
        <f t="shared" si="44"/>
        <v>0.61923991914413512</v>
      </c>
      <c r="C726">
        <f t="shared" si="47"/>
        <v>0.55335530089115481</v>
      </c>
      <c r="D726">
        <v>721</v>
      </c>
      <c r="E726">
        <v>0.80144648326609791</v>
      </c>
      <c r="F726">
        <v>0.55965203371830707</v>
      </c>
      <c r="H726">
        <f t="shared" si="45"/>
        <v>6.5884618252980309E-2</v>
      </c>
    </row>
    <row r="727" spans="1:8" x14ac:dyDescent="0.25">
      <c r="A727">
        <f t="shared" si="46"/>
        <v>0</v>
      </c>
      <c r="B727">
        <f t="shared" si="44"/>
        <v>0.62389029235228122</v>
      </c>
      <c r="C727">
        <f t="shared" si="47"/>
        <v>0.52328820015734789</v>
      </c>
      <c r="D727">
        <v>722</v>
      </c>
      <c r="E727">
        <v>0.85347960642560494</v>
      </c>
      <c r="F727">
        <v>0.11607199862131257</v>
      </c>
      <c r="H727">
        <f t="shared" si="45"/>
        <v>0.10060209219493332</v>
      </c>
    </row>
    <row r="728" spans="1:8" x14ac:dyDescent="0.25">
      <c r="A728">
        <f t="shared" si="46"/>
        <v>0</v>
      </c>
      <c r="B728">
        <f t="shared" si="44"/>
        <v>0.55745039655390183</v>
      </c>
      <c r="C728">
        <f t="shared" si="47"/>
        <v>0.52171709334508809</v>
      </c>
      <c r="D728">
        <v>723</v>
      </c>
      <c r="E728">
        <v>3.0553564644281384E-2</v>
      </c>
      <c r="F728">
        <v>0.10291202531664645</v>
      </c>
      <c r="H728">
        <f t="shared" si="45"/>
        <v>3.5733303208813738E-2</v>
      </c>
    </row>
    <row r="729" spans="1:8" x14ac:dyDescent="0.25">
      <c r="A729">
        <f t="shared" si="46"/>
        <v>0</v>
      </c>
      <c r="B729">
        <f t="shared" si="44"/>
        <v>0.63257732405636169</v>
      </c>
      <c r="C729">
        <f t="shared" si="47"/>
        <v>0.53382761829534187</v>
      </c>
      <c r="D729">
        <v>724</v>
      </c>
      <c r="E729">
        <v>0.9241872346594695</v>
      </c>
      <c r="F729">
        <v>0.2347133802196284</v>
      </c>
      <c r="H729">
        <f t="shared" si="45"/>
        <v>9.8749705761019824E-2</v>
      </c>
    </row>
    <row r="730" spans="1:8" x14ac:dyDescent="0.25">
      <c r="A730">
        <f t="shared" si="46"/>
        <v>0</v>
      </c>
      <c r="B730">
        <f t="shared" si="44"/>
        <v>0.56892671139575146</v>
      </c>
      <c r="C730">
        <f t="shared" si="47"/>
        <v>0.54678578450127779</v>
      </c>
      <c r="D730">
        <v>725</v>
      </c>
      <c r="E730">
        <v>8.5716023942335795E-2</v>
      </c>
      <c r="F730">
        <v>0.44283863065182771</v>
      </c>
      <c r="H730">
        <f t="shared" si="45"/>
        <v>2.2140926894473667E-2</v>
      </c>
    </row>
    <row r="731" spans="1:8" x14ac:dyDescent="0.25">
      <c r="A731">
        <f t="shared" si="46"/>
        <v>0</v>
      </c>
      <c r="B731">
        <f t="shared" si="44"/>
        <v>0.59731831689941839</v>
      </c>
      <c r="C731">
        <f t="shared" si="47"/>
        <v>0.56553167215992017</v>
      </c>
      <c r="D731">
        <v>726</v>
      </c>
      <c r="E731">
        <v>0.4530227766929098</v>
      </c>
      <c r="F731">
        <v>0.75639472041890699</v>
      </c>
      <c r="H731">
        <f t="shared" si="45"/>
        <v>3.1786644739498215E-2</v>
      </c>
    </row>
    <row r="732" spans="1:8" x14ac:dyDescent="0.25">
      <c r="A732">
        <f t="shared" si="46"/>
        <v>0</v>
      </c>
      <c r="B732">
        <f t="shared" si="44"/>
        <v>0.64100456965358887</v>
      </c>
      <c r="C732">
        <f t="shared" si="47"/>
        <v>0.53632966556906081</v>
      </c>
      <c r="D732">
        <v>727</v>
      </c>
      <c r="E732">
        <v>0.96444062948992126</v>
      </c>
      <c r="F732">
        <v>0.27043689837320084</v>
      </c>
      <c r="H732">
        <f t="shared" si="45"/>
        <v>0.10467490408452806</v>
      </c>
    </row>
    <row r="733" spans="1:8" x14ac:dyDescent="0.25">
      <c r="A733">
        <f t="shared" si="46"/>
        <v>0</v>
      </c>
      <c r="B733">
        <f t="shared" si="44"/>
        <v>0.56993004111238466</v>
      </c>
      <c r="C733">
        <f t="shared" si="47"/>
        <v>0.53558240611851338</v>
      </c>
      <c r="D733">
        <v>728</v>
      </c>
      <c r="E733">
        <v>9.2841614861669974E-2</v>
      </c>
      <c r="F733">
        <v>0.25949013689273581</v>
      </c>
      <c r="H733">
        <f t="shared" si="45"/>
        <v>3.4347634993871279E-2</v>
      </c>
    </row>
    <row r="734" spans="1:8" x14ac:dyDescent="0.25">
      <c r="A734">
        <f t="shared" si="46"/>
        <v>0</v>
      </c>
      <c r="B734">
        <f t="shared" si="44"/>
        <v>0.61380099371005858</v>
      </c>
      <c r="C734">
        <f t="shared" si="47"/>
        <v>0.54588245168013827</v>
      </c>
      <c r="D734">
        <v>729</v>
      </c>
      <c r="E734">
        <v>0.72821318807286706</v>
      </c>
      <c r="F734">
        <v>0.42693479350193009</v>
      </c>
      <c r="H734">
        <f t="shared" si="45"/>
        <v>6.7918542029920315E-2</v>
      </c>
    </row>
    <row r="735" spans="1:8" x14ac:dyDescent="0.25">
      <c r="A735">
        <f t="shared" si="46"/>
        <v>0</v>
      </c>
      <c r="B735">
        <f t="shared" si="44"/>
        <v>0.61345036628289162</v>
      </c>
      <c r="C735">
        <f t="shared" si="47"/>
        <v>0.54801341711828766</v>
      </c>
      <c r="D735">
        <v>730</v>
      </c>
      <c r="E735">
        <v>0.72306996847864036</v>
      </c>
      <c r="F735">
        <v>0.46459559909742709</v>
      </c>
      <c r="H735">
        <f t="shared" si="45"/>
        <v>6.5436949164603964E-2</v>
      </c>
    </row>
    <row r="736" spans="1:8" x14ac:dyDescent="0.25">
      <c r="A736">
        <f t="shared" si="46"/>
        <v>0</v>
      </c>
      <c r="B736">
        <f t="shared" si="44"/>
        <v>0.59574754199000124</v>
      </c>
      <c r="C736">
        <f t="shared" si="47"/>
        <v>0.56568094450704953</v>
      </c>
      <c r="D736">
        <v>731</v>
      </c>
      <c r="E736">
        <v>0.4257668812452744</v>
      </c>
      <c r="F736">
        <v>0.75848246916498607</v>
      </c>
      <c r="H736">
        <f t="shared" si="45"/>
        <v>3.0066597482951707E-2</v>
      </c>
    </row>
    <row r="737" spans="1:8" x14ac:dyDescent="0.25">
      <c r="A737">
        <f t="shared" si="46"/>
        <v>0</v>
      </c>
      <c r="B737">
        <f t="shared" si="44"/>
        <v>0.59477669978830627</v>
      </c>
      <c r="C737">
        <f t="shared" si="47"/>
        <v>0.54425460429158967</v>
      </c>
      <c r="D737">
        <v>732</v>
      </c>
      <c r="E737">
        <v>0.4090881868766203</v>
      </c>
      <c r="F737">
        <v>0.3985897091915338</v>
      </c>
      <c r="H737">
        <f t="shared" si="45"/>
        <v>5.0522095496716601E-2</v>
      </c>
    </row>
    <row r="738" spans="1:8" x14ac:dyDescent="0.25">
      <c r="A738">
        <f t="shared" si="46"/>
        <v>0</v>
      </c>
      <c r="B738">
        <f t="shared" si="44"/>
        <v>0.62875701275670615</v>
      </c>
      <c r="C738">
        <f t="shared" si="47"/>
        <v>0.53633578370494805</v>
      </c>
      <c r="D738">
        <v>733</v>
      </c>
      <c r="E738">
        <v>0.89718463407285043</v>
      </c>
      <c r="F738">
        <v>0.27052746767201397</v>
      </c>
      <c r="H738">
        <f t="shared" si="45"/>
        <v>9.2421229051758091E-2</v>
      </c>
    </row>
    <row r="739" spans="1:8" x14ac:dyDescent="0.25">
      <c r="A739">
        <f t="shared" si="46"/>
        <v>1</v>
      </c>
      <c r="B739">
        <f t="shared" si="44"/>
        <v>0.54630333800415654</v>
      </c>
      <c r="C739">
        <f t="shared" si="47"/>
        <v>0.58255084145152036</v>
      </c>
      <c r="D739">
        <v>734</v>
      </c>
      <c r="E739">
        <v>9.0557488330462732E-3</v>
      </c>
      <c r="F739">
        <v>0.92730953339080591</v>
      </c>
      <c r="H739">
        <f t="shared" si="45"/>
        <v>-3.6247503447363827E-2</v>
      </c>
    </row>
    <row r="740" spans="1:8" x14ac:dyDescent="0.25">
      <c r="A740">
        <f t="shared" si="46"/>
        <v>0</v>
      </c>
      <c r="B740">
        <f t="shared" si="44"/>
        <v>0.57961150702662034</v>
      </c>
      <c r="C740">
        <f t="shared" si="47"/>
        <v>0.52361864039224792</v>
      </c>
      <c r="D740">
        <v>735</v>
      </c>
      <c r="E740">
        <v>0.1847658305860973</v>
      </c>
      <c r="F740">
        <v>0.11898555589738979</v>
      </c>
      <c r="H740">
        <f t="shared" si="45"/>
        <v>5.5992866634372418E-2</v>
      </c>
    </row>
    <row r="741" spans="1:8" x14ac:dyDescent="0.25">
      <c r="A741">
        <f t="shared" si="46"/>
        <v>0</v>
      </c>
      <c r="B741">
        <f t="shared" si="44"/>
        <v>0.57089707771963849</v>
      </c>
      <c r="C741">
        <f t="shared" si="47"/>
        <v>0.56924641345647331</v>
      </c>
      <c r="D741">
        <v>736</v>
      </c>
      <c r="E741">
        <v>0.10011512714188697</v>
      </c>
      <c r="F741">
        <v>0.8053582807542401</v>
      </c>
      <c r="H741">
        <f t="shared" si="45"/>
        <v>1.6506642631651802E-3</v>
      </c>
    </row>
    <row r="742" spans="1:8" x14ac:dyDescent="0.25">
      <c r="A742">
        <f t="shared" si="46"/>
        <v>0</v>
      </c>
      <c r="B742">
        <f t="shared" si="44"/>
        <v>0.60308308228644747</v>
      </c>
      <c r="C742">
        <f t="shared" si="47"/>
        <v>0.56567171415298911</v>
      </c>
      <c r="D742">
        <v>737</v>
      </c>
      <c r="E742">
        <v>0.55396861275424847</v>
      </c>
      <c r="F742">
        <v>0.7583536543181717</v>
      </c>
      <c r="H742">
        <f t="shared" si="45"/>
        <v>3.7411368133458356E-2</v>
      </c>
    </row>
    <row r="743" spans="1:8" x14ac:dyDescent="0.25">
      <c r="A743">
        <f t="shared" si="46"/>
        <v>0</v>
      </c>
      <c r="B743">
        <f t="shared" si="44"/>
        <v>0.60661835546318987</v>
      </c>
      <c r="C743">
        <f t="shared" si="47"/>
        <v>0.54849082031638585</v>
      </c>
      <c r="D743">
        <v>738</v>
      </c>
      <c r="E743">
        <v>0.61458567596829106</v>
      </c>
      <c r="F743">
        <v>0.47308880305704459</v>
      </c>
      <c r="H743">
        <f t="shared" si="45"/>
        <v>5.8127535146804021E-2</v>
      </c>
    </row>
    <row r="744" spans="1:8" x14ac:dyDescent="0.25">
      <c r="A744">
        <f t="shared" si="46"/>
        <v>0</v>
      </c>
      <c r="B744">
        <f t="shared" si="44"/>
        <v>0.61495972538135169</v>
      </c>
      <c r="C744">
        <f t="shared" si="47"/>
        <v>0.56845874569610944</v>
      </c>
      <c r="D744">
        <v>739</v>
      </c>
      <c r="E744">
        <v>0.74486479587176047</v>
      </c>
      <c r="F744">
        <v>0.79550835920314</v>
      </c>
      <c r="H744">
        <f t="shared" si="45"/>
        <v>4.650097968524225E-2</v>
      </c>
    </row>
    <row r="745" spans="1:8" x14ac:dyDescent="0.25">
      <c r="A745">
        <f t="shared" si="46"/>
        <v>1</v>
      </c>
      <c r="B745">
        <f t="shared" si="44"/>
        <v>0.56457234731907746</v>
      </c>
      <c r="C745">
        <f t="shared" si="47"/>
        <v>0.5750206052004414</v>
      </c>
      <c r="D745">
        <v>740</v>
      </c>
      <c r="E745">
        <v>5.9466978994309194E-2</v>
      </c>
      <c r="F745">
        <v>0.86847361708680459</v>
      </c>
      <c r="H745">
        <f t="shared" si="45"/>
        <v>-1.0448257881363943E-2</v>
      </c>
    </row>
    <row r="746" spans="1:8" x14ac:dyDescent="0.25">
      <c r="A746">
        <f t="shared" si="46"/>
        <v>0</v>
      </c>
      <c r="B746">
        <f t="shared" si="44"/>
        <v>0.59252911636928696</v>
      </c>
      <c r="C746">
        <f t="shared" si="47"/>
        <v>0.52322278680305401</v>
      </c>
      <c r="D746">
        <v>741</v>
      </c>
      <c r="E746">
        <v>0.37114845874625102</v>
      </c>
      <c r="F746">
        <v>0.11550129235814932</v>
      </c>
      <c r="H746">
        <f t="shared" si="45"/>
        <v>6.9306329566232949E-2</v>
      </c>
    </row>
    <row r="747" spans="1:8" x14ac:dyDescent="0.25">
      <c r="A747">
        <f t="shared" si="46"/>
        <v>0</v>
      </c>
      <c r="B747">
        <f t="shared" si="44"/>
        <v>0.63183966441229855</v>
      </c>
      <c r="C747">
        <f t="shared" si="47"/>
        <v>0.55276117566770144</v>
      </c>
      <c r="D747">
        <v>742</v>
      </c>
      <c r="E747">
        <v>0.91944483794909271</v>
      </c>
      <c r="F747">
        <v>0.54914878642099385</v>
      </c>
      <c r="H747">
        <f t="shared" si="45"/>
        <v>7.9078488744597109E-2</v>
      </c>
    </row>
    <row r="748" spans="1:8" x14ac:dyDescent="0.25">
      <c r="A748">
        <f t="shared" si="46"/>
        <v>0</v>
      </c>
      <c r="B748">
        <f t="shared" si="44"/>
        <v>0.55090885455636718</v>
      </c>
      <c r="C748">
        <f t="shared" si="47"/>
        <v>0.53998032113577588</v>
      </c>
      <c r="D748">
        <v>743</v>
      </c>
      <c r="E748">
        <v>1.5361970034213801E-2</v>
      </c>
      <c r="F748">
        <v>0.32700677160844727</v>
      </c>
      <c r="H748">
        <f t="shared" si="45"/>
        <v>1.0928533420591302E-2</v>
      </c>
    </row>
    <row r="749" spans="1:8" x14ac:dyDescent="0.25">
      <c r="A749">
        <f t="shared" si="46"/>
        <v>0</v>
      </c>
      <c r="B749">
        <f t="shared" si="44"/>
        <v>0.6199044746272544</v>
      </c>
      <c r="C749">
        <f t="shared" si="47"/>
        <v>0.58784441217887229</v>
      </c>
      <c r="D749">
        <v>744</v>
      </c>
      <c r="E749">
        <v>0.80949804764962452</v>
      </c>
      <c r="F749">
        <v>0.95475615228676958</v>
      </c>
      <c r="H749">
        <f t="shared" si="45"/>
        <v>3.206006244838211E-2</v>
      </c>
    </row>
    <row r="750" spans="1:8" x14ac:dyDescent="0.25">
      <c r="A750">
        <f t="shared" si="46"/>
        <v>0</v>
      </c>
      <c r="B750">
        <f t="shared" si="44"/>
        <v>0.59846064183142311</v>
      </c>
      <c r="C750">
        <f t="shared" si="47"/>
        <v>0.54237718932982559</v>
      </c>
      <c r="D750">
        <v>745</v>
      </c>
      <c r="E750">
        <v>0.47299185153776424</v>
      </c>
      <c r="F750">
        <v>0.36655991254976539</v>
      </c>
      <c r="H750">
        <f t="shared" si="45"/>
        <v>5.6083452501597519E-2</v>
      </c>
    </row>
    <row r="751" spans="1:8" x14ac:dyDescent="0.25">
      <c r="A751">
        <f t="shared" si="46"/>
        <v>1</v>
      </c>
      <c r="B751">
        <f t="shared" si="44"/>
        <v>0.56328601626385177</v>
      </c>
      <c r="C751">
        <f t="shared" si="47"/>
        <v>0.56610706509887143</v>
      </c>
      <c r="D751">
        <v>746</v>
      </c>
      <c r="E751">
        <v>5.30602826934512E-2</v>
      </c>
      <c r="F751">
        <v>0.76438843585386973</v>
      </c>
      <c r="H751">
        <f t="shared" si="45"/>
        <v>-2.8210488350196572E-3</v>
      </c>
    </row>
    <row r="752" spans="1:8" x14ac:dyDescent="0.25">
      <c r="A752">
        <f t="shared" si="46"/>
        <v>0</v>
      </c>
      <c r="B752">
        <f t="shared" si="44"/>
        <v>0.58212130990336008</v>
      </c>
      <c r="C752">
        <f t="shared" si="47"/>
        <v>0.57457682349340666</v>
      </c>
      <c r="D752">
        <v>747</v>
      </c>
      <c r="E752">
        <v>0.21567372185759126</v>
      </c>
      <c r="F752">
        <v>0.86419313148492005</v>
      </c>
      <c r="H752">
        <f t="shared" si="45"/>
        <v>7.5444864099534215E-3</v>
      </c>
    </row>
    <row r="753" spans="1:8" x14ac:dyDescent="0.25">
      <c r="A753">
        <f t="shared" si="46"/>
        <v>0</v>
      </c>
      <c r="B753">
        <f t="shared" si="44"/>
        <v>0.60216285956811388</v>
      </c>
      <c r="C753">
        <f t="shared" si="47"/>
        <v>0.56769154236781116</v>
      </c>
      <c r="D753">
        <v>748</v>
      </c>
      <c r="E753">
        <v>0.53791928064167682</v>
      </c>
      <c r="F753">
        <v>0.78563481730046369</v>
      </c>
      <c r="H753">
        <f t="shared" si="45"/>
        <v>3.447131720030272E-2</v>
      </c>
    </row>
    <row r="754" spans="1:8" x14ac:dyDescent="0.25">
      <c r="A754">
        <f t="shared" si="46"/>
        <v>0</v>
      </c>
      <c r="B754">
        <f t="shared" si="44"/>
        <v>0.58085552934716567</v>
      </c>
      <c r="C754">
        <f t="shared" si="47"/>
        <v>0.5344178420164043</v>
      </c>
      <c r="D754">
        <v>749</v>
      </c>
      <c r="E754">
        <v>0.19972657132968674</v>
      </c>
      <c r="F754">
        <v>0.24289808736928542</v>
      </c>
      <c r="H754">
        <f t="shared" si="45"/>
        <v>4.6437687330761368E-2</v>
      </c>
    </row>
    <row r="755" spans="1:8" x14ac:dyDescent="0.25">
      <c r="A755">
        <f t="shared" si="46"/>
        <v>1</v>
      </c>
      <c r="B755">
        <f t="shared" si="44"/>
        <v>0.56486646508997462</v>
      </c>
      <c r="C755">
        <f t="shared" si="47"/>
        <v>0.57362326987907164</v>
      </c>
      <c r="D755">
        <v>750</v>
      </c>
      <c r="E755">
        <v>6.1013785095223261E-2</v>
      </c>
      <c r="F755">
        <v>0.85467577589097932</v>
      </c>
      <c r="H755">
        <f t="shared" si="45"/>
        <v>-8.7568047890970169E-3</v>
      </c>
    </row>
    <row r="756" spans="1:8" x14ac:dyDescent="0.25">
      <c r="A756">
        <f t="shared" si="46"/>
        <v>0</v>
      </c>
      <c r="B756">
        <f t="shared" si="44"/>
        <v>0.63572051656907613</v>
      </c>
      <c r="C756">
        <f t="shared" si="47"/>
        <v>0.55746346540635083</v>
      </c>
      <c r="D756">
        <v>751</v>
      </c>
      <c r="E756">
        <v>0.94204252151401313</v>
      </c>
      <c r="F756">
        <v>0.63075388791591269</v>
      </c>
      <c r="H756">
        <f t="shared" si="45"/>
        <v>7.82570511627253E-2</v>
      </c>
    </row>
    <row r="757" spans="1:8" x14ac:dyDescent="0.25">
      <c r="A757">
        <f t="shared" si="46"/>
        <v>0</v>
      </c>
      <c r="B757">
        <f t="shared" si="44"/>
        <v>0.61340605373618584</v>
      </c>
      <c r="C757">
        <f t="shared" si="47"/>
        <v>0.58012543024847996</v>
      </c>
      <c r="D757">
        <v>752</v>
      </c>
      <c r="E757">
        <v>0.72241658853933899</v>
      </c>
      <c r="F757">
        <v>0.91109848659918313</v>
      </c>
      <c r="H757">
        <f t="shared" si="45"/>
        <v>3.3280623487705885E-2</v>
      </c>
    </row>
    <row r="758" spans="1:8" x14ac:dyDescent="0.25">
      <c r="A758">
        <f t="shared" si="46"/>
        <v>0</v>
      </c>
      <c r="B758">
        <f t="shared" si="44"/>
        <v>0.57132336399932926</v>
      </c>
      <c r="C758">
        <f t="shared" si="47"/>
        <v>0.54177727056509462</v>
      </c>
      <c r="D758">
        <v>753</v>
      </c>
      <c r="E758">
        <v>0.10345031083622036</v>
      </c>
      <c r="F758">
        <v>0.35650611945115074</v>
      </c>
      <c r="H758">
        <f t="shared" si="45"/>
        <v>2.9546093434234644E-2</v>
      </c>
    </row>
    <row r="759" spans="1:8" x14ac:dyDescent="0.25">
      <c r="A759">
        <f t="shared" si="46"/>
        <v>0</v>
      </c>
      <c r="B759">
        <f t="shared" si="44"/>
        <v>0.6030453952662983</v>
      </c>
      <c r="C759">
        <f t="shared" si="47"/>
        <v>0.52551710665696916</v>
      </c>
      <c r="D759">
        <v>754</v>
      </c>
      <c r="E759">
        <v>0.55331287615394875</v>
      </c>
      <c r="F759">
        <v>0.13672496724247107</v>
      </c>
      <c r="H759">
        <f t="shared" si="45"/>
        <v>7.7528288609329143E-2</v>
      </c>
    </row>
    <row r="760" spans="1:8" x14ac:dyDescent="0.25">
      <c r="A760">
        <f t="shared" si="46"/>
        <v>0</v>
      </c>
      <c r="B760">
        <f t="shared" si="44"/>
        <v>0.60544622346997057</v>
      </c>
      <c r="C760">
        <f t="shared" si="47"/>
        <v>0.5785322486574721</v>
      </c>
      <c r="D760">
        <v>755</v>
      </c>
      <c r="E760">
        <v>0.594719575043964</v>
      </c>
      <c r="F760">
        <v>0.89907265670274139</v>
      </c>
      <c r="H760">
        <f t="shared" si="45"/>
        <v>2.6913974812498465E-2</v>
      </c>
    </row>
    <row r="761" spans="1:8" x14ac:dyDescent="0.25">
      <c r="A761">
        <f t="shared" si="46"/>
        <v>1</v>
      </c>
      <c r="B761">
        <f t="shared" si="44"/>
        <v>0.5779351742609099</v>
      </c>
      <c r="C761">
        <f t="shared" si="47"/>
        <v>0.58190212495969518</v>
      </c>
      <c r="D761">
        <v>756</v>
      </c>
      <c r="E761">
        <v>0.16574158001149275</v>
      </c>
      <c r="F761">
        <v>0.92321355871513866</v>
      </c>
      <c r="H761">
        <f t="shared" si="45"/>
        <v>-3.9669506987852765E-3</v>
      </c>
    </row>
    <row r="762" spans="1:8" x14ac:dyDescent="0.25">
      <c r="A762">
        <f t="shared" si="46"/>
        <v>0</v>
      </c>
      <c r="B762">
        <f t="shared" si="44"/>
        <v>0.63235186112490083</v>
      </c>
      <c r="C762">
        <f t="shared" si="47"/>
        <v>0.55959652522134407</v>
      </c>
      <c r="D762">
        <v>757</v>
      </c>
      <c r="E762">
        <v>0.92276086295635107</v>
      </c>
      <c r="F762">
        <v>0.66613491350385878</v>
      </c>
      <c r="H762">
        <f t="shared" si="45"/>
        <v>7.2755335903556762E-2</v>
      </c>
    </row>
    <row r="763" spans="1:8" x14ac:dyDescent="0.25">
      <c r="A763">
        <f t="shared" si="46"/>
        <v>1</v>
      </c>
      <c r="B763">
        <f t="shared" si="44"/>
        <v>0.59381512682686299</v>
      </c>
      <c r="C763">
        <f t="shared" si="47"/>
        <v>0.5983060292615543</v>
      </c>
      <c r="D763">
        <v>758</v>
      </c>
      <c r="E763">
        <v>0.39272932758881751</v>
      </c>
      <c r="F763">
        <v>0.98464432211523079</v>
      </c>
      <c r="H763">
        <f t="shared" si="45"/>
        <v>-4.4909024346913018E-3</v>
      </c>
    </row>
    <row r="764" spans="1:8" x14ac:dyDescent="0.25">
      <c r="A764">
        <f t="shared" si="46"/>
        <v>0</v>
      </c>
      <c r="B764">
        <f t="shared" si="44"/>
        <v>0.62005030592972499</v>
      </c>
      <c r="C764">
        <f t="shared" si="47"/>
        <v>0.5216524865569051</v>
      </c>
      <c r="D764">
        <v>759</v>
      </c>
      <c r="E764">
        <v>0.81123770124218275</v>
      </c>
      <c r="F764">
        <v>0.10239507502439693</v>
      </c>
      <c r="H764">
        <f t="shared" si="45"/>
        <v>9.8397819372819884E-2</v>
      </c>
    </row>
    <row r="765" spans="1:8" x14ac:dyDescent="0.25">
      <c r="A765">
        <f t="shared" si="46"/>
        <v>1</v>
      </c>
      <c r="B765">
        <f t="shared" si="44"/>
        <v>0.56725376005169248</v>
      </c>
      <c r="C765">
        <f t="shared" si="47"/>
        <v>0.5945838395155757</v>
      </c>
      <c r="D765">
        <v>760</v>
      </c>
      <c r="E765">
        <v>7.4757345259608643E-2</v>
      </c>
      <c r="F765">
        <v>0.97694004504835186</v>
      </c>
      <c r="H765">
        <f t="shared" si="45"/>
        <v>-2.7330079463883217E-2</v>
      </c>
    </row>
    <row r="766" spans="1:8" x14ac:dyDescent="0.25">
      <c r="A766">
        <f t="shared" si="46"/>
        <v>0</v>
      </c>
      <c r="B766">
        <f t="shared" si="44"/>
        <v>0.57345086941161527</v>
      </c>
      <c r="C766">
        <f t="shared" si="47"/>
        <v>0.5709115372858985</v>
      </c>
      <c r="D766">
        <v>761</v>
      </c>
      <c r="E766">
        <v>0.12130321904162233</v>
      </c>
      <c r="F766">
        <v>0.82520910132444225</v>
      </c>
      <c r="H766">
        <f t="shared" si="45"/>
        <v>2.5393321257167756E-3</v>
      </c>
    </row>
    <row r="767" spans="1:8" x14ac:dyDescent="0.25">
      <c r="A767">
        <f t="shared" si="46"/>
        <v>0</v>
      </c>
      <c r="B767">
        <f t="shared" si="44"/>
        <v>0.57929537111179186</v>
      </c>
      <c r="C767">
        <f t="shared" si="47"/>
        <v>0.53435008240981863</v>
      </c>
      <c r="D767">
        <v>762</v>
      </c>
      <c r="E767">
        <v>0.1810778947875713</v>
      </c>
      <c r="F767">
        <v>0.24195067710197726</v>
      </c>
      <c r="H767">
        <f t="shared" si="45"/>
        <v>4.4945288701973229E-2</v>
      </c>
    </row>
    <row r="768" spans="1:8" x14ac:dyDescent="0.25">
      <c r="A768">
        <f t="shared" si="46"/>
        <v>0</v>
      </c>
      <c r="B768">
        <f t="shared" si="44"/>
        <v>0.58702112122356687</v>
      </c>
      <c r="C768">
        <f t="shared" si="47"/>
        <v>0.54464105279644093</v>
      </c>
      <c r="D768">
        <v>763</v>
      </c>
      <c r="E768">
        <v>0.28392036407635168</v>
      </c>
      <c r="F768">
        <v>0.40527645163331472</v>
      </c>
      <c r="H768">
        <f t="shared" si="45"/>
        <v>4.2380068427125939E-2</v>
      </c>
    </row>
    <row r="769" spans="1:8" x14ac:dyDescent="0.25">
      <c r="A769">
        <f t="shared" si="46"/>
        <v>0</v>
      </c>
      <c r="B769">
        <f t="shared" si="44"/>
        <v>0.59398386806943992</v>
      </c>
      <c r="C769">
        <f t="shared" si="47"/>
        <v>0.53733589106938739</v>
      </c>
      <c r="D769">
        <v>764</v>
      </c>
      <c r="E769">
        <v>0.39558726734772898</v>
      </c>
      <c r="F769">
        <v>0.28553295531196921</v>
      </c>
      <c r="H769">
        <f t="shared" si="45"/>
        <v>5.664797700005253E-2</v>
      </c>
    </row>
    <row r="770" spans="1:8" x14ac:dyDescent="0.25">
      <c r="A770">
        <f t="shared" si="46"/>
        <v>0</v>
      </c>
      <c r="B770">
        <f t="shared" si="44"/>
        <v>0.61782404874096042</v>
      </c>
      <c r="C770">
        <f t="shared" si="47"/>
        <v>0.50422958656958772</v>
      </c>
      <c r="D770">
        <v>765</v>
      </c>
      <c r="E770">
        <v>0.78362164456246797</v>
      </c>
      <c r="F770">
        <v>2.031082351834268E-2</v>
      </c>
      <c r="H770">
        <f t="shared" si="45"/>
        <v>0.1135944621713727</v>
      </c>
    </row>
    <row r="771" spans="1:8" x14ac:dyDescent="0.25">
      <c r="A771">
        <f t="shared" si="46"/>
        <v>0</v>
      </c>
      <c r="B771">
        <f t="shared" si="44"/>
        <v>0.61727276059876102</v>
      </c>
      <c r="C771">
        <f t="shared" si="47"/>
        <v>0.57541815823183884</v>
      </c>
      <c r="D771">
        <v>766</v>
      </c>
      <c r="E771">
        <v>0.77643828576654705</v>
      </c>
      <c r="F771">
        <v>0.87222832860527033</v>
      </c>
      <c r="H771">
        <f t="shared" si="45"/>
        <v>4.1854602366922178E-2</v>
      </c>
    </row>
    <row r="772" spans="1:8" x14ac:dyDescent="0.25">
      <c r="A772">
        <f t="shared" si="46"/>
        <v>0</v>
      </c>
      <c r="B772">
        <f t="shared" si="44"/>
        <v>0.57487181420328004</v>
      </c>
      <c r="C772">
        <f t="shared" si="47"/>
        <v>0.55476538603697445</v>
      </c>
      <c r="D772">
        <v>767</v>
      </c>
      <c r="E772">
        <v>0.13437250603874196</v>
      </c>
      <c r="F772">
        <v>0.58439970941131403</v>
      </c>
      <c r="H772">
        <f t="shared" si="45"/>
        <v>2.010642816630559E-2</v>
      </c>
    </row>
    <row r="773" spans="1:8" x14ac:dyDescent="0.25">
      <c r="A773">
        <f t="shared" si="46"/>
        <v>0</v>
      </c>
      <c r="B773">
        <f t="shared" si="44"/>
        <v>0.58916330709449105</v>
      </c>
      <c r="C773">
        <f t="shared" si="47"/>
        <v>0.53272423351218068</v>
      </c>
      <c r="D773">
        <v>768</v>
      </c>
      <c r="E773">
        <v>0.31669842181223107</v>
      </c>
      <c r="F773">
        <v>0.21982986823466932</v>
      </c>
      <c r="H773">
        <f t="shared" si="45"/>
        <v>5.6439073582310373E-2</v>
      </c>
    </row>
    <row r="774" spans="1:8" x14ac:dyDescent="0.25">
      <c r="A774">
        <f t="shared" si="46"/>
        <v>1</v>
      </c>
      <c r="B774">
        <f t="shared" ref="B774:B837" si="48">NORMINV(E774,$B$2,$B$3)</f>
        <v>0.56637912847661098</v>
      </c>
      <c r="C774">
        <f t="shared" si="47"/>
        <v>0.57581396081963232</v>
      </c>
      <c r="D774">
        <v>769</v>
      </c>
      <c r="E774">
        <v>6.9470973461685848E-2</v>
      </c>
      <c r="F774">
        <v>0.8758918503339912</v>
      </c>
      <c r="H774">
        <f t="shared" ref="H774:H837" si="49">B774-C774</f>
        <v>-9.4348323430213377E-3</v>
      </c>
    </row>
    <row r="775" spans="1:8" x14ac:dyDescent="0.25">
      <c r="A775">
        <f t="shared" ref="A775:A838" si="50">IF(H775&gt;0,0,1)</f>
        <v>0</v>
      </c>
      <c r="B775">
        <f t="shared" si="48"/>
        <v>0.61282983167075078</v>
      </c>
      <c r="C775">
        <f t="shared" ref="C775:C838" si="51">NORMINV(F775,$C$2,$C$3)</f>
        <v>0.55612756822516241</v>
      </c>
      <c r="D775">
        <v>770</v>
      </c>
      <c r="E775">
        <v>0.7138524082239821</v>
      </c>
      <c r="F775">
        <v>0.60799390266480335</v>
      </c>
      <c r="H775">
        <f t="shared" si="49"/>
        <v>5.6702263445588375E-2</v>
      </c>
    </row>
    <row r="776" spans="1:8" x14ac:dyDescent="0.25">
      <c r="A776">
        <f t="shared" si="50"/>
        <v>0</v>
      </c>
      <c r="B776">
        <f t="shared" si="48"/>
        <v>0.64048769490223756</v>
      </c>
      <c r="C776">
        <f t="shared" si="51"/>
        <v>0.50510624731096765</v>
      </c>
      <c r="D776">
        <v>771</v>
      </c>
      <c r="E776">
        <v>0.96262289746357843</v>
      </c>
      <c r="F776">
        <v>2.2313302576641547E-2</v>
      </c>
      <c r="H776">
        <f t="shared" si="49"/>
        <v>0.13538144759126991</v>
      </c>
    </row>
    <row r="777" spans="1:8" x14ac:dyDescent="0.25">
      <c r="A777">
        <f t="shared" si="50"/>
        <v>0</v>
      </c>
      <c r="B777">
        <f t="shared" si="48"/>
        <v>0.58507417874195944</v>
      </c>
      <c r="C777">
        <f t="shared" si="51"/>
        <v>0.56793113499840142</v>
      </c>
      <c r="D777">
        <v>772</v>
      </c>
      <c r="E777">
        <v>0.25561473541623592</v>
      </c>
      <c r="F777">
        <v>0.78874765079429077</v>
      </c>
      <c r="H777">
        <f t="shared" si="49"/>
        <v>1.7143043743558017E-2</v>
      </c>
    </row>
    <row r="778" spans="1:8" x14ac:dyDescent="0.25">
      <c r="A778">
        <f t="shared" si="50"/>
        <v>0</v>
      </c>
      <c r="B778">
        <f t="shared" si="48"/>
        <v>0.62290881091630057</v>
      </c>
      <c r="C778">
        <f t="shared" si="51"/>
        <v>0.52140260586465126</v>
      </c>
      <c r="D778">
        <v>773</v>
      </c>
      <c r="E778">
        <v>0.84333919510855537</v>
      </c>
      <c r="F778">
        <v>0.10041343444887763</v>
      </c>
      <c r="H778">
        <f t="shared" si="49"/>
        <v>0.10150620505164931</v>
      </c>
    </row>
    <row r="779" spans="1:8" x14ac:dyDescent="0.25">
      <c r="A779">
        <f t="shared" si="50"/>
        <v>0</v>
      </c>
      <c r="B779">
        <f t="shared" si="48"/>
        <v>0.6176446699883269</v>
      </c>
      <c r="C779">
        <f t="shared" si="51"/>
        <v>0.55233800187904936</v>
      </c>
      <c r="D779">
        <v>774</v>
      </c>
      <c r="E779">
        <v>0.78129910051254203</v>
      </c>
      <c r="F779">
        <v>0.54164622009206864</v>
      </c>
      <c r="H779">
        <f t="shared" si="49"/>
        <v>6.5306668109277544E-2</v>
      </c>
    </row>
    <row r="780" spans="1:8" x14ac:dyDescent="0.25">
      <c r="A780">
        <f t="shared" si="50"/>
        <v>0</v>
      </c>
      <c r="B780">
        <f t="shared" si="48"/>
        <v>0.63464460417437996</v>
      </c>
      <c r="C780">
        <f t="shared" si="51"/>
        <v>0.56035865970572896</v>
      </c>
      <c r="D780">
        <v>775</v>
      </c>
      <c r="E780">
        <v>0.93634547701930426</v>
      </c>
      <c r="F780">
        <v>0.67844560063300063</v>
      </c>
      <c r="H780">
        <f t="shared" si="49"/>
        <v>7.4285944468651E-2</v>
      </c>
    </row>
    <row r="781" spans="1:8" x14ac:dyDescent="0.25">
      <c r="A781">
        <f t="shared" si="50"/>
        <v>0</v>
      </c>
      <c r="B781">
        <f t="shared" si="48"/>
        <v>0.59281000853956345</v>
      </c>
      <c r="C781">
        <f t="shared" si="51"/>
        <v>0.50805290615160503</v>
      </c>
      <c r="D781">
        <v>776</v>
      </c>
      <c r="E781">
        <v>0.37583034986182912</v>
      </c>
      <c r="F781">
        <v>3.0303679650413029E-2</v>
      </c>
      <c r="H781">
        <f t="shared" si="49"/>
        <v>8.4757102387958416E-2</v>
      </c>
    </row>
    <row r="782" spans="1:8" x14ac:dyDescent="0.25">
      <c r="A782">
        <f t="shared" si="50"/>
        <v>0</v>
      </c>
      <c r="B782">
        <f t="shared" si="48"/>
        <v>0.61779738148402197</v>
      </c>
      <c r="C782">
        <f t="shared" si="51"/>
        <v>0.52816875622180293</v>
      </c>
      <c r="D782">
        <v>777</v>
      </c>
      <c r="E782">
        <v>0.78327727076905695</v>
      </c>
      <c r="F782">
        <v>0.1643983525352517</v>
      </c>
      <c r="H782">
        <f t="shared" si="49"/>
        <v>8.9628625262219042E-2</v>
      </c>
    </row>
    <row r="783" spans="1:8" x14ac:dyDescent="0.25">
      <c r="A783">
        <f t="shared" si="50"/>
        <v>0</v>
      </c>
      <c r="B783">
        <f t="shared" si="48"/>
        <v>0.59605000178162748</v>
      </c>
      <c r="C783">
        <f t="shared" si="51"/>
        <v>0.54955390582743469</v>
      </c>
      <c r="D783">
        <v>778</v>
      </c>
      <c r="E783">
        <v>0.43099176535880157</v>
      </c>
      <c r="F783">
        <v>0.49203988099430251</v>
      </c>
      <c r="H783">
        <f t="shared" si="49"/>
        <v>4.6496095954192795E-2</v>
      </c>
    </row>
    <row r="784" spans="1:8" x14ac:dyDescent="0.25">
      <c r="A784">
        <f t="shared" si="50"/>
        <v>0</v>
      </c>
      <c r="B784">
        <f t="shared" si="48"/>
        <v>0.6192379735189717</v>
      </c>
      <c r="C784">
        <f t="shared" si="51"/>
        <v>0.56510564879729452</v>
      </c>
      <c r="D784">
        <v>779</v>
      </c>
      <c r="E784">
        <v>0.80142261325297182</v>
      </c>
      <c r="F784">
        <v>0.75038306329659665</v>
      </c>
      <c r="H784">
        <f t="shared" si="49"/>
        <v>5.4132324721677172E-2</v>
      </c>
    </row>
    <row r="785" spans="1:8" x14ac:dyDescent="0.25">
      <c r="A785">
        <f t="shared" si="50"/>
        <v>0</v>
      </c>
      <c r="B785">
        <f t="shared" si="48"/>
        <v>0.57329870376908487</v>
      </c>
      <c r="C785">
        <f t="shared" si="51"/>
        <v>0.54405962136259678</v>
      </c>
      <c r="D785">
        <v>780</v>
      </c>
      <c r="E785">
        <v>0.1199585577387241</v>
      </c>
      <c r="F785">
        <v>0.39522704106886763</v>
      </c>
      <c r="H785">
        <f t="shared" si="49"/>
        <v>2.9239082406488093E-2</v>
      </c>
    </row>
    <row r="786" spans="1:8" x14ac:dyDescent="0.25">
      <c r="A786">
        <f t="shared" si="50"/>
        <v>1</v>
      </c>
      <c r="B786">
        <f t="shared" si="48"/>
        <v>0.54419972323355481</v>
      </c>
      <c r="C786">
        <f t="shared" si="51"/>
        <v>0.55674572450965998</v>
      </c>
      <c r="D786">
        <v>781</v>
      </c>
      <c r="E786">
        <v>7.026293387819571E-3</v>
      </c>
      <c r="F786">
        <v>0.61857684452230899</v>
      </c>
      <c r="H786">
        <f t="shared" si="49"/>
        <v>-1.2546001276105168E-2</v>
      </c>
    </row>
    <row r="787" spans="1:8" x14ac:dyDescent="0.25">
      <c r="A787">
        <f t="shared" si="50"/>
        <v>0</v>
      </c>
      <c r="B787">
        <f t="shared" si="48"/>
        <v>0.57430895860438269</v>
      </c>
      <c r="C787">
        <f t="shared" si="51"/>
        <v>0.54539993011870858</v>
      </c>
      <c r="D787">
        <v>782</v>
      </c>
      <c r="E787">
        <v>0.12908436992105621</v>
      </c>
      <c r="F787">
        <v>0.41848637317000392</v>
      </c>
      <c r="H787">
        <f t="shared" si="49"/>
        <v>2.8909028485674115E-2</v>
      </c>
    </row>
    <row r="788" spans="1:8" x14ac:dyDescent="0.25">
      <c r="A788">
        <f t="shared" si="50"/>
        <v>0</v>
      </c>
      <c r="B788">
        <f t="shared" si="48"/>
        <v>0.5780682100804736</v>
      </c>
      <c r="C788">
        <f t="shared" si="51"/>
        <v>0.55269844635329968</v>
      </c>
      <c r="D788">
        <v>783</v>
      </c>
      <c r="E788">
        <v>0.16720341463435973</v>
      </c>
      <c r="F788">
        <v>0.5480376830025504</v>
      </c>
      <c r="H788">
        <f t="shared" si="49"/>
        <v>2.5369763727173922E-2</v>
      </c>
    </row>
    <row r="789" spans="1:8" x14ac:dyDescent="0.25">
      <c r="A789">
        <f t="shared" si="50"/>
        <v>1</v>
      </c>
      <c r="B789">
        <f t="shared" si="48"/>
        <v>0.57104853916048892</v>
      </c>
      <c r="C789">
        <f t="shared" si="51"/>
        <v>0.57458604502669164</v>
      </c>
      <c r="D789">
        <v>784</v>
      </c>
      <c r="E789">
        <v>0.10129102449775385</v>
      </c>
      <c r="F789">
        <v>0.86428303711772791</v>
      </c>
      <c r="H789">
        <f t="shared" si="49"/>
        <v>-3.537505866202717E-3</v>
      </c>
    </row>
    <row r="790" spans="1:8" x14ac:dyDescent="0.25">
      <c r="A790">
        <f t="shared" si="50"/>
        <v>0</v>
      </c>
      <c r="B790">
        <f t="shared" si="48"/>
        <v>0.6149544109966113</v>
      </c>
      <c r="C790">
        <f t="shared" si="51"/>
        <v>0.53972160041626738</v>
      </c>
      <c r="D790">
        <v>785</v>
      </c>
      <c r="E790">
        <v>0.74478966167326988</v>
      </c>
      <c r="F790">
        <v>0.3228419390603765</v>
      </c>
      <c r="H790">
        <f t="shared" si="49"/>
        <v>7.5232810580343923E-2</v>
      </c>
    </row>
    <row r="791" spans="1:8" x14ac:dyDescent="0.25">
      <c r="A791">
        <f t="shared" si="50"/>
        <v>0</v>
      </c>
      <c r="B791">
        <f t="shared" si="48"/>
        <v>0.60674220362610265</v>
      </c>
      <c r="C791">
        <f t="shared" si="51"/>
        <v>0.55087879534455142</v>
      </c>
      <c r="D791">
        <v>786</v>
      </c>
      <c r="E791">
        <v>0.61666827134791036</v>
      </c>
      <c r="F791">
        <v>0.51567825562082081</v>
      </c>
      <c r="H791">
        <f t="shared" si="49"/>
        <v>5.586340828155123E-2</v>
      </c>
    </row>
    <row r="792" spans="1:8" x14ac:dyDescent="0.25">
      <c r="A792">
        <f t="shared" si="50"/>
        <v>0</v>
      </c>
      <c r="B792">
        <f t="shared" si="48"/>
        <v>0.63132481641751281</v>
      </c>
      <c r="C792">
        <f t="shared" si="51"/>
        <v>0.5167822283815815</v>
      </c>
      <c r="D792">
        <v>787</v>
      </c>
      <c r="E792">
        <v>0.91600439432709568</v>
      </c>
      <c r="F792">
        <v>6.8656100832460432E-2</v>
      </c>
      <c r="H792">
        <f t="shared" si="49"/>
        <v>0.11454258803593131</v>
      </c>
    </row>
    <row r="793" spans="1:8" x14ac:dyDescent="0.25">
      <c r="A793">
        <f t="shared" si="50"/>
        <v>0</v>
      </c>
      <c r="B793">
        <f t="shared" si="48"/>
        <v>0.58432031633815662</v>
      </c>
      <c r="C793">
        <f t="shared" si="51"/>
        <v>0.51955693435559036</v>
      </c>
      <c r="D793">
        <v>788</v>
      </c>
      <c r="E793">
        <v>0.24506441022897008</v>
      </c>
      <c r="F793">
        <v>8.6637029305940416E-2</v>
      </c>
      <c r="H793">
        <f t="shared" si="49"/>
        <v>6.4763381982566259E-2</v>
      </c>
    </row>
    <row r="794" spans="1:8" x14ac:dyDescent="0.25">
      <c r="A794">
        <f t="shared" si="50"/>
        <v>0</v>
      </c>
      <c r="B794">
        <f t="shared" si="48"/>
        <v>0.59462214235918431</v>
      </c>
      <c r="C794">
        <f t="shared" si="51"/>
        <v>0.53706868655631534</v>
      </c>
      <c r="D794">
        <v>789</v>
      </c>
      <c r="E794">
        <v>0.40644724972972757</v>
      </c>
      <c r="F794">
        <v>0.28148530659594329</v>
      </c>
      <c r="H794">
        <f t="shared" si="49"/>
        <v>5.7553455802868969E-2</v>
      </c>
    </row>
    <row r="795" spans="1:8" x14ac:dyDescent="0.25">
      <c r="A795">
        <f t="shared" si="50"/>
        <v>0</v>
      </c>
      <c r="B795">
        <f t="shared" si="48"/>
        <v>0.62827122465105401</v>
      </c>
      <c r="C795">
        <f t="shared" si="51"/>
        <v>0.55777362903443706</v>
      </c>
      <c r="D795">
        <v>790</v>
      </c>
      <c r="E795">
        <v>0.89330369425016021</v>
      </c>
      <c r="F795">
        <v>0.63597653825783151</v>
      </c>
      <c r="H795">
        <f t="shared" si="49"/>
        <v>7.0497595616616948E-2</v>
      </c>
    </row>
    <row r="796" spans="1:8" x14ac:dyDescent="0.25">
      <c r="A796">
        <f t="shared" si="50"/>
        <v>0</v>
      </c>
      <c r="B796">
        <f t="shared" si="48"/>
        <v>0.55885333394565806</v>
      </c>
      <c r="C796">
        <f t="shared" si="51"/>
        <v>0.52862484130300724</v>
      </c>
      <c r="D796">
        <v>791</v>
      </c>
      <c r="E796">
        <v>3.5072550468388641E-2</v>
      </c>
      <c r="F796">
        <v>0.16950096233076484</v>
      </c>
      <c r="H796">
        <f t="shared" si="49"/>
        <v>3.0228492642650817E-2</v>
      </c>
    </row>
    <row r="797" spans="1:8" x14ac:dyDescent="0.25">
      <c r="A797">
        <f t="shared" si="50"/>
        <v>0</v>
      </c>
      <c r="B797">
        <f t="shared" si="48"/>
        <v>0.62018700767911727</v>
      </c>
      <c r="C797">
        <f t="shared" si="51"/>
        <v>0.5413380873930066</v>
      </c>
      <c r="D797">
        <v>792</v>
      </c>
      <c r="E797">
        <v>0.81285952453029031</v>
      </c>
      <c r="F797">
        <v>0.34920827906390373</v>
      </c>
      <c r="H797">
        <f t="shared" si="49"/>
        <v>7.884892028611068E-2</v>
      </c>
    </row>
    <row r="798" spans="1:8" x14ac:dyDescent="0.25">
      <c r="A798">
        <f t="shared" si="50"/>
        <v>0</v>
      </c>
      <c r="B798">
        <f t="shared" si="48"/>
        <v>0.55863040431123623</v>
      </c>
      <c r="C798">
        <f t="shared" si="51"/>
        <v>0.55035827628067235</v>
      </c>
      <c r="D798">
        <v>793</v>
      </c>
      <c r="E798">
        <v>3.4319828398957419E-2</v>
      </c>
      <c r="F798">
        <v>0.50639324426481869</v>
      </c>
      <c r="H798">
        <f t="shared" si="49"/>
        <v>8.2721280305638745E-3</v>
      </c>
    </row>
    <row r="799" spans="1:8" x14ac:dyDescent="0.25">
      <c r="A799">
        <f t="shared" si="50"/>
        <v>0</v>
      </c>
      <c r="B799">
        <f t="shared" si="48"/>
        <v>0.61990201212231721</v>
      </c>
      <c r="C799">
        <f t="shared" si="51"/>
        <v>0.56406540517080983</v>
      </c>
      <c r="D799">
        <v>794</v>
      </c>
      <c r="E799">
        <v>0.80946858762261886</v>
      </c>
      <c r="F799">
        <v>0.73537922254070409</v>
      </c>
      <c r="H799">
        <f t="shared" si="49"/>
        <v>5.5836606951507384E-2</v>
      </c>
    </row>
    <row r="800" spans="1:8" x14ac:dyDescent="0.25">
      <c r="A800">
        <f t="shared" si="50"/>
        <v>0</v>
      </c>
      <c r="B800">
        <f t="shared" si="48"/>
        <v>0.61904070446021009</v>
      </c>
      <c r="C800">
        <f t="shared" si="51"/>
        <v>0.50857211322843754</v>
      </c>
      <c r="D800">
        <v>795</v>
      </c>
      <c r="E800">
        <v>0.79899343123149524</v>
      </c>
      <c r="F800">
        <v>3.1932273940258771E-2</v>
      </c>
      <c r="H800">
        <f t="shared" si="49"/>
        <v>0.11046859123177255</v>
      </c>
    </row>
    <row r="801" spans="1:8" x14ac:dyDescent="0.25">
      <c r="A801">
        <f t="shared" si="50"/>
        <v>0</v>
      </c>
      <c r="B801">
        <f t="shared" si="48"/>
        <v>0.58764456604170845</v>
      </c>
      <c r="C801">
        <f t="shared" si="51"/>
        <v>0.52131456641614848</v>
      </c>
      <c r="D801">
        <v>796</v>
      </c>
      <c r="E801">
        <v>0.29329127101269137</v>
      </c>
      <c r="F801">
        <v>9.9721961047413821E-2</v>
      </c>
      <c r="H801">
        <f t="shared" si="49"/>
        <v>6.6329999625559966E-2</v>
      </c>
    </row>
    <row r="802" spans="1:8" x14ac:dyDescent="0.25">
      <c r="A802">
        <f t="shared" si="50"/>
        <v>0</v>
      </c>
      <c r="B802">
        <f t="shared" si="48"/>
        <v>0.60372896566281042</v>
      </c>
      <c r="C802">
        <f t="shared" si="51"/>
        <v>0.5467676536672621</v>
      </c>
      <c r="D802">
        <v>797</v>
      </c>
      <c r="E802">
        <v>0.56518226981469866</v>
      </c>
      <c r="F802">
        <v>0.44251842759747317</v>
      </c>
      <c r="H802">
        <f t="shared" si="49"/>
        <v>5.6961311995548325E-2</v>
      </c>
    </row>
    <row r="803" spans="1:8" x14ac:dyDescent="0.25">
      <c r="A803">
        <f t="shared" si="50"/>
        <v>0</v>
      </c>
      <c r="B803">
        <f t="shared" si="48"/>
        <v>0.59342030013867342</v>
      </c>
      <c r="C803">
        <f t="shared" si="51"/>
        <v>0.49893899865068903</v>
      </c>
      <c r="D803">
        <v>798</v>
      </c>
      <c r="E803">
        <v>0.38606502592433323</v>
      </c>
      <c r="F803">
        <v>1.1184993887401795E-2</v>
      </c>
      <c r="H803">
        <f t="shared" si="49"/>
        <v>9.4481301487984393E-2</v>
      </c>
    </row>
    <row r="804" spans="1:8" x14ac:dyDescent="0.25">
      <c r="A804">
        <f t="shared" si="50"/>
        <v>0</v>
      </c>
      <c r="B804">
        <f t="shared" si="48"/>
        <v>0.65323859174837284</v>
      </c>
      <c r="C804">
        <f t="shared" si="51"/>
        <v>0.55798500309752297</v>
      </c>
      <c r="D804">
        <v>799</v>
      </c>
      <c r="E804">
        <v>0.99043966240946002</v>
      </c>
      <c r="F804">
        <v>0.63952138543902537</v>
      </c>
      <c r="H804">
        <f t="shared" si="49"/>
        <v>9.5253588650849874E-2</v>
      </c>
    </row>
    <row r="805" spans="1:8" x14ac:dyDescent="0.25">
      <c r="A805">
        <f t="shared" si="50"/>
        <v>0</v>
      </c>
      <c r="B805">
        <f t="shared" si="48"/>
        <v>0.61232789785739383</v>
      </c>
      <c r="C805">
        <f t="shared" si="51"/>
        <v>0.51535650662032395</v>
      </c>
      <c r="D805">
        <v>800</v>
      </c>
      <c r="E805">
        <v>0.7062915528373328</v>
      </c>
      <c r="F805">
        <v>6.0612848214152137E-2</v>
      </c>
      <c r="H805">
        <f t="shared" si="49"/>
        <v>9.6971391237069882E-2</v>
      </c>
    </row>
    <row r="806" spans="1:8" x14ac:dyDescent="0.25">
      <c r="A806">
        <f t="shared" si="50"/>
        <v>0</v>
      </c>
      <c r="B806">
        <f t="shared" si="48"/>
        <v>0.59220177800162377</v>
      </c>
      <c r="C806">
        <f t="shared" si="51"/>
        <v>0.56245958446892164</v>
      </c>
      <c r="D806">
        <v>801</v>
      </c>
      <c r="E806">
        <v>0.36571641354847806</v>
      </c>
      <c r="F806">
        <v>0.71135028125257938</v>
      </c>
      <c r="H806">
        <f t="shared" si="49"/>
        <v>2.9742193532702133E-2</v>
      </c>
    </row>
    <row r="807" spans="1:8" x14ac:dyDescent="0.25">
      <c r="A807">
        <f t="shared" si="50"/>
        <v>0</v>
      </c>
      <c r="B807">
        <f t="shared" si="48"/>
        <v>0.59287672061510754</v>
      </c>
      <c r="C807">
        <f t="shared" si="51"/>
        <v>0.55224730912129638</v>
      </c>
      <c r="D807">
        <v>802</v>
      </c>
      <c r="E807">
        <v>0.37694502312428368</v>
      </c>
      <c r="F807">
        <v>0.54003627761907858</v>
      </c>
      <c r="H807">
        <f t="shared" si="49"/>
        <v>4.0629411493811163E-2</v>
      </c>
    </row>
    <row r="808" spans="1:8" x14ac:dyDescent="0.25">
      <c r="A808">
        <f t="shared" si="50"/>
        <v>0</v>
      </c>
      <c r="B808">
        <f t="shared" si="48"/>
        <v>0.60968306546998108</v>
      </c>
      <c r="C808">
        <f t="shared" si="51"/>
        <v>0.55028913051581196</v>
      </c>
      <c r="D808">
        <v>803</v>
      </c>
      <c r="E808">
        <v>0.66501058931607315</v>
      </c>
      <c r="F808">
        <v>0.50515945293099573</v>
      </c>
      <c r="H808">
        <f t="shared" si="49"/>
        <v>5.9393934954169114E-2</v>
      </c>
    </row>
    <row r="809" spans="1:8" x14ac:dyDescent="0.25">
      <c r="A809">
        <f t="shared" si="50"/>
        <v>0</v>
      </c>
      <c r="B809">
        <f t="shared" si="48"/>
        <v>0.58272730641176274</v>
      </c>
      <c r="C809">
        <f t="shared" si="51"/>
        <v>0.57131179097037621</v>
      </c>
      <c r="D809">
        <v>804</v>
      </c>
      <c r="E809">
        <v>0.22356259555440694</v>
      </c>
      <c r="F809">
        <v>0.82978213276437263</v>
      </c>
      <c r="H809">
        <f t="shared" si="49"/>
        <v>1.1415515441386526E-2</v>
      </c>
    </row>
    <row r="810" spans="1:8" x14ac:dyDescent="0.25">
      <c r="A810">
        <f t="shared" si="50"/>
        <v>0</v>
      </c>
      <c r="B810">
        <f t="shared" si="48"/>
        <v>0.63019763921541683</v>
      </c>
      <c r="C810">
        <f t="shared" si="51"/>
        <v>0.53674786194995261</v>
      </c>
      <c r="D810">
        <v>805</v>
      </c>
      <c r="E810">
        <v>0.90808874914892623</v>
      </c>
      <c r="F810">
        <v>0.27666229043338397</v>
      </c>
      <c r="H810">
        <f t="shared" si="49"/>
        <v>9.3449777265464218E-2</v>
      </c>
    </row>
    <row r="811" spans="1:8" x14ac:dyDescent="0.25">
      <c r="A811">
        <f t="shared" si="50"/>
        <v>0</v>
      </c>
      <c r="B811">
        <f t="shared" si="48"/>
        <v>0.59045481505304487</v>
      </c>
      <c r="C811">
        <f t="shared" si="51"/>
        <v>0.55270337079392329</v>
      </c>
      <c r="D811">
        <v>806</v>
      </c>
      <c r="E811">
        <v>0.33720306332579253</v>
      </c>
      <c r="F811">
        <v>0.54812492170255944</v>
      </c>
      <c r="H811">
        <f t="shared" si="49"/>
        <v>3.775144425912158E-2</v>
      </c>
    </row>
    <row r="812" spans="1:8" x14ac:dyDescent="0.25">
      <c r="A812">
        <f t="shared" si="50"/>
        <v>0</v>
      </c>
      <c r="B812">
        <f t="shared" si="48"/>
        <v>0.61279765198640035</v>
      </c>
      <c r="C812">
        <f t="shared" si="51"/>
        <v>0.55826844517027319</v>
      </c>
      <c r="D812">
        <v>807</v>
      </c>
      <c r="E812">
        <v>0.71337045641814911</v>
      </c>
      <c r="F812">
        <v>0.64425604161273586</v>
      </c>
      <c r="H812">
        <f t="shared" si="49"/>
        <v>5.4529206816127163E-2</v>
      </c>
    </row>
    <row r="813" spans="1:8" x14ac:dyDescent="0.25">
      <c r="A813">
        <f t="shared" si="50"/>
        <v>0</v>
      </c>
      <c r="B813">
        <f t="shared" si="48"/>
        <v>0.60664152403790139</v>
      </c>
      <c r="C813">
        <f t="shared" si="51"/>
        <v>0.56256112281768977</v>
      </c>
      <c r="D813">
        <v>808</v>
      </c>
      <c r="E813">
        <v>0.61497552545342682</v>
      </c>
      <c r="F813">
        <v>0.71289963433968906</v>
      </c>
      <c r="H813">
        <f t="shared" si="49"/>
        <v>4.4080401220211618E-2</v>
      </c>
    </row>
    <row r="814" spans="1:8" x14ac:dyDescent="0.25">
      <c r="A814">
        <f t="shared" si="50"/>
        <v>0</v>
      </c>
      <c r="B814">
        <f t="shared" si="48"/>
        <v>0.59069549820858003</v>
      </c>
      <c r="C814">
        <f t="shared" si="51"/>
        <v>0.51514319784166129</v>
      </c>
      <c r="D814">
        <v>809</v>
      </c>
      <c r="E814">
        <v>0.3410806988156061</v>
      </c>
      <c r="F814">
        <v>5.9475595600531728E-2</v>
      </c>
      <c r="H814">
        <f t="shared" si="49"/>
        <v>7.5552300366918734E-2</v>
      </c>
    </row>
    <row r="815" spans="1:8" x14ac:dyDescent="0.25">
      <c r="A815">
        <f t="shared" si="50"/>
        <v>0</v>
      </c>
      <c r="B815">
        <f t="shared" si="48"/>
        <v>0.6300586138600146</v>
      </c>
      <c r="C815">
        <f t="shared" si="51"/>
        <v>0.55386665129470047</v>
      </c>
      <c r="D815">
        <v>810</v>
      </c>
      <c r="E815">
        <v>0.90707538205738758</v>
      </c>
      <c r="F815">
        <v>0.5686587370777485</v>
      </c>
      <c r="H815">
        <f t="shared" si="49"/>
        <v>7.6191962565314131E-2</v>
      </c>
    </row>
    <row r="816" spans="1:8" x14ac:dyDescent="0.25">
      <c r="A816">
        <f t="shared" si="50"/>
        <v>0</v>
      </c>
      <c r="B816">
        <f t="shared" si="48"/>
        <v>0.58963574802171781</v>
      </c>
      <c r="C816">
        <f t="shared" si="51"/>
        <v>0.56588095179351316</v>
      </c>
      <c r="D816">
        <v>811</v>
      </c>
      <c r="E816">
        <v>0.3241382267417301</v>
      </c>
      <c r="F816">
        <v>0.76126450515253374</v>
      </c>
      <c r="H816">
        <f t="shared" si="49"/>
        <v>2.3754796228204644E-2</v>
      </c>
    </row>
    <row r="817" spans="1:8" x14ac:dyDescent="0.25">
      <c r="A817">
        <f t="shared" si="50"/>
        <v>0</v>
      </c>
      <c r="B817">
        <f t="shared" si="48"/>
        <v>0.62575219628447643</v>
      </c>
      <c r="C817">
        <f t="shared" si="51"/>
        <v>0.54191682593911916</v>
      </c>
      <c r="D817">
        <v>812</v>
      </c>
      <c r="E817">
        <v>0.87148137874440934</v>
      </c>
      <c r="F817">
        <v>0.35883628669495149</v>
      </c>
      <c r="H817">
        <f t="shared" si="49"/>
        <v>8.3835370345357263E-2</v>
      </c>
    </row>
    <row r="818" spans="1:8" x14ac:dyDescent="0.25">
      <c r="A818">
        <f t="shared" si="50"/>
        <v>0</v>
      </c>
      <c r="B818">
        <f t="shared" si="48"/>
        <v>0.60140358305382524</v>
      </c>
      <c r="C818">
        <f t="shared" si="51"/>
        <v>0.58957245258931057</v>
      </c>
      <c r="D818">
        <v>813</v>
      </c>
      <c r="E818">
        <v>0.52462913971057379</v>
      </c>
      <c r="F818">
        <v>0.96164711055361796</v>
      </c>
      <c r="H818">
        <f t="shared" si="49"/>
        <v>1.1831130464514672E-2</v>
      </c>
    </row>
    <row r="819" spans="1:8" x14ac:dyDescent="0.25">
      <c r="A819">
        <f t="shared" si="50"/>
        <v>0</v>
      </c>
      <c r="B819">
        <f t="shared" si="48"/>
        <v>0.6240414556257321</v>
      </c>
      <c r="C819">
        <f t="shared" si="51"/>
        <v>0.59986783815561484</v>
      </c>
      <c r="D819">
        <v>814</v>
      </c>
      <c r="E819">
        <v>0.85500132580698751</v>
      </c>
      <c r="F819">
        <v>0.98714798772220136</v>
      </c>
      <c r="H819">
        <f t="shared" si="49"/>
        <v>2.4173617470117259E-2</v>
      </c>
    </row>
    <row r="820" spans="1:8" x14ac:dyDescent="0.25">
      <c r="A820">
        <f t="shared" si="50"/>
        <v>0</v>
      </c>
      <c r="B820">
        <f t="shared" si="48"/>
        <v>0.58456380251852424</v>
      </c>
      <c r="C820">
        <f t="shared" si="51"/>
        <v>0.57539659527134979</v>
      </c>
      <c r="D820">
        <v>815</v>
      </c>
      <c r="E820">
        <v>0.24844618915703975</v>
      </c>
      <c r="F820">
        <v>0.8720266066991833</v>
      </c>
      <c r="H820">
        <f t="shared" si="49"/>
        <v>9.1672072471744581E-3</v>
      </c>
    </row>
    <row r="821" spans="1:8" x14ac:dyDescent="0.25">
      <c r="A821">
        <f t="shared" si="50"/>
        <v>0</v>
      </c>
      <c r="B821">
        <f t="shared" si="48"/>
        <v>0.56977047242719003</v>
      </c>
      <c r="C821">
        <f t="shared" si="51"/>
        <v>0.53346122315902766</v>
      </c>
      <c r="D821">
        <v>816</v>
      </c>
      <c r="E821">
        <v>9.1679972289999689E-2</v>
      </c>
      <c r="F821">
        <v>0.22971025289803793</v>
      </c>
      <c r="H821">
        <f t="shared" si="49"/>
        <v>3.6309249268162369E-2</v>
      </c>
    </row>
    <row r="822" spans="1:8" x14ac:dyDescent="0.25">
      <c r="A822">
        <f t="shared" si="50"/>
        <v>0</v>
      </c>
      <c r="B822">
        <f t="shared" si="48"/>
        <v>0.60388748928907454</v>
      </c>
      <c r="C822">
        <f t="shared" si="51"/>
        <v>0.55607576809968418</v>
      </c>
      <c r="D822">
        <v>817</v>
      </c>
      <c r="E822">
        <v>0.56792687624828564</v>
      </c>
      <c r="F822">
        <v>0.60710331554809382</v>
      </c>
      <c r="H822">
        <f t="shared" si="49"/>
        <v>4.7811721189390366E-2</v>
      </c>
    </row>
    <row r="823" spans="1:8" x14ac:dyDescent="0.25">
      <c r="A823">
        <f t="shared" si="50"/>
        <v>1</v>
      </c>
      <c r="B823">
        <f t="shared" si="48"/>
        <v>0.5399169503448541</v>
      </c>
      <c r="C823">
        <f t="shared" si="51"/>
        <v>0.57062133902486234</v>
      </c>
      <c r="D823">
        <v>818</v>
      </c>
      <c r="E823">
        <v>4.0916443621235032E-3</v>
      </c>
      <c r="F823">
        <v>0.82184518305647614</v>
      </c>
      <c r="H823">
        <f t="shared" si="49"/>
        <v>-3.0704388680008243E-2</v>
      </c>
    </row>
    <row r="824" spans="1:8" x14ac:dyDescent="0.25">
      <c r="A824">
        <f t="shared" si="50"/>
        <v>0</v>
      </c>
      <c r="B824">
        <f t="shared" si="48"/>
        <v>0.6577031713101581</v>
      </c>
      <c r="C824">
        <f t="shared" si="51"/>
        <v>0.54124712119752305</v>
      </c>
      <c r="D824">
        <v>819</v>
      </c>
      <c r="E824">
        <v>0.99445210839075981</v>
      </c>
      <c r="F824">
        <v>0.34770354666870973</v>
      </c>
      <c r="H824">
        <f t="shared" si="49"/>
        <v>0.11645605011263505</v>
      </c>
    </row>
    <row r="825" spans="1:8" x14ac:dyDescent="0.25">
      <c r="A825">
        <f t="shared" si="50"/>
        <v>0</v>
      </c>
      <c r="B825">
        <f t="shared" si="48"/>
        <v>0.63268555293552498</v>
      </c>
      <c r="C825">
        <f t="shared" si="51"/>
        <v>0.57228718170795356</v>
      </c>
      <c r="D825">
        <v>820</v>
      </c>
      <c r="E825">
        <v>0.92486476812587792</v>
      </c>
      <c r="F825">
        <v>0.8406020113877144</v>
      </c>
      <c r="H825">
        <f t="shared" si="49"/>
        <v>6.0398371227571412E-2</v>
      </c>
    </row>
    <row r="826" spans="1:8" x14ac:dyDescent="0.25">
      <c r="A826">
        <f t="shared" si="50"/>
        <v>0</v>
      </c>
      <c r="B826">
        <f t="shared" si="48"/>
        <v>0.64686438509997557</v>
      </c>
      <c r="C826">
        <f t="shared" si="51"/>
        <v>0.56971969154531199</v>
      </c>
      <c r="D826">
        <v>821</v>
      </c>
      <c r="E826">
        <v>0.98042583338994826</v>
      </c>
      <c r="F826">
        <v>0.81113537224712262</v>
      </c>
      <c r="H826">
        <f t="shared" si="49"/>
        <v>7.7144693554663579E-2</v>
      </c>
    </row>
    <row r="827" spans="1:8" x14ac:dyDescent="0.25">
      <c r="A827">
        <f t="shared" si="50"/>
        <v>1</v>
      </c>
      <c r="B827">
        <f t="shared" si="48"/>
        <v>0.57661984109353293</v>
      </c>
      <c r="C827">
        <f t="shared" si="51"/>
        <v>0.60846334414774805</v>
      </c>
      <c r="D827">
        <v>822</v>
      </c>
      <c r="E827">
        <v>0.15173466051592599</v>
      </c>
      <c r="F827">
        <v>0.99554049293126323</v>
      </c>
      <c r="H827">
        <f t="shared" si="49"/>
        <v>-3.1843503054215128E-2</v>
      </c>
    </row>
    <row r="828" spans="1:8" x14ac:dyDescent="0.25">
      <c r="A828">
        <f t="shared" si="50"/>
        <v>0</v>
      </c>
      <c r="B828">
        <f t="shared" si="48"/>
        <v>0.61042526207110748</v>
      </c>
      <c r="C828">
        <f t="shared" si="51"/>
        <v>0.53610428369069163</v>
      </c>
      <c r="D828">
        <v>823</v>
      </c>
      <c r="E828">
        <v>0.67682657592042195</v>
      </c>
      <c r="F828">
        <v>0.26711107477007245</v>
      </c>
      <c r="H828">
        <f t="shared" si="49"/>
        <v>7.4320978380415847E-2</v>
      </c>
    </row>
    <row r="829" spans="1:8" x14ac:dyDescent="0.25">
      <c r="A829">
        <f t="shared" si="50"/>
        <v>0</v>
      </c>
      <c r="B829">
        <f t="shared" si="48"/>
        <v>0.57808832246754704</v>
      </c>
      <c r="C829">
        <f t="shared" si="51"/>
        <v>0.55506492218559333</v>
      </c>
      <c r="D829">
        <v>824</v>
      </c>
      <c r="E829">
        <v>0.16742513621967747</v>
      </c>
      <c r="F829">
        <v>0.58961731560151431</v>
      </c>
      <c r="H829">
        <f t="shared" si="49"/>
        <v>2.302340028195371E-2</v>
      </c>
    </row>
    <row r="830" spans="1:8" x14ac:dyDescent="0.25">
      <c r="A830">
        <f t="shared" si="50"/>
        <v>0</v>
      </c>
      <c r="B830">
        <f t="shared" si="48"/>
        <v>0.6186442564614848</v>
      </c>
      <c r="C830">
        <f t="shared" si="51"/>
        <v>0.55407275980590331</v>
      </c>
      <c r="D830">
        <v>825</v>
      </c>
      <c r="E830">
        <v>0.79405795820058689</v>
      </c>
      <c r="F830">
        <v>0.57227924381867545</v>
      </c>
      <c r="H830">
        <f t="shared" si="49"/>
        <v>6.4571496655581484E-2</v>
      </c>
    </row>
    <row r="831" spans="1:8" x14ac:dyDescent="0.25">
      <c r="A831">
        <f t="shared" si="50"/>
        <v>0</v>
      </c>
      <c r="B831">
        <f t="shared" si="48"/>
        <v>0.60610830630263612</v>
      </c>
      <c r="C831">
        <f t="shared" si="51"/>
        <v>0.58240192527755474</v>
      </c>
      <c r="D831">
        <v>826</v>
      </c>
      <c r="E831">
        <v>0.60597457979271629</v>
      </c>
      <c r="F831">
        <v>0.92638440222582652</v>
      </c>
      <c r="H831">
        <f t="shared" si="49"/>
        <v>2.370638102508138E-2</v>
      </c>
    </row>
    <row r="832" spans="1:8" x14ac:dyDescent="0.25">
      <c r="A832">
        <f t="shared" si="50"/>
        <v>0</v>
      </c>
      <c r="B832">
        <f t="shared" si="48"/>
        <v>0.60537528226366422</v>
      </c>
      <c r="C832">
        <f t="shared" si="51"/>
        <v>0.53069533058601448</v>
      </c>
      <c r="D832">
        <v>827</v>
      </c>
      <c r="E832">
        <v>0.59350877905002997</v>
      </c>
      <c r="F832">
        <v>0.19392486703746759</v>
      </c>
      <c r="H832">
        <f t="shared" si="49"/>
        <v>7.4679951677649736E-2</v>
      </c>
    </row>
    <row r="833" spans="1:8" x14ac:dyDescent="0.25">
      <c r="A833">
        <f t="shared" si="50"/>
        <v>0</v>
      </c>
      <c r="B833">
        <f t="shared" si="48"/>
        <v>0.59093797758684463</v>
      </c>
      <c r="C833">
        <f t="shared" si="51"/>
        <v>0.5299264218625156</v>
      </c>
      <c r="D833">
        <v>828</v>
      </c>
      <c r="E833">
        <v>0.34500431914294349</v>
      </c>
      <c r="F833">
        <v>0.18461469979796252</v>
      </c>
      <c r="H833">
        <f t="shared" si="49"/>
        <v>6.1011555724329036E-2</v>
      </c>
    </row>
    <row r="834" spans="1:8" x14ac:dyDescent="0.25">
      <c r="A834">
        <f t="shared" si="50"/>
        <v>0</v>
      </c>
      <c r="B834">
        <f t="shared" si="48"/>
        <v>0.5876216992068547</v>
      </c>
      <c r="C834">
        <f t="shared" si="51"/>
        <v>0.57681803330811954</v>
      </c>
      <c r="D834">
        <v>829</v>
      </c>
      <c r="E834">
        <v>0.29294504383083897</v>
      </c>
      <c r="F834">
        <v>0.88485383545346963</v>
      </c>
      <c r="H834">
        <f t="shared" si="49"/>
        <v>1.080366589873516E-2</v>
      </c>
    </row>
    <row r="835" spans="1:8" x14ac:dyDescent="0.25">
      <c r="A835">
        <f t="shared" si="50"/>
        <v>0</v>
      </c>
      <c r="B835">
        <f t="shared" si="48"/>
        <v>0.60543102819613348</v>
      </c>
      <c r="C835">
        <f t="shared" si="51"/>
        <v>0.55070280112661973</v>
      </c>
      <c r="D835">
        <v>830</v>
      </c>
      <c r="E835">
        <v>0.59446030407352701</v>
      </c>
      <c r="F835">
        <v>0.51253957303088482</v>
      </c>
      <c r="H835">
        <f t="shared" si="49"/>
        <v>5.4728227069513746E-2</v>
      </c>
    </row>
    <row r="836" spans="1:8" x14ac:dyDescent="0.25">
      <c r="A836">
        <f t="shared" si="50"/>
        <v>0</v>
      </c>
      <c r="B836">
        <f t="shared" si="48"/>
        <v>0.55989365169397265</v>
      </c>
      <c r="C836">
        <f t="shared" si="51"/>
        <v>0.55174547728732881</v>
      </c>
      <c r="D836">
        <v>831</v>
      </c>
      <c r="E836">
        <v>3.8766302346865844E-2</v>
      </c>
      <c r="F836">
        <v>0.53111680239469483</v>
      </c>
      <c r="H836">
        <f t="shared" si="49"/>
        <v>8.1481744066438377E-3</v>
      </c>
    </row>
    <row r="837" spans="1:8" x14ac:dyDescent="0.25">
      <c r="A837">
        <f t="shared" si="50"/>
        <v>0</v>
      </c>
      <c r="B837">
        <f t="shared" si="48"/>
        <v>0.58597479577579081</v>
      </c>
      <c r="C837">
        <f t="shared" si="51"/>
        <v>0.52013217167313941</v>
      </c>
      <c r="D837">
        <v>832</v>
      </c>
      <c r="E837">
        <v>0.26852305810796651</v>
      </c>
      <c r="F837">
        <v>9.0770135436341048E-2</v>
      </c>
      <c r="H837">
        <f t="shared" si="49"/>
        <v>6.5842624102651404E-2</v>
      </c>
    </row>
    <row r="838" spans="1:8" x14ac:dyDescent="0.25">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x14ac:dyDescent="0.25">
      <c r="A839">
        <f t="shared" ref="A839:A902" si="54">IF(H839&gt;0,0,1)</f>
        <v>0</v>
      </c>
      <c r="B839">
        <f t="shared" si="52"/>
        <v>0.59933615201912971</v>
      </c>
      <c r="C839">
        <f t="shared" ref="C839:C902" si="55">NORMINV(F839,$C$2,$C$3)</f>
        <v>0.55246021144991431</v>
      </c>
      <c r="D839">
        <v>834</v>
      </c>
      <c r="E839">
        <v>0.48834548694615454</v>
      </c>
      <c r="F839">
        <v>0.54381455183162064</v>
      </c>
      <c r="H839">
        <f t="shared" si="53"/>
        <v>4.6875940569215402E-2</v>
      </c>
    </row>
    <row r="840" spans="1:8" x14ac:dyDescent="0.25">
      <c r="A840">
        <f t="shared" si="54"/>
        <v>0</v>
      </c>
      <c r="B840">
        <f t="shared" si="52"/>
        <v>0.64587953727572267</v>
      </c>
      <c r="C840">
        <f t="shared" si="55"/>
        <v>0.56651924104466345</v>
      </c>
      <c r="D840">
        <v>835</v>
      </c>
      <c r="E840">
        <v>0.97827086505546945</v>
      </c>
      <c r="F840">
        <v>0.77002450206290973</v>
      </c>
      <c r="H840">
        <f t="shared" si="53"/>
        <v>7.9360296231059224E-2</v>
      </c>
    </row>
    <row r="841" spans="1:8" x14ac:dyDescent="0.25">
      <c r="A841">
        <f t="shared" si="54"/>
        <v>0</v>
      </c>
      <c r="B841">
        <f t="shared" si="52"/>
        <v>0.607620070435827</v>
      </c>
      <c r="C841">
        <f t="shared" si="55"/>
        <v>0.55687368536906845</v>
      </c>
      <c r="D841">
        <v>836</v>
      </c>
      <c r="E841">
        <v>0.63133049423437049</v>
      </c>
      <c r="F841">
        <v>0.62075681356146006</v>
      </c>
      <c r="H841">
        <f t="shared" si="53"/>
        <v>5.0746385066758548E-2</v>
      </c>
    </row>
    <row r="842" spans="1:8" x14ac:dyDescent="0.25">
      <c r="A842">
        <f t="shared" si="54"/>
        <v>0</v>
      </c>
      <c r="B842">
        <f t="shared" si="52"/>
        <v>0.60234313331338263</v>
      </c>
      <c r="C842">
        <f t="shared" si="55"/>
        <v>0.55706648031826544</v>
      </c>
      <c r="D842">
        <v>837</v>
      </c>
      <c r="E842">
        <v>0.54106908426461331</v>
      </c>
      <c r="F842">
        <v>0.62403405128519562</v>
      </c>
      <c r="H842">
        <f t="shared" si="53"/>
        <v>4.5276652995117184E-2</v>
      </c>
    </row>
    <row r="843" spans="1:8" x14ac:dyDescent="0.25">
      <c r="A843">
        <f t="shared" si="54"/>
        <v>0</v>
      </c>
      <c r="B843">
        <f t="shared" si="52"/>
        <v>0.59331521561653178</v>
      </c>
      <c r="C843">
        <f t="shared" si="55"/>
        <v>0.55205967046697668</v>
      </c>
      <c r="D843">
        <v>838</v>
      </c>
      <c r="E843">
        <v>0.38429685917142908</v>
      </c>
      <c r="F843">
        <v>0.53670333427488193</v>
      </c>
      <c r="H843">
        <f t="shared" si="53"/>
        <v>4.1255545149555095E-2</v>
      </c>
    </row>
    <row r="844" spans="1:8" x14ac:dyDescent="0.25">
      <c r="A844">
        <f t="shared" si="54"/>
        <v>0</v>
      </c>
      <c r="B844">
        <f t="shared" si="52"/>
        <v>0.59949627191252586</v>
      </c>
      <c r="C844">
        <f t="shared" si="55"/>
        <v>0.53361150345696851</v>
      </c>
      <c r="D844">
        <v>839</v>
      </c>
      <c r="E844">
        <v>0.49115601754884186</v>
      </c>
      <c r="F844">
        <v>0.23175507220147495</v>
      </c>
      <c r="H844">
        <f t="shared" si="53"/>
        <v>6.5884768455557352E-2</v>
      </c>
    </row>
    <row r="845" spans="1:8" x14ac:dyDescent="0.25">
      <c r="A845">
        <f t="shared" si="54"/>
        <v>0</v>
      </c>
      <c r="B845">
        <f t="shared" si="52"/>
        <v>0.60626842649741264</v>
      </c>
      <c r="C845">
        <f t="shared" si="55"/>
        <v>0.54935245598396609</v>
      </c>
      <c r="D845">
        <v>840</v>
      </c>
      <c r="E845">
        <v>0.60868367238187204</v>
      </c>
      <c r="F845">
        <v>0.48844605223387338</v>
      </c>
      <c r="H845">
        <f t="shared" si="53"/>
        <v>5.6915970513446545E-2</v>
      </c>
    </row>
    <row r="846" spans="1:8" x14ac:dyDescent="0.25">
      <c r="A846">
        <f t="shared" si="54"/>
        <v>0</v>
      </c>
      <c r="B846">
        <f t="shared" si="52"/>
        <v>0.57896835994474738</v>
      </c>
      <c r="C846">
        <f t="shared" si="55"/>
        <v>0.56448669502406268</v>
      </c>
      <c r="D846">
        <v>841</v>
      </c>
      <c r="E846">
        <v>0.17731198298009421</v>
      </c>
      <c r="F846">
        <v>0.74151045697371032</v>
      </c>
      <c r="H846">
        <f t="shared" si="53"/>
        <v>1.44816649206847E-2</v>
      </c>
    </row>
    <row r="847" spans="1:8" x14ac:dyDescent="0.25">
      <c r="A847">
        <f t="shared" si="54"/>
        <v>0</v>
      </c>
      <c r="B847">
        <f t="shared" si="52"/>
        <v>0.62937153741235008</v>
      </c>
      <c r="C847">
        <f t="shared" si="55"/>
        <v>0.53205230690134642</v>
      </c>
      <c r="D847">
        <v>842</v>
      </c>
      <c r="E847">
        <v>0.90194574612243894</v>
      </c>
      <c r="F847">
        <v>0.21103820601547563</v>
      </c>
      <c r="H847">
        <f t="shared" si="53"/>
        <v>9.7319230511003663E-2</v>
      </c>
    </row>
    <row r="848" spans="1:8" x14ac:dyDescent="0.25">
      <c r="A848">
        <f t="shared" si="54"/>
        <v>0</v>
      </c>
      <c r="B848">
        <f t="shared" si="52"/>
        <v>0.6100221675091696</v>
      </c>
      <c r="C848">
        <f t="shared" si="55"/>
        <v>0.53929696111255965</v>
      </c>
      <c r="D848">
        <v>843</v>
      </c>
      <c r="E848">
        <v>0.6704303655000885</v>
      </c>
      <c r="F848">
        <v>0.31605429183161871</v>
      </c>
      <c r="H848">
        <f t="shared" si="53"/>
        <v>7.0725206396609952E-2</v>
      </c>
    </row>
    <row r="849" spans="1:8" x14ac:dyDescent="0.25">
      <c r="A849">
        <f t="shared" si="54"/>
        <v>0</v>
      </c>
      <c r="B849">
        <f t="shared" si="52"/>
        <v>0.61945667691727346</v>
      </c>
      <c r="C849">
        <f t="shared" si="55"/>
        <v>0.58490726775493029</v>
      </c>
      <c r="D849">
        <v>844</v>
      </c>
      <c r="E849">
        <v>0.8040949394622976</v>
      </c>
      <c r="F849">
        <v>0.94079099894770102</v>
      </c>
      <c r="H849">
        <f t="shared" si="53"/>
        <v>3.454940916234317E-2</v>
      </c>
    </row>
    <row r="850" spans="1:8" x14ac:dyDescent="0.25">
      <c r="A850">
        <f t="shared" si="54"/>
        <v>0</v>
      </c>
      <c r="B850">
        <f t="shared" si="52"/>
        <v>0.63612119718927473</v>
      </c>
      <c r="C850">
        <f t="shared" si="55"/>
        <v>0.58736835539827026</v>
      </c>
      <c r="D850">
        <v>845</v>
      </c>
      <c r="E850">
        <v>0.94405875672135697</v>
      </c>
      <c r="F850">
        <v>0.95269207876599737</v>
      </c>
      <c r="H850">
        <f t="shared" si="53"/>
        <v>4.8752841791004475E-2</v>
      </c>
    </row>
    <row r="851" spans="1:8" x14ac:dyDescent="0.25">
      <c r="A851">
        <f t="shared" si="54"/>
        <v>0</v>
      </c>
      <c r="B851">
        <f t="shared" si="52"/>
        <v>0.6092275532301461</v>
      </c>
      <c r="C851">
        <f t="shared" si="55"/>
        <v>0.58368289003429152</v>
      </c>
      <c r="D851">
        <v>846</v>
      </c>
      <c r="E851">
        <v>0.65767601266766107</v>
      </c>
      <c r="F851">
        <v>0.9340536894271807</v>
      </c>
      <c r="H851">
        <f t="shared" si="53"/>
        <v>2.5544663195854578E-2</v>
      </c>
    </row>
    <row r="852" spans="1:8" x14ac:dyDescent="0.25">
      <c r="A852">
        <f t="shared" si="54"/>
        <v>0</v>
      </c>
      <c r="B852">
        <f t="shared" si="52"/>
        <v>0.56631190149146948</v>
      </c>
      <c r="C852">
        <f t="shared" si="55"/>
        <v>0.56619225411057561</v>
      </c>
      <c r="D852">
        <v>847</v>
      </c>
      <c r="E852">
        <v>6.9076873862550237E-2</v>
      </c>
      <c r="F852">
        <v>0.76555951379447862</v>
      </c>
      <c r="H852">
        <f t="shared" si="53"/>
        <v>1.196473808938725E-4</v>
      </c>
    </row>
    <row r="853" spans="1:8" x14ac:dyDescent="0.25">
      <c r="A853">
        <f t="shared" si="54"/>
        <v>0</v>
      </c>
      <c r="B853">
        <f t="shared" si="52"/>
        <v>0.59296076155958044</v>
      </c>
      <c r="C853">
        <f t="shared" si="55"/>
        <v>0.54681907825402298</v>
      </c>
      <c r="D853">
        <v>848</v>
      </c>
      <c r="E853">
        <v>0.37835069968404778</v>
      </c>
      <c r="F853">
        <v>0.44342671841422554</v>
      </c>
      <c r="H853">
        <f t="shared" si="53"/>
        <v>4.6141683305557457E-2</v>
      </c>
    </row>
    <row r="854" spans="1:8" x14ac:dyDescent="0.25">
      <c r="A854">
        <f t="shared" si="54"/>
        <v>0</v>
      </c>
      <c r="B854">
        <f t="shared" si="52"/>
        <v>0.60266920150868042</v>
      </c>
      <c r="C854">
        <f t="shared" si="55"/>
        <v>0.56983162027948819</v>
      </c>
      <c r="D854">
        <v>849</v>
      </c>
      <c r="E854">
        <v>0.54675957949211118</v>
      </c>
      <c r="F854">
        <v>0.81248602972032824</v>
      </c>
      <c r="H854">
        <f t="shared" si="53"/>
        <v>3.2837581229192225E-2</v>
      </c>
    </row>
    <row r="855" spans="1:8" x14ac:dyDescent="0.25">
      <c r="A855">
        <f t="shared" si="54"/>
        <v>0</v>
      </c>
      <c r="B855">
        <f t="shared" si="52"/>
        <v>0.57923445392935902</v>
      </c>
      <c r="C855">
        <f t="shared" si="55"/>
        <v>0.53826056330534455</v>
      </c>
      <c r="D855">
        <v>850</v>
      </c>
      <c r="E855">
        <v>0.18037259095448221</v>
      </c>
      <c r="F855">
        <v>0.2997496918342808</v>
      </c>
      <c r="H855">
        <f t="shared" si="53"/>
        <v>4.0973890624014464E-2</v>
      </c>
    </row>
    <row r="856" spans="1:8" x14ac:dyDescent="0.25">
      <c r="A856">
        <f t="shared" si="54"/>
        <v>0</v>
      </c>
      <c r="B856">
        <f t="shared" si="52"/>
        <v>0.60404974153395752</v>
      </c>
      <c r="C856">
        <f t="shared" si="55"/>
        <v>0.56253657192566109</v>
      </c>
      <c r="D856">
        <v>851</v>
      </c>
      <c r="E856">
        <v>0.57073264637819143</v>
      </c>
      <c r="F856">
        <v>0.7125253783959824</v>
      </c>
      <c r="H856">
        <f t="shared" si="53"/>
        <v>4.151316960829643E-2</v>
      </c>
    </row>
    <row r="857" spans="1:8" x14ac:dyDescent="0.25">
      <c r="A857">
        <f t="shared" si="54"/>
        <v>0</v>
      </c>
      <c r="B857">
        <f t="shared" si="52"/>
        <v>0.62944369377060705</v>
      </c>
      <c r="C857">
        <f t="shared" si="55"/>
        <v>0.56980084345787574</v>
      </c>
      <c r="D857">
        <v>852</v>
      </c>
      <c r="E857">
        <v>0.9024940114235207</v>
      </c>
      <c r="F857">
        <v>0.81211523845378264</v>
      </c>
      <c r="H857">
        <f t="shared" si="53"/>
        <v>5.964285031273131E-2</v>
      </c>
    </row>
    <row r="858" spans="1:8" x14ac:dyDescent="0.25">
      <c r="A858">
        <f t="shared" si="54"/>
        <v>0</v>
      </c>
      <c r="B858">
        <f t="shared" si="52"/>
        <v>0.59940066814751325</v>
      </c>
      <c r="C858">
        <f t="shared" si="55"/>
        <v>0.53995540489159555</v>
      </c>
      <c r="D858">
        <v>853</v>
      </c>
      <c r="E858">
        <v>0.48947785507665498</v>
      </c>
      <c r="F858">
        <v>0.32660472548975594</v>
      </c>
      <c r="H858">
        <f t="shared" si="53"/>
        <v>5.9445263255917702E-2</v>
      </c>
    </row>
    <row r="859" spans="1:8" x14ac:dyDescent="0.25">
      <c r="A859">
        <f t="shared" si="54"/>
        <v>0</v>
      </c>
      <c r="B859">
        <f t="shared" si="52"/>
        <v>0.61406409774598592</v>
      </c>
      <c r="C859">
        <f t="shared" si="55"/>
        <v>0.53302863236422748</v>
      </c>
      <c r="D859">
        <v>854</v>
      </c>
      <c r="E859">
        <v>0.73204108942369839</v>
      </c>
      <c r="F859">
        <v>0.22388088802844974</v>
      </c>
      <c r="H859">
        <f t="shared" si="53"/>
        <v>8.1035465381758431E-2</v>
      </c>
    </row>
    <row r="860" spans="1:8" x14ac:dyDescent="0.25">
      <c r="A860">
        <f t="shared" si="54"/>
        <v>0</v>
      </c>
      <c r="B860">
        <f t="shared" si="52"/>
        <v>0.62533004149675642</v>
      </c>
      <c r="C860">
        <f t="shared" si="55"/>
        <v>0.52389711119249849</v>
      </c>
      <c r="D860">
        <v>855</v>
      </c>
      <c r="E860">
        <v>0.86754081988621845</v>
      </c>
      <c r="F860">
        <v>0.12148068344505347</v>
      </c>
      <c r="H860">
        <f t="shared" si="53"/>
        <v>0.10143293030425793</v>
      </c>
    </row>
    <row r="861" spans="1:8" x14ac:dyDescent="0.25">
      <c r="A861">
        <f t="shared" si="54"/>
        <v>1</v>
      </c>
      <c r="B861">
        <f t="shared" si="52"/>
        <v>0.59009152343237536</v>
      </c>
      <c r="C861">
        <f t="shared" si="55"/>
        <v>0.60168881990246736</v>
      </c>
      <c r="D861">
        <v>856</v>
      </c>
      <c r="E861">
        <v>0.33138281143878778</v>
      </c>
      <c r="F861">
        <v>0.98961417275614227</v>
      </c>
      <c r="H861">
        <f t="shared" si="53"/>
        <v>-1.1597296470092E-2</v>
      </c>
    </row>
    <row r="862" spans="1:8" x14ac:dyDescent="0.25">
      <c r="A862">
        <f t="shared" si="54"/>
        <v>0</v>
      </c>
      <c r="B862">
        <f t="shared" si="52"/>
        <v>0.61090053732482485</v>
      </c>
      <c r="C862">
        <f t="shared" si="55"/>
        <v>0.56952113511409486</v>
      </c>
      <c r="D862">
        <v>857</v>
      </c>
      <c r="E862">
        <v>0.684301397373142</v>
      </c>
      <c r="F862">
        <v>0.80872466391529851</v>
      </c>
      <c r="H862">
        <f t="shared" si="53"/>
        <v>4.1379402210729999E-2</v>
      </c>
    </row>
    <row r="863" spans="1:8" x14ac:dyDescent="0.25">
      <c r="A863">
        <f t="shared" si="54"/>
        <v>0</v>
      </c>
      <c r="B863">
        <f t="shared" si="52"/>
        <v>0.63480163394479627</v>
      </c>
      <c r="C863">
        <f t="shared" si="55"/>
        <v>0.54376829095674595</v>
      </c>
      <c r="D863">
        <v>858</v>
      </c>
      <c r="E863">
        <v>0.93720312489363988</v>
      </c>
      <c r="F863">
        <v>0.39021734484226317</v>
      </c>
      <c r="H863">
        <f t="shared" si="53"/>
        <v>9.1033342988050325E-2</v>
      </c>
    </row>
    <row r="864" spans="1:8" x14ac:dyDescent="0.25">
      <c r="A864">
        <f t="shared" si="54"/>
        <v>0</v>
      </c>
      <c r="B864">
        <f t="shared" si="52"/>
        <v>0.60037979524562657</v>
      </c>
      <c r="C864">
        <f t="shared" si="55"/>
        <v>0.58379254633005095</v>
      </c>
      <c r="D864">
        <v>859</v>
      </c>
      <c r="E864">
        <v>0.5066683222735735</v>
      </c>
      <c r="F864">
        <v>0.93468031344636948</v>
      </c>
      <c r="H864">
        <f t="shared" si="53"/>
        <v>1.6587248915575614E-2</v>
      </c>
    </row>
    <row r="865" spans="1:8" x14ac:dyDescent="0.25">
      <c r="A865">
        <f t="shared" si="54"/>
        <v>1</v>
      </c>
      <c r="B865">
        <f t="shared" si="52"/>
        <v>0.55104996969124753</v>
      </c>
      <c r="C865">
        <f t="shared" si="55"/>
        <v>0.56968434336479246</v>
      </c>
      <c r="D865">
        <v>860</v>
      </c>
      <c r="E865">
        <v>1.5603661970959415E-2</v>
      </c>
      <c r="F865">
        <v>0.81070757904829516</v>
      </c>
      <c r="H865">
        <f t="shared" si="53"/>
        <v>-1.8634373673544924E-2</v>
      </c>
    </row>
    <row r="866" spans="1:8" x14ac:dyDescent="0.25">
      <c r="A866">
        <f t="shared" si="54"/>
        <v>0</v>
      </c>
      <c r="B866">
        <f t="shared" si="52"/>
        <v>0.60215568124836183</v>
      </c>
      <c r="C866">
        <f t="shared" si="55"/>
        <v>0.54009163368453139</v>
      </c>
      <c r="D866">
        <v>861</v>
      </c>
      <c r="E866">
        <v>0.53779380804811105</v>
      </c>
      <c r="F866">
        <v>0.32880534790345561</v>
      </c>
      <c r="H866">
        <f t="shared" si="53"/>
        <v>6.2064047563830438E-2</v>
      </c>
    </row>
    <row r="867" spans="1:8" x14ac:dyDescent="0.25">
      <c r="A867">
        <f t="shared" si="54"/>
        <v>0</v>
      </c>
      <c r="B867">
        <f t="shared" si="52"/>
        <v>0.57860510518593489</v>
      </c>
      <c r="C867">
        <f t="shared" si="55"/>
        <v>0.56391056648062998</v>
      </c>
      <c r="D867">
        <v>862</v>
      </c>
      <c r="E867">
        <v>0.17318711880619198</v>
      </c>
      <c r="F867">
        <v>0.73310733290886265</v>
      </c>
      <c r="H867">
        <f t="shared" si="53"/>
        <v>1.4694538705304905E-2</v>
      </c>
    </row>
    <row r="868" spans="1:8" x14ac:dyDescent="0.25">
      <c r="A868">
        <f t="shared" si="54"/>
        <v>0</v>
      </c>
      <c r="B868">
        <f t="shared" si="52"/>
        <v>0.57298064193794651</v>
      </c>
      <c r="C868">
        <f t="shared" si="55"/>
        <v>0.56769161567655224</v>
      </c>
      <c r="D868">
        <v>863</v>
      </c>
      <c r="E868">
        <v>0.11718191911385922</v>
      </c>
      <c r="F868">
        <v>0.78563577380342675</v>
      </c>
      <c r="H868">
        <f t="shared" si="53"/>
        <v>5.2890262613942696E-3</v>
      </c>
    </row>
    <row r="869" spans="1:8" x14ac:dyDescent="0.25">
      <c r="A869">
        <f t="shared" si="54"/>
        <v>0</v>
      </c>
      <c r="B869">
        <f t="shared" si="52"/>
        <v>0.65145769253222841</v>
      </c>
      <c r="C869">
        <f t="shared" si="55"/>
        <v>0.54250230075729156</v>
      </c>
      <c r="D869">
        <v>864</v>
      </c>
      <c r="E869">
        <v>0.98823714878941349</v>
      </c>
      <c r="F869">
        <v>0.36866846338766734</v>
      </c>
      <c r="H869">
        <f t="shared" si="53"/>
        <v>0.10895539177493685</v>
      </c>
    </row>
    <row r="870" spans="1:8" x14ac:dyDescent="0.25">
      <c r="A870">
        <f t="shared" si="54"/>
        <v>0</v>
      </c>
      <c r="B870">
        <f t="shared" si="52"/>
        <v>0.60849613614993814</v>
      </c>
      <c r="C870">
        <f t="shared" si="55"/>
        <v>0.555875412685082</v>
      </c>
      <c r="D870">
        <v>865</v>
      </c>
      <c r="E870">
        <v>0.6457744826765941</v>
      </c>
      <c r="F870">
        <v>0.60365341159575636</v>
      </c>
      <c r="H870">
        <f t="shared" si="53"/>
        <v>5.2620723464856134E-2</v>
      </c>
    </row>
    <row r="871" spans="1:8" x14ac:dyDescent="0.25">
      <c r="A871">
        <f t="shared" si="54"/>
        <v>0</v>
      </c>
      <c r="B871">
        <f t="shared" si="52"/>
        <v>0.63653004526489909</v>
      </c>
      <c r="C871">
        <f t="shared" si="55"/>
        <v>0.56418900019331986</v>
      </c>
      <c r="D871">
        <v>866</v>
      </c>
      <c r="E871">
        <v>0.94605864094728886</v>
      </c>
      <c r="F871">
        <v>0.73718559908115044</v>
      </c>
      <c r="H871">
        <f t="shared" si="53"/>
        <v>7.2341045071579235E-2</v>
      </c>
    </row>
    <row r="872" spans="1:8" x14ac:dyDescent="0.25">
      <c r="A872">
        <f t="shared" si="54"/>
        <v>0</v>
      </c>
      <c r="B872">
        <f t="shared" si="52"/>
        <v>0.57802467005608427</v>
      </c>
      <c r="C872">
        <f t="shared" si="55"/>
        <v>0.55951761978434988</v>
      </c>
      <c r="D872">
        <v>867</v>
      </c>
      <c r="E872">
        <v>0.16672407245234666</v>
      </c>
      <c r="F872">
        <v>0.66484979414933321</v>
      </c>
      <c r="H872">
        <f t="shared" si="53"/>
        <v>1.8507050271734382E-2</v>
      </c>
    </row>
    <row r="873" spans="1:8" x14ac:dyDescent="0.25">
      <c r="A873">
        <f t="shared" si="54"/>
        <v>0</v>
      </c>
      <c r="B873">
        <f t="shared" si="52"/>
        <v>0.59199982958182351</v>
      </c>
      <c r="C873">
        <f t="shared" si="55"/>
        <v>0.541564856271184</v>
      </c>
      <c r="D873">
        <v>868</v>
      </c>
      <c r="E873">
        <v>0.36237846380652816</v>
      </c>
      <c r="F873">
        <v>0.35296970455860821</v>
      </c>
      <c r="H873">
        <f t="shared" si="53"/>
        <v>5.0434973310639508E-2</v>
      </c>
    </row>
    <row r="874" spans="1:8" x14ac:dyDescent="0.25">
      <c r="A874">
        <f t="shared" si="54"/>
        <v>0</v>
      </c>
      <c r="B874">
        <f t="shared" si="52"/>
        <v>0.60525166095203098</v>
      </c>
      <c r="C874">
        <f t="shared" si="55"/>
        <v>0.52051220682151655</v>
      </c>
      <c r="D874">
        <v>869</v>
      </c>
      <c r="E874">
        <v>0.59139672877890526</v>
      </c>
      <c r="F874">
        <v>9.3579864664664392E-2</v>
      </c>
      <c r="H874">
        <f t="shared" si="53"/>
        <v>8.4739454130514424E-2</v>
      </c>
    </row>
    <row r="875" spans="1:8" x14ac:dyDescent="0.25">
      <c r="A875">
        <f t="shared" si="54"/>
        <v>0</v>
      </c>
      <c r="B875">
        <f t="shared" si="52"/>
        <v>0.58493345868053415</v>
      </c>
      <c r="C875">
        <f t="shared" si="55"/>
        <v>0.51854889580389862</v>
      </c>
      <c r="D875">
        <v>870</v>
      </c>
      <c r="E875">
        <v>0.25362750838751458</v>
      </c>
      <c r="F875">
        <v>7.9735999908950639E-2</v>
      </c>
      <c r="H875">
        <f t="shared" si="53"/>
        <v>6.6384562876635522E-2</v>
      </c>
    </row>
    <row r="876" spans="1:8" x14ac:dyDescent="0.25">
      <c r="A876">
        <f t="shared" si="54"/>
        <v>0</v>
      </c>
      <c r="B876">
        <f t="shared" si="52"/>
        <v>0.60051950279819355</v>
      </c>
      <c r="C876">
        <f t="shared" si="55"/>
        <v>0.53803752639547142</v>
      </c>
      <c r="D876">
        <v>871</v>
      </c>
      <c r="E876">
        <v>0.50912089240948166</v>
      </c>
      <c r="F876">
        <v>0.29629128930745652</v>
      </c>
      <c r="H876">
        <f t="shared" si="53"/>
        <v>6.2481976402722128E-2</v>
      </c>
    </row>
    <row r="877" spans="1:8" x14ac:dyDescent="0.25">
      <c r="A877">
        <f t="shared" si="54"/>
        <v>0</v>
      </c>
      <c r="B877">
        <f t="shared" si="52"/>
        <v>0.57564211016078815</v>
      </c>
      <c r="C877">
        <f t="shared" si="55"/>
        <v>0.54375907160854964</v>
      </c>
      <c r="D877">
        <v>872</v>
      </c>
      <c r="E877">
        <v>0.14184776945012567</v>
      </c>
      <c r="F877">
        <v>0.39005910199847715</v>
      </c>
      <c r="H877">
        <f t="shared" si="53"/>
        <v>3.1883038552238507E-2</v>
      </c>
    </row>
    <row r="878" spans="1:8" x14ac:dyDescent="0.25">
      <c r="A878">
        <f t="shared" si="54"/>
        <v>1</v>
      </c>
      <c r="B878">
        <f t="shared" si="52"/>
        <v>0.53638775341730216</v>
      </c>
      <c r="C878">
        <f t="shared" si="55"/>
        <v>0.56233837618016602</v>
      </c>
      <c r="D878">
        <v>873</v>
      </c>
      <c r="E878">
        <v>2.5571764735838887E-3</v>
      </c>
      <c r="F878">
        <v>0.70949564867030945</v>
      </c>
      <c r="H878">
        <f t="shared" si="53"/>
        <v>-2.5950622762863862E-2</v>
      </c>
    </row>
    <row r="879" spans="1:8" x14ac:dyDescent="0.25">
      <c r="A879">
        <f t="shared" si="54"/>
        <v>0</v>
      </c>
      <c r="B879">
        <f t="shared" si="52"/>
        <v>0.59726396289625605</v>
      </c>
      <c r="C879">
        <f t="shared" si="55"/>
        <v>0.52287177555465025</v>
      </c>
      <c r="D879">
        <v>874</v>
      </c>
      <c r="E879">
        <v>0.45207516130676151</v>
      </c>
      <c r="F879">
        <v>0.11247290482809014</v>
      </c>
      <c r="H879">
        <f t="shared" si="53"/>
        <v>7.4392187341605798E-2</v>
      </c>
    </row>
    <row r="880" spans="1:8" x14ac:dyDescent="0.25">
      <c r="A880">
        <f t="shared" si="54"/>
        <v>0</v>
      </c>
      <c r="B880">
        <f t="shared" si="52"/>
        <v>0.59904807232849089</v>
      </c>
      <c r="C880">
        <f t="shared" si="55"/>
        <v>0.5942818324770679</v>
      </c>
      <c r="D880">
        <v>875</v>
      </c>
      <c r="E880">
        <v>0.48329047164279437</v>
      </c>
      <c r="F880">
        <v>0.97619230801092072</v>
      </c>
      <c r="H880">
        <f t="shared" si="53"/>
        <v>4.7662398514229931E-3</v>
      </c>
    </row>
    <row r="881" spans="1:8" x14ac:dyDescent="0.25">
      <c r="A881">
        <f t="shared" si="54"/>
        <v>0</v>
      </c>
      <c r="B881">
        <f t="shared" si="52"/>
        <v>0.58880769673485456</v>
      </c>
      <c r="C881">
        <f t="shared" si="55"/>
        <v>0.57943099105743401</v>
      </c>
      <c r="D881">
        <v>876</v>
      </c>
      <c r="E881">
        <v>0.31114671127812876</v>
      </c>
      <c r="F881">
        <v>0.90599471965403677</v>
      </c>
      <c r="H881">
        <f t="shared" si="53"/>
        <v>9.3767056774205493E-3</v>
      </c>
    </row>
    <row r="882" spans="1:8" x14ac:dyDescent="0.25">
      <c r="A882">
        <f t="shared" si="54"/>
        <v>1</v>
      </c>
      <c r="B882">
        <f t="shared" si="52"/>
        <v>0.59924368469356748</v>
      </c>
      <c r="C882">
        <f t="shared" si="55"/>
        <v>0.60697695624638648</v>
      </c>
      <c r="D882">
        <v>877</v>
      </c>
      <c r="E882">
        <v>0.48672269372016896</v>
      </c>
      <c r="F882">
        <v>0.99459303530142229</v>
      </c>
      <c r="H882">
        <f t="shared" si="53"/>
        <v>-7.7332715528189988E-3</v>
      </c>
    </row>
    <row r="883" spans="1:8" x14ac:dyDescent="0.25">
      <c r="A883">
        <f t="shared" si="54"/>
        <v>0</v>
      </c>
      <c r="B883">
        <f t="shared" si="52"/>
        <v>0.61074280885274512</v>
      </c>
      <c r="C883">
        <f t="shared" si="55"/>
        <v>0.56882315990284982</v>
      </c>
      <c r="D883">
        <v>878</v>
      </c>
      <c r="E883">
        <v>0.68182889711798467</v>
      </c>
      <c r="F883">
        <v>0.80010179371772505</v>
      </c>
      <c r="H883">
        <f t="shared" si="53"/>
        <v>4.1919648949895305E-2</v>
      </c>
    </row>
    <row r="884" spans="1:8" x14ac:dyDescent="0.25">
      <c r="A884">
        <f t="shared" si="54"/>
        <v>0</v>
      </c>
      <c r="B884">
        <f t="shared" si="52"/>
        <v>0.58508082078159751</v>
      </c>
      <c r="C884">
        <f t="shared" si="55"/>
        <v>0.54332799343351046</v>
      </c>
      <c r="D884">
        <v>879</v>
      </c>
      <c r="E884">
        <v>0.25570873384518844</v>
      </c>
      <c r="F884">
        <v>0.38268074538008268</v>
      </c>
      <c r="H884">
        <f t="shared" si="53"/>
        <v>4.1752827348087052E-2</v>
      </c>
    </row>
    <row r="885" spans="1:8" x14ac:dyDescent="0.25">
      <c r="A885">
        <f t="shared" si="54"/>
        <v>0</v>
      </c>
      <c r="B885">
        <f t="shared" si="52"/>
        <v>0.60463788657630002</v>
      </c>
      <c r="C885">
        <f t="shared" si="55"/>
        <v>0.55844711844774242</v>
      </c>
      <c r="D885">
        <v>880</v>
      </c>
      <c r="E885">
        <v>0.58087230035349724</v>
      </c>
      <c r="F885">
        <v>0.64722928427666382</v>
      </c>
      <c r="H885">
        <f t="shared" si="53"/>
        <v>4.6190768128557602E-2</v>
      </c>
    </row>
    <row r="886" spans="1:8" x14ac:dyDescent="0.25">
      <c r="A886">
        <f t="shared" si="54"/>
        <v>0</v>
      </c>
      <c r="B886">
        <f t="shared" si="52"/>
        <v>0.58802130811899023</v>
      </c>
      <c r="C886">
        <f t="shared" si="55"/>
        <v>0.56962661422311389</v>
      </c>
      <c r="D886">
        <v>881</v>
      </c>
      <c r="E886">
        <v>0.29902263066213486</v>
      </c>
      <c r="F886">
        <v>0.81000764402922365</v>
      </c>
      <c r="H886">
        <f t="shared" si="53"/>
        <v>1.8394693895876335E-2</v>
      </c>
    </row>
    <row r="887" spans="1:8" x14ac:dyDescent="0.25">
      <c r="A887">
        <f t="shared" si="54"/>
        <v>0</v>
      </c>
      <c r="B887">
        <f t="shared" si="52"/>
        <v>0.61608275198976004</v>
      </c>
      <c r="C887">
        <f t="shared" si="55"/>
        <v>0.5562415038248274</v>
      </c>
      <c r="D887">
        <v>882</v>
      </c>
      <c r="E887">
        <v>0.76047894331403132</v>
      </c>
      <c r="F887">
        <v>0.60995077425806454</v>
      </c>
      <c r="H887">
        <f t="shared" si="53"/>
        <v>5.9841248164932637E-2</v>
      </c>
    </row>
    <row r="888" spans="1:8" x14ac:dyDescent="0.25">
      <c r="A888">
        <f t="shared" si="54"/>
        <v>0</v>
      </c>
      <c r="B888">
        <f t="shared" si="52"/>
        <v>0.57877972895922902</v>
      </c>
      <c r="C888">
        <f t="shared" si="55"/>
        <v>0.56716896647062354</v>
      </c>
      <c r="D888">
        <v>883</v>
      </c>
      <c r="E888">
        <v>0.17516233781195467</v>
      </c>
      <c r="F888">
        <v>0.7787536221638387</v>
      </c>
      <c r="H888">
        <f t="shared" si="53"/>
        <v>1.1610762488605486E-2</v>
      </c>
    </row>
    <row r="889" spans="1:8" x14ac:dyDescent="0.25">
      <c r="A889">
        <f t="shared" si="54"/>
        <v>0</v>
      </c>
      <c r="B889">
        <f t="shared" si="52"/>
        <v>0.61086503229705524</v>
      </c>
      <c r="C889">
        <f t="shared" si="55"/>
        <v>0.57309702635072535</v>
      </c>
      <c r="D889">
        <v>884</v>
      </c>
      <c r="E889">
        <v>0.68374554583418878</v>
      </c>
      <c r="F889">
        <v>0.84923562559787324</v>
      </c>
      <c r="H889">
        <f t="shared" si="53"/>
        <v>3.7768005946329897E-2</v>
      </c>
    </row>
    <row r="890" spans="1:8" x14ac:dyDescent="0.25">
      <c r="A890">
        <f t="shared" si="54"/>
        <v>0</v>
      </c>
      <c r="B890">
        <f t="shared" si="52"/>
        <v>0.58910571531917055</v>
      </c>
      <c r="C890">
        <f t="shared" si="55"/>
        <v>0.51586094561298435</v>
      </c>
      <c r="D890">
        <v>885</v>
      </c>
      <c r="E890">
        <v>0.31579646115779081</v>
      </c>
      <c r="F890">
        <v>6.3369920136325142E-2</v>
      </c>
      <c r="H890">
        <f t="shared" si="53"/>
        <v>7.3244769706186208E-2</v>
      </c>
    </row>
    <row r="891" spans="1:8" x14ac:dyDescent="0.25">
      <c r="A891">
        <f t="shared" si="54"/>
        <v>0</v>
      </c>
      <c r="B891">
        <f t="shared" si="52"/>
        <v>0.60658129085374068</v>
      </c>
      <c r="C891">
        <f t="shared" si="55"/>
        <v>0.5719793407473861</v>
      </c>
      <c r="D891">
        <v>886</v>
      </c>
      <c r="E891">
        <v>0.61396176209025377</v>
      </c>
      <c r="F891">
        <v>0.83723689093934617</v>
      </c>
      <c r="H891">
        <f t="shared" si="53"/>
        <v>3.4601950106354584E-2</v>
      </c>
    </row>
    <row r="892" spans="1:8" x14ac:dyDescent="0.25">
      <c r="A892">
        <f t="shared" si="54"/>
        <v>0</v>
      </c>
      <c r="B892">
        <f t="shared" si="52"/>
        <v>0.57967513404910076</v>
      </c>
      <c r="C892">
        <f t="shared" si="55"/>
        <v>0.55249526093040668</v>
      </c>
      <c r="D892">
        <v>887</v>
      </c>
      <c r="E892">
        <v>0.18551368786510558</v>
      </c>
      <c r="F892">
        <v>0.54443618756816647</v>
      </c>
      <c r="H892">
        <f t="shared" si="53"/>
        <v>2.7179873118694076E-2</v>
      </c>
    </row>
    <row r="893" spans="1:8" x14ac:dyDescent="0.25">
      <c r="A893">
        <f t="shared" si="54"/>
        <v>0</v>
      </c>
      <c r="B893">
        <f t="shared" si="52"/>
        <v>0.60106507978482049</v>
      </c>
      <c r="C893">
        <f t="shared" si="55"/>
        <v>0.54131862131905761</v>
      </c>
      <c r="D893">
        <v>888</v>
      </c>
      <c r="E893">
        <v>0.51869435088438198</v>
      </c>
      <c r="F893">
        <v>0.34888607738497956</v>
      </c>
      <c r="H893">
        <f t="shared" si="53"/>
        <v>5.9746458465762875E-2</v>
      </c>
    </row>
    <row r="894" spans="1:8" x14ac:dyDescent="0.25">
      <c r="A894">
        <f t="shared" si="54"/>
        <v>0</v>
      </c>
      <c r="B894">
        <f t="shared" si="52"/>
        <v>0.62683953824413974</v>
      </c>
      <c r="C894">
        <f t="shared" si="55"/>
        <v>0.5757756851297956</v>
      </c>
      <c r="D894">
        <v>889</v>
      </c>
      <c r="E894">
        <v>0.88125392341324482</v>
      </c>
      <c r="F894">
        <v>0.87554081704894582</v>
      </c>
      <c r="H894">
        <f t="shared" si="53"/>
        <v>5.1063853114344138E-2</v>
      </c>
    </row>
    <row r="895" spans="1:8" x14ac:dyDescent="0.25">
      <c r="A895">
        <f t="shared" si="54"/>
        <v>0</v>
      </c>
      <c r="B895">
        <f t="shared" si="52"/>
        <v>0.57285868934242368</v>
      </c>
      <c r="C895">
        <f t="shared" si="55"/>
        <v>0.56911282314137612</v>
      </c>
      <c r="D895">
        <v>890</v>
      </c>
      <c r="E895">
        <v>0.11612945860638746</v>
      </c>
      <c r="F895">
        <v>0.80370834577039241</v>
      </c>
      <c r="H895">
        <f t="shared" si="53"/>
        <v>3.7458662010475541E-3</v>
      </c>
    </row>
    <row r="896" spans="1:8" x14ac:dyDescent="0.25">
      <c r="A896">
        <f t="shared" si="54"/>
        <v>0</v>
      </c>
      <c r="B896">
        <f t="shared" si="52"/>
        <v>0.54420503520268504</v>
      </c>
      <c r="C896">
        <f t="shared" si="55"/>
        <v>0.51688744697336686</v>
      </c>
      <c r="D896">
        <v>891</v>
      </c>
      <c r="E896">
        <v>7.0308657274251729E-3</v>
      </c>
      <c r="F896">
        <v>6.9280855081482295E-2</v>
      </c>
      <c r="H896">
        <f t="shared" si="53"/>
        <v>2.7317588229318179E-2</v>
      </c>
    </row>
    <row r="897" spans="1:8" x14ac:dyDescent="0.25">
      <c r="A897">
        <f t="shared" si="54"/>
        <v>0</v>
      </c>
      <c r="B897">
        <f t="shared" si="52"/>
        <v>0.61484701405119602</v>
      </c>
      <c r="C897">
        <f t="shared" si="55"/>
        <v>0.57756594904560077</v>
      </c>
      <c r="D897">
        <v>892</v>
      </c>
      <c r="E897">
        <v>0.74326881947591072</v>
      </c>
      <c r="F897">
        <v>0.89122357736897406</v>
      </c>
      <c r="H897">
        <f t="shared" si="53"/>
        <v>3.7281065005595249E-2</v>
      </c>
    </row>
    <row r="898" spans="1:8" x14ac:dyDescent="0.25">
      <c r="A898">
        <f t="shared" si="54"/>
        <v>0</v>
      </c>
      <c r="B898">
        <f t="shared" si="52"/>
        <v>0.60871474996396335</v>
      </c>
      <c r="C898">
        <f t="shared" si="55"/>
        <v>0.53989209994217968</v>
      </c>
      <c r="D898">
        <v>893</v>
      </c>
      <c r="E898">
        <v>0.64934732335918199</v>
      </c>
      <c r="F898">
        <v>0.32558414919612377</v>
      </c>
      <c r="H898">
        <f t="shared" si="53"/>
        <v>6.8822650021783671E-2</v>
      </c>
    </row>
    <row r="899" spans="1:8" x14ac:dyDescent="0.25">
      <c r="A899">
        <f t="shared" si="54"/>
        <v>0</v>
      </c>
      <c r="B899">
        <f t="shared" si="52"/>
        <v>0.5998308971293338</v>
      </c>
      <c r="C899">
        <f t="shared" si="55"/>
        <v>0.53705611756865312</v>
      </c>
      <c r="D899">
        <v>894</v>
      </c>
      <c r="E899">
        <v>0.49703083554980942</v>
      </c>
      <c r="F899">
        <v>0.28129559368417123</v>
      </c>
      <c r="H899">
        <f t="shared" si="53"/>
        <v>6.2774779560680671E-2</v>
      </c>
    </row>
    <row r="900" spans="1:8" x14ac:dyDescent="0.25">
      <c r="A900">
        <f t="shared" si="54"/>
        <v>0</v>
      </c>
      <c r="B900">
        <f t="shared" si="52"/>
        <v>0.56261042822826135</v>
      </c>
      <c r="C900">
        <f t="shared" si="55"/>
        <v>0.54763341228401174</v>
      </c>
      <c r="D900">
        <v>895</v>
      </c>
      <c r="E900">
        <v>4.9921731571500372E-2</v>
      </c>
      <c r="F900">
        <v>0.45784647558293212</v>
      </c>
      <c r="H900">
        <f t="shared" si="53"/>
        <v>1.4977015944249605E-2</v>
      </c>
    </row>
    <row r="901" spans="1:8" x14ac:dyDescent="0.25">
      <c r="A901">
        <f t="shared" si="54"/>
        <v>0</v>
      </c>
      <c r="B901">
        <f t="shared" si="52"/>
        <v>0.59955435832152781</v>
      </c>
      <c r="C901">
        <f t="shared" si="55"/>
        <v>0.57345455534522061</v>
      </c>
      <c r="D901">
        <v>896</v>
      </c>
      <c r="E901">
        <v>0.49217570461587212</v>
      </c>
      <c r="F901">
        <v>0.85294622590405567</v>
      </c>
      <c r="H901">
        <f t="shared" si="53"/>
        <v>2.6099802976307207E-2</v>
      </c>
    </row>
    <row r="902" spans="1:8" x14ac:dyDescent="0.25">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x14ac:dyDescent="0.25">
      <c r="A903">
        <f t="shared" ref="A903:A966" si="58">IF(H903&gt;0,0,1)</f>
        <v>0</v>
      </c>
      <c r="B903">
        <f t="shared" si="56"/>
        <v>0.59890636049034618</v>
      </c>
      <c r="C903">
        <f t="shared" ref="C903:C966" si="59">NORMINV(F903,$C$2,$C$3)</f>
        <v>0.50062711632600188</v>
      </c>
      <c r="D903">
        <v>898</v>
      </c>
      <c r="E903">
        <v>0.48080474889742986</v>
      </c>
      <c r="F903">
        <v>1.3604213464783799E-2</v>
      </c>
      <c r="H903">
        <f t="shared" si="57"/>
        <v>9.8279244164344304E-2</v>
      </c>
    </row>
    <row r="904" spans="1:8" x14ac:dyDescent="0.25">
      <c r="A904">
        <f t="shared" si="58"/>
        <v>0</v>
      </c>
      <c r="B904">
        <f t="shared" si="56"/>
        <v>0.62919363398149786</v>
      </c>
      <c r="C904">
        <f t="shared" si="59"/>
        <v>0.53779950777617003</v>
      </c>
      <c r="D904">
        <v>899</v>
      </c>
      <c r="E904">
        <v>0.90058433985954012</v>
      </c>
      <c r="F904">
        <v>0.29262089718172835</v>
      </c>
      <c r="H904">
        <f t="shared" si="57"/>
        <v>9.139412620532783E-2</v>
      </c>
    </row>
    <row r="905" spans="1:8" x14ac:dyDescent="0.25">
      <c r="A905">
        <f t="shared" si="58"/>
        <v>0</v>
      </c>
      <c r="B905">
        <f t="shared" si="56"/>
        <v>0.62571615163709893</v>
      </c>
      <c r="C905">
        <f t="shared" si="59"/>
        <v>0.55386857257362099</v>
      </c>
      <c r="D905">
        <v>900</v>
      </c>
      <c r="E905">
        <v>0.87114813548957026</v>
      </c>
      <c r="F905">
        <v>0.5686925134492582</v>
      </c>
      <c r="H905">
        <f t="shared" si="57"/>
        <v>7.184757906347794E-2</v>
      </c>
    </row>
    <row r="906" spans="1:8" x14ac:dyDescent="0.25">
      <c r="A906">
        <f t="shared" si="58"/>
        <v>0</v>
      </c>
      <c r="B906">
        <f t="shared" si="56"/>
        <v>0.60866120479546693</v>
      </c>
      <c r="C906">
        <f t="shared" si="59"/>
        <v>0.5842714301976033</v>
      </c>
      <c r="D906">
        <v>901</v>
      </c>
      <c r="E906">
        <v>0.64847343226971788</v>
      </c>
      <c r="F906">
        <v>0.93736287215615022</v>
      </c>
      <c r="H906">
        <f t="shared" si="57"/>
        <v>2.4389774597863623E-2</v>
      </c>
    </row>
    <row r="907" spans="1:8" x14ac:dyDescent="0.25">
      <c r="A907">
        <f t="shared" si="58"/>
        <v>0</v>
      </c>
      <c r="B907">
        <f t="shared" si="56"/>
        <v>0.62264308657138301</v>
      </c>
      <c r="C907">
        <f t="shared" si="59"/>
        <v>0.56587031475803329</v>
      </c>
      <c r="D907">
        <v>902</v>
      </c>
      <c r="E907">
        <v>0.84051616737585366</v>
      </c>
      <c r="F907">
        <v>0.76111699024186552</v>
      </c>
      <c r="H907">
        <f t="shared" si="57"/>
        <v>5.6772771813349721E-2</v>
      </c>
    </row>
    <row r="908" spans="1:8" x14ac:dyDescent="0.25">
      <c r="A908">
        <f t="shared" si="58"/>
        <v>0</v>
      </c>
      <c r="B908">
        <f t="shared" si="56"/>
        <v>0.61810437255180883</v>
      </c>
      <c r="C908">
        <f t="shared" si="59"/>
        <v>0.55259859802074585</v>
      </c>
      <c r="D908">
        <v>903</v>
      </c>
      <c r="E908">
        <v>0.78722246004796692</v>
      </c>
      <c r="F908">
        <v>0.54626832994307062</v>
      </c>
      <c r="H908">
        <f t="shared" si="57"/>
        <v>6.5505774531062988E-2</v>
      </c>
    </row>
    <row r="909" spans="1:8" x14ac:dyDescent="0.25">
      <c r="A909">
        <f t="shared" si="58"/>
        <v>0</v>
      </c>
      <c r="B909">
        <f t="shared" si="56"/>
        <v>0.5704247476029124</v>
      </c>
      <c r="C909">
        <f t="shared" si="59"/>
        <v>0.5498899616804046</v>
      </c>
      <c r="D909">
        <v>904</v>
      </c>
      <c r="E909">
        <v>9.6512160030400196E-2</v>
      </c>
      <c r="F909">
        <v>0.49803635024897286</v>
      </c>
      <c r="H909">
        <f t="shared" si="57"/>
        <v>2.0534785922507792E-2</v>
      </c>
    </row>
    <row r="910" spans="1:8" x14ac:dyDescent="0.25">
      <c r="A910">
        <f t="shared" si="58"/>
        <v>0</v>
      </c>
      <c r="B910">
        <f t="shared" si="56"/>
        <v>0.62405842264442024</v>
      </c>
      <c r="C910">
        <f t="shared" si="59"/>
        <v>0.51168467389195216</v>
      </c>
      <c r="D910">
        <v>905</v>
      </c>
      <c r="E910">
        <v>0.8551714616609809</v>
      </c>
      <c r="F910">
        <v>4.327397693205004E-2</v>
      </c>
      <c r="H910">
        <f t="shared" si="57"/>
        <v>0.11237374875246808</v>
      </c>
    </row>
    <row r="911" spans="1:8" x14ac:dyDescent="0.25">
      <c r="A911">
        <f t="shared" si="58"/>
        <v>0</v>
      </c>
      <c r="B911">
        <f t="shared" si="56"/>
        <v>0.58062262123664077</v>
      </c>
      <c r="C911">
        <f t="shared" si="59"/>
        <v>0.52914725534935581</v>
      </c>
      <c r="D911">
        <v>906</v>
      </c>
      <c r="E911">
        <v>0.19687146930965049</v>
      </c>
      <c r="F911">
        <v>0.17546913371468342</v>
      </c>
      <c r="H911">
        <f t="shared" si="57"/>
        <v>5.1475365887284963E-2</v>
      </c>
    </row>
    <row r="912" spans="1:8" x14ac:dyDescent="0.25">
      <c r="A912">
        <f t="shared" si="58"/>
        <v>0</v>
      </c>
      <c r="B912">
        <f t="shared" si="56"/>
        <v>0.59745871680942408</v>
      </c>
      <c r="C912">
        <f t="shared" si="59"/>
        <v>0.52959624809838968</v>
      </c>
      <c r="D912">
        <v>907</v>
      </c>
      <c r="E912">
        <v>0.45547175389221906</v>
      </c>
      <c r="F912">
        <v>0.18070362769154991</v>
      </c>
      <c r="H912">
        <f t="shared" si="57"/>
        <v>6.7862468711034407E-2</v>
      </c>
    </row>
    <row r="913" spans="1:8" x14ac:dyDescent="0.25">
      <c r="A913">
        <f t="shared" si="58"/>
        <v>0</v>
      </c>
      <c r="B913">
        <f t="shared" si="56"/>
        <v>0.56657457598995364</v>
      </c>
      <c r="C913">
        <f t="shared" si="59"/>
        <v>0.52419631927375832</v>
      </c>
      <c r="D913">
        <v>908</v>
      </c>
      <c r="E913">
        <v>7.0626567130181117E-2</v>
      </c>
      <c r="F913">
        <v>0.12420236215302793</v>
      </c>
      <c r="H913">
        <f t="shared" si="57"/>
        <v>4.2378256716195328E-2</v>
      </c>
    </row>
    <row r="914" spans="1:8" x14ac:dyDescent="0.25">
      <c r="A914">
        <f t="shared" si="58"/>
        <v>0</v>
      </c>
      <c r="B914">
        <f t="shared" si="56"/>
        <v>0.57498569745721051</v>
      </c>
      <c r="C914">
        <f t="shared" si="59"/>
        <v>0.53936751092028601</v>
      </c>
      <c r="D914">
        <v>909</v>
      </c>
      <c r="E914">
        <v>0.13546030293327793</v>
      </c>
      <c r="F914">
        <v>0.31717778974113919</v>
      </c>
      <c r="H914">
        <f t="shared" si="57"/>
        <v>3.5618186536924501E-2</v>
      </c>
    </row>
    <row r="915" spans="1:8" x14ac:dyDescent="0.25">
      <c r="A915">
        <f t="shared" si="58"/>
        <v>0</v>
      </c>
      <c r="B915">
        <f t="shared" si="56"/>
        <v>0.58281250098700588</v>
      </c>
      <c r="C915">
        <f t="shared" si="59"/>
        <v>0.56596283485983079</v>
      </c>
      <c r="D915">
        <v>910</v>
      </c>
      <c r="E915">
        <v>0.22468466988336955</v>
      </c>
      <c r="F915">
        <v>0.76239839320762126</v>
      </c>
      <c r="H915">
        <f t="shared" si="57"/>
        <v>1.6849666127175089E-2</v>
      </c>
    </row>
    <row r="916" spans="1:8" x14ac:dyDescent="0.25">
      <c r="A916">
        <f t="shared" si="58"/>
        <v>0</v>
      </c>
      <c r="B916">
        <f t="shared" si="56"/>
        <v>0.58791000133661164</v>
      </c>
      <c r="C916">
        <f t="shared" si="59"/>
        <v>0.52704963270528171</v>
      </c>
      <c r="D916">
        <v>911</v>
      </c>
      <c r="E916">
        <v>0.29732403711873578</v>
      </c>
      <c r="F916">
        <v>0.15230434603352894</v>
      </c>
      <c r="H916">
        <f t="shared" si="57"/>
        <v>6.0860368631329931E-2</v>
      </c>
    </row>
    <row r="917" spans="1:8" x14ac:dyDescent="0.25">
      <c r="A917">
        <f t="shared" si="58"/>
        <v>0</v>
      </c>
      <c r="B917">
        <f t="shared" si="56"/>
        <v>0.59067638445781023</v>
      </c>
      <c r="C917">
        <f t="shared" si="59"/>
        <v>0.52922350601449897</v>
      </c>
      <c r="D917">
        <v>912</v>
      </c>
      <c r="E917">
        <v>0.34077213704905862</v>
      </c>
      <c r="F917">
        <v>0.17635124665388879</v>
      </c>
      <c r="H917">
        <f t="shared" si="57"/>
        <v>6.1452878443311265E-2</v>
      </c>
    </row>
    <row r="918" spans="1:8" x14ac:dyDescent="0.25">
      <c r="A918">
        <f t="shared" si="58"/>
        <v>0</v>
      </c>
      <c r="B918">
        <f t="shared" si="56"/>
        <v>0.58784387123938209</v>
      </c>
      <c r="C918">
        <f t="shared" si="59"/>
        <v>0.58762817131749723</v>
      </c>
      <c r="D918">
        <v>913</v>
      </c>
      <c r="E918">
        <v>0.2963169531344656</v>
      </c>
      <c r="F918">
        <v>0.95382774255102376</v>
      </c>
      <c r="H918">
        <f t="shared" si="57"/>
        <v>2.1569992188485987E-4</v>
      </c>
    </row>
    <row r="919" spans="1:8" x14ac:dyDescent="0.25">
      <c r="A919">
        <f t="shared" si="58"/>
        <v>0</v>
      </c>
      <c r="B919">
        <f t="shared" si="56"/>
        <v>0.61526871209061906</v>
      </c>
      <c r="C919">
        <f t="shared" si="59"/>
        <v>0.56588234334064291</v>
      </c>
      <c r="D919">
        <v>914</v>
      </c>
      <c r="E919">
        <v>0.74921324888015328</v>
      </c>
      <c r="F919">
        <v>0.7612837995068038</v>
      </c>
      <c r="H919">
        <f t="shared" si="57"/>
        <v>4.9386368749976151E-2</v>
      </c>
    </row>
    <row r="920" spans="1:8" x14ac:dyDescent="0.25">
      <c r="A920">
        <f t="shared" si="58"/>
        <v>0</v>
      </c>
      <c r="B920">
        <f t="shared" si="56"/>
        <v>0.62600677170735719</v>
      </c>
      <c r="C920">
        <f t="shared" si="59"/>
        <v>0.57371402749438871</v>
      </c>
      <c r="D920">
        <v>915</v>
      </c>
      <c r="E920">
        <v>0.87381797105727821</v>
      </c>
      <c r="F920">
        <v>0.85560047957923668</v>
      </c>
      <c r="H920">
        <f t="shared" si="57"/>
        <v>5.2292744212968478E-2</v>
      </c>
    </row>
    <row r="921" spans="1:8" x14ac:dyDescent="0.25">
      <c r="A921">
        <f t="shared" si="58"/>
        <v>0</v>
      </c>
      <c r="B921">
        <f t="shared" si="56"/>
        <v>0.61749632238649199</v>
      </c>
      <c r="C921">
        <f t="shared" si="59"/>
        <v>0.54636879413683415</v>
      </c>
      <c r="D921">
        <v>916</v>
      </c>
      <c r="E921">
        <v>0.77936754549657827</v>
      </c>
      <c r="F921">
        <v>0.43548415529286455</v>
      </c>
      <c r="H921">
        <f t="shared" si="57"/>
        <v>7.1127528249657845E-2</v>
      </c>
    </row>
    <row r="922" spans="1:8" x14ac:dyDescent="0.25">
      <c r="A922">
        <f t="shared" si="58"/>
        <v>0</v>
      </c>
      <c r="B922">
        <f t="shared" si="56"/>
        <v>0.59264220079058849</v>
      </c>
      <c r="C922">
        <f t="shared" si="59"/>
        <v>0.57799752616748767</v>
      </c>
      <c r="D922">
        <v>917</v>
      </c>
      <c r="E922">
        <v>0.37303109380862942</v>
      </c>
      <c r="F922">
        <v>0.89478181701101356</v>
      </c>
      <c r="H922">
        <f t="shared" si="57"/>
        <v>1.4644674623100817E-2</v>
      </c>
    </row>
    <row r="923" spans="1:8" x14ac:dyDescent="0.25">
      <c r="A923">
        <f t="shared" si="58"/>
        <v>0</v>
      </c>
      <c r="B923">
        <f t="shared" si="56"/>
        <v>0.57317314955085363</v>
      </c>
      <c r="C923">
        <f t="shared" si="59"/>
        <v>0.51529376525967041</v>
      </c>
      <c r="D923">
        <v>918</v>
      </c>
      <c r="E923">
        <v>0.11885699543724559</v>
      </c>
      <c r="F923">
        <v>6.0276591551799763E-2</v>
      </c>
      <c r="H923">
        <f t="shared" si="57"/>
        <v>5.7879384291183222E-2</v>
      </c>
    </row>
    <row r="924" spans="1:8" x14ac:dyDescent="0.25">
      <c r="A924">
        <f t="shared" si="58"/>
        <v>0</v>
      </c>
      <c r="B924">
        <f t="shared" si="56"/>
        <v>0.63454577235580245</v>
      </c>
      <c r="C924">
        <f t="shared" si="59"/>
        <v>0.54527507295911026</v>
      </c>
      <c r="D924">
        <v>919</v>
      </c>
      <c r="E924">
        <v>0.93580103291305261</v>
      </c>
      <c r="F924">
        <v>0.41630620772015536</v>
      </c>
      <c r="H924">
        <f t="shared" si="57"/>
        <v>8.9270699396692188E-2</v>
      </c>
    </row>
    <row r="925" spans="1:8" x14ac:dyDescent="0.25">
      <c r="A925">
        <f t="shared" si="58"/>
        <v>0</v>
      </c>
      <c r="B925">
        <f t="shared" si="56"/>
        <v>0.58557260179008863</v>
      </c>
      <c r="C925">
        <f t="shared" si="59"/>
        <v>0.50032612358970818</v>
      </c>
      <c r="D925">
        <v>920</v>
      </c>
      <c r="E925">
        <v>0.26271825593282827</v>
      </c>
      <c r="F925">
        <v>1.3142385336212925E-2</v>
      </c>
      <c r="H925">
        <f t="shared" si="57"/>
        <v>8.5246478200380449E-2</v>
      </c>
    </row>
    <row r="926" spans="1:8" x14ac:dyDescent="0.25">
      <c r="A926">
        <f t="shared" si="58"/>
        <v>0</v>
      </c>
      <c r="B926">
        <f t="shared" si="56"/>
        <v>0.56295455329643818</v>
      </c>
      <c r="C926">
        <f t="shared" si="59"/>
        <v>0.5336415182286699</v>
      </c>
      <c r="D926">
        <v>921</v>
      </c>
      <c r="E926">
        <v>5.1501401948651271E-2</v>
      </c>
      <c r="F926">
        <v>0.23216468588651651</v>
      </c>
      <c r="H926">
        <f t="shared" si="57"/>
        <v>2.9313035067768278E-2</v>
      </c>
    </row>
    <row r="927" spans="1:8" x14ac:dyDescent="0.25">
      <c r="A927">
        <f t="shared" si="58"/>
        <v>0</v>
      </c>
      <c r="B927">
        <f t="shared" si="56"/>
        <v>0.59433826389455058</v>
      </c>
      <c r="C927">
        <f t="shared" si="59"/>
        <v>0.53585740491471601</v>
      </c>
      <c r="D927">
        <v>922</v>
      </c>
      <c r="E927">
        <v>0.40160774410502764</v>
      </c>
      <c r="F927">
        <v>0.26349188474319529</v>
      </c>
      <c r="H927">
        <f t="shared" si="57"/>
        <v>5.8480858979834571E-2</v>
      </c>
    </row>
    <row r="928" spans="1:8" x14ac:dyDescent="0.25">
      <c r="A928">
        <f t="shared" si="58"/>
        <v>0</v>
      </c>
      <c r="B928">
        <f t="shared" si="56"/>
        <v>0.57862139666299206</v>
      </c>
      <c r="C928">
        <f t="shared" si="59"/>
        <v>0.54741724178594997</v>
      </c>
      <c r="D928">
        <v>923</v>
      </c>
      <c r="E928">
        <v>0.17337079409947087</v>
      </c>
      <c r="F928">
        <v>0.45401244321279233</v>
      </c>
      <c r="H928">
        <f t="shared" si="57"/>
        <v>3.120415487704209E-2</v>
      </c>
    </row>
    <row r="929" spans="1:8" x14ac:dyDescent="0.25">
      <c r="A929">
        <f t="shared" si="58"/>
        <v>0</v>
      </c>
      <c r="B929">
        <f t="shared" si="56"/>
        <v>0.61190064558019164</v>
      </c>
      <c r="C929">
        <f t="shared" si="59"/>
        <v>0.54447593914884829</v>
      </c>
      <c r="D929">
        <v>924</v>
      </c>
      <c r="E929">
        <v>0.69978372463044813</v>
      </c>
      <c r="F929">
        <v>0.40241597307149668</v>
      </c>
      <c r="H929">
        <f t="shared" si="57"/>
        <v>6.7424706431343351E-2</v>
      </c>
    </row>
    <row r="930" spans="1:8" x14ac:dyDescent="0.25">
      <c r="A930">
        <f t="shared" si="58"/>
        <v>0</v>
      </c>
      <c r="B930">
        <f t="shared" si="56"/>
        <v>0.56389430461426771</v>
      </c>
      <c r="C930">
        <f t="shared" si="59"/>
        <v>0.55908709871592344</v>
      </c>
      <c r="D930">
        <v>925</v>
      </c>
      <c r="E930">
        <v>5.6018206126123182E-2</v>
      </c>
      <c r="F930">
        <v>0.6578042790433134</v>
      </c>
      <c r="H930">
        <f t="shared" si="57"/>
        <v>4.8072058983442689E-3</v>
      </c>
    </row>
    <row r="931" spans="1:8" x14ac:dyDescent="0.25">
      <c r="A931">
        <f t="shared" si="58"/>
        <v>1</v>
      </c>
      <c r="B931">
        <f t="shared" si="56"/>
        <v>0.57332275595256998</v>
      </c>
      <c r="C931">
        <f t="shared" si="59"/>
        <v>0.58661326997958552</v>
      </c>
      <c r="D931">
        <v>926</v>
      </c>
      <c r="E931">
        <v>0.12017040066766871</v>
      </c>
      <c r="F931">
        <v>0.94926412473989163</v>
      </c>
      <c r="H931">
        <f t="shared" si="57"/>
        <v>-1.3290514027015532E-2</v>
      </c>
    </row>
    <row r="932" spans="1:8" x14ac:dyDescent="0.25">
      <c r="A932">
        <f t="shared" si="58"/>
        <v>0</v>
      </c>
      <c r="B932">
        <f t="shared" si="56"/>
        <v>0.63510674656380173</v>
      </c>
      <c r="C932">
        <f t="shared" si="59"/>
        <v>0.56572034825842077</v>
      </c>
      <c r="D932">
        <v>927</v>
      </c>
      <c r="E932">
        <v>0.93884378282860959</v>
      </c>
      <c r="F932">
        <v>0.75903195131892165</v>
      </c>
      <c r="H932">
        <f t="shared" si="57"/>
        <v>6.9386398305380959E-2</v>
      </c>
    </row>
    <row r="933" spans="1:8" x14ac:dyDescent="0.25">
      <c r="A933">
        <f t="shared" si="58"/>
        <v>0</v>
      </c>
      <c r="B933">
        <f t="shared" si="56"/>
        <v>0.58926152371305085</v>
      </c>
      <c r="C933">
        <f t="shared" si="59"/>
        <v>0.53146176239227672</v>
      </c>
      <c r="D933">
        <v>928</v>
      </c>
      <c r="E933">
        <v>0.31823913390958491</v>
      </c>
      <c r="F933">
        <v>0.20348432554738616</v>
      </c>
      <c r="H933">
        <f t="shared" si="57"/>
        <v>5.7799761320774135E-2</v>
      </c>
    </row>
    <row r="934" spans="1:8" x14ac:dyDescent="0.25">
      <c r="A934">
        <f t="shared" si="58"/>
        <v>0</v>
      </c>
      <c r="B934">
        <f t="shared" si="56"/>
        <v>0.58540594715597261</v>
      </c>
      <c r="C934">
        <f t="shared" si="59"/>
        <v>0.56811118124575066</v>
      </c>
      <c r="D934">
        <v>929</v>
      </c>
      <c r="E934">
        <v>0.26033190656085559</v>
      </c>
      <c r="F934">
        <v>0.79106931936258107</v>
      </c>
      <c r="H934">
        <f t="shared" si="57"/>
        <v>1.7294765910221943E-2</v>
      </c>
    </row>
    <row r="935" spans="1:8" x14ac:dyDescent="0.25">
      <c r="A935">
        <f t="shared" si="58"/>
        <v>0</v>
      </c>
      <c r="B935">
        <f t="shared" si="56"/>
        <v>0.59981180412718516</v>
      </c>
      <c r="C935">
        <f t="shared" si="59"/>
        <v>0.54474373691737965</v>
      </c>
      <c r="D935">
        <v>930</v>
      </c>
      <c r="E935">
        <v>0.4966956015451327</v>
      </c>
      <c r="F935">
        <v>0.40705794799363781</v>
      </c>
      <c r="H935">
        <f t="shared" si="57"/>
        <v>5.5068067209805505E-2</v>
      </c>
    </row>
    <row r="936" spans="1:8" x14ac:dyDescent="0.25">
      <c r="A936">
        <f t="shared" si="58"/>
        <v>0</v>
      </c>
      <c r="B936">
        <f t="shared" si="56"/>
        <v>0.591436158687493</v>
      </c>
      <c r="C936">
        <f t="shared" si="59"/>
        <v>0.54773748476002371</v>
      </c>
      <c r="D936">
        <v>931</v>
      </c>
      <c r="E936">
        <v>0.35311761112308315</v>
      </c>
      <c r="F936">
        <v>0.45969374275717367</v>
      </c>
      <c r="H936">
        <f t="shared" si="57"/>
        <v>4.3698673927469289E-2</v>
      </c>
    </row>
    <row r="937" spans="1:8" x14ac:dyDescent="0.25">
      <c r="A937">
        <f t="shared" si="58"/>
        <v>0</v>
      </c>
      <c r="B937">
        <f t="shared" si="56"/>
        <v>0.63990052287157051</v>
      </c>
      <c r="C937">
        <f t="shared" si="59"/>
        <v>0.51794132072758159</v>
      </c>
      <c r="D937">
        <v>932</v>
      </c>
      <c r="E937">
        <v>0.96046659647834165</v>
      </c>
      <c r="F937">
        <v>7.5782249142843261E-2</v>
      </c>
      <c r="H937">
        <f t="shared" si="57"/>
        <v>0.12195920214398892</v>
      </c>
    </row>
    <row r="938" spans="1:8" x14ac:dyDescent="0.25">
      <c r="A938">
        <f t="shared" si="58"/>
        <v>0</v>
      </c>
      <c r="B938">
        <f t="shared" si="56"/>
        <v>0.60898184067728967</v>
      </c>
      <c r="C938">
        <f t="shared" si="59"/>
        <v>0.54806985044441892</v>
      </c>
      <c r="D938">
        <v>933</v>
      </c>
      <c r="E938">
        <v>0.65369453916852804</v>
      </c>
      <c r="F938">
        <v>0.46559880716634261</v>
      </c>
      <c r="H938">
        <f t="shared" si="57"/>
        <v>6.091199023287075E-2</v>
      </c>
    </row>
    <row r="939" spans="1:8" x14ac:dyDescent="0.25">
      <c r="A939">
        <f t="shared" si="58"/>
        <v>0</v>
      </c>
      <c r="B939">
        <f t="shared" si="56"/>
        <v>0.54698484973842432</v>
      </c>
      <c r="C939">
        <f t="shared" si="59"/>
        <v>0.53382178322445739</v>
      </c>
      <c r="D939">
        <v>934</v>
      </c>
      <c r="E939">
        <v>9.81526847816383E-3</v>
      </c>
      <c r="F939">
        <v>0.23463323301532313</v>
      </c>
      <c r="H939">
        <f t="shared" si="57"/>
        <v>1.3163066513966926E-2</v>
      </c>
    </row>
    <row r="940" spans="1:8" x14ac:dyDescent="0.25">
      <c r="A940">
        <f t="shared" si="58"/>
        <v>0</v>
      </c>
      <c r="B940">
        <f t="shared" si="56"/>
        <v>0.59104437918763097</v>
      </c>
      <c r="C940">
        <f t="shared" si="59"/>
        <v>0.57342553221319381</v>
      </c>
      <c r="D940">
        <v>935</v>
      </c>
      <c r="E940">
        <v>0.34673133603827999</v>
      </c>
      <c r="F940">
        <v>0.85264731422716356</v>
      </c>
      <c r="H940">
        <f t="shared" si="57"/>
        <v>1.7618846974437163E-2</v>
      </c>
    </row>
    <row r="941" spans="1:8" x14ac:dyDescent="0.25">
      <c r="A941">
        <f t="shared" si="58"/>
        <v>0</v>
      </c>
      <c r="B941">
        <f t="shared" si="56"/>
        <v>0.60434503113011429</v>
      </c>
      <c r="C941">
        <f t="shared" si="59"/>
        <v>0.52958507073415306</v>
      </c>
      <c r="D941">
        <v>936</v>
      </c>
      <c r="E941">
        <v>0.57582972871120131</v>
      </c>
      <c r="F941">
        <v>0.18057214182790471</v>
      </c>
      <c r="H941">
        <f t="shared" si="57"/>
        <v>7.4759960395961222E-2</v>
      </c>
    </row>
    <row r="942" spans="1:8" x14ac:dyDescent="0.25">
      <c r="A942">
        <f t="shared" si="58"/>
        <v>0</v>
      </c>
      <c r="B942">
        <f t="shared" si="56"/>
        <v>0.62100935913070376</v>
      </c>
      <c r="C942">
        <f t="shared" si="59"/>
        <v>0.54050176407268025</v>
      </c>
      <c r="D942">
        <v>937</v>
      </c>
      <c r="E942">
        <v>0.82243300732833857</v>
      </c>
      <c r="F942">
        <v>0.33546620360505841</v>
      </c>
      <c r="H942">
        <f t="shared" si="57"/>
        <v>8.0507595058023518E-2</v>
      </c>
    </row>
    <row r="943" spans="1:8" x14ac:dyDescent="0.25">
      <c r="A943">
        <f t="shared" si="58"/>
        <v>0</v>
      </c>
      <c r="B943">
        <f t="shared" si="56"/>
        <v>0.62355454204059335</v>
      </c>
      <c r="C943">
        <f t="shared" si="59"/>
        <v>0.55581792347027825</v>
      </c>
      <c r="D943">
        <v>938</v>
      </c>
      <c r="E943">
        <v>0.85006147623298922</v>
      </c>
      <c r="F943">
        <v>0.6026619959647681</v>
      </c>
      <c r="H943">
        <f t="shared" si="57"/>
        <v>6.7736618570315099E-2</v>
      </c>
    </row>
    <row r="944" spans="1:8" x14ac:dyDescent="0.25">
      <c r="A944">
        <f t="shared" si="58"/>
        <v>0</v>
      </c>
      <c r="B944">
        <f t="shared" si="56"/>
        <v>0.62618136689599968</v>
      </c>
      <c r="C944">
        <f t="shared" si="59"/>
        <v>0.55963930514385063</v>
      </c>
      <c r="D944">
        <v>939</v>
      </c>
      <c r="E944">
        <v>0.87540325524921148</v>
      </c>
      <c r="F944">
        <v>0.66683085023657473</v>
      </c>
      <c r="H944">
        <f t="shared" si="57"/>
        <v>6.6542061752149051E-2</v>
      </c>
    </row>
    <row r="945" spans="1:8" x14ac:dyDescent="0.25">
      <c r="A945">
        <f t="shared" si="58"/>
        <v>0</v>
      </c>
      <c r="B945">
        <f t="shared" si="56"/>
        <v>0.57213895379973478</v>
      </c>
      <c r="C945">
        <f t="shared" si="59"/>
        <v>0.5320341020360132</v>
      </c>
      <c r="D945">
        <v>940</v>
      </c>
      <c r="E945">
        <v>0.11005463396226833</v>
      </c>
      <c r="F945">
        <v>0.2108029124012667</v>
      </c>
      <c r="H945">
        <f t="shared" si="57"/>
        <v>4.0104851763721583E-2</v>
      </c>
    </row>
    <row r="946" spans="1:8" x14ac:dyDescent="0.25">
      <c r="A946">
        <f t="shared" si="58"/>
        <v>0</v>
      </c>
      <c r="B946">
        <f t="shared" si="56"/>
        <v>0.57346212349501624</v>
      </c>
      <c r="C946">
        <f t="shared" si="59"/>
        <v>0.55669828230554352</v>
      </c>
      <c r="D946">
        <v>941</v>
      </c>
      <c r="E946">
        <v>0.12140308869784633</v>
      </c>
      <c r="F946">
        <v>0.6177676477753602</v>
      </c>
      <c r="H946">
        <f t="shared" si="57"/>
        <v>1.6763841189472717E-2</v>
      </c>
    </row>
    <row r="947" spans="1:8" x14ac:dyDescent="0.25">
      <c r="A947">
        <f t="shared" si="58"/>
        <v>0</v>
      </c>
      <c r="B947">
        <f t="shared" si="56"/>
        <v>0.63983129103690473</v>
      </c>
      <c r="C947">
        <f t="shared" si="59"/>
        <v>0.53265676847658239</v>
      </c>
      <c r="D947">
        <v>942</v>
      </c>
      <c r="E947">
        <v>0.96020581478301281</v>
      </c>
      <c r="F947">
        <v>0.21893775548340155</v>
      </c>
      <c r="H947">
        <f t="shared" si="57"/>
        <v>0.10717452256032234</v>
      </c>
    </row>
    <row r="948" spans="1:8" x14ac:dyDescent="0.25">
      <c r="A948">
        <f t="shared" si="58"/>
        <v>0</v>
      </c>
      <c r="B948">
        <f t="shared" si="56"/>
        <v>0.59810975402634281</v>
      </c>
      <c r="C948">
        <f t="shared" si="59"/>
        <v>0.57384923023434131</v>
      </c>
      <c r="D948">
        <v>943</v>
      </c>
      <c r="E948">
        <v>0.46684837281000857</v>
      </c>
      <c r="F948">
        <v>0.85697065380222903</v>
      </c>
      <c r="H948">
        <f t="shared" si="57"/>
        <v>2.4260523792001498E-2</v>
      </c>
    </row>
    <row r="949" spans="1:8" x14ac:dyDescent="0.25">
      <c r="A949">
        <f t="shared" si="58"/>
        <v>0</v>
      </c>
      <c r="B949">
        <f t="shared" si="56"/>
        <v>0.63113450852064845</v>
      </c>
      <c r="C949">
        <f t="shared" si="59"/>
        <v>0.55944551404718612</v>
      </c>
      <c r="D949">
        <v>944</v>
      </c>
      <c r="E949">
        <v>0.91470512199315768</v>
      </c>
      <c r="F949">
        <v>0.6636737301042912</v>
      </c>
      <c r="H949">
        <f t="shared" si="57"/>
        <v>7.1688994473462331E-2</v>
      </c>
    </row>
    <row r="950" spans="1:8" x14ac:dyDescent="0.25">
      <c r="A950">
        <f t="shared" si="58"/>
        <v>0</v>
      </c>
      <c r="B950">
        <f t="shared" si="56"/>
        <v>0.55617488338158538</v>
      </c>
      <c r="C950">
        <f t="shared" si="59"/>
        <v>0.53635512442011313</v>
      </c>
      <c r="D950">
        <v>945</v>
      </c>
      <c r="E950">
        <v>2.6874235698842508E-2</v>
      </c>
      <c r="F950">
        <v>0.27081387591907635</v>
      </c>
      <c r="H950">
        <f t="shared" si="57"/>
        <v>1.9819758961472256E-2</v>
      </c>
    </row>
    <row r="951" spans="1:8" x14ac:dyDescent="0.25">
      <c r="A951">
        <f t="shared" si="58"/>
        <v>0</v>
      </c>
      <c r="B951">
        <f t="shared" si="56"/>
        <v>0.56859994696255156</v>
      </c>
      <c r="C951">
        <f t="shared" si="59"/>
        <v>0.55508595739356004</v>
      </c>
      <c r="D951">
        <v>946</v>
      </c>
      <c r="E951">
        <v>8.3486068355203891E-2</v>
      </c>
      <c r="F951">
        <v>0.58998314295450882</v>
      </c>
      <c r="H951">
        <f t="shared" si="57"/>
        <v>1.3513989568991525E-2</v>
      </c>
    </row>
    <row r="952" spans="1:8" x14ac:dyDescent="0.25">
      <c r="A952">
        <f t="shared" si="58"/>
        <v>0</v>
      </c>
      <c r="B952">
        <f t="shared" si="56"/>
        <v>0.62292319800821538</v>
      </c>
      <c r="C952">
        <f t="shared" si="59"/>
        <v>0.52444155290690664</v>
      </c>
      <c r="D952">
        <v>947</v>
      </c>
      <c r="E952">
        <v>0.84349109762388119</v>
      </c>
      <c r="F952">
        <v>0.12646466258626976</v>
      </c>
      <c r="H952">
        <f t="shared" si="57"/>
        <v>9.8481645101308746E-2</v>
      </c>
    </row>
    <row r="953" spans="1:8" x14ac:dyDescent="0.25">
      <c r="A953">
        <f t="shared" si="58"/>
        <v>0</v>
      </c>
      <c r="B953">
        <f t="shared" si="56"/>
        <v>0.62639933543455462</v>
      </c>
      <c r="C953">
        <f t="shared" si="59"/>
        <v>0.55110140554111897</v>
      </c>
      <c r="D953">
        <v>948</v>
      </c>
      <c r="E953">
        <v>0.87736274882485432</v>
      </c>
      <c r="F953">
        <v>0.51964687240804874</v>
      </c>
      <c r="H953">
        <f t="shared" si="57"/>
        <v>7.5297929893435644E-2</v>
      </c>
    </row>
    <row r="954" spans="1:8" x14ac:dyDescent="0.25">
      <c r="A954">
        <f t="shared" si="58"/>
        <v>0</v>
      </c>
      <c r="B954">
        <f t="shared" si="56"/>
        <v>0.61121006766019526</v>
      </c>
      <c r="C954">
        <f t="shared" si="59"/>
        <v>0.56611067435351115</v>
      </c>
      <c r="D954">
        <v>949</v>
      </c>
      <c r="E954">
        <v>0.68912951288405799</v>
      </c>
      <c r="F954">
        <v>0.76443811699675401</v>
      </c>
      <c r="H954">
        <f t="shared" si="57"/>
        <v>4.509939330668411E-2</v>
      </c>
    </row>
    <row r="955" spans="1:8" x14ac:dyDescent="0.25">
      <c r="A955">
        <f t="shared" si="58"/>
        <v>0</v>
      </c>
      <c r="B955">
        <f t="shared" si="56"/>
        <v>0.63674535943455257</v>
      </c>
      <c r="C955">
        <f t="shared" si="59"/>
        <v>0.5365531607404096</v>
      </c>
      <c r="D955">
        <v>950</v>
      </c>
      <c r="E955">
        <v>0.94708886303857942</v>
      </c>
      <c r="F955">
        <v>0.27375519036746199</v>
      </c>
      <c r="H955">
        <f t="shared" si="57"/>
        <v>0.10019219869414298</v>
      </c>
    </row>
    <row r="956" spans="1:8" x14ac:dyDescent="0.25">
      <c r="A956">
        <f t="shared" si="58"/>
        <v>0</v>
      </c>
      <c r="B956">
        <f t="shared" si="56"/>
        <v>0.60315017754155176</v>
      </c>
      <c r="C956">
        <f t="shared" si="59"/>
        <v>0.54852649454850144</v>
      </c>
      <c r="D956">
        <v>951</v>
      </c>
      <c r="E956">
        <v>0.55513567256864249</v>
      </c>
      <c r="F956">
        <v>0.4737240024475593</v>
      </c>
      <c r="H956">
        <f t="shared" si="57"/>
        <v>5.4623682993050315E-2</v>
      </c>
    </row>
    <row r="957" spans="1:8" x14ac:dyDescent="0.25">
      <c r="A957">
        <f t="shared" si="58"/>
        <v>0</v>
      </c>
      <c r="B957">
        <f t="shared" si="56"/>
        <v>0.61000187500070335</v>
      </c>
      <c r="C957">
        <f t="shared" si="59"/>
        <v>0.56014062666861886</v>
      </c>
      <c r="D957">
        <v>952</v>
      </c>
      <c r="E957">
        <v>0.67010702657568277</v>
      </c>
      <c r="F957">
        <v>0.6749429441061553</v>
      </c>
      <c r="H957">
        <f t="shared" si="57"/>
        <v>4.9861248332084496E-2</v>
      </c>
    </row>
    <row r="958" spans="1:8" x14ac:dyDescent="0.25">
      <c r="A958">
        <f t="shared" si="58"/>
        <v>0</v>
      </c>
      <c r="B958">
        <f t="shared" si="56"/>
        <v>0.6162136851974187</v>
      </c>
      <c r="C958">
        <f t="shared" si="59"/>
        <v>0.55219929782608279</v>
      </c>
      <c r="D958">
        <v>953</v>
      </c>
      <c r="E958">
        <v>0.7622648101705416</v>
      </c>
      <c r="F958">
        <v>0.53918373232413441</v>
      </c>
      <c r="H958">
        <f t="shared" si="57"/>
        <v>6.4014387371335912E-2</v>
      </c>
    </row>
    <row r="959" spans="1:8" x14ac:dyDescent="0.25">
      <c r="A959">
        <f t="shared" si="58"/>
        <v>0</v>
      </c>
      <c r="B959">
        <f t="shared" si="56"/>
        <v>0.59208485890971152</v>
      </c>
      <c r="C959">
        <f t="shared" si="59"/>
        <v>0.53118603153523836</v>
      </c>
      <c r="D959">
        <v>954</v>
      </c>
      <c r="E959">
        <v>0.3637826321886628</v>
      </c>
      <c r="F959">
        <v>0.20001329596909567</v>
      </c>
      <c r="H959">
        <f t="shared" si="57"/>
        <v>6.0898827374473163E-2</v>
      </c>
    </row>
    <row r="960" spans="1:8" x14ac:dyDescent="0.25">
      <c r="A960">
        <f t="shared" si="58"/>
        <v>0</v>
      </c>
      <c r="B960">
        <f t="shared" si="56"/>
        <v>0.6143647915960746</v>
      </c>
      <c r="C960">
        <f t="shared" si="59"/>
        <v>0.52109123505177568</v>
      </c>
      <c r="D960">
        <v>955</v>
      </c>
      <c r="E960">
        <v>0.73638238903062847</v>
      </c>
      <c r="F960">
        <v>9.7983505636299206E-2</v>
      </c>
      <c r="H960">
        <f t="shared" si="57"/>
        <v>9.3273556544298919E-2</v>
      </c>
    </row>
    <row r="961" spans="1:8" x14ac:dyDescent="0.25">
      <c r="A961">
        <f t="shared" si="58"/>
        <v>0</v>
      </c>
      <c r="B961">
        <f t="shared" si="56"/>
        <v>0.6102809870687107</v>
      </c>
      <c r="C961">
        <f t="shared" si="59"/>
        <v>0.53874185721789702</v>
      </c>
      <c r="D961">
        <v>956</v>
      </c>
      <c r="E961">
        <v>0.6745431298256428</v>
      </c>
      <c r="F961">
        <v>0.30727418200611289</v>
      </c>
      <c r="H961">
        <f t="shared" si="57"/>
        <v>7.1539129850813676E-2</v>
      </c>
    </row>
    <row r="962" spans="1:8" x14ac:dyDescent="0.25">
      <c r="A962">
        <f t="shared" si="58"/>
        <v>0</v>
      </c>
      <c r="B962">
        <f t="shared" si="56"/>
        <v>0.61051877627390971</v>
      </c>
      <c r="C962">
        <f t="shared" si="59"/>
        <v>0.57040527801028706</v>
      </c>
      <c r="D962">
        <v>957</v>
      </c>
      <c r="E962">
        <v>0.6783030848813234</v>
      </c>
      <c r="F962">
        <v>0.81931432835388152</v>
      </c>
      <c r="H962">
        <f t="shared" si="57"/>
        <v>4.0113498263622649E-2</v>
      </c>
    </row>
    <row r="963" spans="1:8" x14ac:dyDescent="0.25">
      <c r="A963">
        <f t="shared" si="58"/>
        <v>0</v>
      </c>
      <c r="B963">
        <f t="shared" si="56"/>
        <v>0.58140499380173816</v>
      </c>
      <c r="C963">
        <f t="shared" si="59"/>
        <v>0.53360179324485124</v>
      </c>
      <c r="D963">
        <v>958</v>
      </c>
      <c r="E963">
        <v>0.20656014993159477</v>
      </c>
      <c r="F963">
        <v>0.23162264251047038</v>
      </c>
      <c r="H963">
        <f t="shared" si="57"/>
        <v>4.7803200556886916E-2</v>
      </c>
    </row>
    <row r="964" spans="1:8" x14ac:dyDescent="0.25">
      <c r="A964">
        <f t="shared" si="58"/>
        <v>0</v>
      </c>
      <c r="B964">
        <f t="shared" si="56"/>
        <v>0.6209598386890125</v>
      </c>
      <c r="C964">
        <f t="shared" si="59"/>
        <v>0.52398876593102206</v>
      </c>
      <c r="D964">
        <v>959</v>
      </c>
      <c r="E964">
        <v>0.82186540743529313</v>
      </c>
      <c r="F964">
        <v>0.12230990829630217</v>
      </c>
      <c r="H964">
        <f t="shared" si="57"/>
        <v>9.697107275799044E-2</v>
      </c>
    </row>
    <row r="965" spans="1:8" x14ac:dyDescent="0.25">
      <c r="A965">
        <f t="shared" si="58"/>
        <v>0</v>
      </c>
      <c r="B965">
        <f t="shared" si="56"/>
        <v>0.58744415928080174</v>
      </c>
      <c r="C965">
        <f t="shared" si="59"/>
        <v>0.5481594525806166</v>
      </c>
      <c r="D965">
        <v>960</v>
      </c>
      <c r="E965">
        <v>0.29026338425152076</v>
      </c>
      <c r="F965">
        <v>0.46719209962779118</v>
      </c>
      <c r="H965">
        <f t="shared" si="57"/>
        <v>3.9284706700185135E-2</v>
      </c>
    </row>
    <row r="966" spans="1:8" x14ac:dyDescent="0.25">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x14ac:dyDescent="0.25">
      <c r="A967">
        <f t="shared" ref="A967:A1005" si="62">IF(H967&gt;0,0,1)</f>
        <v>0</v>
      </c>
      <c r="B967">
        <f t="shared" si="60"/>
        <v>0.60827108157539678</v>
      </c>
      <c r="C967">
        <f t="shared" ref="C967:C1005" si="63">NORMINV(F967,$C$2,$C$3)</f>
        <v>0.55114322438210617</v>
      </c>
      <c r="D967">
        <v>962</v>
      </c>
      <c r="E967">
        <v>0.64208292993672611</v>
      </c>
      <c r="F967">
        <v>0.52039219877053644</v>
      </c>
      <c r="H967">
        <f t="shared" si="61"/>
        <v>5.712785719329061E-2</v>
      </c>
    </row>
    <row r="968" spans="1:8" x14ac:dyDescent="0.25">
      <c r="A968">
        <f t="shared" si="62"/>
        <v>0</v>
      </c>
      <c r="B968">
        <f t="shared" si="60"/>
        <v>0.58696385600123047</v>
      </c>
      <c r="C968">
        <f t="shared" si="63"/>
        <v>0.57034878081034113</v>
      </c>
      <c r="D968">
        <v>963</v>
      </c>
      <c r="E968">
        <v>0.28306685504513984</v>
      </c>
      <c r="F968">
        <v>0.81864884199494603</v>
      </c>
      <c r="H968">
        <f t="shared" si="61"/>
        <v>1.6615075190889339E-2</v>
      </c>
    </row>
    <row r="969" spans="1:8" x14ac:dyDescent="0.25">
      <c r="A969">
        <f t="shared" si="62"/>
        <v>0</v>
      </c>
      <c r="B969">
        <f t="shared" si="60"/>
        <v>0.62023023701613167</v>
      </c>
      <c r="C969">
        <f t="shared" si="63"/>
        <v>0.53764759636411874</v>
      </c>
      <c r="D969">
        <v>964</v>
      </c>
      <c r="E969">
        <v>0.81337059649689381</v>
      </c>
      <c r="F969">
        <v>0.29028942927056978</v>
      </c>
      <c r="H969">
        <f t="shared" si="61"/>
        <v>8.2582640652012929E-2</v>
      </c>
    </row>
    <row r="970" spans="1:8" x14ac:dyDescent="0.25">
      <c r="A970">
        <f t="shared" si="62"/>
        <v>0</v>
      </c>
      <c r="B970">
        <f t="shared" si="60"/>
        <v>0.59325041593628336</v>
      </c>
      <c r="C970">
        <f t="shared" si="63"/>
        <v>0.57534988075679028</v>
      </c>
      <c r="D970">
        <v>965</v>
      </c>
      <c r="E970">
        <v>0.38320772702785799</v>
      </c>
      <c r="F970">
        <v>0.87158883290894096</v>
      </c>
      <c r="H970">
        <f t="shared" si="61"/>
        <v>1.7900535179493082E-2</v>
      </c>
    </row>
    <row r="971" spans="1:8" x14ac:dyDescent="0.25">
      <c r="A971">
        <f t="shared" si="62"/>
        <v>0</v>
      </c>
      <c r="B971">
        <f t="shared" si="60"/>
        <v>0.60714764698526469</v>
      </c>
      <c r="C971">
        <f t="shared" si="63"/>
        <v>0.54761487437576128</v>
      </c>
      <c r="D971">
        <v>966</v>
      </c>
      <c r="E971">
        <v>0.62346224770037395</v>
      </c>
      <c r="F971">
        <v>0.45751752550439662</v>
      </c>
      <c r="H971">
        <f t="shared" si="61"/>
        <v>5.9532772609503404E-2</v>
      </c>
    </row>
    <row r="972" spans="1:8" x14ac:dyDescent="0.25">
      <c r="A972">
        <f t="shared" si="62"/>
        <v>0</v>
      </c>
      <c r="B972">
        <f t="shared" si="60"/>
        <v>0.62728104017566788</v>
      </c>
      <c r="C972">
        <f t="shared" si="63"/>
        <v>0.55312534825781745</v>
      </c>
      <c r="D972">
        <v>967</v>
      </c>
      <c r="E972">
        <v>0.88506815017394858</v>
      </c>
      <c r="F972">
        <v>0.55559137632984612</v>
      </c>
      <c r="H972">
        <f t="shared" si="61"/>
        <v>7.415569191785043E-2</v>
      </c>
    </row>
    <row r="973" spans="1:8" x14ac:dyDescent="0.25">
      <c r="A973">
        <f t="shared" si="62"/>
        <v>0</v>
      </c>
      <c r="B973">
        <f t="shared" si="60"/>
        <v>0.60569803296382163</v>
      </c>
      <c r="C973">
        <f t="shared" si="63"/>
        <v>0.55386426272477818</v>
      </c>
      <c r="D973">
        <v>968</v>
      </c>
      <c r="E973">
        <v>0.59900996787996785</v>
      </c>
      <c r="F973">
        <v>0.56861674496029413</v>
      </c>
      <c r="H973">
        <f t="shared" si="61"/>
        <v>5.1833770239043453E-2</v>
      </c>
    </row>
    <row r="974" spans="1:8" x14ac:dyDescent="0.25">
      <c r="A974">
        <f t="shared" si="62"/>
        <v>0</v>
      </c>
      <c r="B974">
        <f t="shared" si="60"/>
        <v>0.63593066879699411</v>
      </c>
      <c r="C974">
        <f t="shared" si="63"/>
        <v>0.56365811781520625</v>
      </c>
      <c r="D974">
        <v>969</v>
      </c>
      <c r="E974">
        <v>0.94310702165819293</v>
      </c>
      <c r="F974">
        <v>0.7293822389275082</v>
      </c>
      <c r="H974">
        <f t="shared" si="61"/>
        <v>7.2272550981787864E-2</v>
      </c>
    </row>
    <row r="975" spans="1:8" x14ac:dyDescent="0.25">
      <c r="A975">
        <f t="shared" si="62"/>
        <v>0</v>
      </c>
      <c r="B975">
        <f t="shared" si="60"/>
        <v>0.60791695284955571</v>
      </c>
      <c r="C975">
        <f t="shared" si="63"/>
        <v>0.54108534660013807</v>
      </c>
      <c r="D975">
        <v>970</v>
      </c>
      <c r="E975">
        <v>0.63624730623863912</v>
      </c>
      <c r="F975">
        <v>0.34503345667542096</v>
      </c>
      <c r="H975">
        <f t="shared" si="61"/>
        <v>6.6831606249417641E-2</v>
      </c>
    </row>
    <row r="976" spans="1:8" x14ac:dyDescent="0.25">
      <c r="A976">
        <f t="shared" si="62"/>
        <v>0</v>
      </c>
      <c r="B976">
        <f t="shared" si="60"/>
        <v>0.59934685260125731</v>
      </c>
      <c r="C976">
        <f t="shared" si="63"/>
        <v>0.566516694782636</v>
      </c>
      <c r="D976">
        <v>971</v>
      </c>
      <c r="E976">
        <v>0.48853329416660363</v>
      </c>
      <c r="F976">
        <v>0.76998991785894066</v>
      </c>
      <c r="H976">
        <f t="shared" si="61"/>
        <v>3.2830157818621308E-2</v>
      </c>
    </row>
    <row r="977" spans="1:8" x14ac:dyDescent="0.25">
      <c r="A977">
        <f t="shared" si="62"/>
        <v>0</v>
      </c>
      <c r="B977">
        <f t="shared" si="60"/>
        <v>0.58981672237107918</v>
      </c>
      <c r="C977">
        <f t="shared" si="63"/>
        <v>0.52528114320558694</v>
      </c>
      <c r="D977">
        <v>972</v>
      </c>
      <c r="E977">
        <v>0.32700705746968284</v>
      </c>
      <c r="F977">
        <v>0.13442663137095345</v>
      </c>
      <c r="H977">
        <f t="shared" si="61"/>
        <v>6.4535579165492241E-2</v>
      </c>
    </row>
    <row r="978" spans="1:8" x14ac:dyDescent="0.25">
      <c r="A978">
        <f t="shared" si="62"/>
        <v>0</v>
      </c>
      <c r="B978">
        <f t="shared" si="60"/>
        <v>0.60509475500914645</v>
      </c>
      <c r="C978">
        <f t="shared" si="63"/>
        <v>0.51753716100615221</v>
      </c>
      <c r="D978">
        <v>973</v>
      </c>
      <c r="E978">
        <v>0.58871219605863834</v>
      </c>
      <c r="F978">
        <v>7.3236093456589657E-2</v>
      </c>
      <c r="H978">
        <f t="shared" si="61"/>
        <v>8.7557594002994232E-2</v>
      </c>
    </row>
    <row r="979" spans="1:8" x14ac:dyDescent="0.25">
      <c r="A979">
        <f t="shared" si="62"/>
        <v>0</v>
      </c>
      <c r="B979">
        <f t="shared" si="60"/>
        <v>0.60434026658814011</v>
      </c>
      <c r="C979">
        <f t="shared" si="63"/>
        <v>0.58811144943068627</v>
      </c>
      <c r="D979">
        <v>974</v>
      </c>
      <c r="E979">
        <v>0.57574758472196441</v>
      </c>
      <c r="F979">
        <v>0.95588186178218004</v>
      </c>
      <c r="H979">
        <f t="shared" si="61"/>
        <v>1.6228817157453834E-2</v>
      </c>
    </row>
    <row r="980" spans="1:8" x14ac:dyDescent="0.25">
      <c r="A980">
        <f t="shared" si="62"/>
        <v>0</v>
      </c>
      <c r="B980">
        <f t="shared" si="60"/>
        <v>0.60702771922113485</v>
      </c>
      <c r="C980">
        <f t="shared" si="63"/>
        <v>0.54738697472084796</v>
      </c>
      <c r="D980">
        <v>975</v>
      </c>
      <c r="E980">
        <v>0.62145650280477449</v>
      </c>
      <c r="F980">
        <v>0.45347595556010067</v>
      </c>
      <c r="H980">
        <f t="shared" si="61"/>
        <v>5.9640744500286891E-2</v>
      </c>
    </row>
    <row r="981" spans="1:8" x14ac:dyDescent="0.25">
      <c r="A981">
        <f t="shared" si="62"/>
        <v>0</v>
      </c>
      <c r="B981">
        <f t="shared" si="60"/>
        <v>0.6311211003238747</v>
      </c>
      <c r="C981">
        <f t="shared" si="63"/>
        <v>0.54648898760998554</v>
      </c>
      <c r="D981">
        <v>976</v>
      </c>
      <c r="E981">
        <v>0.91461301674807283</v>
      </c>
      <c r="F981">
        <v>0.43760183979270018</v>
      </c>
      <c r="H981">
        <f t="shared" si="61"/>
        <v>8.4632112713889152E-2</v>
      </c>
    </row>
    <row r="982" spans="1:8" x14ac:dyDescent="0.25">
      <c r="A982">
        <f t="shared" si="62"/>
        <v>0</v>
      </c>
      <c r="B982">
        <f t="shared" si="60"/>
        <v>0.60110181873716295</v>
      </c>
      <c r="C982">
        <f t="shared" si="63"/>
        <v>0.52749934944778853</v>
      </c>
      <c r="D982">
        <v>977</v>
      </c>
      <c r="E982">
        <v>0.5193386985070485</v>
      </c>
      <c r="F982">
        <v>0.15709142193562275</v>
      </c>
      <c r="H982">
        <f t="shared" si="61"/>
        <v>7.3602469289374417E-2</v>
      </c>
    </row>
    <row r="983" spans="1:8" x14ac:dyDescent="0.25">
      <c r="A983">
        <f t="shared" si="62"/>
        <v>0</v>
      </c>
      <c r="B983">
        <f t="shared" si="60"/>
        <v>0.58188461900909272</v>
      </c>
      <c r="C983">
        <f t="shared" si="63"/>
        <v>0.54114630264389307</v>
      </c>
      <c r="D983">
        <v>978</v>
      </c>
      <c r="E983">
        <v>0.212636851874211</v>
      </c>
      <c r="F983">
        <v>0.34603863928780232</v>
      </c>
      <c r="H983">
        <f t="shared" si="61"/>
        <v>4.0738316365199645E-2</v>
      </c>
    </row>
    <row r="984" spans="1:8" x14ac:dyDescent="0.25">
      <c r="A984">
        <f t="shared" si="62"/>
        <v>0</v>
      </c>
      <c r="B984">
        <f t="shared" si="60"/>
        <v>0.6318174394504904</v>
      </c>
      <c r="C984">
        <f t="shared" si="63"/>
        <v>0.52581208925912393</v>
      </c>
      <c r="D984">
        <v>979</v>
      </c>
      <c r="E984">
        <v>0.91929855357721779</v>
      </c>
      <c r="F984">
        <v>0.13963575046749477</v>
      </c>
      <c r="H984">
        <f t="shared" si="61"/>
        <v>0.10600535019136648</v>
      </c>
    </row>
    <row r="985" spans="1:8" x14ac:dyDescent="0.25">
      <c r="A985">
        <f t="shared" si="62"/>
        <v>1</v>
      </c>
      <c r="B985">
        <f t="shared" si="60"/>
        <v>0.53334207800883848</v>
      </c>
      <c r="C985">
        <f t="shared" si="63"/>
        <v>0.57360651800730555</v>
      </c>
      <c r="D985">
        <v>980</v>
      </c>
      <c r="E985">
        <v>1.6742547665364871E-3</v>
      </c>
      <c r="F985">
        <v>0.85450466125277114</v>
      </c>
      <c r="H985">
        <f t="shared" si="61"/>
        <v>-4.0264439998467072E-2</v>
      </c>
    </row>
    <row r="986" spans="1:8" x14ac:dyDescent="0.25">
      <c r="A986">
        <f t="shared" si="62"/>
        <v>0</v>
      </c>
      <c r="B986">
        <f t="shared" si="60"/>
        <v>0.60360400949941551</v>
      </c>
      <c r="C986">
        <f t="shared" si="63"/>
        <v>0.59132220176718342</v>
      </c>
      <c r="D986">
        <v>981</v>
      </c>
      <c r="E986">
        <v>0.56301661250473756</v>
      </c>
      <c r="F986">
        <v>0.96772752273461826</v>
      </c>
      <c r="H986">
        <f t="shared" si="61"/>
        <v>1.2281807732232086E-2</v>
      </c>
    </row>
    <row r="987" spans="1:8" x14ac:dyDescent="0.25">
      <c r="A987">
        <f t="shared" si="62"/>
        <v>0</v>
      </c>
      <c r="B987">
        <f t="shared" si="60"/>
        <v>0.56294807376681877</v>
      </c>
      <c r="C987">
        <f t="shared" si="63"/>
        <v>0.54186783525363225</v>
      </c>
      <c r="D987">
        <v>982</v>
      </c>
      <c r="E987">
        <v>5.1471295429433628E-2</v>
      </c>
      <c r="F987">
        <v>0.35801768148977153</v>
      </c>
      <c r="H987">
        <f t="shared" si="61"/>
        <v>2.1080238513186522E-2</v>
      </c>
    </row>
    <row r="988" spans="1:8" x14ac:dyDescent="0.25">
      <c r="A988">
        <f t="shared" si="62"/>
        <v>0</v>
      </c>
      <c r="B988">
        <f t="shared" si="60"/>
        <v>0.59994108717757577</v>
      </c>
      <c r="C988">
        <f t="shared" si="63"/>
        <v>0.54990909519889641</v>
      </c>
      <c r="D988">
        <v>983</v>
      </c>
      <c r="E988">
        <v>0.49896558067747954</v>
      </c>
      <c r="F988">
        <v>0.49837778857782045</v>
      </c>
      <c r="H988">
        <f t="shared" si="61"/>
        <v>5.0031991978679358E-2</v>
      </c>
    </row>
    <row r="989" spans="1:8" x14ac:dyDescent="0.25">
      <c r="A989">
        <f t="shared" si="62"/>
        <v>0</v>
      </c>
      <c r="B989">
        <f t="shared" si="60"/>
        <v>0.59215988862645819</v>
      </c>
      <c r="C989">
        <f t="shared" si="63"/>
        <v>0.56050396312343664</v>
      </c>
      <c r="D989">
        <v>984</v>
      </c>
      <c r="E989">
        <v>0.36502318960617486</v>
      </c>
      <c r="F989">
        <v>0.6807711171886528</v>
      </c>
      <c r="H989">
        <f t="shared" si="61"/>
        <v>3.1655925503021543E-2</v>
      </c>
    </row>
    <row r="990" spans="1:8" x14ac:dyDescent="0.25">
      <c r="A990">
        <f t="shared" si="62"/>
        <v>0</v>
      </c>
      <c r="B990">
        <f t="shared" si="60"/>
        <v>0.62650635981752389</v>
      </c>
      <c r="C990">
        <f t="shared" si="63"/>
        <v>0.59077239555411742</v>
      </c>
      <c r="D990">
        <v>985</v>
      </c>
      <c r="E990">
        <v>0.87831692205420797</v>
      </c>
      <c r="F990">
        <v>0.96590909155798244</v>
      </c>
      <c r="H990">
        <f t="shared" si="61"/>
        <v>3.573396426340647E-2</v>
      </c>
    </row>
    <row r="991" spans="1:8" x14ac:dyDescent="0.25">
      <c r="A991">
        <f t="shared" si="62"/>
        <v>0</v>
      </c>
      <c r="B991">
        <f t="shared" si="60"/>
        <v>0.62143432648415631</v>
      </c>
      <c r="C991">
        <f t="shared" si="63"/>
        <v>0.53101246251359369</v>
      </c>
      <c r="D991">
        <v>986</v>
      </c>
      <c r="E991">
        <v>0.82725693319408933</v>
      </c>
      <c r="F991">
        <v>0.19784670021016648</v>
      </c>
      <c r="H991">
        <f t="shared" si="61"/>
        <v>9.0421863970562621E-2</v>
      </c>
    </row>
    <row r="992" spans="1:8" x14ac:dyDescent="0.25">
      <c r="A992">
        <f t="shared" si="62"/>
        <v>0</v>
      </c>
      <c r="B992">
        <f t="shared" si="60"/>
        <v>0.60852300086432065</v>
      </c>
      <c r="C992">
        <f t="shared" si="63"/>
        <v>0.52433564949259603</v>
      </c>
      <c r="D992">
        <v>987</v>
      </c>
      <c r="E992">
        <v>0.64621423679286849</v>
      </c>
      <c r="F992">
        <v>0.12548419736468031</v>
      </c>
      <c r="H992">
        <f t="shared" si="61"/>
        <v>8.4187351371724617E-2</v>
      </c>
    </row>
    <row r="993" spans="1:8" x14ac:dyDescent="0.25">
      <c r="A993">
        <f t="shared" si="62"/>
        <v>1</v>
      </c>
      <c r="B993">
        <f t="shared" si="60"/>
        <v>0.54054677456359845</v>
      </c>
      <c r="C993">
        <f t="shared" si="63"/>
        <v>0.55460870686611119</v>
      </c>
      <c r="D993">
        <v>988</v>
      </c>
      <c r="E993">
        <v>4.4393184391062768E-3</v>
      </c>
      <c r="F993">
        <v>0.58166452107182387</v>
      </c>
      <c r="H993">
        <f t="shared" si="61"/>
        <v>-1.4061932302512736E-2</v>
      </c>
    </row>
    <row r="994" spans="1:8" x14ac:dyDescent="0.25">
      <c r="A994">
        <f t="shared" si="62"/>
        <v>0</v>
      </c>
      <c r="B994">
        <f t="shared" si="60"/>
        <v>0.59813544433905863</v>
      </c>
      <c r="C994">
        <f t="shared" si="63"/>
        <v>0.48544020191977266</v>
      </c>
      <c r="D994">
        <v>989</v>
      </c>
      <c r="E994">
        <v>0.46729791872274884</v>
      </c>
      <c r="F994">
        <v>1.9394528169289771E-3</v>
      </c>
      <c r="H994">
        <f t="shared" si="61"/>
        <v>0.11269524241928597</v>
      </c>
    </row>
    <row r="995" spans="1:8" x14ac:dyDescent="0.25">
      <c r="A995">
        <f t="shared" si="62"/>
        <v>0</v>
      </c>
      <c r="B995">
        <f t="shared" si="60"/>
        <v>0.60749188494876116</v>
      </c>
      <c r="C995">
        <f t="shared" si="63"/>
        <v>0.53049698707971993</v>
      </c>
      <c r="D995">
        <v>990</v>
      </c>
      <c r="E995">
        <v>0.62920083453369435</v>
      </c>
      <c r="F995">
        <v>0.19149629618393238</v>
      </c>
      <c r="H995">
        <f t="shared" si="61"/>
        <v>7.6994897869041234E-2</v>
      </c>
    </row>
    <row r="996" spans="1:8" x14ac:dyDescent="0.25">
      <c r="A996">
        <f t="shared" si="62"/>
        <v>1</v>
      </c>
      <c r="B996">
        <f t="shared" si="60"/>
        <v>0.56514272989140268</v>
      </c>
      <c r="C996">
        <f t="shared" si="63"/>
        <v>0.59701121198001295</v>
      </c>
      <c r="D996">
        <v>991</v>
      </c>
      <c r="E996">
        <v>6.2495177224141329E-2</v>
      </c>
      <c r="F996">
        <v>0.98226159924661016</v>
      </c>
      <c r="H996">
        <f t="shared" si="61"/>
        <v>-3.1868482088610262E-2</v>
      </c>
    </row>
    <row r="997" spans="1:8" x14ac:dyDescent="0.25">
      <c r="A997">
        <f t="shared" si="62"/>
        <v>0</v>
      </c>
      <c r="B997">
        <f t="shared" si="60"/>
        <v>0.607121341417453</v>
      </c>
      <c r="C997">
        <f t="shared" si="63"/>
        <v>0.52318435533138608</v>
      </c>
      <c r="D997">
        <v>992</v>
      </c>
      <c r="E997">
        <v>0.62302258053834181</v>
      </c>
      <c r="F997">
        <v>0.11516692388256455</v>
      </c>
      <c r="H997">
        <f t="shared" si="61"/>
        <v>8.3936986086066923E-2</v>
      </c>
    </row>
    <row r="998" spans="1:8" x14ac:dyDescent="0.25">
      <c r="A998">
        <f t="shared" si="62"/>
        <v>0</v>
      </c>
      <c r="B998">
        <f t="shared" si="60"/>
        <v>0.61308651457306229</v>
      </c>
      <c r="C998">
        <f t="shared" si="63"/>
        <v>0.54805847828401633</v>
      </c>
      <c r="D998">
        <v>993</v>
      </c>
      <c r="E998">
        <v>0.71768287332805158</v>
      </c>
      <c r="F998">
        <v>0.46539662791851111</v>
      </c>
      <c r="H998">
        <f t="shared" si="61"/>
        <v>6.5028036289045965E-2</v>
      </c>
    </row>
    <row r="999" spans="1:8" x14ac:dyDescent="0.25">
      <c r="A999">
        <f t="shared" si="62"/>
        <v>0</v>
      </c>
      <c r="B999">
        <f t="shared" si="60"/>
        <v>0.59692226040120544</v>
      </c>
      <c r="C999">
        <f t="shared" si="63"/>
        <v>0.51295007952859251</v>
      </c>
      <c r="D999">
        <v>994</v>
      </c>
      <c r="E999">
        <v>0.44612433858638312</v>
      </c>
      <c r="F999">
        <v>4.873022264867366E-2</v>
      </c>
      <c r="H999">
        <f t="shared" si="61"/>
        <v>8.3972180872612934E-2</v>
      </c>
    </row>
    <row r="1000" spans="1:8" x14ac:dyDescent="0.25">
      <c r="A1000">
        <f t="shared" si="62"/>
        <v>0</v>
      </c>
      <c r="B1000">
        <f t="shared" si="60"/>
        <v>0.62366138071055999</v>
      </c>
      <c r="C1000">
        <f t="shared" si="63"/>
        <v>0.51796755112070203</v>
      </c>
      <c r="D1000">
        <v>995</v>
      </c>
      <c r="E1000">
        <v>0.85115487611266882</v>
      </c>
      <c r="F1000">
        <v>7.5949798579012295E-2</v>
      </c>
      <c r="H1000">
        <f t="shared" si="61"/>
        <v>0.10569382958985796</v>
      </c>
    </row>
    <row r="1001" spans="1:8" x14ac:dyDescent="0.25">
      <c r="A1001">
        <f t="shared" si="62"/>
        <v>0</v>
      </c>
      <c r="B1001">
        <f t="shared" si="60"/>
        <v>0.6004613882683103</v>
      </c>
      <c r="C1001">
        <f t="shared" si="63"/>
        <v>0.59357777707236004</v>
      </c>
      <c r="D1001">
        <v>996</v>
      </c>
      <c r="E1001">
        <v>0.50810072672022866</v>
      </c>
      <c r="F1001">
        <v>0.9743697015498729</v>
      </c>
      <c r="H1001">
        <f t="shared" si="61"/>
        <v>6.8836111959502677E-3</v>
      </c>
    </row>
    <row r="1002" spans="1:8" x14ac:dyDescent="0.25">
      <c r="A1002">
        <f t="shared" si="62"/>
        <v>0</v>
      </c>
      <c r="B1002">
        <f t="shared" si="60"/>
        <v>0.58382171738549937</v>
      </c>
      <c r="C1002">
        <f t="shared" si="63"/>
        <v>0.54600001631134953</v>
      </c>
      <c r="D1002">
        <v>997</v>
      </c>
      <c r="E1002">
        <v>0.2382173425673404</v>
      </c>
      <c r="F1002">
        <v>0.42899846448822143</v>
      </c>
      <c r="H1002">
        <f t="shared" si="61"/>
        <v>3.7821701074149838E-2</v>
      </c>
    </row>
    <row r="1003" spans="1:8" x14ac:dyDescent="0.25">
      <c r="A1003">
        <f t="shared" si="62"/>
        <v>0</v>
      </c>
      <c r="B1003">
        <f t="shared" si="60"/>
        <v>0.62891361522073275</v>
      </c>
      <c r="C1003">
        <f t="shared" si="63"/>
        <v>0.52006525162214678</v>
      </c>
      <c r="D1003">
        <v>998</v>
      </c>
      <c r="E1003">
        <v>0.89841358935549653</v>
      </c>
      <c r="F1003">
        <v>9.0281923855843438E-2</v>
      </c>
      <c r="H1003">
        <f t="shared" si="61"/>
        <v>0.10884836359858596</v>
      </c>
    </row>
    <row r="1004" spans="1:8" x14ac:dyDescent="0.25">
      <c r="A1004">
        <f t="shared" si="62"/>
        <v>0</v>
      </c>
      <c r="B1004">
        <f t="shared" si="60"/>
        <v>0.57062866582876526</v>
      </c>
      <c r="C1004">
        <f t="shared" si="63"/>
        <v>0.5222842745629831</v>
      </c>
      <c r="D1004">
        <v>999</v>
      </c>
      <c r="E1004">
        <v>9.8055801347198157E-2</v>
      </c>
      <c r="F1004">
        <v>0.10753187980830159</v>
      </c>
      <c r="H1004">
        <f t="shared" si="61"/>
        <v>4.8344391265782161E-2</v>
      </c>
    </row>
    <row r="1005" spans="1:8" x14ac:dyDescent="0.25">
      <c r="A1005">
        <f t="shared" si="62"/>
        <v>1</v>
      </c>
      <c r="B1005">
        <f t="shared" si="60"/>
        <v>0.59574367325417199</v>
      </c>
      <c r="C1005">
        <f t="shared" si="63"/>
        <v>0.62974075539942009</v>
      </c>
      <c r="D1005">
        <v>1000</v>
      </c>
      <c r="E1005">
        <v>0.42570013253699934</v>
      </c>
      <c r="F1005">
        <v>0.99981939203447645</v>
      </c>
      <c r="H1005">
        <f t="shared" si="61"/>
        <v>-3.3997082145248103E-2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K1005"/>
  <sheetViews>
    <sheetView workbookViewId="0">
      <selection activeCell="C6" sqref="C6"/>
    </sheetView>
  </sheetViews>
  <sheetFormatPr defaultRowHeight="15" x14ac:dyDescent="0.25"/>
  <cols>
    <col min="2" max="2" width="12.7109375" customWidth="1"/>
    <col min="3" max="3" width="12" customWidth="1"/>
  </cols>
  <sheetData>
    <row r="2" spans="1:11" x14ac:dyDescent="0.25">
      <c r="A2" t="s">
        <v>11</v>
      </c>
      <c r="B2">
        <f>'Data Set'!B8</f>
        <v>0.6</v>
      </c>
      <c r="C2">
        <f>'Data Set'!C8</f>
        <v>0.55000000000000004</v>
      </c>
      <c r="G2" t="s">
        <v>13</v>
      </c>
    </row>
    <row r="3" spans="1:11" x14ac:dyDescent="0.25">
      <c r="A3" t="s">
        <v>12</v>
      </c>
      <c r="B3">
        <f>SQRT('Data Set'!B9)/SQRT(30)</f>
        <v>2.2720756346663637E-2</v>
      </c>
      <c r="C3">
        <f>SQRT('Data Set'!C9)/SQRT(30)</f>
        <v>2.2355698039940704E-2</v>
      </c>
    </row>
    <row r="4" spans="1:11" x14ac:dyDescent="0.25">
      <c r="H4">
        <f>AVERAGE(H6:H1005)</f>
        <v>5.0015734662315153E-2</v>
      </c>
      <c r="I4">
        <f>STDEV(H6:H1005)</f>
        <v>3.692047698386487E-4</v>
      </c>
      <c r="J4">
        <f>MIN(H6:H1005)</f>
        <v>4.8688309800713425E-2</v>
      </c>
      <c r="K4">
        <f>MAX(H6:H1005)</f>
        <v>5.1080664001718179E-2</v>
      </c>
    </row>
    <row r="5" spans="1:11" x14ac:dyDescent="0.25">
      <c r="A5">
        <f>SUM(A6:A1005)</f>
        <v>0</v>
      </c>
      <c r="B5" t="s">
        <v>8</v>
      </c>
      <c r="C5" t="s">
        <v>9</v>
      </c>
      <c r="E5" t="s">
        <v>10</v>
      </c>
    </row>
    <row r="6" spans="1:11" x14ac:dyDescent="0.25">
      <c r="A6">
        <f>IF(H6&gt;0,0,1)</f>
        <v>0</v>
      </c>
      <c r="B6">
        <f t="shared" ref="B6:B69" si="0">NORMINV(E6,$B$2,$B$3)</f>
        <v>0.60666650943387279</v>
      </c>
      <c r="C6">
        <f>NORMINV(E6,$C$2,$C$3)</f>
        <v>0.55655939747824301</v>
      </c>
      <c r="D6">
        <v>1</v>
      </c>
      <c r="E6">
        <v>0.61539581573245705</v>
      </c>
      <c r="H6">
        <f t="shared" ref="H6:H69" si="1">B6-C6</f>
        <v>5.0107111955629779E-2</v>
      </c>
    </row>
    <row r="7" spans="1:11" x14ac:dyDescent="0.25">
      <c r="A7">
        <f t="shared" ref="A7:A70" si="2">IF(H7&gt;0,0,1)</f>
        <v>0</v>
      </c>
      <c r="B7">
        <f t="shared" si="0"/>
        <v>0.62004058461816225</v>
      </c>
      <c r="C7">
        <f t="shared" ref="C7:C70" si="3">NORMINV(E7,$C$2,$C$3)</f>
        <v>0.56971858909236117</v>
      </c>
      <c r="D7">
        <v>2</v>
      </c>
      <c r="E7">
        <v>0.81112203907133318</v>
      </c>
      <c r="H7">
        <f t="shared" si="1"/>
        <v>5.0321995525801078E-2</v>
      </c>
    </row>
    <row r="8" spans="1:11" x14ac:dyDescent="0.25">
      <c r="A8">
        <f t="shared" si="2"/>
        <v>0</v>
      </c>
      <c r="B8">
        <f t="shared" si="0"/>
        <v>0.61401190897084235</v>
      </c>
      <c r="C8">
        <f t="shared" si="3"/>
        <v>0.56378677721533188</v>
      </c>
      <c r="D8">
        <v>3</v>
      </c>
      <c r="E8">
        <v>0.73128395842720839</v>
      </c>
      <c r="H8">
        <f t="shared" si="1"/>
        <v>5.0225131755510466E-2</v>
      </c>
    </row>
    <row r="9" spans="1:11" x14ac:dyDescent="0.25">
      <c r="A9">
        <f t="shared" si="2"/>
        <v>0</v>
      </c>
      <c r="B9">
        <f t="shared" si="0"/>
        <v>0.60624137774536724</v>
      </c>
      <c r="C9">
        <f t="shared" si="3"/>
        <v>0.55614109645382148</v>
      </c>
      <c r="D9">
        <v>4</v>
      </c>
      <c r="E9">
        <v>0.60822639731277928</v>
      </c>
      <c r="H9">
        <f t="shared" si="1"/>
        <v>5.0100281291545756E-2</v>
      </c>
    </row>
    <row r="10" spans="1:11" x14ac:dyDescent="0.25">
      <c r="A10">
        <f t="shared" si="2"/>
        <v>0</v>
      </c>
      <c r="B10">
        <f t="shared" si="0"/>
        <v>0.58559131241392803</v>
      </c>
      <c r="C10">
        <f t="shared" si="3"/>
        <v>0.53582281927980946</v>
      </c>
      <c r="D10">
        <v>5</v>
      </c>
      <c r="E10">
        <v>0.26298687280133826</v>
      </c>
      <c r="H10">
        <f t="shared" si="1"/>
        <v>4.9768493134118574E-2</v>
      </c>
    </row>
    <row r="11" spans="1:11" x14ac:dyDescent="0.25">
      <c r="A11">
        <f t="shared" si="2"/>
        <v>0</v>
      </c>
      <c r="B11">
        <f t="shared" si="0"/>
        <v>0.59677945472154703</v>
      </c>
      <c r="C11">
        <f t="shared" si="3"/>
        <v>0.54683119977739547</v>
      </c>
      <c r="D11">
        <v>6</v>
      </c>
      <c r="E11">
        <v>0.4436408592538843</v>
      </c>
      <c r="H11">
        <f t="shared" si="1"/>
        <v>4.994825494415156E-2</v>
      </c>
    </row>
    <row r="12" spans="1:11" x14ac:dyDescent="0.25">
      <c r="A12">
        <f t="shared" si="2"/>
        <v>0</v>
      </c>
      <c r="B12">
        <f t="shared" si="0"/>
        <v>0.62302645004246315</v>
      </c>
      <c r="C12">
        <f t="shared" si="3"/>
        <v>0.57265648010246273</v>
      </c>
      <c r="D12">
        <v>7</v>
      </c>
      <c r="E12">
        <v>0.84457841205579598</v>
      </c>
      <c r="H12">
        <f t="shared" si="1"/>
        <v>5.0369969940000425E-2</v>
      </c>
    </row>
    <row r="13" spans="1:11" x14ac:dyDescent="0.25">
      <c r="A13">
        <f t="shared" si="2"/>
        <v>0</v>
      </c>
      <c r="B13">
        <f t="shared" si="0"/>
        <v>0.5779739728139095</v>
      </c>
      <c r="C13">
        <f t="shared" si="3"/>
        <v>0.52832786878751647</v>
      </c>
      <c r="D13">
        <v>8</v>
      </c>
      <c r="E13">
        <v>0.16616705327697545</v>
      </c>
      <c r="H13">
        <f t="shared" si="1"/>
        <v>4.9646104026393023E-2</v>
      </c>
    </row>
    <row r="14" spans="1:11" x14ac:dyDescent="0.25">
      <c r="A14">
        <f t="shared" si="2"/>
        <v>0</v>
      </c>
      <c r="B14">
        <f t="shared" si="0"/>
        <v>0.60645436281452758</v>
      </c>
      <c r="C14">
        <f t="shared" si="3"/>
        <v>0.55635065945518092</v>
      </c>
      <c r="D14">
        <v>9</v>
      </c>
      <c r="E14">
        <v>0.61182293954807965</v>
      </c>
      <c r="H14">
        <f t="shared" si="1"/>
        <v>5.0103703359346663E-2</v>
      </c>
    </row>
    <row r="15" spans="1:11" x14ac:dyDescent="0.25">
      <c r="A15">
        <f t="shared" si="2"/>
        <v>0</v>
      </c>
      <c r="B15">
        <f t="shared" si="0"/>
        <v>0.60721728919287254</v>
      </c>
      <c r="C15">
        <f t="shared" si="3"/>
        <v>0.55710132776396237</v>
      </c>
      <c r="D15">
        <v>10</v>
      </c>
      <c r="E15">
        <v>0.62462546227899818</v>
      </c>
      <c r="H15">
        <f t="shared" si="1"/>
        <v>5.0115961428910172E-2</v>
      </c>
    </row>
    <row r="16" spans="1:11" x14ac:dyDescent="0.25">
      <c r="A16">
        <f t="shared" si="2"/>
        <v>0</v>
      </c>
      <c r="B16">
        <f t="shared" si="0"/>
        <v>0.64333347230623006</v>
      </c>
      <c r="C16">
        <f t="shared" si="3"/>
        <v>0.59263722594087265</v>
      </c>
      <c r="D16">
        <v>11</v>
      </c>
      <c r="E16">
        <v>0.97175392314064002</v>
      </c>
      <c r="H16">
        <f t="shared" si="1"/>
        <v>5.0696246365357411E-2</v>
      </c>
    </row>
    <row r="17" spans="1:8" x14ac:dyDescent="0.25">
      <c r="A17">
        <f t="shared" si="2"/>
        <v>0</v>
      </c>
      <c r="B17">
        <f t="shared" si="0"/>
        <v>0.60979301297713151</v>
      </c>
      <c r="C17">
        <f t="shared" si="3"/>
        <v>0.55963566695041478</v>
      </c>
      <c r="D17">
        <v>12</v>
      </c>
      <c r="E17">
        <v>0.66677168700723222</v>
      </c>
      <c r="H17">
        <f t="shared" si="1"/>
        <v>5.0157346026716731E-2</v>
      </c>
    </row>
    <row r="18" spans="1:8" x14ac:dyDescent="0.25">
      <c r="A18">
        <f t="shared" si="2"/>
        <v>0</v>
      </c>
      <c r="B18">
        <f t="shared" si="0"/>
        <v>0.57880940789156243</v>
      </c>
      <c r="C18">
        <f t="shared" si="3"/>
        <v>0.5291498807858418</v>
      </c>
      <c r="D18">
        <v>13</v>
      </c>
      <c r="E18">
        <v>0.17549945975213199</v>
      </c>
      <c r="H18">
        <f t="shared" si="1"/>
        <v>4.9659527105720636E-2</v>
      </c>
    </row>
    <row r="19" spans="1:8" x14ac:dyDescent="0.25">
      <c r="A19">
        <f t="shared" si="2"/>
        <v>0</v>
      </c>
      <c r="B19">
        <f t="shared" si="0"/>
        <v>0.64068435894241771</v>
      </c>
      <c r="C19">
        <f t="shared" si="3"/>
        <v>0.59003067633788564</v>
      </c>
      <c r="D19">
        <v>14</v>
      </c>
      <c r="E19">
        <v>0.96332327006281671</v>
      </c>
      <c r="H19">
        <f t="shared" si="1"/>
        <v>5.0653682604532069E-2</v>
      </c>
    </row>
    <row r="20" spans="1:8" x14ac:dyDescent="0.25">
      <c r="A20">
        <f t="shared" si="2"/>
        <v>0</v>
      </c>
      <c r="B20">
        <f t="shared" si="0"/>
        <v>0.58687159564780833</v>
      </c>
      <c r="C20">
        <f t="shared" si="3"/>
        <v>0.53708253198239431</v>
      </c>
      <c r="D20">
        <v>15</v>
      </c>
      <c r="E20">
        <v>0.28169435714861857</v>
      </c>
      <c r="H20">
        <f t="shared" si="1"/>
        <v>4.9789063665414024E-2</v>
      </c>
    </row>
    <row r="21" spans="1:8" x14ac:dyDescent="0.25">
      <c r="A21">
        <f t="shared" si="2"/>
        <v>0</v>
      </c>
      <c r="B21">
        <f t="shared" si="0"/>
        <v>0.59515979709121691</v>
      </c>
      <c r="C21">
        <f t="shared" si="3"/>
        <v>0.54523756546525859</v>
      </c>
      <c r="D21">
        <v>16</v>
      </c>
      <c r="E21">
        <v>0.41565177838557243</v>
      </c>
      <c r="H21">
        <f t="shared" si="1"/>
        <v>4.9922231625958324E-2</v>
      </c>
    </row>
    <row r="22" spans="1:8" x14ac:dyDescent="0.25">
      <c r="A22">
        <f t="shared" si="2"/>
        <v>0</v>
      </c>
      <c r="B22">
        <f t="shared" si="0"/>
        <v>0.57269217026485619</v>
      </c>
      <c r="C22">
        <f t="shared" si="3"/>
        <v>0.52313092987000709</v>
      </c>
      <c r="D22">
        <v>17</v>
      </c>
      <c r="E22">
        <v>0.11470324615891392</v>
      </c>
      <c r="H22">
        <f t="shared" si="1"/>
        <v>4.9561240394849104E-2</v>
      </c>
    </row>
    <row r="23" spans="1:8" x14ac:dyDescent="0.25">
      <c r="A23">
        <f t="shared" si="2"/>
        <v>0</v>
      </c>
      <c r="B23">
        <f t="shared" si="0"/>
        <v>0.60926317831468435</v>
      </c>
      <c r="C23">
        <f t="shared" si="3"/>
        <v>0.55911434523277304</v>
      </c>
      <c r="D23">
        <v>18</v>
      </c>
      <c r="E23">
        <v>0.65825183478550109</v>
      </c>
      <c r="H23">
        <f t="shared" si="1"/>
        <v>5.0148833081911315E-2</v>
      </c>
    </row>
    <row r="24" spans="1:8" x14ac:dyDescent="0.25">
      <c r="A24">
        <f t="shared" si="2"/>
        <v>0</v>
      </c>
      <c r="B24">
        <f t="shared" si="0"/>
        <v>0.61783072575274589</v>
      </c>
      <c r="C24">
        <f t="shared" si="3"/>
        <v>0.56754423641006646</v>
      </c>
      <c r="D24">
        <v>19</v>
      </c>
      <c r="E24">
        <v>0.78370782009447737</v>
      </c>
      <c r="H24">
        <f t="shared" si="1"/>
        <v>5.028648934267943E-2</v>
      </c>
    </row>
    <row r="25" spans="1:8" x14ac:dyDescent="0.25">
      <c r="A25">
        <f t="shared" si="2"/>
        <v>0</v>
      </c>
      <c r="B25">
        <f t="shared" si="0"/>
        <v>0.58783544679714872</v>
      </c>
      <c r="C25">
        <f t="shared" si="3"/>
        <v>0.53803089676925886</v>
      </c>
      <c r="D25">
        <v>20</v>
      </c>
      <c r="E25">
        <v>0.29618877114052911</v>
      </c>
      <c r="H25">
        <f t="shared" si="1"/>
        <v>4.980455002788986E-2</v>
      </c>
    </row>
    <row r="26" spans="1:8" x14ac:dyDescent="0.25">
      <c r="A26">
        <f t="shared" si="2"/>
        <v>0</v>
      </c>
      <c r="B26">
        <f t="shared" si="0"/>
        <v>0.60014093026375348</v>
      </c>
      <c r="C26">
        <f t="shared" si="3"/>
        <v>0.55013866591292526</v>
      </c>
      <c r="D26">
        <v>21</v>
      </c>
      <c r="E26">
        <v>0.5024745074251229</v>
      </c>
      <c r="H26">
        <f t="shared" si="1"/>
        <v>5.0002264350828218E-2</v>
      </c>
    </row>
    <row r="27" spans="1:8" x14ac:dyDescent="0.25">
      <c r="A27">
        <f t="shared" si="2"/>
        <v>0</v>
      </c>
      <c r="B27">
        <f t="shared" si="0"/>
        <v>0.58490374691715341</v>
      </c>
      <c r="C27">
        <f t="shared" si="3"/>
        <v>0.53514630101633043</v>
      </c>
      <c r="D27">
        <v>22</v>
      </c>
      <c r="E27">
        <v>0.25320896340624444</v>
      </c>
      <c r="H27">
        <f t="shared" si="1"/>
        <v>4.9757445900822983E-2</v>
      </c>
    </row>
    <row r="28" spans="1:8" x14ac:dyDescent="0.25">
      <c r="A28">
        <f t="shared" si="2"/>
        <v>0</v>
      </c>
      <c r="B28">
        <f t="shared" si="0"/>
        <v>0.5621796374371606</v>
      </c>
      <c r="C28">
        <f t="shared" si="3"/>
        <v>0.51278730371843151</v>
      </c>
      <c r="D28">
        <v>23</v>
      </c>
      <c r="E28">
        <v>4.7998965884086697E-2</v>
      </c>
      <c r="H28">
        <f t="shared" si="1"/>
        <v>4.9392333718729087E-2</v>
      </c>
    </row>
    <row r="29" spans="1:8" x14ac:dyDescent="0.25">
      <c r="A29">
        <f t="shared" si="2"/>
        <v>0</v>
      </c>
      <c r="B29">
        <f t="shared" si="0"/>
        <v>0.58210033338368927</v>
      </c>
      <c r="C29">
        <f t="shared" si="3"/>
        <v>0.53238793041110144</v>
      </c>
      <c r="D29">
        <v>24</v>
      </c>
      <c r="E29">
        <v>0.21540357064300064</v>
      </c>
      <c r="H29">
        <f t="shared" si="1"/>
        <v>4.9712402972587832E-2</v>
      </c>
    </row>
    <row r="30" spans="1:8" x14ac:dyDescent="0.25">
      <c r="A30">
        <f t="shared" si="2"/>
        <v>0</v>
      </c>
      <c r="B30">
        <f t="shared" si="0"/>
        <v>0.59876882317647662</v>
      </c>
      <c r="C30">
        <f t="shared" si="3"/>
        <v>0.5487886047066165</v>
      </c>
      <c r="D30">
        <v>25</v>
      </c>
      <c r="E30">
        <v>0.47839296275789511</v>
      </c>
      <c r="H30">
        <f t="shared" si="1"/>
        <v>4.9980218469860116E-2</v>
      </c>
    </row>
    <row r="31" spans="1:8" x14ac:dyDescent="0.25">
      <c r="A31">
        <f t="shared" si="2"/>
        <v>0</v>
      </c>
      <c r="B31">
        <f t="shared" si="0"/>
        <v>0.57864147798370891</v>
      </c>
      <c r="C31">
        <f t="shared" si="3"/>
        <v>0.52898464903674991</v>
      </c>
      <c r="D31">
        <v>26</v>
      </c>
      <c r="E31">
        <v>0.17359736786693558</v>
      </c>
      <c r="H31">
        <f t="shared" si="1"/>
        <v>4.9656828946958997E-2</v>
      </c>
    </row>
    <row r="32" spans="1:8" x14ac:dyDescent="0.25">
      <c r="A32">
        <f t="shared" si="2"/>
        <v>0</v>
      </c>
      <c r="B32">
        <f t="shared" si="0"/>
        <v>0.63837316119632304</v>
      </c>
      <c r="C32">
        <f t="shared" si="3"/>
        <v>0.58775661300416782</v>
      </c>
      <c r="D32">
        <v>27</v>
      </c>
      <c r="E32">
        <v>0.95438102208805753</v>
      </c>
      <c r="H32">
        <f t="shared" si="1"/>
        <v>5.061654819215522E-2</v>
      </c>
    </row>
    <row r="33" spans="1:8" x14ac:dyDescent="0.25">
      <c r="A33">
        <f t="shared" si="2"/>
        <v>0</v>
      </c>
      <c r="B33">
        <f t="shared" si="0"/>
        <v>0.56518218129318454</v>
      </c>
      <c r="C33">
        <f t="shared" si="3"/>
        <v>0.5157416051850201</v>
      </c>
      <c r="D33">
        <v>28</v>
      </c>
      <c r="E33">
        <v>6.2708993276452629E-2</v>
      </c>
      <c r="H33">
        <f t="shared" si="1"/>
        <v>4.9440576108164436E-2</v>
      </c>
    </row>
    <row r="34" spans="1:8" x14ac:dyDescent="0.25">
      <c r="A34">
        <f t="shared" si="2"/>
        <v>0</v>
      </c>
      <c r="B34">
        <f t="shared" si="0"/>
        <v>0.61924975475594246</v>
      </c>
      <c r="C34">
        <f t="shared" si="3"/>
        <v>0.56894046562978773</v>
      </c>
      <c r="D34">
        <v>29</v>
      </c>
      <c r="E34">
        <v>0.80156712553773923</v>
      </c>
      <c r="H34">
        <f t="shared" si="1"/>
        <v>5.0309289126154733E-2</v>
      </c>
    </row>
    <row r="35" spans="1:8" x14ac:dyDescent="0.25">
      <c r="A35">
        <f t="shared" si="2"/>
        <v>0</v>
      </c>
      <c r="B35">
        <f t="shared" si="0"/>
        <v>0.60466774481109398</v>
      </c>
      <c r="C35">
        <f t="shared" si="3"/>
        <v>0.55459274735102038</v>
      </c>
      <c r="D35">
        <v>30</v>
      </c>
      <c r="E35">
        <v>0.58138568764270904</v>
      </c>
      <c r="H35">
        <f t="shared" si="1"/>
        <v>5.00749974600736E-2</v>
      </c>
    </row>
    <row r="36" spans="1:8" x14ac:dyDescent="0.25">
      <c r="A36">
        <f t="shared" si="2"/>
        <v>0</v>
      </c>
      <c r="B36">
        <f t="shared" si="0"/>
        <v>0.62620019630994883</v>
      </c>
      <c r="C36">
        <f t="shared" si="3"/>
        <v>0.57577923324187197</v>
      </c>
      <c r="D36">
        <v>31</v>
      </c>
      <c r="E36">
        <v>0.87557338659186534</v>
      </c>
      <c r="H36">
        <f t="shared" si="1"/>
        <v>5.0420963068076863E-2</v>
      </c>
    </row>
    <row r="37" spans="1:8" x14ac:dyDescent="0.25">
      <c r="A37">
        <f t="shared" si="2"/>
        <v>0</v>
      </c>
      <c r="B37">
        <f t="shared" si="0"/>
        <v>0.60219740842430591</v>
      </c>
      <c r="C37">
        <f t="shared" si="3"/>
        <v>0.55216210228456675</v>
      </c>
      <c r="D37">
        <v>32</v>
      </c>
      <c r="E37">
        <v>0.53852312029175664</v>
      </c>
      <c r="H37">
        <f t="shared" si="1"/>
        <v>5.0035306139739166E-2</v>
      </c>
    </row>
    <row r="38" spans="1:8" x14ac:dyDescent="0.25">
      <c r="A38">
        <f t="shared" si="2"/>
        <v>0</v>
      </c>
      <c r="B38">
        <f t="shared" si="0"/>
        <v>0.61885991437584165</v>
      </c>
      <c r="C38">
        <f t="shared" si="3"/>
        <v>0.56855688888223854</v>
      </c>
      <c r="D38">
        <v>33</v>
      </c>
      <c r="E38">
        <v>0.79675159251376559</v>
      </c>
      <c r="H38">
        <f t="shared" si="1"/>
        <v>5.0303025493603104E-2</v>
      </c>
    </row>
    <row r="39" spans="1:8" x14ac:dyDescent="0.25">
      <c r="A39">
        <f t="shared" si="2"/>
        <v>0</v>
      </c>
      <c r="B39">
        <f t="shared" si="0"/>
        <v>0.59465765427109296</v>
      </c>
      <c r="C39">
        <f t="shared" si="3"/>
        <v>0.54474349066033845</v>
      </c>
      <c r="D39">
        <v>34</v>
      </c>
      <c r="E39">
        <v>0.40705367329248365</v>
      </c>
      <c r="H39">
        <f t="shared" si="1"/>
        <v>4.9914163610754514E-2</v>
      </c>
    </row>
    <row r="40" spans="1:8" x14ac:dyDescent="0.25">
      <c r="A40">
        <f t="shared" si="2"/>
        <v>0</v>
      </c>
      <c r="B40">
        <f t="shared" si="0"/>
        <v>0.5990248384938518</v>
      </c>
      <c r="C40">
        <f t="shared" si="3"/>
        <v>0.54904050658177928</v>
      </c>
      <c r="D40">
        <v>35</v>
      </c>
      <c r="E40">
        <v>0.48288288717237315</v>
      </c>
      <c r="H40">
        <f t="shared" si="1"/>
        <v>4.9984331912072522E-2</v>
      </c>
    </row>
    <row r="41" spans="1:8" x14ac:dyDescent="0.25">
      <c r="A41">
        <f t="shared" si="2"/>
        <v>0</v>
      </c>
      <c r="B41">
        <f t="shared" si="0"/>
        <v>0.59530002885964561</v>
      </c>
      <c r="C41">
        <f t="shared" si="3"/>
        <v>0.54537554410570377</v>
      </c>
      <c r="D41">
        <v>36</v>
      </c>
      <c r="E41">
        <v>0.41806036320271378</v>
      </c>
      <c r="H41">
        <f t="shared" si="1"/>
        <v>4.9924484753941845E-2</v>
      </c>
    </row>
    <row r="42" spans="1:8" x14ac:dyDescent="0.25">
      <c r="A42">
        <f t="shared" si="2"/>
        <v>0</v>
      </c>
      <c r="B42">
        <f t="shared" si="0"/>
        <v>0.59345269224724595</v>
      </c>
      <c r="C42">
        <f t="shared" si="3"/>
        <v>0.54355788896892843</v>
      </c>
      <c r="D42">
        <v>37</v>
      </c>
      <c r="E42">
        <v>0.38661053948085744</v>
      </c>
      <c r="H42">
        <f t="shared" si="1"/>
        <v>4.9894803278317523E-2</v>
      </c>
    </row>
    <row r="43" spans="1:8" x14ac:dyDescent="0.25">
      <c r="A43">
        <f t="shared" si="2"/>
        <v>0</v>
      </c>
      <c r="B43">
        <f t="shared" si="0"/>
        <v>0.60648515578984996</v>
      </c>
      <c r="C43">
        <f t="shared" si="3"/>
        <v>0.55638095767446361</v>
      </c>
      <c r="D43">
        <v>38</v>
      </c>
      <c r="E43">
        <v>0.61234213624374001</v>
      </c>
      <c r="H43">
        <f t="shared" si="1"/>
        <v>5.0104198115386356E-2</v>
      </c>
    </row>
    <row r="44" spans="1:8" x14ac:dyDescent="0.25">
      <c r="A44">
        <f t="shared" si="2"/>
        <v>0</v>
      </c>
      <c r="B44">
        <f t="shared" si="0"/>
        <v>0.58558306289067474</v>
      </c>
      <c r="C44">
        <f t="shared" si="3"/>
        <v>0.5358147023030676</v>
      </c>
      <c r="D44">
        <v>39</v>
      </c>
      <c r="E44">
        <v>0.26286842219073225</v>
      </c>
      <c r="H44">
        <f t="shared" si="1"/>
        <v>4.9768360587607141E-2</v>
      </c>
    </row>
    <row r="45" spans="1:8" x14ac:dyDescent="0.25">
      <c r="A45">
        <f t="shared" si="2"/>
        <v>0</v>
      </c>
      <c r="B45">
        <f t="shared" si="0"/>
        <v>0.59005926058120151</v>
      </c>
      <c r="C45">
        <f t="shared" si="3"/>
        <v>0.54021898015410796</v>
      </c>
      <c r="D45">
        <v>40</v>
      </c>
      <c r="E45">
        <v>0.33086786976842042</v>
      </c>
      <c r="H45">
        <f t="shared" si="1"/>
        <v>4.9840280427093542E-2</v>
      </c>
    </row>
    <row r="46" spans="1:8" x14ac:dyDescent="0.25">
      <c r="A46">
        <f t="shared" si="2"/>
        <v>0</v>
      </c>
      <c r="B46">
        <f t="shared" si="0"/>
        <v>0.57207108407080243</v>
      </c>
      <c r="C46">
        <f t="shared" si="3"/>
        <v>0.52251982277483855</v>
      </c>
      <c r="D46">
        <v>41</v>
      </c>
      <c r="E46">
        <v>0.10949377681182804</v>
      </c>
      <c r="H46">
        <f t="shared" si="1"/>
        <v>4.9551261295963878E-2</v>
      </c>
    </row>
    <row r="47" spans="1:8" x14ac:dyDescent="0.25">
      <c r="A47">
        <f t="shared" si="2"/>
        <v>0</v>
      </c>
      <c r="B47">
        <f t="shared" si="0"/>
        <v>0.60033650274393568</v>
      </c>
      <c r="C47">
        <f t="shared" si="3"/>
        <v>0.55033109609637376</v>
      </c>
      <c r="D47">
        <v>42</v>
      </c>
      <c r="E47">
        <v>0.50590826565930502</v>
      </c>
      <c r="H47">
        <f t="shared" si="1"/>
        <v>5.0005406647561923E-2</v>
      </c>
    </row>
    <row r="48" spans="1:8" x14ac:dyDescent="0.25">
      <c r="A48">
        <f t="shared" si="2"/>
        <v>0</v>
      </c>
      <c r="B48">
        <f t="shared" si="0"/>
        <v>0.58430765033115817</v>
      </c>
      <c r="C48">
        <f t="shared" si="3"/>
        <v>0.53455978201688237</v>
      </c>
      <c r="D48">
        <v>43</v>
      </c>
      <c r="E48">
        <v>0.2448891721459372</v>
      </c>
      <c r="H48">
        <f t="shared" si="1"/>
        <v>4.97478683142758E-2</v>
      </c>
    </row>
    <row r="49" spans="1:8" x14ac:dyDescent="0.25">
      <c r="A49">
        <f t="shared" si="2"/>
        <v>0</v>
      </c>
      <c r="B49">
        <f t="shared" si="0"/>
        <v>0.58846856325723595</v>
      </c>
      <c r="C49">
        <f t="shared" si="3"/>
        <v>0.53865384083810375</v>
      </c>
      <c r="D49">
        <v>44</v>
      </c>
      <c r="E49">
        <v>0.30589193957648697</v>
      </c>
      <c r="H49">
        <f t="shared" si="1"/>
        <v>4.9814722419132207E-2</v>
      </c>
    </row>
    <row r="50" spans="1:8" x14ac:dyDescent="0.25">
      <c r="A50">
        <f t="shared" si="2"/>
        <v>0</v>
      </c>
      <c r="B50">
        <f t="shared" si="0"/>
        <v>0.604597284504516</v>
      </c>
      <c r="C50">
        <f t="shared" si="3"/>
        <v>0.55452341914232761</v>
      </c>
      <c r="D50">
        <v>45</v>
      </c>
      <c r="E50">
        <v>0.5801739609754728</v>
      </c>
      <c r="H50">
        <f t="shared" si="1"/>
        <v>5.0073865362188386E-2</v>
      </c>
    </row>
    <row r="51" spans="1:8" x14ac:dyDescent="0.25">
      <c r="A51">
        <f t="shared" si="2"/>
        <v>0</v>
      </c>
      <c r="B51">
        <f t="shared" si="0"/>
        <v>0.6080034670629888</v>
      </c>
      <c r="C51">
        <f t="shared" si="3"/>
        <v>0.55787487397879099</v>
      </c>
      <c r="D51">
        <v>46</v>
      </c>
      <c r="E51">
        <v>0.63767593963201641</v>
      </c>
      <c r="H51">
        <f t="shared" si="1"/>
        <v>5.0128593084197814E-2</v>
      </c>
    </row>
    <row r="52" spans="1:8" x14ac:dyDescent="0.25">
      <c r="A52">
        <f t="shared" si="2"/>
        <v>0</v>
      </c>
      <c r="B52">
        <f t="shared" si="0"/>
        <v>0.60174474860454108</v>
      </c>
      <c r="C52">
        <f t="shared" si="3"/>
        <v>0.55171671542811362</v>
      </c>
      <c r="D52">
        <v>47</v>
      </c>
      <c r="E52">
        <v>0.53060507728326911</v>
      </c>
      <c r="H52">
        <f t="shared" si="1"/>
        <v>5.0028033176427456E-2</v>
      </c>
    </row>
    <row r="53" spans="1:8" x14ac:dyDescent="0.25">
      <c r="A53">
        <f t="shared" si="2"/>
        <v>0</v>
      </c>
      <c r="B53">
        <f t="shared" si="0"/>
        <v>0.61393678485522085</v>
      </c>
      <c r="C53">
        <f t="shared" si="3"/>
        <v>0.56371286013181909</v>
      </c>
      <c r="D53">
        <v>48</v>
      </c>
      <c r="E53">
        <v>0.73019220818074726</v>
      </c>
      <c r="H53">
        <f t="shared" si="1"/>
        <v>5.0223924723401758E-2</v>
      </c>
    </row>
    <row r="54" spans="1:8" x14ac:dyDescent="0.25">
      <c r="A54">
        <f t="shared" si="2"/>
        <v>0</v>
      </c>
      <c r="B54">
        <f t="shared" si="0"/>
        <v>0.57213196363887564</v>
      </c>
      <c r="C54">
        <f t="shared" si="3"/>
        <v>0.52257972418040266</v>
      </c>
      <c r="D54">
        <v>49</v>
      </c>
      <c r="E54">
        <v>0.10999677412765418</v>
      </c>
      <c r="H54">
        <f t="shared" si="1"/>
        <v>4.955223945847298E-2</v>
      </c>
    </row>
    <row r="55" spans="1:8" x14ac:dyDescent="0.25">
      <c r="A55">
        <f t="shared" si="2"/>
        <v>0</v>
      </c>
      <c r="B55">
        <f t="shared" si="0"/>
        <v>0.6216987389702342</v>
      </c>
      <c r="C55">
        <f t="shared" si="3"/>
        <v>0.57135010159277921</v>
      </c>
      <c r="D55">
        <v>50</v>
      </c>
      <c r="E55">
        <v>0.83021578834474408</v>
      </c>
      <c r="H55">
        <f t="shared" si="1"/>
        <v>5.0348637377454986E-2</v>
      </c>
    </row>
    <row r="56" spans="1:8" x14ac:dyDescent="0.25">
      <c r="A56">
        <f t="shared" si="2"/>
        <v>0</v>
      </c>
      <c r="B56">
        <f t="shared" si="0"/>
        <v>0.59636809801491752</v>
      </c>
      <c r="C56">
        <f t="shared" si="3"/>
        <v>0.546426452409843</v>
      </c>
      <c r="D56">
        <v>51</v>
      </c>
      <c r="E56">
        <v>0.43649980732305416</v>
      </c>
      <c r="H56">
        <f t="shared" si="1"/>
        <v>4.9941645605074525E-2</v>
      </c>
    </row>
    <row r="57" spans="1:8" x14ac:dyDescent="0.25">
      <c r="A57">
        <f t="shared" si="2"/>
        <v>0</v>
      </c>
      <c r="B57">
        <f t="shared" si="0"/>
        <v>0.64166294236931254</v>
      </c>
      <c r="C57">
        <f t="shared" si="3"/>
        <v>0.59099353669626287</v>
      </c>
      <c r="D57">
        <v>52</v>
      </c>
      <c r="E57">
        <v>0.96665037591640712</v>
      </c>
      <c r="H57">
        <f t="shared" si="1"/>
        <v>5.0669405673049672E-2</v>
      </c>
    </row>
    <row r="58" spans="1:8" x14ac:dyDescent="0.25">
      <c r="A58">
        <f t="shared" si="2"/>
        <v>0</v>
      </c>
      <c r="B58">
        <f t="shared" si="0"/>
        <v>0.59547686573236391</v>
      </c>
      <c r="C58">
        <f t="shared" si="3"/>
        <v>0.54554953970992137</v>
      </c>
      <c r="D58">
        <v>53</v>
      </c>
      <c r="E58">
        <v>0.42110204366182313</v>
      </c>
      <c r="H58">
        <f t="shared" si="1"/>
        <v>4.9927326022442542E-2</v>
      </c>
    </row>
    <row r="59" spans="1:8" x14ac:dyDescent="0.25">
      <c r="A59">
        <f t="shared" si="2"/>
        <v>0</v>
      </c>
      <c r="B59">
        <f t="shared" si="0"/>
        <v>0.58566903120390823</v>
      </c>
      <c r="C59">
        <f t="shared" si="3"/>
        <v>0.53589928934860109</v>
      </c>
      <c r="D59">
        <v>54</v>
      </c>
      <c r="E59">
        <v>0.26410413413812961</v>
      </c>
      <c r="H59">
        <f t="shared" si="1"/>
        <v>4.9769741855307137E-2</v>
      </c>
    </row>
    <row r="60" spans="1:8" x14ac:dyDescent="0.25">
      <c r="A60">
        <f t="shared" si="2"/>
        <v>0</v>
      </c>
      <c r="B60">
        <f t="shared" si="0"/>
        <v>0.62267813425962126</v>
      </c>
      <c r="C60">
        <f t="shared" si="3"/>
        <v>0.57231376076931406</v>
      </c>
      <c r="D60">
        <v>55</v>
      </c>
      <c r="E60">
        <v>0.84089040508947743</v>
      </c>
      <c r="H60">
        <f t="shared" si="1"/>
        <v>5.0364373490307202E-2</v>
      </c>
    </row>
    <row r="61" spans="1:8" x14ac:dyDescent="0.25">
      <c r="A61">
        <f t="shared" si="2"/>
        <v>0</v>
      </c>
      <c r="B61">
        <f t="shared" si="0"/>
        <v>0.61617108600189197</v>
      </c>
      <c r="C61">
        <f t="shared" si="3"/>
        <v>0.56591126237702449</v>
      </c>
      <c r="D61">
        <v>56</v>
      </c>
      <c r="E61">
        <v>0.76168458027815245</v>
      </c>
      <c r="H61">
        <f t="shared" si="1"/>
        <v>5.0259823624867472E-2</v>
      </c>
    </row>
    <row r="62" spans="1:8" x14ac:dyDescent="0.25">
      <c r="A62">
        <f t="shared" si="2"/>
        <v>0</v>
      </c>
      <c r="B62">
        <f t="shared" si="0"/>
        <v>0.59051974960569342</v>
      </c>
      <c r="C62">
        <f t="shared" si="3"/>
        <v>0.54067207042210697</v>
      </c>
      <c r="D62">
        <v>57</v>
      </c>
      <c r="E62">
        <v>0.33824753989628875</v>
      </c>
      <c r="H62">
        <f t="shared" si="1"/>
        <v>4.9847679183586457E-2</v>
      </c>
    </row>
    <row r="63" spans="1:8" x14ac:dyDescent="0.25">
      <c r="A63">
        <f t="shared" si="2"/>
        <v>0</v>
      </c>
      <c r="B63">
        <f t="shared" si="0"/>
        <v>0.60472280375913312</v>
      </c>
      <c r="C63">
        <f t="shared" si="3"/>
        <v>0.55464692165745544</v>
      </c>
      <c r="D63">
        <v>58</v>
      </c>
      <c r="E63">
        <v>0.58233201602708307</v>
      </c>
      <c r="H63">
        <f t="shared" si="1"/>
        <v>5.0075882101677682E-2</v>
      </c>
    </row>
    <row r="64" spans="1:8" x14ac:dyDescent="0.25">
      <c r="A64">
        <f t="shared" si="2"/>
        <v>0</v>
      </c>
      <c r="B64">
        <f t="shared" si="0"/>
        <v>0.58418954495666098</v>
      </c>
      <c r="C64">
        <f t="shared" si="3"/>
        <v>0.53444357426178535</v>
      </c>
      <c r="D64">
        <v>59</v>
      </c>
      <c r="E64">
        <v>0.24325839906470437</v>
      </c>
      <c r="H64">
        <f t="shared" si="1"/>
        <v>4.974597069487563E-2</v>
      </c>
    </row>
    <row r="65" spans="1:8" x14ac:dyDescent="0.25">
      <c r="A65">
        <f t="shared" si="2"/>
        <v>0</v>
      </c>
      <c r="B65">
        <f t="shared" si="0"/>
        <v>0.63787942676148157</v>
      </c>
      <c r="C65">
        <f t="shared" si="3"/>
        <v>0.58727081148555516</v>
      </c>
      <c r="D65">
        <v>60</v>
      </c>
      <c r="E65">
        <v>0.95225997424991138</v>
      </c>
      <c r="H65">
        <f t="shared" si="1"/>
        <v>5.0608615275926416E-2</v>
      </c>
    </row>
    <row r="66" spans="1:8" x14ac:dyDescent="0.25">
      <c r="A66">
        <f t="shared" si="2"/>
        <v>0</v>
      </c>
      <c r="B66">
        <f t="shared" si="0"/>
        <v>0.61416845933105191</v>
      </c>
      <c r="C66">
        <f t="shared" si="3"/>
        <v>0.56394081225393233</v>
      </c>
      <c r="D66">
        <v>61</v>
      </c>
      <c r="E66">
        <v>0.73355189096286266</v>
      </c>
      <c r="H66">
        <f t="shared" si="1"/>
        <v>5.0227647077119575E-2</v>
      </c>
    </row>
    <row r="67" spans="1:8" x14ac:dyDescent="0.25">
      <c r="A67">
        <f t="shared" si="2"/>
        <v>0</v>
      </c>
      <c r="B67">
        <f t="shared" si="0"/>
        <v>0.62294384631475741</v>
      </c>
      <c r="C67">
        <f t="shared" si="3"/>
        <v>0.57257520358308156</v>
      </c>
      <c r="D67">
        <v>62</v>
      </c>
      <c r="E67">
        <v>0.84370893808060909</v>
      </c>
      <c r="H67">
        <f t="shared" si="1"/>
        <v>5.036864273167585E-2</v>
      </c>
    </row>
    <row r="68" spans="1:8" x14ac:dyDescent="0.25">
      <c r="A68">
        <f t="shared" si="2"/>
        <v>0</v>
      </c>
      <c r="B68">
        <f t="shared" si="0"/>
        <v>0.63712532106727793</v>
      </c>
      <c r="C68">
        <f t="shared" si="3"/>
        <v>0.58652882213746327</v>
      </c>
      <c r="D68">
        <v>63</v>
      </c>
      <c r="E68">
        <v>0.94886875038397456</v>
      </c>
      <c r="H68">
        <f t="shared" si="1"/>
        <v>5.0596498929814659E-2</v>
      </c>
    </row>
    <row r="69" spans="1:8" x14ac:dyDescent="0.25">
      <c r="A69">
        <f t="shared" si="2"/>
        <v>0</v>
      </c>
      <c r="B69">
        <f t="shared" si="0"/>
        <v>0.55799133782792532</v>
      </c>
      <c r="C69">
        <f t="shared" si="3"/>
        <v>0.50866629824060916</v>
      </c>
      <c r="D69">
        <v>64</v>
      </c>
      <c r="E69">
        <v>3.2235313992180048E-2</v>
      </c>
      <c r="H69">
        <f t="shared" si="1"/>
        <v>4.9325039587316155E-2</v>
      </c>
    </row>
    <row r="70" spans="1:8" x14ac:dyDescent="0.25">
      <c r="A70">
        <f t="shared" si="2"/>
        <v>0</v>
      </c>
      <c r="B70">
        <f t="shared" ref="B70:B133" si="4">NORMINV(E70,$B$2,$B$3)</f>
        <v>0.65578401121096497</v>
      </c>
      <c r="C70">
        <f t="shared" si="3"/>
        <v>0.60488771989195367</v>
      </c>
      <c r="D70">
        <v>65</v>
      </c>
      <c r="E70">
        <v>0.99295969755354907</v>
      </c>
      <c r="H70">
        <f t="shared" ref="H70:H133" si="5">B70-C70</f>
        <v>5.08962913190113E-2</v>
      </c>
    </row>
    <row r="71" spans="1:8" x14ac:dyDescent="0.25">
      <c r="A71">
        <f t="shared" ref="A71:A134" si="6">IF(H71&gt;0,0,1)</f>
        <v>0</v>
      </c>
      <c r="B71">
        <f t="shared" si="4"/>
        <v>0.62378408907149163</v>
      </c>
      <c r="C71">
        <f t="shared" ref="C71:C134" si="7">NORMINV(E71,$C$2,$C$3)</f>
        <v>0.57340194601468009</v>
      </c>
      <c r="D71">
        <v>66</v>
      </c>
      <c r="E71">
        <v>0.85240409828033381</v>
      </c>
      <c r="H71">
        <f t="shared" si="5"/>
        <v>5.0382143056811546E-2</v>
      </c>
    </row>
    <row r="72" spans="1:8" x14ac:dyDescent="0.25">
      <c r="A72">
        <f t="shared" si="6"/>
        <v>0</v>
      </c>
      <c r="B72">
        <f t="shared" si="4"/>
        <v>0.5833534863908949</v>
      </c>
      <c r="C72">
        <f t="shared" si="7"/>
        <v>0.53362094879303779</v>
      </c>
      <c r="D72">
        <v>67</v>
      </c>
      <c r="E72">
        <v>0.23188392992759455</v>
      </c>
      <c r="H72">
        <f t="shared" si="5"/>
        <v>4.9732537597857118E-2</v>
      </c>
    </row>
    <row r="73" spans="1:8" x14ac:dyDescent="0.25">
      <c r="A73">
        <f t="shared" si="6"/>
        <v>0</v>
      </c>
      <c r="B73">
        <f t="shared" si="4"/>
        <v>0.58543664005684515</v>
      </c>
      <c r="C73">
        <f t="shared" si="7"/>
        <v>0.53567063207013599</v>
      </c>
      <c r="D73">
        <v>68</v>
      </c>
      <c r="E73">
        <v>0.26077056178243918</v>
      </c>
      <c r="H73">
        <f t="shared" si="5"/>
        <v>4.976600798670916E-2</v>
      </c>
    </row>
    <row r="74" spans="1:8" x14ac:dyDescent="0.25">
      <c r="A74">
        <f t="shared" si="6"/>
        <v>0</v>
      </c>
      <c r="B74">
        <f t="shared" si="4"/>
        <v>0.61117579109800924</v>
      </c>
      <c r="C74">
        <f t="shared" si="7"/>
        <v>0.56099622773698898</v>
      </c>
      <c r="D74">
        <v>69</v>
      </c>
      <c r="E74">
        <v>0.68859644042225776</v>
      </c>
      <c r="H74">
        <f t="shared" si="5"/>
        <v>5.0179563361020252E-2</v>
      </c>
    </row>
    <row r="75" spans="1:8" x14ac:dyDescent="0.25">
      <c r="A75">
        <f t="shared" si="6"/>
        <v>0</v>
      </c>
      <c r="B75">
        <f t="shared" si="4"/>
        <v>0.61769123482829758</v>
      </c>
      <c r="C75">
        <f t="shared" si="7"/>
        <v>0.56740698671033363</v>
      </c>
      <c r="D75">
        <v>70</v>
      </c>
      <c r="E75">
        <v>0.78190338352977484</v>
      </c>
      <c r="H75">
        <f t="shared" si="5"/>
        <v>5.0284248117963948E-2</v>
      </c>
    </row>
    <row r="76" spans="1:8" x14ac:dyDescent="0.25">
      <c r="A76">
        <f t="shared" si="6"/>
        <v>0</v>
      </c>
      <c r="B76">
        <f t="shared" si="4"/>
        <v>0.62392059802559618</v>
      </c>
      <c r="C76">
        <f t="shared" si="7"/>
        <v>0.57353626165590021</v>
      </c>
      <c r="D76">
        <v>71</v>
      </c>
      <c r="E76">
        <v>0.85378554128121342</v>
      </c>
      <c r="H76">
        <f t="shared" si="5"/>
        <v>5.038433636969597E-2</v>
      </c>
    </row>
    <row r="77" spans="1:8" x14ac:dyDescent="0.25">
      <c r="A77">
        <f t="shared" si="6"/>
        <v>0</v>
      </c>
      <c r="B77">
        <f t="shared" si="4"/>
        <v>0.57541782759977533</v>
      </c>
      <c r="C77">
        <f t="shared" si="7"/>
        <v>0.52581279359892952</v>
      </c>
      <c r="D77">
        <v>72</v>
      </c>
      <c r="E77">
        <v>0.13964275069320298</v>
      </c>
      <c r="H77">
        <f t="shared" si="5"/>
        <v>4.9605034000845816E-2</v>
      </c>
    </row>
    <row r="78" spans="1:8" x14ac:dyDescent="0.25">
      <c r="A78">
        <f t="shared" si="6"/>
        <v>0</v>
      </c>
      <c r="B78">
        <f t="shared" si="4"/>
        <v>0.56904312970068505</v>
      </c>
      <c r="C78">
        <f t="shared" si="7"/>
        <v>0.51954051906926435</v>
      </c>
      <c r="D78">
        <v>73</v>
      </c>
      <c r="E78">
        <v>8.6521184065758483E-2</v>
      </c>
      <c r="H78">
        <f t="shared" si="5"/>
        <v>4.9502610631420696E-2</v>
      </c>
    </row>
    <row r="79" spans="1:8" x14ac:dyDescent="0.25">
      <c r="A79">
        <f t="shared" si="6"/>
        <v>0</v>
      </c>
      <c r="B79">
        <f t="shared" si="4"/>
        <v>0.6439576215253684</v>
      </c>
      <c r="C79">
        <f t="shared" si="7"/>
        <v>0.593251346846974</v>
      </c>
      <c r="D79">
        <v>74</v>
      </c>
      <c r="E79">
        <v>0.97348582973980413</v>
      </c>
      <c r="H79">
        <f t="shared" si="5"/>
        <v>5.0706274678394392E-2</v>
      </c>
    </row>
    <row r="80" spans="1:8" x14ac:dyDescent="0.25">
      <c r="A80">
        <f t="shared" si="6"/>
        <v>0</v>
      </c>
      <c r="B80">
        <f t="shared" si="4"/>
        <v>0.61771764309442778</v>
      </c>
      <c r="C80">
        <f t="shared" si="7"/>
        <v>0.56743297067030218</v>
      </c>
      <c r="D80">
        <v>75</v>
      </c>
      <c r="E80">
        <v>0.78224566177748578</v>
      </c>
      <c r="H80">
        <f t="shared" si="5"/>
        <v>5.0284672424125598E-2</v>
      </c>
    </row>
    <row r="81" spans="1:8" x14ac:dyDescent="0.25">
      <c r="A81">
        <f t="shared" si="6"/>
        <v>0</v>
      </c>
      <c r="B81">
        <f t="shared" si="4"/>
        <v>0.57743176074442892</v>
      </c>
      <c r="C81">
        <f t="shared" si="7"/>
        <v>0.52779436853277251</v>
      </c>
      <c r="D81">
        <v>76</v>
      </c>
      <c r="E81">
        <v>0.16028497673200715</v>
      </c>
      <c r="H81">
        <f t="shared" si="5"/>
        <v>4.9637392211656417E-2</v>
      </c>
    </row>
    <row r="82" spans="1:8" x14ac:dyDescent="0.25">
      <c r="A82">
        <f t="shared" si="6"/>
        <v>0</v>
      </c>
      <c r="B82">
        <f t="shared" si="4"/>
        <v>0.59748789639895206</v>
      </c>
      <c r="C82">
        <f t="shared" si="7"/>
        <v>0.54752825880031408</v>
      </c>
      <c r="D82">
        <v>77</v>
      </c>
      <c r="E82">
        <v>0.45598094522215238</v>
      </c>
      <c r="H82">
        <f t="shared" si="5"/>
        <v>4.9959637598637974E-2</v>
      </c>
    </row>
    <row r="83" spans="1:8" x14ac:dyDescent="0.25">
      <c r="A83">
        <f t="shared" si="6"/>
        <v>0</v>
      </c>
      <c r="B83">
        <f t="shared" si="4"/>
        <v>0.60440190604335065</v>
      </c>
      <c r="C83">
        <f t="shared" si="7"/>
        <v>0.55433117986055902</v>
      </c>
      <c r="D83">
        <v>78</v>
      </c>
      <c r="E83">
        <v>0.57681003610025972</v>
      </c>
      <c r="H83">
        <f t="shared" si="5"/>
        <v>5.0070726182791625E-2</v>
      </c>
    </row>
    <row r="84" spans="1:8" x14ac:dyDescent="0.25">
      <c r="A84">
        <f t="shared" si="6"/>
        <v>0</v>
      </c>
      <c r="B84">
        <f t="shared" si="4"/>
        <v>0.59733104659739922</v>
      </c>
      <c r="C84">
        <f t="shared" si="7"/>
        <v>0.54737392913154603</v>
      </c>
      <c r="D84">
        <v>79</v>
      </c>
      <c r="E84">
        <v>0.4532447469218539</v>
      </c>
      <c r="H84">
        <f t="shared" si="5"/>
        <v>4.9957117465853185E-2</v>
      </c>
    </row>
    <row r="85" spans="1:8" x14ac:dyDescent="0.25">
      <c r="A85">
        <f t="shared" si="6"/>
        <v>0</v>
      </c>
      <c r="B85">
        <f t="shared" si="4"/>
        <v>0.6346000230233082</v>
      </c>
      <c r="C85">
        <f t="shared" si="7"/>
        <v>0.58404409849224315</v>
      </c>
      <c r="D85">
        <v>80</v>
      </c>
      <c r="E85">
        <v>0.93610033505374091</v>
      </c>
      <c r="H85">
        <f t="shared" si="5"/>
        <v>5.0555924531065055E-2</v>
      </c>
    </row>
    <row r="86" spans="1:8" x14ac:dyDescent="0.25">
      <c r="A86">
        <f t="shared" si="6"/>
        <v>0</v>
      </c>
      <c r="B86">
        <f t="shared" si="4"/>
        <v>0.6351830091879257</v>
      </c>
      <c r="C86">
        <f t="shared" si="7"/>
        <v>0.58461771771771254</v>
      </c>
      <c r="D86">
        <v>81</v>
      </c>
      <c r="E86">
        <v>0.93924858493220431</v>
      </c>
      <c r="H86">
        <f t="shared" si="5"/>
        <v>5.0565291470213158E-2</v>
      </c>
    </row>
    <row r="87" spans="1:8" x14ac:dyDescent="0.25">
      <c r="A87">
        <f t="shared" si="6"/>
        <v>0</v>
      </c>
      <c r="B87">
        <f t="shared" si="4"/>
        <v>0.6003038746643532</v>
      </c>
      <c r="C87">
        <f t="shared" si="7"/>
        <v>0.55029899225776735</v>
      </c>
      <c r="D87">
        <v>82</v>
      </c>
      <c r="E87">
        <v>0.50533542262983322</v>
      </c>
      <c r="H87">
        <f t="shared" si="5"/>
        <v>5.0004882406585849E-2</v>
      </c>
    </row>
    <row r="88" spans="1:8" x14ac:dyDescent="0.25">
      <c r="A88">
        <f t="shared" si="6"/>
        <v>0</v>
      </c>
      <c r="B88">
        <f t="shared" si="4"/>
        <v>0.60993043952868731</v>
      </c>
      <c r="C88">
        <f t="shared" si="7"/>
        <v>0.55977088544588982</v>
      </c>
      <c r="D88">
        <v>83</v>
      </c>
      <c r="E88">
        <v>0.66896777021680576</v>
      </c>
      <c r="H88">
        <f t="shared" si="5"/>
        <v>5.0159554082797486E-2</v>
      </c>
    </row>
    <row r="89" spans="1:8" x14ac:dyDescent="0.25">
      <c r="A89">
        <f t="shared" si="6"/>
        <v>0</v>
      </c>
      <c r="B89">
        <f t="shared" si="4"/>
        <v>0.60468846329469517</v>
      </c>
      <c r="C89">
        <f t="shared" si="7"/>
        <v>0.55461313294717596</v>
      </c>
      <c r="D89">
        <v>84</v>
      </c>
      <c r="E89">
        <v>0.58174184318683775</v>
      </c>
      <c r="H89">
        <f t="shared" si="5"/>
        <v>5.0075330347519209E-2</v>
      </c>
    </row>
    <row r="90" spans="1:8" x14ac:dyDescent="0.25">
      <c r="A90">
        <f t="shared" si="6"/>
        <v>0</v>
      </c>
      <c r="B90">
        <f t="shared" si="4"/>
        <v>0.59108393635364398</v>
      </c>
      <c r="C90">
        <f t="shared" si="7"/>
        <v>0.54122719228437588</v>
      </c>
      <c r="D90">
        <v>85</v>
      </c>
      <c r="E90">
        <v>0.34737420838706656</v>
      </c>
      <c r="H90">
        <f t="shared" si="5"/>
        <v>4.98567440692681E-2</v>
      </c>
    </row>
    <row r="91" spans="1:8" x14ac:dyDescent="0.25">
      <c r="A91">
        <f t="shared" si="6"/>
        <v>0</v>
      </c>
      <c r="B91">
        <f t="shared" si="4"/>
        <v>0.60968477225483697</v>
      </c>
      <c r="C91">
        <f t="shared" si="7"/>
        <v>0.55952916535045394</v>
      </c>
      <c r="D91">
        <v>86</v>
      </c>
      <c r="E91">
        <v>0.66503795582064029</v>
      </c>
      <c r="H91">
        <f t="shared" si="5"/>
        <v>5.0155606904383032E-2</v>
      </c>
    </row>
    <row r="92" spans="1:8" x14ac:dyDescent="0.25">
      <c r="A92">
        <f t="shared" si="6"/>
        <v>0</v>
      </c>
      <c r="B92">
        <f t="shared" si="4"/>
        <v>0.55858992915179395</v>
      </c>
      <c r="C92">
        <f t="shared" si="7"/>
        <v>0.50925527189454745</v>
      </c>
      <c r="D92">
        <v>87</v>
      </c>
      <c r="E92">
        <v>3.418459843726529E-2</v>
      </c>
      <c r="H92">
        <f t="shared" si="5"/>
        <v>4.9334657257246506E-2</v>
      </c>
    </row>
    <row r="93" spans="1:8" x14ac:dyDescent="0.25">
      <c r="A93">
        <f t="shared" si="6"/>
        <v>0</v>
      </c>
      <c r="B93">
        <f t="shared" si="4"/>
        <v>0.59765776126236569</v>
      </c>
      <c r="C93">
        <f t="shared" si="7"/>
        <v>0.54769539441570159</v>
      </c>
      <c r="D93">
        <v>88</v>
      </c>
      <c r="E93">
        <v>0.45894653986612521</v>
      </c>
      <c r="H93">
        <f t="shared" si="5"/>
        <v>4.9962366846664108E-2</v>
      </c>
    </row>
    <row r="94" spans="1:8" x14ac:dyDescent="0.25">
      <c r="A94">
        <f t="shared" si="6"/>
        <v>0</v>
      </c>
      <c r="B94">
        <f t="shared" si="4"/>
        <v>0.62842665664633857</v>
      </c>
      <c r="C94">
        <f t="shared" si="7"/>
        <v>0.57796992065644581</v>
      </c>
      <c r="D94">
        <v>89</v>
      </c>
      <c r="E94">
        <v>0.89455676913669779</v>
      </c>
      <c r="H94">
        <f t="shared" si="5"/>
        <v>5.0456735989892754E-2</v>
      </c>
    </row>
    <row r="95" spans="1:8" x14ac:dyDescent="0.25">
      <c r="A95">
        <f t="shared" si="6"/>
        <v>0</v>
      </c>
      <c r="B95">
        <f t="shared" si="4"/>
        <v>0.61803803398389323</v>
      </c>
      <c r="C95">
        <f t="shared" si="7"/>
        <v>0.5677482137841473</v>
      </c>
      <c r="D95">
        <v>90</v>
      </c>
      <c r="E95">
        <v>0.7863735021237277</v>
      </c>
      <c r="H95">
        <f t="shared" si="5"/>
        <v>5.0289820199745927E-2</v>
      </c>
    </row>
    <row r="96" spans="1:8" x14ac:dyDescent="0.25">
      <c r="A96">
        <f t="shared" si="6"/>
        <v>0</v>
      </c>
      <c r="B96">
        <f t="shared" si="4"/>
        <v>0.64587173302024703</v>
      </c>
      <c r="C96">
        <f t="shared" si="7"/>
        <v>0.59513470398268709</v>
      </c>
      <c r="D96">
        <v>91</v>
      </c>
      <c r="E96">
        <v>0.97825301849555846</v>
      </c>
      <c r="H96">
        <f t="shared" si="5"/>
        <v>5.0737029037559944E-2</v>
      </c>
    </row>
    <row r="97" spans="1:8" x14ac:dyDescent="0.25">
      <c r="A97">
        <f t="shared" si="6"/>
        <v>0</v>
      </c>
      <c r="B97">
        <f t="shared" si="4"/>
        <v>0.62581640294891783</v>
      </c>
      <c r="C97">
        <f t="shared" si="7"/>
        <v>0.57540160635489546</v>
      </c>
      <c r="D97">
        <v>92</v>
      </c>
      <c r="E97">
        <v>0.87207350520481364</v>
      </c>
      <c r="H97">
        <f t="shared" si="5"/>
        <v>5.0414796594022371E-2</v>
      </c>
    </row>
    <row r="98" spans="1:8" x14ac:dyDescent="0.25">
      <c r="A98">
        <f t="shared" si="6"/>
        <v>0</v>
      </c>
      <c r="B98">
        <f t="shared" si="4"/>
        <v>0.60988846177358413</v>
      </c>
      <c r="C98">
        <f t="shared" si="7"/>
        <v>0.55972958215461022</v>
      </c>
      <c r="D98">
        <v>93</v>
      </c>
      <c r="E98">
        <v>0.66829757559421687</v>
      </c>
      <c r="H98">
        <f t="shared" si="5"/>
        <v>5.0158879618973917E-2</v>
      </c>
    </row>
    <row r="99" spans="1:8" x14ac:dyDescent="0.25">
      <c r="A99">
        <f t="shared" si="6"/>
        <v>0</v>
      </c>
      <c r="B99">
        <f t="shared" si="4"/>
        <v>0.64108548339785321</v>
      </c>
      <c r="C99">
        <f t="shared" si="7"/>
        <v>0.59042535585758693</v>
      </c>
      <c r="D99">
        <v>94</v>
      </c>
      <c r="E99">
        <v>0.96471851333716852</v>
      </c>
      <c r="H99">
        <f t="shared" si="5"/>
        <v>5.0660127540266275E-2</v>
      </c>
    </row>
    <row r="100" spans="1:8" x14ac:dyDescent="0.25">
      <c r="A100">
        <f t="shared" si="6"/>
        <v>0</v>
      </c>
      <c r="B100">
        <f t="shared" si="4"/>
        <v>0.60432174580281217</v>
      </c>
      <c r="C100">
        <f t="shared" si="7"/>
        <v>0.55425230756841581</v>
      </c>
      <c r="D100">
        <v>95</v>
      </c>
      <c r="E100">
        <v>0.57542824238599799</v>
      </c>
      <c r="H100">
        <f t="shared" si="5"/>
        <v>5.0069438234396357E-2</v>
      </c>
    </row>
    <row r="101" spans="1:8" x14ac:dyDescent="0.25">
      <c r="A101">
        <f t="shared" si="6"/>
        <v>0</v>
      </c>
      <c r="B101">
        <f t="shared" si="4"/>
        <v>0.62854036957388426</v>
      </c>
      <c r="C101">
        <f t="shared" si="7"/>
        <v>0.57808180653879337</v>
      </c>
      <c r="D101">
        <v>96</v>
      </c>
      <c r="E101">
        <v>0.89546674349775035</v>
      </c>
      <c r="H101">
        <f t="shared" si="5"/>
        <v>5.0458563035090886E-2</v>
      </c>
    </row>
    <row r="102" spans="1:8" x14ac:dyDescent="0.25">
      <c r="A102">
        <f t="shared" si="6"/>
        <v>0</v>
      </c>
      <c r="B102">
        <f t="shared" si="4"/>
        <v>0.62229382886137963</v>
      </c>
      <c r="C102">
        <f t="shared" si="7"/>
        <v>0.57193563007211712</v>
      </c>
      <c r="D102">
        <v>97</v>
      </c>
      <c r="E102">
        <v>0.83675535455256278</v>
      </c>
      <c r="H102">
        <f t="shared" si="5"/>
        <v>5.0358198789262509E-2</v>
      </c>
    </row>
    <row r="103" spans="1:8" x14ac:dyDescent="0.25">
      <c r="A103">
        <f t="shared" si="6"/>
        <v>0</v>
      </c>
      <c r="B103">
        <f t="shared" si="4"/>
        <v>0.59922238466442501</v>
      </c>
      <c r="C103">
        <f t="shared" si="7"/>
        <v>0.54923487874399513</v>
      </c>
      <c r="D103">
        <v>98</v>
      </c>
      <c r="E103">
        <v>0.48634891030420135</v>
      </c>
      <c r="H103">
        <f t="shared" si="5"/>
        <v>4.9987505920429887E-2</v>
      </c>
    </row>
    <row r="104" spans="1:8" x14ac:dyDescent="0.25">
      <c r="A104">
        <f t="shared" si="6"/>
        <v>0</v>
      </c>
      <c r="B104">
        <f t="shared" si="4"/>
        <v>0.5705268577500151</v>
      </c>
      <c r="C104">
        <f t="shared" si="7"/>
        <v>0.52100040780439805</v>
      </c>
      <c r="D104">
        <v>99</v>
      </c>
      <c r="E104">
        <v>9.728287757163212E-2</v>
      </c>
      <c r="H104">
        <f t="shared" si="5"/>
        <v>4.9526449945617057E-2</v>
      </c>
    </row>
    <row r="105" spans="1:8" x14ac:dyDescent="0.25">
      <c r="A105">
        <f t="shared" si="6"/>
        <v>0</v>
      </c>
      <c r="B105">
        <f t="shared" si="4"/>
        <v>0.58696522282247721</v>
      </c>
      <c r="C105">
        <f t="shared" si="7"/>
        <v>0.53717465483311699</v>
      </c>
      <c r="D105">
        <v>100</v>
      </c>
      <c r="E105">
        <v>0.28308721246780788</v>
      </c>
      <c r="H105">
        <f t="shared" si="5"/>
        <v>4.9790567989360213E-2</v>
      </c>
    </row>
    <row r="106" spans="1:8" x14ac:dyDescent="0.25">
      <c r="A106">
        <f t="shared" si="6"/>
        <v>0</v>
      </c>
      <c r="B106">
        <f t="shared" si="4"/>
        <v>0.61675131052669563</v>
      </c>
      <c r="C106">
        <f t="shared" si="7"/>
        <v>0.56648216433442278</v>
      </c>
      <c r="D106">
        <v>101</v>
      </c>
      <c r="E106">
        <v>0.76952062620397954</v>
      </c>
      <c r="H106">
        <f t="shared" si="5"/>
        <v>5.0269146192272851E-2</v>
      </c>
    </row>
    <row r="107" spans="1:8" x14ac:dyDescent="0.25">
      <c r="A107">
        <f t="shared" si="6"/>
        <v>0</v>
      </c>
      <c r="B107">
        <f t="shared" si="4"/>
        <v>0.59445383199486657</v>
      </c>
      <c r="C107">
        <f t="shared" si="7"/>
        <v>0.54454294323174024</v>
      </c>
      <c r="D107">
        <v>102</v>
      </c>
      <c r="E107">
        <v>0.40357615144525916</v>
      </c>
      <c r="H107">
        <f t="shared" si="5"/>
        <v>4.9910888763126326E-2</v>
      </c>
    </row>
    <row r="108" spans="1:8" x14ac:dyDescent="0.25">
      <c r="A108">
        <f t="shared" si="6"/>
        <v>0</v>
      </c>
      <c r="B108">
        <f t="shared" si="4"/>
        <v>0.5767121833100447</v>
      </c>
      <c r="C108">
        <f t="shared" si="7"/>
        <v>0.52708635267300075</v>
      </c>
      <c r="D108">
        <v>103</v>
      </c>
      <c r="E108">
        <v>0.15269154738509516</v>
      </c>
      <c r="H108">
        <f t="shared" si="5"/>
        <v>4.9625830637043955E-2</v>
      </c>
    </row>
    <row r="109" spans="1:8" x14ac:dyDescent="0.25">
      <c r="A109">
        <f t="shared" si="6"/>
        <v>0</v>
      </c>
      <c r="B109">
        <f t="shared" si="4"/>
        <v>0.6238789432290307</v>
      </c>
      <c r="C109">
        <f t="shared" si="7"/>
        <v>0.57349527613412776</v>
      </c>
      <c r="D109">
        <v>104</v>
      </c>
      <c r="E109">
        <v>0.85336492686747545</v>
      </c>
      <c r="H109">
        <f t="shared" si="5"/>
        <v>5.038366709490294E-2</v>
      </c>
    </row>
    <row r="110" spans="1:8" x14ac:dyDescent="0.25">
      <c r="A110">
        <f t="shared" si="6"/>
        <v>0</v>
      </c>
      <c r="B110">
        <f t="shared" si="4"/>
        <v>0.60767366366079689</v>
      </c>
      <c r="C110">
        <f t="shared" si="7"/>
        <v>0.55755036958468296</v>
      </c>
      <c r="D110">
        <v>105</v>
      </c>
      <c r="E110">
        <v>0.63221969625575181</v>
      </c>
      <c r="H110">
        <f t="shared" si="5"/>
        <v>5.0123294076113933E-2</v>
      </c>
    </row>
    <row r="111" spans="1:8" x14ac:dyDescent="0.25">
      <c r="A111">
        <f t="shared" si="6"/>
        <v>0</v>
      </c>
      <c r="B111">
        <f t="shared" si="4"/>
        <v>0.57894189307753086</v>
      </c>
      <c r="C111">
        <f t="shared" si="7"/>
        <v>0.52928023730950169</v>
      </c>
      <c r="D111">
        <v>106</v>
      </c>
      <c r="E111">
        <v>0.1770093649942015</v>
      </c>
      <c r="H111">
        <f t="shared" si="5"/>
        <v>4.9661655768029167E-2</v>
      </c>
    </row>
    <row r="112" spans="1:8" x14ac:dyDescent="0.25">
      <c r="A112">
        <f t="shared" si="6"/>
        <v>0</v>
      </c>
      <c r="B112">
        <f t="shared" si="4"/>
        <v>0.59870172210463291</v>
      </c>
      <c r="C112">
        <f t="shared" si="7"/>
        <v>0.54872258175925481</v>
      </c>
      <c r="D112">
        <v>107</v>
      </c>
      <c r="E112">
        <v>0.47721659325820376</v>
      </c>
      <c r="H112">
        <f t="shared" si="5"/>
        <v>4.9979140345378092E-2</v>
      </c>
    </row>
    <row r="113" spans="1:8" x14ac:dyDescent="0.25">
      <c r="A113">
        <f t="shared" si="6"/>
        <v>0</v>
      </c>
      <c r="B113">
        <f t="shared" si="4"/>
        <v>0.55405904478514145</v>
      </c>
      <c r="C113">
        <f t="shared" si="7"/>
        <v>0.50479718602762846</v>
      </c>
      <c r="D113">
        <v>108</v>
      </c>
      <c r="E113">
        <v>2.1589117421840331E-2</v>
      </c>
      <c r="H113">
        <f t="shared" si="5"/>
        <v>4.9261858757512988E-2</v>
      </c>
    </row>
    <row r="114" spans="1:8" x14ac:dyDescent="0.25">
      <c r="A114">
        <f t="shared" si="6"/>
        <v>0</v>
      </c>
      <c r="B114">
        <f t="shared" si="4"/>
        <v>0.56101221082133235</v>
      </c>
      <c r="C114">
        <f t="shared" si="7"/>
        <v>0.51163863434717272</v>
      </c>
      <c r="D114">
        <v>109</v>
      </c>
      <c r="E114">
        <v>4.3085164775399365E-2</v>
      </c>
      <c r="H114">
        <f t="shared" si="5"/>
        <v>4.9373576474159631E-2</v>
      </c>
    </row>
    <row r="115" spans="1:8" x14ac:dyDescent="0.25">
      <c r="A115">
        <f t="shared" si="6"/>
        <v>0</v>
      </c>
      <c r="B115">
        <f t="shared" si="4"/>
        <v>0.59797559958221036</v>
      </c>
      <c r="C115">
        <f t="shared" si="7"/>
        <v>0.54800812597250181</v>
      </c>
      <c r="D115">
        <v>110</v>
      </c>
      <c r="E115">
        <v>0.46450155051035003</v>
      </c>
      <c r="H115">
        <f t="shared" si="5"/>
        <v>4.9967473609708546E-2</v>
      </c>
    </row>
    <row r="116" spans="1:8" x14ac:dyDescent="0.25">
      <c r="A116">
        <f t="shared" si="6"/>
        <v>0</v>
      </c>
      <c r="B116">
        <f t="shared" si="4"/>
        <v>0.60360347183903984</v>
      </c>
      <c r="C116">
        <f t="shared" si="7"/>
        <v>0.55354557423616912</v>
      </c>
      <c r="D116">
        <v>111</v>
      </c>
      <c r="E116">
        <v>0.56300729000228866</v>
      </c>
      <c r="H116">
        <f t="shared" si="5"/>
        <v>5.0057897602870716E-2</v>
      </c>
    </row>
    <row r="117" spans="1:8" x14ac:dyDescent="0.25">
      <c r="A117">
        <f t="shared" si="6"/>
        <v>0</v>
      </c>
      <c r="B117">
        <f t="shared" si="4"/>
        <v>0.59629679188908113</v>
      </c>
      <c r="C117">
        <f t="shared" si="7"/>
        <v>0.54635629197181568</v>
      </c>
      <c r="D117">
        <v>112</v>
      </c>
      <c r="E117">
        <v>0.43526398521278398</v>
      </c>
      <c r="H117">
        <f t="shared" si="5"/>
        <v>4.9940499917265457E-2</v>
      </c>
    </row>
    <row r="118" spans="1:8" x14ac:dyDescent="0.25">
      <c r="A118">
        <f t="shared" si="6"/>
        <v>0</v>
      </c>
      <c r="B118">
        <f t="shared" si="4"/>
        <v>0.59729322843782884</v>
      </c>
      <c r="C118">
        <f t="shared" si="7"/>
        <v>0.54733671860286104</v>
      </c>
      <c r="D118">
        <v>113</v>
      </c>
      <c r="E118">
        <v>0.45258534732548683</v>
      </c>
      <c r="H118">
        <f t="shared" si="5"/>
        <v>4.9956509834967799E-2</v>
      </c>
    </row>
    <row r="119" spans="1:8" x14ac:dyDescent="0.25">
      <c r="A119">
        <f t="shared" si="6"/>
        <v>0</v>
      </c>
      <c r="B119">
        <f t="shared" si="4"/>
        <v>0.59836948508123622</v>
      </c>
      <c r="C119">
        <f t="shared" si="7"/>
        <v>0.54839568284535334</v>
      </c>
      <c r="D119">
        <v>114</v>
      </c>
      <c r="E119">
        <v>0.47139516680708393</v>
      </c>
      <c r="H119">
        <f t="shared" si="5"/>
        <v>4.997380223588288E-2</v>
      </c>
    </row>
    <row r="120" spans="1:8" x14ac:dyDescent="0.25">
      <c r="A120">
        <f t="shared" si="6"/>
        <v>0</v>
      </c>
      <c r="B120">
        <f t="shared" si="4"/>
        <v>0.59101301850628329</v>
      </c>
      <c r="C120">
        <f t="shared" si="7"/>
        <v>0.54115741388628702</v>
      </c>
      <c r="D120">
        <v>115</v>
      </c>
      <c r="E120">
        <v>0.3462219840668177</v>
      </c>
      <c r="H120">
        <f t="shared" si="5"/>
        <v>4.9855604619996274E-2</v>
      </c>
    </row>
    <row r="121" spans="1:8" x14ac:dyDescent="0.25">
      <c r="A121">
        <f t="shared" si="6"/>
        <v>0</v>
      </c>
      <c r="B121">
        <f t="shared" si="4"/>
        <v>0.5749068450054865</v>
      </c>
      <c r="C121">
        <f t="shared" si="7"/>
        <v>0.525310021050019</v>
      </c>
      <c r="D121">
        <v>116</v>
      </c>
      <c r="E121">
        <v>0.13470647469924835</v>
      </c>
      <c r="H121">
        <f t="shared" si="5"/>
        <v>4.9596823955467495E-2</v>
      </c>
    </row>
    <row r="122" spans="1:8" x14ac:dyDescent="0.25">
      <c r="A122">
        <f t="shared" si="6"/>
        <v>0</v>
      </c>
      <c r="B122">
        <f t="shared" si="4"/>
        <v>0.58751616237691262</v>
      </c>
      <c r="C122">
        <f t="shared" si="7"/>
        <v>0.53771674234681133</v>
      </c>
      <c r="D122">
        <v>117</v>
      </c>
      <c r="E122">
        <v>0.29134957177145449</v>
      </c>
      <c r="H122">
        <f t="shared" si="5"/>
        <v>4.9799420030101293E-2</v>
      </c>
    </row>
    <row r="123" spans="1:8" x14ac:dyDescent="0.25">
      <c r="A123">
        <f t="shared" si="6"/>
        <v>0</v>
      </c>
      <c r="B123">
        <f t="shared" si="4"/>
        <v>0.60137475429515286</v>
      </c>
      <c r="C123">
        <f t="shared" si="7"/>
        <v>0.55135266588103982</v>
      </c>
      <c r="D123">
        <v>118</v>
      </c>
      <c r="E123">
        <v>0.5241238953767331</v>
      </c>
      <c r="H123">
        <f t="shared" si="5"/>
        <v>5.0022088414113042E-2</v>
      </c>
    </row>
    <row r="124" spans="1:8" x14ac:dyDescent="0.25">
      <c r="A124">
        <f t="shared" si="6"/>
        <v>0</v>
      </c>
      <c r="B124">
        <f t="shared" si="4"/>
        <v>0.6386372140449853</v>
      </c>
      <c r="C124">
        <f t="shared" si="7"/>
        <v>0.58801642327021764</v>
      </c>
      <c r="D124">
        <v>119</v>
      </c>
      <c r="E124">
        <v>0.95548389039254733</v>
      </c>
      <c r="H124">
        <f t="shared" si="5"/>
        <v>5.0620790774767666E-2</v>
      </c>
    </row>
    <row r="125" spans="1:8" x14ac:dyDescent="0.25">
      <c r="A125">
        <f t="shared" si="6"/>
        <v>0</v>
      </c>
      <c r="B125">
        <f t="shared" si="4"/>
        <v>0.59302265866963111</v>
      </c>
      <c r="C125">
        <f t="shared" si="7"/>
        <v>0.54313476481489453</v>
      </c>
      <c r="D125">
        <v>120</v>
      </c>
      <c r="E125">
        <v>0.37938702811125324</v>
      </c>
      <c r="H125">
        <f t="shared" si="5"/>
        <v>4.9887893854736576E-2</v>
      </c>
    </row>
    <row r="126" spans="1:8" x14ac:dyDescent="0.25">
      <c r="A126">
        <f t="shared" si="6"/>
        <v>0</v>
      </c>
      <c r="B126">
        <f t="shared" si="4"/>
        <v>0.62423753175644736</v>
      </c>
      <c r="C126">
        <f t="shared" si="7"/>
        <v>0.57384810315789414</v>
      </c>
      <c r="D126">
        <v>121</v>
      </c>
      <c r="E126">
        <v>0.8569592681935525</v>
      </c>
      <c r="H126">
        <f t="shared" si="5"/>
        <v>5.0389428598553221E-2</v>
      </c>
    </row>
    <row r="127" spans="1:8" x14ac:dyDescent="0.25">
      <c r="A127">
        <f t="shared" si="6"/>
        <v>0</v>
      </c>
      <c r="B127">
        <f t="shared" si="4"/>
        <v>0.62176573266885715</v>
      </c>
      <c r="C127">
        <f t="shared" si="7"/>
        <v>0.57141601889210414</v>
      </c>
      <c r="D127">
        <v>122</v>
      </c>
      <c r="E127">
        <v>0.83096027678712692</v>
      </c>
      <c r="H127">
        <f t="shared" si="5"/>
        <v>5.0349713776753013E-2</v>
      </c>
    </row>
    <row r="128" spans="1:8" x14ac:dyDescent="0.25">
      <c r="A128">
        <f t="shared" si="6"/>
        <v>0</v>
      </c>
      <c r="B128">
        <f t="shared" si="4"/>
        <v>0.5672571401267863</v>
      </c>
      <c r="C128">
        <f t="shared" si="7"/>
        <v>0.51778322529755305</v>
      </c>
      <c r="D128">
        <v>123</v>
      </c>
      <c r="E128">
        <v>7.4778354143496095E-2</v>
      </c>
      <c r="H128">
        <f t="shared" si="5"/>
        <v>4.9473914829233245E-2</v>
      </c>
    </row>
    <row r="129" spans="1:8" x14ac:dyDescent="0.25">
      <c r="A129">
        <f t="shared" si="6"/>
        <v>0</v>
      </c>
      <c r="B129">
        <f t="shared" si="4"/>
        <v>0.61773798098852206</v>
      </c>
      <c r="C129">
        <f t="shared" si="7"/>
        <v>0.56745298179194814</v>
      </c>
      <c r="D129">
        <v>124</v>
      </c>
      <c r="E129">
        <v>0.78250905041838426</v>
      </c>
      <c r="H129">
        <f t="shared" si="5"/>
        <v>5.0284999196573921E-2</v>
      </c>
    </row>
    <row r="130" spans="1:8" x14ac:dyDescent="0.25">
      <c r="A130">
        <f t="shared" si="6"/>
        <v>0</v>
      </c>
      <c r="B130">
        <f t="shared" si="4"/>
        <v>0.61664914459225095</v>
      </c>
      <c r="C130">
        <f t="shared" si="7"/>
        <v>0.56638163991764867</v>
      </c>
      <c r="D130">
        <v>125</v>
      </c>
      <c r="E130">
        <v>0.76815139045265668</v>
      </c>
      <c r="H130">
        <f t="shared" si="5"/>
        <v>5.0267504674602281E-2</v>
      </c>
    </row>
    <row r="131" spans="1:8" x14ac:dyDescent="0.25">
      <c r="A131">
        <f t="shared" si="6"/>
        <v>0</v>
      </c>
      <c r="B131">
        <f t="shared" si="4"/>
        <v>0.61302855696062375</v>
      </c>
      <c r="C131">
        <f t="shared" si="7"/>
        <v>0.56281922489128067</v>
      </c>
      <c r="D131">
        <v>126</v>
      </c>
      <c r="E131">
        <v>0.71682013480740636</v>
      </c>
      <c r="H131">
        <f t="shared" si="5"/>
        <v>5.0209332069343082E-2</v>
      </c>
    </row>
    <row r="132" spans="1:8" x14ac:dyDescent="0.25">
      <c r="A132">
        <f t="shared" si="6"/>
        <v>0</v>
      </c>
      <c r="B132">
        <f t="shared" si="4"/>
        <v>0.60610402014362019</v>
      </c>
      <c r="C132">
        <f t="shared" si="7"/>
        <v>0.5560059458003267</v>
      </c>
      <c r="D132">
        <v>127</v>
      </c>
      <c r="E132">
        <v>0.60590199059991789</v>
      </c>
      <c r="H132">
        <f t="shared" si="5"/>
        <v>5.0098074343293497E-2</v>
      </c>
    </row>
    <row r="133" spans="1:8" x14ac:dyDescent="0.25">
      <c r="A133">
        <f t="shared" si="6"/>
        <v>0</v>
      </c>
      <c r="B133">
        <f t="shared" si="4"/>
        <v>0.62000579421606972</v>
      </c>
      <c r="C133">
        <f t="shared" si="7"/>
        <v>0.569684357673653</v>
      </c>
      <c r="D133">
        <v>128</v>
      </c>
      <c r="E133">
        <v>0.81070775233857528</v>
      </c>
      <c r="H133">
        <f t="shared" si="5"/>
        <v>5.032143654241672E-2</v>
      </c>
    </row>
    <row r="134" spans="1:8" x14ac:dyDescent="0.25">
      <c r="A134">
        <f t="shared" si="6"/>
        <v>0</v>
      </c>
      <c r="B134">
        <f t="shared" ref="B134:B197" si="8">NORMINV(E134,$B$2,$B$3)</f>
        <v>0.62153983953140135</v>
      </c>
      <c r="C134">
        <f t="shared" si="7"/>
        <v>0.57119375521860649</v>
      </c>
      <c r="D134">
        <v>129</v>
      </c>
      <c r="E134">
        <v>0.82844157470555313</v>
      </c>
      <c r="H134">
        <f t="shared" ref="H134:H197" si="9">B134-C134</f>
        <v>5.0346084312794859E-2</v>
      </c>
    </row>
    <row r="135" spans="1:8" x14ac:dyDescent="0.25">
      <c r="A135">
        <f t="shared" ref="A135:A198" si="10">IF(H135&gt;0,0,1)</f>
        <v>0</v>
      </c>
      <c r="B135">
        <f t="shared" si="8"/>
        <v>0.59801074706342883</v>
      </c>
      <c r="C135">
        <f t="shared" ref="C135:C198" si="11">NORMINV(E135,$C$2,$C$3)</f>
        <v>0.54804270873308414</v>
      </c>
      <c r="D135">
        <v>130</v>
      </c>
      <c r="E135">
        <v>0.46511628472723943</v>
      </c>
      <c r="H135">
        <f t="shared" si="9"/>
        <v>4.9968038330344688E-2</v>
      </c>
    </row>
    <row r="136" spans="1:8" x14ac:dyDescent="0.25">
      <c r="A136">
        <f t="shared" si="10"/>
        <v>0</v>
      </c>
      <c r="B136">
        <f t="shared" si="8"/>
        <v>0.6119282348952596</v>
      </c>
      <c r="C136">
        <f t="shared" si="11"/>
        <v>0.56173658189011244</v>
      </c>
      <c r="D136">
        <v>131</v>
      </c>
      <c r="E136">
        <v>0.70020592338583243</v>
      </c>
      <c r="H136">
        <f t="shared" si="9"/>
        <v>5.0191653005147163E-2</v>
      </c>
    </row>
    <row r="137" spans="1:8" x14ac:dyDescent="0.25">
      <c r="A137">
        <f t="shared" si="10"/>
        <v>0</v>
      </c>
      <c r="B137">
        <f t="shared" si="8"/>
        <v>0.59840739353008576</v>
      </c>
      <c r="C137">
        <f t="shared" si="11"/>
        <v>0.54843298221262404</v>
      </c>
      <c r="D137">
        <v>132</v>
      </c>
      <c r="E137">
        <v>0.47205910980359223</v>
      </c>
      <c r="H137">
        <f t="shared" si="9"/>
        <v>4.997441131746172E-2</v>
      </c>
    </row>
    <row r="138" spans="1:8" x14ac:dyDescent="0.25">
      <c r="A138">
        <f t="shared" si="10"/>
        <v>0</v>
      </c>
      <c r="B138">
        <f t="shared" si="8"/>
        <v>0.55691973728096367</v>
      </c>
      <c r="C138">
        <f t="shared" si="11"/>
        <v>0.50761191528425897</v>
      </c>
      <c r="D138">
        <v>133</v>
      </c>
      <c r="E138">
        <v>2.8975050457386686E-2</v>
      </c>
      <c r="H138">
        <f t="shared" si="9"/>
        <v>4.9307821996704693E-2</v>
      </c>
    </row>
    <row r="139" spans="1:8" x14ac:dyDescent="0.25">
      <c r="A139">
        <f t="shared" si="10"/>
        <v>0</v>
      </c>
      <c r="B139">
        <f t="shared" si="8"/>
        <v>0.62894413911040847</v>
      </c>
      <c r="C139">
        <f t="shared" si="11"/>
        <v>0.57847908864060982</v>
      </c>
      <c r="D139">
        <v>134</v>
      </c>
      <c r="E139">
        <v>0.89865187807211355</v>
      </c>
      <c r="H139">
        <f t="shared" si="9"/>
        <v>5.0465050469798656E-2</v>
      </c>
    </row>
    <row r="140" spans="1:8" x14ac:dyDescent="0.25">
      <c r="A140">
        <f t="shared" si="10"/>
        <v>0</v>
      </c>
      <c r="B140">
        <f t="shared" si="8"/>
        <v>0.594708694317577</v>
      </c>
      <c r="C140">
        <f t="shared" si="11"/>
        <v>0.54479371063760218</v>
      </c>
      <c r="D140">
        <v>135</v>
      </c>
      <c r="E140">
        <v>0.40792565502603328</v>
      </c>
      <c r="H140">
        <f t="shared" si="9"/>
        <v>4.9914983679974823E-2</v>
      </c>
    </row>
    <row r="141" spans="1:8" x14ac:dyDescent="0.25">
      <c r="A141">
        <f t="shared" si="10"/>
        <v>0</v>
      </c>
      <c r="B141">
        <f t="shared" si="8"/>
        <v>0.57880977190742788</v>
      </c>
      <c r="C141">
        <f t="shared" si="11"/>
        <v>0.52915023895300162</v>
      </c>
      <c r="D141">
        <v>136</v>
      </c>
      <c r="E141">
        <v>0.17550359714673114</v>
      </c>
      <c r="H141">
        <f t="shared" si="9"/>
        <v>4.9659532954426266E-2</v>
      </c>
    </row>
    <row r="142" spans="1:8" x14ac:dyDescent="0.25">
      <c r="A142">
        <f t="shared" si="10"/>
        <v>0</v>
      </c>
      <c r="B142">
        <f t="shared" si="8"/>
        <v>0.60281160969084202</v>
      </c>
      <c r="C142">
        <f t="shared" si="11"/>
        <v>0.55276643507353429</v>
      </c>
      <c r="D142">
        <v>137</v>
      </c>
      <c r="E142">
        <v>0.5492419271481852</v>
      </c>
      <c r="H142">
        <f t="shared" si="9"/>
        <v>5.0045174617307731E-2</v>
      </c>
    </row>
    <row r="143" spans="1:8" x14ac:dyDescent="0.25">
      <c r="A143">
        <f t="shared" si="10"/>
        <v>0</v>
      </c>
      <c r="B143">
        <f t="shared" si="8"/>
        <v>0.55853523658872217</v>
      </c>
      <c r="C143">
        <f t="shared" si="11"/>
        <v>0.50920145808630934</v>
      </c>
      <c r="D143">
        <v>138</v>
      </c>
      <c r="E143">
        <v>3.4002563433358723E-2</v>
      </c>
      <c r="H143">
        <f t="shared" si="9"/>
        <v>4.9333778502412828E-2</v>
      </c>
    </row>
    <row r="144" spans="1:8" x14ac:dyDescent="0.25">
      <c r="A144">
        <f t="shared" si="10"/>
        <v>0</v>
      </c>
      <c r="B144">
        <f t="shared" si="8"/>
        <v>0.59516488624473673</v>
      </c>
      <c r="C144">
        <f t="shared" si="11"/>
        <v>0.54524257285047206</v>
      </c>
      <c r="D144">
        <v>139</v>
      </c>
      <c r="E144">
        <v>0.41573913356537773</v>
      </c>
      <c r="H144">
        <f t="shared" si="9"/>
        <v>4.9922313394264672E-2</v>
      </c>
    </row>
    <row r="145" spans="1:8" x14ac:dyDescent="0.25">
      <c r="A145">
        <f t="shared" si="10"/>
        <v>0</v>
      </c>
      <c r="B145">
        <f t="shared" si="8"/>
        <v>0.57318118108419547</v>
      </c>
      <c r="C145">
        <f t="shared" si="11"/>
        <v>0.52361208366826162</v>
      </c>
      <c r="D145">
        <v>140</v>
      </c>
      <c r="E145">
        <v>0.11892724627180584</v>
      </c>
      <c r="H145">
        <f t="shared" si="9"/>
        <v>4.9569097415933849E-2</v>
      </c>
    </row>
    <row r="146" spans="1:8" x14ac:dyDescent="0.25">
      <c r="A146">
        <f t="shared" si="10"/>
        <v>0</v>
      </c>
      <c r="B146">
        <f t="shared" si="8"/>
        <v>0.58156334060462989</v>
      </c>
      <c r="C146">
        <f t="shared" si="11"/>
        <v>0.53185956558754033</v>
      </c>
      <c r="D146">
        <v>141</v>
      </c>
      <c r="E146">
        <v>0.20855489007743633</v>
      </c>
      <c r="H146">
        <f t="shared" si="9"/>
        <v>4.9703775017089558E-2</v>
      </c>
    </row>
    <row r="147" spans="1:8" x14ac:dyDescent="0.25">
      <c r="A147">
        <f t="shared" si="10"/>
        <v>0</v>
      </c>
      <c r="B147">
        <f t="shared" si="8"/>
        <v>0.61795075171933278</v>
      </c>
      <c r="C147">
        <f t="shared" si="11"/>
        <v>0.56766233389876919</v>
      </c>
      <c r="D147">
        <v>142</v>
      </c>
      <c r="E147">
        <v>0.78525351947378308</v>
      </c>
      <c r="H147">
        <f t="shared" si="9"/>
        <v>5.0288417820563591E-2</v>
      </c>
    </row>
    <row r="148" spans="1:8" x14ac:dyDescent="0.25">
      <c r="A148">
        <f t="shared" si="10"/>
        <v>0</v>
      </c>
      <c r="B148">
        <f t="shared" si="8"/>
        <v>0.57803832555962986</v>
      </c>
      <c r="C148">
        <f t="shared" si="11"/>
        <v>0.52839118756658421</v>
      </c>
      <c r="D148">
        <v>143</v>
      </c>
      <c r="E148">
        <v>0.16687431351307414</v>
      </c>
      <c r="H148">
        <f t="shared" si="9"/>
        <v>4.9647137993045654E-2</v>
      </c>
    </row>
    <row r="149" spans="1:8" x14ac:dyDescent="0.25">
      <c r="A149">
        <f t="shared" si="10"/>
        <v>0</v>
      </c>
      <c r="B149">
        <f t="shared" si="8"/>
        <v>0.59722459111076931</v>
      </c>
      <c r="C149">
        <f t="shared" si="11"/>
        <v>0.54726918408356073</v>
      </c>
      <c r="D149">
        <v>144</v>
      </c>
      <c r="E149">
        <v>0.45138891818039006</v>
      </c>
      <c r="H149">
        <f t="shared" si="9"/>
        <v>4.9955407027208576E-2</v>
      </c>
    </row>
    <row r="150" spans="1:8" x14ac:dyDescent="0.25">
      <c r="A150">
        <f t="shared" si="10"/>
        <v>0</v>
      </c>
      <c r="B150">
        <f t="shared" si="8"/>
        <v>0.59865367280117099</v>
      </c>
      <c r="C150">
        <f t="shared" si="11"/>
        <v>0.5486753044722299</v>
      </c>
      <c r="D150">
        <v>145</v>
      </c>
      <c r="E150">
        <v>0.47637434752818919</v>
      </c>
      <c r="H150">
        <f t="shared" si="9"/>
        <v>4.9978368328941092E-2</v>
      </c>
    </row>
    <row r="151" spans="1:8" x14ac:dyDescent="0.25">
      <c r="A151">
        <f t="shared" si="10"/>
        <v>0</v>
      </c>
      <c r="B151">
        <f t="shared" si="8"/>
        <v>0.60383421393256553</v>
      </c>
      <c r="C151">
        <f t="shared" si="11"/>
        <v>0.55377260895672409</v>
      </c>
      <c r="D151">
        <v>146</v>
      </c>
      <c r="E151">
        <v>0.56700484966575093</v>
      </c>
      <c r="H151">
        <f t="shared" si="9"/>
        <v>5.0061604975841445E-2</v>
      </c>
    </row>
    <row r="152" spans="1:8" x14ac:dyDescent="0.25">
      <c r="A152">
        <f t="shared" si="10"/>
        <v>0</v>
      </c>
      <c r="B152">
        <f t="shared" si="8"/>
        <v>0.59589437524557232</v>
      </c>
      <c r="C152">
        <f t="shared" si="11"/>
        <v>0.54596034102584934</v>
      </c>
      <c r="D152">
        <v>147</v>
      </c>
      <c r="E152">
        <v>0.42830180435321008</v>
      </c>
      <c r="H152">
        <f t="shared" si="9"/>
        <v>4.9934034219722978E-2</v>
      </c>
    </row>
    <row r="153" spans="1:8" x14ac:dyDescent="0.25">
      <c r="A153">
        <f t="shared" si="10"/>
        <v>0</v>
      </c>
      <c r="B153">
        <f t="shared" si="8"/>
        <v>0.65365553490512995</v>
      </c>
      <c r="C153">
        <f t="shared" si="11"/>
        <v>0.60279344218163422</v>
      </c>
      <c r="D153">
        <v>148</v>
      </c>
      <c r="E153">
        <v>0.99089992044353914</v>
      </c>
      <c r="H153">
        <f t="shared" si="9"/>
        <v>5.0862092723495733E-2</v>
      </c>
    </row>
    <row r="154" spans="1:8" x14ac:dyDescent="0.25">
      <c r="A154">
        <f t="shared" si="10"/>
        <v>0</v>
      </c>
      <c r="B154">
        <f t="shared" si="8"/>
        <v>0.60253011535879697</v>
      </c>
      <c r="C154">
        <f t="shared" si="11"/>
        <v>0.55248946355942008</v>
      </c>
      <c r="D154">
        <v>149</v>
      </c>
      <c r="E154">
        <v>0.54433337316962693</v>
      </c>
      <c r="H154">
        <f t="shared" si="9"/>
        <v>5.004065179937689E-2</v>
      </c>
    </row>
    <row r="155" spans="1:8" x14ac:dyDescent="0.25">
      <c r="A155">
        <f t="shared" si="10"/>
        <v>0</v>
      </c>
      <c r="B155">
        <f t="shared" si="8"/>
        <v>0.55902606897578255</v>
      </c>
      <c r="C155">
        <f t="shared" si="11"/>
        <v>0.50968440418484262</v>
      </c>
      <c r="D155">
        <v>150</v>
      </c>
      <c r="E155">
        <v>3.5665060668145898E-2</v>
      </c>
      <c r="H155">
        <f t="shared" si="9"/>
        <v>4.9341664790939932E-2</v>
      </c>
    </row>
    <row r="156" spans="1:8" x14ac:dyDescent="0.25">
      <c r="A156">
        <f t="shared" si="10"/>
        <v>0</v>
      </c>
      <c r="B156">
        <f t="shared" si="8"/>
        <v>0.58507898634192379</v>
      </c>
      <c r="C156">
        <f t="shared" si="11"/>
        <v>0.5353187248390715</v>
      </c>
      <c r="D156">
        <v>151</v>
      </c>
      <c r="E156">
        <v>0.2556827709726055</v>
      </c>
      <c r="H156">
        <f t="shared" si="9"/>
        <v>4.9760261502852288E-2</v>
      </c>
    </row>
    <row r="157" spans="1:8" x14ac:dyDescent="0.25">
      <c r="A157">
        <f t="shared" si="10"/>
        <v>0</v>
      </c>
      <c r="B157">
        <f t="shared" si="8"/>
        <v>0.59490947748534706</v>
      </c>
      <c r="C157">
        <f t="shared" si="11"/>
        <v>0.54499126778762319</v>
      </c>
      <c r="D157">
        <v>152</v>
      </c>
      <c r="E157">
        <v>0.41136027664157826</v>
      </c>
      <c r="H157">
        <f t="shared" si="9"/>
        <v>4.991820969772387E-2</v>
      </c>
    </row>
    <row r="158" spans="1:8" x14ac:dyDescent="0.25">
      <c r="A158">
        <f t="shared" si="10"/>
        <v>0</v>
      </c>
      <c r="B158">
        <f t="shared" si="8"/>
        <v>0.60933861678361168</v>
      </c>
      <c r="C158">
        <f t="shared" si="11"/>
        <v>0.55918857161882307</v>
      </c>
      <c r="D158">
        <v>153</v>
      </c>
      <c r="E158">
        <v>0.65946996006820191</v>
      </c>
      <c r="H158">
        <f t="shared" si="9"/>
        <v>5.0150045164788604E-2</v>
      </c>
    </row>
    <row r="159" spans="1:8" x14ac:dyDescent="0.25">
      <c r="A159">
        <f t="shared" si="10"/>
        <v>0</v>
      </c>
      <c r="B159">
        <f t="shared" si="8"/>
        <v>0.60643197844732177</v>
      </c>
      <c r="C159">
        <f t="shared" si="11"/>
        <v>0.55632863474145955</v>
      </c>
      <c r="D159">
        <v>154</v>
      </c>
      <c r="E159">
        <v>0.61144539385285079</v>
      </c>
      <c r="H159">
        <f t="shared" si="9"/>
        <v>5.0103343705862224E-2</v>
      </c>
    </row>
    <row r="160" spans="1:8" x14ac:dyDescent="0.25">
      <c r="A160">
        <f t="shared" si="10"/>
        <v>0</v>
      </c>
      <c r="B160">
        <f t="shared" si="8"/>
        <v>0.57449167458296169</v>
      </c>
      <c r="C160">
        <f t="shared" si="11"/>
        <v>0.52490152124220157</v>
      </c>
      <c r="D160">
        <v>155</v>
      </c>
      <c r="E160">
        <v>0.13078496715913568</v>
      </c>
      <c r="H160">
        <f t="shared" si="9"/>
        <v>4.9590153340760112E-2</v>
      </c>
    </row>
    <row r="161" spans="1:8" x14ac:dyDescent="0.25">
      <c r="A161">
        <f t="shared" si="10"/>
        <v>0</v>
      </c>
      <c r="B161">
        <f t="shared" si="8"/>
        <v>0.59414600676474405</v>
      </c>
      <c r="C161">
        <f t="shared" si="11"/>
        <v>0.54424006388262447</v>
      </c>
      <c r="D161">
        <v>156</v>
      </c>
      <c r="E161">
        <v>0.39833868252420568</v>
      </c>
      <c r="H161">
        <f t="shared" si="9"/>
        <v>4.9905942882119581E-2</v>
      </c>
    </row>
    <row r="162" spans="1:8" x14ac:dyDescent="0.25">
      <c r="A162">
        <f t="shared" si="10"/>
        <v>0</v>
      </c>
      <c r="B162">
        <f t="shared" si="8"/>
        <v>0.59617098599731144</v>
      </c>
      <c r="C162">
        <f t="shared" si="11"/>
        <v>0.54623250742498375</v>
      </c>
      <c r="D162">
        <v>157</v>
      </c>
      <c r="E162">
        <v>0.43308516416942622</v>
      </c>
      <c r="H162">
        <f t="shared" si="9"/>
        <v>4.9938478572327694E-2</v>
      </c>
    </row>
    <row r="163" spans="1:8" x14ac:dyDescent="0.25">
      <c r="A163">
        <f t="shared" si="10"/>
        <v>0</v>
      </c>
      <c r="B163">
        <f t="shared" si="8"/>
        <v>0.60454452530641245</v>
      </c>
      <c r="C163">
        <f t="shared" si="11"/>
        <v>0.55447150763534969</v>
      </c>
      <c r="D163">
        <v>158</v>
      </c>
      <c r="E163">
        <v>0.57926614691082623</v>
      </c>
      <c r="H163">
        <f t="shared" si="9"/>
        <v>5.0073017671062758E-2</v>
      </c>
    </row>
    <row r="164" spans="1:8" x14ac:dyDescent="0.25">
      <c r="A164">
        <f t="shared" si="10"/>
        <v>0</v>
      </c>
      <c r="B164">
        <f t="shared" si="8"/>
        <v>0.66725912826382072</v>
      </c>
      <c r="C164">
        <f t="shared" si="11"/>
        <v>0.61617846426210254</v>
      </c>
      <c r="D164">
        <v>159</v>
      </c>
      <c r="E164">
        <v>0.99846305459098916</v>
      </c>
      <c r="H164">
        <f t="shared" si="9"/>
        <v>5.1080664001718179E-2</v>
      </c>
    </row>
    <row r="165" spans="1:8" x14ac:dyDescent="0.25">
      <c r="A165">
        <f t="shared" si="10"/>
        <v>0</v>
      </c>
      <c r="B165">
        <f t="shared" si="8"/>
        <v>0.65133150983622867</v>
      </c>
      <c r="C165">
        <f t="shared" si="11"/>
        <v>0.60050675762391525</v>
      </c>
      <c r="D165">
        <v>160</v>
      </c>
      <c r="E165">
        <v>0.98806558981937087</v>
      </c>
      <c r="H165">
        <f t="shared" si="9"/>
        <v>5.0824752212313418E-2</v>
      </c>
    </row>
    <row r="166" spans="1:8" x14ac:dyDescent="0.25">
      <c r="A166">
        <f t="shared" si="10"/>
        <v>0</v>
      </c>
      <c r="B166">
        <f t="shared" si="8"/>
        <v>0.57615245348881572</v>
      </c>
      <c r="C166">
        <f t="shared" si="11"/>
        <v>0.52653561612724387</v>
      </c>
      <c r="D166">
        <v>161</v>
      </c>
      <c r="E166">
        <v>0.14695264148629916</v>
      </c>
      <c r="H166">
        <f t="shared" si="9"/>
        <v>4.9616837361571853E-2</v>
      </c>
    </row>
    <row r="167" spans="1:8" x14ac:dyDescent="0.25">
      <c r="A167">
        <f t="shared" si="10"/>
        <v>0</v>
      </c>
      <c r="B167">
        <f t="shared" si="8"/>
        <v>0.60290943696990373</v>
      </c>
      <c r="C167">
        <f t="shared" si="11"/>
        <v>0.55286269054484893</v>
      </c>
      <c r="D167">
        <v>162</v>
      </c>
      <c r="E167">
        <v>0.55094606614126751</v>
      </c>
      <c r="H167">
        <f t="shared" si="9"/>
        <v>5.00467464250548E-2</v>
      </c>
    </row>
    <row r="168" spans="1:8" x14ac:dyDescent="0.25">
      <c r="A168">
        <f t="shared" si="10"/>
        <v>0</v>
      </c>
      <c r="B168">
        <f t="shared" si="8"/>
        <v>0.58545093941474624</v>
      </c>
      <c r="C168">
        <f t="shared" si="11"/>
        <v>0.53568470167779003</v>
      </c>
      <c r="D168">
        <v>163</v>
      </c>
      <c r="E168">
        <v>0.26097505439059354</v>
      </c>
      <c r="H168">
        <f t="shared" si="9"/>
        <v>4.9766237736956209E-2</v>
      </c>
    </row>
    <row r="169" spans="1:8" x14ac:dyDescent="0.25">
      <c r="A169">
        <f t="shared" si="10"/>
        <v>0</v>
      </c>
      <c r="B169">
        <f t="shared" si="8"/>
        <v>0.5865387593628999</v>
      </c>
      <c r="C169">
        <f t="shared" si="11"/>
        <v>0.53675504343541902</v>
      </c>
      <c r="D169">
        <v>164</v>
      </c>
      <c r="E169">
        <v>0.27676980641662485</v>
      </c>
      <c r="H169">
        <f t="shared" si="9"/>
        <v>4.9783715927480876E-2</v>
      </c>
    </row>
    <row r="170" spans="1:8" x14ac:dyDescent="0.25">
      <c r="A170">
        <f t="shared" si="10"/>
        <v>0</v>
      </c>
      <c r="B170">
        <f t="shared" si="8"/>
        <v>0.53479517963794054</v>
      </c>
      <c r="C170">
        <f t="shared" si="11"/>
        <v>0.4858428367206698</v>
      </c>
      <c r="D170">
        <v>165</v>
      </c>
      <c r="E170">
        <v>2.0534306183082052E-3</v>
      </c>
      <c r="H170">
        <f t="shared" si="9"/>
        <v>4.8952342917270741E-2</v>
      </c>
    </row>
    <row r="171" spans="1:8" x14ac:dyDescent="0.25">
      <c r="A171">
        <f t="shared" si="10"/>
        <v>0</v>
      </c>
      <c r="B171">
        <f t="shared" si="8"/>
        <v>0.56522517381160675</v>
      </c>
      <c r="C171">
        <f t="shared" si="11"/>
        <v>0.51578390693524168</v>
      </c>
      <c r="D171">
        <v>166</v>
      </c>
      <c r="E171">
        <v>6.2942649948070306E-2</v>
      </c>
      <c r="H171">
        <f t="shared" si="9"/>
        <v>4.9441266876365075E-2</v>
      </c>
    </row>
    <row r="172" spans="1:8" x14ac:dyDescent="0.25">
      <c r="A172">
        <f t="shared" si="10"/>
        <v>0</v>
      </c>
      <c r="B172">
        <f t="shared" si="8"/>
        <v>0.62988939697821411</v>
      </c>
      <c r="C172">
        <f t="shared" si="11"/>
        <v>0.5794091588873973</v>
      </c>
      <c r="D172">
        <v>167</v>
      </c>
      <c r="E172">
        <v>0.90583082997637043</v>
      </c>
      <c r="H172">
        <f t="shared" si="9"/>
        <v>5.0480238090816809E-2</v>
      </c>
    </row>
    <row r="173" spans="1:8" x14ac:dyDescent="0.25">
      <c r="A173">
        <f t="shared" si="10"/>
        <v>0</v>
      </c>
      <c r="B173">
        <f t="shared" si="8"/>
        <v>0.56620169276441923</v>
      </c>
      <c r="C173">
        <f t="shared" si="11"/>
        <v>0.51674473598979742</v>
      </c>
      <c r="D173">
        <v>168</v>
      </c>
      <c r="E173">
        <v>6.8434536013777247E-2</v>
      </c>
      <c r="H173">
        <f t="shared" si="9"/>
        <v>4.9456956774621808E-2</v>
      </c>
    </row>
    <row r="174" spans="1:8" x14ac:dyDescent="0.25">
      <c r="A174">
        <f t="shared" si="10"/>
        <v>0</v>
      </c>
      <c r="B174">
        <f t="shared" si="8"/>
        <v>0.63950888568984654</v>
      </c>
      <c r="C174">
        <f t="shared" si="11"/>
        <v>0.58887408961658283</v>
      </c>
      <c r="D174">
        <v>169</v>
      </c>
      <c r="E174">
        <v>0.95897290330029072</v>
      </c>
      <c r="H174">
        <f t="shared" si="9"/>
        <v>5.063479607326371E-2</v>
      </c>
    </row>
    <row r="175" spans="1:8" x14ac:dyDescent="0.25">
      <c r="A175">
        <f t="shared" si="10"/>
        <v>0</v>
      </c>
      <c r="B175">
        <f t="shared" si="8"/>
        <v>0.57015485307090097</v>
      </c>
      <c r="C175">
        <f t="shared" si="11"/>
        <v>0.52063438018855501</v>
      </c>
      <c r="D175">
        <v>170</v>
      </c>
      <c r="E175">
        <v>9.4496638195910698E-2</v>
      </c>
      <c r="H175">
        <f t="shared" si="9"/>
        <v>4.9520472882345956E-2</v>
      </c>
    </row>
    <row r="176" spans="1:8" x14ac:dyDescent="0.25">
      <c r="A176">
        <f t="shared" si="10"/>
        <v>0</v>
      </c>
      <c r="B176">
        <f t="shared" si="8"/>
        <v>0.57033566474990793</v>
      </c>
      <c r="C176">
        <f t="shared" si="11"/>
        <v>0.52081228673516378</v>
      </c>
      <c r="D176">
        <v>171</v>
      </c>
      <c r="E176">
        <v>9.584344338917905E-2</v>
      </c>
      <c r="H176">
        <f t="shared" si="9"/>
        <v>4.9523378014744157E-2</v>
      </c>
    </row>
    <row r="177" spans="1:8" x14ac:dyDescent="0.25">
      <c r="A177">
        <f t="shared" si="10"/>
        <v>0</v>
      </c>
      <c r="B177">
        <f t="shared" si="8"/>
        <v>0.62083386662308959</v>
      </c>
      <c r="C177">
        <f t="shared" si="11"/>
        <v>0.57049912529864288</v>
      </c>
      <c r="D177">
        <v>172</v>
      </c>
      <c r="E177">
        <v>0.82041637604238371</v>
      </c>
      <c r="H177">
        <f t="shared" si="9"/>
        <v>5.0334741324446708E-2</v>
      </c>
    </row>
    <row r="178" spans="1:8" x14ac:dyDescent="0.25">
      <c r="A178">
        <f t="shared" si="10"/>
        <v>0</v>
      </c>
      <c r="B178">
        <f t="shared" si="8"/>
        <v>0.61745671350091802</v>
      </c>
      <c r="C178">
        <f t="shared" si="11"/>
        <v>0.56717623347752621</v>
      </c>
      <c r="D178">
        <v>173</v>
      </c>
      <c r="E178">
        <v>0.77885017113729216</v>
      </c>
      <c r="H178">
        <f t="shared" si="9"/>
        <v>5.0280480023391805E-2</v>
      </c>
    </row>
    <row r="179" spans="1:8" x14ac:dyDescent="0.25">
      <c r="A179">
        <f t="shared" si="10"/>
        <v>0</v>
      </c>
      <c r="B179">
        <f t="shared" si="8"/>
        <v>0.59212852877115152</v>
      </c>
      <c r="C179">
        <f t="shared" si="11"/>
        <v>0.54225500105554114</v>
      </c>
      <c r="D179">
        <v>174</v>
      </c>
      <c r="E179">
        <v>0.36450450631055453</v>
      </c>
      <c r="H179">
        <f t="shared" si="9"/>
        <v>4.9873527715610377E-2</v>
      </c>
    </row>
    <row r="180" spans="1:8" x14ac:dyDescent="0.25">
      <c r="A180">
        <f t="shared" si="10"/>
        <v>0</v>
      </c>
      <c r="B180">
        <f t="shared" si="8"/>
        <v>0.59553830434971056</v>
      </c>
      <c r="C180">
        <f t="shared" si="11"/>
        <v>0.54560999118241793</v>
      </c>
      <c r="D180">
        <v>175</v>
      </c>
      <c r="E180">
        <v>0.42215993084217551</v>
      </c>
      <c r="H180">
        <f t="shared" si="9"/>
        <v>4.9928313167292626E-2</v>
      </c>
    </row>
    <row r="181" spans="1:8" x14ac:dyDescent="0.25">
      <c r="A181">
        <f t="shared" si="10"/>
        <v>0</v>
      </c>
      <c r="B181">
        <f t="shared" si="8"/>
        <v>0.61106719764450823</v>
      </c>
      <c r="C181">
        <f t="shared" si="11"/>
        <v>0.56088937907321479</v>
      </c>
      <c r="D181">
        <v>176</v>
      </c>
      <c r="E181">
        <v>0.68690497601900535</v>
      </c>
      <c r="H181">
        <f t="shared" si="9"/>
        <v>5.0177818571293442E-2</v>
      </c>
    </row>
    <row r="182" spans="1:8" x14ac:dyDescent="0.25">
      <c r="A182">
        <f t="shared" si="10"/>
        <v>0</v>
      </c>
      <c r="B182">
        <f t="shared" si="8"/>
        <v>0.62509101063080674</v>
      </c>
      <c r="C182">
        <f t="shared" si="11"/>
        <v>0.57468786904013547</v>
      </c>
      <c r="D182">
        <v>177</v>
      </c>
      <c r="E182">
        <v>0.86527306337104992</v>
      </c>
      <c r="H182">
        <f t="shared" si="9"/>
        <v>5.0403141590671274E-2</v>
      </c>
    </row>
    <row r="183" spans="1:8" x14ac:dyDescent="0.25">
      <c r="A183">
        <f t="shared" si="10"/>
        <v>0</v>
      </c>
      <c r="B183">
        <f t="shared" si="8"/>
        <v>0.59697012981609243</v>
      </c>
      <c r="C183">
        <f t="shared" si="11"/>
        <v>0.54701881126234586</v>
      </c>
      <c r="D183">
        <v>178</v>
      </c>
      <c r="E183">
        <v>0.44695729555402508</v>
      </c>
      <c r="H183">
        <f t="shared" si="9"/>
        <v>4.9951318553746571E-2</v>
      </c>
    </row>
    <row r="184" spans="1:8" x14ac:dyDescent="0.25">
      <c r="A184">
        <f t="shared" si="10"/>
        <v>0</v>
      </c>
      <c r="B184">
        <f t="shared" si="8"/>
        <v>0.60652290070294979</v>
      </c>
      <c r="C184">
        <f t="shared" si="11"/>
        <v>0.55641809613354165</v>
      </c>
      <c r="D184">
        <v>179</v>
      </c>
      <c r="E184">
        <v>0.61297827472174071</v>
      </c>
      <c r="H184">
        <f t="shared" si="9"/>
        <v>5.0104804569408135E-2</v>
      </c>
    </row>
    <row r="185" spans="1:8" x14ac:dyDescent="0.25">
      <c r="A185">
        <f t="shared" si="10"/>
        <v>0</v>
      </c>
      <c r="B185">
        <f t="shared" si="8"/>
        <v>0.64339133824145178</v>
      </c>
      <c r="C185">
        <f t="shared" si="11"/>
        <v>0.5926941621341435</v>
      </c>
      <c r="D185">
        <v>180</v>
      </c>
      <c r="E185">
        <v>0.97191835473017729</v>
      </c>
      <c r="H185">
        <f t="shared" si="9"/>
        <v>5.0697176107308284E-2</v>
      </c>
    </row>
    <row r="186" spans="1:8" x14ac:dyDescent="0.25">
      <c r="A186">
        <f t="shared" si="10"/>
        <v>0</v>
      </c>
      <c r="B186">
        <f t="shared" si="8"/>
        <v>0.60818288710352675</v>
      </c>
      <c r="C186">
        <f t="shared" si="11"/>
        <v>0.55805141124662572</v>
      </c>
      <c r="D186">
        <v>181</v>
      </c>
      <c r="E186">
        <v>0.64063262863559522</v>
      </c>
      <c r="H186">
        <f t="shared" si="9"/>
        <v>5.0131475856901031E-2</v>
      </c>
    </row>
    <row r="187" spans="1:8" x14ac:dyDescent="0.25">
      <c r="A187">
        <f t="shared" si="10"/>
        <v>0</v>
      </c>
      <c r="B187">
        <f t="shared" si="8"/>
        <v>0.60689488821254489</v>
      </c>
      <c r="C187">
        <f t="shared" si="11"/>
        <v>0.55678410685573132</v>
      </c>
      <c r="D187">
        <v>182</v>
      </c>
      <c r="E187">
        <v>0.61923113311893574</v>
      </c>
      <c r="H187">
        <f t="shared" si="9"/>
        <v>5.0110781356813572E-2</v>
      </c>
    </row>
    <row r="188" spans="1:8" x14ac:dyDescent="0.25">
      <c r="A188">
        <f t="shared" si="10"/>
        <v>0</v>
      </c>
      <c r="B188">
        <f t="shared" si="8"/>
        <v>0.58138979097526466</v>
      </c>
      <c r="C188">
        <f t="shared" si="11"/>
        <v>0.53168880440997057</v>
      </c>
      <c r="D188">
        <v>183</v>
      </c>
      <c r="E188">
        <v>0.2063692319619197</v>
      </c>
      <c r="H188">
        <f t="shared" si="9"/>
        <v>4.9700986565294092E-2</v>
      </c>
    </row>
    <row r="189" spans="1:8" x14ac:dyDescent="0.25">
      <c r="A189">
        <f t="shared" si="10"/>
        <v>0</v>
      </c>
      <c r="B189">
        <f t="shared" si="8"/>
        <v>0.60705218164905939</v>
      </c>
      <c r="C189">
        <f t="shared" si="11"/>
        <v>0.55693887303150169</v>
      </c>
      <c r="D189">
        <v>184</v>
      </c>
      <c r="E189">
        <v>0.62186589504921841</v>
      </c>
      <c r="H189">
        <f t="shared" si="9"/>
        <v>5.0113308617557695E-2</v>
      </c>
    </row>
    <row r="190" spans="1:8" x14ac:dyDescent="0.25">
      <c r="A190">
        <f t="shared" si="10"/>
        <v>0</v>
      </c>
      <c r="B190">
        <f t="shared" si="8"/>
        <v>0.59960552582153137</v>
      </c>
      <c r="C190">
        <f t="shared" si="11"/>
        <v>0.54961186390611982</v>
      </c>
      <c r="D190">
        <v>185</v>
      </c>
      <c r="E190">
        <v>0.49307397517703588</v>
      </c>
      <c r="H190">
        <f t="shared" si="9"/>
        <v>4.9993661915411547E-2</v>
      </c>
    </row>
    <row r="191" spans="1:8" x14ac:dyDescent="0.25">
      <c r="A191">
        <f t="shared" si="10"/>
        <v>0</v>
      </c>
      <c r="B191">
        <f t="shared" si="8"/>
        <v>0.60913633565992631</v>
      </c>
      <c r="C191">
        <f t="shared" si="11"/>
        <v>0.55898954058080241</v>
      </c>
      <c r="D191">
        <v>186</v>
      </c>
      <c r="E191">
        <v>0.65619995839909517</v>
      </c>
      <c r="H191">
        <f t="shared" si="9"/>
        <v>5.0146795079123896E-2</v>
      </c>
    </row>
    <row r="192" spans="1:8" x14ac:dyDescent="0.25">
      <c r="A192">
        <f t="shared" si="10"/>
        <v>0</v>
      </c>
      <c r="B192">
        <f t="shared" si="8"/>
        <v>0.64564516928903637</v>
      </c>
      <c r="C192">
        <f t="shared" si="11"/>
        <v>0.59491178048997984</v>
      </c>
      <c r="D192">
        <v>187</v>
      </c>
      <c r="E192">
        <v>0.97772949551462518</v>
      </c>
      <c r="H192">
        <f t="shared" si="9"/>
        <v>5.0733388799056534E-2</v>
      </c>
    </row>
    <row r="193" spans="1:8" x14ac:dyDescent="0.25">
      <c r="A193">
        <f t="shared" si="10"/>
        <v>0</v>
      </c>
      <c r="B193">
        <f t="shared" si="8"/>
        <v>0.57264924999815503</v>
      </c>
      <c r="C193">
        <f t="shared" si="11"/>
        <v>0.52308869921062562</v>
      </c>
      <c r="D193">
        <v>188</v>
      </c>
      <c r="E193">
        <v>0.11433766888080932</v>
      </c>
      <c r="H193">
        <f t="shared" si="9"/>
        <v>4.9560550787529412E-2</v>
      </c>
    </row>
    <row r="194" spans="1:8" x14ac:dyDescent="0.25">
      <c r="A194">
        <f t="shared" si="10"/>
        <v>0</v>
      </c>
      <c r="B194">
        <f t="shared" si="8"/>
        <v>0.60804673038173573</v>
      </c>
      <c r="C194">
        <f t="shared" si="11"/>
        <v>0.55791744217834183</v>
      </c>
      <c r="D194">
        <v>189</v>
      </c>
      <c r="E194">
        <v>0.63838964181234203</v>
      </c>
      <c r="H194">
        <f t="shared" si="9"/>
        <v>5.0129288203393907E-2</v>
      </c>
    </row>
    <row r="195" spans="1:8" x14ac:dyDescent="0.25">
      <c r="A195">
        <f t="shared" si="10"/>
        <v>0</v>
      </c>
      <c r="B195">
        <f t="shared" si="8"/>
        <v>0.57249652142070218</v>
      </c>
      <c r="C195">
        <f t="shared" si="11"/>
        <v>0.52293842454953987</v>
      </c>
      <c r="D195">
        <v>190</v>
      </c>
      <c r="E195">
        <v>0.11304351988333128</v>
      </c>
      <c r="H195">
        <f t="shared" si="9"/>
        <v>4.9558096871162305E-2</v>
      </c>
    </row>
    <row r="196" spans="1:8" x14ac:dyDescent="0.25">
      <c r="A196">
        <f t="shared" si="10"/>
        <v>0</v>
      </c>
      <c r="B196">
        <f t="shared" si="8"/>
        <v>0.57593153516023643</v>
      </c>
      <c r="C196">
        <f t="shared" si="11"/>
        <v>0.52631824733151134</v>
      </c>
      <c r="D196">
        <v>191</v>
      </c>
      <c r="E196">
        <v>0.14472790412457126</v>
      </c>
      <c r="H196">
        <f t="shared" si="9"/>
        <v>4.9613287828725094E-2</v>
      </c>
    </row>
    <row r="197" spans="1:8" x14ac:dyDescent="0.25">
      <c r="A197">
        <f t="shared" si="10"/>
        <v>0</v>
      </c>
      <c r="B197">
        <f t="shared" si="8"/>
        <v>0.61177252195787757</v>
      </c>
      <c r="C197">
        <f t="shared" si="11"/>
        <v>0.56158337081932275</v>
      </c>
      <c r="D197">
        <v>192</v>
      </c>
      <c r="E197">
        <v>0.69781953836244082</v>
      </c>
      <c r="H197">
        <f t="shared" si="9"/>
        <v>5.0189151138554822E-2</v>
      </c>
    </row>
    <row r="198" spans="1:8" x14ac:dyDescent="0.25">
      <c r="A198">
        <f t="shared" si="10"/>
        <v>0</v>
      </c>
      <c r="B198">
        <f t="shared" ref="B198:B261" si="12">NORMINV(E198,$B$2,$B$3)</f>
        <v>0.56033440625321573</v>
      </c>
      <c r="C198">
        <f t="shared" si="11"/>
        <v>0.51097172018182924</v>
      </c>
      <c r="D198">
        <v>193</v>
      </c>
      <c r="E198">
        <v>4.0424013349207977E-2</v>
      </c>
      <c r="H198">
        <f t="shared" ref="H198:H261" si="13">B198-C198</f>
        <v>4.9362686071386497E-2</v>
      </c>
    </row>
    <row r="199" spans="1:8" x14ac:dyDescent="0.25">
      <c r="A199">
        <f t="shared" ref="A199:A262" si="14">IF(H199&gt;0,0,1)</f>
        <v>0</v>
      </c>
      <c r="B199">
        <f t="shared" si="12"/>
        <v>0.59722688388761991</v>
      </c>
      <c r="C199">
        <f t="shared" ref="C199:C262" si="15">NORMINV(E199,$C$2,$C$3)</f>
        <v>0.5472714400219707</v>
      </c>
      <c r="D199">
        <v>194</v>
      </c>
      <c r="E199">
        <v>0.45142887690458111</v>
      </c>
      <c r="H199">
        <f t="shared" si="13"/>
        <v>4.9955443865649207E-2</v>
      </c>
    </row>
    <row r="200" spans="1:8" x14ac:dyDescent="0.25">
      <c r="A200">
        <f t="shared" si="14"/>
        <v>0</v>
      </c>
      <c r="B200">
        <f t="shared" si="12"/>
        <v>0.60053958695250065</v>
      </c>
      <c r="C200">
        <f t="shared" si="15"/>
        <v>0.55053091731597081</v>
      </c>
      <c r="D200">
        <v>195</v>
      </c>
      <c r="E200">
        <v>0.5094734441493074</v>
      </c>
      <c r="H200">
        <f t="shared" si="13"/>
        <v>5.0008669636529834E-2</v>
      </c>
    </row>
    <row r="201" spans="1:8" x14ac:dyDescent="0.25">
      <c r="A201">
        <f t="shared" si="14"/>
        <v>0</v>
      </c>
      <c r="B201">
        <f t="shared" si="12"/>
        <v>0.60773844023805446</v>
      </c>
      <c r="C201">
        <f t="shared" si="15"/>
        <v>0.55761410538551359</v>
      </c>
      <c r="D201">
        <v>196</v>
      </c>
      <c r="E201">
        <v>0.63329350339700952</v>
      </c>
      <c r="H201">
        <f t="shared" si="13"/>
        <v>5.0124334852540864E-2</v>
      </c>
    </row>
    <row r="202" spans="1:8" x14ac:dyDescent="0.25">
      <c r="A202">
        <f t="shared" si="14"/>
        <v>0</v>
      </c>
      <c r="B202">
        <f t="shared" si="12"/>
        <v>0.61556886145102685</v>
      </c>
      <c r="C202">
        <f t="shared" si="15"/>
        <v>0.5653187138717739</v>
      </c>
      <c r="D202">
        <v>197</v>
      </c>
      <c r="E202">
        <v>0.75339945774182393</v>
      </c>
      <c r="H202">
        <f t="shared" si="13"/>
        <v>5.0250147579252946E-2</v>
      </c>
    </row>
    <row r="203" spans="1:8" x14ac:dyDescent="0.25">
      <c r="A203">
        <f t="shared" si="14"/>
        <v>0</v>
      </c>
      <c r="B203">
        <f t="shared" si="12"/>
        <v>0.60456115073324457</v>
      </c>
      <c r="C203">
        <f t="shared" si="15"/>
        <v>0.55448786593858457</v>
      </c>
      <c r="D203">
        <v>198</v>
      </c>
      <c r="E203">
        <v>0.57955226212116817</v>
      </c>
      <c r="H203">
        <f t="shared" si="13"/>
        <v>5.007328479466E-2</v>
      </c>
    </row>
    <row r="204" spans="1:8" x14ac:dyDescent="0.25">
      <c r="A204">
        <f t="shared" si="14"/>
        <v>0</v>
      </c>
      <c r="B204">
        <f t="shared" si="12"/>
        <v>0.6295601995936928</v>
      </c>
      <c r="C204">
        <f t="shared" si="15"/>
        <v>0.57908525077396977</v>
      </c>
      <c r="D204">
        <v>199</v>
      </c>
      <c r="E204">
        <v>0.90337450562901189</v>
      </c>
      <c r="H204">
        <f t="shared" si="13"/>
        <v>5.0474948819723031E-2</v>
      </c>
    </row>
    <row r="205" spans="1:8" x14ac:dyDescent="0.25">
      <c r="A205">
        <f t="shared" si="14"/>
        <v>0</v>
      </c>
      <c r="B205">
        <f t="shared" si="12"/>
        <v>0.63615036207255005</v>
      </c>
      <c r="C205">
        <f t="shared" si="15"/>
        <v>0.58556952797687689</v>
      </c>
      <c r="D205">
        <v>200</v>
      </c>
      <c r="E205">
        <v>0.94420332747540403</v>
      </c>
      <c r="H205">
        <f t="shared" si="13"/>
        <v>5.0580834095673155E-2</v>
      </c>
    </row>
    <row r="206" spans="1:8" x14ac:dyDescent="0.25">
      <c r="A206">
        <f t="shared" si="14"/>
        <v>0</v>
      </c>
      <c r="B206">
        <f t="shared" si="12"/>
        <v>0.55816370049341268</v>
      </c>
      <c r="C206">
        <f t="shared" si="15"/>
        <v>0.50883589152545428</v>
      </c>
      <c r="D206">
        <v>201</v>
      </c>
      <c r="E206">
        <v>3.278696401955461E-2</v>
      </c>
      <c r="H206">
        <f t="shared" si="13"/>
        <v>4.9327808967958409E-2</v>
      </c>
    </row>
    <row r="207" spans="1:8" x14ac:dyDescent="0.25">
      <c r="A207">
        <f t="shared" si="14"/>
        <v>0</v>
      </c>
      <c r="B207">
        <f t="shared" si="12"/>
        <v>0.59824589181744403</v>
      </c>
      <c r="C207">
        <f t="shared" si="15"/>
        <v>0.54827407537582407</v>
      </c>
      <c r="D207">
        <v>202</v>
      </c>
      <c r="E207">
        <v>0.46923106904273149</v>
      </c>
      <c r="H207">
        <f t="shared" si="13"/>
        <v>4.9971816441619965E-2</v>
      </c>
    </row>
    <row r="208" spans="1:8" x14ac:dyDescent="0.25">
      <c r="A208">
        <f t="shared" si="14"/>
        <v>0</v>
      </c>
      <c r="B208">
        <f t="shared" si="12"/>
        <v>0.59853744387285057</v>
      </c>
      <c r="C208">
        <f t="shared" si="15"/>
        <v>0.54856094301412561</v>
      </c>
      <c r="D208">
        <v>203</v>
      </c>
      <c r="E208">
        <v>0.47433743981588705</v>
      </c>
      <c r="H208">
        <f t="shared" si="13"/>
        <v>4.9976500858724959E-2</v>
      </c>
    </row>
    <row r="209" spans="1:8" x14ac:dyDescent="0.25">
      <c r="A209">
        <f t="shared" si="14"/>
        <v>0</v>
      </c>
      <c r="B209">
        <f t="shared" si="12"/>
        <v>0.58947158402022792</v>
      </c>
      <c r="C209">
        <f t="shared" si="15"/>
        <v>0.53964074589368882</v>
      </c>
      <c r="D209">
        <v>204</v>
      </c>
      <c r="E209">
        <v>0.32154487190955727</v>
      </c>
      <c r="H209">
        <f t="shared" si="13"/>
        <v>4.9830838126539101E-2</v>
      </c>
    </row>
    <row r="210" spans="1:8" x14ac:dyDescent="0.25">
      <c r="A210">
        <f t="shared" si="14"/>
        <v>0</v>
      </c>
      <c r="B210">
        <f t="shared" si="12"/>
        <v>0.63454212114503139</v>
      </c>
      <c r="C210">
        <f t="shared" si="15"/>
        <v>0.58398712693342048</v>
      </c>
      <c r="D210">
        <v>205</v>
      </c>
      <c r="E210">
        <v>0.93578085003009126</v>
      </c>
      <c r="H210">
        <f t="shared" si="13"/>
        <v>5.0554994211610915E-2</v>
      </c>
    </row>
    <row r="211" spans="1:8" x14ac:dyDescent="0.25">
      <c r="A211">
        <f t="shared" si="14"/>
        <v>0</v>
      </c>
      <c r="B211">
        <f t="shared" si="12"/>
        <v>0.61086174771068769</v>
      </c>
      <c r="C211">
        <f t="shared" si="15"/>
        <v>0.56068723013887733</v>
      </c>
      <c r="D211">
        <v>206</v>
      </c>
      <c r="E211">
        <v>0.68369410273969433</v>
      </c>
      <c r="H211">
        <f t="shared" si="13"/>
        <v>5.0174517571810351E-2</v>
      </c>
    </row>
    <row r="212" spans="1:8" x14ac:dyDescent="0.25">
      <c r="A212">
        <f t="shared" si="14"/>
        <v>0</v>
      </c>
      <c r="B212">
        <f t="shared" si="12"/>
        <v>0.62156155009819869</v>
      </c>
      <c r="C212">
        <f t="shared" si="15"/>
        <v>0.57121511695798666</v>
      </c>
      <c r="D212">
        <v>207</v>
      </c>
      <c r="E212">
        <v>0.82868468334708245</v>
      </c>
      <c r="H212">
        <f t="shared" si="13"/>
        <v>5.0346433140212032E-2</v>
      </c>
    </row>
    <row r="213" spans="1:8" x14ac:dyDescent="0.25">
      <c r="A213">
        <f t="shared" si="14"/>
        <v>0</v>
      </c>
      <c r="B213">
        <f t="shared" si="12"/>
        <v>0.59083905909758805</v>
      </c>
      <c r="C213">
        <f t="shared" si="15"/>
        <v>0.54098624951338226</v>
      </c>
      <c r="D213">
        <v>208</v>
      </c>
      <c r="E213">
        <v>0.34340165152661184</v>
      </c>
      <c r="H213">
        <f t="shared" si="13"/>
        <v>4.9852809584205793E-2</v>
      </c>
    </row>
    <row r="214" spans="1:8" x14ac:dyDescent="0.25">
      <c r="A214">
        <f t="shared" si="14"/>
        <v>0</v>
      </c>
      <c r="B214">
        <f t="shared" si="12"/>
        <v>0.61853055975254911</v>
      </c>
      <c r="C214">
        <f t="shared" si="15"/>
        <v>0.56823282605642211</v>
      </c>
      <c r="D214">
        <v>209</v>
      </c>
      <c r="E214">
        <v>0.79262936693859576</v>
      </c>
      <c r="H214">
        <f t="shared" si="13"/>
        <v>5.0297733696127001E-2</v>
      </c>
    </row>
    <row r="215" spans="1:8" x14ac:dyDescent="0.25">
      <c r="A215">
        <f t="shared" si="14"/>
        <v>0</v>
      </c>
      <c r="B215">
        <f t="shared" si="12"/>
        <v>0.60106182385432094</v>
      </c>
      <c r="C215">
        <f t="shared" si="15"/>
        <v>0.55104476334751473</v>
      </c>
      <c r="D215">
        <v>210</v>
      </c>
      <c r="E215">
        <v>0.51863724423301116</v>
      </c>
      <c r="H215">
        <f t="shared" si="13"/>
        <v>5.001706050680621E-2</v>
      </c>
    </row>
    <row r="216" spans="1:8" x14ac:dyDescent="0.25">
      <c r="A216">
        <f t="shared" si="14"/>
        <v>0</v>
      </c>
      <c r="B216">
        <f t="shared" si="12"/>
        <v>0.65267204267145928</v>
      </c>
      <c r="C216">
        <f t="shared" si="15"/>
        <v>0.60182575188712528</v>
      </c>
      <c r="D216">
        <v>211</v>
      </c>
      <c r="E216">
        <v>0.98978171172901952</v>
      </c>
      <c r="H216">
        <f t="shared" si="13"/>
        <v>5.0846290784334003E-2</v>
      </c>
    </row>
    <row r="217" spans="1:8" x14ac:dyDescent="0.25">
      <c r="A217">
        <f t="shared" si="14"/>
        <v>0</v>
      </c>
      <c r="B217">
        <f t="shared" si="12"/>
        <v>0.55747965475602368</v>
      </c>
      <c r="C217">
        <f t="shared" si="15"/>
        <v>0.50816283646878035</v>
      </c>
      <c r="D217">
        <v>212</v>
      </c>
      <c r="E217">
        <v>3.0642629462078741E-2</v>
      </c>
      <c r="H217">
        <f t="shared" si="13"/>
        <v>4.9316818287243325E-2</v>
      </c>
    </row>
    <row r="218" spans="1:8" x14ac:dyDescent="0.25">
      <c r="A218">
        <f t="shared" si="14"/>
        <v>0</v>
      </c>
      <c r="B218">
        <f t="shared" si="12"/>
        <v>0.634976001188026</v>
      </c>
      <c r="C218">
        <f t="shared" si="15"/>
        <v>0.58441403575101214</v>
      </c>
      <c r="D218">
        <v>213</v>
      </c>
      <c r="E218">
        <v>0.93814488507211902</v>
      </c>
      <c r="H218">
        <f t="shared" si="13"/>
        <v>5.0561965437013856E-2</v>
      </c>
    </row>
    <row r="219" spans="1:8" x14ac:dyDescent="0.25">
      <c r="A219">
        <f t="shared" si="14"/>
        <v>0</v>
      </c>
      <c r="B219">
        <f t="shared" si="12"/>
        <v>0.65072513909718854</v>
      </c>
      <c r="C219">
        <f t="shared" si="15"/>
        <v>0.59991012954800937</v>
      </c>
      <c r="D219">
        <v>214</v>
      </c>
      <c r="E219">
        <v>0.98721055857700879</v>
      </c>
      <c r="H219">
        <f t="shared" si="13"/>
        <v>5.0815009549179169E-2</v>
      </c>
    </row>
    <row r="220" spans="1:8" x14ac:dyDescent="0.25">
      <c r="A220">
        <f t="shared" si="14"/>
        <v>0</v>
      </c>
      <c r="B220">
        <f t="shared" si="12"/>
        <v>0.61155922134933449</v>
      </c>
      <c r="C220">
        <f t="shared" si="15"/>
        <v>0.56137349734840603</v>
      </c>
      <c r="D220">
        <v>215</v>
      </c>
      <c r="E220">
        <v>0.69453682875182743</v>
      </c>
      <c r="H220">
        <f t="shared" si="13"/>
        <v>5.0185724000928467E-2</v>
      </c>
    </row>
    <row r="221" spans="1:8" x14ac:dyDescent="0.25">
      <c r="A221">
        <f t="shared" si="14"/>
        <v>0</v>
      </c>
      <c r="B221">
        <f t="shared" si="12"/>
        <v>0.62358920296400533</v>
      </c>
      <c r="C221">
        <f t="shared" si="15"/>
        <v>0.57321019117585925</v>
      </c>
      <c r="D221">
        <v>216</v>
      </c>
      <c r="E221">
        <v>0.85041678576272162</v>
      </c>
      <c r="H221">
        <f t="shared" si="13"/>
        <v>5.0379011788146077E-2</v>
      </c>
    </row>
    <row r="222" spans="1:8" x14ac:dyDescent="0.25">
      <c r="A222">
        <f t="shared" si="14"/>
        <v>0</v>
      </c>
      <c r="B222">
        <f t="shared" si="12"/>
        <v>0.63916547609166752</v>
      </c>
      <c r="C222">
        <f t="shared" si="15"/>
        <v>0.58853619763958287</v>
      </c>
      <c r="D222">
        <v>217</v>
      </c>
      <c r="E222">
        <v>0.95762578245118934</v>
      </c>
      <c r="H222">
        <f t="shared" si="13"/>
        <v>5.0629278452084647E-2</v>
      </c>
    </row>
    <row r="223" spans="1:8" x14ac:dyDescent="0.25">
      <c r="A223">
        <f t="shared" si="14"/>
        <v>0</v>
      </c>
      <c r="B223">
        <f t="shared" si="12"/>
        <v>0.5771893472421703</v>
      </c>
      <c r="C223">
        <f t="shared" si="15"/>
        <v>0.52755584993001958</v>
      </c>
      <c r="D223">
        <v>218</v>
      </c>
      <c r="E223">
        <v>0.15769977220350651</v>
      </c>
      <c r="H223">
        <f t="shared" si="13"/>
        <v>4.9633497312150721E-2</v>
      </c>
    </row>
    <row r="224" spans="1:8" x14ac:dyDescent="0.25">
      <c r="A224">
        <f t="shared" si="14"/>
        <v>0</v>
      </c>
      <c r="B224">
        <f t="shared" si="12"/>
        <v>0.61077567454542725</v>
      </c>
      <c r="C224">
        <f t="shared" si="15"/>
        <v>0.5606025399259924</v>
      </c>
      <c r="D224">
        <v>219</v>
      </c>
      <c r="E224">
        <v>0.68234476254255583</v>
      </c>
      <c r="H224">
        <f t="shared" si="13"/>
        <v>5.0173134619434845E-2</v>
      </c>
    </row>
    <row r="225" spans="1:8" x14ac:dyDescent="0.25">
      <c r="A225">
        <f t="shared" si="14"/>
        <v>0</v>
      </c>
      <c r="B225">
        <f t="shared" si="12"/>
        <v>0.59926505604124225</v>
      </c>
      <c r="C225">
        <f t="shared" si="15"/>
        <v>0.54927686451244939</v>
      </c>
      <c r="D225">
        <v>220</v>
      </c>
      <c r="E225">
        <v>0.48709774039164522</v>
      </c>
      <c r="H225">
        <f t="shared" si="13"/>
        <v>4.9988191528792858E-2</v>
      </c>
    </row>
    <row r="226" spans="1:8" x14ac:dyDescent="0.25">
      <c r="A226">
        <f t="shared" si="14"/>
        <v>0</v>
      </c>
      <c r="B226">
        <f t="shared" si="12"/>
        <v>0.6027608138647812</v>
      </c>
      <c r="C226">
        <f t="shared" si="15"/>
        <v>0.55271645539276226</v>
      </c>
      <c r="D226">
        <v>221</v>
      </c>
      <c r="E226">
        <v>0.54835671000658959</v>
      </c>
      <c r="H226">
        <f t="shared" si="13"/>
        <v>5.0044358472018935E-2</v>
      </c>
    </row>
    <row r="227" spans="1:8" x14ac:dyDescent="0.25">
      <c r="A227">
        <f t="shared" si="14"/>
        <v>0</v>
      </c>
      <c r="B227">
        <f t="shared" si="12"/>
        <v>0.64789568109543427</v>
      </c>
      <c r="C227">
        <f t="shared" si="15"/>
        <v>0.59712613293544947</v>
      </c>
      <c r="D227">
        <v>222</v>
      </c>
      <c r="E227">
        <v>0.98248512718668568</v>
      </c>
      <c r="H227">
        <f t="shared" si="13"/>
        <v>5.0769548159984801E-2</v>
      </c>
    </row>
    <row r="228" spans="1:8" x14ac:dyDescent="0.25">
      <c r="A228">
        <f t="shared" si="14"/>
        <v>0</v>
      </c>
      <c r="B228">
        <f t="shared" si="12"/>
        <v>0.60148554807145482</v>
      </c>
      <c r="C228">
        <f t="shared" si="15"/>
        <v>0.55146167951464953</v>
      </c>
      <c r="D228">
        <v>223</v>
      </c>
      <c r="E228">
        <v>0.52606541539588592</v>
      </c>
      <c r="H228">
        <f t="shared" si="13"/>
        <v>5.0023868556805295E-2</v>
      </c>
    </row>
    <row r="229" spans="1:8" x14ac:dyDescent="0.25">
      <c r="A229">
        <f t="shared" si="14"/>
        <v>0</v>
      </c>
      <c r="B229">
        <f t="shared" si="12"/>
        <v>0.61357867088805418</v>
      </c>
      <c r="C229">
        <f t="shared" si="15"/>
        <v>0.56336050004346128</v>
      </c>
      <c r="D229">
        <v>224</v>
      </c>
      <c r="E229">
        <v>0.72495753756050618</v>
      </c>
      <c r="H229">
        <f t="shared" si="13"/>
        <v>5.0218170844592902E-2</v>
      </c>
    </row>
    <row r="230" spans="1:8" x14ac:dyDescent="0.25">
      <c r="A230">
        <f t="shared" si="14"/>
        <v>0</v>
      </c>
      <c r="B230">
        <f t="shared" si="12"/>
        <v>0.56957223281680081</v>
      </c>
      <c r="C230">
        <f t="shared" si="15"/>
        <v>0.52006112099445556</v>
      </c>
      <c r="D230">
        <v>225</v>
      </c>
      <c r="E230">
        <v>9.0251853115741909E-2</v>
      </c>
      <c r="H230">
        <f t="shared" si="13"/>
        <v>4.9511111822345244E-2</v>
      </c>
    </row>
    <row r="231" spans="1:8" x14ac:dyDescent="0.25">
      <c r="A231">
        <f t="shared" si="14"/>
        <v>0</v>
      </c>
      <c r="B231">
        <f t="shared" si="12"/>
        <v>0.58134075840142729</v>
      </c>
      <c r="C231">
        <f t="shared" si="15"/>
        <v>0.5316405596509447</v>
      </c>
      <c r="D231">
        <v>226</v>
      </c>
      <c r="E231">
        <v>0.20575419097155656</v>
      </c>
      <c r="H231">
        <f t="shared" si="13"/>
        <v>4.9700198750482594E-2</v>
      </c>
    </row>
    <row r="232" spans="1:8" x14ac:dyDescent="0.25">
      <c r="A232">
        <f t="shared" si="14"/>
        <v>0</v>
      </c>
      <c r="B232">
        <f t="shared" si="12"/>
        <v>0.58990130419039821</v>
      </c>
      <c r="C232">
        <f t="shared" si="15"/>
        <v>0.54006356167584968</v>
      </c>
      <c r="D232">
        <v>227</v>
      </c>
      <c r="E232">
        <v>0.32835138728330482</v>
      </c>
      <c r="H232">
        <f t="shared" si="13"/>
        <v>4.9837742514548533E-2</v>
      </c>
    </row>
    <row r="233" spans="1:8" x14ac:dyDescent="0.25">
      <c r="A233">
        <f t="shared" si="14"/>
        <v>0</v>
      </c>
      <c r="B233">
        <f t="shared" si="12"/>
        <v>0.63735495737169123</v>
      </c>
      <c r="C233">
        <f t="shared" si="15"/>
        <v>0.58675476883581013</v>
      </c>
      <c r="D233">
        <v>228</v>
      </c>
      <c r="E233">
        <v>0.94992114369273573</v>
      </c>
      <c r="H233">
        <f t="shared" si="13"/>
        <v>5.0600188535881108E-2</v>
      </c>
    </row>
    <row r="234" spans="1:8" x14ac:dyDescent="0.25">
      <c r="A234">
        <f t="shared" si="14"/>
        <v>0</v>
      </c>
      <c r="B234">
        <f t="shared" si="12"/>
        <v>0.60268216223481208</v>
      </c>
      <c r="C234">
        <f t="shared" si="15"/>
        <v>0.55263906747208247</v>
      </c>
      <c r="D234">
        <v>229</v>
      </c>
      <c r="E234">
        <v>0.5469855777780146</v>
      </c>
      <c r="H234">
        <f t="shared" si="13"/>
        <v>5.0043094762729612E-2</v>
      </c>
    </row>
    <row r="235" spans="1:8" x14ac:dyDescent="0.25">
      <c r="A235">
        <f t="shared" si="14"/>
        <v>0</v>
      </c>
      <c r="B235">
        <f t="shared" si="12"/>
        <v>0.61564373734052413</v>
      </c>
      <c r="C235">
        <f t="shared" si="15"/>
        <v>0.5653923867174544</v>
      </c>
      <c r="D235">
        <v>230</v>
      </c>
      <c r="E235">
        <v>0.75443789428289865</v>
      </c>
      <c r="H235">
        <f t="shared" si="13"/>
        <v>5.0251350623069735E-2</v>
      </c>
    </row>
    <row r="236" spans="1:8" x14ac:dyDescent="0.25">
      <c r="A236">
        <f t="shared" si="14"/>
        <v>0</v>
      </c>
      <c r="B236">
        <f t="shared" si="12"/>
        <v>0.61181159248930528</v>
      </c>
      <c r="C236">
        <f t="shared" si="15"/>
        <v>0.56162181359779062</v>
      </c>
      <c r="D236">
        <v>231</v>
      </c>
      <c r="E236">
        <v>0.6984191163978104</v>
      </c>
      <c r="H236">
        <f t="shared" si="13"/>
        <v>5.0189778891514658E-2</v>
      </c>
    </row>
    <row r="237" spans="1:8" x14ac:dyDescent="0.25">
      <c r="A237">
        <f t="shared" si="14"/>
        <v>0</v>
      </c>
      <c r="B237">
        <f t="shared" si="12"/>
        <v>0.57469333452276705</v>
      </c>
      <c r="C237">
        <f t="shared" si="15"/>
        <v>0.52509994107701063</v>
      </c>
      <c r="D237">
        <v>232</v>
      </c>
      <c r="E237">
        <v>0.13267978784922363</v>
      </c>
      <c r="H237">
        <f t="shared" si="13"/>
        <v>4.9593393445756417E-2</v>
      </c>
    </row>
    <row r="238" spans="1:8" x14ac:dyDescent="0.25">
      <c r="A238">
        <f t="shared" si="14"/>
        <v>0</v>
      </c>
      <c r="B238">
        <f t="shared" si="12"/>
        <v>0.61527251557041063</v>
      </c>
      <c r="C238">
        <f t="shared" si="15"/>
        <v>0.56502712943147826</v>
      </c>
      <c r="D238">
        <v>233</v>
      </c>
      <c r="E238">
        <v>0.74926653070265892</v>
      </c>
      <c r="H238">
        <f t="shared" si="13"/>
        <v>5.0245386138932369E-2</v>
      </c>
    </row>
    <row r="239" spans="1:8" x14ac:dyDescent="0.25">
      <c r="A239">
        <f t="shared" si="14"/>
        <v>0</v>
      </c>
      <c r="B239">
        <f t="shared" si="12"/>
        <v>0.62914805139311403</v>
      </c>
      <c r="C239">
        <f t="shared" si="15"/>
        <v>0.57867972462953765</v>
      </c>
      <c r="D239">
        <v>234</v>
      </c>
      <c r="E239">
        <v>0.90023330582454797</v>
      </c>
      <c r="H239">
        <f t="shared" si="13"/>
        <v>5.0468326763576377E-2</v>
      </c>
    </row>
    <row r="240" spans="1:8" x14ac:dyDescent="0.25">
      <c r="A240">
        <f t="shared" si="14"/>
        <v>0</v>
      </c>
      <c r="B240">
        <f t="shared" si="12"/>
        <v>0.56238581361645978</v>
      </c>
      <c r="C240">
        <f t="shared" si="15"/>
        <v>0.51299016722953628</v>
      </c>
      <c r="D240">
        <v>235</v>
      </c>
      <c r="E240">
        <v>4.8911673054703897E-2</v>
      </c>
      <c r="H240">
        <f t="shared" si="13"/>
        <v>4.9395646386923509E-2</v>
      </c>
    </row>
    <row r="241" spans="1:8" x14ac:dyDescent="0.25">
      <c r="A241">
        <f t="shared" si="14"/>
        <v>0</v>
      </c>
      <c r="B241">
        <f t="shared" si="12"/>
        <v>0.5959393114043352</v>
      </c>
      <c r="C241">
        <f t="shared" si="15"/>
        <v>0.54600455518760749</v>
      </c>
      <c r="D241">
        <v>236</v>
      </c>
      <c r="E241">
        <v>0.42907817696561867</v>
      </c>
      <c r="H241">
        <f t="shared" si="13"/>
        <v>4.9934756216727716E-2</v>
      </c>
    </row>
    <row r="242" spans="1:8" x14ac:dyDescent="0.25">
      <c r="A242">
        <f t="shared" si="14"/>
        <v>0</v>
      </c>
      <c r="B242">
        <f t="shared" si="12"/>
        <v>0.59969995360423933</v>
      </c>
      <c r="C242">
        <f t="shared" si="15"/>
        <v>0.54970477450137434</v>
      </c>
      <c r="D242">
        <v>237</v>
      </c>
      <c r="E242">
        <v>0.49473179006794776</v>
      </c>
      <c r="H242">
        <f t="shared" si="13"/>
        <v>4.9995179102864995E-2</v>
      </c>
    </row>
    <row r="243" spans="1:8" x14ac:dyDescent="0.25">
      <c r="A243">
        <f t="shared" si="14"/>
        <v>0</v>
      </c>
      <c r="B243">
        <f t="shared" si="12"/>
        <v>0.60293375575044794</v>
      </c>
      <c r="C243">
        <f t="shared" si="15"/>
        <v>0.55288661859135624</v>
      </c>
      <c r="D243">
        <v>238</v>
      </c>
      <c r="E243">
        <v>0.55136955169722079</v>
      </c>
      <c r="H243">
        <f t="shared" si="13"/>
        <v>5.0047137159091704E-2</v>
      </c>
    </row>
    <row r="244" spans="1:8" x14ac:dyDescent="0.25">
      <c r="A244">
        <f t="shared" si="14"/>
        <v>0</v>
      </c>
      <c r="B244">
        <f t="shared" si="12"/>
        <v>0.57236419634399838</v>
      </c>
      <c r="C244">
        <f t="shared" si="15"/>
        <v>0.5228082255626415</v>
      </c>
      <c r="D244">
        <v>239</v>
      </c>
      <c r="E244">
        <v>0.11193074102527056</v>
      </c>
      <c r="H244">
        <f t="shared" si="13"/>
        <v>4.9555970781356873E-2</v>
      </c>
    </row>
    <row r="245" spans="1:8" x14ac:dyDescent="0.25">
      <c r="A245">
        <f t="shared" si="14"/>
        <v>0</v>
      </c>
      <c r="B245">
        <f t="shared" si="12"/>
        <v>0.60604770881899206</v>
      </c>
      <c r="C245">
        <f t="shared" si="15"/>
        <v>0.55595053923945303</v>
      </c>
      <c r="D245">
        <v>240</v>
      </c>
      <c r="E245">
        <v>0.6049479769551116</v>
      </c>
      <c r="H245">
        <f t="shared" si="13"/>
        <v>5.0097169579539025E-2</v>
      </c>
    </row>
    <row r="246" spans="1:8" x14ac:dyDescent="0.25">
      <c r="A246">
        <f t="shared" si="14"/>
        <v>0</v>
      </c>
      <c r="B246">
        <f t="shared" si="12"/>
        <v>0.63255683768172666</v>
      </c>
      <c r="C246">
        <f t="shared" si="15"/>
        <v>0.58203374136155994</v>
      </c>
      <c r="D246">
        <v>241</v>
      </c>
      <c r="E246">
        <v>0.92405846389087754</v>
      </c>
      <c r="H246">
        <f t="shared" si="13"/>
        <v>5.0523096320166716E-2</v>
      </c>
    </row>
    <row r="247" spans="1:8" x14ac:dyDescent="0.25">
      <c r="A247">
        <f t="shared" si="14"/>
        <v>0</v>
      </c>
      <c r="B247">
        <f t="shared" si="12"/>
        <v>0.64466296250108812</v>
      </c>
      <c r="C247">
        <f t="shared" si="15"/>
        <v>0.59394535498771539</v>
      </c>
      <c r="D247">
        <v>242</v>
      </c>
      <c r="E247">
        <v>0.97533532548306323</v>
      </c>
      <c r="H247">
        <f t="shared" si="13"/>
        <v>5.0717607513372731E-2</v>
      </c>
    </row>
    <row r="248" spans="1:8" x14ac:dyDescent="0.25">
      <c r="A248">
        <f t="shared" si="14"/>
        <v>0</v>
      </c>
      <c r="B248">
        <f t="shared" si="12"/>
        <v>0.60013400397005134</v>
      </c>
      <c r="C248">
        <f t="shared" si="15"/>
        <v>0.55013185090517736</v>
      </c>
      <c r="D248">
        <v>243</v>
      </c>
      <c r="E248">
        <v>0.50235289436008213</v>
      </c>
      <c r="H248">
        <f t="shared" si="13"/>
        <v>5.0002153064873989E-2</v>
      </c>
    </row>
    <row r="249" spans="1:8" x14ac:dyDescent="0.25">
      <c r="A249">
        <f t="shared" si="14"/>
        <v>0</v>
      </c>
      <c r="B249">
        <f t="shared" si="12"/>
        <v>0.59489700107597476</v>
      </c>
      <c r="C249">
        <f t="shared" si="15"/>
        <v>0.54497899183886989</v>
      </c>
      <c r="D249">
        <v>244</v>
      </c>
      <c r="E249">
        <v>0.41114665266962458</v>
      </c>
      <c r="H249">
        <f t="shared" si="13"/>
        <v>4.9918009237104877E-2</v>
      </c>
    </row>
    <row r="250" spans="1:8" x14ac:dyDescent="0.25">
      <c r="A250">
        <f t="shared" si="14"/>
        <v>0</v>
      </c>
      <c r="B250">
        <f t="shared" si="12"/>
        <v>0.60365878871026224</v>
      </c>
      <c r="C250">
        <f t="shared" si="15"/>
        <v>0.55360000232169115</v>
      </c>
      <c r="D250">
        <v>245</v>
      </c>
      <c r="E250">
        <v>0.56396624587844912</v>
      </c>
      <c r="H250">
        <f t="shared" si="13"/>
        <v>5.0058786388571086E-2</v>
      </c>
    </row>
    <row r="251" spans="1:8" x14ac:dyDescent="0.25">
      <c r="A251">
        <f t="shared" si="14"/>
        <v>0</v>
      </c>
      <c r="B251">
        <f t="shared" si="12"/>
        <v>0.59289730777531158</v>
      </c>
      <c r="C251">
        <f t="shared" si="15"/>
        <v>0.54301142795499036</v>
      </c>
      <c r="D251">
        <v>246</v>
      </c>
      <c r="E251">
        <v>0.37728921586199426</v>
      </c>
      <c r="H251">
        <f t="shared" si="13"/>
        <v>4.9885879820321222E-2</v>
      </c>
    </row>
    <row r="252" spans="1:8" x14ac:dyDescent="0.25">
      <c r="A252">
        <f t="shared" si="14"/>
        <v>0</v>
      </c>
      <c r="B252">
        <f t="shared" si="12"/>
        <v>0.59069396628300952</v>
      </c>
      <c r="C252">
        <f t="shared" si="15"/>
        <v>0.54084348793005321</v>
      </c>
      <c r="D252">
        <v>247</v>
      </c>
      <c r="E252">
        <v>0.34105596433928875</v>
      </c>
      <c r="H252">
        <f t="shared" si="13"/>
        <v>4.9850478352956307E-2</v>
      </c>
    </row>
    <row r="253" spans="1:8" x14ac:dyDescent="0.25">
      <c r="A253">
        <f t="shared" si="14"/>
        <v>0</v>
      </c>
      <c r="B253">
        <f t="shared" si="12"/>
        <v>0.59913467942596188</v>
      </c>
      <c r="C253">
        <f t="shared" si="15"/>
        <v>0.54914858268070887</v>
      </c>
      <c r="D253">
        <v>248</v>
      </c>
      <c r="E253">
        <v>0.48480994547385325</v>
      </c>
      <c r="H253">
        <f t="shared" si="13"/>
        <v>4.9986096745253006E-2</v>
      </c>
    </row>
    <row r="254" spans="1:8" x14ac:dyDescent="0.25">
      <c r="A254">
        <f t="shared" si="14"/>
        <v>0</v>
      </c>
      <c r="B254">
        <f t="shared" si="12"/>
        <v>0.62564677527159895</v>
      </c>
      <c r="C254">
        <f t="shared" si="15"/>
        <v>0.5752347041146928</v>
      </c>
      <c r="D254">
        <v>249</v>
      </c>
      <c r="E254">
        <v>0.87050504489944824</v>
      </c>
      <c r="H254">
        <f t="shared" si="13"/>
        <v>5.0412071156906157E-2</v>
      </c>
    </row>
    <row r="255" spans="1:8" x14ac:dyDescent="0.25">
      <c r="A255">
        <f t="shared" si="14"/>
        <v>0</v>
      </c>
      <c r="B255">
        <f t="shared" si="12"/>
        <v>0.61595632764790964</v>
      </c>
      <c r="C255">
        <f t="shared" si="15"/>
        <v>0.56569995458251587</v>
      </c>
      <c r="D255">
        <v>250</v>
      </c>
      <c r="E255">
        <v>0.75874764806202344</v>
      </c>
      <c r="H255">
        <f t="shared" si="13"/>
        <v>5.0256373065393767E-2</v>
      </c>
    </row>
    <row r="256" spans="1:8" x14ac:dyDescent="0.25">
      <c r="A256">
        <f t="shared" si="14"/>
        <v>0</v>
      </c>
      <c r="B256">
        <f t="shared" si="12"/>
        <v>0.61144864742552096</v>
      </c>
      <c r="C256">
        <f t="shared" si="15"/>
        <v>0.56126470003487694</v>
      </c>
      <c r="D256">
        <v>251</v>
      </c>
      <c r="E256">
        <v>0.69282889033680761</v>
      </c>
      <c r="H256">
        <f t="shared" si="13"/>
        <v>5.0183947390644024E-2</v>
      </c>
    </row>
    <row r="257" spans="1:8" x14ac:dyDescent="0.25">
      <c r="A257">
        <f t="shared" si="14"/>
        <v>0</v>
      </c>
      <c r="B257">
        <f t="shared" si="12"/>
        <v>0.63504977753286751</v>
      </c>
      <c r="C257">
        <f t="shared" si="15"/>
        <v>0.58448662671861029</v>
      </c>
      <c r="D257">
        <v>252</v>
      </c>
      <c r="E257">
        <v>0.93854001802254139</v>
      </c>
      <c r="H257">
        <f t="shared" si="13"/>
        <v>5.0563150814257218E-2</v>
      </c>
    </row>
    <row r="258" spans="1:8" x14ac:dyDescent="0.25">
      <c r="A258">
        <f t="shared" si="14"/>
        <v>0</v>
      </c>
      <c r="B258">
        <f t="shared" si="12"/>
        <v>0.62703926342803218</v>
      </c>
      <c r="C258">
        <f t="shared" si="15"/>
        <v>0.57660481892400839</v>
      </c>
      <c r="D258">
        <v>253</v>
      </c>
      <c r="E258">
        <v>0.88299032565506863</v>
      </c>
      <c r="H258">
        <f t="shared" si="13"/>
        <v>5.043444450402379E-2</v>
      </c>
    </row>
    <row r="259" spans="1:8" x14ac:dyDescent="0.25">
      <c r="A259">
        <f t="shared" si="14"/>
        <v>0</v>
      </c>
      <c r="B259">
        <f t="shared" si="12"/>
        <v>0.61676353415802765</v>
      </c>
      <c r="C259">
        <f t="shared" si="15"/>
        <v>0.56649419156656422</v>
      </c>
      <c r="D259">
        <v>254</v>
      </c>
      <c r="E259">
        <v>0.76968414496690341</v>
      </c>
      <c r="H259">
        <f t="shared" si="13"/>
        <v>5.0269342591463428E-2</v>
      </c>
    </row>
    <row r="260" spans="1:8" x14ac:dyDescent="0.25">
      <c r="A260">
        <f t="shared" si="14"/>
        <v>0</v>
      </c>
      <c r="B260">
        <f t="shared" si="12"/>
        <v>0.60444560009536363</v>
      </c>
      <c r="C260">
        <f t="shared" si="15"/>
        <v>0.55437417187271043</v>
      </c>
      <c r="D260">
        <v>255</v>
      </c>
      <c r="E260">
        <v>0.57756283299681765</v>
      </c>
      <c r="H260">
        <f t="shared" si="13"/>
        <v>5.0071428222653203E-2</v>
      </c>
    </row>
    <row r="261" spans="1:8" x14ac:dyDescent="0.25">
      <c r="A261">
        <f t="shared" si="14"/>
        <v>0</v>
      </c>
      <c r="B261">
        <f t="shared" si="12"/>
        <v>0.57619216617700342</v>
      </c>
      <c r="C261">
        <f t="shared" si="15"/>
        <v>0.52657469074482843</v>
      </c>
      <c r="D261">
        <v>256</v>
      </c>
      <c r="E261">
        <v>0.14735498361114363</v>
      </c>
      <c r="H261">
        <f t="shared" si="13"/>
        <v>4.9617475432174984E-2</v>
      </c>
    </row>
    <row r="262" spans="1:8" x14ac:dyDescent="0.25">
      <c r="A262">
        <f t="shared" si="14"/>
        <v>0</v>
      </c>
      <c r="B262">
        <f t="shared" ref="B262:B325" si="16">NORMINV(E262,$B$2,$B$3)</f>
        <v>0.60970250859272646</v>
      </c>
      <c r="C262">
        <f t="shared" si="15"/>
        <v>0.55954661671554673</v>
      </c>
      <c r="D262">
        <v>257</v>
      </c>
      <c r="E262">
        <v>0.66532228750263855</v>
      </c>
      <c r="H262">
        <f t="shared" ref="H262:H325" si="17">B262-C262</f>
        <v>5.0155891877179726E-2</v>
      </c>
    </row>
    <row r="263" spans="1:8" x14ac:dyDescent="0.25">
      <c r="A263">
        <f t="shared" ref="A263:A326" si="18">IF(H263&gt;0,0,1)</f>
        <v>0</v>
      </c>
      <c r="B263">
        <f t="shared" si="16"/>
        <v>0.58186064568048079</v>
      </c>
      <c r="C263">
        <f t="shared" ref="C263:C326" si="19">NORMINV(E263,$C$2,$C$3)</f>
        <v>0.53215209381151563</v>
      </c>
      <c r="D263">
        <v>258</v>
      </c>
      <c r="E263">
        <v>0.21233066027215663</v>
      </c>
      <c r="H263">
        <f t="shared" si="17"/>
        <v>4.9708551868965167E-2</v>
      </c>
    </row>
    <row r="264" spans="1:8" x14ac:dyDescent="0.25">
      <c r="A264">
        <f t="shared" si="18"/>
        <v>0</v>
      </c>
      <c r="B264">
        <f t="shared" si="16"/>
        <v>0.54855416045121819</v>
      </c>
      <c r="C264">
        <f t="shared" si="19"/>
        <v>0.49938074961872086</v>
      </c>
      <c r="D264">
        <v>259</v>
      </c>
      <c r="E264">
        <v>1.1778875028944924E-2</v>
      </c>
      <c r="H264">
        <f t="shared" si="17"/>
        <v>4.9173410832497322E-2</v>
      </c>
    </row>
    <row r="265" spans="1:8" x14ac:dyDescent="0.25">
      <c r="A265">
        <f t="shared" si="18"/>
        <v>0</v>
      </c>
      <c r="B265">
        <f t="shared" si="16"/>
        <v>0.60234787405649137</v>
      </c>
      <c r="C265">
        <f t="shared" si="19"/>
        <v>0.55231015035951658</v>
      </c>
      <c r="D265">
        <v>260</v>
      </c>
      <c r="E265">
        <v>0.54115188221936084</v>
      </c>
      <c r="H265">
        <f t="shared" si="17"/>
        <v>5.003772369697479E-2</v>
      </c>
    </row>
    <row r="266" spans="1:8" x14ac:dyDescent="0.25">
      <c r="A266">
        <f t="shared" si="18"/>
        <v>0</v>
      </c>
      <c r="B266">
        <f t="shared" si="16"/>
        <v>0.59757519796002734</v>
      </c>
      <c r="C266">
        <f t="shared" si="19"/>
        <v>0.54761415767216659</v>
      </c>
      <c r="D266">
        <v>261</v>
      </c>
      <c r="E266">
        <v>0.45750480837926522</v>
      </c>
      <c r="H266">
        <f t="shared" si="17"/>
        <v>4.9961040287860747E-2</v>
      </c>
    </row>
    <row r="267" spans="1:8" x14ac:dyDescent="0.25">
      <c r="A267">
        <f t="shared" si="18"/>
        <v>0</v>
      </c>
      <c r="B267">
        <f t="shared" si="16"/>
        <v>0.55651075611523726</v>
      </c>
      <c r="C267">
        <f t="shared" si="19"/>
        <v>0.50720950528938458</v>
      </c>
      <c r="D267">
        <v>262</v>
      </c>
      <c r="E267">
        <v>2.7805252436060357E-2</v>
      </c>
      <c r="H267">
        <f t="shared" si="17"/>
        <v>4.9301250825852683E-2</v>
      </c>
    </row>
    <row r="268" spans="1:8" x14ac:dyDescent="0.25">
      <c r="A268">
        <f t="shared" si="18"/>
        <v>0</v>
      </c>
      <c r="B268">
        <f t="shared" si="16"/>
        <v>0.61402001393917016</v>
      </c>
      <c r="C268">
        <f t="shared" si="19"/>
        <v>0.56379475195973716</v>
      </c>
      <c r="D268">
        <v>263</v>
      </c>
      <c r="E268">
        <v>0.73140161207825249</v>
      </c>
      <c r="H268">
        <f t="shared" si="17"/>
        <v>5.0225261979433E-2</v>
      </c>
    </row>
    <row r="269" spans="1:8" x14ac:dyDescent="0.25">
      <c r="A269">
        <f t="shared" si="18"/>
        <v>0</v>
      </c>
      <c r="B269">
        <f t="shared" si="16"/>
        <v>0.61051704167413501</v>
      </c>
      <c r="C269">
        <f t="shared" si="19"/>
        <v>0.56034806255360248</v>
      </c>
      <c r="D269">
        <v>264</v>
      </c>
      <c r="E269">
        <v>0.67827572256436075</v>
      </c>
      <c r="H269">
        <f t="shared" si="17"/>
        <v>5.0168979120532531E-2</v>
      </c>
    </row>
    <row r="270" spans="1:8" x14ac:dyDescent="0.25">
      <c r="A270">
        <f t="shared" si="18"/>
        <v>0</v>
      </c>
      <c r="B270">
        <f t="shared" si="16"/>
        <v>0.55861086509155544</v>
      </c>
      <c r="C270">
        <f t="shared" si="19"/>
        <v>0.50927587145295794</v>
      </c>
      <c r="D270">
        <v>265</v>
      </c>
      <c r="E270">
        <v>3.4254491890542305E-2</v>
      </c>
      <c r="H270">
        <f t="shared" si="17"/>
        <v>4.9334993638597502E-2</v>
      </c>
    </row>
    <row r="271" spans="1:8" x14ac:dyDescent="0.25">
      <c r="A271">
        <f t="shared" si="18"/>
        <v>0</v>
      </c>
      <c r="B271">
        <f t="shared" si="16"/>
        <v>0.60392726998442425</v>
      </c>
      <c r="C271">
        <f t="shared" si="19"/>
        <v>0.55386416986096532</v>
      </c>
      <c r="D271">
        <v>266</v>
      </c>
      <c r="E271">
        <v>0.56861511235765594</v>
      </c>
      <c r="H271">
        <f t="shared" si="17"/>
        <v>5.0063100123458937E-2</v>
      </c>
    </row>
    <row r="272" spans="1:8" x14ac:dyDescent="0.25">
      <c r="A272">
        <f t="shared" si="18"/>
        <v>0</v>
      </c>
      <c r="B272">
        <f t="shared" si="16"/>
        <v>0.58698290171487721</v>
      </c>
      <c r="C272">
        <f t="shared" si="19"/>
        <v>0.53719204967570688</v>
      </c>
      <c r="D272">
        <v>267</v>
      </c>
      <c r="E272">
        <v>0.28335058501947508</v>
      </c>
      <c r="H272">
        <f t="shared" si="17"/>
        <v>4.979085203917033E-2</v>
      </c>
    </row>
    <row r="273" spans="1:8" x14ac:dyDescent="0.25">
      <c r="A273">
        <f t="shared" si="18"/>
        <v>0</v>
      </c>
      <c r="B273">
        <f t="shared" si="16"/>
        <v>0.59514589316028099</v>
      </c>
      <c r="C273">
        <f t="shared" si="19"/>
        <v>0.54522388493117646</v>
      </c>
      <c r="D273">
        <v>268</v>
      </c>
      <c r="E273">
        <v>0.4154131390566036</v>
      </c>
      <c r="H273">
        <f t="shared" si="17"/>
        <v>4.9922008229104531E-2</v>
      </c>
    </row>
    <row r="274" spans="1:8" x14ac:dyDescent="0.25">
      <c r="A274">
        <f t="shared" si="18"/>
        <v>0</v>
      </c>
      <c r="B274">
        <f t="shared" si="16"/>
        <v>0.57977094015157393</v>
      </c>
      <c r="C274">
        <f t="shared" si="19"/>
        <v>0.53009596394137171</v>
      </c>
      <c r="D274">
        <v>269</v>
      </c>
      <c r="E274">
        <v>0.18664330892551928</v>
      </c>
      <c r="H274">
        <f t="shared" si="17"/>
        <v>4.9674976210202226E-2</v>
      </c>
    </row>
    <row r="275" spans="1:8" x14ac:dyDescent="0.25">
      <c r="A275">
        <f t="shared" si="18"/>
        <v>0</v>
      </c>
      <c r="B275">
        <f t="shared" si="16"/>
        <v>0.60021084442994854</v>
      </c>
      <c r="C275">
        <f t="shared" si="19"/>
        <v>0.55020745675616678</v>
      </c>
      <c r="D275">
        <v>270</v>
      </c>
      <c r="E275">
        <v>0.50370205767664977</v>
      </c>
      <c r="H275">
        <f t="shared" si="17"/>
        <v>5.0003387673781763E-2</v>
      </c>
    </row>
    <row r="276" spans="1:8" x14ac:dyDescent="0.25">
      <c r="A276">
        <f t="shared" si="18"/>
        <v>0</v>
      </c>
      <c r="B276">
        <f t="shared" si="16"/>
        <v>0.6313218149726979</v>
      </c>
      <c r="C276">
        <f t="shared" si="19"/>
        <v>0.58081856197517612</v>
      </c>
      <c r="D276">
        <v>271</v>
      </c>
      <c r="E276">
        <v>0.91598401882144698</v>
      </c>
      <c r="H276">
        <f t="shared" si="17"/>
        <v>5.0503252997521786E-2</v>
      </c>
    </row>
    <row r="277" spans="1:8" x14ac:dyDescent="0.25">
      <c r="A277">
        <f t="shared" si="18"/>
        <v>0</v>
      </c>
      <c r="B277">
        <f t="shared" si="16"/>
        <v>0.59800447550637337</v>
      </c>
      <c r="C277">
        <f t="shared" si="19"/>
        <v>0.54803653794221641</v>
      </c>
      <c r="D277">
        <v>272</v>
      </c>
      <c r="E277">
        <v>0.46500658819803409</v>
      </c>
      <c r="H277">
        <f t="shared" si="17"/>
        <v>4.9967937564156961E-2</v>
      </c>
    </row>
    <row r="278" spans="1:8" x14ac:dyDescent="0.25">
      <c r="A278">
        <f t="shared" si="18"/>
        <v>0</v>
      </c>
      <c r="B278">
        <f t="shared" si="16"/>
        <v>0.57689680234975615</v>
      </c>
      <c r="C278">
        <f t="shared" si="19"/>
        <v>0.52726800540679353</v>
      </c>
      <c r="D278">
        <v>273</v>
      </c>
      <c r="E278">
        <v>0.15461662026846934</v>
      </c>
      <c r="H278">
        <f t="shared" si="17"/>
        <v>4.9628796942962627E-2</v>
      </c>
    </row>
    <row r="279" spans="1:8" x14ac:dyDescent="0.25">
      <c r="A279">
        <f t="shared" si="18"/>
        <v>0</v>
      </c>
      <c r="B279">
        <f t="shared" si="16"/>
        <v>0.63861662964963883</v>
      </c>
      <c r="C279">
        <f t="shared" si="19"/>
        <v>0.58799616960789769</v>
      </c>
      <c r="D279">
        <v>274</v>
      </c>
      <c r="E279">
        <v>0.9553986948773705</v>
      </c>
      <c r="H279">
        <f t="shared" si="17"/>
        <v>5.0620460041741144E-2</v>
      </c>
    </row>
    <row r="280" spans="1:8" x14ac:dyDescent="0.25">
      <c r="A280">
        <f t="shared" si="18"/>
        <v>0</v>
      </c>
      <c r="B280">
        <f t="shared" si="16"/>
        <v>0.63992226748660586</v>
      </c>
      <c r="C280">
        <f t="shared" si="19"/>
        <v>0.58928082953679317</v>
      </c>
      <c r="D280">
        <v>275</v>
      </c>
      <c r="E280">
        <v>0.96054821640618648</v>
      </c>
      <c r="H280">
        <f t="shared" si="17"/>
        <v>5.0641437949812684E-2</v>
      </c>
    </row>
    <row r="281" spans="1:8" x14ac:dyDescent="0.25">
      <c r="A281">
        <f t="shared" si="18"/>
        <v>0</v>
      </c>
      <c r="B281">
        <f t="shared" si="16"/>
        <v>0.62563867427975184</v>
      </c>
      <c r="C281">
        <f t="shared" si="19"/>
        <v>0.57522673328287732</v>
      </c>
      <c r="D281">
        <v>276</v>
      </c>
      <c r="E281">
        <v>0.87042980727309693</v>
      </c>
      <c r="H281">
        <f t="shared" si="17"/>
        <v>5.0411940996874516E-2</v>
      </c>
    </row>
    <row r="282" spans="1:8" x14ac:dyDescent="0.25">
      <c r="A282">
        <f t="shared" si="18"/>
        <v>0</v>
      </c>
      <c r="B282">
        <f t="shared" si="16"/>
        <v>0.6078483470720939</v>
      </c>
      <c r="C282">
        <f t="shared" si="19"/>
        <v>0.55772224632751488</v>
      </c>
      <c r="D282">
        <v>277</v>
      </c>
      <c r="E282">
        <v>0.63511305052023292</v>
      </c>
      <c r="H282">
        <f t="shared" si="17"/>
        <v>5.0126100744579016E-2</v>
      </c>
    </row>
    <row r="283" spans="1:8" x14ac:dyDescent="0.25">
      <c r="A283">
        <f t="shared" si="18"/>
        <v>0</v>
      </c>
      <c r="B283">
        <f t="shared" si="16"/>
        <v>0.60239135099986618</v>
      </c>
      <c r="C283">
        <f t="shared" si="19"/>
        <v>0.55235292875135167</v>
      </c>
      <c r="D283">
        <v>278</v>
      </c>
      <c r="E283">
        <v>0.54191113136007218</v>
      </c>
      <c r="H283">
        <f t="shared" si="17"/>
        <v>5.0038422248514514E-2</v>
      </c>
    </row>
    <row r="284" spans="1:8" x14ac:dyDescent="0.25">
      <c r="A284">
        <f t="shared" si="18"/>
        <v>0</v>
      </c>
      <c r="B284">
        <f t="shared" si="16"/>
        <v>0.59133596943036437</v>
      </c>
      <c r="C284">
        <f t="shared" si="19"/>
        <v>0.54147517590223049</v>
      </c>
      <c r="D284">
        <v>279</v>
      </c>
      <c r="E284">
        <v>0.35148042963716386</v>
      </c>
      <c r="H284">
        <f t="shared" si="17"/>
        <v>4.9860793528133884E-2</v>
      </c>
    </row>
    <row r="285" spans="1:8" x14ac:dyDescent="0.25">
      <c r="A285">
        <f t="shared" si="18"/>
        <v>0</v>
      </c>
      <c r="B285">
        <f t="shared" si="16"/>
        <v>0.58561611228724109</v>
      </c>
      <c r="C285">
        <f t="shared" si="19"/>
        <v>0.53584722068928536</v>
      </c>
      <c r="D285">
        <v>280</v>
      </c>
      <c r="E285">
        <v>0.26334312549219163</v>
      </c>
      <c r="H285">
        <f t="shared" si="17"/>
        <v>4.9768891597955722E-2</v>
      </c>
    </row>
    <row r="286" spans="1:8" x14ac:dyDescent="0.25">
      <c r="A286">
        <f t="shared" si="18"/>
        <v>0</v>
      </c>
      <c r="B286">
        <f t="shared" si="16"/>
        <v>0.59741517764962715</v>
      </c>
      <c r="C286">
        <f t="shared" si="19"/>
        <v>0.54745670843566308</v>
      </c>
      <c r="D286">
        <v>281</v>
      </c>
      <c r="E286">
        <v>0.45471212060658184</v>
      </c>
      <c r="H286">
        <f t="shared" si="17"/>
        <v>4.9958469213964074E-2</v>
      </c>
    </row>
    <row r="287" spans="1:8" x14ac:dyDescent="0.25">
      <c r="A287">
        <f t="shared" si="18"/>
        <v>0</v>
      </c>
      <c r="B287">
        <f t="shared" si="16"/>
        <v>0.60536997084692434</v>
      </c>
      <c r="C287">
        <f t="shared" si="19"/>
        <v>0.55528369060014826</v>
      </c>
      <c r="D287">
        <v>282</v>
      </c>
      <c r="E287">
        <v>0.59341808978401933</v>
      </c>
      <c r="H287">
        <f t="shared" si="17"/>
        <v>5.0086280246776083E-2</v>
      </c>
    </row>
    <row r="288" spans="1:8" x14ac:dyDescent="0.25">
      <c r="A288">
        <f t="shared" si="18"/>
        <v>0</v>
      </c>
      <c r="B288">
        <f t="shared" si="16"/>
        <v>0.62041226950809425</v>
      </c>
      <c r="C288">
        <f t="shared" si="19"/>
        <v>0.5700843020571299</v>
      </c>
      <c r="D288">
        <v>283</v>
      </c>
      <c r="E288">
        <v>0.81551315160813309</v>
      </c>
      <c r="H288">
        <f t="shared" si="17"/>
        <v>5.032796745096435E-2</v>
      </c>
    </row>
    <row r="289" spans="1:8" x14ac:dyDescent="0.25">
      <c r="A289">
        <f t="shared" si="18"/>
        <v>0</v>
      </c>
      <c r="B289">
        <f t="shared" si="16"/>
        <v>0.58613618555301172</v>
      </c>
      <c r="C289">
        <f t="shared" si="19"/>
        <v>0.53635893784829269</v>
      </c>
      <c r="D289">
        <v>284</v>
      </c>
      <c r="E289">
        <v>0.27087036517822938</v>
      </c>
      <c r="H289">
        <f t="shared" si="17"/>
        <v>4.977724770471903E-2</v>
      </c>
    </row>
    <row r="290" spans="1:8" x14ac:dyDescent="0.25">
      <c r="A290">
        <f t="shared" si="18"/>
        <v>0</v>
      </c>
      <c r="B290">
        <f t="shared" si="16"/>
        <v>0.61652238704432993</v>
      </c>
      <c r="C290">
        <f t="shared" si="19"/>
        <v>0.5662569190050889</v>
      </c>
      <c r="D290">
        <v>285</v>
      </c>
      <c r="E290">
        <v>0.76644629587491409</v>
      </c>
      <c r="H290">
        <f t="shared" si="17"/>
        <v>5.0265468039241035E-2</v>
      </c>
    </row>
    <row r="291" spans="1:8" x14ac:dyDescent="0.25">
      <c r="A291">
        <f t="shared" si="18"/>
        <v>0</v>
      </c>
      <c r="B291">
        <f t="shared" si="16"/>
        <v>0.64469117655648811</v>
      </c>
      <c r="C291">
        <f t="shared" si="19"/>
        <v>0.59397311572302636</v>
      </c>
      <c r="D291">
        <v>286</v>
      </c>
      <c r="E291">
        <v>0.97540699622578586</v>
      </c>
      <c r="H291">
        <f t="shared" si="17"/>
        <v>5.0718060833461753E-2</v>
      </c>
    </row>
    <row r="292" spans="1:8" x14ac:dyDescent="0.25">
      <c r="A292">
        <f t="shared" si="18"/>
        <v>0</v>
      </c>
      <c r="B292">
        <f t="shared" si="16"/>
        <v>0.59941095493358687</v>
      </c>
      <c r="C292">
        <f t="shared" si="19"/>
        <v>0.54942041922215401</v>
      </c>
      <c r="D292">
        <v>287</v>
      </c>
      <c r="E292">
        <v>0.48965841380002662</v>
      </c>
      <c r="H292">
        <f t="shared" si="17"/>
        <v>4.999053571143286E-2</v>
      </c>
    </row>
    <row r="293" spans="1:8" x14ac:dyDescent="0.25">
      <c r="A293">
        <f t="shared" si="18"/>
        <v>0</v>
      </c>
      <c r="B293">
        <f t="shared" si="16"/>
        <v>0.61428560460974713</v>
      </c>
      <c r="C293">
        <f t="shared" si="19"/>
        <v>0.56405607533925206</v>
      </c>
      <c r="D293">
        <v>288</v>
      </c>
      <c r="E293">
        <v>0.73524260847269152</v>
      </c>
      <c r="H293">
        <f t="shared" si="17"/>
        <v>5.0229529270495066E-2</v>
      </c>
    </row>
    <row r="294" spans="1:8" x14ac:dyDescent="0.25">
      <c r="A294">
        <f t="shared" si="18"/>
        <v>0</v>
      </c>
      <c r="B294">
        <f t="shared" si="16"/>
        <v>0.63029010862912993</v>
      </c>
      <c r="C294">
        <f t="shared" si="19"/>
        <v>0.57980343223518027</v>
      </c>
      <c r="D294">
        <v>289</v>
      </c>
      <c r="E294">
        <v>0.90875821931176048</v>
      </c>
      <c r="H294">
        <f t="shared" si="17"/>
        <v>5.0486676393949659E-2</v>
      </c>
    </row>
    <row r="295" spans="1:8" x14ac:dyDescent="0.25">
      <c r="A295">
        <f t="shared" si="18"/>
        <v>0</v>
      </c>
      <c r="B295">
        <f t="shared" si="16"/>
        <v>0.58768025583472072</v>
      </c>
      <c r="C295">
        <f t="shared" si="19"/>
        <v>0.53787819928676162</v>
      </c>
      <c r="D295">
        <v>290</v>
      </c>
      <c r="E295">
        <v>0.29383202952654219</v>
      </c>
      <c r="H295">
        <f t="shared" si="17"/>
        <v>4.9802056547959106E-2</v>
      </c>
    </row>
    <row r="296" spans="1:8" x14ac:dyDescent="0.25">
      <c r="A296">
        <f t="shared" si="18"/>
        <v>0</v>
      </c>
      <c r="B296">
        <f t="shared" si="16"/>
        <v>0.63381886004045263</v>
      </c>
      <c r="C296">
        <f t="shared" si="19"/>
        <v>0.5832754865896177</v>
      </c>
      <c r="D296">
        <v>291</v>
      </c>
      <c r="E296">
        <v>0.93168474198525009</v>
      </c>
      <c r="H296">
        <f t="shared" si="17"/>
        <v>5.0543373450834927E-2</v>
      </c>
    </row>
    <row r="297" spans="1:8" x14ac:dyDescent="0.25">
      <c r="A297">
        <f t="shared" si="18"/>
        <v>0</v>
      </c>
      <c r="B297">
        <f t="shared" si="16"/>
        <v>0.60510887972002825</v>
      </c>
      <c r="C297">
        <f t="shared" si="19"/>
        <v>0.55502679446937075</v>
      </c>
      <c r="D297">
        <v>292</v>
      </c>
      <c r="E297">
        <v>0.58895403055043971</v>
      </c>
      <c r="H297">
        <f t="shared" si="17"/>
        <v>5.0082085250657493E-2</v>
      </c>
    </row>
    <row r="298" spans="1:8" x14ac:dyDescent="0.25">
      <c r="A298">
        <f t="shared" si="18"/>
        <v>0</v>
      </c>
      <c r="B298">
        <f t="shared" si="16"/>
        <v>0.61555704958275692</v>
      </c>
      <c r="C298">
        <f t="shared" si="19"/>
        <v>0.56530709178682648</v>
      </c>
      <c r="D298">
        <v>293</v>
      </c>
      <c r="E298">
        <v>0.75323542711515012</v>
      </c>
      <c r="H298">
        <f t="shared" si="17"/>
        <v>5.0249957795930444E-2</v>
      </c>
    </row>
    <row r="299" spans="1:8" x14ac:dyDescent="0.25">
      <c r="A299">
        <f t="shared" si="18"/>
        <v>0</v>
      </c>
      <c r="B299">
        <f t="shared" si="16"/>
        <v>0.5664304122556918</v>
      </c>
      <c r="C299">
        <f t="shared" si="19"/>
        <v>0.51696978060559817</v>
      </c>
      <c r="D299">
        <v>294</v>
      </c>
      <c r="E299">
        <v>6.9772772952791273E-2</v>
      </c>
      <c r="H299">
        <f t="shared" si="17"/>
        <v>4.9460631650093623E-2</v>
      </c>
    </row>
    <row r="300" spans="1:8" x14ac:dyDescent="0.25">
      <c r="A300">
        <f t="shared" si="18"/>
        <v>0</v>
      </c>
      <c r="B300">
        <f t="shared" si="16"/>
        <v>0.59901740849595175</v>
      </c>
      <c r="C300">
        <f t="shared" si="19"/>
        <v>0.54903319596293554</v>
      </c>
      <c r="D300">
        <v>295</v>
      </c>
      <c r="E300">
        <v>0.48275254861335526</v>
      </c>
      <c r="H300">
        <f t="shared" si="17"/>
        <v>4.9984212533016215E-2</v>
      </c>
    </row>
    <row r="301" spans="1:8" x14ac:dyDescent="0.25">
      <c r="A301">
        <f t="shared" si="18"/>
        <v>0</v>
      </c>
      <c r="B301">
        <f t="shared" si="16"/>
        <v>0.58560908494000852</v>
      </c>
      <c r="C301">
        <f t="shared" si="19"/>
        <v>0.53584030625165147</v>
      </c>
      <c r="D301">
        <v>296</v>
      </c>
      <c r="E301">
        <v>0.26324215192325218</v>
      </c>
      <c r="H301">
        <f t="shared" si="17"/>
        <v>4.9768778688357052E-2</v>
      </c>
    </row>
    <row r="302" spans="1:8" x14ac:dyDescent="0.25">
      <c r="A302">
        <f t="shared" si="18"/>
        <v>0</v>
      </c>
      <c r="B302">
        <f t="shared" si="16"/>
        <v>0.61285893409711301</v>
      </c>
      <c r="C302">
        <f t="shared" si="19"/>
        <v>0.56265232738754178</v>
      </c>
      <c r="D302">
        <v>297</v>
      </c>
      <c r="E302">
        <v>0.71428794048835731</v>
      </c>
      <c r="H302">
        <f t="shared" si="17"/>
        <v>5.0206606709571222E-2</v>
      </c>
    </row>
    <row r="303" spans="1:8" x14ac:dyDescent="0.25">
      <c r="A303">
        <f t="shared" si="18"/>
        <v>0</v>
      </c>
      <c r="B303">
        <f t="shared" si="16"/>
        <v>0.58839564498592034</v>
      </c>
      <c r="C303">
        <f t="shared" si="19"/>
        <v>0.53858209415721636</v>
      </c>
      <c r="D303">
        <v>298</v>
      </c>
      <c r="E303">
        <v>0.304767243212821</v>
      </c>
      <c r="H303">
        <f t="shared" si="17"/>
        <v>4.9813550828703979E-2</v>
      </c>
    </row>
    <row r="304" spans="1:8" x14ac:dyDescent="0.25">
      <c r="A304">
        <f t="shared" si="18"/>
        <v>0</v>
      </c>
      <c r="B304">
        <f t="shared" si="16"/>
        <v>0.58234171601951434</v>
      </c>
      <c r="C304">
        <f t="shared" si="19"/>
        <v>0.53262543471052959</v>
      </c>
      <c r="D304">
        <v>299</v>
      </c>
      <c r="E304">
        <v>0.21852412785673314</v>
      </c>
      <c r="H304">
        <f t="shared" si="17"/>
        <v>4.9716281308984756E-2</v>
      </c>
    </row>
    <row r="305" spans="1:8" x14ac:dyDescent="0.25">
      <c r="A305">
        <f t="shared" si="18"/>
        <v>0</v>
      </c>
      <c r="B305">
        <f t="shared" si="16"/>
        <v>0.64317710995613997</v>
      </c>
      <c r="C305">
        <f t="shared" si="19"/>
        <v>0.59248337589160072</v>
      </c>
      <c r="D305">
        <v>300</v>
      </c>
      <c r="E305">
        <v>0.97130559181999088</v>
      </c>
      <c r="H305">
        <f t="shared" si="17"/>
        <v>5.0693734064539253E-2</v>
      </c>
    </row>
    <row r="306" spans="1:8" x14ac:dyDescent="0.25">
      <c r="A306">
        <f t="shared" si="18"/>
        <v>0</v>
      </c>
      <c r="B306">
        <f t="shared" si="16"/>
        <v>0.59702786579989153</v>
      </c>
      <c r="C306">
        <f t="shared" si="19"/>
        <v>0.54707561959214612</v>
      </c>
      <c r="D306">
        <v>301</v>
      </c>
      <c r="E306">
        <v>0.4479622478878782</v>
      </c>
      <c r="H306">
        <f t="shared" si="17"/>
        <v>4.995224620774541E-2</v>
      </c>
    </row>
    <row r="307" spans="1:8" x14ac:dyDescent="0.25">
      <c r="A307">
        <f t="shared" si="18"/>
        <v>0</v>
      </c>
      <c r="B307">
        <f t="shared" si="16"/>
        <v>0.62196908292848774</v>
      </c>
      <c r="C307">
        <f t="shared" si="19"/>
        <v>0.57161610188807854</v>
      </c>
      <c r="D307">
        <v>302</v>
      </c>
      <c r="E307">
        <v>0.8332072072495833</v>
      </c>
      <c r="H307">
        <f t="shared" si="17"/>
        <v>5.0352981040409195E-2</v>
      </c>
    </row>
    <row r="308" spans="1:8" x14ac:dyDescent="0.25">
      <c r="A308">
        <f t="shared" si="18"/>
        <v>0</v>
      </c>
      <c r="B308">
        <f t="shared" si="16"/>
        <v>0.61051395564439392</v>
      </c>
      <c r="C308">
        <f t="shared" si="19"/>
        <v>0.56034502610763293</v>
      </c>
      <c r="D308">
        <v>303</v>
      </c>
      <c r="E308">
        <v>0.67822703982409349</v>
      </c>
      <c r="H308">
        <f t="shared" si="17"/>
        <v>5.0168929536760998E-2</v>
      </c>
    </row>
    <row r="309" spans="1:8" x14ac:dyDescent="0.25">
      <c r="A309">
        <f t="shared" si="18"/>
        <v>0</v>
      </c>
      <c r="B309">
        <f t="shared" si="16"/>
        <v>0.61140822422412677</v>
      </c>
      <c r="C309">
        <f t="shared" si="19"/>
        <v>0.56122492632002408</v>
      </c>
      <c r="D309">
        <v>304</v>
      </c>
      <c r="E309">
        <v>0.69220346028740654</v>
      </c>
      <c r="H309">
        <f t="shared" si="17"/>
        <v>5.0183297904102697E-2</v>
      </c>
    </row>
    <row r="310" spans="1:8" x14ac:dyDescent="0.25">
      <c r="A310">
        <f t="shared" si="18"/>
        <v>0</v>
      </c>
      <c r="B310">
        <f t="shared" si="16"/>
        <v>0.6322306415519966</v>
      </c>
      <c r="C310">
        <f t="shared" si="19"/>
        <v>0.58171278628124579</v>
      </c>
      <c r="D310">
        <v>305</v>
      </c>
      <c r="E310">
        <v>0.92198559722252038</v>
      </c>
      <c r="H310">
        <f t="shared" si="17"/>
        <v>5.0517855270750811E-2</v>
      </c>
    </row>
    <row r="311" spans="1:8" x14ac:dyDescent="0.25">
      <c r="A311">
        <f t="shared" si="18"/>
        <v>0</v>
      </c>
      <c r="B311">
        <f t="shared" si="16"/>
        <v>0.62078580352461821</v>
      </c>
      <c r="C311">
        <f t="shared" si="19"/>
        <v>0.5704518344382552</v>
      </c>
      <c r="D311">
        <v>306</v>
      </c>
      <c r="E311">
        <v>0.81986156899768425</v>
      </c>
      <c r="H311">
        <f t="shared" si="17"/>
        <v>5.0333969086363006E-2</v>
      </c>
    </row>
    <row r="312" spans="1:8" x14ac:dyDescent="0.25">
      <c r="A312">
        <f t="shared" si="18"/>
        <v>0</v>
      </c>
      <c r="B312">
        <f t="shared" si="16"/>
        <v>0.61797104713329798</v>
      </c>
      <c r="C312">
        <f t="shared" si="19"/>
        <v>0.56768230322282154</v>
      </c>
      <c r="D312">
        <v>307</v>
      </c>
      <c r="E312">
        <v>0.7855142487852449</v>
      </c>
      <c r="H312">
        <f t="shared" si="17"/>
        <v>5.0288743910476441E-2</v>
      </c>
    </row>
    <row r="313" spans="1:8" x14ac:dyDescent="0.25">
      <c r="A313">
        <f t="shared" si="18"/>
        <v>0</v>
      </c>
      <c r="B313">
        <f t="shared" si="16"/>
        <v>0.63572290864961711</v>
      </c>
      <c r="C313">
        <f t="shared" si="19"/>
        <v>0.5851489425217351</v>
      </c>
      <c r="D313">
        <v>308</v>
      </c>
      <c r="E313">
        <v>0.94205472577678329</v>
      </c>
      <c r="H313">
        <f t="shared" si="17"/>
        <v>5.0573966127882009E-2</v>
      </c>
    </row>
    <row r="314" spans="1:8" x14ac:dyDescent="0.25">
      <c r="A314">
        <f t="shared" si="18"/>
        <v>0</v>
      </c>
      <c r="B314">
        <f t="shared" si="16"/>
        <v>0.57097271280228179</v>
      </c>
      <c r="C314">
        <f t="shared" si="19"/>
        <v>0.52143909922672482</v>
      </c>
      <c r="D314">
        <v>309</v>
      </c>
      <c r="E314">
        <v>0.10070108150777557</v>
      </c>
      <c r="H314">
        <f t="shared" si="17"/>
        <v>4.9533613575556967E-2</v>
      </c>
    </row>
    <row r="315" spans="1:8" x14ac:dyDescent="0.25">
      <c r="A315">
        <f t="shared" si="18"/>
        <v>0</v>
      </c>
      <c r="B315">
        <f t="shared" si="16"/>
        <v>0.59779180056620429</v>
      </c>
      <c r="C315">
        <f t="shared" si="19"/>
        <v>0.54782728008695214</v>
      </c>
      <c r="D315">
        <v>310</v>
      </c>
      <c r="E315">
        <v>0.46128829422024697</v>
      </c>
      <c r="H315">
        <f t="shared" si="17"/>
        <v>4.996452047925215E-2</v>
      </c>
    </row>
    <row r="316" spans="1:8" x14ac:dyDescent="0.25">
      <c r="A316">
        <f t="shared" si="18"/>
        <v>0</v>
      </c>
      <c r="B316">
        <f t="shared" si="16"/>
        <v>0.63731500896647364</v>
      </c>
      <c r="C316">
        <f t="shared" si="19"/>
        <v>0.5867154622885018</v>
      </c>
      <c r="D316">
        <v>311</v>
      </c>
      <c r="E316">
        <v>0.94973931652265331</v>
      </c>
      <c r="H316">
        <f t="shared" si="17"/>
        <v>5.0599546677971841E-2</v>
      </c>
    </row>
    <row r="317" spans="1:8" x14ac:dyDescent="0.25">
      <c r="A317">
        <f t="shared" si="18"/>
        <v>0</v>
      </c>
      <c r="B317">
        <f t="shared" si="16"/>
        <v>0.60702693071169145</v>
      </c>
      <c r="C317">
        <f t="shared" si="19"/>
        <v>0.55691402780529486</v>
      </c>
      <c r="D317">
        <v>312</v>
      </c>
      <c r="E317">
        <v>0.62144330439287643</v>
      </c>
      <c r="H317">
        <f t="shared" si="17"/>
        <v>5.0112902906396584E-2</v>
      </c>
    </row>
    <row r="318" spans="1:8" x14ac:dyDescent="0.25">
      <c r="A318">
        <f t="shared" si="18"/>
        <v>0</v>
      </c>
      <c r="B318">
        <f t="shared" si="16"/>
        <v>0.60134059682102059</v>
      </c>
      <c r="C318">
        <f t="shared" si="19"/>
        <v>0.55131905722092933</v>
      </c>
      <c r="D318">
        <v>313</v>
      </c>
      <c r="E318">
        <v>0.52352521140178343</v>
      </c>
      <c r="H318">
        <f t="shared" si="17"/>
        <v>5.0021539600091258E-2</v>
      </c>
    </row>
    <row r="319" spans="1:8" x14ac:dyDescent="0.25">
      <c r="A319">
        <f t="shared" si="18"/>
        <v>0</v>
      </c>
      <c r="B319">
        <f t="shared" si="16"/>
        <v>0.62720558242202329</v>
      </c>
      <c r="C319">
        <f t="shared" si="19"/>
        <v>0.57676846564206841</v>
      </c>
      <c r="D319">
        <v>314</v>
      </c>
      <c r="E319">
        <v>0.88442250430056935</v>
      </c>
      <c r="H319">
        <f t="shared" si="17"/>
        <v>5.0437116779954883E-2</v>
      </c>
    </row>
    <row r="320" spans="1:8" x14ac:dyDescent="0.25">
      <c r="A320">
        <f t="shared" si="18"/>
        <v>0</v>
      </c>
      <c r="B320">
        <f t="shared" si="16"/>
        <v>0.60689655559892419</v>
      </c>
      <c r="C320">
        <f t="shared" si="19"/>
        <v>0.55678574745192644</v>
      </c>
      <c r="D320">
        <v>315</v>
      </c>
      <c r="E320">
        <v>0.61925909212769903</v>
      </c>
      <c r="H320">
        <f t="shared" si="17"/>
        <v>5.0110808146997754E-2</v>
      </c>
    </row>
    <row r="321" spans="1:8" x14ac:dyDescent="0.25">
      <c r="A321">
        <f t="shared" si="18"/>
        <v>0</v>
      </c>
      <c r="B321">
        <f t="shared" si="16"/>
        <v>0.57833832817206643</v>
      </c>
      <c r="C321">
        <f t="shared" si="19"/>
        <v>0.52868636998536001</v>
      </c>
      <c r="D321">
        <v>316</v>
      </c>
      <c r="E321">
        <v>0.1701970340446799</v>
      </c>
      <c r="H321">
        <f t="shared" si="17"/>
        <v>4.9651958186706424E-2</v>
      </c>
    </row>
    <row r="322" spans="1:8" x14ac:dyDescent="0.25">
      <c r="A322">
        <f t="shared" si="18"/>
        <v>0</v>
      </c>
      <c r="B322">
        <f t="shared" si="16"/>
        <v>0.61124749602182593</v>
      </c>
      <c r="C322">
        <f t="shared" si="19"/>
        <v>0.56106678056544101</v>
      </c>
      <c r="D322">
        <v>317</v>
      </c>
      <c r="E322">
        <v>0.68971114939624734</v>
      </c>
      <c r="H322">
        <f t="shared" si="17"/>
        <v>5.0180715456384917E-2</v>
      </c>
    </row>
    <row r="323" spans="1:8" x14ac:dyDescent="0.25">
      <c r="A323">
        <f t="shared" si="18"/>
        <v>0</v>
      </c>
      <c r="B323">
        <f t="shared" si="16"/>
        <v>0.62226590164647611</v>
      </c>
      <c r="C323">
        <f t="shared" si="19"/>
        <v>0.57190815156858688</v>
      </c>
      <c r="D323">
        <v>318</v>
      </c>
      <c r="E323">
        <v>0.83645216566051772</v>
      </c>
      <c r="H323">
        <f t="shared" si="17"/>
        <v>5.035775007788923E-2</v>
      </c>
    </row>
    <row r="324" spans="1:8" x14ac:dyDescent="0.25">
      <c r="A324">
        <f t="shared" si="18"/>
        <v>0</v>
      </c>
      <c r="B324">
        <f t="shared" si="16"/>
        <v>0.57866865021342095</v>
      </c>
      <c r="C324">
        <f t="shared" si="19"/>
        <v>0.52901138468556574</v>
      </c>
      <c r="D324">
        <v>319</v>
      </c>
      <c r="E324">
        <v>0.17390424683884209</v>
      </c>
      <c r="H324">
        <f t="shared" si="17"/>
        <v>4.965726552785521E-2</v>
      </c>
    </row>
    <row r="325" spans="1:8" x14ac:dyDescent="0.25">
      <c r="A325">
        <f t="shared" si="18"/>
        <v>0</v>
      </c>
      <c r="B325">
        <f t="shared" si="16"/>
        <v>0.62456247033422574</v>
      </c>
      <c r="C325">
        <f t="shared" si="19"/>
        <v>0.57416782089156049</v>
      </c>
      <c r="D325">
        <v>320</v>
      </c>
      <c r="E325">
        <v>0.86016448877448948</v>
      </c>
      <c r="H325">
        <f t="shared" si="17"/>
        <v>5.0394649442665251E-2</v>
      </c>
    </row>
    <row r="326" spans="1:8" x14ac:dyDescent="0.25">
      <c r="A326">
        <f t="shared" si="18"/>
        <v>0</v>
      </c>
      <c r="B326">
        <f t="shared" ref="B326:B389" si="20">NORMINV(E326,$B$2,$B$3)</f>
        <v>0.55576506994901009</v>
      </c>
      <c r="C326">
        <f t="shared" si="19"/>
        <v>0.50647580019126259</v>
      </c>
      <c r="D326">
        <v>321</v>
      </c>
      <c r="E326">
        <v>2.5773653865538648E-2</v>
      </c>
      <c r="H326">
        <f t="shared" ref="H326:H389" si="21">B326-C326</f>
        <v>4.92892697577475E-2</v>
      </c>
    </row>
    <row r="327" spans="1:8" x14ac:dyDescent="0.25">
      <c r="A327">
        <f t="shared" ref="A327:A390" si="22">IF(H327&gt;0,0,1)</f>
        <v>0</v>
      </c>
      <c r="B327">
        <f t="shared" si="20"/>
        <v>0.61995228578528905</v>
      </c>
      <c r="C327">
        <f t="shared" ref="C327:C390" si="23">NORMINV(E327,$C$2,$C$3)</f>
        <v>0.56963170897204851</v>
      </c>
      <c r="D327">
        <v>322</v>
      </c>
      <c r="E327">
        <v>0.81006947906794302</v>
      </c>
      <c r="H327">
        <f t="shared" si="21"/>
        <v>5.0320576813240536E-2</v>
      </c>
    </row>
    <row r="328" spans="1:8" x14ac:dyDescent="0.25">
      <c r="A328">
        <f t="shared" si="22"/>
        <v>0</v>
      </c>
      <c r="B328">
        <f t="shared" si="20"/>
        <v>0.61171593081434594</v>
      </c>
      <c r="C328">
        <f t="shared" si="23"/>
        <v>0.56152768893544414</v>
      </c>
      <c r="D328">
        <v>323</v>
      </c>
      <c r="E328">
        <v>0.69695014091516261</v>
      </c>
      <c r="H328">
        <f t="shared" si="21"/>
        <v>5.0188241878901807E-2</v>
      </c>
    </row>
    <row r="329" spans="1:8" x14ac:dyDescent="0.25">
      <c r="A329">
        <f t="shared" si="22"/>
        <v>0</v>
      </c>
      <c r="B329">
        <f t="shared" si="20"/>
        <v>0.57363145279908945</v>
      </c>
      <c r="C329">
        <f t="shared" si="23"/>
        <v>0.52405512078993621</v>
      </c>
      <c r="D329">
        <v>324</v>
      </c>
      <c r="E329">
        <v>0.12291271247477664</v>
      </c>
      <c r="H329">
        <f t="shared" si="21"/>
        <v>4.9576332009153234E-2</v>
      </c>
    </row>
    <row r="330" spans="1:8" x14ac:dyDescent="0.25">
      <c r="A330">
        <f t="shared" si="22"/>
        <v>0</v>
      </c>
      <c r="B330">
        <f t="shared" si="20"/>
        <v>0.59955907046087631</v>
      </c>
      <c r="C330">
        <f t="shared" si="23"/>
        <v>0.5495661549517481</v>
      </c>
      <c r="D330">
        <v>325</v>
      </c>
      <c r="E330">
        <v>0.49225842694413036</v>
      </c>
      <c r="H330">
        <f t="shared" si="21"/>
        <v>4.9992915509128211E-2</v>
      </c>
    </row>
    <row r="331" spans="1:8" x14ac:dyDescent="0.25">
      <c r="A331">
        <f t="shared" si="22"/>
        <v>0</v>
      </c>
      <c r="B331">
        <f t="shared" si="20"/>
        <v>0.6188778914560662</v>
      </c>
      <c r="C331">
        <f t="shared" si="23"/>
        <v>0.56857457712161785</v>
      </c>
      <c r="D331">
        <v>326</v>
      </c>
      <c r="E331">
        <v>0.79697517835145049</v>
      </c>
      <c r="H331">
        <f t="shared" si="21"/>
        <v>5.0303314334448346E-2</v>
      </c>
    </row>
    <row r="332" spans="1:8" x14ac:dyDescent="0.25">
      <c r="A332">
        <f t="shared" si="22"/>
        <v>0</v>
      </c>
      <c r="B332">
        <f t="shared" si="20"/>
        <v>0.63310434834907237</v>
      </c>
      <c r="C332">
        <f t="shared" si="23"/>
        <v>0.58257245508068423</v>
      </c>
      <c r="D332">
        <v>327</v>
      </c>
      <c r="E332">
        <v>0.92744306338441285</v>
      </c>
      <c r="H332">
        <f t="shared" si="21"/>
        <v>5.0531893268388139E-2</v>
      </c>
    </row>
    <row r="333" spans="1:8" x14ac:dyDescent="0.25">
      <c r="A333">
        <f t="shared" si="22"/>
        <v>0</v>
      </c>
      <c r="B333">
        <f t="shared" si="20"/>
        <v>0.56192287309251099</v>
      </c>
      <c r="C333">
        <f t="shared" si="23"/>
        <v>0.51253466485074461</v>
      </c>
      <c r="D333">
        <v>328</v>
      </c>
      <c r="E333">
        <v>4.6881428731348151E-2</v>
      </c>
      <c r="H333">
        <f t="shared" si="21"/>
        <v>4.9388208241766374E-2</v>
      </c>
    </row>
    <row r="334" spans="1:8" x14ac:dyDescent="0.25">
      <c r="A334">
        <f t="shared" si="22"/>
        <v>0</v>
      </c>
      <c r="B334">
        <f t="shared" si="20"/>
        <v>0.54215632418809434</v>
      </c>
      <c r="C334">
        <f t="shared" si="23"/>
        <v>0.49308570849310351</v>
      </c>
      <c r="D334">
        <v>329</v>
      </c>
      <c r="E334">
        <v>5.4505747097892687E-3</v>
      </c>
      <c r="H334">
        <f t="shared" si="21"/>
        <v>4.9070615694990827E-2</v>
      </c>
    </row>
    <row r="335" spans="1:8" x14ac:dyDescent="0.25">
      <c r="A335">
        <f t="shared" si="22"/>
        <v>0</v>
      </c>
      <c r="B335">
        <f t="shared" si="20"/>
        <v>0.61260377748219241</v>
      </c>
      <c r="C335">
        <f t="shared" si="23"/>
        <v>0.56240127041791343</v>
      </c>
      <c r="D335">
        <v>330</v>
      </c>
      <c r="E335">
        <v>0.71045870230122876</v>
      </c>
      <c r="H335">
        <f t="shared" si="21"/>
        <v>5.0202507064278978E-2</v>
      </c>
    </row>
    <row r="336" spans="1:8" x14ac:dyDescent="0.25">
      <c r="A336">
        <f t="shared" si="22"/>
        <v>0</v>
      </c>
      <c r="B336">
        <f t="shared" si="20"/>
        <v>0.63281242668482118</v>
      </c>
      <c r="C336">
        <f t="shared" si="23"/>
        <v>0.58228522377210712</v>
      </c>
      <c r="D336">
        <v>331</v>
      </c>
      <c r="E336">
        <v>0.9256531319696959</v>
      </c>
      <c r="H336">
        <f t="shared" si="21"/>
        <v>5.0527202912714064E-2</v>
      </c>
    </row>
    <row r="337" spans="1:8" x14ac:dyDescent="0.25">
      <c r="A337">
        <f t="shared" si="22"/>
        <v>0</v>
      </c>
      <c r="B337">
        <f t="shared" si="20"/>
        <v>0.58767546383827995</v>
      </c>
      <c r="C337">
        <f t="shared" si="23"/>
        <v>0.53787348428415327</v>
      </c>
      <c r="D337">
        <v>332</v>
      </c>
      <c r="E337">
        <v>0.29375939617188251</v>
      </c>
      <c r="H337">
        <f t="shared" si="21"/>
        <v>4.9801979554126685E-2</v>
      </c>
    </row>
    <row r="338" spans="1:8" x14ac:dyDescent="0.25">
      <c r="A338">
        <f t="shared" si="22"/>
        <v>0</v>
      </c>
      <c r="B338">
        <f t="shared" si="20"/>
        <v>0.62516871833626109</v>
      </c>
      <c r="C338">
        <f t="shared" si="23"/>
        <v>0.57476432820249823</v>
      </c>
      <c r="D338">
        <v>333</v>
      </c>
      <c r="E338">
        <v>0.86601320379510227</v>
      </c>
      <c r="H338">
        <f t="shared" si="21"/>
        <v>5.0404390133762855E-2</v>
      </c>
    </row>
    <row r="339" spans="1:8" x14ac:dyDescent="0.25">
      <c r="A339">
        <f t="shared" si="22"/>
        <v>0</v>
      </c>
      <c r="B339">
        <f t="shared" si="20"/>
        <v>0.59012688284216452</v>
      </c>
      <c r="C339">
        <f t="shared" si="23"/>
        <v>0.54028551591655372</v>
      </c>
      <c r="D339">
        <v>334</v>
      </c>
      <c r="E339">
        <v>0.33194754306993612</v>
      </c>
      <c r="H339">
        <f t="shared" si="21"/>
        <v>4.9841366925610808E-2</v>
      </c>
    </row>
    <row r="340" spans="1:8" x14ac:dyDescent="0.25">
      <c r="A340">
        <f t="shared" si="22"/>
        <v>0</v>
      </c>
      <c r="B340">
        <f t="shared" si="20"/>
        <v>0.6018263929172889</v>
      </c>
      <c r="C340">
        <f t="shared" si="23"/>
        <v>0.5517970479476223</v>
      </c>
      <c r="D340">
        <v>335</v>
      </c>
      <c r="E340">
        <v>0.53203420776240673</v>
      </c>
      <c r="H340">
        <f t="shared" si="21"/>
        <v>5.00293449696666E-2</v>
      </c>
    </row>
    <row r="341" spans="1:8" x14ac:dyDescent="0.25">
      <c r="A341">
        <f t="shared" si="22"/>
        <v>0</v>
      </c>
      <c r="B341">
        <f t="shared" si="20"/>
        <v>0.62950393011847716</v>
      </c>
      <c r="C341">
        <f t="shared" si="23"/>
        <v>0.57902988539010691</v>
      </c>
      <c r="D341">
        <v>336</v>
      </c>
      <c r="E341">
        <v>0.90294998031546747</v>
      </c>
      <c r="H341">
        <f t="shared" si="21"/>
        <v>5.0474044728370249E-2</v>
      </c>
    </row>
    <row r="342" spans="1:8" x14ac:dyDescent="0.25">
      <c r="A342">
        <f t="shared" si="22"/>
        <v>0</v>
      </c>
      <c r="B342">
        <f t="shared" si="20"/>
        <v>0.57748970844934355</v>
      </c>
      <c r="C342">
        <f t="shared" si="23"/>
        <v>0.52785138518192865</v>
      </c>
      <c r="D342">
        <v>337</v>
      </c>
      <c r="E342">
        <v>0.16090703564973374</v>
      </c>
      <c r="H342">
        <f t="shared" si="21"/>
        <v>4.9638323267414908E-2</v>
      </c>
    </row>
    <row r="343" spans="1:8" x14ac:dyDescent="0.25">
      <c r="A343">
        <f t="shared" si="22"/>
        <v>0</v>
      </c>
      <c r="B343">
        <f t="shared" si="20"/>
        <v>0.57972645960914571</v>
      </c>
      <c r="C343">
        <f t="shared" si="23"/>
        <v>0.53005219807548209</v>
      </c>
      <c r="D343">
        <v>338</v>
      </c>
      <c r="E343">
        <v>0.18611832352501612</v>
      </c>
      <c r="H343">
        <f t="shared" si="21"/>
        <v>4.9674261533663611E-2</v>
      </c>
    </row>
    <row r="344" spans="1:8" x14ac:dyDescent="0.25">
      <c r="A344">
        <f t="shared" si="22"/>
        <v>0</v>
      </c>
      <c r="B344">
        <f t="shared" si="20"/>
        <v>0.590509622488811</v>
      </c>
      <c r="C344">
        <f t="shared" si="23"/>
        <v>0.54066210601935627</v>
      </c>
      <c r="D344">
        <v>339</v>
      </c>
      <c r="E344">
        <v>0.3380845623473121</v>
      </c>
      <c r="H344">
        <f t="shared" si="21"/>
        <v>4.9847516469454733E-2</v>
      </c>
    </row>
    <row r="345" spans="1:8" x14ac:dyDescent="0.25">
      <c r="A345">
        <f t="shared" si="22"/>
        <v>0</v>
      </c>
      <c r="B345">
        <f t="shared" si="20"/>
        <v>0.64286869036631789</v>
      </c>
      <c r="C345">
        <f t="shared" si="23"/>
        <v>0.59217991173246509</v>
      </c>
      <c r="D345">
        <v>340</v>
      </c>
      <c r="E345">
        <v>0.97040391868728926</v>
      </c>
      <c r="H345">
        <f t="shared" si="21"/>
        <v>5.0688778633852793E-2</v>
      </c>
    </row>
    <row r="346" spans="1:8" x14ac:dyDescent="0.25">
      <c r="A346">
        <f t="shared" si="22"/>
        <v>0</v>
      </c>
      <c r="B346">
        <f t="shared" si="20"/>
        <v>0.57624425190210493</v>
      </c>
      <c r="C346">
        <f t="shared" si="23"/>
        <v>0.52662593959961101</v>
      </c>
      <c r="D346">
        <v>341</v>
      </c>
      <c r="E346">
        <v>0.1478837990571078</v>
      </c>
      <c r="H346">
        <f t="shared" si="21"/>
        <v>4.9618312302493917E-2</v>
      </c>
    </row>
    <row r="347" spans="1:8" x14ac:dyDescent="0.25">
      <c r="A347">
        <f t="shared" si="22"/>
        <v>0</v>
      </c>
      <c r="B347">
        <f t="shared" si="20"/>
        <v>0.60883138614406462</v>
      </c>
      <c r="C347">
        <f t="shared" si="23"/>
        <v>0.5586894907413511</v>
      </c>
      <c r="D347">
        <v>342</v>
      </c>
      <c r="E347">
        <v>0.65124816097155014</v>
      </c>
      <c r="H347">
        <f t="shared" si="21"/>
        <v>5.0141895402713521E-2</v>
      </c>
    </row>
    <row r="348" spans="1:8" x14ac:dyDescent="0.25">
      <c r="A348">
        <f t="shared" si="22"/>
        <v>0</v>
      </c>
      <c r="B348">
        <f t="shared" si="20"/>
        <v>0.57146297986971795</v>
      </c>
      <c r="C348">
        <f t="shared" si="23"/>
        <v>0.5219214890887216</v>
      </c>
      <c r="D348">
        <v>343</v>
      </c>
      <c r="E348">
        <v>0.10455997845257237</v>
      </c>
      <c r="H348">
        <f t="shared" si="21"/>
        <v>4.9541490780996345E-2</v>
      </c>
    </row>
    <row r="349" spans="1:8" x14ac:dyDescent="0.25">
      <c r="A349">
        <f t="shared" si="22"/>
        <v>0</v>
      </c>
      <c r="B349">
        <f t="shared" si="20"/>
        <v>0.57834579745547376</v>
      </c>
      <c r="C349">
        <f t="shared" si="23"/>
        <v>0.52869371925850406</v>
      </c>
      <c r="D349">
        <v>344</v>
      </c>
      <c r="E349">
        <v>0.17028029838060021</v>
      </c>
      <c r="H349">
        <f t="shared" si="21"/>
        <v>4.9652078196969707E-2</v>
      </c>
    </row>
    <row r="350" spans="1:8" x14ac:dyDescent="0.25">
      <c r="A350">
        <f t="shared" si="22"/>
        <v>0</v>
      </c>
      <c r="B350">
        <f t="shared" si="20"/>
        <v>0.51836210032356789</v>
      </c>
      <c r="C350">
        <f t="shared" si="23"/>
        <v>0.46967379052285446</v>
      </c>
      <c r="D350">
        <v>345</v>
      </c>
      <c r="E350">
        <v>1.6338493412360044E-4</v>
      </c>
      <c r="H350">
        <f t="shared" si="21"/>
        <v>4.8688309800713425E-2</v>
      </c>
    </row>
    <row r="351" spans="1:8" x14ac:dyDescent="0.25">
      <c r="A351">
        <f t="shared" si="22"/>
        <v>0</v>
      </c>
      <c r="B351">
        <f t="shared" si="20"/>
        <v>0.58425546774049486</v>
      </c>
      <c r="C351">
        <f t="shared" si="23"/>
        <v>0.5345084378528937</v>
      </c>
      <c r="D351">
        <v>346</v>
      </c>
      <c r="E351">
        <v>0.24416792179530233</v>
      </c>
      <c r="H351">
        <f t="shared" si="21"/>
        <v>4.9747029887601157E-2</v>
      </c>
    </row>
    <row r="352" spans="1:8" x14ac:dyDescent="0.25">
      <c r="A352">
        <f t="shared" si="22"/>
        <v>0</v>
      </c>
      <c r="B352">
        <f t="shared" si="20"/>
        <v>0.59229850811901252</v>
      </c>
      <c r="C352">
        <f t="shared" si="23"/>
        <v>0.54242224931593486</v>
      </c>
      <c r="D352">
        <v>347</v>
      </c>
      <c r="E352">
        <v>0.36731886564304572</v>
      </c>
      <c r="H352">
        <f t="shared" si="21"/>
        <v>4.9876258803077667E-2</v>
      </c>
    </row>
    <row r="353" spans="1:8" x14ac:dyDescent="0.25">
      <c r="A353">
        <f t="shared" si="22"/>
        <v>0</v>
      </c>
      <c r="B353">
        <f t="shared" si="20"/>
        <v>0.57984504435661188</v>
      </c>
      <c r="C353">
        <f t="shared" si="23"/>
        <v>0.53016887750138009</v>
      </c>
      <c r="D353">
        <v>348</v>
      </c>
      <c r="E353">
        <v>0.18751996381594016</v>
      </c>
      <c r="H353">
        <f t="shared" si="21"/>
        <v>4.9676166855231796E-2</v>
      </c>
    </row>
    <row r="354" spans="1:8" x14ac:dyDescent="0.25">
      <c r="A354">
        <f t="shared" si="22"/>
        <v>0</v>
      </c>
      <c r="B354">
        <f t="shared" si="20"/>
        <v>0.58646841092999646</v>
      </c>
      <c r="C354">
        <f t="shared" si="23"/>
        <v>0.5366858253029072</v>
      </c>
      <c r="D354">
        <v>349</v>
      </c>
      <c r="E354">
        <v>0.27573437582945193</v>
      </c>
      <c r="H354">
        <f t="shared" si="21"/>
        <v>4.978258562708926E-2</v>
      </c>
    </row>
    <row r="355" spans="1:8" x14ac:dyDescent="0.25">
      <c r="A355">
        <f t="shared" si="22"/>
        <v>0</v>
      </c>
      <c r="B355">
        <f t="shared" si="20"/>
        <v>0.57594354739392495</v>
      </c>
      <c r="C355">
        <f t="shared" si="23"/>
        <v>0.52633006656257164</v>
      </c>
      <c r="D355">
        <v>350</v>
      </c>
      <c r="E355">
        <v>0.14484828589017118</v>
      </c>
      <c r="H355">
        <f t="shared" si="21"/>
        <v>4.9613480831353307E-2</v>
      </c>
    </row>
    <row r="356" spans="1:8" x14ac:dyDescent="0.25">
      <c r="A356">
        <f t="shared" si="22"/>
        <v>0</v>
      </c>
      <c r="B356">
        <f t="shared" si="20"/>
        <v>0.61674603677860529</v>
      </c>
      <c r="C356">
        <f t="shared" si="23"/>
        <v>0.56647697532055163</v>
      </c>
      <c r="D356">
        <v>351</v>
      </c>
      <c r="E356">
        <v>0.76945005784204312</v>
      </c>
      <c r="H356">
        <f t="shared" si="21"/>
        <v>5.0269061458053654E-2</v>
      </c>
    </row>
    <row r="357" spans="1:8" x14ac:dyDescent="0.25">
      <c r="A357">
        <f t="shared" si="22"/>
        <v>0</v>
      </c>
      <c r="B357">
        <f t="shared" si="20"/>
        <v>0.59748044088367835</v>
      </c>
      <c r="C357">
        <f t="shared" si="23"/>
        <v>0.54752092307408884</v>
      </c>
      <c r="D357">
        <v>352</v>
      </c>
      <c r="E357">
        <v>0.45585083765596446</v>
      </c>
      <c r="H357">
        <f t="shared" si="21"/>
        <v>4.9959517809589515E-2</v>
      </c>
    </row>
    <row r="358" spans="1:8" x14ac:dyDescent="0.25">
      <c r="A358">
        <f t="shared" si="22"/>
        <v>0</v>
      </c>
      <c r="B358">
        <f t="shared" si="20"/>
        <v>0.61737298440855848</v>
      </c>
      <c r="C358">
        <f t="shared" si="23"/>
        <v>0.56709384967491916</v>
      </c>
      <c r="D358">
        <v>353</v>
      </c>
      <c r="E358">
        <v>0.77775421372966047</v>
      </c>
      <c r="H358">
        <f t="shared" si="21"/>
        <v>5.0279134733639319E-2</v>
      </c>
    </row>
    <row r="359" spans="1:8" x14ac:dyDescent="0.25">
      <c r="A359">
        <f t="shared" si="22"/>
        <v>0</v>
      </c>
      <c r="B359">
        <f t="shared" si="20"/>
        <v>0.59646119329913738</v>
      </c>
      <c r="C359">
        <f t="shared" si="23"/>
        <v>0.54651805191609215</v>
      </c>
      <c r="D359">
        <v>354</v>
      </c>
      <c r="E359">
        <v>0.43811419361544779</v>
      </c>
      <c r="H359">
        <f t="shared" si="21"/>
        <v>4.9943141383045231E-2</v>
      </c>
    </row>
    <row r="360" spans="1:8" x14ac:dyDescent="0.25">
      <c r="A360">
        <f t="shared" si="22"/>
        <v>0</v>
      </c>
      <c r="B360">
        <f t="shared" si="20"/>
        <v>0.62019144310490226</v>
      </c>
      <c r="C360">
        <f t="shared" si="23"/>
        <v>0.5698670237098038</v>
      </c>
      <c r="D360">
        <v>355</v>
      </c>
      <c r="E360">
        <v>0.81291200146090348</v>
      </c>
      <c r="H360">
        <f t="shared" si="21"/>
        <v>5.0324419395098463E-2</v>
      </c>
    </row>
    <row r="361" spans="1:8" x14ac:dyDescent="0.25">
      <c r="A361">
        <f t="shared" si="22"/>
        <v>0</v>
      </c>
      <c r="B361">
        <f t="shared" si="20"/>
        <v>0.64025380052533598</v>
      </c>
      <c r="C361">
        <f t="shared" si="23"/>
        <v>0.58960703577707096</v>
      </c>
      <c r="D361">
        <v>356</v>
      </c>
      <c r="E361">
        <v>0.96177575558654027</v>
      </c>
      <c r="H361">
        <f t="shared" si="21"/>
        <v>5.0646764748265016E-2</v>
      </c>
    </row>
    <row r="362" spans="1:8" x14ac:dyDescent="0.25">
      <c r="A362">
        <f t="shared" si="22"/>
        <v>0</v>
      </c>
      <c r="B362">
        <f t="shared" si="20"/>
        <v>0.60191449567664612</v>
      </c>
      <c r="C362">
        <f t="shared" si="23"/>
        <v>0.55188373514476596</v>
      </c>
      <c r="D362">
        <v>357</v>
      </c>
      <c r="E362">
        <v>0.53357592558471256</v>
      </c>
      <c r="H362">
        <f t="shared" si="21"/>
        <v>5.0030760531880158E-2</v>
      </c>
    </row>
    <row r="363" spans="1:8" x14ac:dyDescent="0.25">
      <c r="A363">
        <f t="shared" si="22"/>
        <v>0</v>
      </c>
      <c r="B363">
        <f t="shared" si="20"/>
        <v>0.62318567379450673</v>
      </c>
      <c r="C363">
        <f t="shared" si="23"/>
        <v>0.57281314557904994</v>
      </c>
      <c r="D363">
        <v>358</v>
      </c>
      <c r="E363">
        <v>0.846245354393246</v>
      </c>
      <c r="H363">
        <f t="shared" si="21"/>
        <v>5.0372528215456791E-2</v>
      </c>
    </row>
    <row r="364" spans="1:8" x14ac:dyDescent="0.25">
      <c r="A364">
        <f t="shared" si="22"/>
        <v>0</v>
      </c>
      <c r="B364">
        <f t="shared" si="20"/>
        <v>0.59043589794934181</v>
      </c>
      <c r="C364">
        <f t="shared" si="23"/>
        <v>0.54058956602476449</v>
      </c>
      <c r="D364">
        <v>359</v>
      </c>
      <c r="E364">
        <v>0.33689901589271098</v>
      </c>
      <c r="H364">
        <f t="shared" si="21"/>
        <v>4.9846331924577325E-2</v>
      </c>
    </row>
    <row r="365" spans="1:8" x14ac:dyDescent="0.25">
      <c r="A365">
        <f t="shared" si="22"/>
        <v>0</v>
      </c>
      <c r="B365">
        <f t="shared" si="20"/>
        <v>0.63504968052649546</v>
      </c>
      <c r="C365">
        <f t="shared" si="23"/>
        <v>0.58448653127085648</v>
      </c>
      <c r="D365">
        <v>360</v>
      </c>
      <c r="E365">
        <v>0.93853949977122952</v>
      </c>
      <c r="H365">
        <f t="shared" si="21"/>
        <v>5.0563149255638984E-2</v>
      </c>
    </row>
    <row r="366" spans="1:8" x14ac:dyDescent="0.25">
      <c r="A366">
        <f t="shared" si="22"/>
        <v>0</v>
      </c>
      <c r="B366">
        <f t="shared" si="20"/>
        <v>0.60299205623732144</v>
      </c>
      <c r="C366">
        <f t="shared" si="23"/>
        <v>0.55294398235426268</v>
      </c>
      <c r="D366">
        <v>361</v>
      </c>
      <c r="E366">
        <v>0.55238455309876677</v>
      </c>
      <c r="H366">
        <f t="shared" si="21"/>
        <v>5.0048073883058763E-2</v>
      </c>
    </row>
    <row r="367" spans="1:8" x14ac:dyDescent="0.25">
      <c r="A367">
        <f t="shared" si="22"/>
        <v>0</v>
      </c>
      <c r="B367">
        <f t="shared" si="20"/>
        <v>0.60546748411939266</v>
      </c>
      <c r="C367">
        <f t="shared" si="23"/>
        <v>0.55537963711006766</v>
      </c>
      <c r="D367">
        <v>362</v>
      </c>
      <c r="E367">
        <v>0.59508226734885028</v>
      </c>
      <c r="H367">
        <f t="shared" si="21"/>
        <v>5.0087847009325004E-2</v>
      </c>
    </row>
    <row r="368" spans="1:8" x14ac:dyDescent="0.25">
      <c r="A368">
        <f t="shared" si="22"/>
        <v>0</v>
      </c>
      <c r="B368">
        <f t="shared" si="20"/>
        <v>0.58760639816627314</v>
      </c>
      <c r="C368">
        <f t="shared" si="23"/>
        <v>0.53780552830219763</v>
      </c>
      <c r="D368">
        <v>363</v>
      </c>
      <c r="E368">
        <v>0.29271347645294665</v>
      </c>
      <c r="H368">
        <f t="shared" si="21"/>
        <v>4.9800869864075503E-2</v>
      </c>
    </row>
    <row r="369" spans="1:8" x14ac:dyDescent="0.25">
      <c r="A369">
        <f t="shared" si="22"/>
        <v>0</v>
      </c>
      <c r="B369">
        <f t="shared" si="20"/>
        <v>0.5872016463303239</v>
      </c>
      <c r="C369">
        <f t="shared" si="23"/>
        <v>0.53740727968373025</v>
      </c>
      <c r="D369">
        <v>364</v>
      </c>
      <c r="E369">
        <v>0.28661903043954862</v>
      </c>
      <c r="H369">
        <f t="shared" si="21"/>
        <v>4.9794366646593646E-2</v>
      </c>
    </row>
    <row r="370" spans="1:8" x14ac:dyDescent="0.25">
      <c r="A370">
        <f t="shared" si="22"/>
        <v>0</v>
      </c>
      <c r="B370">
        <f t="shared" si="20"/>
        <v>0.60599362671548063</v>
      </c>
      <c r="C370">
        <f t="shared" si="23"/>
        <v>0.55589732608241649</v>
      </c>
      <c r="D370">
        <v>365</v>
      </c>
      <c r="E370">
        <v>0.604031137527961</v>
      </c>
      <c r="H370">
        <f t="shared" si="21"/>
        <v>5.0096300633064139E-2</v>
      </c>
    </row>
    <row r="371" spans="1:8" x14ac:dyDescent="0.25">
      <c r="A371">
        <f t="shared" si="22"/>
        <v>0</v>
      </c>
      <c r="B371">
        <f t="shared" si="20"/>
        <v>0.59525077079669397</v>
      </c>
      <c r="C371">
        <f t="shared" si="23"/>
        <v>0.5453270774805361</v>
      </c>
      <c r="D371">
        <v>366</v>
      </c>
      <c r="E371">
        <v>0.41721396426969393</v>
      </c>
      <c r="H371">
        <f t="shared" si="21"/>
        <v>4.9923693316157869E-2</v>
      </c>
    </row>
    <row r="372" spans="1:8" x14ac:dyDescent="0.25">
      <c r="A372">
        <f t="shared" si="22"/>
        <v>0</v>
      </c>
      <c r="B372">
        <f t="shared" si="20"/>
        <v>0.61368134010853992</v>
      </c>
      <c r="C372">
        <f t="shared" si="23"/>
        <v>0.56346151965989288</v>
      </c>
      <c r="D372">
        <v>367</v>
      </c>
      <c r="E372">
        <v>0.72646338986914993</v>
      </c>
      <c r="H372">
        <f t="shared" si="21"/>
        <v>5.0219820448647035E-2</v>
      </c>
    </row>
    <row r="373" spans="1:8" x14ac:dyDescent="0.25">
      <c r="A373">
        <f t="shared" si="22"/>
        <v>0</v>
      </c>
      <c r="B373">
        <f t="shared" si="20"/>
        <v>0.61394009414711515</v>
      </c>
      <c r="C373">
        <f t="shared" si="23"/>
        <v>0.56371611625275031</v>
      </c>
      <c r="D373">
        <v>368</v>
      </c>
      <c r="E373">
        <v>0.73024034758596557</v>
      </c>
      <c r="H373">
        <f t="shared" si="21"/>
        <v>5.0223977894364835E-2</v>
      </c>
    </row>
    <row r="374" spans="1:8" x14ac:dyDescent="0.25">
      <c r="A374">
        <f t="shared" si="22"/>
        <v>0</v>
      </c>
      <c r="B374">
        <f t="shared" si="20"/>
        <v>0.63495405276125572</v>
      </c>
      <c r="C374">
        <f t="shared" si="23"/>
        <v>0.58439243997339618</v>
      </c>
      <c r="D374">
        <v>369</v>
      </c>
      <c r="E374">
        <v>0.93802695131966107</v>
      </c>
      <c r="H374">
        <f t="shared" si="21"/>
        <v>5.0561612787859533E-2</v>
      </c>
    </row>
    <row r="375" spans="1:8" x14ac:dyDescent="0.25">
      <c r="A375">
        <f t="shared" si="22"/>
        <v>0</v>
      </c>
      <c r="B375">
        <f t="shared" si="20"/>
        <v>0.58250137963345294</v>
      </c>
      <c r="C375">
        <f t="shared" si="23"/>
        <v>0.53278253298167499</v>
      </c>
      <c r="D375">
        <v>370</v>
      </c>
      <c r="E375">
        <v>0.22060245940431056</v>
      </c>
      <c r="H375">
        <f t="shared" si="21"/>
        <v>4.9718846651777948E-2</v>
      </c>
    </row>
    <row r="376" spans="1:8" x14ac:dyDescent="0.25">
      <c r="A376">
        <f t="shared" si="22"/>
        <v>0</v>
      </c>
      <c r="B376">
        <f t="shared" si="20"/>
        <v>0.62829664759209103</v>
      </c>
      <c r="C376">
        <f t="shared" si="23"/>
        <v>0.57784200048007184</v>
      </c>
      <c r="D376">
        <v>371</v>
      </c>
      <c r="E376">
        <v>0.89350938296754046</v>
      </c>
      <c r="H376">
        <f t="shared" si="21"/>
        <v>5.0454647112019191E-2</v>
      </c>
    </row>
    <row r="377" spans="1:8" x14ac:dyDescent="0.25">
      <c r="A377">
        <f t="shared" si="22"/>
        <v>0</v>
      </c>
      <c r="B377">
        <f t="shared" si="20"/>
        <v>0.63407528724617679</v>
      </c>
      <c r="C377">
        <f t="shared" si="23"/>
        <v>0.58352779373524832</v>
      </c>
      <c r="D377">
        <v>372</v>
      </c>
      <c r="E377">
        <v>0.93315946044695686</v>
      </c>
      <c r="H377">
        <f t="shared" si="21"/>
        <v>5.0547493510928465E-2</v>
      </c>
    </row>
    <row r="378" spans="1:8" x14ac:dyDescent="0.25">
      <c r="A378">
        <f t="shared" si="22"/>
        <v>0</v>
      </c>
      <c r="B378">
        <f t="shared" si="20"/>
        <v>0.57257032397464191</v>
      </c>
      <c r="C378">
        <f t="shared" si="23"/>
        <v>0.52301104130513021</v>
      </c>
      <c r="D378">
        <v>373</v>
      </c>
      <c r="E378">
        <v>0.11366757631365809</v>
      </c>
      <c r="H378">
        <f t="shared" si="21"/>
        <v>4.9559282669511706E-2</v>
      </c>
    </row>
    <row r="379" spans="1:8" x14ac:dyDescent="0.25">
      <c r="A379">
        <f t="shared" si="22"/>
        <v>0</v>
      </c>
      <c r="B379">
        <f t="shared" si="20"/>
        <v>0.59690268292862692</v>
      </c>
      <c r="C379">
        <f t="shared" si="23"/>
        <v>0.54695244805564158</v>
      </c>
      <c r="D379">
        <v>374</v>
      </c>
      <c r="E379">
        <v>0.44578374691855882</v>
      </c>
      <c r="H379">
        <f t="shared" si="21"/>
        <v>4.9950234872985333E-2</v>
      </c>
    </row>
    <row r="380" spans="1:8" x14ac:dyDescent="0.25">
      <c r="A380">
        <f t="shared" si="22"/>
        <v>0</v>
      </c>
      <c r="B380">
        <f t="shared" si="20"/>
        <v>0.62124155190434238</v>
      </c>
      <c r="C380">
        <f t="shared" si="23"/>
        <v>0.57090026023024265</v>
      </c>
      <c r="D380">
        <v>375</v>
      </c>
      <c r="E380">
        <v>0.82507913774059372</v>
      </c>
      <c r="H380">
        <f t="shared" si="21"/>
        <v>5.0341291674099731E-2</v>
      </c>
    </row>
    <row r="381" spans="1:8" x14ac:dyDescent="0.25">
      <c r="A381">
        <f t="shared" si="22"/>
        <v>0</v>
      </c>
      <c r="B381">
        <f t="shared" si="20"/>
        <v>0.5991020414042445</v>
      </c>
      <c r="C381">
        <f t="shared" si="23"/>
        <v>0.54911646905970957</v>
      </c>
      <c r="D381">
        <v>376</v>
      </c>
      <c r="E381">
        <v>0.48423730226589523</v>
      </c>
      <c r="H381">
        <f t="shared" si="21"/>
        <v>4.9985572344534934E-2</v>
      </c>
    </row>
    <row r="382" spans="1:8" x14ac:dyDescent="0.25">
      <c r="A382">
        <f t="shared" si="22"/>
        <v>0</v>
      </c>
      <c r="B382">
        <f t="shared" si="20"/>
        <v>0.57275567295597674</v>
      </c>
      <c r="C382">
        <f t="shared" si="23"/>
        <v>0.52319341225244864</v>
      </c>
      <c r="D382">
        <v>377</v>
      </c>
      <c r="E382">
        <v>0.11524566050424134</v>
      </c>
      <c r="H382">
        <f t="shared" si="21"/>
        <v>4.9562260703528094E-2</v>
      </c>
    </row>
    <row r="383" spans="1:8" x14ac:dyDescent="0.25">
      <c r="A383">
        <f t="shared" si="22"/>
        <v>0</v>
      </c>
      <c r="B383">
        <f t="shared" si="20"/>
        <v>0.61213041579533178</v>
      </c>
      <c r="C383">
        <f t="shared" si="23"/>
        <v>0.56193551431482991</v>
      </c>
      <c r="D383">
        <v>378</v>
      </c>
      <c r="E383">
        <v>0.70329165435689434</v>
      </c>
      <c r="H383">
        <f t="shared" si="21"/>
        <v>5.0194901480501875E-2</v>
      </c>
    </row>
    <row r="384" spans="1:8" x14ac:dyDescent="0.25">
      <c r="A384">
        <f t="shared" si="22"/>
        <v>0</v>
      </c>
      <c r="B384">
        <f t="shared" si="20"/>
        <v>0.60626100027075513</v>
      </c>
      <c r="C384">
        <f t="shared" si="23"/>
        <v>0.55616040370071329</v>
      </c>
      <c r="D384">
        <v>379</v>
      </c>
      <c r="E384">
        <v>0.60855814257949103</v>
      </c>
      <c r="H384">
        <f t="shared" si="21"/>
        <v>5.0100596570041844E-2</v>
      </c>
    </row>
    <row r="385" spans="1:8" x14ac:dyDescent="0.25">
      <c r="A385">
        <f t="shared" si="22"/>
        <v>0</v>
      </c>
      <c r="B385">
        <f t="shared" si="20"/>
        <v>0.59421089076506306</v>
      </c>
      <c r="C385">
        <f t="shared" si="23"/>
        <v>0.54430390538053175</v>
      </c>
      <c r="D385">
        <v>380</v>
      </c>
      <c r="E385">
        <v>0.39944115851022133</v>
      </c>
      <c r="H385">
        <f t="shared" si="21"/>
        <v>4.9906985384531311E-2</v>
      </c>
    </row>
    <row r="386" spans="1:8" x14ac:dyDescent="0.25">
      <c r="A386">
        <f t="shared" si="22"/>
        <v>0</v>
      </c>
      <c r="B386">
        <f t="shared" si="20"/>
        <v>0.60766952252786299</v>
      </c>
      <c r="C386">
        <f t="shared" si="23"/>
        <v>0.55754629498804542</v>
      </c>
      <c r="D386">
        <v>381</v>
      </c>
      <c r="E386">
        <v>0.63215101306106103</v>
      </c>
      <c r="H386">
        <f t="shared" si="21"/>
        <v>5.0123227539817572E-2</v>
      </c>
    </row>
    <row r="387" spans="1:8" x14ac:dyDescent="0.25">
      <c r="A387">
        <f t="shared" si="22"/>
        <v>0</v>
      </c>
      <c r="B387">
        <f t="shared" si="20"/>
        <v>0.60986617155168643</v>
      </c>
      <c r="C387">
        <f t="shared" si="23"/>
        <v>0.55970765007354806</v>
      </c>
      <c r="D387">
        <v>382</v>
      </c>
      <c r="E387">
        <v>0.66794148245149199</v>
      </c>
      <c r="H387">
        <f t="shared" si="21"/>
        <v>5.0158521478138374E-2</v>
      </c>
    </row>
    <row r="388" spans="1:8" x14ac:dyDescent="0.25">
      <c r="A388">
        <f t="shared" si="22"/>
        <v>0</v>
      </c>
      <c r="B388">
        <f t="shared" si="20"/>
        <v>0.60709337702059085</v>
      </c>
      <c r="C388">
        <f t="shared" si="23"/>
        <v>0.5569794065099013</v>
      </c>
      <c r="D388">
        <v>383</v>
      </c>
      <c r="E388">
        <v>0.62255501299103422</v>
      </c>
      <c r="H388">
        <f t="shared" si="21"/>
        <v>5.0113970510689554E-2</v>
      </c>
    </row>
    <row r="389" spans="1:8" x14ac:dyDescent="0.25">
      <c r="A389">
        <f t="shared" si="22"/>
        <v>0</v>
      </c>
      <c r="B389">
        <f t="shared" si="20"/>
        <v>0.58884308707273403</v>
      </c>
      <c r="C389">
        <f t="shared" si="23"/>
        <v>0.53902234711493258</v>
      </c>
      <c r="D389">
        <v>384</v>
      </c>
      <c r="E389">
        <v>0.31169732378974579</v>
      </c>
      <c r="H389">
        <f t="shared" si="21"/>
        <v>4.9820739957801452E-2</v>
      </c>
    </row>
    <row r="390" spans="1:8" x14ac:dyDescent="0.25">
      <c r="A390">
        <f t="shared" si="22"/>
        <v>0</v>
      </c>
      <c r="B390">
        <f t="shared" ref="B390:B453" si="24">NORMINV(E390,$B$2,$B$3)</f>
        <v>0.6076455982019161</v>
      </c>
      <c r="C390">
        <f t="shared" si="23"/>
        <v>0.55752275505836535</v>
      </c>
      <c r="D390">
        <v>385</v>
      </c>
      <c r="E390">
        <v>0.63175413097900535</v>
      </c>
      <c r="H390">
        <f t="shared" ref="H390:H453" si="25">B390-C390</f>
        <v>5.0122843143550755E-2</v>
      </c>
    </row>
    <row r="391" spans="1:8" x14ac:dyDescent="0.25">
      <c r="A391">
        <f t="shared" ref="A391:A454" si="26">IF(H391&gt;0,0,1)</f>
        <v>0</v>
      </c>
      <c r="B391">
        <f t="shared" si="24"/>
        <v>0.5657607352844376</v>
      </c>
      <c r="C391">
        <f t="shared" ref="C391:C454" si="27">NORMINV(E391,$C$2,$C$3)</f>
        <v>0.51631086344961807</v>
      </c>
      <c r="D391">
        <v>386</v>
      </c>
      <c r="E391">
        <v>6.5910490582834491E-2</v>
      </c>
      <c r="H391">
        <f t="shared" si="25"/>
        <v>4.9449871834819525E-2</v>
      </c>
    </row>
    <row r="392" spans="1:8" x14ac:dyDescent="0.25">
      <c r="A392">
        <f t="shared" si="26"/>
        <v>0</v>
      </c>
      <c r="B392">
        <f t="shared" si="24"/>
        <v>0.56045231391272698</v>
      </c>
      <c r="C392">
        <f t="shared" si="27"/>
        <v>0.51108773339866109</v>
      </c>
      <c r="D392">
        <v>387</v>
      </c>
      <c r="E392">
        <v>4.0877099736277955E-2</v>
      </c>
      <c r="H392">
        <f t="shared" si="25"/>
        <v>4.9364580514065892E-2</v>
      </c>
    </row>
    <row r="393" spans="1:8" x14ac:dyDescent="0.25">
      <c r="A393">
        <f t="shared" si="26"/>
        <v>0</v>
      </c>
      <c r="B393">
        <f t="shared" si="24"/>
        <v>0.58725253959770451</v>
      </c>
      <c r="C393">
        <f t="shared" si="27"/>
        <v>0.53745735524021565</v>
      </c>
      <c r="D393">
        <v>388</v>
      </c>
      <c r="E393">
        <v>0.28738202531667056</v>
      </c>
      <c r="H393">
        <f t="shared" si="25"/>
        <v>4.9795184357488864E-2</v>
      </c>
    </row>
    <row r="394" spans="1:8" x14ac:dyDescent="0.25">
      <c r="A394">
        <f t="shared" si="26"/>
        <v>0</v>
      </c>
      <c r="B394">
        <f t="shared" si="24"/>
        <v>0.58259472122454037</v>
      </c>
      <c r="C394">
        <f t="shared" si="27"/>
        <v>0.53287437483733679</v>
      </c>
      <c r="D394">
        <v>389</v>
      </c>
      <c r="E394">
        <v>0.22182270806490845</v>
      </c>
      <c r="H394">
        <f t="shared" si="25"/>
        <v>4.9720346387203573E-2</v>
      </c>
    </row>
    <row r="395" spans="1:8" x14ac:dyDescent="0.25">
      <c r="A395">
        <f t="shared" si="26"/>
        <v>0</v>
      </c>
      <c r="B395">
        <f t="shared" si="24"/>
        <v>0.60719040247563971</v>
      </c>
      <c r="C395">
        <f t="shared" si="27"/>
        <v>0.55707487304024761</v>
      </c>
      <c r="D395">
        <v>390</v>
      </c>
      <c r="E395">
        <v>0.62417651447554157</v>
      </c>
      <c r="H395">
        <f t="shared" si="25"/>
        <v>5.0115529435392103E-2</v>
      </c>
    </row>
    <row r="396" spans="1:8" x14ac:dyDescent="0.25">
      <c r="A396">
        <f t="shared" si="26"/>
        <v>0</v>
      </c>
      <c r="B396">
        <f t="shared" si="24"/>
        <v>0.59413946994077749</v>
      </c>
      <c r="C396">
        <f t="shared" si="27"/>
        <v>0.54423363208693487</v>
      </c>
      <c r="D396">
        <v>391</v>
      </c>
      <c r="E396">
        <v>0.39822765695263662</v>
      </c>
      <c r="H396">
        <f t="shared" si="25"/>
        <v>4.9905837853842616E-2</v>
      </c>
    </row>
    <row r="397" spans="1:8" x14ac:dyDescent="0.25">
      <c r="A397">
        <f t="shared" si="26"/>
        <v>0</v>
      </c>
      <c r="B397">
        <f t="shared" si="24"/>
        <v>0.61175692426821293</v>
      </c>
      <c r="C397">
        <f t="shared" si="27"/>
        <v>0.56156802374042514</v>
      </c>
      <c r="D397">
        <v>392</v>
      </c>
      <c r="E397">
        <v>0.6975800262093097</v>
      </c>
      <c r="H397">
        <f t="shared" si="25"/>
        <v>5.0188900527787794E-2</v>
      </c>
    </row>
    <row r="398" spans="1:8" x14ac:dyDescent="0.25">
      <c r="A398">
        <f t="shared" si="26"/>
        <v>0</v>
      </c>
      <c r="B398">
        <f t="shared" si="24"/>
        <v>0.59963530438804724</v>
      </c>
      <c r="C398">
        <f t="shared" si="27"/>
        <v>0.54964116401527707</v>
      </c>
      <c r="D398">
        <v>393</v>
      </c>
      <c r="E398">
        <v>0.49359676897957633</v>
      </c>
      <c r="H398">
        <f t="shared" si="25"/>
        <v>4.9994140372770168E-2</v>
      </c>
    </row>
    <row r="399" spans="1:8" x14ac:dyDescent="0.25">
      <c r="A399">
        <f t="shared" si="26"/>
        <v>0</v>
      </c>
      <c r="B399">
        <f t="shared" si="24"/>
        <v>0.58836276544668531</v>
      </c>
      <c r="C399">
        <f t="shared" si="27"/>
        <v>0.53854974289920288</v>
      </c>
      <c r="D399">
        <v>394</v>
      </c>
      <c r="E399">
        <v>0.30426070900361424</v>
      </c>
      <c r="H399">
        <f t="shared" si="25"/>
        <v>4.9813022547482433E-2</v>
      </c>
    </row>
    <row r="400" spans="1:8" x14ac:dyDescent="0.25">
      <c r="A400">
        <f t="shared" si="26"/>
        <v>0</v>
      </c>
      <c r="B400">
        <f t="shared" si="24"/>
        <v>0.58135195062533129</v>
      </c>
      <c r="C400">
        <f t="shared" si="27"/>
        <v>0.53165157204745894</v>
      </c>
      <c r="D400">
        <v>395</v>
      </c>
      <c r="E400">
        <v>0.20589448494789542</v>
      </c>
      <c r="H400">
        <f t="shared" si="25"/>
        <v>4.9700378577872351E-2</v>
      </c>
    </row>
    <row r="401" spans="1:8" x14ac:dyDescent="0.25">
      <c r="A401">
        <f t="shared" si="26"/>
        <v>0</v>
      </c>
      <c r="B401">
        <f t="shared" si="24"/>
        <v>0.59934103544632622</v>
      </c>
      <c r="C401">
        <f t="shared" si="27"/>
        <v>0.54935162314334152</v>
      </c>
      <c r="D401">
        <v>396</v>
      </c>
      <c r="E401">
        <v>0.48843119625370246</v>
      </c>
      <c r="H401">
        <f t="shared" si="25"/>
        <v>4.9989412302984704E-2</v>
      </c>
    </row>
    <row r="402" spans="1:8" x14ac:dyDescent="0.25">
      <c r="A402">
        <f t="shared" si="26"/>
        <v>0</v>
      </c>
      <c r="B402">
        <f t="shared" si="24"/>
        <v>0.60562572193196162</v>
      </c>
      <c r="C402">
        <f t="shared" si="27"/>
        <v>0.55553533248843956</v>
      </c>
      <c r="D402">
        <v>397</v>
      </c>
      <c r="E402">
        <v>0.59777911164792208</v>
      </c>
      <c r="H402">
        <f t="shared" si="25"/>
        <v>5.0090389443522065E-2</v>
      </c>
    </row>
    <row r="403" spans="1:8" x14ac:dyDescent="0.25">
      <c r="A403">
        <f t="shared" si="26"/>
        <v>0</v>
      </c>
      <c r="B403">
        <f t="shared" si="24"/>
        <v>0.58140310283397389</v>
      </c>
      <c r="C403">
        <f t="shared" si="27"/>
        <v>0.53170190238475235</v>
      </c>
      <c r="D403">
        <v>398</v>
      </c>
      <c r="E403">
        <v>0.20653639735413698</v>
      </c>
      <c r="H403">
        <f t="shared" si="25"/>
        <v>4.970120044922155E-2</v>
      </c>
    </row>
    <row r="404" spans="1:8" x14ac:dyDescent="0.25">
      <c r="A404">
        <f t="shared" si="26"/>
        <v>0</v>
      </c>
      <c r="B404">
        <f t="shared" si="24"/>
        <v>0.63389446411059636</v>
      </c>
      <c r="C404">
        <f t="shared" si="27"/>
        <v>0.58334987591614074</v>
      </c>
      <c r="D404">
        <v>399</v>
      </c>
      <c r="E404">
        <v>0.93212212932879734</v>
      </c>
      <c r="H404">
        <f t="shared" si="25"/>
        <v>5.054458819445562E-2</v>
      </c>
    </row>
    <row r="405" spans="1:8" x14ac:dyDescent="0.25">
      <c r="A405">
        <f t="shared" si="26"/>
        <v>0</v>
      </c>
      <c r="B405">
        <f t="shared" si="24"/>
        <v>0.59715298785104609</v>
      </c>
      <c r="C405">
        <f t="shared" si="27"/>
        <v>0.54719873128574781</v>
      </c>
      <c r="D405">
        <v>400</v>
      </c>
      <c r="E405">
        <v>0.45014125995380039</v>
      </c>
      <c r="H405">
        <f t="shared" si="25"/>
        <v>4.9954256565298283E-2</v>
      </c>
    </row>
    <row r="406" spans="1:8" x14ac:dyDescent="0.25">
      <c r="A406">
        <f t="shared" si="26"/>
        <v>0</v>
      </c>
      <c r="B406">
        <f t="shared" si="24"/>
        <v>0.5795645815765782</v>
      </c>
      <c r="C406">
        <f t="shared" si="27"/>
        <v>0.5298929209651535</v>
      </c>
      <c r="D406">
        <v>401</v>
      </c>
      <c r="E406">
        <v>0.18421548224637174</v>
      </c>
      <c r="H406">
        <f t="shared" si="25"/>
        <v>4.9671660611424695E-2</v>
      </c>
    </row>
    <row r="407" spans="1:8" x14ac:dyDescent="0.25">
      <c r="A407">
        <f t="shared" si="26"/>
        <v>0</v>
      </c>
      <c r="B407">
        <f t="shared" si="24"/>
        <v>0.62090017472163994</v>
      </c>
      <c r="C407">
        <f t="shared" si="27"/>
        <v>0.57056436801354971</v>
      </c>
      <c r="D407">
        <v>402</v>
      </c>
      <c r="E407">
        <v>0.821180025858264</v>
      </c>
      <c r="H407">
        <f t="shared" si="25"/>
        <v>5.0335806708090236E-2</v>
      </c>
    </row>
    <row r="408" spans="1:8" x14ac:dyDescent="0.25">
      <c r="A408">
        <f t="shared" si="26"/>
        <v>0</v>
      </c>
      <c r="B408">
        <f t="shared" si="24"/>
        <v>0.58508410294494462</v>
      </c>
      <c r="C408">
        <f t="shared" si="27"/>
        <v>0.53532375923275011</v>
      </c>
      <c r="D408">
        <v>403</v>
      </c>
      <c r="E408">
        <v>0.25575518982321044</v>
      </c>
      <c r="H408">
        <f t="shared" si="25"/>
        <v>4.976034371219451E-2</v>
      </c>
    </row>
    <row r="409" spans="1:8" x14ac:dyDescent="0.25">
      <c r="A409">
        <f t="shared" si="26"/>
        <v>0</v>
      </c>
      <c r="B409">
        <f t="shared" si="24"/>
        <v>0.58398835773134106</v>
      </c>
      <c r="C409">
        <f t="shared" si="27"/>
        <v>0.53424561954627658</v>
      </c>
      <c r="D409">
        <v>404</v>
      </c>
      <c r="E409">
        <v>0.24049402018806831</v>
      </c>
      <c r="H409">
        <f t="shared" si="25"/>
        <v>4.9742738185064472E-2</v>
      </c>
    </row>
    <row r="410" spans="1:8" x14ac:dyDescent="0.25">
      <c r="A410">
        <f t="shared" si="26"/>
        <v>0</v>
      </c>
      <c r="B410">
        <f t="shared" si="24"/>
        <v>0.57357824101327515</v>
      </c>
      <c r="C410">
        <f t="shared" si="27"/>
        <v>0.52400276396705225</v>
      </c>
      <c r="D410">
        <v>405</v>
      </c>
      <c r="E410">
        <v>0.1224369011610591</v>
      </c>
      <c r="H410">
        <f t="shared" si="25"/>
        <v>4.9575477046222893E-2</v>
      </c>
    </row>
    <row r="411" spans="1:8" x14ac:dyDescent="0.25">
      <c r="A411">
        <f t="shared" si="26"/>
        <v>0</v>
      </c>
      <c r="B411">
        <f t="shared" si="24"/>
        <v>0.61790557906371102</v>
      </c>
      <c r="C411">
        <f t="shared" si="27"/>
        <v>0.56761788703998795</v>
      </c>
      <c r="D411">
        <v>406</v>
      </c>
      <c r="E411">
        <v>0.7846725387703124</v>
      </c>
      <c r="H411">
        <f t="shared" si="25"/>
        <v>5.0287692023723074E-2</v>
      </c>
    </row>
    <row r="412" spans="1:8" x14ac:dyDescent="0.25">
      <c r="A412">
        <f t="shared" si="26"/>
        <v>0</v>
      </c>
      <c r="B412">
        <f t="shared" si="24"/>
        <v>0.55204642318837727</v>
      </c>
      <c r="C412">
        <f t="shared" si="27"/>
        <v>0.50281690156880898</v>
      </c>
      <c r="D412">
        <v>407</v>
      </c>
      <c r="E412">
        <v>1.7404965950329698E-2</v>
      </c>
      <c r="H412">
        <f t="shared" si="25"/>
        <v>4.9229521619568284E-2</v>
      </c>
    </row>
    <row r="413" spans="1:8" x14ac:dyDescent="0.25">
      <c r="A413">
        <f t="shared" si="26"/>
        <v>0</v>
      </c>
      <c r="B413">
        <f t="shared" si="24"/>
        <v>0.61832125046276076</v>
      </c>
      <c r="C413">
        <f t="shared" si="27"/>
        <v>0.56802687977505417</v>
      </c>
      <c r="D413">
        <v>408</v>
      </c>
      <c r="E413">
        <v>0.7899841414500548</v>
      </c>
      <c r="H413">
        <f t="shared" si="25"/>
        <v>5.0294370687706591E-2</v>
      </c>
    </row>
    <row r="414" spans="1:8" x14ac:dyDescent="0.25">
      <c r="A414">
        <f t="shared" si="26"/>
        <v>0</v>
      </c>
      <c r="B414">
        <f t="shared" si="24"/>
        <v>0.63736451353794843</v>
      </c>
      <c r="C414">
        <f t="shared" si="27"/>
        <v>0.58676417146149762</v>
      </c>
      <c r="D414">
        <v>409</v>
      </c>
      <c r="E414">
        <v>0.94996456123512818</v>
      </c>
      <c r="H414">
        <f t="shared" si="25"/>
        <v>5.0600342076450811E-2</v>
      </c>
    </row>
    <row r="415" spans="1:8" x14ac:dyDescent="0.25">
      <c r="A415">
        <f t="shared" si="26"/>
        <v>0</v>
      </c>
      <c r="B415">
        <f t="shared" si="24"/>
        <v>0.55154548891094213</v>
      </c>
      <c r="C415">
        <f t="shared" si="27"/>
        <v>0.50232401588871411</v>
      </c>
      <c r="D415">
        <v>410</v>
      </c>
      <c r="E415">
        <v>1.6478368148680644E-2</v>
      </c>
      <c r="H415">
        <f t="shared" si="25"/>
        <v>4.9221473022228013E-2</v>
      </c>
    </row>
    <row r="416" spans="1:8" x14ac:dyDescent="0.25">
      <c r="A416">
        <f t="shared" si="26"/>
        <v>0</v>
      </c>
      <c r="B416">
        <f t="shared" si="24"/>
        <v>0.59922226178336091</v>
      </c>
      <c r="C416">
        <f t="shared" si="27"/>
        <v>0.54923475783728226</v>
      </c>
      <c r="D416">
        <v>411</v>
      </c>
      <c r="E416">
        <v>0.48634675396116478</v>
      </c>
      <c r="H416">
        <f t="shared" si="25"/>
        <v>4.9987503946078649E-2</v>
      </c>
    </row>
    <row r="417" spans="1:8" x14ac:dyDescent="0.25">
      <c r="A417">
        <f t="shared" si="26"/>
        <v>0</v>
      </c>
      <c r="B417">
        <f t="shared" si="24"/>
        <v>0.59800264539684755</v>
      </c>
      <c r="C417">
        <f t="shared" si="27"/>
        <v>0.54803473723737561</v>
      </c>
      <c r="D417">
        <v>412</v>
      </c>
      <c r="E417">
        <v>0.46497457804169873</v>
      </c>
      <c r="H417">
        <f t="shared" si="25"/>
        <v>4.9967908159471941E-2</v>
      </c>
    </row>
    <row r="418" spans="1:8" x14ac:dyDescent="0.25">
      <c r="A418">
        <f t="shared" si="26"/>
        <v>0</v>
      </c>
      <c r="B418">
        <f t="shared" si="24"/>
        <v>0.57628394126507076</v>
      </c>
      <c r="C418">
        <f t="shared" si="27"/>
        <v>0.52666499126674415</v>
      </c>
      <c r="D418">
        <v>413</v>
      </c>
      <c r="E418">
        <v>0.14828760874199709</v>
      </c>
      <c r="H418">
        <f t="shared" si="25"/>
        <v>4.9618949998326611E-2</v>
      </c>
    </row>
    <row r="419" spans="1:8" x14ac:dyDescent="0.25">
      <c r="A419">
        <f t="shared" si="26"/>
        <v>0</v>
      </c>
      <c r="B419">
        <f t="shared" si="24"/>
        <v>0.61633765445149225</v>
      </c>
      <c r="C419">
        <f t="shared" si="27"/>
        <v>0.56607515454264745</v>
      </c>
      <c r="D419">
        <v>414</v>
      </c>
      <c r="E419">
        <v>0.76394893787583151</v>
      </c>
      <c r="H419">
        <f t="shared" si="25"/>
        <v>5.0262499908844793E-2</v>
      </c>
    </row>
    <row r="420" spans="1:8" x14ac:dyDescent="0.25">
      <c r="A420">
        <f t="shared" si="26"/>
        <v>0</v>
      </c>
      <c r="B420">
        <f t="shared" si="24"/>
        <v>0.62142094699068184</v>
      </c>
      <c r="C420">
        <f t="shared" si="27"/>
        <v>0.5710767729448224</v>
      </c>
      <c r="D420">
        <v>415</v>
      </c>
      <c r="E420">
        <v>0.82710634407515937</v>
      </c>
      <c r="H420">
        <f t="shared" si="25"/>
        <v>5.0344174045859447E-2</v>
      </c>
    </row>
    <row r="421" spans="1:8" x14ac:dyDescent="0.25">
      <c r="A421">
        <f t="shared" si="26"/>
        <v>0</v>
      </c>
      <c r="B421">
        <f t="shared" si="24"/>
        <v>0.61219753619502537</v>
      </c>
      <c r="C421">
        <f t="shared" si="27"/>
        <v>0.56200155627949755</v>
      </c>
      <c r="D421">
        <v>416</v>
      </c>
      <c r="E421">
        <v>0.70431283622962049</v>
      </c>
      <c r="H421">
        <f t="shared" si="25"/>
        <v>5.0195979915527822E-2</v>
      </c>
    </row>
    <row r="422" spans="1:8" x14ac:dyDescent="0.25">
      <c r="A422">
        <f t="shared" si="26"/>
        <v>0</v>
      </c>
      <c r="B422">
        <f t="shared" si="24"/>
        <v>0.60593431765488481</v>
      </c>
      <c r="C422">
        <f t="shared" si="27"/>
        <v>0.55583896995071547</v>
      </c>
      <c r="D422">
        <v>417</v>
      </c>
      <c r="E422">
        <v>0.6030250250262108</v>
      </c>
      <c r="H422">
        <f t="shared" si="25"/>
        <v>5.0095347704169346E-2</v>
      </c>
    </row>
    <row r="423" spans="1:8" x14ac:dyDescent="0.25">
      <c r="A423">
        <f t="shared" si="26"/>
        <v>0</v>
      </c>
      <c r="B423">
        <f t="shared" si="24"/>
        <v>0.63708270060503003</v>
      </c>
      <c r="C423">
        <f t="shared" si="27"/>
        <v>0.58648688646552527</v>
      </c>
      <c r="D423">
        <v>418</v>
      </c>
      <c r="E423">
        <v>0.94867150371430586</v>
      </c>
      <c r="H423">
        <f t="shared" si="25"/>
        <v>5.0595814139504758E-2</v>
      </c>
    </row>
    <row r="424" spans="1:8" x14ac:dyDescent="0.25">
      <c r="A424">
        <f t="shared" si="26"/>
        <v>0</v>
      </c>
      <c r="B424">
        <f t="shared" si="24"/>
        <v>0.58868013725300505</v>
      </c>
      <c r="C424">
        <f t="shared" si="27"/>
        <v>0.53886201543803136</v>
      </c>
      <c r="D424">
        <v>419</v>
      </c>
      <c r="E424">
        <v>0.30916561773050155</v>
      </c>
      <c r="H424">
        <f t="shared" si="25"/>
        <v>4.9818121814973693E-2</v>
      </c>
    </row>
    <row r="425" spans="1:8" x14ac:dyDescent="0.25">
      <c r="A425">
        <f t="shared" si="26"/>
        <v>0</v>
      </c>
      <c r="B425">
        <f t="shared" si="24"/>
        <v>0.61480279728292375</v>
      </c>
      <c r="C425">
        <f t="shared" si="27"/>
        <v>0.56456495818864294</v>
      </c>
      <c r="D425">
        <v>420</v>
      </c>
      <c r="E425">
        <v>0.74264129989512284</v>
      </c>
      <c r="H425">
        <f t="shared" si="25"/>
        <v>5.0237839094280812E-2</v>
      </c>
    </row>
    <row r="426" spans="1:8" x14ac:dyDescent="0.25">
      <c r="A426">
        <f t="shared" si="26"/>
        <v>0</v>
      </c>
      <c r="B426">
        <f t="shared" si="24"/>
        <v>0.61315082774334684</v>
      </c>
      <c r="C426">
        <f t="shared" si="27"/>
        <v>0.56293953112827211</v>
      </c>
      <c r="D426">
        <v>421</v>
      </c>
      <c r="E426">
        <v>0.71863873590609484</v>
      </c>
      <c r="H426">
        <f t="shared" si="25"/>
        <v>5.021129661507473E-2</v>
      </c>
    </row>
    <row r="427" spans="1:8" x14ac:dyDescent="0.25">
      <c r="A427">
        <f t="shared" si="26"/>
        <v>0</v>
      </c>
      <c r="B427">
        <f t="shared" si="24"/>
        <v>0.61538473642683855</v>
      </c>
      <c r="C427">
        <f t="shared" si="27"/>
        <v>0.56513754721607157</v>
      </c>
      <c r="D427">
        <v>422</v>
      </c>
      <c r="E427">
        <v>0.75083589804174178</v>
      </c>
      <c r="H427">
        <f t="shared" si="25"/>
        <v>5.0247189210766985E-2</v>
      </c>
    </row>
    <row r="428" spans="1:8" x14ac:dyDescent="0.25">
      <c r="A428">
        <f t="shared" si="26"/>
        <v>0</v>
      </c>
      <c r="B428">
        <f t="shared" si="24"/>
        <v>0.59390255570114125</v>
      </c>
      <c r="C428">
        <f t="shared" si="27"/>
        <v>0.54400052438920421</v>
      </c>
      <c r="D428">
        <v>423</v>
      </c>
      <c r="E428">
        <v>0.39420938322259103</v>
      </c>
      <c r="H428">
        <f t="shared" si="25"/>
        <v>4.9902031311937045E-2</v>
      </c>
    </row>
    <row r="429" spans="1:8" x14ac:dyDescent="0.25">
      <c r="A429">
        <f t="shared" si="26"/>
        <v>0</v>
      </c>
      <c r="B429">
        <f t="shared" si="24"/>
        <v>0.60530192718604836</v>
      </c>
      <c r="C429">
        <f t="shared" si="27"/>
        <v>0.55521674020849476</v>
      </c>
      <c r="D429">
        <v>424</v>
      </c>
      <c r="E429">
        <v>0.59225584330382319</v>
      </c>
      <c r="H429">
        <f t="shared" si="25"/>
        <v>5.0085186977553597E-2</v>
      </c>
    </row>
    <row r="430" spans="1:8" x14ac:dyDescent="0.25">
      <c r="A430">
        <f t="shared" si="26"/>
        <v>0</v>
      </c>
      <c r="B430">
        <f t="shared" si="24"/>
        <v>0.60082793843512594</v>
      </c>
      <c r="C430">
        <f t="shared" si="27"/>
        <v>0.55081463580564549</v>
      </c>
      <c r="D430">
        <v>425</v>
      </c>
      <c r="E430">
        <v>0.51453413603591303</v>
      </c>
      <c r="H430">
        <f t="shared" si="25"/>
        <v>5.0013302629480449E-2</v>
      </c>
    </row>
    <row r="431" spans="1:8" x14ac:dyDescent="0.25">
      <c r="A431">
        <f t="shared" si="26"/>
        <v>0</v>
      </c>
      <c r="B431">
        <f t="shared" si="24"/>
        <v>0.59311237079226486</v>
      </c>
      <c r="C431">
        <f t="shared" si="27"/>
        <v>0.5432230355173977</v>
      </c>
      <c r="D431">
        <v>426</v>
      </c>
      <c r="E431">
        <v>0.38089059432056871</v>
      </c>
      <c r="H431">
        <f t="shared" si="25"/>
        <v>4.9889335274867164E-2</v>
      </c>
    </row>
    <row r="432" spans="1:8" x14ac:dyDescent="0.25">
      <c r="A432">
        <f t="shared" si="26"/>
        <v>0</v>
      </c>
      <c r="B432">
        <f t="shared" si="24"/>
        <v>0.60514380711787263</v>
      </c>
      <c r="C432">
        <f t="shared" si="27"/>
        <v>0.5550611606826964</v>
      </c>
      <c r="D432">
        <v>427</v>
      </c>
      <c r="E432">
        <v>0.58955189035084188</v>
      </c>
      <c r="H432">
        <f t="shared" si="25"/>
        <v>5.0082646435176237E-2</v>
      </c>
    </row>
    <row r="433" spans="1:8" x14ac:dyDescent="0.25">
      <c r="A433">
        <f t="shared" si="26"/>
        <v>0</v>
      </c>
      <c r="B433">
        <f t="shared" si="24"/>
        <v>0.62312894075308312</v>
      </c>
      <c r="C433">
        <f t="shared" si="27"/>
        <v>0.57275732407717717</v>
      </c>
      <c r="D433">
        <v>428</v>
      </c>
      <c r="E433">
        <v>0.84565276820907354</v>
      </c>
      <c r="H433">
        <f t="shared" si="25"/>
        <v>5.037161667590595E-2</v>
      </c>
    </row>
    <row r="434" spans="1:8" x14ac:dyDescent="0.25">
      <c r="A434">
        <f t="shared" si="26"/>
        <v>0</v>
      </c>
      <c r="B434">
        <f t="shared" si="24"/>
        <v>0.58289230553137905</v>
      </c>
      <c r="C434">
        <f t="shared" si="27"/>
        <v>0.53316717780584744</v>
      </c>
      <c r="D434">
        <v>429</v>
      </c>
      <c r="E434">
        <v>0.22573864488398776</v>
      </c>
      <c r="H434">
        <f t="shared" si="25"/>
        <v>4.9725127725531615E-2</v>
      </c>
    </row>
    <row r="435" spans="1:8" x14ac:dyDescent="0.25">
      <c r="A435">
        <f t="shared" si="26"/>
        <v>0</v>
      </c>
      <c r="B435">
        <f t="shared" si="24"/>
        <v>0.61685300806005949</v>
      </c>
      <c r="C435">
        <f t="shared" si="27"/>
        <v>0.56658222787599688</v>
      </c>
      <c r="D435">
        <v>430</v>
      </c>
      <c r="E435">
        <v>0.7708790837819226</v>
      </c>
      <c r="H435">
        <f t="shared" si="25"/>
        <v>5.0270780184062613E-2</v>
      </c>
    </row>
    <row r="436" spans="1:8" x14ac:dyDescent="0.25">
      <c r="A436">
        <f t="shared" si="26"/>
        <v>0</v>
      </c>
      <c r="B436">
        <f t="shared" si="24"/>
        <v>0.6009773599738425</v>
      </c>
      <c r="C436">
        <f t="shared" si="27"/>
        <v>0.55096165656275597</v>
      </c>
      <c r="D436">
        <v>431</v>
      </c>
      <c r="E436">
        <v>0.51715567899355475</v>
      </c>
      <c r="H436">
        <f t="shared" si="25"/>
        <v>5.0015703411086521E-2</v>
      </c>
    </row>
    <row r="437" spans="1:8" x14ac:dyDescent="0.25">
      <c r="A437">
        <f t="shared" si="26"/>
        <v>0</v>
      </c>
      <c r="B437">
        <f t="shared" si="24"/>
        <v>0.59568123128690109</v>
      </c>
      <c r="C437">
        <f t="shared" si="27"/>
        <v>0.54575062168788413</v>
      </c>
      <c r="D437">
        <v>432</v>
      </c>
      <c r="E437">
        <v>0.42462309433777268</v>
      </c>
      <c r="H437">
        <f t="shared" si="25"/>
        <v>4.9930609599016962E-2</v>
      </c>
    </row>
    <row r="438" spans="1:8" x14ac:dyDescent="0.25">
      <c r="A438">
        <f t="shared" si="26"/>
        <v>0</v>
      </c>
      <c r="B438">
        <f t="shared" si="24"/>
        <v>0.60197723734105224</v>
      </c>
      <c r="C438">
        <f t="shared" si="27"/>
        <v>0.55194546872804051</v>
      </c>
      <c r="D438">
        <v>433</v>
      </c>
      <c r="E438">
        <v>0.53467354170501791</v>
      </c>
      <c r="H438">
        <f t="shared" si="25"/>
        <v>5.0031768613011729E-2</v>
      </c>
    </row>
    <row r="439" spans="1:8" x14ac:dyDescent="0.25">
      <c r="A439">
        <f t="shared" si="26"/>
        <v>0</v>
      </c>
      <c r="B439">
        <f t="shared" si="24"/>
        <v>0.60255575706346798</v>
      </c>
      <c r="C439">
        <f t="shared" si="27"/>
        <v>0.55251469327440439</v>
      </c>
      <c r="D439">
        <v>434</v>
      </c>
      <c r="E439">
        <v>0.54478079182164763</v>
      </c>
      <c r="H439">
        <f t="shared" si="25"/>
        <v>5.0041063789063589E-2</v>
      </c>
    </row>
    <row r="440" spans="1:8" x14ac:dyDescent="0.25">
      <c r="A440">
        <f t="shared" si="26"/>
        <v>0</v>
      </c>
      <c r="B440">
        <f t="shared" si="24"/>
        <v>0.58621134917295203</v>
      </c>
      <c r="C440">
        <f t="shared" si="27"/>
        <v>0.5364328938014018</v>
      </c>
      <c r="D440">
        <v>435</v>
      </c>
      <c r="E440">
        <v>0.27196705461091542</v>
      </c>
      <c r="H440">
        <f t="shared" si="25"/>
        <v>4.9778455371550234E-2</v>
      </c>
    </row>
    <row r="441" spans="1:8" x14ac:dyDescent="0.25">
      <c r="A441">
        <f t="shared" si="26"/>
        <v>0</v>
      </c>
      <c r="B441">
        <f t="shared" si="24"/>
        <v>0.59421567896678218</v>
      </c>
      <c r="C441">
        <f t="shared" si="27"/>
        <v>0.5443086166493889</v>
      </c>
      <c r="D441">
        <v>436</v>
      </c>
      <c r="E441">
        <v>0.39952254910021079</v>
      </c>
      <c r="H441">
        <f t="shared" si="25"/>
        <v>4.990706231739328E-2</v>
      </c>
    </row>
    <row r="442" spans="1:8" x14ac:dyDescent="0.25">
      <c r="A442">
        <f t="shared" si="26"/>
        <v>0</v>
      </c>
      <c r="B442">
        <f t="shared" si="24"/>
        <v>0.62242318503393579</v>
      </c>
      <c r="C442">
        <f t="shared" si="27"/>
        <v>0.57206290785676228</v>
      </c>
      <c r="D442">
        <v>437</v>
      </c>
      <c r="E442">
        <v>0.83815492954646675</v>
      </c>
      <c r="H442">
        <f t="shared" si="25"/>
        <v>5.0360277177173507E-2</v>
      </c>
    </row>
    <row r="443" spans="1:8" x14ac:dyDescent="0.25">
      <c r="A443">
        <f t="shared" si="26"/>
        <v>0</v>
      </c>
      <c r="B443">
        <f t="shared" si="24"/>
        <v>0.60726898506701721</v>
      </c>
      <c r="C443">
        <f t="shared" si="27"/>
        <v>0.55715219303159058</v>
      </c>
      <c r="D443">
        <v>438</v>
      </c>
      <c r="E443">
        <v>0.62548819271956368</v>
      </c>
      <c r="H443">
        <f t="shared" si="25"/>
        <v>5.0116792035426627E-2</v>
      </c>
    </row>
    <row r="444" spans="1:8" x14ac:dyDescent="0.25">
      <c r="A444">
        <f t="shared" si="26"/>
        <v>0</v>
      </c>
      <c r="B444">
        <f t="shared" si="24"/>
        <v>0.59525581193567167</v>
      </c>
      <c r="C444">
        <f t="shared" si="27"/>
        <v>0.54533203762266536</v>
      </c>
      <c r="D444">
        <v>439</v>
      </c>
      <c r="E444">
        <v>0.41730056836890506</v>
      </c>
      <c r="H444">
        <f t="shared" si="25"/>
        <v>4.9923774313006319E-2</v>
      </c>
    </row>
    <row r="445" spans="1:8" x14ac:dyDescent="0.25">
      <c r="A445">
        <f t="shared" si="26"/>
        <v>0</v>
      </c>
      <c r="B445">
        <f t="shared" si="24"/>
        <v>0.60089040466679955</v>
      </c>
      <c r="C445">
        <f t="shared" si="27"/>
        <v>0.55087609838161267</v>
      </c>
      <c r="D445">
        <v>440</v>
      </c>
      <c r="E445">
        <v>0.51563016478877532</v>
      </c>
      <c r="H445">
        <f t="shared" si="25"/>
        <v>5.0014306285186882E-2</v>
      </c>
    </row>
    <row r="446" spans="1:8" x14ac:dyDescent="0.25">
      <c r="A446">
        <f t="shared" si="26"/>
        <v>0</v>
      </c>
      <c r="B446">
        <f t="shared" si="24"/>
        <v>0.57044164355779237</v>
      </c>
      <c r="C446">
        <f t="shared" si="27"/>
        <v>0.52091656276328313</v>
      </c>
      <c r="D446">
        <v>441</v>
      </c>
      <c r="E446">
        <v>9.6639378392190833E-2</v>
      </c>
      <c r="H446">
        <f t="shared" si="25"/>
        <v>4.9525080794509235E-2</v>
      </c>
    </row>
    <row r="447" spans="1:8" x14ac:dyDescent="0.25">
      <c r="A447">
        <f t="shared" si="26"/>
        <v>0</v>
      </c>
      <c r="B447">
        <f t="shared" si="24"/>
        <v>0.5821711789001125</v>
      </c>
      <c r="C447">
        <f t="shared" si="27"/>
        <v>0.53245763764040643</v>
      </c>
      <c r="D447">
        <v>442</v>
      </c>
      <c r="E447">
        <v>0.21631675990526844</v>
      </c>
      <c r="H447">
        <f t="shared" si="25"/>
        <v>4.9713541259706062E-2</v>
      </c>
    </row>
    <row r="448" spans="1:8" x14ac:dyDescent="0.25">
      <c r="A448">
        <f t="shared" si="26"/>
        <v>0</v>
      </c>
      <c r="B448">
        <f t="shared" si="24"/>
        <v>0.57655277042039943</v>
      </c>
      <c r="C448">
        <f t="shared" si="27"/>
        <v>0.5269295010977183</v>
      </c>
      <c r="D448">
        <v>443</v>
      </c>
      <c r="E448">
        <v>0.15104215119680564</v>
      </c>
      <c r="H448">
        <f t="shared" si="25"/>
        <v>4.9623269322681129E-2</v>
      </c>
    </row>
    <row r="449" spans="1:8" x14ac:dyDescent="0.25">
      <c r="A449">
        <f t="shared" si="26"/>
        <v>0</v>
      </c>
      <c r="B449">
        <f t="shared" si="24"/>
        <v>0.54910364319473937</v>
      </c>
      <c r="C449">
        <f t="shared" si="27"/>
        <v>0.49992140372833288</v>
      </c>
      <c r="D449">
        <v>444</v>
      </c>
      <c r="E449">
        <v>1.2542800671783816E-2</v>
      </c>
      <c r="H449">
        <f t="shared" si="25"/>
        <v>4.9182239466406485E-2</v>
      </c>
    </row>
    <row r="450" spans="1:8" x14ac:dyDescent="0.25">
      <c r="A450">
        <f t="shared" si="26"/>
        <v>0</v>
      </c>
      <c r="B450">
        <f t="shared" si="24"/>
        <v>0.59584792188205182</v>
      </c>
      <c r="C450">
        <f t="shared" si="27"/>
        <v>0.54591463403652396</v>
      </c>
      <c r="D450">
        <v>445</v>
      </c>
      <c r="E450">
        <v>0.42749951028876887</v>
      </c>
      <c r="H450">
        <f t="shared" si="25"/>
        <v>4.9933287845527863E-2</v>
      </c>
    </row>
    <row r="451" spans="1:8" x14ac:dyDescent="0.25">
      <c r="A451">
        <f t="shared" si="26"/>
        <v>0</v>
      </c>
      <c r="B451">
        <f t="shared" si="24"/>
        <v>0.59471890519797832</v>
      </c>
      <c r="C451">
        <f t="shared" si="27"/>
        <v>0.54480375745802878</v>
      </c>
      <c r="D451">
        <v>446</v>
      </c>
      <c r="E451">
        <v>0.40810015533051169</v>
      </c>
      <c r="H451">
        <f t="shared" si="25"/>
        <v>4.9915147739949539E-2</v>
      </c>
    </row>
    <row r="452" spans="1:8" x14ac:dyDescent="0.25">
      <c r="A452">
        <f t="shared" si="26"/>
        <v>0</v>
      </c>
      <c r="B452">
        <f t="shared" si="24"/>
        <v>0.63284649577758378</v>
      </c>
      <c r="C452">
        <f t="shared" si="27"/>
        <v>0.58231874547088658</v>
      </c>
      <c r="D452">
        <v>447</v>
      </c>
      <c r="E452">
        <v>0.92586374980307973</v>
      </c>
      <c r="H452">
        <f t="shared" si="25"/>
        <v>5.0527750306697206E-2</v>
      </c>
    </row>
    <row r="453" spans="1:8" x14ac:dyDescent="0.25">
      <c r="A453">
        <f t="shared" si="26"/>
        <v>0</v>
      </c>
      <c r="B453">
        <f t="shared" si="24"/>
        <v>0.58916424457350081</v>
      </c>
      <c r="C453">
        <f t="shared" si="27"/>
        <v>0.53933834452280305</v>
      </c>
      <c r="D453">
        <v>448</v>
      </c>
      <c r="E453">
        <v>0.31671311296629812</v>
      </c>
      <c r="H453">
        <f t="shared" si="25"/>
        <v>4.9825900050697758E-2</v>
      </c>
    </row>
    <row r="454" spans="1:8" x14ac:dyDescent="0.25">
      <c r="A454">
        <f t="shared" si="26"/>
        <v>0</v>
      </c>
      <c r="B454">
        <f t="shared" ref="B454:B517" si="28">NORMINV(E454,$B$2,$B$3)</f>
        <v>0.5949291313406776</v>
      </c>
      <c r="C454">
        <f t="shared" si="27"/>
        <v>0.54501060586107408</v>
      </c>
      <c r="D454">
        <v>449</v>
      </c>
      <c r="E454">
        <v>0.41169684779572879</v>
      </c>
      <c r="H454">
        <f t="shared" ref="H454:H517" si="29">B454-C454</f>
        <v>4.9918525479603515E-2</v>
      </c>
    </row>
    <row r="455" spans="1:8" x14ac:dyDescent="0.25">
      <c r="A455">
        <f t="shared" ref="A455:A518" si="30">IF(H455&gt;0,0,1)</f>
        <v>0</v>
      </c>
      <c r="B455">
        <f t="shared" si="28"/>
        <v>0.5969295957956291</v>
      </c>
      <c r="C455">
        <f t="shared" ref="C455:C518" si="31">NORMINV(E455,$C$2,$C$3)</f>
        <v>0.54697892850897289</v>
      </c>
      <c r="D455">
        <v>450</v>
      </c>
      <c r="E455">
        <v>0.44625196358590968</v>
      </c>
      <c r="H455">
        <f t="shared" si="29"/>
        <v>4.9950667286656203E-2</v>
      </c>
    </row>
    <row r="456" spans="1:8" x14ac:dyDescent="0.25">
      <c r="A456">
        <f t="shared" si="30"/>
        <v>0</v>
      </c>
      <c r="B456">
        <f t="shared" si="28"/>
        <v>0.60681309719225929</v>
      </c>
      <c r="C456">
        <f t="shared" si="31"/>
        <v>0.5567036299858602</v>
      </c>
      <c r="D456">
        <v>451</v>
      </c>
      <c r="E456">
        <v>0.61785888614813089</v>
      </c>
      <c r="H456">
        <f t="shared" si="29"/>
        <v>5.0109467206399083E-2</v>
      </c>
    </row>
    <row r="457" spans="1:8" x14ac:dyDescent="0.25">
      <c r="A457">
        <f t="shared" si="30"/>
        <v>0</v>
      </c>
      <c r="B457">
        <f t="shared" si="28"/>
        <v>0.60310842399793307</v>
      </c>
      <c r="C457">
        <f t="shared" si="31"/>
        <v>0.55305848041401595</v>
      </c>
      <c r="D457">
        <v>452</v>
      </c>
      <c r="E457">
        <v>0.55440946386167422</v>
      </c>
      <c r="H457">
        <f t="shared" si="29"/>
        <v>5.0049943583917123E-2</v>
      </c>
    </row>
    <row r="458" spans="1:8" x14ac:dyDescent="0.25">
      <c r="A458">
        <f t="shared" si="30"/>
        <v>0</v>
      </c>
      <c r="B458">
        <f t="shared" si="28"/>
        <v>0.60154452025985983</v>
      </c>
      <c r="C458">
        <f t="shared" si="31"/>
        <v>0.55151970418674334</v>
      </c>
      <c r="D458">
        <v>453</v>
      </c>
      <c r="E458">
        <v>0.52709857853096587</v>
      </c>
      <c r="H458">
        <f t="shared" si="29"/>
        <v>5.0024816073116485E-2</v>
      </c>
    </row>
    <row r="459" spans="1:8" x14ac:dyDescent="0.25">
      <c r="A459">
        <f t="shared" si="30"/>
        <v>0</v>
      </c>
      <c r="B459">
        <f t="shared" si="28"/>
        <v>0.59588414305598225</v>
      </c>
      <c r="C459">
        <f t="shared" si="31"/>
        <v>0.54595027323861234</v>
      </c>
      <c r="D459">
        <v>454</v>
      </c>
      <c r="E459">
        <v>0.42812505907050902</v>
      </c>
      <c r="H459">
        <f t="shared" si="29"/>
        <v>4.9933869817369914E-2</v>
      </c>
    </row>
    <row r="460" spans="1:8" x14ac:dyDescent="0.25">
      <c r="A460">
        <f t="shared" si="30"/>
        <v>0</v>
      </c>
      <c r="B460">
        <f t="shared" si="28"/>
        <v>0.59241260215128966</v>
      </c>
      <c r="C460">
        <f t="shared" si="31"/>
        <v>0.54253451017973831</v>
      </c>
      <c r="D460">
        <v>455</v>
      </c>
      <c r="E460">
        <v>0.36921194466671015</v>
      </c>
      <c r="H460">
        <f t="shared" si="29"/>
        <v>4.9878091971551353E-2</v>
      </c>
    </row>
    <row r="461" spans="1:8" x14ac:dyDescent="0.25">
      <c r="A461">
        <f t="shared" si="30"/>
        <v>0</v>
      </c>
      <c r="B461">
        <f t="shared" si="28"/>
        <v>0.59306437498249742</v>
      </c>
      <c r="C461">
        <f t="shared" si="31"/>
        <v>0.54317581086457489</v>
      </c>
      <c r="D461">
        <v>456</v>
      </c>
      <c r="E461">
        <v>0.38008596399785599</v>
      </c>
      <c r="H461">
        <f t="shared" si="29"/>
        <v>4.9888564117922529E-2</v>
      </c>
    </row>
    <row r="462" spans="1:8" x14ac:dyDescent="0.25">
      <c r="A462">
        <f t="shared" si="30"/>
        <v>0</v>
      </c>
      <c r="B462">
        <f t="shared" si="28"/>
        <v>0.6051903377894442</v>
      </c>
      <c r="C462">
        <f t="shared" si="31"/>
        <v>0.55510694373795122</v>
      </c>
      <c r="D462">
        <v>457</v>
      </c>
      <c r="E462">
        <v>0.59034804248253892</v>
      </c>
      <c r="H462">
        <f t="shared" si="29"/>
        <v>5.008339405149298E-2</v>
      </c>
    </row>
    <row r="463" spans="1:8" x14ac:dyDescent="0.25">
      <c r="A463">
        <f t="shared" si="30"/>
        <v>0</v>
      </c>
      <c r="B463">
        <f t="shared" si="28"/>
        <v>0.60786647365563817</v>
      </c>
      <c r="C463">
        <f t="shared" si="31"/>
        <v>0.5577400816681185</v>
      </c>
      <c r="D463">
        <v>458</v>
      </c>
      <c r="E463">
        <v>0.6354128518033999</v>
      </c>
      <c r="H463">
        <f t="shared" si="29"/>
        <v>5.012639198751967E-2</v>
      </c>
    </row>
    <row r="464" spans="1:8" x14ac:dyDescent="0.25">
      <c r="A464">
        <f t="shared" si="30"/>
        <v>0</v>
      </c>
      <c r="B464">
        <f t="shared" si="28"/>
        <v>0.64189003154199586</v>
      </c>
      <c r="C464">
        <f t="shared" si="31"/>
        <v>0.59121697718808419</v>
      </c>
      <c r="D464">
        <v>459</v>
      </c>
      <c r="E464">
        <v>0.96738583526868194</v>
      </c>
      <c r="H464">
        <f t="shared" si="29"/>
        <v>5.0673054353911673E-2</v>
      </c>
    </row>
    <row r="465" spans="1:8" x14ac:dyDescent="0.25">
      <c r="A465">
        <f t="shared" si="30"/>
        <v>0</v>
      </c>
      <c r="B465">
        <f t="shared" si="28"/>
        <v>0.61819176725721581</v>
      </c>
      <c r="C465">
        <f t="shared" si="31"/>
        <v>0.56789947699848109</v>
      </c>
      <c r="D465">
        <v>460</v>
      </c>
      <c r="E465">
        <v>0.78833786887629831</v>
      </c>
      <c r="H465">
        <f t="shared" si="29"/>
        <v>5.0292290258734718E-2</v>
      </c>
    </row>
    <row r="466" spans="1:8" x14ac:dyDescent="0.25">
      <c r="A466">
        <f t="shared" si="30"/>
        <v>0</v>
      </c>
      <c r="B466">
        <f t="shared" si="28"/>
        <v>0.60581380428208897</v>
      </c>
      <c r="C466">
        <f t="shared" si="31"/>
        <v>0.55572039288704322</v>
      </c>
      <c r="D466">
        <v>461</v>
      </c>
      <c r="E466">
        <v>0.60097854223650593</v>
      </c>
      <c r="H466">
        <f t="shared" si="29"/>
        <v>5.009341139504575E-2</v>
      </c>
    </row>
    <row r="467" spans="1:8" x14ac:dyDescent="0.25">
      <c r="A467">
        <f t="shared" si="30"/>
        <v>0</v>
      </c>
      <c r="B467">
        <f t="shared" si="28"/>
        <v>0.59320482236456062</v>
      </c>
      <c r="C467">
        <f t="shared" si="31"/>
        <v>0.54331400165435317</v>
      </c>
      <c r="D467">
        <v>462</v>
      </c>
      <c r="E467">
        <v>0.38244195729311059</v>
      </c>
      <c r="H467">
        <f t="shared" si="29"/>
        <v>4.9890820710207451E-2</v>
      </c>
    </row>
    <row r="468" spans="1:8" x14ac:dyDescent="0.25">
      <c r="A468">
        <f t="shared" si="30"/>
        <v>0</v>
      </c>
      <c r="B468">
        <f t="shared" si="28"/>
        <v>0.61070487010375729</v>
      </c>
      <c r="C468">
        <f t="shared" si="31"/>
        <v>0.56053287311148559</v>
      </c>
      <c r="D468">
        <v>463</v>
      </c>
      <c r="E468">
        <v>0.68123296534257083</v>
      </c>
      <c r="H468">
        <f t="shared" si="29"/>
        <v>5.0171996992271706E-2</v>
      </c>
    </row>
    <row r="469" spans="1:8" x14ac:dyDescent="0.25">
      <c r="A469">
        <f t="shared" si="30"/>
        <v>0</v>
      </c>
      <c r="B469">
        <f t="shared" si="28"/>
        <v>0.62452659106617714</v>
      </c>
      <c r="C469">
        <f t="shared" si="31"/>
        <v>0.57413251810189325</v>
      </c>
      <c r="D469">
        <v>464</v>
      </c>
      <c r="E469">
        <v>0.8598129897740876</v>
      </c>
      <c r="H469">
        <f t="shared" si="29"/>
        <v>5.0394072964283887E-2</v>
      </c>
    </row>
    <row r="470" spans="1:8" x14ac:dyDescent="0.25">
      <c r="A470">
        <f t="shared" si="30"/>
        <v>0</v>
      </c>
      <c r="B470">
        <f t="shared" si="28"/>
        <v>0.55779303154890814</v>
      </c>
      <c r="C470">
        <f t="shared" si="31"/>
        <v>0.50847117818274279</v>
      </c>
      <c r="D470">
        <v>465</v>
      </c>
      <c r="E470">
        <v>3.1610131421342169E-2</v>
      </c>
      <c r="H470">
        <f t="shared" si="29"/>
        <v>4.9321853366165347E-2</v>
      </c>
    </row>
    <row r="471" spans="1:8" x14ac:dyDescent="0.25">
      <c r="A471">
        <f t="shared" si="30"/>
        <v>0</v>
      </c>
      <c r="B471">
        <f t="shared" si="28"/>
        <v>0.56254564331202972</v>
      </c>
      <c r="C471">
        <f t="shared" si="31"/>
        <v>0.5131474289138509</v>
      </c>
      <c r="D471">
        <v>466</v>
      </c>
      <c r="E471">
        <v>4.9628710928417696E-2</v>
      </c>
      <c r="H471">
        <f t="shared" si="29"/>
        <v>4.9398214398178819E-2</v>
      </c>
    </row>
    <row r="472" spans="1:8" x14ac:dyDescent="0.25">
      <c r="A472">
        <f t="shared" si="30"/>
        <v>0</v>
      </c>
      <c r="B472">
        <f t="shared" si="28"/>
        <v>0.62306842649654193</v>
      </c>
      <c r="C472">
        <f t="shared" si="31"/>
        <v>0.57269778211362177</v>
      </c>
      <c r="D472">
        <v>467</v>
      </c>
      <c r="E472">
        <v>0.84501902429752884</v>
      </c>
      <c r="H472">
        <f t="shared" si="29"/>
        <v>5.037064438292016E-2</v>
      </c>
    </row>
    <row r="473" spans="1:8" x14ac:dyDescent="0.25">
      <c r="A473">
        <f t="shared" si="30"/>
        <v>0</v>
      </c>
      <c r="B473">
        <f t="shared" si="28"/>
        <v>0.6065802577189362</v>
      </c>
      <c r="C473">
        <f t="shared" si="31"/>
        <v>0.55647453158447036</v>
      </c>
      <c r="D473">
        <v>468</v>
      </c>
      <c r="E473">
        <v>0.6139443669527509</v>
      </c>
      <c r="H473">
        <f t="shared" si="29"/>
        <v>5.0105726134465844E-2</v>
      </c>
    </row>
    <row r="474" spans="1:8" x14ac:dyDescent="0.25">
      <c r="A474">
        <f t="shared" si="30"/>
        <v>0</v>
      </c>
      <c r="B474">
        <f t="shared" si="28"/>
        <v>0.62594796566300326</v>
      </c>
      <c r="C474">
        <f t="shared" si="31"/>
        <v>0.57553105522818715</v>
      </c>
      <c r="D474">
        <v>469</v>
      </c>
      <c r="E474">
        <v>0.87328087416155942</v>
      </c>
      <c r="H474">
        <f t="shared" si="29"/>
        <v>5.0416910434816109E-2</v>
      </c>
    </row>
    <row r="475" spans="1:8" x14ac:dyDescent="0.25">
      <c r="A475">
        <f t="shared" si="30"/>
        <v>0</v>
      </c>
      <c r="B475">
        <f t="shared" si="28"/>
        <v>0.60148008205058512</v>
      </c>
      <c r="C475">
        <f t="shared" si="31"/>
        <v>0.55145630131727896</v>
      </c>
      <c r="D475">
        <v>470</v>
      </c>
      <c r="E475">
        <v>0.52596964446879024</v>
      </c>
      <c r="H475">
        <f t="shared" si="29"/>
        <v>5.0023780733306156E-2</v>
      </c>
    </row>
    <row r="476" spans="1:8" x14ac:dyDescent="0.25">
      <c r="A476">
        <f t="shared" si="30"/>
        <v>0</v>
      </c>
      <c r="B476">
        <f t="shared" si="28"/>
        <v>0.62622700183158486</v>
      </c>
      <c r="C476">
        <f t="shared" si="31"/>
        <v>0.5758056080745737</v>
      </c>
      <c r="D476">
        <v>471</v>
      </c>
      <c r="E476">
        <v>0.87581530494734494</v>
      </c>
      <c r="H476">
        <f t="shared" si="29"/>
        <v>5.0421393757011157E-2</v>
      </c>
    </row>
    <row r="477" spans="1:8" x14ac:dyDescent="0.25">
      <c r="A477">
        <f t="shared" si="30"/>
        <v>0</v>
      </c>
      <c r="B477">
        <f t="shared" si="28"/>
        <v>0.60676647895336366</v>
      </c>
      <c r="C477">
        <f t="shared" si="31"/>
        <v>0.55665776077024065</v>
      </c>
      <c r="D477">
        <v>472</v>
      </c>
      <c r="E477">
        <v>0.6170760855687778</v>
      </c>
      <c r="H477">
        <f t="shared" si="29"/>
        <v>5.0108718183123013E-2</v>
      </c>
    </row>
    <row r="478" spans="1:8" x14ac:dyDescent="0.25">
      <c r="A478">
        <f t="shared" si="30"/>
        <v>0</v>
      </c>
      <c r="B478">
        <f t="shared" si="28"/>
        <v>0.6076483081115206</v>
      </c>
      <c r="C478">
        <f t="shared" si="31"/>
        <v>0.55752542142738537</v>
      </c>
      <c r="D478">
        <v>473</v>
      </c>
      <c r="E478">
        <v>0.63179909290320357</v>
      </c>
      <c r="H478">
        <f t="shared" si="29"/>
        <v>5.0122886684135226E-2</v>
      </c>
    </row>
    <row r="479" spans="1:8" x14ac:dyDescent="0.25">
      <c r="A479">
        <f t="shared" si="30"/>
        <v>0</v>
      </c>
      <c r="B479">
        <f t="shared" si="28"/>
        <v>0.58081660247277322</v>
      </c>
      <c r="C479">
        <f t="shared" si="31"/>
        <v>0.53112482542590178</v>
      </c>
      <c r="D479">
        <v>474</v>
      </c>
      <c r="E479">
        <v>0.19924766042217801</v>
      </c>
      <c r="H479">
        <f t="shared" si="29"/>
        <v>4.9691777046871444E-2</v>
      </c>
    </row>
    <row r="480" spans="1:8" x14ac:dyDescent="0.25">
      <c r="A480">
        <f t="shared" si="30"/>
        <v>0</v>
      </c>
      <c r="B480">
        <f t="shared" si="28"/>
        <v>0.57023293171938672</v>
      </c>
      <c r="C480">
        <f t="shared" si="31"/>
        <v>0.52071120433394358</v>
      </c>
      <c r="D480">
        <v>475</v>
      </c>
      <c r="E480">
        <v>9.5076498008205057E-2</v>
      </c>
      <c r="H480">
        <f t="shared" si="29"/>
        <v>4.9521727385443137E-2</v>
      </c>
    </row>
    <row r="481" spans="1:8" x14ac:dyDescent="0.25">
      <c r="A481">
        <f t="shared" si="30"/>
        <v>0</v>
      </c>
      <c r="B481">
        <f t="shared" si="28"/>
        <v>0.5986325234226767</v>
      </c>
      <c r="C481">
        <f t="shared" si="31"/>
        <v>0.54865449490444362</v>
      </c>
      <c r="D481">
        <v>476</v>
      </c>
      <c r="E481">
        <v>0.47600365792672061</v>
      </c>
      <c r="H481">
        <f t="shared" si="29"/>
        <v>4.9978028518233075E-2</v>
      </c>
    </row>
    <row r="482" spans="1:8" x14ac:dyDescent="0.25">
      <c r="A482">
        <f t="shared" si="30"/>
        <v>0</v>
      </c>
      <c r="B482">
        <f t="shared" si="28"/>
        <v>0.58121952938972865</v>
      </c>
      <c r="C482">
        <f t="shared" si="31"/>
        <v>0.5315212784466633</v>
      </c>
      <c r="D482">
        <v>477</v>
      </c>
      <c r="E482">
        <v>0.20423822952501069</v>
      </c>
      <c r="H482">
        <f t="shared" si="29"/>
        <v>4.9698250943065347E-2</v>
      </c>
    </row>
    <row r="483" spans="1:8" x14ac:dyDescent="0.25">
      <c r="A483">
        <f t="shared" si="30"/>
        <v>0</v>
      </c>
      <c r="B483">
        <f t="shared" si="28"/>
        <v>0.61228730095074013</v>
      </c>
      <c r="C483">
        <f t="shared" si="31"/>
        <v>0.56208987876941696</v>
      </c>
      <c r="D483">
        <v>478</v>
      </c>
      <c r="E483">
        <v>0.70567600308007372</v>
      </c>
      <c r="H483">
        <f t="shared" si="29"/>
        <v>5.019742218132317E-2</v>
      </c>
    </row>
    <row r="484" spans="1:8" x14ac:dyDescent="0.25">
      <c r="A484">
        <f t="shared" si="30"/>
        <v>0</v>
      </c>
      <c r="B484">
        <f t="shared" si="28"/>
        <v>0.63302428394180243</v>
      </c>
      <c r="C484">
        <f t="shared" si="31"/>
        <v>0.58249367708204003</v>
      </c>
      <c r="D484">
        <v>479</v>
      </c>
      <c r="E484">
        <v>0.92695546226456838</v>
      </c>
      <c r="H484">
        <f t="shared" si="29"/>
        <v>5.0530606859762406E-2</v>
      </c>
    </row>
    <row r="485" spans="1:8" x14ac:dyDescent="0.25">
      <c r="A485">
        <f t="shared" si="30"/>
        <v>0</v>
      </c>
      <c r="B485">
        <f t="shared" si="28"/>
        <v>0.5975284754573299</v>
      </c>
      <c r="C485">
        <f t="shared" si="31"/>
        <v>0.54756818586796974</v>
      </c>
      <c r="D485">
        <v>480</v>
      </c>
      <c r="E485">
        <v>0.4566891802282993</v>
      </c>
      <c r="H485">
        <f t="shared" si="29"/>
        <v>4.9960289589360163E-2</v>
      </c>
    </row>
    <row r="486" spans="1:8" x14ac:dyDescent="0.25">
      <c r="A486">
        <f t="shared" si="30"/>
        <v>0</v>
      </c>
      <c r="B486">
        <f t="shared" si="28"/>
        <v>0.58428715320650437</v>
      </c>
      <c r="C486">
        <f t="shared" si="31"/>
        <v>0.53453961422306173</v>
      </c>
      <c r="D486">
        <v>481</v>
      </c>
      <c r="E486">
        <v>0.24460573107711703</v>
      </c>
      <c r="H486">
        <f t="shared" si="29"/>
        <v>4.9747538983442641E-2</v>
      </c>
    </row>
    <row r="487" spans="1:8" x14ac:dyDescent="0.25">
      <c r="A487">
        <f t="shared" si="30"/>
        <v>0</v>
      </c>
      <c r="B487">
        <f t="shared" si="28"/>
        <v>0.58696433475361542</v>
      </c>
      <c r="C487">
        <f t="shared" si="31"/>
        <v>0.53717378103301072</v>
      </c>
      <c r="D487">
        <v>482</v>
      </c>
      <c r="E487">
        <v>0.2830739854986648</v>
      </c>
      <c r="H487">
        <f t="shared" si="29"/>
        <v>4.9790553720604702E-2</v>
      </c>
    </row>
    <row r="488" spans="1:8" x14ac:dyDescent="0.25">
      <c r="A488">
        <f t="shared" si="30"/>
        <v>0</v>
      </c>
      <c r="B488">
        <f t="shared" si="28"/>
        <v>0.55153823305629834</v>
      </c>
      <c r="C488">
        <f t="shared" si="31"/>
        <v>0.50231687661513702</v>
      </c>
      <c r="D488">
        <v>483</v>
      </c>
      <c r="E488">
        <v>1.6465263154157306E-2</v>
      </c>
      <c r="H488">
        <f t="shared" si="29"/>
        <v>4.9221356441161324E-2</v>
      </c>
    </row>
    <row r="489" spans="1:8" x14ac:dyDescent="0.25">
      <c r="A489">
        <f t="shared" si="30"/>
        <v>0</v>
      </c>
      <c r="B489">
        <f t="shared" si="28"/>
        <v>0.59473333513305315</v>
      </c>
      <c r="C489">
        <f t="shared" si="31"/>
        <v>0.54481795554485069</v>
      </c>
      <c r="D489">
        <v>484</v>
      </c>
      <c r="E489">
        <v>0.40834678884990105</v>
      </c>
      <c r="H489">
        <f t="shared" si="29"/>
        <v>4.9915379588202469E-2</v>
      </c>
    </row>
    <row r="490" spans="1:8" x14ac:dyDescent="0.25">
      <c r="A490">
        <f t="shared" si="30"/>
        <v>0</v>
      </c>
      <c r="B490">
        <f t="shared" si="28"/>
        <v>0.56920045652720364</v>
      </c>
      <c r="C490">
        <f t="shared" si="31"/>
        <v>0.51969531809855585</v>
      </c>
      <c r="D490">
        <v>485</v>
      </c>
      <c r="E490">
        <v>8.7618236857974097E-2</v>
      </c>
      <c r="H490">
        <f t="shared" si="29"/>
        <v>4.9505138428647788E-2</v>
      </c>
    </row>
    <row r="491" spans="1:8" x14ac:dyDescent="0.25">
      <c r="A491">
        <f t="shared" si="30"/>
        <v>0</v>
      </c>
      <c r="B491">
        <f t="shared" si="28"/>
        <v>0.61083218189826938</v>
      </c>
      <c r="C491">
        <f t="shared" si="31"/>
        <v>0.56065813936546094</v>
      </c>
      <c r="D491">
        <v>486</v>
      </c>
      <c r="E491">
        <v>0.6832308839247343</v>
      </c>
      <c r="H491">
        <f t="shared" si="29"/>
        <v>5.0174042532808438E-2</v>
      </c>
    </row>
    <row r="492" spans="1:8" x14ac:dyDescent="0.25">
      <c r="A492">
        <f t="shared" si="30"/>
        <v>0</v>
      </c>
      <c r="B492">
        <f t="shared" si="28"/>
        <v>0.58264667804049364</v>
      </c>
      <c r="C492">
        <f t="shared" si="31"/>
        <v>0.53292549685417667</v>
      </c>
      <c r="D492">
        <v>487</v>
      </c>
      <c r="E492">
        <v>0.22250360309446582</v>
      </c>
      <c r="H492">
        <f t="shared" si="29"/>
        <v>4.9721181186316965E-2</v>
      </c>
    </row>
    <row r="493" spans="1:8" x14ac:dyDescent="0.25">
      <c r="A493">
        <f t="shared" si="30"/>
        <v>0</v>
      </c>
      <c r="B493">
        <f t="shared" si="28"/>
        <v>0.61885486118550392</v>
      </c>
      <c r="C493">
        <f t="shared" si="31"/>
        <v>0.5685519168823806</v>
      </c>
      <c r="D493">
        <v>488</v>
      </c>
      <c r="E493">
        <v>0.79668871816063191</v>
      </c>
      <c r="H493">
        <f t="shared" si="29"/>
        <v>5.030294430312332E-2</v>
      </c>
    </row>
    <row r="494" spans="1:8" x14ac:dyDescent="0.25">
      <c r="A494">
        <f t="shared" si="30"/>
        <v>0</v>
      </c>
      <c r="B494">
        <f t="shared" si="28"/>
        <v>0.58238936860451862</v>
      </c>
      <c r="C494">
        <f t="shared" si="31"/>
        <v>0.53267232165324052</v>
      </c>
      <c r="D494">
        <v>489</v>
      </c>
      <c r="E494">
        <v>0.2191432354330205</v>
      </c>
      <c r="H494">
        <f t="shared" si="29"/>
        <v>4.9717046951278099E-2</v>
      </c>
    </row>
    <row r="495" spans="1:8" x14ac:dyDescent="0.25">
      <c r="A495">
        <f t="shared" si="30"/>
        <v>0</v>
      </c>
      <c r="B495">
        <f t="shared" si="28"/>
        <v>0.61064915996190039</v>
      </c>
      <c r="C495">
        <f t="shared" si="31"/>
        <v>0.56047805807407614</v>
      </c>
      <c r="D495">
        <v>490</v>
      </c>
      <c r="E495">
        <v>0.68035703560658334</v>
      </c>
      <c r="H495">
        <f t="shared" si="29"/>
        <v>5.0171101887824254E-2</v>
      </c>
    </row>
    <row r="496" spans="1:8" x14ac:dyDescent="0.25">
      <c r="A496">
        <f t="shared" si="30"/>
        <v>0</v>
      </c>
      <c r="B496">
        <f t="shared" si="28"/>
        <v>0.62306863491741216</v>
      </c>
      <c r="C496">
        <f t="shared" si="31"/>
        <v>0.57269798718575804</v>
      </c>
      <c r="D496">
        <v>491</v>
      </c>
      <c r="E496">
        <v>0.84502120995881214</v>
      </c>
      <c r="H496">
        <f t="shared" si="29"/>
        <v>5.0370647731654117E-2</v>
      </c>
    </row>
    <row r="497" spans="1:8" x14ac:dyDescent="0.25">
      <c r="A497">
        <f t="shared" si="30"/>
        <v>0</v>
      </c>
      <c r="B497">
        <f t="shared" si="28"/>
        <v>0.63178854613055613</v>
      </c>
      <c r="C497">
        <f t="shared" si="31"/>
        <v>0.58127779408310909</v>
      </c>
      <c r="D497">
        <v>492</v>
      </c>
      <c r="E497">
        <v>0.91910807835968011</v>
      </c>
      <c r="H497">
        <f t="shared" si="29"/>
        <v>5.0510752047447038E-2</v>
      </c>
    </row>
    <row r="498" spans="1:8" x14ac:dyDescent="0.25">
      <c r="A498">
        <f t="shared" si="30"/>
        <v>0</v>
      </c>
      <c r="B498">
        <f t="shared" si="28"/>
        <v>0.61216997044298149</v>
      </c>
      <c r="C498">
        <f t="shared" si="31"/>
        <v>0.56197443343114095</v>
      </c>
      <c r="D498">
        <v>493</v>
      </c>
      <c r="E498">
        <v>0.70389364136778387</v>
      </c>
      <c r="H498">
        <f t="shared" si="29"/>
        <v>5.0195537011840541E-2</v>
      </c>
    </row>
    <row r="499" spans="1:8" x14ac:dyDescent="0.25">
      <c r="A499">
        <f t="shared" si="30"/>
        <v>0</v>
      </c>
      <c r="B499">
        <f t="shared" si="28"/>
        <v>0.54579638214178194</v>
      </c>
      <c r="C499">
        <f t="shared" si="31"/>
        <v>0.49666728100851287</v>
      </c>
      <c r="D499">
        <v>494</v>
      </c>
      <c r="E499">
        <v>8.5246416643534051E-3</v>
      </c>
      <c r="H499">
        <f t="shared" si="29"/>
        <v>4.9129101133269071E-2</v>
      </c>
    </row>
    <row r="500" spans="1:8" x14ac:dyDescent="0.25">
      <c r="A500">
        <f t="shared" si="30"/>
        <v>0</v>
      </c>
      <c r="B500">
        <f t="shared" si="28"/>
        <v>0.61351449752965537</v>
      </c>
      <c r="C500">
        <f t="shared" si="31"/>
        <v>0.56329735776946821</v>
      </c>
      <c r="D500">
        <v>495</v>
      </c>
      <c r="E500">
        <v>0.72401423577304747</v>
      </c>
      <c r="H500">
        <f t="shared" si="29"/>
        <v>5.0217139760187157E-2</v>
      </c>
    </row>
    <row r="501" spans="1:8" x14ac:dyDescent="0.25">
      <c r="A501">
        <f t="shared" si="30"/>
        <v>0</v>
      </c>
      <c r="B501">
        <f t="shared" si="28"/>
        <v>0.61038228789997406</v>
      </c>
      <c r="C501">
        <f t="shared" si="31"/>
        <v>0.56021547389154736</v>
      </c>
      <c r="D501">
        <v>496</v>
      </c>
      <c r="E501">
        <v>0.67614711345082812</v>
      </c>
      <c r="H501">
        <f t="shared" si="29"/>
        <v>5.0166814008426708E-2</v>
      </c>
    </row>
    <row r="502" spans="1:8" x14ac:dyDescent="0.25">
      <c r="A502">
        <f t="shared" si="30"/>
        <v>0</v>
      </c>
      <c r="B502">
        <f t="shared" si="28"/>
        <v>0.60025611053499595</v>
      </c>
      <c r="C502">
        <f t="shared" si="31"/>
        <v>0.5502519955629056</v>
      </c>
      <c r="D502">
        <v>497</v>
      </c>
      <c r="E502">
        <v>0.50449682024910558</v>
      </c>
      <c r="H502">
        <f t="shared" si="29"/>
        <v>5.0004114972090341E-2</v>
      </c>
    </row>
    <row r="503" spans="1:8" x14ac:dyDescent="0.25">
      <c r="A503">
        <f t="shared" si="30"/>
        <v>0</v>
      </c>
      <c r="B503">
        <f t="shared" si="28"/>
        <v>0.56505454319043869</v>
      </c>
      <c r="C503">
        <f t="shared" si="31"/>
        <v>0.51561601786566147</v>
      </c>
      <c r="D503">
        <v>498</v>
      </c>
      <c r="E503">
        <v>6.2019284419510878E-2</v>
      </c>
      <c r="H503">
        <f t="shared" si="29"/>
        <v>4.9438525324777216E-2</v>
      </c>
    </row>
    <row r="504" spans="1:8" x14ac:dyDescent="0.25">
      <c r="A504">
        <f t="shared" si="30"/>
        <v>0</v>
      </c>
      <c r="B504">
        <f t="shared" si="28"/>
        <v>0.61053932449757131</v>
      </c>
      <c r="C504">
        <f t="shared" si="31"/>
        <v>0.56036998735507559</v>
      </c>
      <c r="D504">
        <v>499</v>
      </c>
      <c r="E504">
        <v>0.67862714771096133</v>
      </c>
      <c r="H504">
        <f t="shared" si="29"/>
        <v>5.0169337142495718E-2</v>
      </c>
    </row>
    <row r="505" spans="1:8" x14ac:dyDescent="0.25">
      <c r="A505">
        <f t="shared" si="30"/>
        <v>0</v>
      </c>
      <c r="B505">
        <f t="shared" si="28"/>
        <v>0.61304775484301688</v>
      </c>
      <c r="C505">
        <f t="shared" si="31"/>
        <v>0.56283811431798991</v>
      </c>
      <c r="D505">
        <v>500</v>
      </c>
      <c r="E505">
        <v>0.71710604841790593</v>
      </c>
      <c r="H505">
        <f t="shared" si="29"/>
        <v>5.0209640525026966E-2</v>
      </c>
    </row>
    <row r="506" spans="1:8" x14ac:dyDescent="0.25">
      <c r="A506">
        <f t="shared" si="30"/>
        <v>0</v>
      </c>
      <c r="B506">
        <f t="shared" si="28"/>
        <v>0.60633102063272626</v>
      </c>
      <c r="C506">
        <f t="shared" si="31"/>
        <v>0.55622929903346496</v>
      </c>
      <c r="D506">
        <v>501</v>
      </c>
      <c r="E506">
        <v>0.60974128623928281</v>
      </c>
      <c r="H506">
        <f t="shared" si="29"/>
        <v>5.0101721599261295E-2</v>
      </c>
    </row>
    <row r="507" spans="1:8" x14ac:dyDescent="0.25">
      <c r="A507">
        <f t="shared" si="30"/>
        <v>0</v>
      </c>
      <c r="B507">
        <f t="shared" si="28"/>
        <v>0.58468408466203869</v>
      </c>
      <c r="C507">
        <f t="shared" si="31"/>
        <v>0.5349301681125137</v>
      </c>
      <c r="D507">
        <v>502</v>
      </c>
      <c r="E507">
        <v>0.25012591949193208</v>
      </c>
      <c r="H507">
        <f t="shared" si="29"/>
        <v>4.975391654952499E-2</v>
      </c>
    </row>
    <row r="508" spans="1:8" x14ac:dyDescent="0.25">
      <c r="A508">
        <f t="shared" si="30"/>
        <v>0</v>
      </c>
      <c r="B508">
        <f t="shared" si="28"/>
        <v>0.60225813401541817</v>
      </c>
      <c r="C508">
        <f t="shared" si="31"/>
        <v>0.55222185218714437</v>
      </c>
      <c r="D508">
        <v>503</v>
      </c>
      <c r="E508">
        <v>0.53958425688567546</v>
      </c>
      <c r="H508">
        <f t="shared" si="29"/>
        <v>5.0036281828273799E-2</v>
      </c>
    </row>
    <row r="509" spans="1:8" x14ac:dyDescent="0.25">
      <c r="A509">
        <f t="shared" si="30"/>
        <v>0</v>
      </c>
      <c r="B509">
        <f t="shared" si="28"/>
        <v>0.6140383212061119</v>
      </c>
      <c r="C509">
        <f t="shared" si="31"/>
        <v>0.5638127650806668</v>
      </c>
      <c r="D509">
        <v>504</v>
      </c>
      <c r="E509">
        <v>0.73166726940882398</v>
      </c>
      <c r="H509">
        <f t="shared" si="29"/>
        <v>5.0225556125445103E-2</v>
      </c>
    </row>
    <row r="510" spans="1:8" x14ac:dyDescent="0.25">
      <c r="A510">
        <f t="shared" si="30"/>
        <v>0</v>
      </c>
      <c r="B510">
        <f t="shared" si="28"/>
        <v>0.5974738916174035</v>
      </c>
      <c r="C510">
        <f t="shared" si="31"/>
        <v>0.54751447903600348</v>
      </c>
      <c r="D510">
        <v>505</v>
      </c>
      <c r="E510">
        <v>0.45573654911304251</v>
      </c>
      <c r="H510">
        <f t="shared" si="29"/>
        <v>4.995941258140002E-2</v>
      </c>
    </row>
    <row r="511" spans="1:8" x14ac:dyDescent="0.25">
      <c r="A511">
        <f t="shared" si="30"/>
        <v>0</v>
      </c>
      <c r="B511">
        <f t="shared" si="28"/>
        <v>0.59067941210275254</v>
      </c>
      <c r="C511">
        <f t="shared" si="31"/>
        <v>0.54082916759431798</v>
      </c>
      <c r="D511">
        <v>506</v>
      </c>
      <c r="E511">
        <v>0.34082100657171122</v>
      </c>
      <c r="H511">
        <f t="shared" si="29"/>
        <v>4.985024450843456E-2</v>
      </c>
    </row>
    <row r="512" spans="1:8" x14ac:dyDescent="0.25">
      <c r="A512">
        <f t="shared" si="30"/>
        <v>0</v>
      </c>
      <c r="B512">
        <f t="shared" si="28"/>
        <v>0.60069360457599186</v>
      </c>
      <c r="C512">
        <f t="shared" si="31"/>
        <v>0.55068246031177015</v>
      </c>
      <c r="D512">
        <v>507</v>
      </c>
      <c r="E512">
        <v>0.51217676096440723</v>
      </c>
      <c r="H512">
        <f t="shared" si="29"/>
        <v>5.0011144264221707E-2</v>
      </c>
    </row>
    <row r="513" spans="1:8" x14ac:dyDescent="0.25">
      <c r="A513">
        <f t="shared" si="30"/>
        <v>0</v>
      </c>
      <c r="B513">
        <f t="shared" si="28"/>
        <v>0.60574283141052898</v>
      </c>
      <c r="C513">
        <f t="shared" si="31"/>
        <v>0.55565056034883831</v>
      </c>
      <c r="D513">
        <v>508</v>
      </c>
      <c r="E513">
        <v>0.59977202141435471</v>
      </c>
      <c r="H513">
        <f t="shared" si="29"/>
        <v>5.0092271061690674E-2</v>
      </c>
    </row>
    <row r="514" spans="1:8" x14ac:dyDescent="0.25">
      <c r="A514">
        <f t="shared" si="30"/>
        <v>0</v>
      </c>
      <c r="B514">
        <f t="shared" si="28"/>
        <v>0.56619990049297619</v>
      </c>
      <c r="C514">
        <f t="shared" si="31"/>
        <v>0.51674297251508849</v>
      </c>
      <c r="D514">
        <v>509</v>
      </c>
      <c r="E514">
        <v>6.8424128193767864E-2</v>
      </c>
      <c r="H514">
        <f t="shared" si="29"/>
        <v>4.9456927977887699E-2</v>
      </c>
    </row>
    <row r="515" spans="1:8" x14ac:dyDescent="0.25">
      <c r="A515">
        <f t="shared" si="30"/>
        <v>0</v>
      </c>
      <c r="B515">
        <f t="shared" si="28"/>
        <v>0.61206444896529022</v>
      </c>
      <c r="C515">
        <f t="shared" si="31"/>
        <v>0.56187060738521188</v>
      </c>
      <c r="D515">
        <v>510</v>
      </c>
      <c r="E515">
        <v>0.70228645251127775</v>
      </c>
      <c r="H515">
        <f t="shared" si="29"/>
        <v>5.0193841580078336E-2</v>
      </c>
    </row>
    <row r="516" spans="1:8" x14ac:dyDescent="0.25">
      <c r="A516">
        <f t="shared" si="30"/>
        <v>0</v>
      </c>
      <c r="B516">
        <f t="shared" si="28"/>
        <v>0.6427943751690548</v>
      </c>
      <c r="C516">
        <f t="shared" si="31"/>
        <v>0.59210679057028004</v>
      </c>
      <c r="D516">
        <v>511</v>
      </c>
      <c r="E516">
        <v>0.97018317532226739</v>
      </c>
      <c r="H516">
        <f t="shared" si="29"/>
        <v>5.068758459877476E-2</v>
      </c>
    </row>
    <row r="517" spans="1:8" x14ac:dyDescent="0.25">
      <c r="A517">
        <f t="shared" si="30"/>
        <v>0</v>
      </c>
      <c r="B517">
        <f t="shared" si="28"/>
        <v>0.59524272834015757</v>
      </c>
      <c r="C517">
        <f t="shared" si="31"/>
        <v>0.54531916424353444</v>
      </c>
      <c r="D517">
        <v>512</v>
      </c>
      <c r="E517">
        <v>0.41707580744020367</v>
      </c>
      <c r="H517">
        <f t="shared" si="29"/>
        <v>4.992356409662313E-2</v>
      </c>
    </row>
    <row r="518" spans="1:8" x14ac:dyDescent="0.25">
      <c r="A518">
        <f t="shared" si="30"/>
        <v>0</v>
      </c>
      <c r="B518">
        <f t="shared" ref="B518:B581" si="32">NORMINV(E518,$B$2,$B$3)</f>
        <v>0.57470315005588724</v>
      </c>
      <c r="C518">
        <f t="shared" si="31"/>
        <v>0.52510959890226905</v>
      </c>
      <c r="D518">
        <v>513</v>
      </c>
      <c r="E518">
        <v>0.13277249589660389</v>
      </c>
      <c r="H518">
        <f t="shared" ref="H518:H581" si="33">B518-C518</f>
        <v>4.9593551153618187E-2</v>
      </c>
    </row>
    <row r="519" spans="1:8" x14ac:dyDescent="0.25">
      <c r="A519">
        <f t="shared" ref="A519:A582" si="34">IF(H519&gt;0,0,1)</f>
        <v>0</v>
      </c>
      <c r="B519">
        <f t="shared" si="32"/>
        <v>0.63919783219350856</v>
      </c>
      <c r="C519">
        <f t="shared" ref="C519:C582" si="35">NORMINV(E519,$C$2,$C$3)</f>
        <v>0.58856803387036105</v>
      </c>
      <c r="D519">
        <v>514</v>
      </c>
      <c r="E519">
        <v>0.95775421611695566</v>
      </c>
      <c r="H519">
        <f t="shared" si="33"/>
        <v>5.0629798323147512E-2</v>
      </c>
    </row>
    <row r="520" spans="1:8" x14ac:dyDescent="0.25">
      <c r="A520">
        <f t="shared" si="34"/>
        <v>0</v>
      </c>
      <c r="B520">
        <f t="shared" si="32"/>
        <v>0.62127331210794212</v>
      </c>
      <c r="C520">
        <f t="shared" si="35"/>
        <v>0.57093151013717924</v>
      </c>
      <c r="D520">
        <v>515</v>
      </c>
      <c r="E520">
        <v>0.82543913004386749</v>
      </c>
      <c r="H520">
        <f t="shared" si="33"/>
        <v>5.0341801970762878E-2</v>
      </c>
    </row>
    <row r="521" spans="1:8" x14ac:dyDescent="0.25">
      <c r="A521">
        <f t="shared" si="34"/>
        <v>0</v>
      </c>
      <c r="B521">
        <f t="shared" si="32"/>
        <v>0.58229210675506227</v>
      </c>
      <c r="C521">
        <f t="shared" si="35"/>
        <v>0.53257662252667648</v>
      </c>
      <c r="D521">
        <v>516</v>
      </c>
      <c r="E521">
        <v>0.21788067018556756</v>
      </c>
      <c r="H521">
        <f t="shared" si="33"/>
        <v>4.9715484228385787E-2</v>
      </c>
    </row>
    <row r="522" spans="1:8" x14ac:dyDescent="0.25">
      <c r="A522">
        <f t="shared" si="34"/>
        <v>0</v>
      </c>
      <c r="B522">
        <f t="shared" si="32"/>
        <v>0.57629853511661966</v>
      </c>
      <c r="C522">
        <f t="shared" si="35"/>
        <v>0.52667935063636584</v>
      </c>
      <c r="D522">
        <v>517</v>
      </c>
      <c r="E522">
        <v>0.14843627560872896</v>
      </c>
      <c r="H522">
        <f t="shared" si="33"/>
        <v>4.961918448025382E-2</v>
      </c>
    </row>
    <row r="523" spans="1:8" x14ac:dyDescent="0.25">
      <c r="A523">
        <f t="shared" si="34"/>
        <v>0</v>
      </c>
      <c r="B523">
        <f t="shared" si="32"/>
        <v>0.64271122284474247</v>
      </c>
      <c r="C523">
        <f t="shared" si="35"/>
        <v>0.59202497426868861</v>
      </c>
      <c r="D523">
        <v>518</v>
      </c>
      <c r="E523">
        <v>0.96993456511411069</v>
      </c>
      <c r="H523">
        <f t="shared" si="33"/>
        <v>5.0686248576053861E-2</v>
      </c>
    </row>
    <row r="524" spans="1:8" x14ac:dyDescent="0.25">
      <c r="A524">
        <f t="shared" si="34"/>
        <v>0</v>
      </c>
      <c r="B524">
        <f t="shared" si="32"/>
        <v>0.60674386619930742</v>
      </c>
      <c r="C524">
        <f t="shared" si="35"/>
        <v>0.55663551133919964</v>
      </c>
      <c r="D524">
        <v>519</v>
      </c>
      <c r="E524">
        <v>0.61669620593524943</v>
      </c>
      <c r="H524">
        <f t="shared" si="33"/>
        <v>5.0108354860107784E-2</v>
      </c>
    </row>
    <row r="525" spans="1:8" x14ac:dyDescent="0.25">
      <c r="A525">
        <f t="shared" si="34"/>
        <v>0</v>
      </c>
      <c r="B525">
        <f t="shared" si="32"/>
        <v>0.56581187747706685</v>
      </c>
      <c r="C525">
        <f t="shared" si="35"/>
        <v>0.51636118393182717</v>
      </c>
      <c r="D525">
        <v>520</v>
      </c>
      <c r="E525">
        <v>6.6199476958797021E-2</v>
      </c>
      <c r="H525">
        <f t="shared" si="33"/>
        <v>4.9450693545239677E-2</v>
      </c>
    </row>
    <row r="526" spans="1:8" x14ac:dyDescent="0.25">
      <c r="A526">
        <f t="shared" si="34"/>
        <v>0</v>
      </c>
      <c r="B526">
        <f t="shared" si="32"/>
        <v>0.63541310892324832</v>
      </c>
      <c r="C526">
        <f t="shared" si="35"/>
        <v>0.58484412040094447</v>
      </c>
      <c r="D526">
        <v>521</v>
      </c>
      <c r="E526">
        <v>0.94045726278401554</v>
      </c>
      <c r="H526">
        <f t="shared" si="33"/>
        <v>5.0568988522303848E-2</v>
      </c>
    </row>
    <row r="527" spans="1:8" x14ac:dyDescent="0.25">
      <c r="A527">
        <f t="shared" si="34"/>
        <v>0</v>
      </c>
      <c r="B527">
        <f t="shared" si="32"/>
        <v>0.56601733761189688</v>
      </c>
      <c r="C527">
        <f t="shared" si="35"/>
        <v>0.51656334290327266</v>
      </c>
      <c r="D527">
        <v>522</v>
      </c>
      <c r="E527">
        <v>6.7370359468880814E-2</v>
      </c>
      <c r="H527">
        <f t="shared" si="33"/>
        <v>4.9453994708624216E-2</v>
      </c>
    </row>
    <row r="528" spans="1:8" x14ac:dyDescent="0.25">
      <c r="A528">
        <f t="shared" si="34"/>
        <v>0</v>
      </c>
      <c r="B528">
        <f t="shared" si="32"/>
        <v>0.6042111726663113</v>
      </c>
      <c r="C528">
        <f t="shared" si="35"/>
        <v>0.55414351102954962</v>
      </c>
      <c r="D528">
        <v>523</v>
      </c>
      <c r="E528">
        <v>0.5735206755825164</v>
      </c>
      <c r="H528">
        <f t="shared" si="33"/>
        <v>5.0067661636761684E-2</v>
      </c>
    </row>
    <row r="529" spans="1:8" x14ac:dyDescent="0.25">
      <c r="A529">
        <f t="shared" si="34"/>
        <v>0</v>
      </c>
      <c r="B529">
        <f t="shared" si="32"/>
        <v>0.62467745214536141</v>
      </c>
      <c r="C529">
        <f t="shared" si="35"/>
        <v>0.57428095527012679</v>
      </c>
      <c r="D529">
        <v>524</v>
      </c>
      <c r="E529">
        <v>0.86128689430849859</v>
      </c>
      <c r="H529">
        <f t="shared" si="33"/>
        <v>5.039649687523462E-2</v>
      </c>
    </row>
    <row r="530" spans="1:8" x14ac:dyDescent="0.25">
      <c r="A530">
        <f t="shared" si="34"/>
        <v>0</v>
      </c>
      <c r="B530">
        <f t="shared" si="32"/>
        <v>0.62759563013879616</v>
      </c>
      <c r="C530">
        <f t="shared" si="35"/>
        <v>0.57715224639497553</v>
      </c>
      <c r="D530">
        <v>525</v>
      </c>
      <c r="E530">
        <v>0.88773225366452135</v>
      </c>
      <c r="H530">
        <f t="shared" si="33"/>
        <v>5.0443383743820625E-2</v>
      </c>
    </row>
    <row r="531" spans="1:8" x14ac:dyDescent="0.25">
      <c r="A531">
        <f t="shared" si="34"/>
        <v>0</v>
      </c>
      <c r="B531">
        <f t="shared" si="32"/>
        <v>0.63830435236436123</v>
      </c>
      <c r="C531">
        <f t="shared" si="35"/>
        <v>0.58768890973556409</v>
      </c>
      <c r="D531">
        <v>526</v>
      </c>
      <c r="E531">
        <v>0.95409004932176056</v>
      </c>
      <c r="H531">
        <f t="shared" si="33"/>
        <v>5.0615442628797136E-2</v>
      </c>
    </row>
    <row r="532" spans="1:8" x14ac:dyDescent="0.25">
      <c r="A532">
        <f t="shared" si="34"/>
        <v>0</v>
      </c>
      <c r="B532">
        <f t="shared" si="32"/>
        <v>0.60207723959866188</v>
      </c>
      <c r="C532">
        <f t="shared" si="35"/>
        <v>0.55204386423214802</v>
      </c>
      <c r="D532">
        <v>527</v>
      </c>
      <c r="E532">
        <v>0.53642245404883537</v>
      </c>
      <c r="H532">
        <f t="shared" si="33"/>
        <v>5.0033375366513866E-2</v>
      </c>
    </row>
    <row r="533" spans="1:8" x14ac:dyDescent="0.25">
      <c r="A533">
        <f t="shared" si="34"/>
        <v>0</v>
      </c>
      <c r="B533">
        <f t="shared" si="32"/>
        <v>0.60132081029575934</v>
      </c>
      <c r="C533">
        <f t="shared" si="35"/>
        <v>0.55129958860917838</v>
      </c>
      <c r="D533">
        <v>528</v>
      </c>
      <c r="E533">
        <v>0.52317838516217297</v>
      </c>
      <c r="H533">
        <f t="shared" si="33"/>
        <v>5.0021221686580963E-2</v>
      </c>
    </row>
    <row r="534" spans="1:8" x14ac:dyDescent="0.25">
      <c r="A534">
        <f t="shared" si="34"/>
        <v>0</v>
      </c>
      <c r="B534">
        <f t="shared" si="32"/>
        <v>0.6313630500694899</v>
      </c>
      <c r="C534">
        <f t="shared" si="35"/>
        <v>0.5808591345405637</v>
      </c>
      <c r="D534">
        <v>529</v>
      </c>
      <c r="E534">
        <v>0.91626362141287476</v>
      </c>
      <c r="H534">
        <f t="shared" si="33"/>
        <v>5.0503915528926191E-2</v>
      </c>
    </row>
    <row r="535" spans="1:8" x14ac:dyDescent="0.25">
      <c r="A535">
        <f t="shared" si="34"/>
        <v>0</v>
      </c>
      <c r="B535">
        <f t="shared" si="32"/>
        <v>0.58128955198754984</v>
      </c>
      <c r="C535">
        <f t="shared" si="35"/>
        <v>0.53159017597934122</v>
      </c>
      <c r="D535">
        <v>530</v>
      </c>
      <c r="E535">
        <v>0.20511304494934635</v>
      </c>
      <c r="H535">
        <f t="shared" si="33"/>
        <v>4.9699376008208618E-2</v>
      </c>
    </row>
    <row r="536" spans="1:8" x14ac:dyDescent="0.25">
      <c r="A536">
        <f t="shared" si="34"/>
        <v>0</v>
      </c>
      <c r="B536">
        <f t="shared" si="32"/>
        <v>0.55761638040952366</v>
      </c>
      <c r="C536">
        <f t="shared" si="35"/>
        <v>0.50829736532764958</v>
      </c>
      <c r="D536">
        <v>531</v>
      </c>
      <c r="E536">
        <v>3.1061690198434633E-2</v>
      </c>
      <c r="H536">
        <f t="shared" si="33"/>
        <v>4.9319015081874085E-2</v>
      </c>
    </row>
    <row r="537" spans="1:8" x14ac:dyDescent="0.25">
      <c r="A537">
        <f t="shared" si="34"/>
        <v>0</v>
      </c>
      <c r="B537">
        <f t="shared" si="32"/>
        <v>0.65230477070664672</v>
      </c>
      <c r="C537">
        <f t="shared" si="35"/>
        <v>0.6014643809442477</v>
      </c>
      <c r="D537">
        <v>532</v>
      </c>
      <c r="E537">
        <v>0.98933438647814076</v>
      </c>
      <c r="H537">
        <f t="shared" si="33"/>
        <v>5.0840389762399019E-2</v>
      </c>
    </row>
    <row r="538" spans="1:8" x14ac:dyDescent="0.25">
      <c r="A538">
        <f t="shared" si="34"/>
        <v>0</v>
      </c>
      <c r="B538">
        <f t="shared" si="32"/>
        <v>0.62876112832252529</v>
      </c>
      <c r="C538">
        <f t="shared" si="35"/>
        <v>0.57829901831858599</v>
      </c>
      <c r="D538">
        <v>533</v>
      </c>
      <c r="E538">
        <v>0.89721706905184373</v>
      </c>
      <c r="H538">
        <f t="shared" si="33"/>
        <v>5.0462110003939298E-2</v>
      </c>
    </row>
    <row r="539" spans="1:8" x14ac:dyDescent="0.25">
      <c r="A539">
        <f t="shared" si="34"/>
        <v>0</v>
      </c>
      <c r="B539">
        <f t="shared" si="32"/>
        <v>0.61167054659935594</v>
      </c>
      <c r="C539">
        <f t="shared" si="35"/>
        <v>0.56148303391645549</v>
      </c>
      <c r="D539">
        <v>534</v>
      </c>
      <c r="E539">
        <v>0.69625210556016248</v>
      </c>
      <c r="H539">
        <f t="shared" si="33"/>
        <v>5.0187512682900448E-2</v>
      </c>
    </row>
    <row r="540" spans="1:8" x14ac:dyDescent="0.25">
      <c r="A540">
        <f t="shared" si="34"/>
        <v>0</v>
      </c>
      <c r="B540">
        <f t="shared" si="32"/>
        <v>0.59672695166415712</v>
      </c>
      <c r="C540">
        <f t="shared" si="35"/>
        <v>0.54677954029567433</v>
      </c>
      <c r="D540">
        <v>535</v>
      </c>
      <c r="E540">
        <v>0.44272834944125528</v>
      </c>
      <c r="H540">
        <f t="shared" si="33"/>
        <v>4.9947411368482797E-2</v>
      </c>
    </row>
    <row r="541" spans="1:8" x14ac:dyDescent="0.25">
      <c r="A541">
        <f t="shared" si="34"/>
        <v>0</v>
      </c>
      <c r="B541">
        <f t="shared" si="32"/>
        <v>0.60326939516937383</v>
      </c>
      <c r="C541">
        <f t="shared" si="35"/>
        <v>0.55321686523391178</v>
      </c>
      <c r="D541">
        <v>536</v>
      </c>
      <c r="E541">
        <v>0.55720816783682992</v>
      </c>
      <c r="H541">
        <f t="shared" si="33"/>
        <v>5.0052529935462053E-2</v>
      </c>
    </row>
    <row r="542" spans="1:8" x14ac:dyDescent="0.25">
      <c r="A542">
        <f t="shared" si="34"/>
        <v>0</v>
      </c>
      <c r="B542">
        <f t="shared" si="32"/>
        <v>0.60311264099832773</v>
      </c>
      <c r="C542">
        <f t="shared" si="35"/>
        <v>0.55306262965913866</v>
      </c>
      <c r="D542">
        <v>537</v>
      </c>
      <c r="E542">
        <v>0.55448281740109184</v>
      </c>
      <c r="H542">
        <f t="shared" si="33"/>
        <v>5.0050011339189071E-2</v>
      </c>
    </row>
    <row r="543" spans="1:8" x14ac:dyDescent="0.25">
      <c r="A543">
        <f t="shared" si="34"/>
        <v>0</v>
      </c>
      <c r="B543">
        <f t="shared" si="32"/>
        <v>0.54792350124901334</v>
      </c>
      <c r="C543">
        <f t="shared" si="35"/>
        <v>0.49876022332657255</v>
      </c>
      <c r="D543">
        <v>538</v>
      </c>
      <c r="E543">
        <v>1.0952154671101333E-2</v>
      </c>
      <c r="H543">
        <f t="shared" si="33"/>
        <v>4.9163277922440796E-2</v>
      </c>
    </row>
    <row r="544" spans="1:8" x14ac:dyDescent="0.25">
      <c r="A544">
        <f t="shared" si="34"/>
        <v>0</v>
      </c>
      <c r="B544">
        <f t="shared" si="32"/>
        <v>0.59637459267332116</v>
      </c>
      <c r="C544">
        <f t="shared" si="35"/>
        <v>0.54643284271745107</v>
      </c>
      <c r="D544">
        <v>539</v>
      </c>
      <c r="E544">
        <v>0.43661239866446167</v>
      </c>
      <c r="H544">
        <f t="shared" si="33"/>
        <v>4.9941749955870085E-2</v>
      </c>
    </row>
    <row r="545" spans="1:8" x14ac:dyDescent="0.25">
      <c r="A545">
        <f t="shared" si="34"/>
        <v>0</v>
      </c>
      <c r="B545">
        <f t="shared" si="32"/>
        <v>0.57735383086092873</v>
      </c>
      <c r="C545">
        <f t="shared" si="35"/>
        <v>0.52771769076213682</v>
      </c>
      <c r="D545">
        <v>540</v>
      </c>
      <c r="E545">
        <v>0.15945089400583434</v>
      </c>
      <c r="H545">
        <f t="shared" si="33"/>
        <v>4.9636140098791914E-2</v>
      </c>
    </row>
    <row r="546" spans="1:8" x14ac:dyDescent="0.25">
      <c r="A546">
        <f t="shared" si="34"/>
        <v>0</v>
      </c>
      <c r="B546">
        <f t="shared" si="32"/>
        <v>0.5933305535342962</v>
      </c>
      <c r="C546">
        <f t="shared" si="35"/>
        <v>0.54343771267972263</v>
      </c>
      <c r="D546">
        <v>541</v>
      </c>
      <c r="E546">
        <v>0.3845547880668212</v>
      </c>
      <c r="H546">
        <f t="shared" si="33"/>
        <v>4.9892840854573572E-2</v>
      </c>
    </row>
    <row r="547" spans="1:8" x14ac:dyDescent="0.25">
      <c r="A547">
        <f t="shared" si="34"/>
        <v>0</v>
      </c>
      <c r="B547">
        <f t="shared" si="32"/>
        <v>0.60895370167569707</v>
      </c>
      <c r="C547">
        <f t="shared" si="35"/>
        <v>0.55880984100826336</v>
      </c>
      <c r="D547">
        <v>542</v>
      </c>
      <c r="E547">
        <v>0.65323748483797406</v>
      </c>
      <c r="H547">
        <f t="shared" si="33"/>
        <v>5.0143860667433704E-2</v>
      </c>
    </row>
    <row r="548" spans="1:8" x14ac:dyDescent="0.25">
      <c r="A548">
        <f t="shared" si="34"/>
        <v>0</v>
      </c>
      <c r="B548">
        <f t="shared" si="32"/>
        <v>0.61657353195876785</v>
      </c>
      <c r="C548">
        <f t="shared" si="35"/>
        <v>0.56630724216537498</v>
      </c>
      <c r="D548">
        <v>543</v>
      </c>
      <c r="E548">
        <v>0.76713511348062569</v>
      </c>
      <c r="H548">
        <f t="shared" si="33"/>
        <v>5.0266289793392871E-2</v>
      </c>
    </row>
    <row r="549" spans="1:8" x14ac:dyDescent="0.25">
      <c r="A549">
        <f t="shared" si="34"/>
        <v>0</v>
      </c>
      <c r="B549">
        <f t="shared" si="32"/>
        <v>0.58027153025235012</v>
      </c>
      <c r="C549">
        <f t="shared" si="35"/>
        <v>0.53058851097475335</v>
      </c>
      <c r="D549">
        <v>544</v>
      </c>
      <c r="E549">
        <v>0.19261461532106239</v>
      </c>
      <c r="H549">
        <f t="shared" si="33"/>
        <v>4.9683019277596774E-2</v>
      </c>
    </row>
    <row r="550" spans="1:8" x14ac:dyDescent="0.25">
      <c r="A550">
        <f t="shared" si="34"/>
        <v>0</v>
      </c>
      <c r="B550">
        <f t="shared" si="32"/>
        <v>0.60221342317827187</v>
      </c>
      <c r="C550">
        <f t="shared" si="35"/>
        <v>0.55217785972672162</v>
      </c>
      <c r="D550">
        <v>545</v>
      </c>
      <c r="E550">
        <v>0.53880299368834317</v>
      </c>
      <c r="H550">
        <f t="shared" si="33"/>
        <v>5.0035563451550247E-2</v>
      </c>
    </row>
    <row r="551" spans="1:8" x14ac:dyDescent="0.25">
      <c r="A551">
        <f t="shared" si="34"/>
        <v>0</v>
      </c>
      <c r="B551">
        <f t="shared" si="32"/>
        <v>0.61839780674485056</v>
      </c>
      <c r="C551">
        <f t="shared" si="35"/>
        <v>0.56810220601417005</v>
      </c>
      <c r="D551">
        <v>546</v>
      </c>
      <c r="E551">
        <v>0.79095394227823856</v>
      </c>
      <c r="H551">
        <f t="shared" si="33"/>
        <v>5.0295600730680512E-2</v>
      </c>
    </row>
    <row r="552" spans="1:8" x14ac:dyDescent="0.25">
      <c r="A552">
        <f t="shared" si="34"/>
        <v>0</v>
      </c>
      <c r="B552">
        <f t="shared" si="32"/>
        <v>0.63303710484545506</v>
      </c>
      <c r="C552">
        <f t="shared" si="35"/>
        <v>0.58250629199002479</v>
      </c>
      <c r="D552">
        <v>547</v>
      </c>
      <c r="E552">
        <v>0.92703371118387579</v>
      </c>
      <c r="H552">
        <f t="shared" si="33"/>
        <v>5.0530812855430263E-2</v>
      </c>
    </row>
    <row r="553" spans="1:8" x14ac:dyDescent="0.25">
      <c r="A553">
        <f t="shared" si="34"/>
        <v>0</v>
      </c>
      <c r="B553">
        <f t="shared" si="32"/>
        <v>0.58352913826188313</v>
      </c>
      <c r="C553">
        <f t="shared" si="35"/>
        <v>0.5337937784351523</v>
      </c>
      <c r="D553">
        <v>548</v>
      </c>
      <c r="E553">
        <v>0.23424878591615994</v>
      </c>
      <c r="H553">
        <f t="shared" si="33"/>
        <v>4.9735359826730829E-2</v>
      </c>
    </row>
    <row r="554" spans="1:8" x14ac:dyDescent="0.25">
      <c r="A554">
        <f t="shared" si="34"/>
        <v>0</v>
      </c>
      <c r="B554">
        <f t="shared" si="32"/>
        <v>0.61756339639126867</v>
      </c>
      <c r="C554">
        <f t="shared" si="35"/>
        <v>0.5672812022754975</v>
      </c>
      <c r="D554">
        <v>549</v>
      </c>
      <c r="E554">
        <v>0.78024208819945606</v>
      </c>
      <c r="H554">
        <f t="shared" si="33"/>
        <v>5.0282194115771173E-2</v>
      </c>
    </row>
    <row r="555" spans="1:8" x14ac:dyDescent="0.25">
      <c r="A555">
        <f t="shared" si="34"/>
        <v>0</v>
      </c>
      <c r="B555">
        <f t="shared" si="32"/>
        <v>0.58473419585348529</v>
      </c>
      <c r="C555">
        <f t="shared" si="35"/>
        <v>0.53497947415881386</v>
      </c>
      <c r="D555">
        <v>550</v>
      </c>
      <c r="E555">
        <v>0.25082749169147833</v>
      </c>
      <c r="H555">
        <f t="shared" si="33"/>
        <v>4.9754721694671433E-2</v>
      </c>
    </row>
    <row r="556" spans="1:8" x14ac:dyDescent="0.25">
      <c r="A556">
        <f t="shared" si="34"/>
        <v>0</v>
      </c>
      <c r="B556">
        <f t="shared" si="32"/>
        <v>0.58840547233597884</v>
      </c>
      <c r="C556">
        <f t="shared" si="35"/>
        <v>0.5385917636095483</v>
      </c>
      <c r="D556">
        <v>551</v>
      </c>
      <c r="E556">
        <v>0.30491871371872858</v>
      </c>
      <c r="H556">
        <f t="shared" si="33"/>
        <v>4.9813708726430539E-2</v>
      </c>
    </row>
    <row r="557" spans="1:8" x14ac:dyDescent="0.25">
      <c r="A557">
        <f t="shared" si="34"/>
        <v>0</v>
      </c>
      <c r="B557">
        <f t="shared" si="32"/>
        <v>0.65304107727659477</v>
      </c>
      <c r="C557">
        <f t="shared" si="35"/>
        <v>0.60218885714968007</v>
      </c>
      <c r="D557">
        <v>552</v>
      </c>
      <c r="E557">
        <v>0.9902146137682708</v>
      </c>
      <c r="H557">
        <f t="shared" si="33"/>
        <v>5.0852220126914705E-2</v>
      </c>
    </row>
    <row r="558" spans="1:8" x14ac:dyDescent="0.25">
      <c r="A558">
        <f t="shared" si="34"/>
        <v>0</v>
      </c>
      <c r="B558">
        <f t="shared" si="32"/>
        <v>0.63968739040801281</v>
      </c>
      <c r="C558">
        <f t="shared" si="35"/>
        <v>0.58904972626868823</v>
      </c>
      <c r="D558">
        <v>553</v>
      </c>
      <c r="E558">
        <v>0.95965929690785767</v>
      </c>
      <c r="H558">
        <f t="shared" si="33"/>
        <v>5.0637664139324579E-2</v>
      </c>
    </row>
    <row r="559" spans="1:8" x14ac:dyDescent="0.25">
      <c r="A559">
        <f t="shared" si="34"/>
        <v>0</v>
      </c>
      <c r="B559">
        <f t="shared" si="32"/>
        <v>0.57855513153414784</v>
      </c>
      <c r="C559">
        <f t="shared" si="35"/>
        <v>0.52889968993047032</v>
      </c>
      <c r="D559">
        <v>554</v>
      </c>
      <c r="E559">
        <v>0.1726244734094815</v>
      </c>
      <c r="H559">
        <f t="shared" si="33"/>
        <v>4.9655441603677519E-2</v>
      </c>
    </row>
    <row r="560" spans="1:8" x14ac:dyDescent="0.25">
      <c r="A560">
        <f t="shared" si="34"/>
        <v>0</v>
      </c>
      <c r="B560">
        <f t="shared" si="32"/>
        <v>0.61087649101276864</v>
      </c>
      <c r="C560">
        <f t="shared" si="35"/>
        <v>0.56070173655778366</v>
      </c>
      <c r="D560">
        <v>555</v>
      </c>
      <c r="E560">
        <v>0.68392498405213153</v>
      </c>
      <c r="H560">
        <f t="shared" si="33"/>
        <v>5.0174754454984982E-2</v>
      </c>
    </row>
    <row r="561" spans="1:8" x14ac:dyDescent="0.25">
      <c r="A561">
        <f t="shared" si="34"/>
        <v>0</v>
      </c>
      <c r="B561">
        <f t="shared" si="32"/>
        <v>0.5897711786579094</v>
      </c>
      <c r="C561">
        <f t="shared" si="35"/>
        <v>0.53993552689271029</v>
      </c>
      <c r="D561">
        <v>556</v>
      </c>
      <c r="E561">
        <v>0.32628412033931475</v>
      </c>
      <c r="H561">
        <f t="shared" si="33"/>
        <v>4.9835651765199107E-2</v>
      </c>
    </row>
    <row r="562" spans="1:8" x14ac:dyDescent="0.25">
      <c r="A562">
        <f t="shared" si="34"/>
        <v>0</v>
      </c>
      <c r="B562">
        <f t="shared" si="32"/>
        <v>0.56535825636841841</v>
      </c>
      <c r="C562">
        <f t="shared" si="35"/>
        <v>0.51591485123168457</v>
      </c>
      <c r="D562">
        <v>557</v>
      </c>
      <c r="E562">
        <v>6.36702304769452E-2</v>
      </c>
      <c r="H562">
        <f t="shared" si="33"/>
        <v>4.9443405136733842E-2</v>
      </c>
    </row>
    <row r="563" spans="1:8" x14ac:dyDescent="0.25">
      <c r="A563">
        <f t="shared" si="34"/>
        <v>0</v>
      </c>
      <c r="B563">
        <f t="shared" si="32"/>
        <v>0.58161849061990356</v>
      </c>
      <c r="C563">
        <f t="shared" si="35"/>
        <v>0.53191382949801691</v>
      </c>
      <c r="D563">
        <v>558</v>
      </c>
      <c r="E563">
        <v>0.20925228847396338</v>
      </c>
      <c r="H563">
        <f t="shared" si="33"/>
        <v>4.9704661121886651E-2</v>
      </c>
    </row>
    <row r="564" spans="1:8" x14ac:dyDescent="0.25">
      <c r="A564">
        <f t="shared" si="34"/>
        <v>0</v>
      </c>
      <c r="B564">
        <f t="shared" si="32"/>
        <v>0.58698429601469015</v>
      </c>
      <c r="C564">
        <f t="shared" si="35"/>
        <v>0.5371934215730646</v>
      </c>
      <c r="D564">
        <v>559</v>
      </c>
      <c r="E564">
        <v>0.28337136169718402</v>
      </c>
      <c r="H564">
        <f t="shared" si="33"/>
        <v>4.9790874441625554E-2</v>
      </c>
    </row>
    <row r="565" spans="1:8" x14ac:dyDescent="0.25">
      <c r="A565">
        <f t="shared" si="34"/>
        <v>0</v>
      </c>
      <c r="B565">
        <f t="shared" si="32"/>
        <v>0.55938417687774744</v>
      </c>
      <c r="C565">
        <f t="shared" si="35"/>
        <v>0.51003675830544914</v>
      </c>
      <c r="D565">
        <v>560</v>
      </c>
      <c r="E565">
        <v>3.6919575437358798E-2</v>
      </c>
      <c r="H565">
        <f t="shared" si="33"/>
        <v>4.9347418572298296E-2</v>
      </c>
    </row>
    <row r="566" spans="1:8" x14ac:dyDescent="0.25">
      <c r="A566">
        <f t="shared" si="34"/>
        <v>0</v>
      </c>
      <c r="B566">
        <f t="shared" si="32"/>
        <v>0.56084561202632677</v>
      </c>
      <c r="C566">
        <f t="shared" si="35"/>
        <v>0.51147471232370934</v>
      </c>
      <c r="D566">
        <v>561</v>
      </c>
      <c r="E566">
        <v>4.2418303100346444E-2</v>
      </c>
      <c r="H566">
        <f t="shared" si="33"/>
        <v>4.9370899702617432E-2</v>
      </c>
    </row>
    <row r="567" spans="1:8" x14ac:dyDescent="0.25">
      <c r="A567">
        <f t="shared" si="34"/>
        <v>0</v>
      </c>
      <c r="B567">
        <f t="shared" si="32"/>
        <v>0.57490335305618578</v>
      </c>
      <c r="C567">
        <f t="shared" si="35"/>
        <v>0.52530658520646933</v>
      </c>
      <c r="D567">
        <v>562</v>
      </c>
      <c r="E567">
        <v>0.13467315841361138</v>
      </c>
      <c r="H567">
        <f t="shared" si="33"/>
        <v>4.959676784971645E-2</v>
      </c>
    </row>
    <row r="568" spans="1:8" x14ac:dyDescent="0.25">
      <c r="A568">
        <f t="shared" si="34"/>
        <v>0</v>
      </c>
      <c r="B568">
        <f t="shared" si="32"/>
        <v>0.63041542769624626</v>
      </c>
      <c r="C568">
        <f t="shared" si="35"/>
        <v>0.5799267377792543</v>
      </c>
      <c r="D568">
        <v>563</v>
      </c>
      <c r="E568">
        <v>0.90965973822372392</v>
      </c>
      <c r="H568">
        <f t="shared" si="33"/>
        <v>5.0488689916991958E-2</v>
      </c>
    </row>
    <row r="569" spans="1:8" x14ac:dyDescent="0.25">
      <c r="A569">
        <f t="shared" si="34"/>
        <v>0</v>
      </c>
      <c r="B569">
        <f t="shared" si="32"/>
        <v>0.56772635742346622</v>
      </c>
      <c r="C569">
        <f t="shared" si="35"/>
        <v>0.51824490359908681</v>
      </c>
      <c r="D569">
        <v>564</v>
      </c>
      <c r="E569">
        <v>7.7738714704919332E-2</v>
      </c>
      <c r="H569">
        <f t="shared" si="33"/>
        <v>4.9481453824379407E-2</v>
      </c>
    </row>
    <row r="570" spans="1:8" x14ac:dyDescent="0.25">
      <c r="A570">
        <f t="shared" si="34"/>
        <v>0</v>
      </c>
      <c r="B570">
        <f t="shared" si="32"/>
        <v>0.62043273909857977</v>
      </c>
      <c r="C570">
        <f t="shared" si="35"/>
        <v>0.57010444275917849</v>
      </c>
      <c r="D570">
        <v>565</v>
      </c>
      <c r="E570">
        <v>0.81575312174104098</v>
      </c>
      <c r="H570">
        <f t="shared" si="33"/>
        <v>5.0328296339401279E-2</v>
      </c>
    </row>
    <row r="571" spans="1:8" x14ac:dyDescent="0.25">
      <c r="A571">
        <f t="shared" si="34"/>
        <v>0</v>
      </c>
      <c r="B571">
        <f t="shared" si="32"/>
        <v>0.61733047830418042</v>
      </c>
      <c r="C571">
        <f t="shared" si="35"/>
        <v>0.56705202652344344</v>
      </c>
      <c r="D571">
        <v>566</v>
      </c>
      <c r="E571">
        <v>0.77719665359570289</v>
      </c>
      <c r="H571">
        <f t="shared" si="33"/>
        <v>5.0278451780736977E-2</v>
      </c>
    </row>
    <row r="572" spans="1:8" x14ac:dyDescent="0.25">
      <c r="A572">
        <f t="shared" si="34"/>
        <v>0</v>
      </c>
      <c r="B572">
        <f t="shared" si="32"/>
        <v>0.59734344743484236</v>
      </c>
      <c r="C572">
        <f t="shared" si="35"/>
        <v>0.54738613072259745</v>
      </c>
      <c r="D572">
        <v>567</v>
      </c>
      <c r="E572">
        <v>0.45346099679379392</v>
      </c>
      <c r="H572">
        <f t="shared" si="33"/>
        <v>4.9957316712244904E-2</v>
      </c>
    </row>
    <row r="573" spans="1:8" x14ac:dyDescent="0.25">
      <c r="A573">
        <f t="shared" si="34"/>
        <v>0</v>
      </c>
      <c r="B573">
        <f t="shared" si="32"/>
        <v>0.58961106491709026</v>
      </c>
      <c r="C573">
        <f t="shared" si="35"/>
        <v>0.53977798572695057</v>
      </c>
      <c r="D573">
        <v>568</v>
      </c>
      <c r="E573">
        <v>0.32374774981521881</v>
      </c>
      <c r="H573">
        <f t="shared" si="33"/>
        <v>4.9833079190139684E-2</v>
      </c>
    </row>
    <row r="574" spans="1:8" x14ac:dyDescent="0.25">
      <c r="A574">
        <f t="shared" si="34"/>
        <v>0</v>
      </c>
      <c r="B574">
        <f t="shared" si="32"/>
        <v>0.61806824520404913</v>
      </c>
      <c r="C574">
        <f t="shared" si="35"/>
        <v>0.56777793959542389</v>
      </c>
      <c r="D574">
        <v>569</v>
      </c>
      <c r="E574">
        <v>0.78676037017658285</v>
      </c>
      <c r="H574">
        <f t="shared" si="33"/>
        <v>5.0290305608625241E-2</v>
      </c>
    </row>
    <row r="575" spans="1:8" x14ac:dyDescent="0.25">
      <c r="A575">
        <f t="shared" si="34"/>
        <v>0</v>
      </c>
      <c r="B575">
        <f t="shared" si="32"/>
        <v>0.62247871437037805</v>
      </c>
      <c r="C575">
        <f t="shared" si="35"/>
        <v>0.57211754499378897</v>
      </c>
      <c r="D575">
        <v>570</v>
      </c>
      <c r="E575">
        <v>0.83875332612735587</v>
      </c>
      <c r="H575">
        <f t="shared" si="33"/>
        <v>5.0361169376589077E-2</v>
      </c>
    </row>
    <row r="576" spans="1:8" x14ac:dyDescent="0.25">
      <c r="A576">
        <f t="shared" si="34"/>
        <v>0</v>
      </c>
      <c r="B576">
        <f t="shared" si="32"/>
        <v>0.60088917490840166</v>
      </c>
      <c r="C576">
        <f t="shared" si="35"/>
        <v>0.55087488838195475</v>
      </c>
      <c r="D576">
        <v>571</v>
      </c>
      <c r="E576">
        <v>0.51560858863403269</v>
      </c>
      <c r="H576">
        <f t="shared" si="33"/>
        <v>5.0014286526446905E-2</v>
      </c>
    </row>
    <row r="577" spans="1:8" x14ac:dyDescent="0.25">
      <c r="A577">
        <f t="shared" si="34"/>
        <v>0</v>
      </c>
      <c r="B577">
        <f t="shared" si="32"/>
        <v>0.58733245043321802</v>
      </c>
      <c r="C577">
        <f t="shared" si="35"/>
        <v>0.53753598213456744</v>
      </c>
      <c r="D577">
        <v>572</v>
      </c>
      <c r="E577">
        <v>0.2885819883013756</v>
      </c>
      <c r="H577">
        <f t="shared" si="33"/>
        <v>4.9796468298650587E-2</v>
      </c>
    </row>
    <row r="578" spans="1:8" x14ac:dyDescent="0.25">
      <c r="A578">
        <f t="shared" si="34"/>
        <v>0</v>
      </c>
      <c r="B578">
        <f t="shared" si="32"/>
        <v>0.64065297998349024</v>
      </c>
      <c r="C578">
        <f t="shared" si="35"/>
        <v>0.58999980155009746</v>
      </c>
      <c r="D578">
        <v>573</v>
      </c>
      <c r="E578">
        <v>0.96321224648953008</v>
      </c>
      <c r="H578">
        <f t="shared" si="33"/>
        <v>5.0653178433392787E-2</v>
      </c>
    </row>
    <row r="579" spans="1:8" x14ac:dyDescent="0.25">
      <c r="A579">
        <f t="shared" si="34"/>
        <v>0</v>
      </c>
      <c r="B579">
        <f t="shared" si="32"/>
        <v>0.58188191955481094</v>
      </c>
      <c r="C579">
        <f t="shared" si="35"/>
        <v>0.53217302587484172</v>
      </c>
      <c r="D579">
        <v>574</v>
      </c>
      <c r="E579">
        <v>0.2126023610885257</v>
      </c>
      <c r="H579">
        <f t="shared" si="33"/>
        <v>4.9708893679969224E-2</v>
      </c>
    </row>
    <row r="580" spans="1:8" x14ac:dyDescent="0.25">
      <c r="A580">
        <f t="shared" si="34"/>
        <v>0</v>
      </c>
      <c r="B580">
        <f t="shared" si="32"/>
        <v>0.59455498716200994</v>
      </c>
      <c r="C580">
        <f t="shared" si="35"/>
        <v>0.54464247312138536</v>
      </c>
      <c r="D580">
        <v>575</v>
      </c>
      <c r="E580">
        <v>0.40530107997028386</v>
      </c>
      <c r="H580">
        <f t="shared" si="33"/>
        <v>4.9912514040624578E-2</v>
      </c>
    </row>
    <row r="581" spans="1:8" x14ac:dyDescent="0.25">
      <c r="A581">
        <f t="shared" si="34"/>
        <v>0</v>
      </c>
      <c r="B581">
        <f t="shared" si="32"/>
        <v>0.60331273597349644</v>
      </c>
      <c r="C581">
        <f t="shared" si="35"/>
        <v>0.5532595096738675</v>
      </c>
      <c r="D581">
        <v>576</v>
      </c>
      <c r="E581">
        <v>0.55796122544674298</v>
      </c>
      <c r="H581">
        <f t="shared" si="33"/>
        <v>5.0053226299628939E-2</v>
      </c>
    </row>
    <row r="582" spans="1:8" x14ac:dyDescent="0.25">
      <c r="A582">
        <f t="shared" si="34"/>
        <v>0</v>
      </c>
      <c r="B582">
        <f t="shared" ref="B582:B645" si="36">NORMINV(E582,$B$2,$B$3)</f>
        <v>0.61373775234203198</v>
      </c>
      <c r="C582">
        <f t="shared" si="35"/>
        <v>0.5635170255083104</v>
      </c>
      <c r="D582">
        <v>577</v>
      </c>
      <c r="E582">
        <v>0.72728904912086545</v>
      </c>
      <c r="H582">
        <f t="shared" ref="H582:H645" si="37">B582-C582</f>
        <v>5.0220726833721585E-2</v>
      </c>
    </row>
    <row r="583" spans="1:8" x14ac:dyDescent="0.25">
      <c r="A583">
        <f t="shared" ref="A583:A646" si="38">IF(H583&gt;0,0,1)</f>
        <v>0</v>
      </c>
      <c r="B583">
        <f t="shared" si="36"/>
        <v>0.59286798926177064</v>
      </c>
      <c r="C583">
        <f t="shared" ref="C583:C646" si="39">NORMINV(E583,$C$2,$C$3)</f>
        <v>0.54298258050705772</v>
      </c>
      <c r="D583">
        <v>578</v>
      </c>
      <c r="E583">
        <v>0.37679907483063424</v>
      </c>
      <c r="H583">
        <f t="shared" si="37"/>
        <v>4.9885408754712923E-2</v>
      </c>
    </row>
    <row r="584" spans="1:8" x14ac:dyDescent="0.25">
      <c r="A584">
        <f t="shared" si="38"/>
        <v>0</v>
      </c>
      <c r="B584">
        <f t="shared" si="36"/>
        <v>0.60245025224904847</v>
      </c>
      <c r="C584">
        <f t="shared" si="39"/>
        <v>0.55241088362401536</v>
      </c>
      <c r="D584">
        <v>579</v>
      </c>
      <c r="E584">
        <v>0.54293949475315806</v>
      </c>
      <c r="H584">
        <f t="shared" si="37"/>
        <v>5.0039368625033109E-2</v>
      </c>
    </row>
    <row r="585" spans="1:8" x14ac:dyDescent="0.25">
      <c r="A585">
        <f t="shared" si="38"/>
        <v>0</v>
      </c>
      <c r="B585">
        <f t="shared" si="36"/>
        <v>0.59023142457379818</v>
      </c>
      <c r="C585">
        <f t="shared" si="39"/>
        <v>0.54038837795817396</v>
      </c>
      <c r="D585">
        <v>580</v>
      </c>
      <c r="E585">
        <v>0.33361942849980242</v>
      </c>
      <c r="H585">
        <f t="shared" si="37"/>
        <v>4.984304661562422E-2</v>
      </c>
    </row>
    <row r="586" spans="1:8" x14ac:dyDescent="0.25">
      <c r="A586">
        <f t="shared" si="38"/>
        <v>0</v>
      </c>
      <c r="B586">
        <f t="shared" si="36"/>
        <v>0.6095512616989387</v>
      </c>
      <c r="C586">
        <f t="shared" si="39"/>
        <v>0.55939779993165939</v>
      </c>
      <c r="D586">
        <v>581</v>
      </c>
      <c r="E586">
        <v>0.6628946176087398</v>
      </c>
      <c r="H586">
        <f t="shared" si="37"/>
        <v>5.0153461767279306E-2</v>
      </c>
    </row>
    <row r="587" spans="1:8" x14ac:dyDescent="0.25">
      <c r="A587">
        <f t="shared" si="38"/>
        <v>0</v>
      </c>
      <c r="B587">
        <f t="shared" si="36"/>
        <v>0.57475236393724316</v>
      </c>
      <c r="C587">
        <f t="shared" si="39"/>
        <v>0.52515802205571427</v>
      </c>
      <c r="D587">
        <v>582</v>
      </c>
      <c r="E587">
        <v>0.13323799522146373</v>
      </c>
      <c r="H587">
        <f t="shared" si="37"/>
        <v>4.9594341881528892E-2</v>
      </c>
    </row>
    <row r="588" spans="1:8" x14ac:dyDescent="0.25">
      <c r="A588">
        <f t="shared" si="38"/>
        <v>0</v>
      </c>
      <c r="B588">
        <f t="shared" si="36"/>
        <v>0.60093758628854466</v>
      </c>
      <c r="C588">
        <f t="shared" si="39"/>
        <v>0.55092252192811231</v>
      </c>
      <c r="D588">
        <v>583</v>
      </c>
      <c r="E588">
        <v>0.51645793286246189</v>
      </c>
      <c r="H588">
        <f t="shared" si="37"/>
        <v>5.0015064360432349E-2</v>
      </c>
    </row>
    <row r="589" spans="1:8" x14ac:dyDescent="0.25">
      <c r="A589">
        <f t="shared" si="38"/>
        <v>0</v>
      </c>
      <c r="B589">
        <f t="shared" si="36"/>
        <v>0.60289317200021508</v>
      </c>
      <c r="C589">
        <f t="shared" si="39"/>
        <v>0.55284668690723038</v>
      </c>
      <c r="D589">
        <v>584</v>
      </c>
      <c r="E589">
        <v>0.55066279666491802</v>
      </c>
      <c r="H589">
        <f t="shared" si="37"/>
        <v>5.0046485092984705E-2</v>
      </c>
    </row>
    <row r="590" spans="1:8" x14ac:dyDescent="0.25">
      <c r="A590">
        <f t="shared" si="38"/>
        <v>0</v>
      </c>
      <c r="B590">
        <f t="shared" si="36"/>
        <v>0.58963039733341283</v>
      </c>
      <c r="C590">
        <f t="shared" si="39"/>
        <v>0.53979700752600934</v>
      </c>
      <c r="D590">
        <v>585</v>
      </c>
      <c r="E590">
        <v>0.32405356453122547</v>
      </c>
      <c r="H590">
        <f t="shared" si="37"/>
        <v>4.9833389807403483E-2</v>
      </c>
    </row>
    <row r="591" spans="1:8" x14ac:dyDescent="0.25">
      <c r="A591">
        <f t="shared" si="38"/>
        <v>0</v>
      </c>
      <c r="B591">
        <f t="shared" si="36"/>
        <v>0.61420283659798192</v>
      </c>
      <c r="C591">
        <f t="shared" si="39"/>
        <v>0.56397463717539176</v>
      </c>
      <c r="D591">
        <v>586</v>
      </c>
      <c r="E591">
        <v>0.73404861190808401</v>
      </c>
      <c r="H591">
        <f t="shared" si="37"/>
        <v>5.0228199422590158E-2</v>
      </c>
    </row>
    <row r="592" spans="1:8" x14ac:dyDescent="0.25">
      <c r="A592">
        <f t="shared" si="38"/>
        <v>0</v>
      </c>
      <c r="B592">
        <f t="shared" si="36"/>
        <v>0.61053334134595993</v>
      </c>
      <c r="C592">
        <f t="shared" si="39"/>
        <v>0.56036410033579198</v>
      </c>
      <c r="D592">
        <v>587</v>
      </c>
      <c r="E592">
        <v>0.67853280237740954</v>
      </c>
      <c r="H592">
        <f t="shared" si="37"/>
        <v>5.0169241010167953E-2</v>
      </c>
    </row>
    <row r="593" spans="1:8" x14ac:dyDescent="0.25">
      <c r="A593">
        <f t="shared" si="38"/>
        <v>0</v>
      </c>
      <c r="B593">
        <f t="shared" si="36"/>
        <v>0.54812044615469646</v>
      </c>
      <c r="C593">
        <f t="shared" si="39"/>
        <v>0.49895400388452482</v>
      </c>
      <c r="D593">
        <v>588</v>
      </c>
      <c r="E593">
        <v>1.120473124462773E-2</v>
      </c>
      <c r="H593">
        <f t="shared" si="37"/>
        <v>4.916644227017164E-2</v>
      </c>
    </row>
    <row r="594" spans="1:8" x14ac:dyDescent="0.25">
      <c r="A594">
        <f t="shared" si="38"/>
        <v>0</v>
      </c>
      <c r="B594">
        <f t="shared" si="36"/>
        <v>0.608402471354061</v>
      </c>
      <c r="C594">
        <f t="shared" si="39"/>
        <v>0.55826746739917499</v>
      </c>
      <c r="D594">
        <v>589</v>
      </c>
      <c r="E594">
        <v>0.64423974648333737</v>
      </c>
      <c r="H594">
        <f t="shared" si="37"/>
        <v>5.0135003954886015E-2</v>
      </c>
    </row>
    <row r="595" spans="1:8" x14ac:dyDescent="0.25">
      <c r="A595">
        <f t="shared" si="38"/>
        <v>0</v>
      </c>
      <c r="B595">
        <f t="shared" si="36"/>
        <v>0.60315964478355644</v>
      </c>
      <c r="C595">
        <f t="shared" si="39"/>
        <v>0.55310887822645194</v>
      </c>
      <c r="D595">
        <v>590</v>
      </c>
      <c r="E595">
        <v>0.55530030824395915</v>
      </c>
      <c r="H595">
        <f t="shared" si="37"/>
        <v>5.0050766557104498E-2</v>
      </c>
    </row>
    <row r="596" spans="1:8" x14ac:dyDescent="0.25">
      <c r="A596">
        <f t="shared" si="38"/>
        <v>0</v>
      </c>
      <c r="B596">
        <f t="shared" si="36"/>
        <v>0.63115567373528147</v>
      </c>
      <c r="C596">
        <f t="shared" si="39"/>
        <v>0.58065509015764527</v>
      </c>
      <c r="D596">
        <v>591</v>
      </c>
      <c r="E596">
        <v>0.91485036119669072</v>
      </c>
      <c r="H596">
        <f t="shared" si="37"/>
        <v>5.0500583577636204E-2</v>
      </c>
    </row>
    <row r="597" spans="1:8" x14ac:dyDescent="0.25">
      <c r="A597">
        <f t="shared" si="38"/>
        <v>0</v>
      </c>
      <c r="B597">
        <f t="shared" si="36"/>
        <v>0.60075212412889878</v>
      </c>
      <c r="C597">
        <f t="shared" si="39"/>
        <v>0.55074003962093832</v>
      </c>
      <c r="D597">
        <v>592</v>
      </c>
      <c r="E597">
        <v>0.51320375604574409</v>
      </c>
      <c r="H597">
        <f t="shared" si="37"/>
        <v>5.0012084507960464E-2</v>
      </c>
    </row>
    <row r="598" spans="1:8" x14ac:dyDescent="0.25">
      <c r="A598">
        <f t="shared" si="38"/>
        <v>0</v>
      </c>
      <c r="B598">
        <f t="shared" si="36"/>
        <v>0.63227895896701469</v>
      </c>
      <c r="C598">
        <f t="shared" si="39"/>
        <v>0.58176032737203232</v>
      </c>
      <c r="D598">
        <v>593</v>
      </c>
      <c r="E598">
        <v>0.92229531829540989</v>
      </c>
      <c r="H598">
        <f t="shared" si="37"/>
        <v>5.0518631594982377E-2</v>
      </c>
    </row>
    <row r="599" spans="1:8" x14ac:dyDescent="0.25">
      <c r="A599">
        <f t="shared" si="38"/>
        <v>0</v>
      </c>
      <c r="B599">
        <f t="shared" si="36"/>
        <v>0.60199190643352218</v>
      </c>
      <c r="C599">
        <f t="shared" si="39"/>
        <v>0.55195990212967438</v>
      </c>
      <c r="D599">
        <v>594</v>
      </c>
      <c r="E599">
        <v>0.53493012821859698</v>
      </c>
      <c r="H599">
        <f t="shared" si="37"/>
        <v>5.0032004303847799E-2</v>
      </c>
    </row>
    <row r="600" spans="1:8" x14ac:dyDescent="0.25">
      <c r="A600">
        <f t="shared" si="38"/>
        <v>0</v>
      </c>
      <c r="B600">
        <f t="shared" si="36"/>
        <v>0.58211699512121784</v>
      </c>
      <c r="C600">
        <f t="shared" si="39"/>
        <v>0.53240432444162256</v>
      </c>
      <c r="D600">
        <v>595</v>
      </c>
      <c r="E600">
        <v>0.21561813684385811</v>
      </c>
      <c r="H600">
        <f t="shared" si="37"/>
        <v>4.9712670679595283E-2</v>
      </c>
    </row>
    <row r="601" spans="1:8" x14ac:dyDescent="0.25">
      <c r="A601">
        <f t="shared" si="38"/>
        <v>0</v>
      </c>
      <c r="B601">
        <f t="shared" si="36"/>
        <v>0.61826867838145338</v>
      </c>
      <c r="C601">
        <f t="shared" si="39"/>
        <v>0.56797515237843466</v>
      </c>
      <c r="D601">
        <v>596</v>
      </c>
      <c r="E601">
        <v>0.78931663972335775</v>
      </c>
      <c r="H601">
        <f t="shared" si="37"/>
        <v>5.0293526003018729E-2</v>
      </c>
    </row>
    <row r="602" spans="1:8" x14ac:dyDescent="0.25">
      <c r="A602">
        <f t="shared" si="38"/>
        <v>0</v>
      </c>
      <c r="B602">
        <f t="shared" si="36"/>
        <v>0.57360849457501317</v>
      </c>
      <c r="C602">
        <f t="shared" si="39"/>
        <v>0.52403253143960149</v>
      </c>
      <c r="D602">
        <v>597</v>
      </c>
      <c r="E602">
        <v>0.12270726491111628</v>
      </c>
      <c r="H602">
        <f t="shared" si="37"/>
        <v>4.9575963135411683E-2</v>
      </c>
    </row>
    <row r="603" spans="1:8" x14ac:dyDescent="0.25">
      <c r="A603">
        <f t="shared" si="38"/>
        <v>0</v>
      </c>
      <c r="B603">
        <f t="shared" si="36"/>
        <v>0.62268577812462489</v>
      </c>
      <c r="C603">
        <f t="shared" si="39"/>
        <v>0.57232128181902175</v>
      </c>
      <c r="D603">
        <v>598</v>
      </c>
      <c r="E603">
        <v>0.84097194947394183</v>
      </c>
      <c r="H603">
        <f t="shared" si="37"/>
        <v>5.0364496305603135E-2</v>
      </c>
    </row>
    <row r="604" spans="1:8" x14ac:dyDescent="0.25">
      <c r="A604">
        <f t="shared" si="38"/>
        <v>0</v>
      </c>
      <c r="B604">
        <f t="shared" si="36"/>
        <v>0.62477421877643202</v>
      </c>
      <c r="C604">
        <f t="shared" si="39"/>
        <v>0.57437616713506423</v>
      </c>
      <c r="D604">
        <v>599</v>
      </c>
      <c r="E604">
        <v>0.86222672289951618</v>
      </c>
      <c r="H604">
        <f t="shared" si="37"/>
        <v>5.0398051641367791E-2</v>
      </c>
    </row>
    <row r="605" spans="1:8" x14ac:dyDescent="0.25">
      <c r="A605">
        <f t="shared" si="38"/>
        <v>0</v>
      </c>
      <c r="B605">
        <f t="shared" si="36"/>
        <v>0.5935038715561245</v>
      </c>
      <c r="C605">
        <f t="shared" si="39"/>
        <v>0.54360824597103374</v>
      </c>
      <c r="D605">
        <v>600</v>
      </c>
      <c r="E605">
        <v>0.38747290362166531</v>
      </c>
      <c r="H605">
        <f t="shared" si="37"/>
        <v>4.9895625585090753E-2</v>
      </c>
    </row>
    <row r="606" spans="1:8" x14ac:dyDescent="0.25">
      <c r="A606">
        <f t="shared" si="38"/>
        <v>0</v>
      </c>
      <c r="B606">
        <f t="shared" si="36"/>
        <v>0.61648387014978612</v>
      </c>
      <c r="C606">
        <f t="shared" si="39"/>
        <v>0.56621902096812571</v>
      </c>
      <c r="D606">
        <v>601</v>
      </c>
      <c r="E606">
        <v>0.7659268069066596</v>
      </c>
      <c r="H606">
        <f t="shared" si="37"/>
        <v>5.0264849181660409E-2</v>
      </c>
    </row>
    <row r="607" spans="1:8" x14ac:dyDescent="0.25">
      <c r="A607">
        <f t="shared" si="38"/>
        <v>0</v>
      </c>
      <c r="B607">
        <f t="shared" si="36"/>
        <v>0.57250002197725214</v>
      </c>
      <c r="C607">
        <f t="shared" si="39"/>
        <v>0.52294186886204463</v>
      </c>
      <c r="D607">
        <v>602</v>
      </c>
      <c r="E607">
        <v>0.11307306438903186</v>
      </c>
      <c r="H607">
        <f t="shared" si="37"/>
        <v>4.9558153115207504E-2</v>
      </c>
    </row>
    <row r="608" spans="1:8" x14ac:dyDescent="0.25">
      <c r="A608">
        <f t="shared" si="38"/>
        <v>0</v>
      </c>
      <c r="B608">
        <f t="shared" si="36"/>
        <v>0.61484017699834193</v>
      </c>
      <c r="C608">
        <f t="shared" si="39"/>
        <v>0.56460173731773344</v>
      </c>
      <c r="D608">
        <v>603</v>
      </c>
      <c r="E608">
        <v>0.74317184085229626</v>
      </c>
      <c r="H608">
        <f t="shared" si="37"/>
        <v>5.0238439680608482E-2</v>
      </c>
    </row>
    <row r="609" spans="1:8" x14ac:dyDescent="0.25">
      <c r="A609">
        <f t="shared" si="38"/>
        <v>0</v>
      </c>
      <c r="B609">
        <f t="shared" si="36"/>
        <v>0.63261627052567004</v>
      </c>
      <c r="C609">
        <f t="shared" si="39"/>
        <v>0.58209221928776023</v>
      </c>
      <c r="D609">
        <v>604</v>
      </c>
      <c r="E609">
        <v>0.92443158096191169</v>
      </c>
      <c r="H609">
        <f t="shared" si="37"/>
        <v>5.0524051237909817E-2</v>
      </c>
    </row>
    <row r="610" spans="1:8" x14ac:dyDescent="0.25">
      <c r="A610">
        <f t="shared" si="38"/>
        <v>0</v>
      </c>
      <c r="B610">
        <f t="shared" si="36"/>
        <v>0.61133311872851814</v>
      </c>
      <c r="C610">
        <f t="shared" si="39"/>
        <v>0.56115102755735302</v>
      </c>
      <c r="D610">
        <v>605</v>
      </c>
      <c r="E610">
        <v>0.69103994091305943</v>
      </c>
      <c r="H610">
        <f t="shared" si="37"/>
        <v>5.0182091171165122E-2</v>
      </c>
    </row>
    <row r="611" spans="1:8" x14ac:dyDescent="0.25">
      <c r="A611">
        <f t="shared" si="38"/>
        <v>0</v>
      </c>
      <c r="B611">
        <f t="shared" si="36"/>
        <v>0.61074367841823574</v>
      </c>
      <c r="C611">
        <f t="shared" si="39"/>
        <v>0.56057105788608907</v>
      </c>
      <c r="D611">
        <v>606</v>
      </c>
      <c r="E611">
        <v>0.68184255051298881</v>
      </c>
      <c r="H611">
        <f t="shared" si="37"/>
        <v>5.0172620532146661E-2</v>
      </c>
    </row>
    <row r="612" spans="1:8" x14ac:dyDescent="0.25">
      <c r="A612">
        <f t="shared" si="38"/>
        <v>0</v>
      </c>
      <c r="B612">
        <f t="shared" si="36"/>
        <v>0.64044075427133429</v>
      </c>
      <c r="C612">
        <f t="shared" si="39"/>
        <v>0.58979098570502253</v>
      </c>
      <c r="D612">
        <v>607</v>
      </c>
      <c r="E612">
        <v>0.96245412449212364</v>
      </c>
      <c r="H612">
        <f t="shared" si="37"/>
        <v>5.0649768566311759E-2</v>
      </c>
    </row>
    <row r="613" spans="1:8" x14ac:dyDescent="0.25">
      <c r="A613">
        <f t="shared" si="38"/>
        <v>0</v>
      </c>
      <c r="B613">
        <f t="shared" si="36"/>
        <v>0.62352555123858699</v>
      </c>
      <c r="C613">
        <f t="shared" si="39"/>
        <v>0.57314756215367957</v>
      </c>
      <c r="D613">
        <v>608</v>
      </c>
      <c r="E613">
        <v>0.84976385928998344</v>
      </c>
      <c r="H613">
        <f t="shared" si="37"/>
        <v>5.0377989084907426E-2</v>
      </c>
    </row>
    <row r="614" spans="1:8" x14ac:dyDescent="0.25">
      <c r="A614">
        <f t="shared" si="38"/>
        <v>0</v>
      </c>
      <c r="B614">
        <f t="shared" si="36"/>
        <v>0.57378382297874719</v>
      </c>
      <c r="C614">
        <f t="shared" si="39"/>
        <v>0.52420504281166591</v>
      </c>
      <c r="D614">
        <v>609</v>
      </c>
      <c r="E614">
        <v>0.12428234873173749</v>
      </c>
      <c r="H614">
        <f t="shared" si="37"/>
        <v>4.9578780167081282E-2</v>
      </c>
    </row>
    <row r="615" spans="1:8" x14ac:dyDescent="0.25">
      <c r="A615">
        <f t="shared" si="38"/>
        <v>0</v>
      </c>
      <c r="B615">
        <f t="shared" si="36"/>
        <v>0.5941639264381906</v>
      </c>
      <c r="C615">
        <f t="shared" si="39"/>
        <v>0.54425769563759052</v>
      </c>
      <c r="D615">
        <v>610</v>
      </c>
      <c r="E615">
        <v>0.39864308382407287</v>
      </c>
      <c r="H615">
        <f t="shared" si="37"/>
        <v>4.9906230800600082E-2</v>
      </c>
    </row>
    <row r="616" spans="1:8" x14ac:dyDescent="0.25">
      <c r="A616">
        <f t="shared" si="38"/>
        <v>0</v>
      </c>
      <c r="B616">
        <f t="shared" si="36"/>
        <v>0.63563858572282783</v>
      </c>
      <c r="C616">
        <f t="shared" si="39"/>
        <v>0.58506597442593822</v>
      </c>
      <c r="D616">
        <v>611</v>
      </c>
      <c r="E616">
        <v>0.94162329396054822</v>
      </c>
      <c r="H616">
        <f t="shared" si="37"/>
        <v>5.0572611296889614E-2</v>
      </c>
    </row>
    <row r="617" spans="1:8" x14ac:dyDescent="0.25">
      <c r="A617">
        <f t="shared" si="38"/>
        <v>0</v>
      </c>
      <c r="B617">
        <f t="shared" si="36"/>
        <v>0.59678146642584973</v>
      </c>
      <c r="C617">
        <f t="shared" si="39"/>
        <v>0.54683317915929863</v>
      </c>
      <c r="D617">
        <v>612</v>
      </c>
      <c r="E617">
        <v>0.44367582890730906</v>
      </c>
      <c r="H617">
        <f t="shared" si="37"/>
        <v>4.9948287266551095E-2</v>
      </c>
    </row>
    <row r="618" spans="1:8" x14ac:dyDescent="0.25">
      <c r="A618">
        <f t="shared" si="38"/>
        <v>0</v>
      </c>
      <c r="B618">
        <f t="shared" si="36"/>
        <v>0.56436333976092612</v>
      </c>
      <c r="C618">
        <f t="shared" si="39"/>
        <v>0.51493592012073663</v>
      </c>
      <c r="D618">
        <v>613</v>
      </c>
      <c r="E618">
        <v>5.8386587011793445E-2</v>
      </c>
      <c r="H618">
        <f t="shared" si="37"/>
        <v>4.9427419640189485E-2</v>
      </c>
    </row>
    <row r="619" spans="1:8" x14ac:dyDescent="0.25">
      <c r="A619">
        <f t="shared" si="38"/>
        <v>0</v>
      </c>
      <c r="B619">
        <f t="shared" si="36"/>
        <v>0.5908617234118545</v>
      </c>
      <c r="C619">
        <f t="shared" si="39"/>
        <v>0.5410085496762066</v>
      </c>
      <c r="D619">
        <v>614</v>
      </c>
      <c r="E619">
        <v>0.34376860920278807</v>
      </c>
      <c r="H619">
        <f t="shared" si="37"/>
        <v>4.9853173735647904E-2</v>
      </c>
    </row>
    <row r="620" spans="1:8" x14ac:dyDescent="0.25">
      <c r="A620">
        <f t="shared" si="38"/>
        <v>0</v>
      </c>
      <c r="B620">
        <f t="shared" si="36"/>
        <v>0.59645306652323105</v>
      </c>
      <c r="C620">
        <f t="shared" si="39"/>
        <v>0.54651005571449451</v>
      </c>
      <c r="D620">
        <v>615</v>
      </c>
      <c r="E620">
        <v>0.4379732239261751</v>
      </c>
      <c r="H620">
        <f t="shared" si="37"/>
        <v>4.9943010808736532E-2</v>
      </c>
    </row>
    <row r="621" spans="1:8" x14ac:dyDescent="0.25">
      <c r="A621">
        <f t="shared" si="38"/>
        <v>0</v>
      </c>
      <c r="B621">
        <f t="shared" si="36"/>
        <v>0.6111290725101528</v>
      </c>
      <c r="C621">
        <f t="shared" si="39"/>
        <v>0.56095025978473279</v>
      </c>
      <c r="D621">
        <v>616</v>
      </c>
      <c r="E621">
        <v>0.68786923129686062</v>
      </c>
      <c r="H621">
        <f t="shared" si="37"/>
        <v>5.0178812725420019E-2</v>
      </c>
    </row>
    <row r="622" spans="1:8" x14ac:dyDescent="0.25">
      <c r="A622">
        <f t="shared" si="38"/>
        <v>0</v>
      </c>
      <c r="B622">
        <f t="shared" si="36"/>
        <v>0.59851718725805092</v>
      </c>
      <c r="C622">
        <f t="shared" si="39"/>
        <v>0.54854101186584581</v>
      </c>
      <c r="D622">
        <v>617</v>
      </c>
      <c r="E622">
        <v>0.47398251051247664</v>
      </c>
      <c r="H622">
        <f t="shared" si="37"/>
        <v>4.9976175392205113E-2</v>
      </c>
    </row>
    <row r="623" spans="1:8" x14ac:dyDescent="0.25">
      <c r="A623">
        <f t="shared" si="38"/>
        <v>0</v>
      </c>
      <c r="B623">
        <f t="shared" si="36"/>
        <v>0.61553803768628446</v>
      </c>
      <c r="C623">
        <f t="shared" si="39"/>
        <v>0.56528838535777015</v>
      </c>
      <c r="D623">
        <v>618</v>
      </c>
      <c r="E623">
        <v>0.75297128754317821</v>
      </c>
      <c r="H623">
        <f t="shared" si="37"/>
        <v>5.0249652328514305E-2</v>
      </c>
    </row>
    <row r="624" spans="1:8" x14ac:dyDescent="0.25">
      <c r="A624">
        <f t="shared" si="38"/>
        <v>0</v>
      </c>
      <c r="B624">
        <f t="shared" si="36"/>
        <v>0.60293769533050823</v>
      </c>
      <c r="C624">
        <f t="shared" si="39"/>
        <v>0.55289049487350506</v>
      </c>
      <c r="D624">
        <v>619</v>
      </c>
      <c r="E624">
        <v>0.55143814977517946</v>
      </c>
      <c r="H624">
        <f t="shared" si="37"/>
        <v>5.0047200457003171E-2</v>
      </c>
    </row>
    <row r="625" spans="1:8" x14ac:dyDescent="0.25">
      <c r="A625">
        <f t="shared" si="38"/>
        <v>0</v>
      </c>
      <c r="B625">
        <f t="shared" si="36"/>
        <v>0.56892710132085289</v>
      </c>
      <c r="C625">
        <f t="shared" si="39"/>
        <v>0.51942635493740119</v>
      </c>
      <c r="D625">
        <v>620</v>
      </c>
      <c r="E625">
        <v>8.571871130718911E-2</v>
      </c>
      <c r="H625">
        <f t="shared" si="37"/>
        <v>4.9500746383451699E-2</v>
      </c>
    </row>
    <row r="626" spans="1:8" x14ac:dyDescent="0.25">
      <c r="A626">
        <f t="shared" si="38"/>
        <v>0</v>
      </c>
      <c r="B626">
        <f t="shared" si="36"/>
        <v>0.61613949921784306</v>
      </c>
      <c r="C626">
        <f t="shared" si="39"/>
        <v>0.56588018310327692</v>
      </c>
      <c r="D626">
        <v>621</v>
      </c>
      <c r="E626">
        <v>0.76125384659093664</v>
      </c>
      <c r="H626">
        <f t="shared" si="37"/>
        <v>5.0259316114566133E-2</v>
      </c>
    </row>
    <row r="627" spans="1:8" x14ac:dyDescent="0.25">
      <c r="A627">
        <f t="shared" si="38"/>
        <v>0</v>
      </c>
      <c r="B627">
        <f t="shared" si="36"/>
        <v>0.61822251875344514</v>
      </c>
      <c r="C627">
        <f t="shared" si="39"/>
        <v>0.5679297344051224</v>
      </c>
      <c r="D627">
        <v>622</v>
      </c>
      <c r="E627">
        <v>0.78872953131364554</v>
      </c>
      <c r="H627">
        <f t="shared" si="37"/>
        <v>5.0292784348322739E-2</v>
      </c>
    </row>
    <row r="628" spans="1:8" x14ac:dyDescent="0.25">
      <c r="A628">
        <f t="shared" si="38"/>
        <v>0</v>
      </c>
      <c r="B628">
        <f t="shared" si="36"/>
        <v>0.58164529025463119</v>
      </c>
      <c r="C628">
        <f t="shared" si="39"/>
        <v>0.53194019853839614</v>
      </c>
      <c r="D628">
        <v>623</v>
      </c>
      <c r="E628">
        <v>0.20959167772722442</v>
      </c>
      <c r="H628">
        <f t="shared" si="37"/>
        <v>4.970509171623505E-2</v>
      </c>
    </row>
    <row r="629" spans="1:8" x14ac:dyDescent="0.25">
      <c r="A629">
        <f t="shared" si="38"/>
        <v>0</v>
      </c>
      <c r="B629">
        <f t="shared" si="36"/>
        <v>0.58660160602271627</v>
      </c>
      <c r="C629">
        <f t="shared" si="39"/>
        <v>0.53681688032712449</v>
      </c>
      <c r="D629">
        <v>624</v>
      </c>
      <c r="E629">
        <v>0.27769642943179829</v>
      </c>
      <c r="H629">
        <f t="shared" si="37"/>
        <v>4.9784725695591781E-2</v>
      </c>
    </row>
    <row r="630" spans="1:8" x14ac:dyDescent="0.25">
      <c r="A630">
        <f t="shared" si="38"/>
        <v>0</v>
      </c>
      <c r="B630">
        <f t="shared" si="36"/>
        <v>0.63352169128404134</v>
      </c>
      <c r="C630">
        <f t="shared" si="39"/>
        <v>0.58298309249481417</v>
      </c>
      <c r="D630">
        <v>625</v>
      </c>
      <c r="E630">
        <v>0.92994445113534629</v>
      </c>
      <c r="H630">
        <f t="shared" si="37"/>
        <v>5.0538598789227174E-2</v>
      </c>
    </row>
    <row r="631" spans="1:8" x14ac:dyDescent="0.25">
      <c r="A631">
        <f t="shared" si="38"/>
        <v>0</v>
      </c>
      <c r="B631">
        <f t="shared" si="36"/>
        <v>0.5891230492563837</v>
      </c>
      <c r="C631">
        <f t="shared" si="39"/>
        <v>0.5392978110979435</v>
      </c>
      <c r="D631">
        <v>626</v>
      </c>
      <c r="E631">
        <v>0.3160678176777818</v>
      </c>
      <c r="H631">
        <f t="shared" si="37"/>
        <v>4.9825238158440199E-2</v>
      </c>
    </row>
    <row r="632" spans="1:8" x14ac:dyDescent="0.25">
      <c r="A632">
        <f t="shared" si="38"/>
        <v>0</v>
      </c>
      <c r="B632">
        <f t="shared" si="36"/>
        <v>0.59037632599754453</v>
      </c>
      <c r="C632">
        <f t="shared" si="39"/>
        <v>0.54053095122578032</v>
      </c>
      <c r="D632">
        <v>627</v>
      </c>
      <c r="E632">
        <v>0.33594223534967904</v>
      </c>
      <c r="H632">
        <f t="shared" si="37"/>
        <v>4.9845374771764206E-2</v>
      </c>
    </row>
    <row r="633" spans="1:8" x14ac:dyDescent="0.25">
      <c r="A633">
        <f t="shared" si="38"/>
        <v>0</v>
      </c>
      <c r="B633">
        <f t="shared" si="36"/>
        <v>0.61349930956768539</v>
      </c>
      <c r="C633">
        <f t="shared" si="39"/>
        <v>0.56328241383509992</v>
      </c>
      <c r="D633">
        <v>628</v>
      </c>
      <c r="E633">
        <v>0.72379075146551575</v>
      </c>
      <c r="H633">
        <f t="shared" si="37"/>
        <v>5.0216895732585476E-2</v>
      </c>
    </row>
    <row r="634" spans="1:8" x14ac:dyDescent="0.25">
      <c r="A634">
        <f t="shared" si="38"/>
        <v>0</v>
      </c>
      <c r="B634">
        <f t="shared" si="36"/>
        <v>0.58779596975996917</v>
      </c>
      <c r="C634">
        <f t="shared" si="39"/>
        <v>0.53799205401643702</v>
      </c>
      <c r="D634">
        <v>629</v>
      </c>
      <c r="E634">
        <v>0.29558844795419859</v>
      </c>
      <c r="H634">
        <f t="shared" si="37"/>
        <v>4.9803915743532157E-2</v>
      </c>
    </row>
    <row r="635" spans="1:8" x14ac:dyDescent="0.25">
      <c r="A635">
        <f t="shared" si="38"/>
        <v>0</v>
      </c>
      <c r="B635">
        <f t="shared" si="36"/>
        <v>0.56786676909368905</v>
      </c>
      <c r="C635">
        <f t="shared" si="39"/>
        <v>0.51838305925081307</v>
      </c>
      <c r="D635">
        <v>630</v>
      </c>
      <c r="E635">
        <v>7.8641664352673502E-2</v>
      </c>
      <c r="H635">
        <f t="shared" si="37"/>
        <v>4.9483709842875978E-2</v>
      </c>
    </row>
    <row r="636" spans="1:8" x14ac:dyDescent="0.25">
      <c r="A636">
        <f t="shared" si="38"/>
        <v>0</v>
      </c>
      <c r="B636">
        <f t="shared" si="36"/>
        <v>0.61140801409950762</v>
      </c>
      <c r="C636">
        <f t="shared" si="39"/>
        <v>0.56122471957151332</v>
      </c>
      <c r="D636">
        <v>631</v>
      </c>
      <c r="E636">
        <v>0.69220020776587177</v>
      </c>
      <c r="H636">
        <f t="shared" si="37"/>
        <v>5.0183294527994304E-2</v>
      </c>
    </row>
    <row r="637" spans="1:8" x14ac:dyDescent="0.25">
      <c r="A637">
        <f t="shared" si="38"/>
        <v>0</v>
      </c>
      <c r="B637">
        <f t="shared" si="36"/>
        <v>0.5618638978217888</v>
      </c>
      <c r="C637">
        <f t="shared" si="39"/>
        <v>0.51247663714585778</v>
      </c>
      <c r="D637">
        <v>632</v>
      </c>
      <c r="E637">
        <v>4.662771571715929E-2</v>
      </c>
      <c r="H637">
        <f t="shared" si="37"/>
        <v>4.9387260675931022E-2</v>
      </c>
    </row>
    <row r="638" spans="1:8" x14ac:dyDescent="0.25">
      <c r="A638">
        <f t="shared" si="38"/>
        <v>0</v>
      </c>
      <c r="B638">
        <f t="shared" si="36"/>
        <v>0.61903508128229323</v>
      </c>
      <c r="C638">
        <f t="shared" si="39"/>
        <v>0.56872924135182512</v>
      </c>
      <c r="D638">
        <v>633</v>
      </c>
      <c r="E638">
        <v>0.79892392681372404</v>
      </c>
      <c r="H638">
        <f t="shared" si="37"/>
        <v>5.030583993046811E-2</v>
      </c>
    </row>
    <row r="639" spans="1:8" x14ac:dyDescent="0.25">
      <c r="A639">
        <f t="shared" si="38"/>
        <v>0</v>
      </c>
      <c r="B639">
        <f t="shared" si="36"/>
        <v>0.62013744919054703</v>
      </c>
      <c r="C639">
        <f t="shared" si="39"/>
        <v>0.5698138973249729</v>
      </c>
      <c r="D639">
        <v>634</v>
      </c>
      <c r="E639">
        <v>0.81227256335978826</v>
      </c>
      <c r="H639">
        <f t="shared" si="37"/>
        <v>5.0323551865574134E-2</v>
      </c>
    </row>
    <row r="640" spans="1:8" x14ac:dyDescent="0.25">
      <c r="A640">
        <f t="shared" si="38"/>
        <v>0</v>
      </c>
      <c r="B640">
        <f t="shared" si="36"/>
        <v>0.60158096539395178</v>
      </c>
      <c r="C640">
        <f t="shared" si="39"/>
        <v>0.55155556375058667</v>
      </c>
      <c r="D640">
        <v>635</v>
      </c>
      <c r="E640">
        <v>0.52773698829332139</v>
      </c>
      <c r="H640">
        <f t="shared" si="37"/>
        <v>5.0025401643365108E-2</v>
      </c>
    </row>
    <row r="641" spans="1:8" x14ac:dyDescent="0.25">
      <c r="A641">
        <f t="shared" si="38"/>
        <v>0</v>
      </c>
      <c r="B641">
        <f t="shared" si="36"/>
        <v>0.62120308471929386</v>
      </c>
      <c r="C641">
        <f t="shared" si="39"/>
        <v>0.57086241110408376</v>
      </c>
      <c r="D641">
        <v>636</v>
      </c>
      <c r="E641">
        <v>0.82464249346091734</v>
      </c>
      <c r="H641">
        <f t="shared" si="37"/>
        <v>5.0340673615210108E-2</v>
      </c>
    </row>
    <row r="642" spans="1:8" x14ac:dyDescent="0.25">
      <c r="A642">
        <f t="shared" si="38"/>
        <v>0</v>
      </c>
      <c r="B642">
        <f t="shared" si="36"/>
        <v>0.56866112572501148</v>
      </c>
      <c r="C642">
        <f t="shared" si="39"/>
        <v>0.51916465281728241</v>
      </c>
      <c r="D642">
        <v>637</v>
      </c>
      <c r="E642">
        <v>8.3900222366245059E-2</v>
      </c>
      <c r="H642">
        <f t="shared" si="37"/>
        <v>4.9496472907729072E-2</v>
      </c>
    </row>
    <row r="643" spans="1:8" x14ac:dyDescent="0.25">
      <c r="A643">
        <f t="shared" si="38"/>
        <v>0</v>
      </c>
      <c r="B643">
        <f t="shared" si="36"/>
        <v>0.60817128475767024</v>
      </c>
      <c r="C643">
        <f t="shared" si="39"/>
        <v>0.55803999531765902</v>
      </c>
      <c r="D643">
        <v>638</v>
      </c>
      <c r="E643">
        <v>0.64044168410598612</v>
      </c>
      <c r="H643">
        <f t="shared" si="37"/>
        <v>5.0131289440011217E-2</v>
      </c>
    </row>
    <row r="644" spans="1:8" x14ac:dyDescent="0.25">
      <c r="A644">
        <f t="shared" si="38"/>
        <v>0</v>
      </c>
      <c r="B644">
        <f t="shared" si="36"/>
        <v>0.60776912290848473</v>
      </c>
      <c r="C644">
        <f t="shared" si="39"/>
        <v>0.55764429507219182</v>
      </c>
      <c r="D644">
        <v>639</v>
      </c>
      <c r="E644">
        <v>0.63380176951763278</v>
      </c>
      <c r="H644">
        <f t="shared" si="37"/>
        <v>5.0124827836292907E-2</v>
      </c>
    </row>
    <row r="645" spans="1:8" x14ac:dyDescent="0.25">
      <c r="A645">
        <f t="shared" si="38"/>
        <v>0</v>
      </c>
      <c r="B645">
        <f t="shared" si="36"/>
        <v>0.57684346313213331</v>
      </c>
      <c r="C645">
        <f t="shared" si="39"/>
        <v>0.52721552319956988</v>
      </c>
      <c r="D645">
        <v>640</v>
      </c>
      <c r="E645">
        <v>0.15405879734521299</v>
      </c>
      <c r="H645">
        <f t="shared" si="37"/>
        <v>4.9627939932563425E-2</v>
      </c>
    </row>
    <row r="646" spans="1:8" x14ac:dyDescent="0.25">
      <c r="A646">
        <f t="shared" si="38"/>
        <v>0</v>
      </c>
      <c r="B646">
        <f t="shared" ref="B646:B709" si="40">NORMINV(E646,$B$2,$B$3)</f>
        <v>0.59688735146593885</v>
      </c>
      <c r="C646">
        <f t="shared" si="39"/>
        <v>0.54693736292620587</v>
      </c>
      <c r="D646">
        <v>641</v>
      </c>
      <c r="E646">
        <v>0.44551705151860688</v>
      </c>
      <c r="H646">
        <f t="shared" ref="H646:H709" si="41">B646-C646</f>
        <v>4.9949988539732981E-2</v>
      </c>
    </row>
    <row r="647" spans="1:8" x14ac:dyDescent="0.25">
      <c r="A647">
        <f t="shared" ref="A647:A710" si="42">IF(H647&gt;0,0,1)</f>
        <v>0</v>
      </c>
      <c r="B647">
        <f t="shared" si="40"/>
        <v>0.64812488863343942</v>
      </c>
      <c r="C647">
        <f t="shared" ref="C647:C710" si="43">NORMINV(E647,$C$2,$C$3)</f>
        <v>0.59735165775645183</v>
      </c>
      <c r="D647">
        <v>642</v>
      </c>
      <c r="E647">
        <v>0.98291680199425824</v>
      </c>
      <c r="H647">
        <f t="shared" si="41"/>
        <v>5.0773230876987596E-2</v>
      </c>
    </row>
    <row r="648" spans="1:8" x14ac:dyDescent="0.25">
      <c r="A648">
        <f t="shared" si="42"/>
        <v>0</v>
      </c>
      <c r="B648">
        <f t="shared" si="40"/>
        <v>0.6063426682448485</v>
      </c>
      <c r="C648">
        <f t="shared" si="43"/>
        <v>0.55624075950139651</v>
      </c>
      <c r="D648">
        <v>643</v>
      </c>
      <c r="E648">
        <v>0.60993799930061532</v>
      </c>
      <c r="H648">
        <f t="shared" si="41"/>
        <v>5.0101908743451995E-2</v>
      </c>
    </row>
    <row r="649" spans="1:8" x14ac:dyDescent="0.25">
      <c r="A649">
        <f t="shared" si="42"/>
        <v>0</v>
      </c>
      <c r="B649">
        <f t="shared" si="40"/>
        <v>0.63556947669063846</v>
      </c>
      <c r="C649">
        <f t="shared" si="43"/>
        <v>0.58499797578047574</v>
      </c>
      <c r="D649">
        <v>644</v>
      </c>
      <c r="E649">
        <v>0.94126782513194396</v>
      </c>
      <c r="H649">
        <f t="shared" si="41"/>
        <v>5.0571500910162714E-2</v>
      </c>
    </row>
    <row r="650" spans="1:8" x14ac:dyDescent="0.25">
      <c r="A650">
        <f t="shared" si="42"/>
        <v>0</v>
      </c>
      <c r="B650">
        <f t="shared" si="40"/>
        <v>0.59540197205200529</v>
      </c>
      <c r="C650">
        <f t="shared" si="43"/>
        <v>0.54547584935922822</v>
      </c>
      <c r="D650">
        <v>645</v>
      </c>
      <c r="E650">
        <v>0.41981324981800716</v>
      </c>
      <c r="H650">
        <f t="shared" si="41"/>
        <v>4.9926122692777075E-2</v>
      </c>
    </row>
    <row r="651" spans="1:8" x14ac:dyDescent="0.25">
      <c r="A651">
        <f t="shared" si="42"/>
        <v>0</v>
      </c>
      <c r="B651">
        <f t="shared" si="40"/>
        <v>0.6222940212024668</v>
      </c>
      <c r="C651">
        <f t="shared" si="43"/>
        <v>0.57193581932282689</v>
      </c>
      <c r="D651">
        <v>646</v>
      </c>
      <c r="E651">
        <v>0.83675744141640096</v>
      </c>
      <c r="H651">
        <f t="shared" si="41"/>
        <v>5.0358201879639908E-2</v>
      </c>
    </row>
    <row r="652" spans="1:8" x14ac:dyDescent="0.25">
      <c r="A652">
        <f t="shared" si="42"/>
        <v>0</v>
      </c>
      <c r="B652">
        <f t="shared" si="40"/>
        <v>0.57209096456133535</v>
      </c>
      <c r="C652">
        <f t="shared" si="43"/>
        <v>0.52253938384210485</v>
      </c>
      <c r="D652">
        <v>647</v>
      </c>
      <c r="E652">
        <v>0.10965785083764823</v>
      </c>
      <c r="H652">
        <f t="shared" si="41"/>
        <v>4.9551580719230492E-2</v>
      </c>
    </row>
    <row r="653" spans="1:8" x14ac:dyDescent="0.25">
      <c r="A653">
        <f t="shared" si="42"/>
        <v>0</v>
      </c>
      <c r="B653">
        <f t="shared" si="40"/>
        <v>0.59882017247280339</v>
      </c>
      <c r="C653">
        <f t="shared" si="43"/>
        <v>0.54883912896495246</v>
      </c>
      <c r="D653">
        <v>648</v>
      </c>
      <c r="E653">
        <v>0.47929331074792225</v>
      </c>
      <c r="H653">
        <f t="shared" si="41"/>
        <v>4.9981043507850931E-2</v>
      </c>
    </row>
    <row r="654" spans="1:8" x14ac:dyDescent="0.25">
      <c r="A654">
        <f t="shared" si="42"/>
        <v>0</v>
      </c>
      <c r="B654">
        <f t="shared" si="40"/>
        <v>0.55636207982304575</v>
      </c>
      <c r="C654">
        <f t="shared" si="43"/>
        <v>0.5070632178047948</v>
      </c>
      <c r="D654">
        <v>649</v>
      </c>
      <c r="E654">
        <v>2.7389868346624269E-2</v>
      </c>
      <c r="H654">
        <f t="shared" si="41"/>
        <v>4.9298862018250955E-2</v>
      </c>
    </row>
    <row r="655" spans="1:8" x14ac:dyDescent="0.25">
      <c r="A655">
        <f t="shared" si="42"/>
        <v>0</v>
      </c>
      <c r="B655">
        <f t="shared" si="40"/>
        <v>0.60323925419832169</v>
      </c>
      <c r="C655">
        <f t="shared" si="43"/>
        <v>0.55318720854303449</v>
      </c>
      <c r="D655">
        <v>650</v>
      </c>
      <c r="E655">
        <v>0.55668433868178302</v>
      </c>
      <c r="H655">
        <f t="shared" si="41"/>
        <v>5.0052045655287203E-2</v>
      </c>
    </row>
    <row r="656" spans="1:8" x14ac:dyDescent="0.25">
      <c r="A656">
        <f t="shared" si="42"/>
        <v>0</v>
      </c>
      <c r="B656">
        <f t="shared" si="40"/>
        <v>0.63710009901547426</v>
      </c>
      <c r="C656">
        <f t="shared" si="43"/>
        <v>0.58650400533271141</v>
      </c>
      <c r="D656">
        <v>651</v>
      </c>
      <c r="E656">
        <v>0.94875209620728995</v>
      </c>
      <c r="H656">
        <f t="shared" si="41"/>
        <v>5.0596093682762855E-2</v>
      </c>
    </row>
    <row r="657" spans="1:8" x14ac:dyDescent="0.25">
      <c r="A657">
        <f t="shared" si="42"/>
        <v>0</v>
      </c>
      <c r="B657">
        <f t="shared" si="40"/>
        <v>0.58999594401718314</v>
      </c>
      <c r="C657">
        <f t="shared" si="43"/>
        <v>0.54015668090823243</v>
      </c>
      <c r="D657">
        <v>652</v>
      </c>
      <c r="E657">
        <v>0.32985821575797081</v>
      </c>
      <c r="H657">
        <f t="shared" si="41"/>
        <v>4.9839263108950704E-2</v>
      </c>
    </row>
    <row r="658" spans="1:8" x14ac:dyDescent="0.25">
      <c r="A658">
        <f t="shared" si="42"/>
        <v>0</v>
      </c>
      <c r="B658">
        <f t="shared" si="40"/>
        <v>0.58299827912881275</v>
      </c>
      <c r="C658">
        <f t="shared" si="43"/>
        <v>0.5332714487072332</v>
      </c>
      <c r="D658">
        <v>653</v>
      </c>
      <c r="E658">
        <v>0.22714254647197341</v>
      </c>
      <c r="H658">
        <f t="shared" si="41"/>
        <v>4.9726830421579549E-2</v>
      </c>
    </row>
    <row r="659" spans="1:8" x14ac:dyDescent="0.25">
      <c r="A659">
        <f t="shared" si="42"/>
        <v>0</v>
      </c>
      <c r="B659">
        <f t="shared" si="40"/>
        <v>0.58094934585565161</v>
      </c>
      <c r="C659">
        <f t="shared" si="43"/>
        <v>0.53125543599797753</v>
      </c>
      <c r="D659">
        <v>654</v>
      </c>
      <c r="E659">
        <v>0.20088362255890746</v>
      </c>
      <c r="H659">
        <f t="shared" si="41"/>
        <v>4.9693909857674079E-2</v>
      </c>
    </row>
    <row r="660" spans="1:8" x14ac:dyDescent="0.25">
      <c r="A660">
        <f t="shared" si="42"/>
        <v>0</v>
      </c>
      <c r="B660">
        <f t="shared" si="40"/>
        <v>0.59609458844017393</v>
      </c>
      <c r="C660">
        <f t="shared" si="43"/>
        <v>0.54615733736055905</v>
      </c>
      <c r="D660">
        <v>655</v>
      </c>
      <c r="E660">
        <v>0.43176302927014865</v>
      </c>
      <c r="H660">
        <f t="shared" si="41"/>
        <v>4.9937251079614886E-2</v>
      </c>
    </row>
    <row r="661" spans="1:8" x14ac:dyDescent="0.25">
      <c r="A661">
        <f t="shared" si="42"/>
        <v>0</v>
      </c>
      <c r="B661">
        <f t="shared" si="40"/>
        <v>0.63119095188302399</v>
      </c>
      <c r="C661">
        <f t="shared" si="43"/>
        <v>0.58068980148531002</v>
      </c>
      <c r="D661">
        <v>656</v>
      </c>
      <c r="E661">
        <v>0.91509203367290848</v>
      </c>
      <c r="H661">
        <f t="shared" si="41"/>
        <v>5.0501150397713968E-2</v>
      </c>
    </row>
    <row r="662" spans="1:8" x14ac:dyDescent="0.25">
      <c r="A662">
        <f t="shared" si="42"/>
        <v>0</v>
      </c>
      <c r="B662">
        <f t="shared" si="40"/>
        <v>0.57864753708146832</v>
      </c>
      <c r="C662">
        <f t="shared" si="43"/>
        <v>0.52899061078194165</v>
      </c>
      <c r="D662">
        <v>657</v>
      </c>
      <c r="E662">
        <v>0.17366576851312043</v>
      </c>
      <c r="H662">
        <f t="shared" si="41"/>
        <v>4.9656926299526671E-2</v>
      </c>
    </row>
    <row r="663" spans="1:8" x14ac:dyDescent="0.25">
      <c r="A663">
        <f t="shared" si="42"/>
        <v>0</v>
      </c>
      <c r="B663">
        <f t="shared" si="40"/>
        <v>0.65396294769441987</v>
      </c>
      <c r="C663">
        <f t="shared" si="43"/>
        <v>0.6030959157166752</v>
      </c>
      <c r="D663">
        <v>658</v>
      </c>
      <c r="E663">
        <v>0.99122672946946411</v>
      </c>
      <c r="H663">
        <f t="shared" si="41"/>
        <v>5.086703197774467E-2</v>
      </c>
    </row>
    <row r="664" spans="1:8" x14ac:dyDescent="0.25">
      <c r="A664">
        <f t="shared" si="42"/>
        <v>0</v>
      </c>
      <c r="B664">
        <f t="shared" si="40"/>
        <v>0.60899000212678778</v>
      </c>
      <c r="C664">
        <f t="shared" si="43"/>
        <v>0.55884555821375215</v>
      </c>
      <c r="D664">
        <v>659</v>
      </c>
      <c r="E664">
        <v>0.65382706159908288</v>
      </c>
      <c r="H664">
        <f t="shared" si="41"/>
        <v>5.014444391303563E-2</v>
      </c>
    </row>
    <row r="665" spans="1:8" x14ac:dyDescent="0.25">
      <c r="A665">
        <f t="shared" si="42"/>
        <v>0</v>
      </c>
      <c r="B665">
        <f t="shared" si="40"/>
        <v>0.61401737567375614</v>
      </c>
      <c r="C665">
        <f t="shared" si="43"/>
        <v>0.56379215608378819</v>
      </c>
      <c r="D665">
        <v>660</v>
      </c>
      <c r="E665">
        <v>0.73136331723120396</v>
      </c>
      <c r="H665">
        <f t="shared" si="41"/>
        <v>5.0225219589967951E-2</v>
      </c>
    </row>
    <row r="666" spans="1:8" x14ac:dyDescent="0.25">
      <c r="A666">
        <f t="shared" si="42"/>
        <v>0</v>
      </c>
      <c r="B666">
        <f t="shared" si="40"/>
        <v>0.57654983122444381</v>
      </c>
      <c r="C666">
        <f t="shared" si="43"/>
        <v>0.52692660912633049</v>
      </c>
      <c r="D666">
        <v>661</v>
      </c>
      <c r="E666">
        <v>0.15101185197548728</v>
      </c>
      <c r="H666">
        <f t="shared" si="41"/>
        <v>4.9623222098113318E-2</v>
      </c>
    </row>
    <row r="667" spans="1:8" x14ac:dyDescent="0.25">
      <c r="A667">
        <f t="shared" si="42"/>
        <v>0</v>
      </c>
      <c r="B667">
        <f t="shared" si="40"/>
        <v>0.5851564178916594</v>
      </c>
      <c r="C667">
        <f t="shared" si="43"/>
        <v>0.53539491228275704</v>
      </c>
      <c r="D667">
        <v>662</v>
      </c>
      <c r="E667">
        <v>0.25677985775508105</v>
      </c>
      <c r="H667">
        <f t="shared" si="41"/>
        <v>4.9761505608902357E-2</v>
      </c>
    </row>
    <row r="668" spans="1:8" x14ac:dyDescent="0.25">
      <c r="A668">
        <f t="shared" si="42"/>
        <v>0</v>
      </c>
      <c r="B668">
        <f t="shared" si="40"/>
        <v>0.63675256216779175</v>
      </c>
      <c r="C668">
        <f t="shared" si="43"/>
        <v>0.58616205241943686</v>
      </c>
      <c r="D668">
        <v>663</v>
      </c>
      <c r="E668">
        <v>0.94712305456712498</v>
      </c>
      <c r="H668">
        <f t="shared" si="41"/>
        <v>5.0590509748354884E-2</v>
      </c>
    </row>
    <row r="669" spans="1:8" x14ac:dyDescent="0.25">
      <c r="A669">
        <f t="shared" si="42"/>
        <v>0</v>
      </c>
      <c r="B669">
        <f t="shared" si="40"/>
        <v>0.62776614992483926</v>
      </c>
      <c r="C669">
        <f t="shared" si="43"/>
        <v>0.57732002641023783</v>
      </c>
      <c r="D669">
        <v>664</v>
      </c>
      <c r="E669">
        <v>0.88915771753841621</v>
      </c>
      <c r="H669">
        <f t="shared" si="41"/>
        <v>5.0446123514601426E-2</v>
      </c>
    </row>
    <row r="670" spans="1:8" x14ac:dyDescent="0.25">
      <c r="A670">
        <f t="shared" si="42"/>
        <v>0</v>
      </c>
      <c r="B670">
        <f t="shared" si="40"/>
        <v>0.62399871532540918</v>
      </c>
      <c r="C670">
        <f t="shared" si="43"/>
        <v>0.57361312383159846</v>
      </c>
      <c r="D670">
        <v>665</v>
      </c>
      <c r="E670">
        <v>0.85457215366206229</v>
      </c>
      <c r="H670">
        <f t="shared" si="41"/>
        <v>5.0385591493810722E-2</v>
      </c>
    </row>
    <row r="671" spans="1:8" x14ac:dyDescent="0.25">
      <c r="A671">
        <f t="shared" si="42"/>
        <v>0</v>
      </c>
      <c r="B671">
        <f t="shared" si="40"/>
        <v>0.55358652130376995</v>
      </c>
      <c r="C671">
        <f t="shared" si="43"/>
        <v>0.50433225466244203</v>
      </c>
      <c r="D671">
        <v>666</v>
      </c>
      <c r="E671">
        <v>2.0537171554137146E-2</v>
      </c>
      <c r="H671">
        <f t="shared" si="41"/>
        <v>4.9254266641327926E-2</v>
      </c>
    </row>
    <row r="672" spans="1:8" x14ac:dyDescent="0.25">
      <c r="A672">
        <f t="shared" si="42"/>
        <v>0</v>
      </c>
      <c r="B672">
        <f t="shared" si="40"/>
        <v>0.5908124441724979</v>
      </c>
      <c r="C672">
        <f t="shared" si="43"/>
        <v>0.54096006221487891</v>
      </c>
      <c r="D672">
        <v>667</v>
      </c>
      <c r="E672">
        <v>0.34297091795657897</v>
      </c>
      <c r="H672">
        <f t="shared" si="41"/>
        <v>4.9852381957618985E-2</v>
      </c>
    </row>
    <row r="673" spans="1:8" x14ac:dyDescent="0.25">
      <c r="A673">
        <f t="shared" si="42"/>
        <v>0</v>
      </c>
      <c r="B673">
        <f t="shared" si="40"/>
        <v>0.62131536733512582</v>
      </c>
      <c r="C673">
        <f t="shared" si="43"/>
        <v>0.57097288965578219</v>
      </c>
      <c r="D673">
        <v>668</v>
      </c>
      <c r="E673">
        <v>0.82591508878851383</v>
      </c>
      <c r="H673">
        <f t="shared" si="41"/>
        <v>5.0342477679343633E-2</v>
      </c>
    </row>
    <row r="674" spans="1:8" x14ac:dyDescent="0.25">
      <c r="A674">
        <f t="shared" si="42"/>
        <v>0</v>
      </c>
      <c r="B674">
        <f t="shared" si="40"/>
        <v>0.64442368499758684</v>
      </c>
      <c r="C674">
        <f t="shared" si="43"/>
        <v>0.5937099219970875</v>
      </c>
      <c r="D674">
        <v>669</v>
      </c>
      <c r="E674">
        <v>0.9747204271735499</v>
      </c>
      <c r="H674">
        <f t="shared" si="41"/>
        <v>5.0713763000499346E-2</v>
      </c>
    </row>
    <row r="675" spans="1:8" x14ac:dyDescent="0.25">
      <c r="A675">
        <f t="shared" si="42"/>
        <v>0</v>
      </c>
      <c r="B675">
        <f t="shared" si="40"/>
        <v>0.58184196115788134</v>
      </c>
      <c r="C675">
        <f t="shared" si="43"/>
        <v>0.53213370949635985</v>
      </c>
      <c r="D675">
        <v>670</v>
      </c>
      <c r="E675">
        <v>0.21209219700759174</v>
      </c>
      <c r="H675">
        <f t="shared" si="41"/>
        <v>4.9708251661521485E-2</v>
      </c>
    </row>
    <row r="676" spans="1:8" x14ac:dyDescent="0.25">
      <c r="A676">
        <f t="shared" si="42"/>
        <v>0</v>
      </c>
      <c r="B676">
        <f t="shared" si="40"/>
        <v>0.61332641662243048</v>
      </c>
      <c r="C676">
        <f t="shared" si="43"/>
        <v>0.56311229879058378</v>
      </c>
      <c r="D676">
        <v>671</v>
      </c>
      <c r="E676">
        <v>0.72124046484059767</v>
      </c>
      <c r="H676">
        <f t="shared" si="41"/>
        <v>5.0214117831846705E-2</v>
      </c>
    </row>
    <row r="677" spans="1:8" x14ac:dyDescent="0.25">
      <c r="A677">
        <f t="shared" si="42"/>
        <v>0</v>
      </c>
      <c r="B677">
        <f t="shared" si="40"/>
        <v>0.58960792664568906</v>
      </c>
      <c r="C677">
        <f t="shared" si="43"/>
        <v>0.53977489787869659</v>
      </c>
      <c r="D677">
        <v>672</v>
      </c>
      <c r="E677">
        <v>0.32369811749341282</v>
      </c>
      <c r="H677">
        <f t="shared" si="41"/>
        <v>4.9833028766992471E-2</v>
      </c>
    </row>
    <row r="678" spans="1:8" x14ac:dyDescent="0.25">
      <c r="A678">
        <f t="shared" si="42"/>
        <v>0</v>
      </c>
      <c r="B678">
        <f t="shared" si="40"/>
        <v>0.58844997477623928</v>
      </c>
      <c r="C678">
        <f t="shared" si="43"/>
        <v>0.5386355510214339</v>
      </c>
      <c r="D678">
        <v>673</v>
      </c>
      <c r="E678">
        <v>0.3056050551253584</v>
      </c>
      <c r="H678">
        <f t="shared" si="41"/>
        <v>4.9814423754805381E-2</v>
      </c>
    </row>
    <row r="679" spans="1:8" x14ac:dyDescent="0.25">
      <c r="A679">
        <f t="shared" si="42"/>
        <v>0</v>
      </c>
      <c r="B679">
        <f t="shared" si="40"/>
        <v>0.62005135893159924</v>
      </c>
      <c r="C679">
        <f t="shared" si="43"/>
        <v>0.56972919029304792</v>
      </c>
      <c r="D679">
        <v>674</v>
      </c>
      <c r="E679">
        <v>0.81125022702167615</v>
      </c>
      <c r="H679">
        <f t="shared" si="41"/>
        <v>5.0322168638551323E-2</v>
      </c>
    </row>
    <row r="680" spans="1:8" x14ac:dyDescent="0.25">
      <c r="A680">
        <f t="shared" si="42"/>
        <v>0</v>
      </c>
      <c r="B680">
        <f t="shared" si="40"/>
        <v>0.57789688240260262</v>
      </c>
      <c r="C680">
        <f t="shared" si="43"/>
        <v>0.52825201700112967</v>
      </c>
      <c r="D680">
        <v>675</v>
      </c>
      <c r="E680">
        <v>0.16532235450770028</v>
      </c>
      <c r="H680">
        <f t="shared" si="41"/>
        <v>4.9644865401472948E-2</v>
      </c>
    </row>
    <row r="681" spans="1:8" x14ac:dyDescent="0.25">
      <c r="A681">
        <f t="shared" si="42"/>
        <v>0</v>
      </c>
      <c r="B681">
        <f t="shared" si="40"/>
        <v>0.60974477809790506</v>
      </c>
      <c r="C681">
        <f t="shared" si="43"/>
        <v>0.55958820706930312</v>
      </c>
      <c r="D681">
        <v>676</v>
      </c>
      <c r="E681">
        <v>0.6659995286996887</v>
      </c>
      <c r="H681">
        <f t="shared" si="41"/>
        <v>5.0156571028601937E-2</v>
      </c>
    </row>
    <row r="682" spans="1:8" x14ac:dyDescent="0.25">
      <c r="A682">
        <f t="shared" si="42"/>
        <v>0</v>
      </c>
      <c r="B682">
        <f t="shared" si="40"/>
        <v>0.5723669323801247</v>
      </c>
      <c r="C682">
        <f t="shared" si="43"/>
        <v>0.52281091763840404</v>
      </c>
      <c r="D682">
        <v>677</v>
      </c>
      <c r="E682">
        <v>0.11195366994843869</v>
      </c>
      <c r="H682">
        <f t="shared" si="41"/>
        <v>4.9556014741720666E-2</v>
      </c>
    </row>
    <row r="683" spans="1:8" x14ac:dyDescent="0.25">
      <c r="A683">
        <f t="shared" si="42"/>
        <v>0</v>
      </c>
      <c r="B683">
        <f t="shared" si="40"/>
        <v>0.56784183907111252</v>
      </c>
      <c r="C683">
        <f t="shared" si="43"/>
        <v>0.5183585297832044</v>
      </c>
      <c r="D683">
        <v>678</v>
      </c>
      <c r="E683">
        <v>7.8480768357048092E-2</v>
      </c>
      <c r="H683">
        <f t="shared" si="41"/>
        <v>4.9483309287908117E-2</v>
      </c>
    </row>
    <row r="684" spans="1:8" x14ac:dyDescent="0.25">
      <c r="A684">
        <f t="shared" si="42"/>
        <v>0</v>
      </c>
      <c r="B684">
        <f t="shared" si="40"/>
        <v>0.61235034883844752</v>
      </c>
      <c r="C684">
        <f t="shared" si="43"/>
        <v>0.56215191365585027</v>
      </c>
      <c r="D684">
        <v>679</v>
      </c>
      <c r="E684">
        <v>0.70663170932082053</v>
      </c>
      <c r="H684">
        <f t="shared" si="41"/>
        <v>5.0198435182597256E-2</v>
      </c>
    </row>
    <row r="685" spans="1:8" x14ac:dyDescent="0.25">
      <c r="A685">
        <f t="shared" si="42"/>
        <v>0</v>
      </c>
      <c r="B685">
        <f t="shared" si="40"/>
        <v>0.64227226755904332</v>
      </c>
      <c r="C685">
        <f t="shared" si="43"/>
        <v>0.5915930717531912</v>
      </c>
      <c r="D685">
        <v>680</v>
      </c>
      <c r="E685">
        <v>0.96859352510341168</v>
      </c>
      <c r="H685">
        <f t="shared" si="41"/>
        <v>5.0679195805852117E-2</v>
      </c>
    </row>
    <row r="686" spans="1:8" x14ac:dyDescent="0.25">
      <c r="A686">
        <f t="shared" si="42"/>
        <v>0</v>
      </c>
      <c r="B686">
        <f t="shared" si="40"/>
        <v>0.59863730289489392</v>
      </c>
      <c r="C686">
        <f t="shared" si="43"/>
        <v>0.54865919758405723</v>
      </c>
      <c r="D686">
        <v>681</v>
      </c>
      <c r="E686">
        <v>0.47608742693589701</v>
      </c>
      <c r="H686">
        <f t="shared" si="41"/>
        <v>4.9978105310836685E-2</v>
      </c>
    </row>
    <row r="687" spans="1:8" x14ac:dyDescent="0.25">
      <c r="A687">
        <f t="shared" si="42"/>
        <v>0</v>
      </c>
      <c r="B687">
        <f t="shared" si="40"/>
        <v>0.57427697391983346</v>
      </c>
      <c r="C687">
        <f t="shared" si="43"/>
        <v>0.52469027021161807</v>
      </c>
      <c r="D687">
        <v>682</v>
      </c>
      <c r="E687">
        <v>0.12878826207216232</v>
      </c>
      <c r="H687">
        <f t="shared" si="41"/>
        <v>4.9586703708215385E-2</v>
      </c>
    </row>
    <row r="688" spans="1:8" x14ac:dyDescent="0.25">
      <c r="A688">
        <f t="shared" si="42"/>
        <v>0</v>
      </c>
      <c r="B688">
        <f t="shared" si="40"/>
        <v>0.6042500518833146</v>
      </c>
      <c r="C688">
        <f t="shared" si="43"/>
        <v>0.55418176556747489</v>
      </c>
      <c r="D688">
        <v>683</v>
      </c>
      <c r="E688">
        <v>0.57419160390167967</v>
      </c>
      <c r="H688">
        <f t="shared" si="41"/>
        <v>5.0068286315839705E-2</v>
      </c>
    </row>
    <row r="689" spans="1:8" x14ac:dyDescent="0.25">
      <c r="A689">
        <f t="shared" si="42"/>
        <v>0</v>
      </c>
      <c r="B689">
        <f t="shared" si="40"/>
        <v>0.59057907979052116</v>
      </c>
      <c r="C689">
        <f t="shared" si="43"/>
        <v>0.54073044733863318</v>
      </c>
      <c r="D689">
        <v>684</v>
      </c>
      <c r="E689">
        <v>0.33920295957305502</v>
      </c>
      <c r="H689">
        <f t="shared" si="41"/>
        <v>4.9848632451887975E-2</v>
      </c>
    </row>
    <row r="690" spans="1:8" x14ac:dyDescent="0.25">
      <c r="A690">
        <f t="shared" si="42"/>
        <v>0</v>
      </c>
      <c r="B690">
        <f t="shared" si="40"/>
        <v>0.59344777162045725</v>
      </c>
      <c r="C690">
        <f t="shared" si="43"/>
        <v>0.54355304740269816</v>
      </c>
      <c r="D690">
        <v>685</v>
      </c>
      <c r="E690">
        <v>0.38652765703599212</v>
      </c>
      <c r="H690">
        <f t="shared" si="41"/>
        <v>4.989472421775909E-2</v>
      </c>
    </row>
    <row r="691" spans="1:8" x14ac:dyDescent="0.25">
      <c r="A691">
        <f t="shared" si="42"/>
        <v>0</v>
      </c>
      <c r="B691">
        <f t="shared" si="40"/>
        <v>0.56330619809445515</v>
      </c>
      <c r="C691">
        <f t="shared" si="43"/>
        <v>0.5138957637315531</v>
      </c>
      <c r="D691">
        <v>686</v>
      </c>
      <c r="E691">
        <v>5.3156393944771452E-2</v>
      </c>
      <c r="H691">
        <f t="shared" si="41"/>
        <v>4.9410434362902045E-2</v>
      </c>
    </row>
    <row r="692" spans="1:8" x14ac:dyDescent="0.25">
      <c r="A692">
        <f t="shared" si="42"/>
        <v>0</v>
      </c>
      <c r="B692">
        <f t="shared" si="40"/>
        <v>0.59936292152244508</v>
      </c>
      <c r="C692">
        <f t="shared" si="43"/>
        <v>0.5493731575721047</v>
      </c>
      <c r="D692">
        <v>687</v>
      </c>
      <c r="E692">
        <v>0.48881532652285342</v>
      </c>
      <c r="H692">
        <f t="shared" si="41"/>
        <v>4.9989763950340382E-2</v>
      </c>
    </row>
    <row r="693" spans="1:8" x14ac:dyDescent="0.25">
      <c r="A693">
        <f t="shared" si="42"/>
        <v>0</v>
      </c>
      <c r="B693">
        <f t="shared" si="40"/>
        <v>0.55998911808097118</v>
      </c>
      <c r="C693">
        <f t="shared" si="43"/>
        <v>0.51063197981413688</v>
      </c>
      <c r="D693">
        <v>688</v>
      </c>
      <c r="E693">
        <v>3.9120579673896927E-2</v>
      </c>
      <c r="H693">
        <f t="shared" si="41"/>
        <v>4.93571382668343E-2</v>
      </c>
    </row>
    <row r="694" spans="1:8" x14ac:dyDescent="0.25">
      <c r="A694">
        <f t="shared" si="42"/>
        <v>0</v>
      </c>
      <c r="B694">
        <f t="shared" si="40"/>
        <v>0.59246718273180454</v>
      </c>
      <c r="C694">
        <f t="shared" si="43"/>
        <v>0.5425882138046626</v>
      </c>
      <c r="D694">
        <v>689</v>
      </c>
      <c r="E694">
        <v>0.37011868652664237</v>
      </c>
      <c r="H694">
        <f t="shared" si="41"/>
        <v>4.9878968927141942E-2</v>
      </c>
    </row>
    <row r="695" spans="1:8" x14ac:dyDescent="0.25">
      <c r="A695">
        <f t="shared" si="42"/>
        <v>0</v>
      </c>
      <c r="B695">
        <f t="shared" si="40"/>
        <v>0.57415772692974532</v>
      </c>
      <c r="C695">
        <f t="shared" si="43"/>
        <v>0.52457293918346437</v>
      </c>
      <c r="D695">
        <v>690</v>
      </c>
      <c r="E695">
        <v>0.12768845203501744</v>
      </c>
      <c r="H695">
        <f t="shared" si="41"/>
        <v>4.9584787746280945E-2</v>
      </c>
    </row>
    <row r="696" spans="1:8" x14ac:dyDescent="0.25">
      <c r="A696">
        <f t="shared" si="42"/>
        <v>0</v>
      </c>
      <c r="B696">
        <f t="shared" si="40"/>
        <v>0.55629829594042091</v>
      </c>
      <c r="C696">
        <f t="shared" si="43"/>
        <v>0.50700045874880117</v>
      </c>
      <c r="D696">
        <v>691</v>
      </c>
      <c r="E696">
        <v>2.7213256665999275E-2</v>
      </c>
      <c r="H696">
        <f t="shared" si="41"/>
        <v>4.9297837191619731E-2</v>
      </c>
    </row>
    <row r="697" spans="1:8" x14ac:dyDescent="0.25">
      <c r="A697">
        <f t="shared" si="42"/>
        <v>0</v>
      </c>
      <c r="B697">
        <f t="shared" si="40"/>
        <v>0.6068449652121185</v>
      </c>
      <c r="C697">
        <f t="shared" si="43"/>
        <v>0.55673498597675386</v>
      </c>
      <c r="D697">
        <v>692</v>
      </c>
      <c r="E697">
        <v>0.61839372824574945</v>
      </c>
      <c r="H697">
        <f t="shared" si="41"/>
        <v>5.0109979235364643E-2</v>
      </c>
    </row>
    <row r="698" spans="1:8" x14ac:dyDescent="0.25">
      <c r="A698">
        <f t="shared" si="42"/>
        <v>0</v>
      </c>
      <c r="B698">
        <f t="shared" si="40"/>
        <v>0.60434376089589781</v>
      </c>
      <c r="C698">
        <f t="shared" si="43"/>
        <v>0.55427396894120795</v>
      </c>
      <c r="D698">
        <v>693</v>
      </c>
      <c r="E698">
        <v>0.57580782931925611</v>
      </c>
      <c r="H698">
        <f t="shared" si="41"/>
        <v>5.0069791954689857E-2</v>
      </c>
    </row>
    <row r="699" spans="1:8" x14ac:dyDescent="0.25">
      <c r="A699">
        <f t="shared" si="42"/>
        <v>0</v>
      </c>
      <c r="B699">
        <f t="shared" si="40"/>
        <v>0.57734031885818837</v>
      </c>
      <c r="C699">
        <f t="shared" si="43"/>
        <v>0.52770439585907247</v>
      </c>
      <c r="D699">
        <v>694</v>
      </c>
      <c r="E699">
        <v>0.15930656474579985</v>
      </c>
      <c r="H699">
        <f t="shared" si="41"/>
        <v>4.96359229991159E-2</v>
      </c>
    </row>
    <row r="700" spans="1:8" x14ac:dyDescent="0.25">
      <c r="A700">
        <f t="shared" si="42"/>
        <v>0</v>
      </c>
      <c r="B700">
        <f t="shared" si="40"/>
        <v>0.57516199385763467</v>
      </c>
      <c r="C700">
        <f t="shared" si="43"/>
        <v>0.52556107038160071</v>
      </c>
      <c r="D700">
        <v>695</v>
      </c>
      <c r="E700">
        <v>0.13715613511540359</v>
      </c>
      <c r="H700">
        <f t="shared" si="41"/>
        <v>4.9600923476033953E-2</v>
      </c>
    </row>
    <row r="701" spans="1:8" x14ac:dyDescent="0.25">
      <c r="A701">
        <f t="shared" si="42"/>
        <v>0</v>
      </c>
      <c r="B701">
        <f t="shared" si="40"/>
        <v>0.63392092233231567</v>
      </c>
      <c r="C701">
        <f t="shared" si="43"/>
        <v>0.58337590902905334</v>
      </c>
      <c r="D701">
        <v>696</v>
      </c>
      <c r="E701">
        <v>0.9322746844764711</v>
      </c>
      <c r="H701">
        <f t="shared" si="41"/>
        <v>5.0545013303262332E-2</v>
      </c>
    </row>
    <row r="702" spans="1:8" x14ac:dyDescent="0.25">
      <c r="A702">
        <f t="shared" si="42"/>
        <v>0</v>
      </c>
      <c r="B702">
        <f t="shared" si="40"/>
        <v>0.60797540986212972</v>
      </c>
      <c r="C702">
        <f t="shared" si="43"/>
        <v>0.557847267577812</v>
      </c>
      <c r="D702">
        <v>697</v>
      </c>
      <c r="E702">
        <v>0.63721283216247304</v>
      </c>
      <c r="H702">
        <f t="shared" si="41"/>
        <v>5.0128142284317723E-2</v>
      </c>
    </row>
    <row r="703" spans="1:8" x14ac:dyDescent="0.25">
      <c r="A703">
        <f t="shared" si="42"/>
        <v>0</v>
      </c>
      <c r="B703">
        <f t="shared" si="40"/>
        <v>0.60828812858637826</v>
      </c>
      <c r="C703">
        <f t="shared" si="43"/>
        <v>0.55815496179644042</v>
      </c>
      <c r="D703">
        <v>698</v>
      </c>
      <c r="E703">
        <v>0.64236302146932944</v>
      </c>
      <c r="H703">
        <f t="shared" si="41"/>
        <v>5.0133166789937844E-2</v>
      </c>
    </row>
    <row r="704" spans="1:8" x14ac:dyDescent="0.25">
      <c r="A704">
        <f t="shared" si="42"/>
        <v>0</v>
      </c>
      <c r="B704">
        <f t="shared" si="40"/>
        <v>0.55480707061711454</v>
      </c>
      <c r="C704">
        <f t="shared" si="43"/>
        <v>0.50553319319968382</v>
      </c>
      <c r="D704">
        <v>699</v>
      </c>
      <c r="E704">
        <v>2.3347334655309027E-2</v>
      </c>
      <c r="H704">
        <f t="shared" si="41"/>
        <v>4.9273877417430723E-2</v>
      </c>
    </row>
    <row r="705" spans="1:8" x14ac:dyDescent="0.25">
      <c r="A705">
        <f t="shared" si="42"/>
        <v>0</v>
      </c>
      <c r="B705">
        <f t="shared" si="40"/>
        <v>0.56996605913868581</v>
      </c>
      <c r="C705">
        <f t="shared" si="43"/>
        <v>0.52044861964097555</v>
      </c>
      <c r="D705">
        <v>700</v>
      </c>
      <c r="E705">
        <v>9.3105321190714463E-2</v>
      </c>
      <c r="H705">
        <f t="shared" si="41"/>
        <v>4.9517439497710258E-2</v>
      </c>
    </row>
    <row r="706" spans="1:8" x14ac:dyDescent="0.25">
      <c r="A706">
        <f t="shared" si="42"/>
        <v>0</v>
      </c>
      <c r="B706">
        <f t="shared" si="40"/>
        <v>0.62139925715126076</v>
      </c>
      <c r="C706">
        <f t="shared" si="43"/>
        <v>0.57105543159978822</v>
      </c>
      <c r="D706">
        <v>701</v>
      </c>
      <c r="E706">
        <v>0.82686204252856577</v>
      </c>
      <c r="H706">
        <f t="shared" si="41"/>
        <v>5.0343825551472543E-2</v>
      </c>
    </row>
    <row r="707" spans="1:8" x14ac:dyDescent="0.25">
      <c r="A707">
        <f t="shared" si="42"/>
        <v>0</v>
      </c>
      <c r="B707">
        <f t="shared" si="40"/>
        <v>0.58441630312399728</v>
      </c>
      <c r="C707">
        <f t="shared" si="43"/>
        <v>0.53466668906657944</v>
      </c>
      <c r="D707">
        <v>702</v>
      </c>
      <c r="E707">
        <v>0.24639460647224887</v>
      </c>
      <c r="H707">
        <f t="shared" si="41"/>
        <v>4.9749614057417846E-2</v>
      </c>
    </row>
    <row r="708" spans="1:8" x14ac:dyDescent="0.25">
      <c r="A708">
        <f t="shared" si="42"/>
        <v>0</v>
      </c>
      <c r="B708">
        <f t="shared" si="40"/>
        <v>0.61700369159640178</v>
      </c>
      <c r="C708">
        <f t="shared" si="43"/>
        <v>0.56673049035399992</v>
      </c>
      <c r="D708">
        <v>703</v>
      </c>
      <c r="E708">
        <v>0.77288360584658822</v>
      </c>
      <c r="H708">
        <f t="shared" si="41"/>
        <v>5.0273201242401866E-2</v>
      </c>
    </row>
    <row r="709" spans="1:8" x14ac:dyDescent="0.25">
      <c r="A709">
        <f t="shared" si="42"/>
        <v>0</v>
      </c>
      <c r="B709">
        <f t="shared" si="40"/>
        <v>0.61944502731230722</v>
      </c>
      <c r="C709">
        <f t="shared" si="43"/>
        <v>0.56913260070834637</v>
      </c>
      <c r="D709">
        <v>704</v>
      </c>
      <c r="E709">
        <v>0.80395314605470336</v>
      </c>
      <c r="H709">
        <f t="shared" si="41"/>
        <v>5.0312426603960847E-2</v>
      </c>
    </row>
    <row r="710" spans="1:8" x14ac:dyDescent="0.25">
      <c r="A710">
        <f t="shared" si="42"/>
        <v>0</v>
      </c>
      <c r="B710">
        <f t="shared" ref="B710:B773" si="44">NORMINV(E710,$B$2,$B$3)</f>
        <v>0.57369985195595596</v>
      </c>
      <c r="C710">
        <f t="shared" si="43"/>
        <v>0.52412242096576511</v>
      </c>
      <c r="D710">
        <v>705</v>
      </c>
      <c r="E710">
        <v>0.12352622914551148</v>
      </c>
      <c r="H710">
        <f t="shared" ref="H710:H773" si="45">B710-C710</f>
        <v>4.9577430990190852E-2</v>
      </c>
    </row>
    <row r="711" spans="1:8" x14ac:dyDescent="0.25">
      <c r="A711">
        <f t="shared" ref="A711:A774" si="46">IF(H711&gt;0,0,1)</f>
        <v>0</v>
      </c>
      <c r="B711">
        <f t="shared" si="44"/>
        <v>0.63962144873751892</v>
      </c>
      <c r="C711">
        <f t="shared" ref="C711:C774" si="47">NORMINV(E711,$C$2,$C$3)</f>
        <v>0.58898484409437502</v>
      </c>
      <c r="D711">
        <v>706</v>
      </c>
      <c r="E711">
        <v>0.9594068295274456</v>
      </c>
      <c r="H711">
        <f t="shared" si="45"/>
        <v>5.0636604643143901E-2</v>
      </c>
    </row>
    <row r="712" spans="1:8" x14ac:dyDescent="0.25">
      <c r="A712">
        <f t="shared" si="46"/>
        <v>0</v>
      </c>
      <c r="B712">
        <f t="shared" si="44"/>
        <v>0.60244272911516072</v>
      </c>
      <c r="C712">
        <f t="shared" si="47"/>
        <v>0.5524034813656159</v>
      </c>
      <c r="D712">
        <v>707</v>
      </c>
      <c r="E712">
        <v>0.54280816340049665</v>
      </c>
      <c r="H712">
        <f t="shared" si="45"/>
        <v>5.0039247749544824E-2</v>
      </c>
    </row>
    <row r="713" spans="1:8" x14ac:dyDescent="0.25">
      <c r="A713">
        <f t="shared" si="46"/>
        <v>0</v>
      </c>
      <c r="B713">
        <f t="shared" si="44"/>
        <v>0.61644683115830767</v>
      </c>
      <c r="C713">
        <f t="shared" si="47"/>
        <v>0.56618257708850461</v>
      </c>
      <c r="D713">
        <v>708</v>
      </c>
      <c r="E713">
        <v>0.76542664787372594</v>
      </c>
      <c r="H713">
        <f t="shared" si="45"/>
        <v>5.026425406980306E-2</v>
      </c>
    </row>
    <row r="714" spans="1:8" x14ac:dyDescent="0.25">
      <c r="A714">
        <f t="shared" si="46"/>
        <v>0</v>
      </c>
      <c r="B714">
        <f t="shared" si="44"/>
        <v>0.56771482300971221</v>
      </c>
      <c r="C714">
        <f t="shared" si="47"/>
        <v>0.51823355451074593</v>
      </c>
      <c r="D714">
        <v>709</v>
      </c>
      <c r="E714">
        <v>7.7664891232013034E-2</v>
      </c>
      <c r="H714">
        <f t="shared" si="45"/>
        <v>4.948126849896628E-2</v>
      </c>
    </row>
    <row r="715" spans="1:8" x14ac:dyDescent="0.25">
      <c r="A715">
        <f t="shared" si="46"/>
        <v>0</v>
      </c>
      <c r="B715">
        <f t="shared" si="44"/>
        <v>0.60283128490720295</v>
      </c>
      <c r="C715">
        <f t="shared" si="47"/>
        <v>0.55278579416480422</v>
      </c>
      <c r="D715">
        <v>710</v>
      </c>
      <c r="E715">
        <v>0.54958474092509602</v>
      </c>
      <c r="H715">
        <f t="shared" si="45"/>
        <v>5.0045490742398724E-2</v>
      </c>
    </row>
    <row r="716" spans="1:8" x14ac:dyDescent="0.25">
      <c r="A716">
        <f t="shared" si="46"/>
        <v>0</v>
      </c>
      <c r="B716">
        <f t="shared" si="44"/>
        <v>0.57368532414435258</v>
      </c>
      <c r="C716">
        <f t="shared" si="47"/>
        <v>0.5241081265750136</v>
      </c>
      <c r="D716">
        <v>711</v>
      </c>
      <c r="E716">
        <v>0.12339574065552927</v>
      </c>
      <c r="H716">
        <f t="shared" si="45"/>
        <v>4.9577197569338982E-2</v>
      </c>
    </row>
    <row r="717" spans="1:8" x14ac:dyDescent="0.25">
      <c r="A717">
        <f t="shared" si="46"/>
        <v>0</v>
      </c>
      <c r="B717">
        <f t="shared" si="44"/>
        <v>0.60834270547574121</v>
      </c>
      <c r="C717">
        <f t="shared" si="47"/>
        <v>0.55820866178951922</v>
      </c>
      <c r="D717">
        <v>712</v>
      </c>
      <c r="E717">
        <v>0.64325923284325226</v>
      </c>
      <c r="H717">
        <f t="shared" si="45"/>
        <v>5.0134043686221985E-2</v>
      </c>
    </row>
    <row r="718" spans="1:8" x14ac:dyDescent="0.25">
      <c r="A718">
        <f t="shared" si="46"/>
        <v>0</v>
      </c>
      <c r="B718">
        <f t="shared" si="44"/>
        <v>0.59940461099731668</v>
      </c>
      <c r="C718">
        <f t="shared" si="47"/>
        <v>0.54941417721500097</v>
      </c>
      <c r="D718">
        <v>713</v>
      </c>
      <c r="E718">
        <v>0.48954706166080442</v>
      </c>
      <c r="H718">
        <f t="shared" si="45"/>
        <v>4.9990433782315713E-2</v>
      </c>
    </row>
    <row r="719" spans="1:8" x14ac:dyDescent="0.25">
      <c r="A719">
        <f t="shared" si="46"/>
        <v>0</v>
      </c>
      <c r="B719">
        <f t="shared" si="44"/>
        <v>0.60165984868995348</v>
      </c>
      <c r="C719">
        <f t="shared" si="47"/>
        <v>0.55163317961508096</v>
      </c>
      <c r="D719">
        <v>714</v>
      </c>
      <c r="E719">
        <v>0.52911854156338523</v>
      </c>
      <c r="H719">
        <f t="shared" si="45"/>
        <v>5.0026669074872521E-2</v>
      </c>
    </row>
    <row r="720" spans="1:8" x14ac:dyDescent="0.25">
      <c r="A720">
        <f t="shared" si="46"/>
        <v>0</v>
      </c>
      <c r="B720">
        <f t="shared" si="44"/>
        <v>0.60628351642895151</v>
      </c>
      <c r="C720">
        <f t="shared" si="47"/>
        <v>0.55618255808791661</v>
      </c>
      <c r="D720">
        <v>715</v>
      </c>
      <c r="E720">
        <v>0.60893871133749311</v>
      </c>
      <c r="H720">
        <f t="shared" si="45"/>
        <v>5.0100958341034896E-2</v>
      </c>
    </row>
    <row r="721" spans="1:8" x14ac:dyDescent="0.25">
      <c r="A721">
        <f t="shared" si="46"/>
        <v>0</v>
      </c>
      <c r="B721">
        <f t="shared" si="44"/>
        <v>0.60985522196060116</v>
      </c>
      <c r="C721">
        <f t="shared" si="47"/>
        <v>0.55969687641142929</v>
      </c>
      <c r="D721">
        <v>716</v>
      </c>
      <c r="E721">
        <v>0.66776650377878743</v>
      </c>
      <c r="H721">
        <f t="shared" si="45"/>
        <v>5.0158345549171868E-2</v>
      </c>
    </row>
    <row r="722" spans="1:8" x14ac:dyDescent="0.25">
      <c r="A722">
        <f t="shared" si="46"/>
        <v>0</v>
      </c>
      <c r="B722">
        <f t="shared" si="44"/>
        <v>0.64678689412881396</v>
      </c>
      <c r="C722">
        <f t="shared" si="47"/>
        <v>0.59603516104005183</v>
      </c>
      <c r="D722">
        <v>717</v>
      </c>
      <c r="E722">
        <v>0.9802631172521199</v>
      </c>
      <c r="H722">
        <f t="shared" si="45"/>
        <v>5.075173308876213E-2</v>
      </c>
    </row>
    <row r="723" spans="1:8" x14ac:dyDescent="0.25">
      <c r="A723">
        <f t="shared" si="46"/>
        <v>0</v>
      </c>
      <c r="B723">
        <f t="shared" si="44"/>
        <v>0.6172109650570522</v>
      </c>
      <c r="C723">
        <f t="shared" si="47"/>
        <v>0.56693443351624739</v>
      </c>
      <c r="D723">
        <v>718</v>
      </c>
      <c r="E723">
        <v>0.77562471326277782</v>
      </c>
      <c r="H723">
        <f t="shared" si="45"/>
        <v>5.0276531540804803E-2</v>
      </c>
    </row>
    <row r="724" spans="1:8" x14ac:dyDescent="0.25">
      <c r="A724">
        <f t="shared" si="46"/>
        <v>0</v>
      </c>
      <c r="B724">
        <f t="shared" si="44"/>
        <v>0.5883986709557989</v>
      </c>
      <c r="C724">
        <f t="shared" si="47"/>
        <v>0.53858507150831547</v>
      </c>
      <c r="D724">
        <v>719</v>
      </c>
      <c r="E724">
        <v>0.30481387940278015</v>
      </c>
      <c r="H724">
        <f t="shared" si="45"/>
        <v>4.9813599447483425E-2</v>
      </c>
    </row>
    <row r="725" spans="1:8" x14ac:dyDescent="0.25">
      <c r="A725">
        <f t="shared" si="46"/>
        <v>0</v>
      </c>
      <c r="B725">
        <f t="shared" si="44"/>
        <v>0.61211510722968221</v>
      </c>
      <c r="C725">
        <f t="shared" si="47"/>
        <v>0.56192045171454208</v>
      </c>
      <c r="D725">
        <v>720</v>
      </c>
      <c r="E725">
        <v>0.70305852110853095</v>
      </c>
      <c r="H725">
        <f t="shared" si="45"/>
        <v>5.019465551514013E-2</v>
      </c>
    </row>
    <row r="726" spans="1:8" x14ac:dyDescent="0.25">
      <c r="A726">
        <f t="shared" si="46"/>
        <v>0</v>
      </c>
      <c r="B726">
        <f t="shared" si="44"/>
        <v>0.61923991914413512</v>
      </c>
      <c r="C726">
        <f t="shared" si="47"/>
        <v>0.56893078804844988</v>
      </c>
      <c r="D726">
        <v>721</v>
      </c>
      <c r="E726">
        <v>0.80144648326609791</v>
      </c>
      <c r="H726">
        <f t="shared" si="45"/>
        <v>5.0309131095685244E-2</v>
      </c>
    </row>
    <row r="727" spans="1:8" x14ac:dyDescent="0.25">
      <c r="A727">
        <f t="shared" si="46"/>
        <v>0</v>
      </c>
      <c r="B727">
        <f t="shared" si="44"/>
        <v>0.62389029235228122</v>
      </c>
      <c r="C727">
        <f t="shared" si="47"/>
        <v>0.57350644290905972</v>
      </c>
      <c r="D727">
        <v>722</v>
      </c>
      <c r="E727">
        <v>0.85347960642560494</v>
      </c>
      <c r="H727">
        <f t="shared" si="45"/>
        <v>5.0383849443221496E-2</v>
      </c>
    </row>
    <row r="728" spans="1:8" x14ac:dyDescent="0.25">
      <c r="A728">
        <f t="shared" si="46"/>
        <v>0</v>
      </c>
      <c r="B728">
        <f t="shared" si="44"/>
        <v>0.55745039655390183</v>
      </c>
      <c r="C728">
        <f t="shared" si="47"/>
        <v>0.50813404836323284</v>
      </c>
      <c r="D728">
        <v>723</v>
      </c>
      <c r="E728">
        <v>3.0553564644281384E-2</v>
      </c>
      <c r="H728">
        <f t="shared" si="45"/>
        <v>4.931634819066899E-2</v>
      </c>
    </row>
    <row r="729" spans="1:8" x14ac:dyDescent="0.25">
      <c r="A729">
        <f t="shared" si="46"/>
        <v>0</v>
      </c>
      <c r="B729">
        <f t="shared" si="44"/>
        <v>0.63257732405636169</v>
      </c>
      <c r="C729">
        <f t="shared" si="47"/>
        <v>0.58205389857808421</v>
      </c>
      <c r="D729">
        <v>724</v>
      </c>
      <c r="E729">
        <v>0.9241872346594695</v>
      </c>
      <c r="H729">
        <f t="shared" si="45"/>
        <v>5.0523425478277484E-2</v>
      </c>
    </row>
    <row r="730" spans="1:8" x14ac:dyDescent="0.25">
      <c r="A730">
        <f t="shared" si="46"/>
        <v>0</v>
      </c>
      <c r="B730">
        <f t="shared" si="44"/>
        <v>0.56892671139575146</v>
      </c>
      <c r="C730">
        <f t="shared" si="47"/>
        <v>0.51942597127729351</v>
      </c>
      <c r="D730">
        <v>725</v>
      </c>
      <c r="E730">
        <v>8.5716023942335795E-2</v>
      </c>
      <c r="H730">
        <f t="shared" si="45"/>
        <v>4.9500740118457953E-2</v>
      </c>
    </row>
    <row r="731" spans="1:8" x14ac:dyDescent="0.25">
      <c r="A731">
        <f t="shared" si="46"/>
        <v>0</v>
      </c>
      <c r="B731">
        <f t="shared" si="44"/>
        <v>0.59731831689941839</v>
      </c>
      <c r="C731">
        <f t="shared" si="47"/>
        <v>0.54736140396381583</v>
      </c>
      <c r="D731">
        <v>726</v>
      </c>
      <c r="E731">
        <v>0.4530227766929098</v>
      </c>
      <c r="H731">
        <f t="shared" si="45"/>
        <v>4.995691293560256E-2</v>
      </c>
    </row>
    <row r="732" spans="1:8" x14ac:dyDescent="0.25">
      <c r="A732">
        <f t="shared" si="46"/>
        <v>0</v>
      </c>
      <c r="B732">
        <f t="shared" si="44"/>
        <v>0.64100456965358887</v>
      </c>
      <c r="C732">
        <f t="shared" si="47"/>
        <v>0.59034574216839208</v>
      </c>
      <c r="D732">
        <v>727</v>
      </c>
      <c r="E732">
        <v>0.96444062948992126</v>
      </c>
      <c r="H732">
        <f t="shared" si="45"/>
        <v>5.0658827485196789E-2</v>
      </c>
    </row>
    <row r="733" spans="1:8" x14ac:dyDescent="0.25">
      <c r="A733">
        <f t="shared" si="46"/>
        <v>0</v>
      </c>
      <c r="B733">
        <f t="shared" si="44"/>
        <v>0.56993004111238466</v>
      </c>
      <c r="C733">
        <f t="shared" si="47"/>
        <v>0.5204131803225085</v>
      </c>
      <c r="D733">
        <v>728</v>
      </c>
      <c r="E733">
        <v>9.2841614861669974E-2</v>
      </c>
      <c r="H733">
        <f t="shared" si="45"/>
        <v>4.951686078987616E-2</v>
      </c>
    </row>
    <row r="734" spans="1:8" x14ac:dyDescent="0.25">
      <c r="A734">
        <f t="shared" si="46"/>
        <v>0</v>
      </c>
      <c r="B734">
        <f t="shared" si="44"/>
        <v>0.61380099371005858</v>
      </c>
      <c r="C734">
        <f t="shared" si="47"/>
        <v>0.56357925076638116</v>
      </c>
      <c r="D734">
        <v>729</v>
      </c>
      <c r="E734">
        <v>0.72821318807286706</v>
      </c>
      <c r="H734">
        <f t="shared" si="45"/>
        <v>5.0221742943677428E-2</v>
      </c>
    </row>
    <row r="735" spans="1:8" x14ac:dyDescent="0.25">
      <c r="A735">
        <f t="shared" si="46"/>
        <v>0</v>
      </c>
      <c r="B735">
        <f t="shared" si="44"/>
        <v>0.61345036628289162</v>
      </c>
      <c r="C735">
        <f t="shared" si="47"/>
        <v>0.56323425693049523</v>
      </c>
      <c r="D735">
        <v>730</v>
      </c>
      <c r="E735">
        <v>0.72306996847864036</v>
      </c>
      <c r="H735">
        <f t="shared" si="45"/>
        <v>5.0216109352396399E-2</v>
      </c>
    </row>
    <row r="736" spans="1:8" x14ac:dyDescent="0.25">
      <c r="A736">
        <f t="shared" si="46"/>
        <v>0</v>
      </c>
      <c r="B736">
        <f t="shared" si="44"/>
        <v>0.59574754199000124</v>
      </c>
      <c r="C736">
        <f t="shared" si="47"/>
        <v>0.545815866965493</v>
      </c>
      <c r="D736">
        <v>731</v>
      </c>
      <c r="E736">
        <v>0.4257668812452744</v>
      </c>
      <c r="H736">
        <f t="shared" si="45"/>
        <v>4.9931675024508237E-2</v>
      </c>
    </row>
    <row r="737" spans="1:8" x14ac:dyDescent="0.25">
      <c r="A737">
        <f t="shared" si="46"/>
        <v>0</v>
      </c>
      <c r="B737">
        <f t="shared" si="44"/>
        <v>0.59477669978830627</v>
      </c>
      <c r="C737">
        <f t="shared" si="47"/>
        <v>0.54486062345271669</v>
      </c>
      <c r="D737">
        <v>732</v>
      </c>
      <c r="E737">
        <v>0.4090881868766203</v>
      </c>
      <c r="H737">
        <f t="shared" si="45"/>
        <v>4.9916076335589588E-2</v>
      </c>
    </row>
    <row r="738" spans="1:8" x14ac:dyDescent="0.25">
      <c r="A738">
        <f t="shared" si="46"/>
        <v>0</v>
      </c>
      <c r="B738">
        <f t="shared" si="44"/>
        <v>0.62875701275670615</v>
      </c>
      <c r="C738">
        <f t="shared" si="47"/>
        <v>0.57829496887827192</v>
      </c>
      <c r="D738">
        <v>733</v>
      </c>
      <c r="E738">
        <v>0.89718463407285043</v>
      </c>
      <c r="H738">
        <f t="shared" si="45"/>
        <v>5.0462043878434226E-2</v>
      </c>
    </row>
    <row r="739" spans="1:8" x14ac:dyDescent="0.25">
      <c r="A739">
        <f t="shared" si="46"/>
        <v>0</v>
      </c>
      <c r="B739">
        <f t="shared" si="44"/>
        <v>0.54630333800415654</v>
      </c>
      <c r="C739">
        <f t="shared" si="47"/>
        <v>0.49716609152370456</v>
      </c>
      <c r="D739">
        <v>734</v>
      </c>
      <c r="E739">
        <v>9.0557488330462732E-3</v>
      </c>
      <c r="H739">
        <f t="shared" si="45"/>
        <v>4.9137246480451979E-2</v>
      </c>
    </row>
    <row r="740" spans="1:8" x14ac:dyDescent="0.25">
      <c r="A740">
        <f t="shared" si="46"/>
        <v>0</v>
      </c>
      <c r="B740">
        <f t="shared" si="44"/>
        <v>0.57961150702662034</v>
      </c>
      <c r="C740">
        <f t="shared" si="47"/>
        <v>0.52993909245590509</v>
      </c>
      <c r="D740">
        <v>735</v>
      </c>
      <c r="E740">
        <v>0.1847658305860973</v>
      </c>
      <c r="H740">
        <f t="shared" si="45"/>
        <v>4.9672414570715251E-2</v>
      </c>
    </row>
    <row r="741" spans="1:8" x14ac:dyDescent="0.25">
      <c r="A741">
        <f t="shared" si="46"/>
        <v>0</v>
      </c>
      <c r="B741">
        <f t="shared" si="44"/>
        <v>0.57089707771963849</v>
      </c>
      <c r="C741">
        <f t="shared" si="47"/>
        <v>0.5213646793859853</v>
      </c>
      <c r="D741">
        <v>736</v>
      </c>
      <c r="E741">
        <v>0.10011512714188697</v>
      </c>
      <c r="H741">
        <f t="shared" si="45"/>
        <v>4.9532398333653194E-2</v>
      </c>
    </row>
    <row r="742" spans="1:8" x14ac:dyDescent="0.25">
      <c r="A742">
        <f t="shared" si="46"/>
        <v>0</v>
      </c>
      <c r="B742">
        <f t="shared" si="44"/>
        <v>0.60308308228644747</v>
      </c>
      <c r="C742">
        <f t="shared" si="47"/>
        <v>0.55303354587217479</v>
      </c>
      <c r="D742">
        <v>737</v>
      </c>
      <c r="E742">
        <v>0.55396861275424847</v>
      </c>
      <c r="H742">
        <f t="shared" si="45"/>
        <v>5.0049536414272677E-2</v>
      </c>
    </row>
    <row r="743" spans="1:8" x14ac:dyDescent="0.25">
      <c r="A743">
        <f t="shared" si="46"/>
        <v>0</v>
      </c>
      <c r="B743">
        <f t="shared" si="44"/>
        <v>0.60661835546318987</v>
      </c>
      <c r="C743">
        <f t="shared" si="47"/>
        <v>0.55651201720570331</v>
      </c>
      <c r="D743">
        <v>738</v>
      </c>
      <c r="E743">
        <v>0.61458567596829106</v>
      </c>
      <c r="H743">
        <f t="shared" si="45"/>
        <v>5.010633825748656E-2</v>
      </c>
    </row>
    <row r="744" spans="1:8" x14ac:dyDescent="0.25">
      <c r="A744">
        <f t="shared" si="46"/>
        <v>0</v>
      </c>
      <c r="B744">
        <f t="shared" si="44"/>
        <v>0.61495972538135169</v>
      </c>
      <c r="C744">
        <f t="shared" si="47"/>
        <v>0.56471936489627672</v>
      </c>
      <c r="D744">
        <v>739</v>
      </c>
      <c r="E744">
        <v>0.74486479587176047</v>
      </c>
      <c r="H744">
        <f t="shared" si="45"/>
        <v>5.0240360485074964E-2</v>
      </c>
    </row>
    <row r="745" spans="1:8" x14ac:dyDescent="0.25">
      <c r="A745">
        <f t="shared" si="46"/>
        <v>0</v>
      </c>
      <c r="B745">
        <f t="shared" si="44"/>
        <v>0.56457234731907746</v>
      </c>
      <c r="C745">
        <f t="shared" si="47"/>
        <v>0.5151415695184417</v>
      </c>
      <c r="D745">
        <v>740</v>
      </c>
      <c r="E745">
        <v>5.9466978994309194E-2</v>
      </c>
      <c r="H745">
        <f t="shared" si="45"/>
        <v>4.9430777800635761E-2</v>
      </c>
    </row>
    <row r="746" spans="1:8" x14ac:dyDescent="0.25">
      <c r="A746">
        <f t="shared" si="46"/>
        <v>0</v>
      </c>
      <c r="B746">
        <f t="shared" si="44"/>
        <v>0.59252911636928696</v>
      </c>
      <c r="C746">
        <f t="shared" si="47"/>
        <v>0.54264915234372113</v>
      </c>
      <c r="D746">
        <v>741</v>
      </c>
      <c r="E746">
        <v>0.37114845874625102</v>
      </c>
      <c r="H746">
        <f t="shared" si="45"/>
        <v>4.9879964025565826E-2</v>
      </c>
    </row>
    <row r="747" spans="1:8" x14ac:dyDescent="0.25">
      <c r="A747">
        <f t="shared" si="46"/>
        <v>0</v>
      </c>
      <c r="B747">
        <f t="shared" si="44"/>
        <v>0.63183966441229855</v>
      </c>
      <c r="C747">
        <f t="shared" si="47"/>
        <v>0.58132809103861172</v>
      </c>
      <c r="D747">
        <v>742</v>
      </c>
      <c r="E747">
        <v>0.91944483794909271</v>
      </c>
      <c r="H747">
        <f t="shared" si="45"/>
        <v>5.0511573373686836E-2</v>
      </c>
    </row>
    <row r="748" spans="1:8" x14ac:dyDescent="0.25">
      <c r="A748">
        <f t="shared" si="46"/>
        <v>0</v>
      </c>
      <c r="B748">
        <f t="shared" si="44"/>
        <v>0.55090885455636718</v>
      </c>
      <c r="C748">
        <f t="shared" si="47"/>
        <v>0.5016976104479981</v>
      </c>
      <c r="D748">
        <v>743</v>
      </c>
      <c r="E748">
        <v>1.5361970034213801E-2</v>
      </c>
      <c r="H748">
        <f t="shared" si="45"/>
        <v>4.9211244108369079E-2</v>
      </c>
    </row>
    <row r="749" spans="1:8" x14ac:dyDescent="0.25">
      <c r="A749">
        <f t="shared" si="46"/>
        <v>0</v>
      </c>
      <c r="B749">
        <f t="shared" si="44"/>
        <v>0.6199044746272544</v>
      </c>
      <c r="C749">
        <f t="shared" si="47"/>
        <v>0.56958466600412727</v>
      </c>
      <c r="D749">
        <v>744</v>
      </c>
      <c r="E749">
        <v>0.80949804764962452</v>
      </c>
      <c r="H749">
        <f t="shared" si="45"/>
        <v>5.0319808623127127E-2</v>
      </c>
    </row>
    <row r="750" spans="1:8" x14ac:dyDescent="0.25">
      <c r="A750">
        <f t="shared" si="46"/>
        <v>0</v>
      </c>
      <c r="B750">
        <f t="shared" si="44"/>
        <v>0.59846064183142311</v>
      </c>
      <c r="C750">
        <f t="shared" si="47"/>
        <v>0.54848537496432981</v>
      </c>
      <c r="D750">
        <v>745</v>
      </c>
      <c r="E750">
        <v>0.47299185153776424</v>
      </c>
      <c r="H750">
        <f t="shared" si="45"/>
        <v>4.9975266867093304E-2</v>
      </c>
    </row>
    <row r="751" spans="1:8" x14ac:dyDescent="0.25">
      <c r="A751">
        <f t="shared" si="46"/>
        <v>0</v>
      </c>
      <c r="B751">
        <f t="shared" si="44"/>
        <v>0.56328601626385177</v>
      </c>
      <c r="C751">
        <f t="shared" si="47"/>
        <v>0.51387590616589907</v>
      </c>
      <c r="D751">
        <v>746</v>
      </c>
      <c r="E751">
        <v>5.30602826934512E-2</v>
      </c>
      <c r="H751">
        <f t="shared" si="45"/>
        <v>4.9410110097952709E-2</v>
      </c>
    </row>
    <row r="752" spans="1:8" x14ac:dyDescent="0.25">
      <c r="A752">
        <f t="shared" si="46"/>
        <v>0</v>
      </c>
      <c r="B752">
        <f t="shared" si="44"/>
        <v>0.58212130990336008</v>
      </c>
      <c r="C752">
        <f t="shared" si="47"/>
        <v>0.53240856989741669</v>
      </c>
      <c r="D752">
        <v>747</v>
      </c>
      <c r="E752">
        <v>0.21567372185759126</v>
      </c>
      <c r="H752">
        <f t="shared" si="45"/>
        <v>4.971274000594339E-2</v>
      </c>
    </row>
    <row r="753" spans="1:8" x14ac:dyDescent="0.25">
      <c r="A753">
        <f t="shared" si="46"/>
        <v>0</v>
      </c>
      <c r="B753">
        <f t="shared" si="44"/>
        <v>0.60216285956811388</v>
      </c>
      <c r="C753">
        <f t="shared" si="47"/>
        <v>0.55212810853079952</v>
      </c>
      <c r="D753">
        <v>748</v>
      </c>
      <c r="E753">
        <v>0.53791928064167682</v>
      </c>
      <c r="H753">
        <f t="shared" si="45"/>
        <v>5.0034751037314362E-2</v>
      </c>
    </row>
    <row r="754" spans="1:8" x14ac:dyDescent="0.25">
      <c r="A754">
        <f t="shared" si="46"/>
        <v>0</v>
      </c>
      <c r="B754">
        <f t="shared" si="44"/>
        <v>0.58085552934716567</v>
      </c>
      <c r="C754">
        <f t="shared" si="47"/>
        <v>0.53116312685549671</v>
      </c>
      <c r="D754">
        <v>749</v>
      </c>
      <c r="E754">
        <v>0.19972657132968674</v>
      </c>
      <c r="H754">
        <f t="shared" si="45"/>
        <v>4.9692402491668952E-2</v>
      </c>
    </row>
    <row r="755" spans="1:8" x14ac:dyDescent="0.25">
      <c r="A755">
        <f t="shared" si="46"/>
        <v>0</v>
      </c>
      <c r="B755">
        <f t="shared" si="44"/>
        <v>0.56486646508997462</v>
      </c>
      <c r="C755">
        <f t="shared" si="47"/>
        <v>0.51543096164844104</v>
      </c>
      <c r="D755">
        <v>750</v>
      </c>
      <c r="E755">
        <v>6.1013785095223261E-2</v>
      </c>
      <c r="H755">
        <f t="shared" si="45"/>
        <v>4.9435503441533579E-2</v>
      </c>
    </row>
    <row r="756" spans="1:8" x14ac:dyDescent="0.25">
      <c r="A756">
        <f t="shared" si="46"/>
        <v>0</v>
      </c>
      <c r="B756">
        <f t="shared" si="44"/>
        <v>0.63572051656907613</v>
      </c>
      <c r="C756">
        <f t="shared" si="47"/>
        <v>0.58514658887516424</v>
      </c>
      <c r="D756">
        <v>751</v>
      </c>
      <c r="E756">
        <v>0.94204252151401313</v>
      </c>
      <c r="H756">
        <f t="shared" si="45"/>
        <v>5.0573927693911891E-2</v>
      </c>
    </row>
    <row r="757" spans="1:8" x14ac:dyDescent="0.25">
      <c r="A757">
        <f t="shared" si="46"/>
        <v>0</v>
      </c>
      <c r="B757">
        <f t="shared" si="44"/>
        <v>0.61340605373618584</v>
      </c>
      <c r="C757">
        <f t="shared" si="47"/>
        <v>0.56319065636111187</v>
      </c>
      <c r="D757">
        <v>752</v>
      </c>
      <c r="E757">
        <v>0.72241658853933899</v>
      </c>
      <c r="H757">
        <f t="shared" si="45"/>
        <v>5.0215397375073967E-2</v>
      </c>
    </row>
    <row r="758" spans="1:8" x14ac:dyDescent="0.25">
      <c r="A758">
        <f t="shared" si="46"/>
        <v>0</v>
      </c>
      <c r="B758">
        <f t="shared" si="44"/>
        <v>0.57132336399932926</v>
      </c>
      <c r="C758">
        <f t="shared" si="47"/>
        <v>0.52178411645057643</v>
      </c>
      <c r="D758">
        <v>753</v>
      </c>
      <c r="E758">
        <v>0.10345031083622036</v>
      </c>
      <c r="H758">
        <f t="shared" si="45"/>
        <v>4.9539247548752829E-2</v>
      </c>
    </row>
    <row r="759" spans="1:8" x14ac:dyDescent="0.25">
      <c r="A759">
        <f t="shared" si="46"/>
        <v>0</v>
      </c>
      <c r="B759">
        <f t="shared" si="44"/>
        <v>0.6030453952662983</v>
      </c>
      <c r="C759">
        <f t="shared" si="47"/>
        <v>0.55299646437587135</v>
      </c>
      <c r="D759">
        <v>754</v>
      </c>
      <c r="E759">
        <v>0.55331287615394875</v>
      </c>
      <c r="H759">
        <f t="shared" si="45"/>
        <v>5.0048930890426946E-2</v>
      </c>
    </row>
    <row r="760" spans="1:8" x14ac:dyDescent="0.25">
      <c r="A760">
        <f t="shared" si="46"/>
        <v>0</v>
      </c>
      <c r="B760">
        <f t="shared" si="44"/>
        <v>0.60544622346997057</v>
      </c>
      <c r="C760">
        <f t="shared" si="47"/>
        <v>0.5553587180591627</v>
      </c>
      <c r="D760">
        <v>755</v>
      </c>
      <c r="E760">
        <v>0.594719575043964</v>
      </c>
      <c r="H760">
        <f t="shared" si="45"/>
        <v>5.0087505410807864E-2</v>
      </c>
    </row>
    <row r="761" spans="1:8" x14ac:dyDescent="0.25">
      <c r="A761">
        <f t="shared" si="46"/>
        <v>0</v>
      </c>
      <c r="B761">
        <f t="shared" si="44"/>
        <v>0.5779351742609099</v>
      </c>
      <c r="C761">
        <f t="shared" si="47"/>
        <v>0.5282896936175524</v>
      </c>
      <c r="D761">
        <v>756</v>
      </c>
      <c r="E761">
        <v>0.16574158001149275</v>
      </c>
      <c r="H761">
        <f t="shared" si="45"/>
        <v>4.9645480643357498E-2</v>
      </c>
    </row>
    <row r="762" spans="1:8" x14ac:dyDescent="0.25">
      <c r="A762">
        <f t="shared" si="46"/>
        <v>0</v>
      </c>
      <c r="B762">
        <f t="shared" si="44"/>
        <v>0.63235186112490083</v>
      </c>
      <c r="C762">
        <f t="shared" si="47"/>
        <v>0.58183205819838757</v>
      </c>
      <c r="D762">
        <v>757</v>
      </c>
      <c r="E762">
        <v>0.92276086295635107</v>
      </c>
      <c r="H762">
        <f t="shared" si="45"/>
        <v>5.0519802926513258E-2</v>
      </c>
    </row>
    <row r="763" spans="1:8" x14ac:dyDescent="0.25">
      <c r="A763">
        <f t="shared" si="46"/>
        <v>0</v>
      </c>
      <c r="B763">
        <f t="shared" si="44"/>
        <v>0.59381512682686299</v>
      </c>
      <c r="C763">
        <f t="shared" si="47"/>
        <v>0.54391450024971189</v>
      </c>
      <c r="D763">
        <v>758</v>
      </c>
      <c r="E763">
        <v>0.39272932758881751</v>
      </c>
      <c r="H763">
        <f t="shared" si="45"/>
        <v>4.9900626577151108E-2</v>
      </c>
    </row>
    <row r="764" spans="1:8" x14ac:dyDescent="0.25">
      <c r="A764">
        <f t="shared" si="46"/>
        <v>0</v>
      </c>
      <c r="B764">
        <f t="shared" si="44"/>
        <v>0.62005030592972499</v>
      </c>
      <c r="C764">
        <f t="shared" si="47"/>
        <v>0.56972815420993617</v>
      </c>
      <c r="D764">
        <v>759</v>
      </c>
      <c r="E764">
        <v>0.81123770124218275</v>
      </c>
      <c r="H764">
        <f t="shared" si="45"/>
        <v>5.0322151719788821E-2</v>
      </c>
    </row>
    <row r="765" spans="1:8" x14ac:dyDescent="0.25">
      <c r="A765">
        <f t="shared" si="46"/>
        <v>0</v>
      </c>
      <c r="B765">
        <f t="shared" si="44"/>
        <v>0.56725376005169248</v>
      </c>
      <c r="C765">
        <f t="shared" si="47"/>
        <v>0.51777989953070802</v>
      </c>
      <c r="D765">
        <v>760</v>
      </c>
      <c r="E765">
        <v>7.4757345259608643E-2</v>
      </c>
      <c r="H765">
        <f t="shared" si="45"/>
        <v>4.9473860520984458E-2</v>
      </c>
    </row>
    <row r="766" spans="1:8" x14ac:dyDescent="0.25">
      <c r="A766">
        <f t="shared" si="46"/>
        <v>0</v>
      </c>
      <c r="B766">
        <f t="shared" si="44"/>
        <v>0.57345086941161527</v>
      </c>
      <c r="C766">
        <f t="shared" si="47"/>
        <v>0.52387743886686089</v>
      </c>
      <c r="D766">
        <v>761</v>
      </c>
      <c r="E766">
        <v>0.12130321904162233</v>
      </c>
      <c r="H766">
        <f t="shared" si="45"/>
        <v>4.9573430544754382E-2</v>
      </c>
    </row>
    <row r="767" spans="1:8" x14ac:dyDescent="0.25">
      <c r="A767">
        <f t="shared" si="46"/>
        <v>0</v>
      </c>
      <c r="B767">
        <f t="shared" si="44"/>
        <v>0.57929537111179186</v>
      </c>
      <c r="C767">
        <f t="shared" si="47"/>
        <v>0.52962803595128649</v>
      </c>
      <c r="D767">
        <v>762</v>
      </c>
      <c r="E767">
        <v>0.1810778947875713</v>
      </c>
      <c r="H767">
        <f t="shared" si="45"/>
        <v>4.9667335160505366E-2</v>
      </c>
    </row>
    <row r="768" spans="1:8" x14ac:dyDescent="0.25">
      <c r="A768">
        <f t="shared" si="46"/>
        <v>0</v>
      </c>
      <c r="B768">
        <f t="shared" si="44"/>
        <v>0.58702112122356687</v>
      </c>
      <c r="C768">
        <f t="shared" si="47"/>
        <v>0.53722965510496579</v>
      </c>
      <c r="D768">
        <v>763</v>
      </c>
      <c r="E768">
        <v>0.28392036407635168</v>
      </c>
      <c r="H768">
        <f t="shared" si="45"/>
        <v>4.979146611860108E-2</v>
      </c>
    </row>
    <row r="769" spans="1:8" x14ac:dyDescent="0.25">
      <c r="A769">
        <f t="shared" si="46"/>
        <v>0</v>
      </c>
      <c r="B769">
        <f t="shared" si="44"/>
        <v>0.59398386806943992</v>
      </c>
      <c r="C769">
        <f t="shared" si="47"/>
        <v>0.54408053029767234</v>
      </c>
      <c r="D769">
        <v>764</v>
      </c>
      <c r="E769">
        <v>0.39558726734772898</v>
      </c>
      <c r="H769">
        <f t="shared" si="45"/>
        <v>4.9903337771767586E-2</v>
      </c>
    </row>
    <row r="770" spans="1:8" x14ac:dyDescent="0.25">
      <c r="A770">
        <f t="shared" si="46"/>
        <v>0</v>
      </c>
      <c r="B770">
        <f t="shared" si="44"/>
        <v>0.61782404874096042</v>
      </c>
      <c r="C770">
        <f t="shared" si="47"/>
        <v>0.56753766667897965</v>
      </c>
      <c r="D770">
        <v>765</v>
      </c>
      <c r="E770">
        <v>0.78362164456246797</v>
      </c>
      <c r="H770">
        <f t="shared" si="45"/>
        <v>5.0286382061980772E-2</v>
      </c>
    </row>
    <row r="771" spans="1:8" x14ac:dyDescent="0.25">
      <c r="A771">
        <f t="shared" si="46"/>
        <v>0</v>
      </c>
      <c r="B771">
        <f t="shared" si="44"/>
        <v>0.61727276059876102</v>
      </c>
      <c r="C771">
        <f t="shared" si="47"/>
        <v>0.56699523617834102</v>
      </c>
      <c r="D771">
        <v>766</v>
      </c>
      <c r="E771">
        <v>0.77643828576654705</v>
      </c>
      <c r="H771">
        <f t="shared" si="45"/>
        <v>5.0277524420419994E-2</v>
      </c>
    </row>
    <row r="772" spans="1:8" x14ac:dyDescent="0.25">
      <c r="A772">
        <f t="shared" si="46"/>
        <v>0</v>
      </c>
      <c r="B772">
        <f t="shared" si="44"/>
        <v>0.57487181420328004</v>
      </c>
      <c r="C772">
        <f t="shared" si="47"/>
        <v>0.52527555309374696</v>
      </c>
      <c r="D772">
        <v>767</v>
      </c>
      <c r="E772">
        <v>0.13437250603874196</v>
      </c>
      <c r="H772">
        <f t="shared" si="45"/>
        <v>4.959626110953308E-2</v>
      </c>
    </row>
    <row r="773" spans="1:8" x14ac:dyDescent="0.25">
      <c r="A773">
        <f t="shared" si="46"/>
        <v>0</v>
      </c>
      <c r="B773">
        <f t="shared" si="44"/>
        <v>0.58916330709449105</v>
      </c>
      <c r="C773">
        <f t="shared" si="47"/>
        <v>0.5393374221064301</v>
      </c>
      <c r="D773">
        <v>768</v>
      </c>
      <c r="E773">
        <v>0.31669842181223107</v>
      </c>
      <c r="H773">
        <f t="shared" si="45"/>
        <v>4.9825884988060953E-2</v>
      </c>
    </row>
    <row r="774" spans="1:8" x14ac:dyDescent="0.25">
      <c r="A774">
        <f t="shared" si="46"/>
        <v>0</v>
      </c>
      <c r="B774">
        <f t="shared" ref="B774:B837" si="48">NORMINV(E774,$B$2,$B$3)</f>
        <v>0.56637912847661098</v>
      </c>
      <c r="C774">
        <f t="shared" si="47"/>
        <v>0.51691932081183145</v>
      </c>
      <c r="D774">
        <v>769</v>
      </c>
      <c r="E774">
        <v>6.9470973461685848E-2</v>
      </c>
      <c r="H774">
        <f t="shared" ref="H774:H837" si="49">B774-C774</f>
        <v>4.9459807664779531E-2</v>
      </c>
    </row>
    <row r="775" spans="1:8" x14ac:dyDescent="0.25">
      <c r="A775">
        <f t="shared" ref="A775:A838" si="50">IF(H775&gt;0,0,1)</f>
        <v>0</v>
      </c>
      <c r="B775">
        <f t="shared" si="48"/>
        <v>0.61282983167075078</v>
      </c>
      <c r="C775">
        <f t="shared" ref="C775:C838" si="51">NORMINV(E775,$C$2,$C$3)</f>
        <v>0.56262369255487799</v>
      </c>
      <c r="D775">
        <v>770</v>
      </c>
      <c r="E775">
        <v>0.7138524082239821</v>
      </c>
      <c r="H775">
        <f t="shared" si="49"/>
        <v>5.0206139115872794E-2</v>
      </c>
    </row>
    <row r="776" spans="1:8" x14ac:dyDescent="0.25">
      <c r="A776">
        <f t="shared" si="50"/>
        <v>0</v>
      </c>
      <c r="B776">
        <f t="shared" si="48"/>
        <v>0.64048769490223756</v>
      </c>
      <c r="C776">
        <f t="shared" si="51"/>
        <v>0.5898371721327218</v>
      </c>
      <c r="D776">
        <v>771</v>
      </c>
      <c r="E776">
        <v>0.96262289746357843</v>
      </c>
      <c r="H776">
        <f t="shared" si="49"/>
        <v>5.065052276951576E-2</v>
      </c>
    </row>
    <row r="777" spans="1:8" x14ac:dyDescent="0.25">
      <c r="A777">
        <f t="shared" si="50"/>
        <v>0</v>
      </c>
      <c r="B777">
        <f t="shared" si="48"/>
        <v>0.58507417874195944</v>
      </c>
      <c r="C777">
        <f t="shared" si="51"/>
        <v>0.53531399448364403</v>
      </c>
      <c r="D777">
        <v>772</v>
      </c>
      <c r="E777">
        <v>0.25561473541623592</v>
      </c>
      <c r="H777">
        <f t="shared" si="49"/>
        <v>4.976018425831541E-2</v>
      </c>
    </row>
    <row r="778" spans="1:8" x14ac:dyDescent="0.25">
      <c r="A778">
        <f t="shared" si="50"/>
        <v>0</v>
      </c>
      <c r="B778">
        <f t="shared" si="48"/>
        <v>0.62290881091630057</v>
      </c>
      <c r="C778">
        <f t="shared" si="51"/>
        <v>0.57254073110440795</v>
      </c>
      <c r="D778">
        <v>773</v>
      </c>
      <c r="E778">
        <v>0.84333919510855537</v>
      </c>
      <c r="H778">
        <f t="shared" si="49"/>
        <v>5.0368079811892619E-2</v>
      </c>
    </row>
    <row r="779" spans="1:8" x14ac:dyDescent="0.25">
      <c r="A779">
        <f t="shared" si="50"/>
        <v>0</v>
      </c>
      <c r="B779">
        <f t="shared" si="48"/>
        <v>0.6176446699883269</v>
      </c>
      <c r="C779">
        <f t="shared" si="51"/>
        <v>0.56736117003566944</v>
      </c>
      <c r="D779">
        <v>774</v>
      </c>
      <c r="E779">
        <v>0.78129910051254203</v>
      </c>
      <c r="H779">
        <f t="shared" si="49"/>
        <v>5.0283499952657462E-2</v>
      </c>
    </row>
    <row r="780" spans="1:8" x14ac:dyDescent="0.25">
      <c r="A780">
        <f t="shared" si="50"/>
        <v>0</v>
      </c>
      <c r="B780">
        <f t="shared" si="48"/>
        <v>0.63464460417437996</v>
      </c>
      <c r="C780">
        <f t="shared" si="51"/>
        <v>0.5840879633502799</v>
      </c>
      <c r="D780">
        <v>775</v>
      </c>
      <c r="E780">
        <v>0.93634547701930426</v>
      </c>
      <c r="H780">
        <f t="shared" si="49"/>
        <v>5.0556640824100052E-2</v>
      </c>
    </row>
    <row r="781" spans="1:8" x14ac:dyDescent="0.25">
      <c r="A781">
        <f t="shared" si="50"/>
        <v>0</v>
      </c>
      <c r="B781">
        <f t="shared" si="48"/>
        <v>0.59281000853956345</v>
      </c>
      <c r="C781">
        <f t="shared" si="51"/>
        <v>0.54292553137110366</v>
      </c>
      <c r="D781">
        <v>776</v>
      </c>
      <c r="E781">
        <v>0.37583034986182912</v>
      </c>
      <c r="H781">
        <f t="shared" si="49"/>
        <v>4.9884477168459784E-2</v>
      </c>
    </row>
    <row r="782" spans="1:8" x14ac:dyDescent="0.25">
      <c r="A782">
        <f t="shared" si="50"/>
        <v>0</v>
      </c>
      <c r="B782">
        <f t="shared" si="48"/>
        <v>0.61779738148402197</v>
      </c>
      <c r="C782">
        <f t="shared" si="51"/>
        <v>0.56751142788945286</v>
      </c>
      <c r="D782">
        <v>777</v>
      </c>
      <c r="E782">
        <v>0.78327727076905695</v>
      </c>
      <c r="H782">
        <f t="shared" si="49"/>
        <v>5.0285953594569111E-2</v>
      </c>
    </row>
    <row r="783" spans="1:8" x14ac:dyDescent="0.25">
      <c r="A783">
        <f t="shared" si="50"/>
        <v>0</v>
      </c>
      <c r="B783">
        <f t="shared" si="48"/>
        <v>0.59605000178162748</v>
      </c>
      <c r="C783">
        <f t="shared" si="51"/>
        <v>0.54611346708353725</v>
      </c>
      <c r="D783">
        <v>778</v>
      </c>
      <c r="E783">
        <v>0.43099176535880157</v>
      </c>
      <c r="H783">
        <f t="shared" si="49"/>
        <v>4.9936534698090229E-2</v>
      </c>
    </row>
    <row r="784" spans="1:8" x14ac:dyDescent="0.25">
      <c r="A784">
        <f t="shared" si="50"/>
        <v>0</v>
      </c>
      <c r="B784">
        <f t="shared" si="48"/>
        <v>0.6192379735189717</v>
      </c>
      <c r="C784">
        <f t="shared" si="51"/>
        <v>0.56892887368398115</v>
      </c>
      <c r="D784">
        <v>779</v>
      </c>
      <c r="E784">
        <v>0.80142261325297182</v>
      </c>
      <c r="H784">
        <f t="shared" si="49"/>
        <v>5.0309099834990545E-2</v>
      </c>
    </row>
    <row r="785" spans="1:8" x14ac:dyDescent="0.25">
      <c r="A785">
        <f t="shared" si="50"/>
        <v>0</v>
      </c>
      <c r="B785">
        <f t="shared" si="48"/>
        <v>0.57329870376908487</v>
      </c>
      <c r="C785">
        <f t="shared" si="51"/>
        <v>0.52372771809592522</v>
      </c>
      <c r="D785">
        <v>780</v>
      </c>
      <c r="E785">
        <v>0.1199585577387241</v>
      </c>
      <c r="H785">
        <f t="shared" si="49"/>
        <v>4.9570985673159651E-2</v>
      </c>
    </row>
    <row r="786" spans="1:8" x14ac:dyDescent="0.25">
      <c r="A786">
        <f t="shared" si="50"/>
        <v>0</v>
      </c>
      <c r="B786">
        <f t="shared" si="48"/>
        <v>0.54419972323355481</v>
      </c>
      <c r="C786">
        <f t="shared" si="51"/>
        <v>0.49509627589404848</v>
      </c>
      <c r="D786">
        <v>781</v>
      </c>
      <c r="E786">
        <v>7.026293387819571E-3</v>
      </c>
      <c r="H786">
        <f t="shared" si="49"/>
        <v>4.9103447339506334E-2</v>
      </c>
    </row>
    <row r="787" spans="1:8" x14ac:dyDescent="0.25">
      <c r="A787">
        <f t="shared" si="50"/>
        <v>0</v>
      </c>
      <c r="B787">
        <f t="shared" si="48"/>
        <v>0.57430895860438269</v>
      </c>
      <c r="C787">
        <f t="shared" si="51"/>
        <v>0.52472174099273006</v>
      </c>
      <c r="D787">
        <v>782</v>
      </c>
      <c r="E787">
        <v>0.12908436992105621</v>
      </c>
      <c r="H787">
        <f t="shared" si="49"/>
        <v>4.9587217611652634E-2</v>
      </c>
    </row>
    <row r="788" spans="1:8" x14ac:dyDescent="0.25">
      <c r="A788">
        <f t="shared" si="50"/>
        <v>0</v>
      </c>
      <c r="B788">
        <f t="shared" si="48"/>
        <v>0.5780682100804736</v>
      </c>
      <c r="C788">
        <f t="shared" si="51"/>
        <v>0.52842059192768276</v>
      </c>
      <c r="D788">
        <v>783</v>
      </c>
      <c r="E788">
        <v>0.16720341463435973</v>
      </c>
      <c r="H788">
        <f t="shared" si="49"/>
        <v>4.964761815279084E-2</v>
      </c>
    </row>
    <row r="789" spans="1:8" x14ac:dyDescent="0.25">
      <c r="A789">
        <f t="shared" si="50"/>
        <v>0</v>
      </c>
      <c r="B789">
        <f t="shared" si="48"/>
        <v>0.57104853916048892</v>
      </c>
      <c r="C789">
        <f t="shared" si="51"/>
        <v>0.52151370726977064</v>
      </c>
      <c r="D789">
        <v>784</v>
      </c>
      <c r="E789">
        <v>0.10129102449775385</v>
      </c>
      <c r="H789">
        <f t="shared" si="49"/>
        <v>4.9534831890718278E-2</v>
      </c>
    </row>
    <row r="790" spans="1:8" x14ac:dyDescent="0.25">
      <c r="A790">
        <f t="shared" si="50"/>
        <v>0</v>
      </c>
      <c r="B790">
        <f t="shared" si="48"/>
        <v>0.6149544109966113</v>
      </c>
      <c r="C790">
        <f t="shared" si="51"/>
        <v>0.56471413589867159</v>
      </c>
      <c r="D790">
        <v>785</v>
      </c>
      <c r="E790">
        <v>0.74478966167326988</v>
      </c>
      <c r="H790">
        <f t="shared" si="49"/>
        <v>5.0240275097939713E-2</v>
      </c>
    </row>
    <row r="791" spans="1:8" x14ac:dyDescent="0.25">
      <c r="A791">
        <f t="shared" si="50"/>
        <v>0</v>
      </c>
      <c r="B791">
        <f t="shared" si="48"/>
        <v>0.60674220362610265</v>
      </c>
      <c r="C791">
        <f t="shared" si="51"/>
        <v>0.55663387547884513</v>
      </c>
      <c r="D791">
        <v>786</v>
      </c>
      <c r="E791">
        <v>0.61666827134791036</v>
      </c>
      <c r="H791">
        <f t="shared" si="49"/>
        <v>5.0108328147257519E-2</v>
      </c>
    </row>
    <row r="792" spans="1:8" x14ac:dyDescent="0.25">
      <c r="A792">
        <f t="shared" si="50"/>
        <v>0</v>
      </c>
      <c r="B792">
        <f t="shared" si="48"/>
        <v>0.63132481641751281</v>
      </c>
      <c r="C792">
        <f t="shared" si="51"/>
        <v>0.58082151519526015</v>
      </c>
      <c r="D792">
        <v>787</v>
      </c>
      <c r="E792">
        <v>0.91600439432709568</v>
      </c>
      <c r="H792">
        <f t="shared" si="49"/>
        <v>5.0503301222252661E-2</v>
      </c>
    </row>
    <row r="793" spans="1:8" x14ac:dyDescent="0.25">
      <c r="A793">
        <f t="shared" si="50"/>
        <v>0</v>
      </c>
      <c r="B793">
        <f t="shared" si="48"/>
        <v>0.58432031633815662</v>
      </c>
      <c r="C793">
        <f t="shared" si="51"/>
        <v>0.53457224451696417</v>
      </c>
      <c r="D793">
        <v>788</v>
      </c>
      <c r="E793">
        <v>0.24506441022897008</v>
      </c>
      <c r="H793">
        <f t="shared" si="49"/>
        <v>4.9748071821192452E-2</v>
      </c>
    </row>
    <row r="794" spans="1:8" x14ac:dyDescent="0.25">
      <c r="A794">
        <f t="shared" si="50"/>
        <v>0</v>
      </c>
      <c r="B794">
        <f t="shared" si="48"/>
        <v>0.59462214235918431</v>
      </c>
      <c r="C794">
        <f t="shared" si="51"/>
        <v>0.54470854932443669</v>
      </c>
      <c r="D794">
        <v>789</v>
      </c>
      <c r="E794">
        <v>0.40644724972972757</v>
      </c>
      <c r="H794">
        <f t="shared" si="49"/>
        <v>4.9913593034747628E-2</v>
      </c>
    </row>
    <row r="795" spans="1:8" x14ac:dyDescent="0.25">
      <c r="A795">
        <f t="shared" si="50"/>
        <v>0</v>
      </c>
      <c r="B795">
        <f t="shared" si="48"/>
        <v>0.62827122465105401</v>
      </c>
      <c r="C795">
        <f t="shared" si="51"/>
        <v>0.57781698601380849</v>
      </c>
      <c r="D795">
        <v>790</v>
      </c>
      <c r="E795">
        <v>0.89330369425016021</v>
      </c>
      <c r="H795">
        <f t="shared" si="49"/>
        <v>5.0454238637245519E-2</v>
      </c>
    </row>
    <row r="796" spans="1:8" x14ac:dyDescent="0.25">
      <c r="A796">
        <f t="shared" si="50"/>
        <v>0</v>
      </c>
      <c r="B796">
        <f t="shared" si="48"/>
        <v>0.55885333394565806</v>
      </c>
      <c r="C796">
        <f t="shared" si="51"/>
        <v>0.50951444451820727</v>
      </c>
      <c r="D796">
        <v>791</v>
      </c>
      <c r="E796">
        <v>3.5072550468388641E-2</v>
      </c>
      <c r="H796">
        <f t="shared" si="49"/>
        <v>4.9338889427450794E-2</v>
      </c>
    </row>
    <row r="797" spans="1:8" x14ac:dyDescent="0.25">
      <c r="A797">
        <f t="shared" si="50"/>
        <v>0</v>
      </c>
      <c r="B797">
        <f t="shared" si="48"/>
        <v>0.62018700767911727</v>
      </c>
      <c r="C797">
        <f t="shared" si="51"/>
        <v>0.56986265954876902</v>
      </c>
      <c r="D797">
        <v>792</v>
      </c>
      <c r="E797">
        <v>0.81285952453029031</v>
      </c>
      <c r="H797">
        <f t="shared" si="49"/>
        <v>5.0324348130348251E-2</v>
      </c>
    </row>
    <row r="798" spans="1:8" x14ac:dyDescent="0.25">
      <c r="A798">
        <f t="shared" si="50"/>
        <v>0</v>
      </c>
      <c r="B798">
        <f t="shared" si="48"/>
        <v>0.55863040431123623</v>
      </c>
      <c r="C798">
        <f t="shared" si="51"/>
        <v>0.50929509673262963</v>
      </c>
      <c r="D798">
        <v>793</v>
      </c>
      <c r="E798">
        <v>3.4319828398957419E-2</v>
      </c>
      <c r="H798">
        <f t="shared" si="49"/>
        <v>4.9335307578606602E-2</v>
      </c>
    </row>
    <row r="799" spans="1:8" x14ac:dyDescent="0.25">
      <c r="A799">
        <f t="shared" si="50"/>
        <v>0</v>
      </c>
      <c r="B799">
        <f t="shared" si="48"/>
        <v>0.61990201212231721</v>
      </c>
      <c r="C799">
        <f t="shared" si="51"/>
        <v>0.56958224306468119</v>
      </c>
      <c r="D799">
        <v>794</v>
      </c>
      <c r="E799">
        <v>0.80946858762261886</v>
      </c>
      <c r="H799">
        <f t="shared" si="49"/>
        <v>5.0319769057636021E-2</v>
      </c>
    </row>
    <row r="800" spans="1:8" x14ac:dyDescent="0.25">
      <c r="A800">
        <f t="shared" si="50"/>
        <v>0</v>
      </c>
      <c r="B800">
        <f t="shared" si="48"/>
        <v>0.61904070446021009</v>
      </c>
      <c r="C800">
        <f t="shared" si="51"/>
        <v>0.56873477418117357</v>
      </c>
      <c r="D800">
        <v>795</v>
      </c>
      <c r="E800">
        <v>0.79899343123149524</v>
      </c>
      <c r="H800">
        <f t="shared" si="49"/>
        <v>5.0305930279036515E-2</v>
      </c>
    </row>
    <row r="801" spans="1:8" x14ac:dyDescent="0.25">
      <c r="A801">
        <f t="shared" si="50"/>
        <v>0</v>
      </c>
      <c r="B801">
        <f t="shared" si="48"/>
        <v>0.58764456604170845</v>
      </c>
      <c r="C801">
        <f t="shared" si="51"/>
        <v>0.53784308292780247</v>
      </c>
      <c r="D801">
        <v>796</v>
      </c>
      <c r="E801">
        <v>0.29329127101269137</v>
      </c>
      <c r="H801">
        <f t="shared" si="49"/>
        <v>4.9801483113905975E-2</v>
      </c>
    </row>
    <row r="802" spans="1:8" x14ac:dyDescent="0.25">
      <c r="A802">
        <f t="shared" si="50"/>
        <v>0</v>
      </c>
      <c r="B802">
        <f t="shared" si="48"/>
        <v>0.60372896566281042</v>
      </c>
      <c r="C802">
        <f t="shared" si="51"/>
        <v>0.55366905172905212</v>
      </c>
      <c r="D802">
        <v>797</v>
      </c>
      <c r="E802">
        <v>0.56518226981469866</v>
      </c>
      <c r="H802">
        <f t="shared" si="49"/>
        <v>5.0059913933758304E-2</v>
      </c>
    </row>
    <row r="803" spans="1:8" x14ac:dyDescent="0.25">
      <c r="A803">
        <f t="shared" si="50"/>
        <v>0</v>
      </c>
      <c r="B803">
        <f t="shared" si="48"/>
        <v>0.59342030013867342</v>
      </c>
      <c r="C803">
        <f t="shared" si="51"/>
        <v>0.5435260173099451</v>
      </c>
      <c r="D803">
        <v>798</v>
      </c>
      <c r="E803">
        <v>0.38606502592433323</v>
      </c>
      <c r="H803">
        <f t="shared" si="49"/>
        <v>4.989428282872832E-2</v>
      </c>
    </row>
    <row r="804" spans="1:8" x14ac:dyDescent="0.25">
      <c r="A804">
        <f t="shared" si="50"/>
        <v>0</v>
      </c>
      <c r="B804">
        <f t="shared" si="48"/>
        <v>0.65323859174837284</v>
      </c>
      <c r="C804">
        <f t="shared" si="51"/>
        <v>0.6023831981224107</v>
      </c>
      <c r="D804">
        <v>799</v>
      </c>
      <c r="E804">
        <v>0.99043966240946002</v>
      </c>
      <c r="H804">
        <f t="shared" si="49"/>
        <v>5.0855393625962142E-2</v>
      </c>
    </row>
    <row r="805" spans="1:8" x14ac:dyDescent="0.25">
      <c r="A805">
        <f t="shared" si="50"/>
        <v>0</v>
      </c>
      <c r="B805">
        <f t="shared" si="48"/>
        <v>0.61232789785739383</v>
      </c>
      <c r="C805">
        <f t="shared" si="51"/>
        <v>0.56212982339857709</v>
      </c>
      <c r="D805">
        <v>800</v>
      </c>
      <c r="E805">
        <v>0.7062915528373328</v>
      </c>
      <c r="H805">
        <f t="shared" si="49"/>
        <v>5.0198074458816744E-2</v>
      </c>
    </row>
    <row r="806" spans="1:8" x14ac:dyDescent="0.25">
      <c r="A806">
        <f t="shared" si="50"/>
        <v>0</v>
      </c>
      <c r="B806">
        <f t="shared" si="48"/>
        <v>0.59220177800162377</v>
      </c>
      <c r="C806">
        <f t="shared" si="51"/>
        <v>0.54232707337800756</v>
      </c>
      <c r="D806">
        <v>801</v>
      </c>
      <c r="E806">
        <v>0.36571641354847806</v>
      </c>
      <c r="H806">
        <f t="shared" si="49"/>
        <v>4.9874704623616206E-2</v>
      </c>
    </row>
    <row r="807" spans="1:8" x14ac:dyDescent="0.25">
      <c r="A807">
        <f t="shared" si="50"/>
        <v>0</v>
      </c>
      <c r="B807">
        <f t="shared" si="48"/>
        <v>0.59287672061510754</v>
      </c>
      <c r="C807">
        <f t="shared" si="51"/>
        <v>0.5429911715722362</v>
      </c>
      <c r="D807">
        <v>802</v>
      </c>
      <c r="E807">
        <v>0.37694502312428368</v>
      </c>
      <c r="H807">
        <f t="shared" si="49"/>
        <v>4.9885549042871347E-2</v>
      </c>
    </row>
    <row r="808" spans="1:8" x14ac:dyDescent="0.25">
      <c r="A808">
        <f t="shared" si="50"/>
        <v>0</v>
      </c>
      <c r="B808">
        <f t="shared" si="48"/>
        <v>0.60968306546998108</v>
      </c>
      <c r="C808">
        <f t="shared" si="51"/>
        <v>0.55952748598880431</v>
      </c>
      <c r="D808">
        <v>803</v>
      </c>
      <c r="E808">
        <v>0.66501058931607315</v>
      </c>
      <c r="H808">
        <f t="shared" si="49"/>
        <v>5.0155579481176771E-2</v>
      </c>
    </row>
    <row r="809" spans="1:8" x14ac:dyDescent="0.25">
      <c r="A809">
        <f t="shared" si="50"/>
        <v>0</v>
      </c>
      <c r="B809">
        <f t="shared" si="48"/>
        <v>0.58272730641176274</v>
      </c>
      <c r="C809">
        <f t="shared" si="51"/>
        <v>0.53300482975551322</v>
      </c>
      <c r="D809">
        <v>804</v>
      </c>
      <c r="E809">
        <v>0.22356259555440694</v>
      </c>
      <c r="H809">
        <f t="shared" si="49"/>
        <v>4.9722476656249515E-2</v>
      </c>
    </row>
    <row r="810" spans="1:8" x14ac:dyDescent="0.25">
      <c r="A810">
        <f t="shared" si="50"/>
        <v>0</v>
      </c>
      <c r="B810">
        <f t="shared" si="48"/>
        <v>0.63019763921541683</v>
      </c>
      <c r="C810">
        <f t="shared" si="51"/>
        <v>0.57971244854346859</v>
      </c>
      <c r="D810">
        <v>805</v>
      </c>
      <c r="E810">
        <v>0.90808874914892623</v>
      </c>
      <c r="H810">
        <f t="shared" si="49"/>
        <v>5.0485190671948232E-2</v>
      </c>
    </row>
    <row r="811" spans="1:8" x14ac:dyDescent="0.25">
      <c r="A811">
        <f t="shared" si="50"/>
        <v>0</v>
      </c>
      <c r="B811">
        <f t="shared" si="48"/>
        <v>0.59045481505304487</v>
      </c>
      <c r="C811">
        <f t="shared" si="51"/>
        <v>0.5406081791841032</v>
      </c>
      <c r="D811">
        <v>806</v>
      </c>
      <c r="E811">
        <v>0.33720306332579253</v>
      </c>
      <c r="H811">
        <f t="shared" si="49"/>
        <v>4.9846635868941669E-2</v>
      </c>
    </row>
    <row r="812" spans="1:8" x14ac:dyDescent="0.25">
      <c r="A812">
        <f t="shared" si="50"/>
        <v>0</v>
      </c>
      <c r="B812">
        <f t="shared" si="48"/>
        <v>0.61279765198640035</v>
      </c>
      <c r="C812">
        <f t="shared" si="51"/>
        <v>0.56259202990706014</v>
      </c>
      <c r="D812">
        <v>807</v>
      </c>
      <c r="E812">
        <v>0.71337045641814911</v>
      </c>
      <c r="H812">
        <f t="shared" si="49"/>
        <v>5.0205622079340206E-2</v>
      </c>
    </row>
    <row r="813" spans="1:8" x14ac:dyDescent="0.25">
      <c r="A813">
        <f t="shared" si="50"/>
        <v>0</v>
      </c>
      <c r="B813">
        <f t="shared" si="48"/>
        <v>0.60664152403790139</v>
      </c>
      <c r="C813">
        <f t="shared" si="51"/>
        <v>0.55653481352693324</v>
      </c>
      <c r="D813">
        <v>808</v>
      </c>
      <c r="E813">
        <v>0.61497552545342682</v>
      </c>
      <c r="H813">
        <f t="shared" si="49"/>
        <v>5.0106710510968155E-2</v>
      </c>
    </row>
    <row r="814" spans="1:8" x14ac:dyDescent="0.25">
      <c r="A814">
        <f t="shared" si="50"/>
        <v>0</v>
      </c>
      <c r="B814">
        <f t="shared" si="48"/>
        <v>0.59069549820858003</v>
      </c>
      <c r="C814">
        <f t="shared" si="51"/>
        <v>0.54084499524191176</v>
      </c>
      <c r="D814">
        <v>809</v>
      </c>
      <c r="E814">
        <v>0.3410806988156061</v>
      </c>
      <c r="H814">
        <f t="shared" si="49"/>
        <v>4.9850502966668264E-2</v>
      </c>
    </row>
    <row r="815" spans="1:8" x14ac:dyDescent="0.25">
      <c r="A815">
        <f t="shared" si="50"/>
        <v>0</v>
      </c>
      <c r="B815">
        <f t="shared" si="48"/>
        <v>0.6300586138600146</v>
      </c>
      <c r="C815">
        <f t="shared" si="51"/>
        <v>0.57957565693240398</v>
      </c>
      <c r="D815">
        <v>810</v>
      </c>
      <c r="E815">
        <v>0.90707538205738758</v>
      </c>
      <c r="H815">
        <f t="shared" si="49"/>
        <v>5.0482956927610623E-2</v>
      </c>
    </row>
    <row r="816" spans="1:8" x14ac:dyDescent="0.25">
      <c r="A816">
        <f t="shared" si="50"/>
        <v>0</v>
      </c>
      <c r="B816">
        <f t="shared" si="48"/>
        <v>0.58963574802171781</v>
      </c>
      <c r="C816">
        <f t="shared" si="51"/>
        <v>0.53980227224388344</v>
      </c>
      <c r="D816">
        <v>811</v>
      </c>
      <c r="E816">
        <v>0.3241382267417301</v>
      </c>
      <c r="H816">
        <f t="shared" si="49"/>
        <v>4.9833475777834368E-2</v>
      </c>
    </row>
    <row r="817" spans="1:8" x14ac:dyDescent="0.25">
      <c r="A817">
        <f t="shared" si="50"/>
        <v>0</v>
      </c>
      <c r="B817">
        <f t="shared" si="48"/>
        <v>0.62575219628447643</v>
      </c>
      <c r="C817">
        <f t="shared" si="51"/>
        <v>0.57533843130999363</v>
      </c>
      <c r="D817">
        <v>812</v>
      </c>
      <c r="E817">
        <v>0.87148137874440934</v>
      </c>
      <c r="H817">
        <f t="shared" si="49"/>
        <v>5.04137649744828E-2</v>
      </c>
    </row>
    <row r="818" spans="1:8" x14ac:dyDescent="0.25">
      <c r="A818">
        <f t="shared" si="50"/>
        <v>0</v>
      </c>
      <c r="B818">
        <f t="shared" si="48"/>
        <v>0.60140358305382524</v>
      </c>
      <c r="C818">
        <f t="shared" si="51"/>
        <v>0.55138103144307982</v>
      </c>
      <c r="D818">
        <v>813</v>
      </c>
      <c r="E818">
        <v>0.52462913971057379</v>
      </c>
      <c r="H818">
        <f t="shared" si="49"/>
        <v>5.0022551610745425E-2</v>
      </c>
    </row>
    <row r="819" spans="1:8" x14ac:dyDescent="0.25">
      <c r="A819">
        <f t="shared" si="50"/>
        <v>0</v>
      </c>
      <c r="B819">
        <f t="shared" si="48"/>
        <v>0.6240414556257321</v>
      </c>
      <c r="C819">
        <f t="shared" si="51"/>
        <v>0.57365517741615246</v>
      </c>
      <c r="D819">
        <v>814</v>
      </c>
      <c r="E819">
        <v>0.85500132580698751</v>
      </c>
      <c r="H819">
        <f t="shared" si="49"/>
        <v>5.0386278209579638E-2</v>
      </c>
    </row>
    <row r="820" spans="1:8" x14ac:dyDescent="0.25">
      <c r="A820">
        <f t="shared" si="50"/>
        <v>0</v>
      </c>
      <c r="B820">
        <f t="shared" si="48"/>
        <v>0.58456380251852424</v>
      </c>
      <c r="C820">
        <f t="shared" si="51"/>
        <v>0.53481181856292226</v>
      </c>
      <c r="D820">
        <v>815</v>
      </c>
      <c r="E820">
        <v>0.24844618915703975</v>
      </c>
      <c r="H820">
        <f t="shared" si="49"/>
        <v>4.9751983955601986E-2</v>
      </c>
    </row>
    <row r="821" spans="1:8" x14ac:dyDescent="0.25">
      <c r="A821">
        <f t="shared" si="50"/>
        <v>0</v>
      </c>
      <c r="B821">
        <f t="shared" si="48"/>
        <v>0.56977047242719003</v>
      </c>
      <c r="C821">
        <f t="shared" si="51"/>
        <v>0.52025617545487057</v>
      </c>
      <c r="D821">
        <v>816</v>
      </c>
      <c r="E821">
        <v>9.1679972289999689E-2</v>
      </c>
      <c r="H821">
        <f t="shared" si="49"/>
        <v>4.951429697231946E-2</v>
      </c>
    </row>
    <row r="822" spans="1:8" x14ac:dyDescent="0.25">
      <c r="A822">
        <f t="shared" si="50"/>
        <v>0</v>
      </c>
      <c r="B822">
        <f t="shared" si="48"/>
        <v>0.60388748928907454</v>
      </c>
      <c r="C822">
        <f t="shared" si="51"/>
        <v>0.55382502832890146</v>
      </c>
      <c r="D822">
        <v>817</v>
      </c>
      <c r="E822">
        <v>0.56792687624828564</v>
      </c>
      <c r="H822">
        <f t="shared" si="49"/>
        <v>5.0062460960173083E-2</v>
      </c>
    </row>
    <row r="823" spans="1:8" x14ac:dyDescent="0.25">
      <c r="A823">
        <f t="shared" si="50"/>
        <v>0</v>
      </c>
      <c r="B823">
        <f t="shared" si="48"/>
        <v>0.5399169503448541</v>
      </c>
      <c r="C823">
        <f t="shared" si="51"/>
        <v>0.49088231505521862</v>
      </c>
      <c r="D823">
        <v>818</v>
      </c>
      <c r="E823">
        <v>4.0916443621235032E-3</v>
      </c>
      <c r="H823">
        <f t="shared" si="49"/>
        <v>4.9034635289635475E-2</v>
      </c>
    </row>
    <row r="824" spans="1:8" x14ac:dyDescent="0.25">
      <c r="A824">
        <f t="shared" si="50"/>
        <v>0</v>
      </c>
      <c r="B824">
        <f t="shared" si="48"/>
        <v>0.6577031713101581</v>
      </c>
      <c r="C824">
        <f t="shared" si="51"/>
        <v>0.60677604451518585</v>
      </c>
      <c r="D824">
        <v>819</v>
      </c>
      <c r="E824">
        <v>0.99445210839075981</v>
      </c>
      <c r="H824">
        <f t="shared" si="49"/>
        <v>5.0927126794972244E-2</v>
      </c>
    </row>
    <row r="825" spans="1:8" x14ac:dyDescent="0.25">
      <c r="A825">
        <f t="shared" si="50"/>
        <v>0</v>
      </c>
      <c r="B825">
        <f t="shared" si="48"/>
        <v>0.63268555293552498</v>
      </c>
      <c r="C825">
        <f t="shared" si="51"/>
        <v>0.58216038852519958</v>
      </c>
      <c r="D825">
        <v>820</v>
      </c>
      <c r="E825">
        <v>0.92486476812587792</v>
      </c>
      <c r="H825">
        <f t="shared" si="49"/>
        <v>5.0525164410325396E-2</v>
      </c>
    </row>
    <row r="826" spans="1:8" x14ac:dyDescent="0.25">
      <c r="A826">
        <f t="shared" si="50"/>
        <v>0</v>
      </c>
      <c r="B826">
        <f t="shared" si="48"/>
        <v>0.64686438509997557</v>
      </c>
      <c r="C826">
        <f t="shared" si="51"/>
        <v>0.59611140695042908</v>
      </c>
      <c r="D826">
        <v>821</v>
      </c>
      <c r="E826">
        <v>0.98042583338994826</v>
      </c>
      <c r="H826">
        <f t="shared" si="49"/>
        <v>5.075297814954649E-2</v>
      </c>
    </row>
    <row r="827" spans="1:8" x14ac:dyDescent="0.25">
      <c r="A827">
        <f t="shared" si="50"/>
        <v>0</v>
      </c>
      <c r="B827">
        <f t="shared" si="48"/>
        <v>0.57661984109353293</v>
      </c>
      <c r="C827">
        <f t="shared" si="51"/>
        <v>0.52699549413479108</v>
      </c>
      <c r="D827">
        <v>822</v>
      </c>
      <c r="E827">
        <v>0.15173466051592599</v>
      </c>
      <c r="H827">
        <f t="shared" si="49"/>
        <v>4.962434695874185E-2</v>
      </c>
    </row>
    <row r="828" spans="1:8" x14ac:dyDescent="0.25">
      <c r="A828">
        <f t="shared" si="50"/>
        <v>0</v>
      </c>
      <c r="B828">
        <f t="shared" si="48"/>
        <v>0.61042526207110748</v>
      </c>
      <c r="C828">
        <f t="shared" si="51"/>
        <v>0.56025775758926932</v>
      </c>
      <c r="D828">
        <v>823</v>
      </c>
      <c r="E828">
        <v>0.67682657592042195</v>
      </c>
      <c r="H828">
        <f t="shared" si="49"/>
        <v>5.0167504481838154E-2</v>
      </c>
    </row>
    <row r="829" spans="1:8" x14ac:dyDescent="0.25">
      <c r="A829">
        <f t="shared" si="50"/>
        <v>0</v>
      </c>
      <c r="B829">
        <f t="shared" si="48"/>
        <v>0.57808832246754704</v>
      </c>
      <c r="C829">
        <f t="shared" si="51"/>
        <v>0.52844038116556802</v>
      </c>
      <c r="D829">
        <v>824</v>
      </c>
      <c r="E829">
        <v>0.16742513621967747</v>
      </c>
      <c r="H829">
        <f t="shared" si="49"/>
        <v>4.9647941301979026E-2</v>
      </c>
    </row>
    <row r="830" spans="1:8" x14ac:dyDescent="0.25">
      <c r="A830">
        <f t="shared" si="50"/>
        <v>0</v>
      </c>
      <c r="B830">
        <f t="shared" si="48"/>
        <v>0.6186442564614848</v>
      </c>
      <c r="C830">
        <f t="shared" si="51"/>
        <v>0.56834469598074688</v>
      </c>
      <c r="D830">
        <v>825</v>
      </c>
      <c r="E830">
        <v>0.79405795820058689</v>
      </c>
      <c r="H830">
        <f t="shared" si="49"/>
        <v>5.0299560480737915E-2</v>
      </c>
    </row>
    <row r="831" spans="1:8" x14ac:dyDescent="0.25">
      <c r="A831">
        <f t="shared" si="50"/>
        <v>0</v>
      </c>
      <c r="B831">
        <f t="shared" si="48"/>
        <v>0.60610830630263612</v>
      </c>
      <c r="C831">
        <f t="shared" si="51"/>
        <v>0.55601016309288731</v>
      </c>
      <c r="D831">
        <v>826</v>
      </c>
      <c r="E831">
        <v>0.60597457979271629</v>
      </c>
      <c r="H831">
        <f t="shared" si="49"/>
        <v>5.0098143209748813E-2</v>
      </c>
    </row>
    <row r="832" spans="1:8" x14ac:dyDescent="0.25">
      <c r="A832">
        <f t="shared" si="50"/>
        <v>0</v>
      </c>
      <c r="B832">
        <f t="shared" si="48"/>
        <v>0.60537528226366422</v>
      </c>
      <c r="C832">
        <f t="shared" si="51"/>
        <v>0.5552889166774404</v>
      </c>
      <c r="D832">
        <v>827</v>
      </c>
      <c r="E832">
        <v>0.59350877905002997</v>
      </c>
      <c r="H832">
        <f t="shared" si="49"/>
        <v>5.0086365586223813E-2</v>
      </c>
    </row>
    <row r="833" spans="1:8" x14ac:dyDescent="0.25">
      <c r="A833">
        <f t="shared" si="50"/>
        <v>0</v>
      </c>
      <c r="B833">
        <f t="shared" si="48"/>
        <v>0.59093797758684463</v>
      </c>
      <c r="C833">
        <f t="shared" si="51"/>
        <v>0.54108357866222956</v>
      </c>
      <c r="D833">
        <v>828</v>
      </c>
      <c r="E833">
        <v>0.34500431914294349</v>
      </c>
      <c r="H833">
        <f t="shared" si="49"/>
        <v>4.9854398924615073E-2</v>
      </c>
    </row>
    <row r="834" spans="1:8" x14ac:dyDescent="0.25">
      <c r="A834">
        <f t="shared" si="50"/>
        <v>0</v>
      </c>
      <c r="B834">
        <f t="shared" si="48"/>
        <v>0.5876216992068547</v>
      </c>
      <c r="C834">
        <f t="shared" si="51"/>
        <v>0.53782058349832407</v>
      </c>
      <c r="D834">
        <v>829</v>
      </c>
      <c r="E834">
        <v>0.29294504383083897</v>
      </c>
      <c r="H834">
        <f t="shared" si="49"/>
        <v>4.980111570853063E-2</v>
      </c>
    </row>
    <row r="835" spans="1:8" x14ac:dyDescent="0.25">
      <c r="A835">
        <f t="shared" si="50"/>
        <v>0</v>
      </c>
      <c r="B835">
        <f t="shared" si="48"/>
        <v>0.60543102819613348</v>
      </c>
      <c r="C835">
        <f t="shared" si="51"/>
        <v>0.55534376693040832</v>
      </c>
      <c r="D835">
        <v>830</v>
      </c>
      <c r="E835">
        <v>0.59446030407352701</v>
      </c>
      <c r="H835">
        <f t="shared" si="49"/>
        <v>5.0087261265725158E-2</v>
      </c>
    </row>
    <row r="836" spans="1:8" x14ac:dyDescent="0.25">
      <c r="A836">
        <f t="shared" si="50"/>
        <v>0</v>
      </c>
      <c r="B836">
        <f t="shared" si="48"/>
        <v>0.55989365169397265</v>
      </c>
      <c r="C836">
        <f t="shared" si="51"/>
        <v>0.51053804730202601</v>
      </c>
      <c r="D836">
        <v>831</v>
      </c>
      <c r="E836">
        <v>3.8766302346865844E-2</v>
      </c>
      <c r="H836">
        <f t="shared" si="49"/>
        <v>4.9355604391946639E-2</v>
      </c>
    </row>
    <row r="837" spans="1:8" x14ac:dyDescent="0.25">
      <c r="A837">
        <f t="shared" si="50"/>
        <v>0</v>
      </c>
      <c r="B837">
        <f t="shared" si="48"/>
        <v>0.58597479577579081</v>
      </c>
      <c r="C837">
        <f t="shared" si="51"/>
        <v>0.53620014114842784</v>
      </c>
      <c r="D837">
        <v>832</v>
      </c>
      <c r="E837">
        <v>0.26852305810796651</v>
      </c>
      <c r="H837">
        <f t="shared" si="49"/>
        <v>4.9774654627362969E-2</v>
      </c>
    </row>
    <row r="838" spans="1:8" x14ac:dyDescent="0.25">
      <c r="A838">
        <f t="shared" si="50"/>
        <v>0</v>
      </c>
      <c r="B838">
        <f t="shared" ref="B838:B901" si="52">NORMINV(E838,$B$2,$B$3)</f>
        <v>0.62400144016624048</v>
      </c>
      <c r="C838">
        <f t="shared" si="51"/>
        <v>0.57361580489194275</v>
      </c>
      <c r="D838">
        <v>833</v>
      </c>
      <c r="E838">
        <v>0.85459954033193153</v>
      </c>
      <c r="H838">
        <f t="shared" ref="H838:H901" si="53">B838-C838</f>
        <v>5.0385635274297735E-2</v>
      </c>
    </row>
    <row r="839" spans="1:8" x14ac:dyDescent="0.25">
      <c r="A839">
        <f t="shared" ref="A839:A902" si="54">IF(H839&gt;0,0,1)</f>
        <v>0</v>
      </c>
      <c r="B839">
        <f t="shared" si="52"/>
        <v>0.59933615201912971</v>
      </c>
      <c r="C839">
        <f t="shared" ref="C839:C902" si="55">NORMINV(E839,$C$2,$C$3)</f>
        <v>0.5493468181790111</v>
      </c>
      <c r="D839">
        <v>834</v>
      </c>
      <c r="E839">
        <v>0.48834548694615454</v>
      </c>
      <c r="H839">
        <f t="shared" si="53"/>
        <v>4.998933384011861E-2</v>
      </c>
    </row>
    <row r="840" spans="1:8" x14ac:dyDescent="0.25">
      <c r="A840">
        <f t="shared" si="54"/>
        <v>0</v>
      </c>
      <c r="B840">
        <f t="shared" si="52"/>
        <v>0.64587953727572267</v>
      </c>
      <c r="C840">
        <f t="shared" si="55"/>
        <v>0.59514238284584542</v>
      </c>
      <c r="D840">
        <v>835</v>
      </c>
      <c r="E840">
        <v>0.97827086505546945</v>
      </c>
      <c r="H840">
        <f t="shared" si="53"/>
        <v>5.0737154429877251E-2</v>
      </c>
    </row>
    <row r="841" spans="1:8" x14ac:dyDescent="0.25">
      <c r="A841">
        <f t="shared" si="54"/>
        <v>0</v>
      </c>
      <c r="B841">
        <f t="shared" si="52"/>
        <v>0.607620070435827</v>
      </c>
      <c r="C841">
        <f t="shared" si="55"/>
        <v>0.55749763745129222</v>
      </c>
      <c r="D841">
        <v>836</v>
      </c>
      <c r="E841">
        <v>0.63133049423437049</v>
      </c>
      <c r="H841">
        <f t="shared" si="53"/>
        <v>5.0122432984534782E-2</v>
      </c>
    </row>
    <row r="842" spans="1:8" x14ac:dyDescent="0.25">
      <c r="A842">
        <f t="shared" si="54"/>
        <v>0</v>
      </c>
      <c r="B842">
        <f t="shared" si="52"/>
        <v>0.60234313331338263</v>
      </c>
      <c r="C842">
        <f t="shared" si="55"/>
        <v>0.5523054857867441</v>
      </c>
      <c r="D842">
        <v>837</v>
      </c>
      <c r="E842">
        <v>0.54106908426461331</v>
      </c>
      <c r="H842">
        <f t="shared" si="53"/>
        <v>5.0037647526638529E-2</v>
      </c>
    </row>
    <row r="843" spans="1:8" x14ac:dyDescent="0.25">
      <c r="A843">
        <f t="shared" si="54"/>
        <v>0</v>
      </c>
      <c r="B843">
        <f t="shared" si="52"/>
        <v>0.59331521561653178</v>
      </c>
      <c r="C843">
        <f t="shared" si="55"/>
        <v>0.54342262119892548</v>
      </c>
      <c r="D843">
        <v>838</v>
      </c>
      <c r="E843">
        <v>0.38429685917142908</v>
      </c>
      <c r="H843">
        <f t="shared" si="53"/>
        <v>4.9892594417606295E-2</v>
      </c>
    </row>
    <row r="844" spans="1:8" x14ac:dyDescent="0.25">
      <c r="A844">
        <f t="shared" si="54"/>
        <v>0</v>
      </c>
      <c r="B844">
        <f t="shared" si="52"/>
        <v>0.59949627191252586</v>
      </c>
      <c r="C844">
        <f t="shared" si="55"/>
        <v>0.54950436539849334</v>
      </c>
      <c r="D844">
        <v>839</v>
      </c>
      <c r="E844">
        <v>0.49115601754884186</v>
      </c>
      <c r="H844">
        <f t="shared" si="53"/>
        <v>4.9991906514032514E-2</v>
      </c>
    </row>
    <row r="845" spans="1:8" x14ac:dyDescent="0.25">
      <c r="A845">
        <f t="shared" si="54"/>
        <v>0</v>
      </c>
      <c r="B845">
        <f t="shared" si="52"/>
        <v>0.60626842649741264</v>
      </c>
      <c r="C845">
        <f t="shared" si="55"/>
        <v>0.55616771060890757</v>
      </c>
      <c r="D845">
        <v>840</v>
      </c>
      <c r="E845">
        <v>0.60868367238187204</v>
      </c>
      <c r="H845">
        <f t="shared" si="53"/>
        <v>5.0100715888505065E-2</v>
      </c>
    </row>
    <row r="846" spans="1:8" x14ac:dyDescent="0.25">
      <c r="A846">
        <f t="shared" si="54"/>
        <v>0</v>
      </c>
      <c r="B846">
        <f t="shared" si="52"/>
        <v>0.57896835994474738</v>
      </c>
      <c r="C846">
        <f t="shared" si="55"/>
        <v>0.52930627892900284</v>
      </c>
      <c r="D846">
        <v>841</v>
      </c>
      <c r="E846">
        <v>0.17731198298009421</v>
      </c>
      <c r="H846">
        <f t="shared" si="53"/>
        <v>4.9662081015744541E-2</v>
      </c>
    </row>
    <row r="847" spans="1:8" x14ac:dyDescent="0.25">
      <c r="A847">
        <f t="shared" si="54"/>
        <v>0</v>
      </c>
      <c r="B847">
        <f t="shared" si="52"/>
        <v>0.62937153741235008</v>
      </c>
      <c r="C847">
        <f t="shared" si="55"/>
        <v>0.57889961986039873</v>
      </c>
      <c r="D847">
        <v>842</v>
      </c>
      <c r="E847">
        <v>0.90194574612243894</v>
      </c>
      <c r="H847">
        <f t="shared" si="53"/>
        <v>5.0471917551951351E-2</v>
      </c>
    </row>
    <row r="848" spans="1:8" x14ac:dyDescent="0.25">
      <c r="A848">
        <f t="shared" si="54"/>
        <v>0</v>
      </c>
      <c r="B848">
        <f t="shared" si="52"/>
        <v>0.6100221675091696</v>
      </c>
      <c r="C848">
        <f t="shared" si="55"/>
        <v>0.55986113961710615</v>
      </c>
      <c r="D848">
        <v>843</v>
      </c>
      <c r="E848">
        <v>0.6704303655000885</v>
      </c>
      <c r="H848">
        <f t="shared" si="53"/>
        <v>5.0161027892063448E-2</v>
      </c>
    </row>
    <row r="849" spans="1:8" x14ac:dyDescent="0.25">
      <c r="A849">
        <f t="shared" si="54"/>
        <v>0</v>
      </c>
      <c r="B849">
        <f t="shared" si="52"/>
        <v>0.61945667691727346</v>
      </c>
      <c r="C849">
        <f t="shared" si="55"/>
        <v>0.56914406313710253</v>
      </c>
      <c r="D849">
        <v>844</v>
      </c>
      <c r="E849">
        <v>0.8040949394622976</v>
      </c>
      <c r="H849">
        <f t="shared" si="53"/>
        <v>5.0312613780170934E-2</v>
      </c>
    </row>
    <row r="850" spans="1:8" x14ac:dyDescent="0.25">
      <c r="A850">
        <f t="shared" si="54"/>
        <v>0</v>
      </c>
      <c r="B850">
        <f t="shared" si="52"/>
        <v>0.63612119718927473</v>
      </c>
      <c r="C850">
        <f t="shared" si="55"/>
        <v>0.58554083169080584</v>
      </c>
      <c r="D850">
        <v>845</v>
      </c>
      <c r="E850">
        <v>0.94405875672135697</v>
      </c>
      <c r="H850">
        <f t="shared" si="53"/>
        <v>5.0580365498468893E-2</v>
      </c>
    </row>
    <row r="851" spans="1:8" x14ac:dyDescent="0.25">
      <c r="A851">
        <f t="shared" si="54"/>
        <v>0</v>
      </c>
      <c r="B851">
        <f t="shared" si="52"/>
        <v>0.6092275532301461</v>
      </c>
      <c r="C851">
        <f t="shared" si="55"/>
        <v>0.5590792925426058</v>
      </c>
      <c r="D851">
        <v>846</v>
      </c>
      <c r="E851">
        <v>0.65767601266766107</v>
      </c>
      <c r="H851">
        <f t="shared" si="53"/>
        <v>5.0148260687540303E-2</v>
      </c>
    </row>
    <row r="852" spans="1:8" x14ac:dyDescent="0.25">
      <c r="A852">
        <f t="shared" si="54"/>
        <v>0</v>
      </c>
      <c r="B852">
        <f t="shared" si="52"/>
        <v>0.56631190149146948</v>
      </c>
      <c r="C852">
        <f t="shared" si="55"/>
        <v>0.51685317397424257</v>
      </c>
      <c r="D852">
        <v>847</v>
      </c>
      <c r="E852">
        <v>6.9076873862550237E-2</v>
      </c>
      <c r="H852">
        <f t="shared" si="53"/>
        <v>4.9458727517226908E-2</v>
      </c>
    </row>
    <row r="853" spans="1:8" x14ac:dyDescent="0.25">
      <c r="A853">
        <f t="shared" si="54"/>
        <v>0</v>
      </c>
      <c r="B853">
        <f t="shared" si="52"/>
        <v>0.59296076155958044</v>
      </c>
      <c r="C853">
        <f t="shared" si="55"/>
        <v>0.5430738622163751</v>
      </c>
      <c r="D853">
        <v>848</v>
      </c>
      <c r="E853">
        <v>0.37835069968404778</v>
      </c>
      <c r="H853">
        <f t="shared" si="53"/>
        <v>4.9886899343205338E-2</v>
      </c>
    </row>
    <row r="854" spans="1:8" x14ac:dyDescent="0.25">
      <c r="A854">
        <f t="shared" si="54"/>
        <v>0</v>
      </c>
      <c r="B854">
        <f t="shared" si="52"/>
        <v>0.60266920150868042</v>
      </c>
      <c r="C854">
        <f t="shared" si="55"/>
        <v>0.55262631498817061</v>
      </c>
      <c r="D854">
        <v>849</v>
      </c>
      <c r="E854">
        <v>0.54675957949211118</v>
      </c>
      <c r="H854">
        <f t="shared" si="53"/>
        <v>5.0042886520509811E-2</v>
      </c>
    </row>
    <row r="855" spans="1:8" x14ac:dyDescent="0.25">
      <c r="A855">
        <f t="shared" si="54"/>
        <v>0</v>
      </c>
      <c r="B855">
        <f t="shared" si="52"/>
        <v>0.57923445392935902</v>
      </c>
      <c r="C855">
        <f t="shared" si="55"/>
        <v>0.52956809753571898</v>
      </c>
      <c r="D855">
        <v>850</v>
      </c>
      <c r="E855">
        <v>0.18037259095448221</v>
      </c>
      <c r="H855">
        <f t="shared" si="53"/>
        <v>4.9666356393640032E-2</v>
      </c>
    </row>
    <row r="856" spans="1:8" x14ac:dyDescent="0.25">
      <c r="A856">
        <f t="shared" si="54"/>
        <v>0</v>
      </c>
      <c r="B856">
        <f t="shared" si="52"/>
        <v>0.60404974153395752</v>
      </c>
      <c r="C856">
        <f t="shared" si="55"/>
        <v>0.55398467363901183</v>
      </c>
      <c r="D856">
        <v>851</v>
      </c>
      <c r="E856">
        <v>0.57073264637819143</v>
      </c>
      <c r="H856">
        <f t="shared" si="53"/>
        <v>5.0065067894945692E-2</v>
      </c>
    </row>
    <row r="857" spans="1:8" x14ac:dyDescent="0.25">
      <c r="A857">
        <f t="shared" si="54"/>
        <v>0</v>
      </c>
      <c r="B857">
        <f t="shared" si="52"/>
        <v>0.62944369377060705</v>
      </c>
      <c r="C857">
        <f t="shared" si="55"/>
        <v>0.57897061687001594</v>
      </c>
      <c r="D857">
        <v>852</v>
      </c>
      <c r="E857">
        <v>0.9024940114235207</v>
      </c>
      <c r="H857">
        <f t="shared" si="53"/>
        <v>5.0473076900591107E-2</v>
      </c>
    </row>
    <row r="858" spans="1:8" x14ac:dyDescent="0.25">
      <c r="A858">
        <f t="shared" si="54"/>
        <v>0</v>
      </c>
      <c r="B858">
        <f t="shared" si="52"/>
        <v>0.59940066814751325</v>
      </c>
      <c r="C858">
        <f t="shared" si="55"/>
        <v>0.54941029771564454</v>
      </c>
      <c r="D858">
        <v>853</v>
      </c>
      <c r="E858">
        <v>0.48947785507665498</v>
      </c>
      <c r="H858">
        <f t="shared" si="53"/>
        <v>4.9990370431868714E-2</v>
      </c>
    </row>
    <row r="859" spans="1:8" x14ac:dyDescent="0.25">
      <c r="A859">
        <f t="shared" si="54"/>
        <v>0</v>
      </c>
      <c r="B859">
        <f t="shared" si="52"/>
        <v>0.61406409774598592</v>
      </c>
      <c r="C859">
        <f t="shared" si="55"/>
        <v>0.56383812746443374</v>
      </c>
      <c r="D859">
        <v>854</v>
      </c>
      <c r="E859">
        <v>0.73204108942369839</v>
      </c>
      <c r="H859">
        <f t="shared" si="53"/>
        <v>5.0225970281552179E-2</v>
      </c>
    </row>
    <row r="860" spans="1:8" x14ac:dyDescent="0.25">
      <c r="A860">
        <f t="shared" si="54"/>
        <v>0</v>
      </c>
      <c r="B860">
        <f t="shared" si="52"/>
        <v>0.62533004149675642</v>
      </c>
      <c r="C860">
        <f t="shared" si="55"/>
        <v>0.57492305935597987</v>
      </c>
      <c r="D860">
        <v>855</v>
      </c>
      <c r="E860">
        <v>0.86754081988621845</v>
      </c>
      <c r="H860">
        <f t="shared" si="53"/>
        <v>5.0406982140776546E-2</v>
      </c>
    </row>
    <row r="861" spans="1:8" x14ac:dyDescent="0.25">
      <c r="A861">
        <f t="shared" si="54"/>
        <v>0</v>
      </c>
      <c r="B861">
        <f t="shared" si="52"/>
        <v>0.59009152343237536</v>
      </c>
      <c r="C861">
        <f t="shared" si="55"/>
        <v>0.54025072463249357</v>
      </c>
      <c r="D861">
        <v>856</v>
      </c>
      <c r="E861">
        <v>0.33138281143878778</v>
      </c>
      <c r="H861">
        <f t="shared" si="53"/>
        <v>4.9840798799881791E-2</v>
      </c>
    </row>
    <row r="862" spans="1:8" x14ac:dyDescent="0.25">
      <c r="A862">
        <f t="shared" si="54"/>
        <v>0</v>
      </c>
      <c r="B862">
        <f t="shared" si="52"/>
        <v>0.61090053732482485</v>
      </c>
      <c r="C862">
        <f t="shared" si="55"/>
        <v>0.5607253965136012</v>
      </c>
      <c r="D862">
        <v>857</v>
      </c>
      <c r="E862">
        <v>0.684301397373142</v>
      </c>
      <c r="H862">
        <f t="shared" si="53"/>
        <v>5.0175140811223651E-2</v>
      </c>
    </row>
    <row r="863" spans="1:8" x14ac:dyDescent="0.25">
      <c r="A863">
        <f t="shared" si="54"/>
        <v>0</v>
      </c>
      <c r="B863">
        <f t="shared" si="52"/>
        <v>0.63480163394479627</v>
      </c>
      <c r="C863">
        <f t="shared" si="55"/>
        <v>0.58424247009632069</v>
      </c>
      <c r="D863">
        <v>858</v>
      </c>
      <c r="E863">
        <v>0.93720312489363988</v>
      </c>
      <c r="H863">
        <f t="shared" si="53"/>
        <v>5.0559163848475586E-2</v>
      </c>
    </row>
    <row r="864" spans="1:8" x14ac:dyDescent="0.25">
      <c r="A864">
        <f t="shared" si="54"/>
        <v>0</v>
      </c>
      <c r="B864">
        <f t="shared" si="52"/>
        <v>0.60037979524562657</v>
      </c>
      <c r="C864">
        <f t="shared" si="55"/>
        <v>0.55037369300998118</v>
      </c>
      <c r="D864">
        <v>859</v>
      </c>
      <c r="E864">
        <v>0.5066683222735735</v>
      </c>
      <c r="H864">
        <f t="shared" si="53"/>
        <v>5.0006102235645389E-2</v>
      </c>
    </row>
    <row r="865" spans="1:8" x14ac:dyDescent="0.25">
      <c r="A865">
        <f t="shared" si="54"/>
        <v>0</v>
      </c>
      <c r="B865">
        <f t="shared" si="52"/>
        <v>0.55104996969124753</v>
      </c>
      <c r="C865">
        <f t="shared" si="55"/>
        <v>0.50183645826169399</v>
      </c>
      <c r="D865">
        <v>860</v>
      </c>
      <c r="E865">
        <v>1.5603661970959415E-2</v>
      </c>
      <c r="H865">
        <f t="shared" si="53"/>
        <v>4.9213511429553547E-2</v>
      </c>
    </row>
    <row r="866" spans="1:8" x14ac:dyDescent="0.25">
      <c r="A866">
        <f t="shared" si="54"/>
        <v>0</v>
      </c>
      <c r="B866">
        <f t="shared" si="52"/>
        <v>0.60215568124836183</v>
      </c>
      <c r="C866">
        <f t="shared" si="55"/>
        <v>0.55212104554634767</v>
      </c>
      <c r="D866">
        <v>861</v>
      </c>
      <c r="E866">
        <v>0.53779380804811105</v>
      </c>
      <c r="H866">
        <f t="shared" si="53"/>
        <v>5.0034635702014163E-2</v>
      </c>
    </row>
    <row r="867" spans="1:8" x14ac:dyDescent="0.25">
      <c r="A867">
        <f t="shared" si="54"/>
        <v>0</v>
      </c>
      <c r="B867">
        <f t="shared" si="52"/>
        <v>0.57860510518593489</v>
      </c>
      <c r="C867">
        <f t="shared" si="55"/>
        <v>0.52894886064698432</v>
      </c>
      <c r="D867">
        <v>862</v>
      </c>
      <c r="E867">
        <v>0.17318711880619198</v>
      </c>
      <c r="H867">
        <f t="shared" si="53"/>
        <v>4.9656244538950567E-2</v>
      </c>
    </row>
    <row r="868" spans="1:8" x14ac:dyDescent="0.25">
      <c r="A868">
        <f t="shared" si="54"/>
        <v>0</v>
      </c>
      <c r="B868">
        <f t="shared" si="52"/>
        <v>0.57298064193794651</v>
      </c>
      <c r="C868">
        <f t="shared" si="55"/>
        <v>0.52341476661902586</v>
      </c>
      <c r="D868">
        <v>863</v>
      </c>
      <c r="E868">
        <v>0.11718191911385922</v>
      </c>
      <c r="H868">
        <f t="shared" si="53"/>
        <v>4.9565875318920649E-2</v>
      </c>
    </row>
    <row r="869" spans="1:8" x14ac:dyDescent="0.25">
      <c r="A869">
        <f t="shared" si="54"/>
        <v>0</v>
      </c>
      <c r="B869">
        <f t="shared" si="52"/>
        <v>0.65145769253222841</v>
      </c>
      <c r="C869">
        <f t="shared" si="55"/>
        <v>0.60063091292079873</v>
      </c>
      <c r="D869">
        <v>864</v>
      </c>
      <c r="E869">
        <v>0.98823714878941349</v>
      </c>
      <c r="H869">
        <f t="shared" si="53"/>
        <v>5.0826779611429673E-2</v>
      </c>
    </row>
    <row r="870" spans="1:8" x14ac:dyDescent="0.25">
      <c r="A870">
        <f t="shared" si="54"/>
        <v>0</v>
      </c>
      <c r="B870">
        <f t="shared" si="52"/>
        <v>0.60849613614993814</v>
      </c>
      <c r="C870">
        <f t="shared" si="55"/>
        <v>0.55835962726663957</v>
      </c>
      <c r="D870">
        <v>865</v>
      </c>
      <c r="E870">
        <v>0.6457744826765941</v>
      </c>
      <c r="H870">
        <f t="shared" si="53"/>
        <v>5.0136508883298569E-2</v>
      </c>
    </row>
    <row r="871" spans="1:8" x14ac:dyDescent="0.25">
      <c r="A871">
        <f t="shared" si="54"/>
        <v>0</v>
      </c>
      <c r="B871">
        <f t="shared" si="52"/>
        <v>0.63653004526489909</v>
      </c>
      <c r="C871">
        <f t="shared" si="55"/>
        <v>0.58594311073395977</v>
      </c>
      <c r="D871">
        <v>866</v>
      </c>
      <c r="E871">
        <v>0.94605864094728886</v>
      </c>
      <c r="H871">
        <f t="shared" si="53"/>
        <v>5.058693453093932E-2</v>
      </c>
    </row>
    <row r="872" spans="1:8" x14ac:dyDescent="0.25">
      <c r="A872">
        <f t="shared" si="54"/>
        <v>0</v>
      </c>
      <c r="B872">
        <f t="shared" si="52"/>
        <v>0.57802467005608427</v>
      </c>
      <c r="C872">
        <f t="shared" si="55"/>
        <v>0.52837775146836674</v>
      </c>
      <c r="D872">
        <v>867</v>
      </c>
      <c r="E872">
        <v>0.16672407245234666</v>
      </c>
      <c r="H872">
        <f t="shared" si="53"/>
        <v>4.9646918587717526E-2</v>
      </c>
    </row>
    <row r="873" spans="1:8" x14ac:dyDescent="0.25">
      <c r="A873">
        <f t="shared" si="54"/>
        <v>0</v>
      </c>
      <c r="B873">
        <f t="shared" si="52"/>
        <v>0.59199982958182351</v>
      </c>
      <c r="C873">
        <f t="shared" si="55"/>
        <v>0.54212836969826139</v>
      </c>
      <c r="D873">
        <v>868</v>
      </c>
      <c r="E873">
        <v>0.36237846380652816</v>
      </c>
      <c r="H873">
        <f t="shared" si="53"/>
        <v>4.9871459883562119E-2</v>
      </c>
    </row>
    <row r="874" spans="1:8" x14ac:dyDescent="0.25">
      <c r="A874">
        <f t="shared" si="54"/>
        <v>0</v>
      </c>
      <c r="B874">
        <f t="shared" si="52"/>
        <v>0.60525166095203098</v>
      </c>
      <c r="C874">
        <f t="shared" si="55"/>
        <v>0.5551672816107196</v>
      </c>
      <c r="D874">
        <v>869</v>
      </c>
      <c r="E874">
        <v>0.59139672877890526</v>
      </c>
      <c r="H874">
        <f t="shared" si="53"/>
        <v>5.008437934131138E-2</v>
      </c>
    </row>
    <row r="875" spans="1:8" x14ac:dyDescent="0.25">
      <c r="A875">
        <f t="shared" si="54"/>
        <v>0</v>
      </c>
      <c r="B875">
        <f t="shared" si="52"/>
        <v>0.58493345868053415</v>
      </c>
      <c r="C875">
        <f t="shared" si="55"/>
        <v>0.53517553539569007</v>
      </c>
      <c r="D875">
        <v>870</v>
      </c>
      <c r="E875">
        <v>0.25362750838751458</v>
      </c>
      <c r="H875">
        <f t="shared" si="53"/>
        <v>4.9757923284844074E-2</v>
      </c>
    </row>
    <row r="876" spans="1:8" x14ac:dyDescent="0.25">
      <c r="A876">
        <f t="shared" si="54"/>
        <v>0</v>
      </c>
      <c r="B876">
        <f t="shared" si="52"/>
        <v>0.60051950279819355</v>
      </c>
      <c r="C876">
        <f t="shared" si="55"/>
        <v>0.55051115585723132</v>
      </c>
      <c r="D876">
        <v>871</v>
      </c>
      <c r="E876">
        <v>0.50912089240948166</v>
      </c>
      <c r="H876">
        <f t="shared" si="53"/>
        <v>5.0008346940962234E-2</v>
      </c>
    </row>
    <row r="877" spans="1:8" x14ac:dyDescent="0.25">
      <c r="A877">
        <f t="shared" si="54"/>
        <v>0</v>
      </c>
      <c r="B877">
        <f t="shared" si="52"/>
        <v>0.57564211016078815</v>
      </c>
      <c r="C877">
        <f t="shared" si="55"/>
        <v>0.5260334725733935</v>
      </c>
      <c r="D877">
        <v>872</v>
      </c>
      <c r="E877">
        <v>0.14184776945012567</v>
      </c>
      <c r="H877">
        <f t="shared" si="53"/>
        <v>4.9608637587394644E-2</v>
      </c>
    </row>
    <row r="878" spans="1:8" x14ac:dyDescent="0.25">
      <c r="A878">
        <f t="shared" si="54"/>
        <v>0</v>
      </c>
      <c r="B878">
        <f t="shared" si="52"/>
        <v>0.53638775341730216</v>
      </c>
      <c r="C878">
        <f t="shared" si="55"/>
        <v>0.48740982234273794</v>
      </c>
      <c r="D878">
        <v>873</v>
      </c>
      <c r="E878">
        <v>2.5571764735838887E-3</v>
      </c>
      <c r="H878">
        <f t="shared" si="53"/>
        <v>4.8977931074564218E-2</v>
      </c>
    </row>
    <row r="879" spans="1:8" x14ac:dyDescent="0.25">
      <c r="A879">
        <f t="shared" si="54"/>
        <v>0</v>
      </c>
      <c r="B879">
        <f t="shared" si="52"/>
        <v>0.59726396289625605</v>
      </c>
      <c r="C879">
        <f t="shared" si="55"/>
        <v>0.54730792327578681</v>
      </c>
      <c r="D879">
        <v>874</v>
      </c>
      <c r="E879">
        <v>0.45207516130676151</v>
      </c>
      <c r="H879">
        <f t="shared" si="53"/>
        <v>4.9956039620469239E-2</v>
      </c>
    </row>
    <row r="880" spans="1:8" x14ac:dyDescent="0.25">
      <c r="A880">
        <f t="shared" si="54"/>
        <v>0</v>
      </c>
      <c r="B880">
        <f t="shared" si="52"/>
        <v>0.59904807232849089</v>
      </c>
      <c r="C880">
        <f t="shared" si="55"/>
        <v>0.54906336711439419</v>
      </c>
      <c r="D880">
        <v>875</v>
      </c>
      <c r="E880">
        <v>0.48329047164279437</v>
      </c>
      <c r="H880">
        <f t="shared" si="53"/>
        <v>4.9984705214096703E-2</v>
      </c>
    </row>
    <row r="881" spans="1:8" x14ac:dyDescent="0.25">
      <c r="A881">
        <f t="shared" si="54"/>
        <v>0</v>
      </c>
      <c r="B881">
        <f t="shared" si="52"/>
        <v>0.58880769673485456</v>
      </c>
      <c r="C881">
        <f t="shared" si="55"/>
        <v>0.53898752539970907</v>
      </c>
      <c r="D881">
        <v>876</v>
      </c>
      <c r="E881">
        <v>0.31114671127812876</v>
      </c>
      <c r="H881">
        <f t="shared" si="53"/>
        <v>4.9820171335145491E-2</v>
      </c>
    </row>
    <row r="882" spans="1:8" x14ac:dyDescent="0.25">
      <c r="A882">
        <f t="shared" si="54"/>
        <v>0</v>
      </c>
      <c r="B882">
        <f t="shared" si="52"/>
        <v>0.59924368469356748</v>
      </c>
      <c r="C882">
        <f t="shared" si="55"/>
        <v>0.54925583654189969</v>
      </c>
      <c r="D882">
        <v>877</v>
      </c>
      <c r="E882">
        <v>0.48672269372016896</v>
      </c>
      <c r="H882">
        <f t="shared" si="53"/>
        <v>4.9987848151667791E-2</v>
      </c>
    </row>
    <row r="883" spans="1:8" x14ac:dyDescent="0.25">
      <c r="A883">
        <f t="shared" si="54"/>
        <v>0</v>
      </c>
      <c r="B883">
        <f t="shared" si="52"/>
        <v>0.61074280885274512</v>
      </c>
      <c r="C883">
        <f t="shared" si="55"/>
        <v>0.56057020229205701</v>
      </c>
      <c r="D883">
        <v>878</v>
      </c>
      <c r="E883">
        <v>0.68182889711798467</v>
      </c>
      <c r="H883">
        <f t="shared" si="53"/>
        <v>5.0172606560688116E-2</v>
      </c>
    </row>
    <row r="884" spans="1:8" x14ac:dyDescent="0.25">
      <c r="A884">
        <f t="shared" si="54"/>
        <v>0</v>
      </c>
      <c r="B884">
        <f t="shared" si="52"/>
        <v>0.58508082078159751</v>
      </c>
      <c r="C884">
        <f t="shared" si="55"/>
        <v>0.53532052980448697</v>
      </c>
      <c r="D884">
        <v>879</v>
      </c>
      <c r="E884">
        <v>0.25570873384518844</v>
      </c>
      <c r="H884">
        <f t="shared" si="53"/>
        <v>4.9760290977110544E-2</v>
      </c>
    </row>
    <row r="885" spans="1:8" x14ac:dyDescent="0.25">
      <c r="A885">
        <f t="shared" si="54"/>
        <v>0</v>
      </c>
      <c r="B885">
        <f t="shared" si="52"/>
        <v>0.60463788657630002</v>
      </c>
      <c r="C885">
        <f t="shared" si="55"/>
        <v>0.554563368853629</v>
      </c>
      <c r="D885">
        <v>880</v>
      </c>
      <c r="E885">
        <v>0.58087230035349724</v>
      </c>
      <c r="H885">
        <f t="shared" si="53"/>
        <v>5.0074517722671019E-2</v>
      </c>
    </row>
    <row r="886" spans="1:8" x14ac:dyDescent="0.25">
      <c r="A886">
        <f t="shared" si="54"/>
        <v>0</v>
      </c>
      <c r="B886">
        <f t="shared" si="52"/>
        <v>0.58802130811899023</v>
      </c>
      <c r="C886">
        <f t="shared" si="55"/>
        <v>0.53821377182522068</v>
      </c>
      <c r="D886">
        <v>881</v>
      </c>
      <c r="E886">
        <v>0.29902263066213486</v>
      </c>
      <c r="H886">
        <f t="shared" si="53"/>
        <v>4.980753629376955E-2</v>
      </c>
    </row>
    <row r="887" spans="1:8" x14ac:dyDescent="0.25">
      <c r="A887">
        <f t="shared" si="54"/>
        <v>0</v>
      </c>
      <c r="B887">
        <f t="shared" si="52"/>
        <v>0.61608275198976004</v>
      </c>
      <c r="C887">
        <f t="shared" si="55"/>
        <v>0.56582434764268441</v>
      </c>
      <c r="D887">
        <v>882</v>
      </c>
      <c r="E887">
        <v>0.76047894331403132</v>
      </c>
      <c r="H887">
        <f t="shared" si="53"/>
        <v>5.0258404347075625E-2</v>
      </c>
    </row>
    <row r="888" spans="1:8" x14ac:dyDescent="0.25">
      <c r="A888">
        <f t="shared" si="54"/>
        <v>0</v>
      </c>
      <c r="B888">
        <f t="shared" si="52"/>
        <v>0.57877972895922902</v>
      </c>
      <c r="C888">
        <f t="shared" si="55"/>
        <v>0.52912067871002755</v>
      </c>
      <c r="D888">
        <v>883</v>
      </c>
      <c r="E888">
        <v>0.17516233781195467</v>
      </c>
      <c r="H888">
        <f t="shared" si="53"/>
        <v>4.9659050249201475E-2</v>
      </c>
    </row>
    <row r="889" spans="1:8" x14ac:dyDescent="0.25">
      <c r="A889">
        <f t="shared" si="54"/>
        <v>0</v>
      </c>
      <c r="B889">
        <f t="shared" si="52"/>
        <v>0.61086503229705524</v>
      </c>
      <c r="C889">
        <f t="shared" si="55"/>
        <v>0.56069046195122985</v>
      </c>
      <c r="D889">
        <v>884</v>
      </c>
      <c r="E889">
        <v>0.68374554583418878</v>
      </c>
      <c r="H889">
        <f t="shared" si="53"/>
        <v>5.0174570345825398E-2</v>
      </c>
    </row>
    <row r="890" spans="1:8" x14ac:dyDescent="0.25">
      <c r="A890">
        <f t="shared" si="54"/>
        <v>0</v>
      </c>
      <c r="B890">
        <f t="shared" si="52"/>
        <v>0.58910571531917055</v>
      </c>
      <c r="C890">
        <f t="shared" si="55"/>
        <v>0.53928075566808598</v>
      </c>
      <c r="D890">
        <v>885</v>
      </c>
      <c r="E890">
        <v>0.31579646115779081</v>
      </c>
      <c r="H890">
        <f t="shared" si="53"/>
        <v>4.9824959651084577E-2</v>
      </c>
    </row>
    <row r="891" spans="1:8" x14ac:dyDescent="0.25">
      <c r="A891">
        <f t="shared" si="54"/>
        <v>0</v>
      </c>
      <c r="B891">
        <f t="shared" si="52"/>
        <v>0.60658129085374068</v>
      </c>
      <c r="C891">
        <f t="shared" si="55"/>
        <v>0.55647554811971989</v>
      </c>
      <c r="D891">
        <v>886</v>
      </c>
      <c r="E891">
        <v>0.61396176209025377</v>
      </c>
      <c r="H891">
        <f t="shared" si="53"/>
        <v>5.0105742734020797E-2</v>
      </c>
    </row>
    <row r="892" spans="1:8" x14ac:dyDescent="0.25">
      <c r="A892">
        <f t="shared" si="54"/>
        <v>0</v>
      </c>
      <c r="B892">
        <f t="shared" si="52"/>
        <v>0.57967513404910076</v>
      </c>
      <c r="C892">
        <f t="shared" si="55"/>
        <v>0.53000169717205314</v>
      </c>
      <c r="D892">
        <v>887</v>
      </c>
      <c r="E892">
        <v>0.18551368786510558</v>
      </c>
      <c r="H892">
        <f t="shared" si="53"/>
        <v>4.9673436877047616E-2</v>
      </c>
    </row>
    <row r="893" spans="1:8" x14ac:dyDescent="0.25">
      <c r="A893">
        <f t="shared" si="54"/>
        <v>0</v>
      </c>
      <c r="B893">
        <f t="shared" si="52"/>
        <v>0.60106507978482049</v>
      </c>
      <c r="C893">
        <f t="shared" si="55"/>
        <v>0.55104796696441805</v>
      </c>
      <c r="D893">
        <v>888</v>
      </c>
      <c r="E893">
        <v>0.51869435088438198</v>
      </c>
      <c r="H893">
        <f t="shared" si="53"/>
        <v>5.0017112820402443E-2</v>
      </c>
    </row>
    <row r="894" spans="1:8" x14ac:dyDescent="0.25">
      <c r="A894">
        <f t="shared" si="54"/>
        <v>0</v>
      </c>
      <c r="B894">
        <f t="shared" si="52"/>
        <v>0.62683953824413974</v>
      </c>
      <c r="C894">
        <f t="shared" si="55"/>
        <v>0.57640830275905575</v>
      </c>
      <c r="D894">
        <v>889</v>
      </c>
      <c r="E894">
        <v>0.88125392341324482</v>
      </c>
      <c r="H894">
        <f t="shared" si="53"/>
        <v>5.0431235485083992E-2</v>
      </c>
    </row>
    <row r="895" spans="1:8" x14ac:dyDescent="0.25">
      <c r="A895">
        <f t="shared" si="54"/>
        <v>0</v>
      </c>
      <c r="B895">
        <f t="shared" si="52"/>
        <v>0.57285868934242368</v>
      </c>
      <c r="C895">
        <f t="shared" si="55"/>
        <v>0.52329477345686615</v>
      </c>
      <c r="D895">
        <v>890</v>
      </c>
      <c r="E895">
        <v>0.11612945860638746</v>
      </c>
      <c r="H895">
        <f t="shared" si="53"/>
        <v>4.956391588555753E-2</v>
      </c>
    </row>
    <row r="896" spans="1:8" x14ac:dyDescent="0.25">
      <c r="A896">
        <f t="shared" si="54"/>
        <v>0</v>
      </c>
      <c r="B896">
        <f t="shared" si="52"/>
        <v>0.54420503520268504</v>
      </c>
      <c r="C896">
        <f t="shared" si="55"/>
        <v>0.49510150251485552</v>
      </c>
      <c r="D896">
        <v>891</v>
      </c>
      <c r="E896">
        <v>7.0308657274251729E-3</v>
      </c>
      <c r="H896">
        <f t="shared" si="53"/>
        <v>4.9103532687829521E-2</v>
      </c>
    </row>
    <row r="897" spans="1:8" x14ac:dyDescent="0.25">
      <c r="A897">
        <f t="shared" si="54"/>
        <v>0</v>
      </c>
      <c r="B897">
        <f t="shared" si="52"/>
        <v>0.61484701405119602</v>
      </c>
      <c r="C897">
        <f t="shared" si="55"/>
        <v>0.56460846451848135</v>
      </c>
      <c r="D897">
        <v>892</v>
      </c>
      <c r="E897">
        <v>0.74326881947591072</v>
      </c>
      <c r="H897">
        <f t="shared" si="53"/>
        <v>5.0238549532714671E-2</v>
      </c>
    </row>
    <row r="898" spans="1:8" x14ac:dyDescent="0.25">
      <c r="A898">
        <f t="shared" si="54"/>
        <v>0</v>
      </c>
      <c r="B898">
        <f t="shared" si="52"/>
        <v>0.60871474996396335</v>
      </c>
      <c r="C898">
        <f t="shared" si="55"/>
        <v>0.55857472857485035</v>
      </c>
      <c r="D898">
        <v>893</v>
      </c>
      <c r="E898">
        <v>0.64934732335918199</v>
      </c>
      <c r="H898">
        <f t="shared" si="53"/>
        <v>5.0140021389112999E-2</v>
      </c>
    </row>
    <row r="899" spans="1:8" x14ac:dyDescent="0.25">
      <c r="A899">
        <f t="shared" si="54"/>
        <v>0</v>
      </c>
      <c r="B899">
        <f t="shared" si="52"/>
        <v>0.5998308971293338</v>
      </c>
      <c r="C899">
        <f t="shared" si="55"/>
        <v>0.5498336141342911</v>
      </c>
      <c r="D899">
        <v>894</v>
      </c>
      <c r="E899">
        <v>0.49703083554980942</v>
      </c>
      <c r="H899">
        <f t="shared" si="53"/>
        <v>4.9997282995042691E-2</v>
      </c>
    </row>
    <row r="900" spans="1:8" x14ac:dyDescent="0.25">
      <c r="A900">
        <f t="shared" si="54"/>
        <v>0</v>
      </c>
      <c r="B900">
        <f t="shared" si="52"/>
        <v>0.56261042822826135</v>
      </c>
      <c r="C900">
        <f t="shared" si="55"/>
        <v>0.51321117291967178</v>
      </c>
      <c r="D900">
        <v>895</v>
      </c>
      <c r="E900">
        <v>4.9921731571500372E-2</v>
      </c>
      <c r="H900">
        <f t="shared" si="53"/>
        <v>4.9399255308589574E-2</v>
      </c>
    </row>
    <row r="901" spans="1:8" x14ac:dyDescent="0.25">
      <c r="A901">
        <f t="shared" si="54"/>
        <v>0</v>
      </c>
      <c r="B901">
        <f t="shared" si="52"/>
        <v>0.59955435832152781</v>
      </c>
      <c r="C901">
        <f t="shared" si="55"/>
        <v>0.54956151852315438</v>
      </c>
      <c r="D901">
        <v>896</v>
      </c>
      <c r="E901">
        <v>0.49217570461587212</v>
      </c>
      <c r="H901">
        <f t="shared" si="53"/>
        <v>4.9992839798373434E-2</v>
      </c>
    </row>
    <row r="902" spans="1:8" x14ac:dyDescent="0.25">
      <c r="A902">
        <f t="shared" si="54"/>
        <v>0</v>
      </c>
      <c r="B902">
        <f t="shared" ref="B902:B965" si="56">NORMINV(E902,$B$2,$B$3)</f>
        <v>0.58638524953780169</v>
      </c>
      <c r="C902">
        <f t="shared" si="55"/>
        <v>0.53660400007912845</v>
      </c>
      <c r="D902">
        <v>897</v>
      </c>
      <c r="E902">
        <v>0.27451281724442733</v>
      </c>
      <c r="H902">
        <f t="shared" ref="H902:H965" si="57">B902-C902</f>
        <v>4.9781249458673238E-2</v>
      </c>
    </row>
    <row r="903" spans="1:8" x14ac:dyDescent="0.25">
      <c r="A903">
        <f t="shared" ref="A903:A966" si="58">IF(H903&gt;0,0,1)</f>
        <v>0</v>
      </c>
      <c r="B903">
        <f t="shared" si="56"/>
        <v>0.59890636049034618</v>
      </c>
      <c r="C903">
        <f t="shared" ref="C903:C966" si="59">NORMINV(E903,$C$2,$C$3)</f>
        <v>0.5489239321847682</v>
      </c>
      <c r="D903">
        <v>898</v>
      </c>
      <c r="E903">
        <v>0.48080474889742986</v>
      </c>
      <c r="H903">
        <f t="shared" si="57"/>
        <v>4.9982428305577975E-2</v>
      </c>
    </row>
    <row r="904" spans="1:8" x14ac:dyDescent="0.25">
      <c r="A904">
        <f t="shared" si="58"/>
        <v>0</v>
      </c>
      <c r="B904">
        <f t="shared" si="56"/>
        <v>0.62919363398149786</v>
      </c>
      <c r="C904">
        <f t="shared" si="59"/>
        <v>0.57872457483462059</v>
      </c>
      <c r="D904">
        <v>899</v>
      </c>
      <c r="E904">
        <v>0.90058433985954012</v>
      </c>
      <c r="H904">
        <f t="shared" si="57"/>
        <v>5.0469059146877271E-2</v>
      </c>
    </row>
    <row r="905" spans="1:8" x14ac:dyDescent="0.25">
      <c r="A905">
        <f t="shared" si="58"/>
        <v>0</v>
      </c>
      <c r="B905">
        <f t="shared" si="56"/>
        <v>0.62571615163709893</v>
      </c>
      <c r="C905">
        <f t="shared" si="59"/>
        <v>0.57530296579817564</v>
      </c>
      <c r="D905">
        <v>900</v>
      </c>
      <c r="E905">
        <v>0.87114813548957026</v>
      </c>
      <c r="H905">
        <f t="shared" si="57"/>
        <v>5.0413185838923291E-2</v>
      </c>
    </row>
    <row r="906" spans="1:8" x14ac:dyDescent="0.25">
      <c r="A906">
        <f t="shared" si="58"/>
        <v>0</v>
      </c>
      <c r="B906">
        <f t="shared" si="56"/>
        <v>0.60866120479546693</v>
      </c>
      <c r="C906">
        <f t="shared" si="59"/>
        <v>0.55852204372580139</v>
      </c>
      <c r="D906">
        <v>901</v>
      </c>
      <c r="E906">
        <v>0.64847343226971788</v>
      </c>
      <c r="H906">
        <f t="shared" si="57"/>
        <v>5.0139161069665539E-2</v>
      </c>
    </row>
    <row r="907" spans="1:8" x14ac:dyDescent="0.25">
      <c r="A907">
        <f t="shared" si="58"/>
        <v>0</v>
      </c>
      <c r="B907">
        <f t="shared" si="56"/>
        <v>0.62264308657138301</v>
      </c>
      <c r="C907">
        <f t="shared" si="59"/>
        <v>0.57227927619832109</v>
      </c>
      <c r="D907">
        <v>902</v>
      </c>
      <c r="E907">
        <v>0.84051616737585366</v>
      </c>
      <c r="H907">
        <f t="shared" si="57"/>
        <v>5.0363810373061924E-2</v>
      </c>
    </row>
    <row r="908" spans="1:8" x14ac:dyDescent="0.25">
      <c r="A908">
        <f t="shared" si="58"/>
        <v>0</v>
      </c>
      <c r="B908">
        <f t="shared" si="56"/>
        <v>0.61810437255180883</v>
      </c>
      <c r="C908">
        <f t="shared" si="59"/>
        <v>0.56781348647886287</v>
      </c>
      <c r="D908">
        <v>903</v>
      </c>
      <c r="E908">
        <v>0.78722246004796692</v>
      </c>
      <c r="H908">
        <f t="shared" si="57"/>
        <v>5.0290886072945962E-2</v>
      </c>
    </row>
    <row r="909" spans="1:8" x14ac:dyDescent="0.25">
      <c r="A909">
        <f t="shared" si="58"/>
        <v>0</v>
      </c>
      <c r="B909">
        <f t="shared" si="56"/>
        <v>0.5704247476029124</v>
      </c>
      <c r="C909">
        <f t="shared" si="59"/>
        <v>0.52089993827862124</v>
      </c>
      <c r="D909">
        <v>904</v>
      </c>
      <c r="E909">
        <v>9.6512160030400196E-2</v>
      </c>
      <c r="H909">
        <f t="shared" si="57"/>
        <v>4.9524809324291152E-2</v>
      </c>
    </row>
    <row r="910" spans="1:8" x14ac:dyDescent="0.25">
      <c r="A910">
        <f t="shared" si="58"/>
        <v>0</v>
      </c>
      <c r="B910">
        <f t="shared" si="56"/>
        <v>0.62405842264442024</v>
      </c>
      <c r="C910">
        <f t="shared" si="59"/>
        <v>0.57367187182282819</v>
      </c>
      <c r="D910">
        <v>905</v>
      </c>
      <c r="E910">
        <v>0.8551714616609809</v>
      </c>
      <c r="H910">
        <f t="shared" si="57"/>
        <v>5.0386550821592047E-2</v>
      </c>
    </row>
    <row r="911" spans="1:8" x14ac:dyDescent="0.25">
      <c r="A911">
        <f t="shared" si="58"/>
        <v>0</v>
      </c>
      <c r="B911">
        <f t="shared" si="56"/>
        <v>0.58062262123664077</v>
      </c>
      <c r="C911">
        <f t="shared" si="59"/>
        <v>0.5309339609197109</v>
      </c>
      <c r="D911">
        <v>906</v>
      </c>
      <c r="E911">
        <v>0.19687146930965049</v>
      </c>
      <c r="H911">
        <f t="shared" si="57"/>
        <v>4.9688660316929867E-2</v>
      </c>
    </row>
    <row r="912" spans="1:8" x14ac:dyDescent="0.25">
      <c r="A912">
        <f t="shared" si="58"/>
        <v>0</v>
      </c>
      <c r="B912">
        <f t="shared" si="56"/>
        <v>0.59745871680942408</v>
      </c>
      <c r="C912">
        <f t="shared" si="59"/>
        <v>0.54749954804427836</v>
      </c>
      <c r="D912">
        <v>907</v>
      </c>
      <c r="E912">
        <v>0.45547175389221906</v>
      </c>
      <c r="H912">
        <f t="shared" si="57"/>
        <v>4.9959168765145723E-2</v>
      </c>
    </row>
    <row r="913" spans="1:8" x14ac:dyDescent="0.25">
      <c r="A913">
        <f t="shared" si="58"/>
        <v>0</v>
      </c>
      <c r="B913">
        <f t="shared" si="56"/>
        <v>0.56657457598995364</v>
      </c>
      <c r="C913">
        <f t="shared" si="59"/>
        <v>0.51711162803630417</v>
      </c>
      <c r="D913">
        <v>908</v>
      </c>
      <c r="E913">
        <v>7.0626567130181117E-2</v>
      </c>
      <c r="H913">
        <f t="shared" si="57"/>
        <v>4.9462947953649472E-2</v>
      </c>
    </row>
    <row r="914" spans="1:8" x14ac:dyDescent="0.25">
      <c r="A914">
        <f t="shared" si="58"/>
        <v>0</v>
      </c>
      <c r="B914">
        <f t="shared" si="56"/>
        <v>0.57498569745721051</v>
      </c>
      <c r="C914">
        <f t="shared" si="59"/>
        <v>0.52538760656581585</v>
      </c>
      <c r="D914">
        <v>909</v>
      </c>
      <c r="E914">
        <v>0.13546030293327793</v>
      </c>
      <c r="H914">
        <f t="shared" si="57"/>
        <v>4.9598090891394664E-2</v>
      </c>
    </row>
    <row r="915" spans="1:8" x14ac:dyDescent="0.25">
      <c r="A915">
        <f t="shared" si="58"/>
        <v>0</v>
      </c>
      <c r="B915">
        <f t="shared" si="56"/>
        <v>0.58281250098700588</v>
      </c>
      <c r="C915">
        <f t="shared" si="59"/>
        <v>0.53308865549483797</v>
      </c>
      <c r="D915">
        <v>910</v>
      </c>
      <c r="E915">
        <v>0.22468466988336955</v>
      </c>
      <c r="H915">
        <f t="shared" si="57"/>
        <v>4.9723845492167906E-2</v>
      </c>
    </row>
    <row r="916" spans="1:8" x14ac:dyDescent="0.25">
      <c r="A916">
        <f t="shared" si="58"/>
        <v>0</v>
      </c>
      <c r="B916">
        <f t="shared" si="56"/>
        <v>0.58791000133661164</v>
      </c>
      <c r="C916">
        <f t="shared" si="59"/>
        <v>0.53810425342809132</v>
      </c>
      <c r="D916">
        <v>911</v>
      </c>
      <c r="E916">
        <v>0.29732403711873578</v>
      </c>
      <c r="H916">
        <f t="shared" si="57"/>
        <v>4.9805747908520326E-2</v>
      </c>
    </row>
    <row r="917" spans="1:8" x14ac:dyDescent="0.25">
      <c r="A917">
        <f t="shared" si="58"/>
        <v>0</v>
      </c>
      <c r="B917">
        <f t="shared" si="56"/>
        <v>0.59067638445781023</v>
      </c>
      <c r="C917">
        <f t="shared" si="59"/>
        <v>0.54082618859506859</v>
      </c>
      <c r="D917">
        <v>912</v>
      </c>
      <c r="E917">
        <v>0.34077213704905862</v>
      </c>
      <c r="H917">
        <f t="shared" si="57"/>
        <v>4.9850195862741642E-2</v>
      </c>
    </row>
    <row r="918" spans="1:8" x14ac:dyDescent="0.25">
      <c r="A918">
        <f t="shared" si="58"/>
        <v>0</v>
      </c>
      <c r="B918">
        <f t="shared" si="56"/>
        <v>0.58784387123938209</v>
      </c>
      <c r="C918">
        <f t="shared" si="59"/>
        <v>0.53803918585452737</v>
      </c>
      <c r="D918">
        <v>913</v>
      </c>
      <c r="E918">
        <v>0.2963169531344656</v>
      </c>
      <c r="H918">
        <f t="shared" si="57"/>
        <v>4.9804685384854719E-2</v>
      </c>
    </row>
    <row r="919" spans="1:8" x14ac:dyDescent="0.25">
      <c r="A919">
        <f t="shared" si="58"/>
        <v>0</v>
      </c>
      <c r="B919">
        <f t="shared" si="56"/>
        <v>0.61526871209061906</v>
      </c>
      <c r="C919">
        <f t="shared" si="59"/>
        <v>0.56502338706285171</v>
      </c>
      <c r="D919">
        <v>914</v>
      </c>
      <c r="E919">
        <v>0.74921324888015328</v>
      </c>
      <c r="H919">
        <f t="shared" si="57"/>
        <v>5.0245325027767351E-2</v>
      </c>
    </row>
    <row r="920" spans="1:8" x14ac:dyDescent="0.25">
      <c r="A920">
        <f t="shared" si="58"/>
        <v>0</v>
      </c>
      <c r="B920">
        <f t="shared" si="56"/>
        <v>0.62600677170735719</v>
      </c>
      <c r="C920">
        <f t="shared" si="59"/>
        <v>0.57558891642569487</v>
      </c>
      <c r="D920">
        <v>915</v>
      </c>
      <c r="E920">
        <v>0.87381797105727821</v>
      </c>
      <c r="H920">
        <f t="shared" si="57"/>
        <v>5.0417855281662316E-2</v>
      </c>
    </row>
    <row r="921" spans="1:8" x14ac:dyDescent="0.25">
      <c r="A921">
        <f t="shared" si="58"/>
        <v>0</v>
      </c>
      <c r="B921">
        <f t="shared" si="56"/>
        <v>0.61749632238649199</v>
      </c>
      <c r="C921">
        <f t="shared" si="59"/>
        <v>0.56721520596031161</v>
      </c>
      <c r="D921">
        <v>916</v>
      </c>
      <c r="E921">
        <v>0.77936754549657827</v>
      </c>
      <c r="H921">
        <f t="shared" si="57"/>
        <v>5.0281116426180383E-2</v>
      </c>
    </row>
    <row r="922" spans="1:8" x14ac:dyDescent="0.25">
      <c r="A922">
        <f t="shared" si="58"/>
        <v>0</v>
      </c>
      <c r="B922">
        <f t="shared" si="56"/>
        <v>0.59264220079058849</v>
      </c>
      <c r="C922">
        <f t="shared" si="59"/>
        <v>0.5427604198181426</v>
      </c>
      <c r="D922">
        <v>917</v>
      </c>
      <c r="E922">
        <v>0.37303109380862942</v>
      </c>
      <c r="H922">
        <f t="shared" si="57"/>
        <v>4.9881780972445888E-2</v>
      </c>
    </row>
    <row r="923" spans="1:8" x14ac:dyDescent="0.25">
      <c r="A923">
        <f t="shared" si="58"/>
        <v>0</v>
      </c>
      <c r="B923">
        <f t="shared" si="56"/>
        <v>0.57317314955085363</v>
      </c>
      <c r="C923">
        <f t="shared" si="59"/>
        <v>0.52360418117894969</v>
      </c>
      <c r="D923">
        <v>918</v>
      </c>
      <c r="E923">
        <v>0.11885699543724559</v>
      </c>
      <c r="H923">
        <f t="shared" si="57"/>
        <v>4.9568968371903943E-2</v>
      </c>
    </row>
    <row r="924" spans="1:8" x14ac:dyDescent="0.25">
      <c r="A924">
        <f t="shared" si="58"/>
        <v>0</v>
      </c>
      <c r="B924">
        <f t="shared" si="56"/>
        <v>0.63454577235580245</v>
      </c>
      <c r="C924">
        <f t="shared" si="59"/>
        <v>0.58399071947955894</v>
      </c>
      <c r="D924">
        <v>919</v>
      </c>
      <c r="E924">
        <v>0.93580103291305261</v>
      </c>
      <c r="H924">
        <f t="shared" si="57"/>
        <v>5.0555052876243511E-2</v>
      </c>
    </row>
    <row r="925" spans="1:8" x14ac:dyDescent="0.25">
      <c r="A925">
        <f t="shared" si="58"/>
        <v>0</v>
      </c>
      <c r="B925">
        <f t="shared" si="56"/>
        <v>0.58557260179008863</v>
      </c>
      <c r="C925">
        <f t="shared" si="59"/>
        <v>0.53580440928278694</v>
      </c>
      <c r="D925">
        <v>920</v>
      </c>
      <c r="E925">
        <v>0.26271825593282827</v>
      </c>
      <c r="H925">
        <f t="shared" si="57"/>
        <v>4.976819250730169E-2</v>
      </c>
    </row>
    <row r="926" spans="1:8" x14ac:dyDescent="0.25">
      <c r="A926">
        <f t="shared" si="58"/>
        <v>0</v>
      </c>
      <c r="B926">
        <f t="shared" si="56"/>
        <v>0.56295455329643818</v>
      </c>
      <c r="C926">
        <f t="shared" si="59"/>
        <v>0.51354976887108983</v>
      </c>
      <c r="D926">
        <v>921</v>
      </c>
      <c r="E926">
        <v>5.1501401948651271E-2</v>
      </c>
      <c r="H926">
        <f t="shared" si="57"/>
        <v>4.9404784425348347E-2</v>
      </c>
    </row>
    <row r="927" spans="1:8" x14ac:dyDescent="0.25">
      <c r="A927">
        <f t="shared" si="58"/>
        <v>0</v>
      </c>
      <c r="B927">
        <f t="shared" si="56"/>
        <v>0.59433826389455058</v>
      </c>
      <c r="C927">
        <f t="shared" si="59"/>
        <v>0.54442923198400295</v>
      </c>
      <c r="D927">
        <v>922</v>
      </c>
      <c r="E927">
        <v>0.40160774410502764</v>
      </c>
      <c r="H927">
        <f t="shared" si="57"/>
        <v>4.990903191054763E-2</v>
      </c>
    </row>
    <row r="928" spans="1:8" x14ac:dyDescent="0.25">
      <c r="A928">
        <f t="shared" si="58"/>
        <v>0</v>
      </c>
      <c r="B928">
        <f t="shared" si="56"/>
        <v>0.57862139666299206</v>
      </c>
      <c r="C928">
        <f t="shared" si="59"/>
        <v>0.52896489036607275</v>
      </c>
      <c r="D928">
        <v>923</v>
      </c>
      <c r="E928">
        <v>0.17337079409947087</v>
      </c>
      <c r="H928">
        <f t="shared" si="57"/>
        <v>4.9656506296919312E-2</v>
      </c>
    </row>
    <row r="929" spans="1:8" x14ac:dyDescent="0.25">
      <c r="A929">
        <f t="shared" si="58"/>
        <v>0</v>
      </c>
      <c r="B929">
        <f t="shared" si="56"/>
        <v>0.61190064558019164</v>
      </c>
      <c r="C929">
        <f t="shared" si="59"/>
        <v>0.56170943585732291</v>
      </c>
      <c r="D929">
        <v>924</v>
      </c>
      <c r="E929">
        <v>0.69978372463044813</v>
      </c>
      <c r="H929">
        <f t="shared" si="57"/>
        <v>5.0191209722868724E-2</v>
      </c>
    </row>
    <row r="930" spans="1:8" x14ac:dyDescent="0.25">
      <c r="A930">
        <f t="shared" si="58"/>
        <v>0</v>
      </c>
      <c r="B930">
        <f t="shared" si="56"/>
        <v>0.56389430461426771</v>
      </c>
      <c r="C930">
        <f t="shared" si="59"/>
        <v>0.51447442104258845</v>
      </c>
      <c r="D930">
        <v>925</v>
      </c>
      <c r="E930">
        <v>5.6018206126123182E-2</v>
      </c>
      <c r="H930">
        <f t="shared" si="57"/>
        <v>4.9419883571679257E-2</v>
      </c>
    </row>
    <row r="931" spans="1:8" x14ac:dyDescent="0.25">
      <c r="A931">
        <f t="shared" si="58"/>
        <v>0</v>
      </c>
      <c r="B931">
        <f t="shared" si="56"/>
        <v>0.57332275595256998</v>
      </c>
      <c r="C931">
        <f t="shared" si="59"/>
        <v>0.52375138382883435</v>
      </c>
      <c r="D931">
        <v>926</v>
      </c>
      <c r="E931">
        <v>0.12017040066766871</v>
      </c>
      <c r="H931">
        <f t="shared" si="57"/>
        <v>4.9571372123735635E-2</v>
      </c>
    </row>
    <row r="932" spans="1:8" x14ac:dyDescent="0.25">
      <c r="A932">
        <f t="shared" si="58"/>
        <v>0</v>
      </c>
      <c r="B932">
        <f t="shared" si="56"/>
        <v>0.63510674656380173</v>
      </c>
      <c r="C932">
        <f t="shared" si="59"/>
        <v>0.58454268041830948</v>
      </c>
      <c r="D932">
        <v>927</v>
      </c>
      <c r="E932">
        <v>0.93884378282860959</v>
      </c>
      <c r="H932">
        <f t="shared" si="57"/>
        <v>5.0564066145492248E-2</v>
      </c>
    </row>
    <row r="933" spans="1:8" x14ac:dyDescent="0.25">
      <c r="A933">
        <f t="shared" si="58"/>
        <v>0</v>
      </c>
      <c r="B933">
        <f t="shared" si="56"/>
        <v>0.58926152371305085</v>
      </c>
      <c r="C933">
        <f t="shared" si="59"/>
        <v>0.539434060661658</v>
      </c>
      <c r="D933">
        <v>928</v>
      </c>
      <c r="E933">
        <v>0.31823913390958491</v>
      </c>
      <c r="H933">
        <f t="shared" si="57"/>
        <v>4.9827463051392851E-2</v>
      </c>
    </row>
    <row r="934" spans="1:8" x14ac:dyDescent="0.25">
      <c r="A934">
        <f t="shared" si="58"/>
        <v>0</v>
      </c>
      <c r="B934">
        <f t="shared" si="56"/>
        <v>0.58540594715597261</v>
      </c>
      <c r="C934">
        <f t="shared" si="59"/>
        <v>0.53564043231738978</v>
      </c>
      <c r="D934">
        <v>929</v>
      </c>
      <c r="E934">
        <v>0.26033190656085559</v>
      </c>
      <c r="H934">
        <f t="shared" si="57"/>
        <v>4.9765514838582825E-2</v>
      </c>
    </row>
    <row r="935" spans="1:8" x14ac:dyDescent="0.25">
      <c r="A935">
        <f t="shared" si="58"/>
        <v>0</v>
      </c>
      <c r="B935">
        <f t="shared" si="56"/>
        <v>0.59981180412718516</v>
      </c>
      <c r="C935">
        <f t="shared" si="59"/>
        <v>0.54981482790269753</v>
      </c>
      <c r="D935">
        <v>930</v>
      </c>
      <c r="E935">
        <v>0.4966956015451327</v>
      </c>
      <c r="H935">
        <f t="shared" si="57"/>
        <v>4.9996976224487621E-2</v>
      </c>
    </row>
    <row r="936" spans="1:8" x14ac:dyDescent="0.25">
      <c r="A936">
        <f t="shared" si="58"/>
        <v>0</v>
      </c>
      <c r="B936">
        <f t="shared" si="56"/>
        <v>0.591436158687493</v>
      </c>
      <c r="C936">
        <f t="shared" si="59"/>
        <v>0.54157375540130348</v>
      </c>
      <c r="D936">
        <v>931</v>
      </c>
      <c r="E936">
        <v>0.35311761112308315</v>
      </c>
      <c r="H936">
        <f t="shared" si="57"/>
        <v>4.9862403286189516E-2</v>
      </c>
    </row>
    <row r="937" spans="1:8" x14ac:dyDescent="0.25">
      <c r="A937">
        <f t="shared" si="58"/>
        <v>0</v>
      </c>
      <c r="B937">
        <f t="shared" si="56"/>
        <v>0.63990052287157051</v>
      </c>
      <c r="C937">
        <f t="shared" si="59"/>
        <v>0.58925943429623384</v>
      </c>
      <c r="D937">
        <v>932</v>
      </c>
      <c r="E937">
        <v>0.96046659647834165</v>
      </c>
      <c r="H937">
        <f t="shared" si="57"/>
        <v>5.0641088575336668E-2</v>
      </c>
    </row>
    <row r="938" spans="1:8" x14ac:dyDescent="0.25">
      <c r="A938">
        <f t="shared" si="58"/>
        <v>0</v>
      </c>
      <c r="B938">
        <f t="shared" si="56"/>
        <v>0.60898184067728967</v>
      </c>
      <c r="C938">
        <f t="shared" si="59"/>
        <v>0.55883752789566932</v>
      </c>
      <c r="D938">
        <v>933</v>
      </c>
      <c r="E938">
        <v>0.65369453916852804</v>
      </c>
      <c r="H938">
        <f t="shared" si="57"/>
        <v>5.0144312781620348E-2</v>
      </c>
    </row>
    <row r="939" spans="1:8" x14ac:dyDescent="0.25">
      <c r="A939">
        <f t="shared" si="58"/>
        <v>0</v>
      </c>
      <c r="B939">
        <f t="shared" si="56"/>
        <v>0.54698484973842432</v>
      </c>
      <c r="C939">
        <f t="shared" si="59"/>
        <v>0.49783665329152194</v>
      </c>
      <c r="D939">
        <v>934</v>
      </c>
      <c r="E939">
        <v>9.81526847816383E-3</v>
      </c>
      <c r="H939">
        <f t="shared" si="57"/>
        <v>4.9148196446902381E-2</v>
      </c>
    </row>
    <row r="940" spans="1:8" x14ac:dyDescent="0.25">
      <c r="A940">
        <f t="shared" si="58"/>
        <v>0</v>
      </c>
      <c r="B940">
        <f t="shared" si="56"/>
        <v>0.59104437918763097</v>
      </c>
      <c r="C940">
        <f t="shared" si="59"/>
        <v>0.5411882706901644</v>
      </c>
      <c r="D940">
        <v>935</v>
      </c>
      <c r="E940">
        <v>0.34673133603827999</v>
      </c>
      <c r="H940">
        <f t="shared" si="57"/>
        <v>4.9856108497466578E-2</v>
      </c>
    </row>
    <row r="941" spans="1:8" x14ac:dyDescent="0.25">
      <c r="A941">
        <f t="shared" si="58"/>
        <v>0</v>
      </c>
      <c r="B941">
        <f t="shared" si="56"/>
        <v>0.60434503113011429</v>
      </c>
      <c r="C941">
        <f t="shared" si="59"/>
        <v>0.55427521876635255</v>
      </c>
      <c r="D941">
        <v>936</v>
      </c>
      <c r="E941">
        <v>0.57582972871120131</v>
      </c>
      <c r="H941">
        <f t="shared" si="57"/>
        <v>5.0069812363761734E-2</v>
      </c>
    </row>
    <row r="942" spans="1:8" x14ac:dyDescent="0.25">
      <c r="A942">
        <f t="shared" si="58"/>
        <v>0</v>
      </c>
      <c r="B942">
        <f t="shared" si="56"/>
        <v>0.62100935913070376</v>
      </c>
      <c r="C942">
        <f t="shared" si="59"/>
        <v>0.57067179813790203</v>
      </c>
      <c r="D942">
        <v>937</v>
      </c>
      <c r="E942">
        <v>0.82243300732833857</v>
      </c>
      <c r="H942">
        <f t="shared" si="57"/>
        <v>5.0337560992801733E-2</v>
      </c>
    </row>
    <row r="943" spans="1:8" x14ac:dyDescent="0.25">
      <c r="A943">
        <f t="shared" si="58"/>
        <v>0</v>
      </c>
      <c r="B943">
        <f t="shared" si="56"/>
        <v>0.62355454204059335</v>
      </c>
      <c r="C943">
        <f t="shared" si="59"/>
        <v>0.5731760871554753</v>
      </c>
      <c r="D943">
        <v>938</v>
      </c>
      <c r="E943">
        <v>0.85006147623298922</v>
      </c>
      <c r="H943">
        <f t="shared" si="57"/>
        <v>5.0378454885118051E-2</v>
      </c>
    </row>
    <row r="944" spans="1:8" x14ac:dyDescent="0.25">
      <c r="A944">
        <f t="shared" si="58"/>
        <v>0</v>
      </c>
      <c r="B944">
        <f t="shared" si="56"/>
        <v>0.62618136689599968</v>
      </c>
      <c r="C944">
        <f t="shared" si="59"/>
        <v>0.57576070636336085</v>
      </c>
      <c r="D944">
        <v>939</v>
      </c>
      <c r="E944">
        <v>0.87540325524921148</v>
      </c>
      <c r="H944">
        <f t="shared" si="57"/>
        <v>5.0420660532638828E-2</v>
      </c>
    </row>
    <row r="945" spans="1:8" x14ac:dyDescent="0.25">
      <c r="A945">
        <f t="shared" si="58"/>
        <v>0</v>
      </c>
      <c r="B945">
        <f t="shared" si="56"/>
        <v>0.57213895379973478</v>
      </c>
      <c r="C945">
        <f t="shared" si="59"/>
        <v>0.52258660202914309</v>
      </c>
      <c r="D945">
        <v>940</v>
      </c>
      <c r="E945">
        <v>0.11005463396226833</v>
      </c>
      <c r="H945">
        <f t="shared" si="57"/>
        <v>4.9552351770591696E-2</v>
      </c>
    </row>
    <row r="946" spans="1:8" x14ac:dyDescent="0.25">
      <c r="A946">
        <f t="shared" si="58"/>
        <v>0</v>
      </c>
      <c r="B946">
        <f t="shared" si="56"/>
        <v>0.57346212349501624</v>
      </c>
      <c r="C946">
        <f t="shared" si="59"/>
        <v>0.52388851212896481</v>
      </c>
      <c r="D946">
        <v>941</v>
      </c>
      <c r="E946">
        <v>0.12140308869784633</v>
      </c>
      <c r="H946">
        <f t="shared" si="57"/>
        <v>4.9573611366051429E-2</v>
      </c>
    </row>
    <row r="947" spans="1:8" x14ac:dyDescent="0.25">
      <c r="A947">
        <f t="shared" si="58"/>
        <v>0</v>
      </c>
      <c r="B947">
        <f t="shared" si="56"/>
        <v>0.63983129103690473</v>
      </c>
      <c r="C947">
        <f t="shared" si="59"/>
        <v>0.58919131482138343</v>
      </c>
      <c r="D947">
        <v>942</v>
      </c>
      <c r="E947">
        <v>0.96020581478301281</v>
      </c>
      <c r="H947">
        <f t="shared" si="57"/>
        <v>5.0639976215521298E-2</v>
      </c>
    </row>
    <row r="948" spans="1:8" x14ac:dyDescent="0.25">
      <c r="A948">
        <f t="shared" si="58"/>
        <v>0</v>
      </c>
      <c r="B948">
        <f t="shared" si="56"/>
        <v>0.59810975402634281</v>
      </c>
      <c r="C948">
        <f t="shared" si="59"/>
        <v>0.54814012493406739</v>
      </c>
      <c r="D948">
        <v>943</v>
      </c>
      <c r="E948">
        <v>0.46684837281000857</v>
      </c>
      <c r="H948">
        <f t="shared" si="57"/>
        <v>4.9969629092275425E-2</v>
      </c>
    </row>
    <row r="949" spans="1:8" x14ac:dyDescent="0.25">
      <c r="A949">
        <f t="shared" si="58"/>
        <v>0</v>
      </c>
      <c r="B949">
        <f t="shared" si="56"/>
        <v>0.63113450852064845</v>
      </c>
      <c r="C949">
        <f t="shared" si="59"/>
        <v>0.58063426500816229</v>
      </c>
      <c r="D949">
        <v>944</v>
      </c>
      <c r="E949">
        <v>0.91470512199315768</v>
      </c>
      <c r="H949">
        <f t="shared" si="57"/>
        <v>5.0500243512486165E-2</v>
      </c>
    </row>
    <row r="950" spans="1:8" x14ac:dyDescent="0.25">
      <c r="A950">
        <f t="shared" si="58"/>
        <v>0</v>
      </c>
      <c r="B950">
        <f t="shared" si="56"/>
        <v>0.55617488338158538</v>
      </c>
      <c r="C950">
        <f t="shared" si="59"/>
        <v>0.50687902908081095</v>
      </c>
      <c r="D950">
        <v>945</v>
      </c>
      <c r="E950">
        <v>2.6874235698842508E-2</v>
      </c>
      <c r="H950">
        <f t="shared" si="57"/>
        <v>4.9295854300774433E-2</v>
      </c>
    </row>
    <row r="951" spans="1:8" x14ac:dyDescent="0.25">
      <c r="A951">
        <f t="shared" si="58"/>
        <v>0</v>
      </c>
      <c r="B951">
        <f t="shared" si="56"/>
        <v>0.56859994696255156</v>
      </c>
      <c r="C951">
        <f t="shared" si="59"/>
        <v>0.51910445702453922</v>
      </c>
      <c r="D951">
        <v>946</v>
      </c>
      <c r="E951">
        <v>8.3486068355203891E-2</v>
      </c>
      <c r="H951">
        <f t="shared" si="57"/>
        <v>4.9495489938012338E-2</v>
      </c>
    </row>
    <row r="952" spans="1:8" x14ac:dyDescent="0.25">
      <c r="A952">
        <f t="shared" si="58"/>
        <v>0</v>
      </c>
      <c r="B952">
        <f t="shared" si="56"/>
        <v>0.62292319800821538</v>
      </c>
      <c r="C952">
        <f t="shared" si="59"/>
        <v>0.5725548870364382</v>
      </c>
      <c r="D952">
        <v>947</v>
      </c>
      <c r="E952">
        <v>0.84349109762388119</v>
      </c>
      <c r="H952">
        <f t="shared" si="57"/>
        <v>5.0368310971777186E-2</v>
      </c>
    </row>
    <row r="953" spans="1:8" x14ac:dyDescent="0.25">
      <c r="A953">
        <f t="shared" si="58"/>
        <v>0</v>
      </c>
      <c r="B953">
        <f t="shared" si="56"/>
        <v>0.62639933543455462</v>
      </c>
      <c r="C953">
        <f t="shared" si="59"/>
        <v>0.57597517276385357</v>
      </c>
      <c r="D953">
        <v>948</v>
      </c>
      <c r="E953">
        <v>0.87736274882485432</v>
      </c>
      <c r="H953">
        <f t="shared" si="57"/>
        <v>5.0424162670701045E-2</v>
      </c>
    </row>
    <row r="954" spans="1:8" x14ac:dyDescent="0.25">
      <c r="A954">
        <f t="shared" si="58"/>
        <v>0</v>
      </c>
      <c r="B954">
        <f t="shared" si="56"/>
        <v>0.61121006766019526</v>
      </c>
      <c r="C954">
        <f t="shared" si="59"/>
        <v>0.56102995357174501</v>
      </c>
      <c r="D954">
        <v>949</v>
      </c>
      <c r="E954">
        <v>0.68912951288405799</v>
      </c>
      <c r="H954">
        <f t="shared" si="57"/>
        <v>5.0180114088450245E-2</v>
      </c>
    </row>
    <row r="955" spans="1:8" x14ac:dyDescent="0.25">
      <c r="A955">
        <f t="shared" si="58"/>
        <v>0</v>
      </c>
      <c r="B955">
        <f t="shared" si="56"/>
        <v>0.63674535943455257</v>
      </c>
      <c r="C955">
        <f t="shared" si="59"/>
        <v>0.58615496541375356</v>
      </c>
      <c r="D955">
        <v>950</v>
      </c>
      <c r="E955">
        <v>0.94708886303857942</v>
      </c>
      <c r="H955">
        <f t="shared" si="57"/>
        <v>5.0590394020799012E-2</v>
      </c>
    </row>
    <row r="956" spans="1:8" x14ac:dyDescent="0.25">
      <c r="A956">
        <f t="shared" si="58"/>
        <v>0</v>
      </c>
      <c r="B956">
        <f t="shared" si="56"/>
        <v>0.60315017754155176</v>
      </c>
      <c r="C956">
        <f t="shared" si="59"/>
        <v>0.55309956309625563</v>
      </c>
      <c r="D956">
        <v>951</v>
      </c>
      <c r="E956">
        <v>0.55513567256864249</v>
      </c>
      <c r="H956">
        <f t="shared" si="57"/>
        <v>5.0050614445296127E-2</v>
      </c>
    </row>
    <row r="957" spans="1:8" x14ac:dyDescent="0.25">
      <c r="A957">
        <f t="shared" si="58"/>
        <v>0</v>
      </c>
      <c r="B957">
        <f t="shared" si="56"/>
        <v>0.61000187500070335</v>
      </c>
      <c r="C957">
        <f t="shared" si="59"/>
        <v>0.55984117315186965</v>
      </c>
      <c r="D957">
        <v>952</v>
      </c>
      <c r="E957">
        <v>0.67010702657568277</v>
      </c>
      <c r="H957">
        <f t="shared" si="57"/>
        <v>5.01607018488337E-2</v>
      </c>
    </row>
    <row r="958" spans="1:8" x14ac:dyDescent="0.25">
      <c r="A958">
        <f t="shared" si="58"/>
        <v>0</v>
      </c>
      <c r="B958">
        <f t="shared" si="56"/>
        <v>0.6162136851974187</v>
      </c>
      <c r="C958">
        <f t="shared" si="59"/>
        <v>0.56595317712393745</v>
      </c>
      <c r="D958">
        <v>953</v>
      </c>
      <c r="E958">
        <v>0.7622648101705416</v>
      </c>
      <c r="H958">
        <f t="shared" si="57"/>
        <v>5.0260508073481258E-2</v>
      </c>
    </row>
    <row r="959" spans="1:8" x14ac:dyDescent="0.25">
      <c r="A959">
        <f t="shared" si="58"/>
        <v>0</v>
      </c>
      <c r="B959">
        <f t="shared" si="56"/>
        <v>0.59208485890971152</v>
      </c>
      <c r="C959">
        <f t="shared" si="59"/>
        <v>0.54221203284528863</v>
      </c>
      <c r="D959">
        <v>954</v>
      </c>
      <c r="E959">
        <v>0.3637826321886628</v>
      </c>
      <c r="H959">
        <f t="shared" si="57"/>
        <v>4.9872826064422893E-2</v>
      </c>
    </row>
    <row r="960" spans="1:8" x14ac:dyDescent="0.25">
      <c r="A960">
        <f t="shared" si="58"/>
        <v>0</v>
      </c>
      <c r="B960">
        <f t="shared" si="56"/>
        <v>0.6143647915960746</v>
      </c>
      <c r="C960">
        <f t="shared" si="59"/>
        <v>0.56413399001462727</v>
      </c>
      <c r="D960">
        <v>955</v>
      </c>
      <c r="E960">
        <v>0.73638238903062847</v>
      </c>
      <c r="H960">
        <f t="shared" si="57"/>
        <v>5.0230801581447326E-2</v>
      </c>
    </row>
    <row r="961" spans="1:8" x14ac:dyDescent="0.25">
      <c r="A961">
        <f t="shared" si="58"/>
        <v>0</v>
      </c>
      <c r="B961">
        <f t="shared" si="56"/>
        <v>0.6102809870687107</v>
      </c>
      <c r="C961">
        <f t="shared" si="59"/>
        <v>0.56011580067819278</v>
      </c>
      <c r="D961">
        <v>956</v>
      </c>
      <c r="E961">
        <v>0.6745431298256428</v>
      </c>
      <c r="H961">
        <f t="shared" si="57"/>
        <v>5.0165186390517924E-2</v>
      </c>
    </row>
    <row r="962" spans="1:8" x14ac:dyDescent="0.25">
      <c r="A962">
        <f t="shared" si="58"/>
        <v>0</v>
      </c>
      <c r="B962">
        <f t="shared" si="56"/>
        <v>0.61051877627390971</v>
      </c>
      <c r="C962">
        <f t="shared" si="59"/>
        <v>0.56034976928326374</v>
      </c>
      <c r="D962">
        <v>957</v>
      </c>
      <c r="E962">
        <v>0.6783030848813234</v>
      </c>
      <c r="H962">
        <f t="shared" si="57"/>
        <v>5.016900699064597E-2</v>
      </c>
    </row>
    <row r="963" spans="1:8" x14ac:dyDescent="0.25">
      <c r="A963">
        <f t="shared" si="58"/>
        <v>0</v>
      </c>
      <c r="B963">
        <f t="shared" si="56"/>
        <v>0.58140499380173816</v>
      </c>
      <c r="C963">
        <f t="shared" si="59"/>
        <v>0.53170376297001187</v>
      </c>
      <c r="D963">
        <v>958</v>
      </c>
      <c r="E963">
        <v>0.20656014993159477</v>
      </c>
      <c r="H963">
        <f t="shared" si="57"/>
        <v>4.9701230831726284E-2</v>
      </c>
    </row>
    <row r="964" spans="1:8" x14ac:dyDescent="0.25">
      <c r="A964">
        <f t="shared" si="58"/>
        <v>0</v>
      </c>
      <c r="B964">
        <f t="shared" si="56"/>
        <v>0.6209598386890125</v>
      </c>
      <c r="C964">
        <f t="shared" si="59"/>
        <v>0.5706230733496791</v>
      </c>
      <c r="D964">
        <v>959</v>
      </c>
      <c r="E964">
        <v>0.82186540743529313</v>
      </c>
      <c r="H964">
        <f t="shared" si="57"/>
        <v>5.03367653393334E-2</v>
      </c>
    </row>
    <row r="965" spans="1:8" x14ac:dyDescent="0.25">
      <c r="A965">
        <f t="shared" si="58"/>
        <v>0</v>
      </c>
      <c r="B965">
        <f t="shared" si="56"/>
        <v>0.58744415928080174</v>
      </c>
      <c r="C965">
        <f t="shared" si="59"/>
        <v>0.53764589613685088</v>
      </c>
      <c r="D965">
        <v>960</v>
      </c>
      <c r="E965">
        <v>0.29026338425152076</v>
      </c>
      <c r="H965">
        <f t="shared" si="57"/>
        <v>4.9798263143950861E-2</v>
      </c>
    </row>
    <row r="966" spans="1:8" x14ac:dyDescent="0.25">
      <c r="A966">
        <f t="shared" si="58"/>
        <v>0</v>
      </c>
      <c r="B966">
        <f t="shared" ref="B966:B1005" si="60">NORMINV(E966,$B$2,$B$3)</f>
        <v>0.62532894345739243</v>
      </c>
      <c r="C966">
        <f t="shared" si="59"/>
        <v>0.57492197895900365</v>
      </c>
      <c r="D966">
        <v>961</v>
      </c>
      <c r="E966">
        <v>0.86753046296266945</v>
      </c>
      <c r="H966">
        <f t="shared" ref="H966:H1005" si="61">B966-C966</f>
        <v>5.0406964498388773E-2</v>
      </c>
    </row>
    <row r="967" spans="1:8" x14ac:dyDescent="0.25">
      <c r="A967">
        <f t="shared" ref="A967:A1005" si="62">IF(H967&gt;0,0,1)</f>
        <v>0</v>
      </c>
      <c r="B967">
        <f t="shared" si="60"/>
        <v>0.60827108157539678</v>
      </c>
      <c r="C967">
        <f t="shared" ref="C967:C1005" si="63">NORMINV(E967,$C$2,$C$3)</f>
        <v>0.55813818868272147</v>
      </c>
      <c r="D967">
        <v>962</v>
      </c>
      <c r="E967">
        <v>0.64208292993672611</v>
      </c>
      <c r="H967">
        <f t="shared" si="61"/>
        <v>5.0132892892675307E-2</v>
      </c>
    </row>
    <row r="968" spans="1:8" x14ac:dyDescent="0.25">
      <c r="A968">
        <f t="shared" si="62"/>
        <v>0</v>
      </c>
      <c r="B968">
        <f t="shared" si="60"/>
        <v>0.58696385600123047</v>
      </c>
      <c r="C968">
        <f t="shared" si="63"/>
        <v>0.53717330997282275</v>
      </c>
      <c r="D968">
        <v>963</v>
      </c>
      <c r="E968">
        <v>0.28306685504513984</v>
      </c>
      <c r="H968">
        <f t="shared" si="61"/>
        <v>4.9790546028407712E-2</v>
      </c>
    </row>
    <row r="969" spans="1:8" x14ac:dyDescent="0.25">
      <c r="A969">
        <f t="shared" si="62"/>
        <v>0</v>
      </c>
      <c r="B969">
        <f t="shared" si="60"/>
        <v>0.62023023701613167</v>
      </c>
      <c r="C969">
        <f t="shared" si="63"/>
        <v>0.56990519431257769</v>
      </c>
      <c r="D969">
        <v>964</v>
      </c>
      <c r="E969">
        <v>0.81337059649689381</v>
      </c>
      <c r="H969">
        <f t="shared" si="61"/>
        <v>5.0325042703553979E-2</v>
      </c>
    </row>
    <row r="970" spans="1:8" x14ac:dyDescent="0.25">
      <c r="A970">
        <f t="shared" si="62"/>
        <v>0</v>
      </c>
      <c r="B970">
        <f t="shared" si="60"/>
        <v>0.59325041593628336</v>
      </c>
      <c r="C970">
        <f t="shared" si="63"/>
        <v>0.54335886266630373</v>
      </c>
      <c r="D970">
        <v>965</v>
      </c>
      <c r="E970">
        <v>0.38320772702785799</v>
      </c>
      <c r="H970">
        <f t="shared" si="61"/>
        <v>4.9891553269979627E-2</v>
      </c>
    </row>
    <row r="971" spans="1:8" x14ac:dyDescent="0.25">
      <c r="A971">
        <f t="shared" si="62"/>
        <v>0</v>
      </c>
      <c r="B971">
        <f t="shared" si="60"/>
        <v>0.60714764698526469</v>
      </c>
      <c r="C971">
        <f t="shared" si="63"/>
        <v>0.55703280450970261</v>
      </c>
      <c r="D971">
        <v>966</v>
      </c>
      <c r="E971">
        <v>0.62346224770037395</v>
      </c>
      <c r="H971">
        <f t="shared" si="61"/>
        <v>5.0114842475562082E-2</v>
      </c>
    </row>
    <row r="972" spans="1:8" x14ac:dyDescent="0.25">
      <c r="A972">
        <f t="shared" si="62"/>
        <v>0</v>
      </c>
      <c r="B972">
        <f t="shared" si="60"/>
        <v>0.62728104017566788</v>
      </c>
      <c r="C972">
        <f t="shared" si="63"/>
        <v>0.57684271100298468</v>
      </c>
      <c r="D972">
        <v>967</v>
      </c>
      <c r="E972">
        <v>0.88506815017394858</v>
      </c>
      <c r="H972">
        <f t="shared" si="61"/>
        <v>5.0438329172683205E-2</v>
      </c>
    </row>
    <row r="973" spans="1:8" x14ac:dyDescent="0.25">
      <c r="A973">
        <f t="shared" si="62"/>
        <v>0</v>
      </c>
      <c r="B973">
        <f t="shared" si="60"/>
        <v>0.60569803296382163</v>
      </c>
      <c r="C973">
        <f t="shared" si="63"/>
        <v>0.5556064816864924</v>
      </c>
      <c r="D973">
        <v>968</v>
      </c>
      <c r="E973">
        <v>0.59900996787996785</v>
      </c>
      <c r="H973">
        <f t="shared" si="61"/>
        <v>5.0091551277329227E-2</v>
      </c>
    </row>
    <row r="974" spans="1:8" x14ac:dyDescent="0.25">
      <c r="A974">
        <f t="shared" si="62"/>
        <v>0</v>
      </c>
      <c r="B974">
        <f t="shared" si="60"/>
        <v>0.63593066879699411</v>
      </c>
      <c r="C974">
        <f t="shared" si="63"/>
        <v>0.58535336455102971</v>
      </c>
      <c r="D974">
        <v>969</v>
      </c>
      <c r="E974">
        <v>0.94310702165819293</v>
      </c>
      <c r="H974">
        <f t="shared" si="61"/>
        <v>5.0577304245964405E-2</v>
      </c>
    </row>
    <row r="975" spans="1:8" x14ac:dyDescent="0.25">
      <c r="A975">
        <f t="shared" si="62"/>
        <v>0</v>
      </c>
      <c r="B975">
        <f t="shared" si="60"/>
        <v>0.60791695284955571</v>
      </c>
      <c r="C975">
        <f t="shared" si="63"/>
        <v>0.55778974980413043</v>
      </c>
      <c r="D975">
        <v>970</v>
      </c>
      <c r="E975">
        <v>0.63624730623863912</v>
      </c>
      <c r="H975">
        <f t="shared" si="61"/>
        <v>5.0127203045425284E-2</v>
      </c>
    </row>
    <row r="976" spans="1:8" x14ac:dyDescent="0.25">
      <c r="A976">
        <f t="shared" si="62"/>
        <v>0</v>
      </c>
      <c r="B976">
        <f t="shared" si="60"/>
        <v>0.59934685260125731</v>
      </c>
      <c r="C976">
        <f t="shared" si="63"/>
        <v>0.54935734683304205</v>
      </c>
      <c r="D976">
        <v>971</v>
      </c>
      <c r="E976">
        <v>0.48853329416660363</v>
      </c>
      <c r="H976">
        <f t="shared" si="61"/>
        <v>4.9989505768215259E-2</v>
      </c>
    </row>
    <row r="977" spans="1:8" x14ac:dyDescent="0.25">
      <c r="A977">
        <f t="shared" si="62"/>
        <v>0</v>
      </c>
      <c r="B977">
        <f t="shared" si="60"/>
        <v>0.58981672237107918</v>
      </c>
      <c r="C977">
        <f t="shared" si="63"/>
        <v>0.53998033884719399</v>
      </c>
      <c r="D977">
        <v>972</v>
      </c>
      <c r="E977">
        <v>0.32700705746968284</v>
      </c>
      <c r="H977">
        <f t="shared" si="61"/>
        <v>4.9836383523885197E-2</v>
      </c>
    </row>
    <row r="978" spans="1:8" x14ac:dyDescent="0.25">
      <c r="A978">
        <f t="shared" si="62"/>
        <v>0</v>
      </c>
      <c r="B978">
        <f t="shared" si="60"/>
        <v>0.60509475500914645</v>
      </c>
      <c r="C978">
        <f t="shared" si="63"/>
        <v>0.55501289670265219</v>
      </c>
      <c r="D978">
        <v>973</v>
      </c>
      <c r="E978">
        <v>0.58871219605863834</v>
      </c>
      <c r="H978">
        <f t="shared" si="61"/>
        <v>5.0081858306494254E-2</v>
      </c>
    </row>
    <row r="979" spans="1:8" x14ac:dyDescent="0.25">
      <c r="A979">
        <f t="shared" si="62"/>
        <v>0</v>
      </c>
      <c r="B979">
        <f t="shared" si="60"/>
        <v>0.60434026658814011</v>
      </c>
      <c r="C979">
        <f t="shared" si="63"/>
        <v>0.55427053077709509</v>
      </c>
      <c r="D979">
        <v>974</v>
      </c>
      <c r="E979">
        <v>0.57574758472196441</v>
      </c>
      <c r="H979">
        <f t="shared" si="61"/>
        <v>5.0069735811045013E-2</v>
      </c>
    </row>
    <row r="980" spans="1:8" x14ac:dyDescent="0.25">
      <c r="A980">
        <f t="shared" si="62"/>
        <v>0</v>
      </c>
      <c r="B980">
        <f t="shared" si="60"/>
        <v>0.60702771922113485</v>
      </c>
      <c r="C980">
        <f t="shared" si="63"/>
        <v>0.55691480364562118</v>
      </c>
      <c r="D980">
        <v>975</v>
      </c>
      <c r="E980">
        <v>0.62145650280477449</v>
      </c>
      <c r="H980">
        <f t="shared" si="61"/>
        <v>5.0112915575513672E-2</v>
      </c>
    </row>
    <row r="981" spans="1:8" x14ac:dyDescent="0.25">
      <c r="A981">
        <f t="shared" si="62"/>
        <v>0</v>
      </c>
      <c r="B981">
        <f t="shared" si="60"/>
        <v>0.6311211003238747</v>
      </c>
      <c r="C981">
        <f t="shared" si="63"/>
        <v>0.58062107224319626</v>
      </c>
      <c r="D981">
        <v>976</v>
      </c>
      <c r="E981">
        <v>0.91461301674807283</v>
      </c>
      <c r="H981">
        <f t="shared" si="61"/>
        <v>5.0500028080678439E-2</v>
      </c>
    </row>
    <row r="982" spans="1:8" x14ac:dyDescent="0.25">
      <c r="A982">
        <f t="shared" si="62"/>
        <v>0</v>
      </c>
      <c r="B982">
        <f t="shared" si="60"/>
        <v>0.60110181873716295</v>
      </c>
      <c r="C982">
        <f t="shared" si="63"/>
        <v>0.55108411562568349</v>
      </c>
      <c r="D982">
        <v>977</v>
      </c>
      <c r="E982">
        <v>0.5193386985070485</v>
      </c>
      <c r="H982">
        <f t="shared" si="61"/>
        <v>5.0017703111479461E-2</v>
      </c>
    </row>
    <row r="983" spans="1:8" x14ac:dyDescent="0.25">
      <c r="A983">
        <f t="shared" si="62"/>
        <v>0</v>
      </c>
      <c r="B983">
        <f t="shared" si="60"/>
        <v>0.58188461900909272</v>
      </c>
      <c r="C983">
        <f t="shared" si="63"/>
        <v>0.53217568195652643</v>
      </c>
      <c r="D983">
        <v>978</v>
      </c>
      <c r="E983">
        <v>0.212636851874211</v>
      </c>
      <c r="H983">
        <f t="shared" si="61"/>
        <v>4.9708937052566293E-2</v>
      </c>
    </row>
    <row r="984" spans="1:8" x14ac:dyDescent="0.25">
      <c r="A984">
        <f t="shared" si="62"/>
        <v>0</v>
      </c>
      <c r="B984">
        <f t="shared" si="60"/>
        <v>0.6318174394504904</v>
      </c>
      <c r="C984">
        <f t="shared" si="63"/>
        <v>0.58130622316909408</v>
      </c>
      <c r="D984">
        <v>979</v>
      </c>
      <c r="E984">
        <v>0.91929855357721779</v>
      </c>
      <c r="H984">
        <f t="shared" si="61"/>
        <v>5.0511216281396321E-2</v>
      </c>
    </row>
    <row r="985" spans="1:8" x14ac:dyDescent="0.25">
      <c r="A985">
        <f t="shared" si="62"/>
        <v>0</v>
      </c>
      <c r="B985">
        <f t="shared" si="60"/>
        <v>0.53334207800883848</v>
      </c>
      <c r="C985">
        <f t="shared" si="63"/>
        <v>0.48441308232579366</v>
      </c>
      <c r="D985">
        <v>980</v>
      </c>
      <c r="E985">
        <v>1.6742547665364871E-3</v>
      </c>
      <c r="H985">
        <f t="shared" si="61"/>
        <v>4.8928995683044818E-2</v>
      </c>
    </row>
    <row r="986" spans="1:8" x14ac:dyDescent="0.25">
      <c r="A986">
        <f t="shared" si="62"/>
        <v>0</v>
      </c>
      <c r="B986">
        <f t="shared" si="60"/>
        <v>0.60360400949941551</v>
      </c>
      <c r="C986">
        <f t="shared" si="63"/>
        <v>0.5535461032578628</v>
      </c>
      <c r="D986">
        <v>981</v>
      </c>
      <c r="E986">
        <v>0.56301661250473756</v>
      </c>
      <c r="H986">
        <f t="shared" si="61"/>
        <v>5.0057906241552708E-2</v>
      </c>
    </row>
    <row r="987" spans="1:8" x14ac:dyDescent="0.25">
      <c r="A987">
        <f t="shared" si="62"/>
        <v>0</v>
      </c>
      <c r="B987">
        <f t="shared" si="60"/>
        <v>0.56294807376681877</v>
      </c>
      <c r="C987">
        <f t="shared" si="63"/>
        <v>0.5135433934491892</v>
      </c>
      <c r="D987">
        <v>982</v>
      </c>
      <c r="E987">
        <v>5.1471295429433628E-2</v>
      </c>
      <c r="H987">
        <f t="shared" si="61"/>
        <v>4.9404680317629568E-2</v>
      </c>
    </row>
    <row r="988" spans="1:8" x14ac:dyDescent="0.25">
      <c r="A988">
        <f t="shared" si="62"/>
        <v>0</v>
      </c>
      <c r="B988">
        <f t="shared" si="60"/>
        <v>0.59994108717757577</v>
      </c>
      <c r="C988">
        <f t="shared" si="63"/>
        <v>0.54994203374004358</v>
      </c>
      <c r="D988">
        <v>983</v>
      </c>
      <c r="E988">
        <v>0.49896558067747954</v>
      </c>
      <c r="H988">
        <f t="shared" si="61"/>
        <v>4.9999053437532193E-2</v>
      </c>
    </row>
    <row r="989" spans="1:8" x14ac:dyDescent="0.25">
      <c r="A989">
        <f t="shared" si="62"/>
        <v>0</v>
      </c>
      <c r="B989">
        <f t="shared" si="60"/>
        <v>0.59215988862645819</v>
      </c>
      <c r="C989">
        <f t="shared" si="63"/>
        <v>0.54228585704664978</v>
      </c>
      <c r="D989">
        <v>984</v>
      </c>
      <c r="E989">
        <v>0.36502318960617486</v>
      </c>
      <c r="H989">
        <f t="shared" si="61"/>
        <v>4.9874031579808409E-2</v>
      </c>
    </row>
    <row r="990" spans="1:8" x14ac:dyDescent="0.25">
      <c r="A990">
        <f t="shared" si="62"/>
        <v>0</v>
      </c>
      <c r="B990">
        <f t="shared" si="60"/>
        <v>0.62650635981752389</v>
      </c>
      <c r="C990">
        <f t="shared" si="63"/>
        <v>0.57608047756762271</v>
      </c>
      <c r="D990">
        <v>985</v>
      </c>
      <c r="E990">
        <v>0.87831692205420797</v>
      </c>
      <c r="H990">
        <f t="shared" si="61"/>
        <v>5.0425882249901188E-2</v>
      </c>
    </row>
    <row r="991" spans="1:8" x14ac:dyDescent="0.25">
      <c r="A991">
        <f t="shared" si="62"/>
        <v>0</v>
      </c>
      <c r="B991">
        <f t="shared" si="60"/>
        <v>0.62143432648415631</v>
      </c>
      <c r="C991">
        <f t="shared" si="63"/>
        <v>0.57108993746767001</v>
      </c>
      <c r="D991">
        <v>986</v>
      </c>
      <c r="E991">
        <v>0.82725693319408933</v>
      </c>
      <c r="H991">
        <f t="shared" si="61"/>
        <v>5.0344389016486302E-2</v>
      </c>
    </row>
    <row r="992" spans="1:8" x14ac:dyDescent="0.25">
      <c r="A992">
        <f t="shared" si="62"/>
        <v>0</v>
      </c>
      <c r="B992">
        <f t="shared" si="60"/>
        <v>0.60852300086432065</v>
      </c>
      <c r="C992">
        <f t="shared" si="63"/>
        <v>0.55838606034102756</v>
      </c>
      <c r="D992">
        <v>987</v>
      </c>
      <c r="E992">
        <v>0.64621423679286849</v>
      </c>
      <c r="H992">
        <f t="shared" si="61"/>
        <v>5.0136940523293094E-2</v>
      </c>
    </row>
    <row r="993" spans="1:8" x14ac:dyDescent="0.25">
      <c r="A993">
        <f t="shared" si="62"/>
        <v>0</v>
      </c>
      <c r="B993">
        <f t="shared" si="60"/>
        <v>0.54054677456359845</v>
      </c>
      <c r="C993">
        <f t="shared" si="63"/>
        <v>0.49150201977972952</v>
      </c>
      <c r="D993">
        <v>988</v>
      </c>
      <c r="E993">
        <v>4.4393184391062768E-3</v>
      </c>
      <c r="H993">
        <f t="shared" si="61"/>
        <v>4.9044754783868938E-2</v>
      </c>
    </row>
    <row r="994" spans="1:8" x14ac:dyDescent="0.25">
      <c r="A994">
        <f t="shared" si="62"/>
        <v>0</v>
      </c>
      <c r="B994">
        <f t="shared" si="60"/>
        <v>0.59813544433905863</v>
      </c>
      <c r="C994">
        <f t="shared" si="63"/>
        <v>0.54816540247610257</v>
      </c>
      <c r="D994">
        <v>989</v>
      </c>
      <c r="E994">
        <v>0.46729791872274884</v>
      </c>
      <c r="H994">
        <f t="shared" si="61"/>
        <v>4.9970041862956061E-2</v>
      </c>
    </row>
    <row r="995" spans="1:8" x14ac:dyDescent="0.25">
      <c r="A995">
        <f t="shared" si="62"/>
        <v>0</v>
      </c>
      <c r="B995">
        <f t="shared" si="60"/>
        <v>0.60749188494876116</v>
      </c>
      <c r="C995">
        <f t="shared" si="63"/>
        <v>0.55737151154253173</v>
      </c>
      <c r="D995">
        <v>990</v>
      </c>
      <c r="E995">
        <v>0.62920083453369435</v>
      </c>
      <c r="H995">
        <f t="shared" si="61"/>
        <v>5.0120373406229435E-2</v>
      </c>
    </row>
    <row r="996" spans="1:8" x14ac:dyDescent="0.25">
      <c r="A996">
        <f t="shared" si="62"/>
        <v>0</v>
      </c>
      <c r="B996">
        <f t="shared" si="60"/>
        <v>0.56514272989140268</v>
      </c>
      <c r="C996">
        <f t="shared" si="63"/>
        <v>0.51570278765570765</v>
      </c>
      <c r="D996">
        <v>991</v>
      </c>
      <c r="E996">
        <v>6.2495177224141329E-2</v>
      </c>
      <c r="H996">
        <f t="shared" si="61"/>
        <v>4.9439942235695034E-2</v>
      </c>
    </row>
    <row r="997" spans="1:8" x14ac:dyDescent="0.25">
      <c r="A997">
        <f t="shared" si="62"/>
        <v>0</v>
      </c>
      <c r="B997">
        <f t="shared" si="60"/>
        <v>0.607121341417453</v>
      </c>
      <c r="C997">
        <f t="shared" si="63"/>
        <v>0.55700692159798115</v>
      </c>
      <c r="D997">
        <v>992</v>
      </c>
      <c r="E997">
        <v>0.62302258053834181</v>
      </c>
      <c r="H997">
        <f t="shared" si="61"/>
        <v>5.0114419819471845E-2</v>
      </c>
    </row>
    <row r="998" spans="1:8" x14ac:dyDescent="0.25">
      <c r="A998">
        <f t="shared" si="62"/>
        <v>0</v>
      </c>
      <c r="B998">
        <f t="shared" si="60"/>
        <v>0.61308651457306229</v>
      </c>
      <c r="C998">
        <f t="shared" si="63"/>
        <v>0.56287625128877472</v>
      </c>
      <c r="D998">
        <v>993</v>
      </c>
      <c r="E998">
        <v>0.71768287332805158</v>
      </c>
      <c r="H998">
        <f t="shared" si="61"/>
        <v>5.0210263284287571E-2</v>
      </c>
    </row>
    <row r="999" spans="1:8" x14ac:dyDescent="0.25">
      <c r="A999">
        <f t="shared" si="62"/>
        <v>0</v>
      </c>
      <c r="B999">
        <f t="shared" si="60"/>
        <v>0.59692226040120544</v>
      </c>
      <c r="C999">
        <f t="shared" si="63"/>
        <v>0.54697171097359532</v>
      </c>
      <c r="D999">
        <v>994</v>
      </c>
      <c r="E999">
        <v>0.44612433858638312</v>
      </c>
      <c r="H999">
        <f t="shared" si="61"/>
        <v>4.9950549427610125E-2</v>
      </c>
    </row>
    <row r="1000" spans="1:8" x14ac:dyDescent="0.25">
      <c r="A1000">
        <f t="shared" si="62"/>
        <v>0</v>
      </c>
      <c r="B1000">
        <f t="shared" si="60"/>
        <v>0.62366138071055999</v>
      </c>
      <c r="C1000">
        <f t="shared" si="63"/>
        <v>0.57328120923012471</v>
      </c>
      <c r="D1000">
        <v>995</v>
      </c>
      <c r="E1000">
        <v>0.85115487611266882</v>
      </c>
      <c r="H1000">
        <f t="shared" si="61"/>
        <v>5.0380171480435276E-2</v>
      </c>
    </row>
    <row r="1001" spans="1:8" x14ac:dyDescent="0.25">
      <c r="A1001">
        <f t="shared" si="62"/>
        <v>0</v>
      </c>
      <c r="B1001">
        <f t="shared" si="60"/>
        <v>0.6004613882683103</v>
      </c>
      <c r="C1001">
        <f t="shared" si="63"/>
        <v>0.55045397506351201</v>
      </c>
      <c r="D1001">
        <v>996</v>
      </c>
      <c r="E1001">
        <v>0.50810072672022866</v>
      </c>
      <c r="H1001">
        <f t="shared" si="61"/>
        <v>5.000741320479829E-2</v>
      </c>
    </row>
    <row r="1002" spans="1:8" x14ac:dyDescent="0.25">
      <c r="A1002">
        <f t="shared" si="62"/>
        <v>0</v>
      </c>
      <c r="B1002">
        <f t="shared" si="60"/>
        <v>0.58382171738549937</v>
      </c>
      <c r="C1002">
        <f t="shared" si="63"/>
        <v>0.53408165663958163</v>
      </c>
      <c r="D1002">
        <v>997</v>
      </c>
      <c r="E1002">
        <v>0.2382173425673404</v>
      </c>
      <c r="H1002">
        <f t="shared" si="61"/>
        <v>4.9740060745917747E-2</v>
      </c>
    </row>
    <row r="1003" spans="1:8" x14ac:dyDescent="0.25">
      <c r="A1003">
        <f t="shared" si="62"/>
        <v>0</v>
      </c>
      <c r="B1003">
        <f t="shared" si="60"/>
        <v>0.62891361522073275</v>
      </c>
      <c r="C1003">
        <f t="shared" si="63"/>
        <v>0.57844905518352829</v>
      </c>
      <c r="D1003">
        <v>998</v>
      </c>
      <c r="E1003">
        <v>0.89841358935549653</v>
      </c>
      <c r="H1003">
        <f t="shared" si="61"/>
        <v>5.0464560037204453E-2</v>
      </c>
    </row>
    <row r="1004" spans="1:8" x14ac:dyDescent="0.25">
      <c r="A1004">
        <f t="shared" si="62"/>
        <v>0</v>
      </c>
      <c r="B1004">
        <f t="shared" si="60"/>
        <v>0.57062866582876526</v>
      </c>
      <c r="C1004">
        <f t="shared" si="63"/>
        <v>0.52110058011520677</v>
      </c>
      <c r="D1004">
        <v>999</v>
      </c>
      <c r="E1004">
        <v>9.8055801347198157E-2</v>
      </c>
      <c r="H1004">
        <f t="shared" si="61"/>
        <v>4.952808571355849E-2</v>
      </c>
    </row>
    <row r="1005" spans="1:8" x14ac:dyDescent="0.25">
      <c r="A1005">
        <f t="shared" si="62"/>
        <v>0</v>
      </c>
      <c r="B1005">
        <f t="shared" si="60"/>
        <v>0.59574367325417199</v>
      </c>
      <c r="C1005">
        <f t="shared" si="63"/>
        <v>0.54581206038930896</v>
      </c>
      <c r="D1005">
        <v>1000</v>
      </c>
      <c r="E1005">
        <v>0.42570013253699934</v>
      </c>
      <c r="H1005">
        <f t="shared" si="61"/>
        <v>4.9931612864863029E-2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K1005"/>
  <sheetViews>
    <sheetView tabSelected="1" topLeftCell="A849" workbookViewId="0">
      <selection activeCell="F926" sqref="F926"/>
    </sheetView>
  </sheetViews>
  <sheetFormatPr defaultRowHeight="15" x14ac:dyDescent="0.25"/>
  <cols>
    <col min="2" max="2" width="12.7109375" customWidth="1"/>
    <col min="3" max="3" width="12" customWidth="1"/>
  </cols>
  <sheetData>
    <row r="2" spans="1:11" x14ac:dyDescent="0.25">
      <c r="A2" t="s">
        <v>11</v>
      </c>
      <c r="B2">
        <f>'Data Set'!B8</f>
        <v>0.6</v>
      </c>
      <c r="C2">
        <f>'Data Set'!C8</f>
        <v>0.55000000000000004</v>
      </c>
      <c r="G2" t="s">
        <v>13</v>
      </c>
    </row>
    <row r="3" spans="1:11" x14ac:dyDescent="0.25">
      <c r="A3" t="s">
        <v>12</v>
      </c>
      <c r="B3">
        <f>SQRT('Data Set'!B9)/SQRT(30)</f>
        <v>2.2720756346663637E-2</v>
      </c>
      <c r="C3">
        <f>SQRT('Data Set'!C9)/SQRT(30)</f>
        <v>2.2355698039940704E-2</v>
      </c>
    </row>
    <row r="4" spans="1:11" x14ac:dyDescent="0.25">
      <c r="H4">
        <f>AVERAGE(H6:H1005)</f>
        <v>5.1480357484410794E-2</v>
      </c>
      <c r="I4">
        <f>STDEV(H6:H1005)</f>
        <v>3.0144288385100353E-2</v>
      </c>
      <c r="J4">
        <f>MIN(H6:H1005)</f>
        <v>0</v>
      </c>
      <c r="K4">
        <f>MAX(H6:H1005)</f>
        <v>0.17271366754662598</v>
      </c>
    </row>
    <row r="5" spans="1:11" x14ac:dyDescent="0.25">
      <c r="A5">
        <f>SUM(A6:A1005)</f>
        <v>0</v>
      </c>
      <c r="B5" t="s">
        <v>8</v>
      </c>
      <c r="C5" t="s">
        <v>9</v>
      </c>
      <c r="E5" t="s">
        <v>10</v>
      </c>
    </row>
    <row r="6" spans="1:11" x14ac:dyDescent="0.25">
      <c r="A6">
        <f>IF(B6&gt;=C6,0,1)</f>
        <v>0</v>
      </c>
      <c r="B6">
        <f>IF(NORMINV(E6,$B$2,$B$3)&lt;C6,C6,NORMINV(E6,$B$2,$B$3))</f>
        <v>0.60666650943387279</v>
      </c>
      <c r="C6">
        <f>NORMINV(F6,$C$2,$C$3)</f>
        <v>0.54259831017651283</v>
      </c>
      <c r="D6">
        <v>1</v>
      </c>
      <c r="E6">
        <v>0.61539581573245705</v>
      </c>
      <c r="F6">
        <v>0.37028923634090716</v>
      </c>
      <c r="H6">
        <f t="shared" ref="H6:H69" si="0">B6-C6</f>
        <v>6.4068199257359959E-2</v>
      </c>
    </row>
    <row r="7" spans="1:11" x14ac:dyDescent="0.25">
      <c r="A7">
        <f t="shared" ref="A7:A70" si="1">IF(B7&gt;=C7,0,1)</f>
        <v>0</v>
      </c>
      <c r="B7">
        <f t="shared" ref="B7:B70" si="2">IF(NORMINV(E7,$B$2,$B$3)&lt;C7,C7,NORMINV(E7,$B$2,$B$3))</f>
        <v>0.62004058461816225</v>
      </c>
      <c r="C7">
        <f t="shared" ref="C7:C70" si="3">NORMINV(F7,$C$2,$C$3)</f>
        <v>0.55350480070346253</v>
      </c>
      <c r="D7">
        <v>2</v>
      </c>
      <c r="E7">
        <v>0.81112203907133318</v>
      </c>
      <c r="F7">
        <v>0.56228866759706375</v>
      </c>
      <c r="H7">
        <f t="shared" si="0"/>
        <v>6.653578391469972E-2</v>
      </c>
    </row>
    <row r="8" spans="1:11" x14ac:dyDescent="0.25">
      <c r="A8">
        <f t="shared" si="1"/>
        <v>0</v>
      </c>
      <c r="B8">
        <f t="shared" si="2"/>
        <v>0.61401190897084235</v>
      </c>
      <c r="C8">
        <f t="shared" si="3"/>
        <v>0.57520971816857347</v>
      </c>
      <c r="D8">
        <v>3</v>
      </c>
      <c r="E8">
        <v>0.73128395842720839</v>
      </c>
      <c r="F8">
        <v>0.87026909829020771</v>
      </c>
      <c r="H8">
        <f t="shared" si="0"/>
        <v>3.8802190802268877E-2</v>
      </c>
    </row>
    <row r="9" spans="1:11" x14ac:dyDescent="0.25">
      <c r="A9">
        <f t="shared" si="1"/>
        <v>0</v>
      </c>
      <c r="B9">
        <f t="shared" si="2"/>
        <v>0.60624137774536724</v>
      </c>
      <c r="C9">
        <f t="shared" si="3"/>
        <v>0.57533956845777523</v>
      </c>
      <c r="D9">
        <v>4</v>
      </c>
      <c r="E9">
        <v>0.60822639731277928</v>
      </c>
      <c r="F9">
        <v>0.8714920537767723</v>
      </c>
      <c r="H9">
        <f t="shared" si="0"/>
        <v>3.0901809287592008E-2</v>
      </c>
    </row>
    <row r="10" spans="1:11" x14ac:dyDescent="0.25">
      <c r="A10">
        <f t="shared" si="1"/>
        <v>0</v>
      </c>
      <c r="B10">
        <f t="shared" si="2"/>
        <v>0.58559131241392803</v>
      </c>
      <c r="C10">
        <f t="shared" si="3"/>
        <v>0.50761643684576774</v>
      </c>
      <c r="D10">
        <v>5</v>
      </c>
      <c r="E10">
        <v>0.26298687280133826</v>
      </c>
      <c r="F10">
        <v>2.8988423408162767E-2</v>
      </c>
      <c r="H10">
        <f t="shared" si="0"/>
        <v>7.7974875568160296E-2</v>
      </c>
    </row>
    <row r="11" spans="1:11" x14ac:dyDescent="0.25">
      <c r="A11">
        <f t="shared" si="1"/>
        <v>0</v>
      </c>
      <c r="B11">
        <f t="shared" si="2"/>
        <v>0.59677945472154703</v>
      </c>
      <c r="C11">
        <f t="shared" si="3"/>
        <v>0.55119055117541893</v>
      </c>
      <c r="D11">
        <v>6</v>
      </c>
      <c r="E11">
        <v>0.4436408592538843</v>
      </c>
      <c r="F11">
        <v>0.52123560580430905</v>
      </c>
      <c r="H11">
        <f t="shared" si="0"/>
        <v>4.5588903546128101E-2</v>
      </c>
    </row>
    <row r="12" spans="1:11" x14ac:dyDescent="0.25">
      <c r="A12">
        <f t="shared" si="1"/>
        <v>0</v>
      </c>
      <c r="B12">
        <f t="shared" si="2"/>
        <v>0.62302645004246315</v>
      </c>
      <c r="C12">
        <f t="shared" si="3"/>
        <v>0.56036701866820127</v>
      </c>
      <c r="D12">
        <v>7</v>
      </c>
      <c r="E12">
        <v>0.84457841205579598</v>
      </c>
      <c r="F12">
        <v>0.67857957299404981</v>
      </c>
      <c r="H12">
        <f t="shared" si="0"/>
        <v>6.2659431374261887E-2</v>
      </c>
    </row>
    <row r="13" spans="1:11" x14ac:dyDescent="0.25">
      <c r="A13">
        <f t="shared" si="1"/>
        <v>0</v>
      </c>
      <c r="B13">
        <f t="shared" si="2"/>
        <v>0.5779739728139095</v>
      </c>
      <c r="C13">
        <f t="shared" si="3"/>
        <v>0.53788984690442843</v>
      </c>
      <c r="D13">
        <v>8</v>
      </c>
      <c r="E13">
        <v>0.16616705327697545</v>
      </c>
      <c r="F13">
        <v>0.29401149356452949</v>
      </c>
      <c r="H13">
        <f t="shared" si="0"/>
        <v>4.0084125909481072E-2</v>
      </c>
    </row>
    <row r="14" spans="1:11" x14ac:dyDescent="0.25">
      <c r="A14">
        <f t="shared" si="1"/>
        <v>0</v>
      </c>
      <c r="B14">
        <f t="shared" si="2"/>
        <v>0.60645436281452758</v>
      </c>
      <c r="C14">
        <f t="shared" si="3"/>
        <v>0.53249320048098736</v>
      </c>
      <c r="D14">
        <v>9</v>
      </c>
      <c r="E14">
        <v>0.61182293954807965</v>
      </c>
      <c r="F14">
        <v>0.21678350764236676</v>
      </c>
      <c r="H14">
        <f t="shared" si="0"/>
        <v>7.396116233354022E-2</v>
      </c>
    </row>
    <row r="15" spans="1:11" x14ac:dyDescent="0.25">
      <c r="A15">
        <f t="shared" si="1"/>
        <v>0</v>
      </c>
      <c r="B15">
        <f t="shared" si="2"/>
        <v>0.60721728919287254</v>
      </c>
      <c r="C15">
        <f t="shared" si="3"/>
        <v>0.52634996549726643</v>
      </c>
      <c r="D15">
        <v>10</v>
      </c>
      <c r="E15">
        <v>0.62462546227899818</v>
      </c>
      <c r="F15">
        <v>0.14505111369246526</v>
      </c>
      <c r="H15">
        <f t="shared" si="0"/>
        <v>8.0867323695606119E-2</v>
      </c>
    </row>
    <row r="16" spans="1:11" x14ac:dyDescent="0.25">
      <c r="A16">
        <f t="shared" si="1"/>
        <v>0</v>
      </c>
      <c r="B16">
        <f t="shared" si="2"/>
        <v>0.64333347230623006</v>
      </c>
      <c r="C16">
        <f t="shared" si="3"/>
        <v>0.55879889967822549</v>
      </c>
      <c r="D16">
        <v>11</v>
      </c>
      <c r="E16">
        <v>0.97175392314064002</v>
      </c>
      <c r="F16">
        <v>0.65305680413897105</v>
      </c>
      <c r="H16">
        <f t="shared" si="0"/>
        <v>8.4534572628004567E-2</v>
      </c>
    </row>
    <row r="17" spans="1:8" x14ac:dyDescent="0.25">
      <c r="A17">
        <f t="shared" si="1"/>
        <v>0</v>
      </c>
      <c r="B17">
        <f t="shared" si="2"/>
        <v>0.60979301297713151</v>
      </c>
      <c r="C17">
        <f t="shared" si="3"/>
        <v>0.5107792141506885</v>
      </c>
      <c r="D17">
        <v>12</v>
      </c>
      <c r="E17">
        <v>0.66677168700723222</v>
      </c>
      <c r="F17">
        <v>3.9681190188832316E-2</v>
      </c>
      <c r="H17">
        <f t="shared" si="0"/>
        <v>9.9013798826443011E-2</v>
      </c>
    </row>
    <row r="18" spans="1:8" x14ac:dyDescent="0.25">
      <c r="A18">
        <f t="shared" si="1"/>
        <v>0</v>
      </c>
      <c r="B18">
        <f t="shared" si="2"/>
        <v>0.57880940789156243</v>
      </c>
      <c r="C18">
        <f t="shared" si="3"/>
        <v>0.56090429804343556</v>
      </c>
      <c r="D18">
        <v>13</v>
      </c>
      <c r="E18">
        <v>0.17549945975213199</v>
      </c>
      <c r="F18">
        <v>0.68714138778424338</v>
      </c>
      <c r="H18">
        <f t="shared" si="0"/>
        <v>1.7905109848126877E-2</v>
      </c>
    </row>
    <row r="19" spans="1:8" x14ac:dyDescent="0.25">
      <c r="A19">
        <f t="shared" si="1"/>
        <v>0</v>
      </c>
      <c r="B19">
        <f t="shared" si="2"/>
        <v>0.64068435894241771</v>
      </c>
      <c r="C19">
        <f t="shared" si="3"/>
        <v>0.55550297298908147</v>
      </c>
      <c r="D19">
        <v>14</v>
      </c>
      <c r="E19">
        <v>0.96332327006281671</v>
      </c>
      <c r="F19">
        <v>0.59721898191316125</v>
      </c>
      <c r="H19">
        <f t="shared" si="0"/>
        <v>8.5181385953336242E-2</v>
      </c>
    </row>
    <row r="20" spans="1:8" x14ac:dyDescent="0.25">
      <c r="A20">
        <f t="shared" si="1"/>
        <v>0</v>
      </c>
      <c r="B20">
        <f t="shared" si="2"/>
        <v>0.58687159564780833</v>
      </c>
      <c r="C20">
        <f t="shared" si="3"/>
        <v>0.57082884476706452</v>
      </c>
      <c r="D20">
        <v>15</v>
      </c>
      <c r="E20">
        <v>0.28169435714861857</v>
      </c>
      <c r="F20">
        <v>0.8242546796722634</v>
      </c>
      <c r="H20">
        <f t="shared" si="0"/>
        <v>1.6042750880743806E-2</v>
      </c>
    </row>
    <row r="21" spans="1:8" x14ac:dyDescent="0.25">
      <c r="A21">
        <f t="shared" si="1"/>
        <v>0</v>
      </c>
      <c r="B21">
        <f t="shared" si="2"/>
        <v>0.59515979709121691</v>
      </c>
      <c r="C21">
        <f t="shared" si="3"/>
        <v>0.57828451095594124</v>
      </c>
      <c r="D21">
        <v>16</v>
      </c>
      <c r="E21">
        <v>0.41565177838557243</v>
      </c>
      <c r="F21">
        <v>0.89710083439022448</v>
      </c>
      <c r="H21">
        <f t="shared" si="0"/>
        <v>1.6875286135275669E-2</v>
      </c>
    </row>
    <row r="22" spans="1:8" x14ac:dyDescent="0.25">
      <c r="A22">
        <f t="shared" si="1"/>
        <v>0</v>
      </c>
      <c r="B22">
        <f t="shared" si="2"/>
        <v>0.57269217026485619</v>
      </c>
      <c r="C22">
        <f t="shared" si="3"/>
        <v>0.55657200664287254</v>
      </c>
      <c r="D22">
        <v>17</v>
      </c>
      <c r="E22">
        <v>0.11470324615891392</v>
      </c>
      <c r="F22">
        <v>0.6156113309974196</v>
      </c>
      <c r="H22">
        <f t="shared" si="0"/>
        <v>1.6120163621983652E-2</v>
      </c>
    </row>
    <row r="23" spans="1:8" x14ac:dyDescent="0.25">
      <c r="A23">
        <f t="shared" si="1"/>
        <v>0</v>
      </c>
      <c r="B23">
        <f t="shared" si="2"/>
        <v>0.60926317831468435</v>
      </c>
      <c r="C23">
        <f t="shared" si="3"/>
        <v>0.54266181109825729</v>
      </c>
      <c r="D23">
        <v>18</v>
      </c>
      <c r="E23">
        <v>0.65825183478550109</v>
      </c>
      <c r="F23">
        <v>0.37136248924902748</v>
      </c>
      <c r="H23">
        <f t="shared" si="0"/>
        <v>6.6601367216427065E-2</v>
      </c>
    </row>
    <row r="24" spans="1:8" x14ac:dyDescent="0.25">
      <c r="A24">
        <f t="shared" si="1"/>
        <v>0</v>
      </c>
      <c r="B24">
        <f t="shared" si="2"/>
        <v>0.61783072575274589</v>
      </c>
      <c r="C24">
        <f t="shared" si="3"/>
        <v>0.55093860042229081</v>
      </c>
      <c r="D24">
        <v>19</v>
      </c>
      <c r="E24">
        <v>0.78370782009447737</v>
      </c>
      <c r="F24">
        <v>0.51674460860884519</v>
      </c>
      <c r="H24">
        <f t="shared" si="0"/>
        <v>6.6892125330455077E-2</v>
      </c>
    </row>
    <row r="25" spans="1:8" x14ac:dyDescent="0.25">
      <c r="A25">
        <f t="shared" si="1"/>
        <v>0</v>
      </c>
      <c r="B25">
        <f t="shared" si="2"/>
        <v>0.58783544679714872</v>
      </c>
      <c r="C25">
        <f t="shared" si="3"/>
        <v>0.57442874775933694</v>
      </c>
      <c r="D25">
        <v>20</v>
      </c>
      <c r="E25">
        <v>0.29618877114052911</v>
      </c>
      <c r="F25">
        <v>0.86274387544785736</v>
      </c>
      <c r="H25">
        <f t="shared" si="0"/>
        <v>1.3406699037811776E-2</v>
      </c>
    </row>
    <row r="26" spans="1:8" x14ac:dyDescent="0.25">
      <c r="A26">
        <f t="shared" si="1"/>
        <v>0</v>
      </c>
      <c r="B26">
        <f t="shared" si="2"/>
        <v>0.60014093026375348</v>
      </c>
      <c r="C26">
        <f t="shared" si="3"/>
        <v>0.53621961878587399</v>
      </c>
      <c r="D26">
        <v>21</v>
      </c>
      <c r="E26">
        <v>0.5024745074251229</v>
      </c>
      <c r="F26">
        <v>0.26881042228703755</v>
      </c>
      <c r="H26">
        <f t="shared" si="0"/>
        <v>6.3921311477879494E-2</v>
      </c>
    </row>
    <row r="27" spans="1:8" x14ac:dyDescent="0.25">
      <c r="A27">
        <f t="shared" si="1"/>
        <v>0</v>
      </c>
      <c r="B27">
        <f t="shared" si="2"/>
        <v>0.58490374691715341</v>
      </c>
      <c r="C27">
        <f t="shared" si="3"/>
        <v>0.52664295926297777</v>
      </c>
      <c r="D27">
        <v>22</v>
      </c>
      <c r="E27">
        <v>0.25320896340624444</v>
      </c>
      <c r="F27">
        <v>0.14805969851313883</v>
      </c>
      <c r="H27">
        <f t="shared" si="0"/>
        <v>5.8260787654175639E-2</v>
      </c>
    </row>
    <row r="28" spans="1:8" x14ac:dyDescent="0.25">
      <c r="A28">
        <f t="shared" si="1"/>
        <v>0</v>
      </c>
      <c r="B28">
        <f t="shared" si="2"/>
        <v>0.5621796374371606</v>
      </c>
      <c r="C28">
        <f t="shared" si="3"/>
        <v>0.55926938513614721</v>
      </c>
      <c r="D28">
        <v>23</v>
      </c>
      <c r="E28">
        <v>4.7998965884086697E-2</v>
      </c>
      <c r="F28">
        <v>0.66079429715105764</v>
      </c>
      <c r="H28">
        <f t="shared" si="0"/>
        <v>2.9102523010133829E-3</v>
      </c>
    </row>
    <row r="29" spans="1:8" x14ac:dyDescent="0.25">
      <c r="A29">
        <f t="shared" si="1"/>
        <v>0</v>
      </c>
      <c r="B29">
        <f t="shared" si="2"/>
        <v>0.58210033338368927</v>
      </c>
      <c r="C29">
        <f t="shared" si="3"/>
        <v>0.52309681962359089</v>
      </c>
      <c r="D29">
        <v>24</v>
      </c>
      <c r="E29">
        <v>0.21540357064300064</v>
      </c>
      <c r="F29">
        <v>0.11440790019068192</v>
      </c>
      <c r="H29">
        <f t="shared" si="0"/>
        <v>5.9003513760098381E-2</v>
      </c>
    </row>
    <row r="30" spans="1:8" x14ac:dyDescent="0.25">
      <c r="A30">
        <f t="shared" si="1"/>
        <v>0</v>
      </c>
      <c r="B30">
        <f t="shared" si="2"/>
        <v>0.59876882317647662</v>
      </c>
      <c r="C30">
        <f t="shared" si="3"/>
        <v>0.59742860073399651</v>
      </c>
      <c r="D30">
        <v>25</v>
      </c>
      <c r="E30">
        <v>0.47839296275789511</v>
      </c>
      <c r="F30">
        <v>0.98306198229933295</v>
      </c>
      <c r="H30">
        <f t="shared" si="0"/>
        <v>1.3402224424801101E-3</v>
      </c>
    </row>
    <row r="31" spans="1:8" x14ac:dyDescent="0.25">
      <c r="A31">
        <f t="shared" si="1"/>
        <v>0</v>
      </c>
      <c r="B31">
        <f t="shared" si="2"/>
        <v>0.57864147798370891</v>
      </c>
      <c r="C31">
        <f t="shared" si="3"/>
        <v>0.54260942219826103</v>
      </c>
      <c r="D31">
        <v>26</v>
      </c>
      <c r="E31">
        <v>0.17359736786693558</v>
      </c>
      <c r="F31">
        <v>0.37047697218437392</v>
      </c>
      <c r="H31">
        <f t="shared" si="0"/>
        <v>3.6032055785447881E-2</v>
      </c>
    </row>
    <row r="32" spans="1:8" x14ac:dyDescent="0.25">
      <c r="A32">
        <f t="shared" si="1"/>
        <v>0</v>
      </c>
      <c r="B32">
        <f t="shared" si="2"/>
        <v>0.63837316119632304</v>
      </c>
      <c r="C32">
        <f t="shared" si="3"/>
        <v>0.54268376520157247</v>
      </c>
      <c r="D32">
        <v>27</v>
      </c>
      <c r="E32">
        <v>0.95438102208805753</v>
      </c>
      <c r="F32">
        <v>0.37173377707494559</v>
      </c>
      <c r="H32">
        <f t="shared" si="0"/>
        <v>9.568939599475057E-2</v>
      </c>
    </row>
    <row r="33" spans="1:8" x14ac:dyDescent="0.25">
      <c r="A33">
        <f t="shared" si="1"/>
        <v>0</v>
      </c>
      <c r="B33">
        <f t="shared" si="2"/>
        <v>0.56518218129318454</v>
      </c>
      <c r="C33">
        <f t="shared" si="3"/>
        <v>0.52287466250610848</v>
      </c>
      <c r="D33">
        <v>28</v>
      </c>
      <c r="E33">
        <v>6.2708993276452629E-2</v>
      </c>
      <c r="F33">
        <v>0.11249757873679234</v>
      </c>
      <c r="H33">
        <f t="shared" si="0"/>
        <v>4.2307518787076059E-2</v>
      </c>
    </row>
    <row r="34" spans="1:8" x14ac:dyDescent="0.25">
      <c r="A34">
        <f t="shared" si="1"/>
        <v>0</v>
      </c>
      <c r="B34">
        <f t="shared" si="2"/>
        <v>0.61924975475594246</v>
      </c>
      <c r="C34">
        <f t="shared" si="3"/>
        <v>0.53081230225405962</v>
      </c>
      <c r="D34">
        <v>29</v>
      </c>
      <c r="E34">
        <v>0.80156712553773923</v>
      </c>
      <c r="F34">
        <v>0.19536585793728034</v>
      </c>
      <c r="H34">
        <f t="shared" si="0"/>
        <v>8.8437452501882841E-2</v>
      </c>
    </row>
    <row r="35" spans="1:8" x14ac:dyDescent="0.25">
      <c r="A35">
        <f t="shared" si="1"/>
        <v>0</v>
      </c>
      <c r="B35">
        <f t="shared" si="2"/>
        <v>0.60466774481109398</v>
      </c>
      <c r="C35">
        <f t="shared" si="3"/>
        <v>0.56326505800306237</v>
      </c>
      <c r="D35">
        <v>30</v>
      </c>
      <c r="E35">
        <v>0.58138568764270904</v>
      </c>
      <c r="F35">
        <v>0.7235310861675095</v>
      </c>
      <c r="H35">
        <f t="shared" si="0"/>
        <v>4.1402686808031608E-2</v>
      </c>
    </row>
    <row r="36" spans="1:8" x14ac:dyDescent="0.25">
      <c r="A36">
        <f t="shared" si="1"/>
        <v>0</v>
      </c>
      <c r="B36">
        <f t="shared" si="2"/>
        <v>0.62620019630994883</v>
      </c>
      <c r="C36">
        <f t="shared" si="3"/>
        <v>0.52231793110378</v>
      </c>
      <c r="D36">
        <v>31</v>
      </c>
      <c r="E36">
        <v>0.87557338659186534</v>
      </c>
      <c r="F36">
        <v>0.10781064563431197</v>
      </c>
      <c r="H36">
        <f t="shared" si="0"/>
        <v>0.10388226520616883</v>
      </c>
    </row>
    <row r="37" spans="1:8" x14ac:dyDescent="0.25">
      <c r="A37">
        <f t="shared" si="1"/>
        <v>0</v>
      </c>
      <c r="B37">
        <f t="shared" si="2"/>
        <v>0.60219740842430591</v>
      </c>
      <c r="C37">
        <f t="shared" si="3"/>
        <v>0.51414008411050738</v>
      </c>
      <c r="D37">
        <v>32</v>
      </c>
      <c r="E37">
        <v>0.53852312029175664</v>
      </c>
      <c r="F37">
        <v>5.4350241883009964E-2</v>
      </c>
      <c r="H37">
        <f t="shared" si="0"/>
        <v>8.8057324313798535E-2</v>
      </c>
    </row>
    <row r="38" spans="1:8" x14ac:dyDescent="0.25">
      <c r="A38">
        <f t="shared" si="1"/>
        <v>0</v>
      </c>
      <c r="B38">
        <f t="shared" si="2"/>
        <v>0.61885991437584165</v>
      </c>
      <c r="C38">
        <f t="shared" si="3"/>
        <v>0.56920405713046329</v>
      </c>
      <c r="D38">
        <v>33</v>
      </c>
      <c r="E38">
        <v>0.79675159251376559</v>
      </c>
      <c r="F38">
        <v>0.80483606603698576</v>
      </c>
      <c r="H38">
        <f t="shared" si="0"/>
        <v>4.9655857245378354E-2</v>
      </c>
    </row>
    <row r="39" spans="1:8" x14ac:dyDescent="0.25">
      <c r="A39">
        <f t="shared" si="1"/>
        <v>0</v>
      </c>
      <c r="B39">
        <f t="shared" si="2"/>
        <v>0.59465765427109296</v>
      </c>
      <c r="C39">
        <f t="shared" si="3"/>
        <v>0.56632189167195657</v>
      </c>
      <c r="D39">
        <v>34</v>
      </c>
      <c r="E39">
        <v>0.40705367329248365</v>
      </c>
      <c r="F39">
        <v>0.76733542193017179</v>
      </c>
      <c r="H39">
        <f t="shared" si="0"/>
        <v>2.8335762599136394E-2</v>
      </c>
    </row>
    <row r="40" spans="1:8" x14ac:dyDescent="0.25">
      <c r="A40">
        <f t="shared" si="1"/>
        <v>0</v>
      </c>
      <c r="B40">
        <f t="shared" si="2"/>
        <v>0.5990248384938518</v>
      </c>
      <c r="C40">
        <f t="shared" si="3"/>
        <v>0.55571255012484233</v>
      </c>
      <c r="D40">
        <v>35</v>
      </c>
      <c r="E40">
        <v>0.48288288717237315</v>
      </c>
      <c r="F40">
        <v>0.60084308798062014</v>
      </c>
      <c r="H40">
        <f t="shared" si="0"/>
        <v>4.3312288369009466E-2</v>
      </c>
    </row>
    <row r="41" spans="1:8" x14ac:dyDescent="0.25">
      <c r="A41">
        <f t="shared" si="1"/>
        <v>0</v>
      </c>
      <c r="B41">
        <f t="shared" si="2"/>
        <v>0.59530002885964561</v>
      </c>
      <c r="C41">
        <f t="shared" si="3"/>
        <v>0.58931975444059725</v>
      </c>
      <c r="D41">
        <v>36</v>
      </c>
      <c r="E41">
        <v>0.41806036320271378</v>
      </c>
      <c r="F41">
        <v>0.9606963580157073</v>
      </c>
      <c r="H41">
        <f t="shared" si="0"/>
        <v>5.9802744190483592E-3</v>
      </c>
    </row>
    <row r="42" spans="1:8" x14ac:dyDescent="0.25">
      <c r="A42">
        <f t="shared" si="1"/>
        <v>0</v>
      </c>
      <c r="B42">
        <f t="shared" si="2"/>
        <v>0.59345269224724595</v>
      </c>
      <c r="C42">
        <f t="shared" si="3"/>
        <v>0.53302829644987504</v>
      </c>
      <c r="D42">
        <v>37</v>
      </c>
      <c r="E42">
        <v>0.38661053948085744</v>
      </c>
      <c r="F42">
        <v>0.22387639433458073</v>
      </c>
      <c r="H42">
        <f t="shared" si="0"/>
        <v>6.0424395797370911E-2</v>
      </c>
    </row>
    <row r="43" spans="1:8" x14ac:dyDescent="0.25">
      <c r="A43">
        <f t="shared" si="1"/>
        <v>0</v>
      </c>
      <c r="B43">
        <f t="shared" si="2"/>
        <v>0.60648515578984996</v>
      </c>
      <c r="C43">
        <f t="shared" si="3"/>
        <v>0.53324512189967233</v>
      </c>
      <c r="D43">
        <v>38</v>
      </c>
      <c r="E43">
        <v>0.61234213624374001</v>
      </c>
      <c r="F43">
        <v>0.22678761907151235</v>
      </c>
      <c r="H43">
        <f t="shared" si="0"/>
        <v>7.3240033890177636E-2</v>
      </c>
    </row>
    <row r="44" spans="1:8" x14ac:dyDescent="0.25">
      <c r="A44">
        <f t="shared" si="1"/>
        <v>0</v>
      </c>
      <c r="B44">
        <f t="shared" si="2"/>
        <v>0.58558306289067474</v>
      </c>
      <c r="C44">
        <f t="shared" si="3"/>
        <v>0.5555945548460729</v>
      </c>
      <c r="D44">
        <v>39</v>
      </c>
      <c r="E44">
        <v>0.26286842219073225</v>
      </c>
      <c r="F44">
        <v>0.59880370590737186</v>
      </c>
      <c r="H44">
        <f t="shared" si="0"/>
        <v>2.9988508044601847E-2</v>
      </c>
    </row>
    <row r="45" spans="1:8" x14ac:dyDescent="0.25">
      <c r="A45">
        <f t="shared" si="1"/>
        <v>0</v>
      </c>
      <c r="B45">
        <f t="shared" si="2"/>
        <v>0.59005926058120151</v>
      </c>
      <c r="C45">
        <f t="shared" si="3"/>
        <v>0.54446749134405081</v>
      </c>
      <c r="D45">
        <v>40</v>
      </c>
      <c r="E45">
        <v>0.33086786976842042</v>
      </c>
      <c r="F45">
        <v>0.40226975976316348</v>
      </c>
      <c r="H45">
        <f t="shared" si="0"/>
        <v>4.5591769237150692E-2</v>
      </c>
    </row>
    <row r="46" spans="1:8" x14ac:dyDescent="0.25">
      <c r="A46">
        <f t="shared" si="1"/>
        <v>0</v>
      </c>
      <c r="B46">
        <f t="shared" si="2"/>
        <v>0.57207108407080243</v>
      </c>
      <c r="C46">
        <f t="shared" si="3"/>
        <v>0.55189330455426566</v>
      </c>
      <c r="D46">
        <v>41</v>
      </c>
      <c r="E46">
        <v>0.10949377681182804</v>
      </c>
      <c r="F46">
        <v>0.5337460855398346</v>
      </c>
      <c r="H46">
        <f t="shared" si="0"/>
        <v>2.0177779516536765E-2</v>
      </c>
    </row>
    <row r="47" spans="1:8" x14ac:dyDescent="0.25">
      <c r="A47">
        <f t="shared" si="1"/>
        <v>0</v>
      </c>
      <c r="B47">
        <f t="shared" si="2"/>
        <v>0.60033650274393568</v>
      </c>
      <c r="C47">
        <f t="shared" si="3"/>
        <v>0.50400505399605</v>
      </c>
      <c r="D47">
        <v>42</v>
      </c>
      <c r="E47">
        <v>0.50590826565930502</v>
      </c>
      <c r="F47">
        <v>1.982316707527243E-2</v>
      </c>
      <c r="H47">
        <f t="shared" si="0"/>
        <v>9.6331448747885684E-2</v>
      </c>
    </row>
    <row r="48" spans="1:8" x14ac:dyDescent="0.25">
      <c r="A48">
        <f t="shared" si="1"/>
        <v>0</v>
      </c>
      <c r="B48">
        <f t="shared" si="2"/>
        <v>0.58430765033115817</v>
      </c>
      <c r="C48">
        <f t="shared" si="3"/>
        <v>0.57801703981397834</v>
      </c>
      <c r="D48">
        <v>43</v>
      </c>
      <c r="E48">
        <v>0.2448891721459372</v>
      </c>
      <c r="F48">
        <v>0.89494068792908821</v>
      </c>
      <c r="H48">
        <f t="shared" si="0"/>
        <v>6.2906105171798288E-3</v>
      </c>
    </row>
    <row r="49" spans="1:8" x14ac:dyDescent="0.25">
      <c r="A49">
        <f t="shared" si="1"/>
        <v>0</v>
      </c>
      <c r="B49">
        <f t="shared" si="2"/>
        <v>0.58846856325723595</v>
      </c>
      <c r="C49">
        <f t="shared" si="3"/>
        <v>0.56470196179195387</v>
      </c>
      <c r="D49">
        <v>44</v>
      </c>
      <c r="E49">
        <v>0.30589193957648697</v>
      </c>
      <c r="F49">
        <v>0.7446146900730124</v>
      </c>
      <c r="H49">
        <f t="shared" si="0"/>
        <v>2.3766601465282089E-2</v>
      </c>
    </row>
    <row r="50" spans="1:8" x14ac:dyDescent="0.25">
      <c r="A50">
        <f t="shared" si="1"/>
        <v>0</v>
      </c>
      <c r="B50">
        <f t="shared" si="2"/>
        <v>0.604597284504516</v>
      </c>
      <c r="C50">
        <f t="shared" si="3"/>
        <v>0.54281915903174738</v>
      </c>
      <c r="D50">
        <v>45</v>
      </c>
      <c r="E50">
        <v>0.5801739609754728</v>
      </c>
      <c r="F50">
        <v>0.37402618310961699</v>
      </c>
      <c r="H50">
        <f t="shared" si="0"/>
        <v>6.1778125472768619E-2</v>
      </c>
    </row>
    <row r="51" spans="1:8" x14ac:dyDescent="0.25">
      <c r="A51">
        <f t="shared" si="1"/>
        <v>0</v>
      </c>
      <c r="B51">
        <f t="shared" si="2"/>
        <v>0.6080034670629888</v>
      </c>
      <c r="C51">
        <f t="shared" si="3"/>
        <v>0.55765338493722338</v>
      </c>
      <c r="D51">
        <v>46</v>
      </c>
      <c r="E51">
        <v>0.63767593963201641</v>
      </c>
      <c r="F51">
        <v>0.63395475832047166</v>
      </c>
      <c r="H51">
        <f t="shared" si="0"/>
        <v>5.0350082125765416E-2</v>
      </c>
    </row>
    <row r="52" spans="1:8" x14ac:dyDescent="0.25">
      <c r="A52">
        <f t="shared" si="1"/>
        <v>0</v>
      </c>
      <c r="B52">
        <f t="shared" si="2"/>
        <v>0.60174474860454108</v>
      </c>
      <c r="C52">
        <f t="shared" si="3"/>
        <v>0.48543823899939376</v>
      </c>
      <c r="D52">
        <v>47</v>
      </c>
      <c r="E52">
        <v>0.53060507728326911</v>
      </c>
      <c r="F52">
        <v>1.938911517796349E-3</v>
      </c>
      <c r="H52">
        <f t="shared" si="0"/>
        <v>0.11630650960514732</v>
      </c>
    </row>
    <row r="53" spans="1:8" x14ac:dyDescent="0.25">
      <c r="A53">
        <f t="shared" si="1"/>
        <v>0</v>
      </c>
      <c r="B53">
        <f t="shared" si="2"/>
        <v>0.61393678485522085</v>
      </c>
      <c r="C53">
        <f t="shared" si="3"/>
        <v>0.5594281380906212</v>
      </c>
      <c r="D53">
        <v>48</v>
      </c>
      <c r="E53">
        <v>0.73019220818074726</v>
      </c>
      <c r="F53">
        <v>0.66339008337451011</v>
      </c>
      <c r="H53">
        <f t="shared" si="0"/>
        <v>5.4508646764599655E-2</v>
      </c>
    </row>
    <row r="54" spans="1:8" x14ac:dyDescent="0.25">
      <c r="A54">
        <f t="shared" si="1"/>
        <v>0</v>
      </c>
      <c r="B54">
        <f t="shared" si="2"/>
        <v>0.57213196363887564</v>
      </c>
      <c r="C54">
        <f t="shared" si="3"/>
        <v>0.56937695735630223</v>
      </c>
      <c r="D54">
        <v>49</v>
      </c>
      <c r="E54">
        <v>0.10999677412765418</v>
      </c>
      <c r="F54">
        <v>0.80696241149488501</v>
      </c>
      <c r="H54">
        <f t="shared" si="0"/>
        <v>2.7550062825734134E-3</v>
      </c>
    </row>
    <row r="55" spans="1:8" x14ac:dyDescent="0.25">
      <c r="A55">
        <f t="shared" si="1"/>
        <v>0</v>
      </c>
      <c r="B55">
        <f t="shared" si="2"/>
        <v>0.6216987389702342</v>
      </c>
      <c r="C55">
        <f t="shared" si="3"/>
        <v>0.54466382796678259</v>
      </c>
      <c r="D55">
        <v>50</v>
      </c>
      <c r="E55">
        <v>0.83021578834474408</v>
      </c>
      <c r="F55">
        <v>0.40567141667262696</v>
      </c>
      <c r="H55">
        <f t="shared" si="0"/>
        <v>7.7034911003451612E-2</v>
      </c>
    </row>
    <row r="56" spans="1:8" x14ac:dyDescent="0.25">
      <c r="A56">
        <f t="shared" si="1"/>
        <v>0</v>
      </c>
      <c r="B56">
        <f t="shared" si="2"/>
        <v>0.59636809801491752</v>
      </c>
      <c r="C56">
        <f t="shared" si="3"/>
        <v>0.57148657165878991</v>
      </c>
      <c r="D56">
        <v>51</v>
      </c>
      <c r="E56">
        <v>0.43649980732305416</v>
      </c>
      <c r="F56">
        <v>0.83175479284511056</v>
      </c>
      <c r="H56">
        <f t="shared" si="0"/>
        <v>2.4881526356127615E-2</v>
      </c>
    </row>
    <row r="57" spans="1:8" x14ac:dyDescent="0.25">
      <c r="A57">
        <f t="shared" si="1"/>
        <v>0</v>
      </c>
      <c r="B57">
        <f t="shared" si="2"/>
        <v>0.64166294236931254</v>
      </c>
      <c r="C57">
        <f t="shared" si="3"/>
        <v>0.54181435613118745</v>
      </c>
      <c r="D57">
        <v>52</v>
      </c>
      <c r="E57">
        <v>0.96665037591640712</v>
      </c>
      <c r="F57">
        <v>0.35712482196887141</v>
      </c>
      <c r="H57">
        <f t="shared" si="0"/>
        <v>9.9848586238125092E-2</v>
      </c>
    </row>
    <row r="58" spans="1:8" x14ac:dyDescent="0.25">
      <c r="A58">
        <f t="shared" si="1"/>
        <v>0</v>
      </c>
      <c r="B58">
        <f t="shared" si="2"/>
        <v>0.59547686573236391</v>
      </c>
      <c r="C58">
        <f t="shared" si="3"/>
        <v>0.54273826002242298</v>
      </c>
      <c r="D58">
        <v>53</v>
      </c>
      <c r="E58">
        <v>0.42110204366182313</v>
      </c>
      <c r="F58">
        <v>0.3726559086675636</v>
      </c>
      <c r="H58">
        <f t="shared" si="0"/>
        <v>5.2738605709940933E-2</v>
      </c>
    </row>
    <row r="59" spans="1:8" x14ac:dyDescent="0.25">
      <c r="A59">
        <f t="shared" si="1"/>
        <v>0</v>
      </c>
      <c r="B59">
        <f t="shared" si="2"/>
        <v>0.58566903120390823</v>
      </c>
      <c r="C59">
        <f t="shared" si="3"/>
        <v>0.56246999888963201</v>
      </c>
      <c r="D59">
        <v>54</v>
      </c>
      <c r="E59">
        <v>0.26410413413812961</v>
      </c>
      <c r="F59">
        <v>0.71150937389235036</v>
      </c>
      <c r="H59">
        <f t="shared" si="0"/>
        <v>2.3199032314276224E-2</v>
      </c>
    </row>
    <row r="60" spans="1:8" x14ac:dyDescent="0.25">
      <c r="A60">
        <f t="shared" si="1"/>
        <v>0</v>
      </c>
      <c r="B60">
        <f t="shared" si="2"/>
        <v>0.62267813425962126</v>
      </c>
      <c r="C60">
        <f t="shared" si="3"/>
        <v>0.54754852806029219</v>
      </c>
      <c r="D60">
        <v>55</v>
      </c>
      <c r="E60">
        <v>0.84089040508947743</v>
      </c>
      <c r="F60">
        <v>0.45634046842651177</v>
      </c>
      <c r="H60">
        <f t="shared" si="0"/>
        <v>7.5129606199329069E-2</v>
      </c>
    </row>
    <row r="61" spans="1:8" x14ac:dyDescent="0.25">
      <c r="A61">
        <f t="shared" si="1"/>
        <v>0</v>
      </c>
      <c r="B61">
        <f t="shared" si="2"/>
        <v>0.61617108600189197</v>
      </c>
      <c r="C61">
        <f t="shared" si="3"/>
        <v>0.57885106471335868</v>
      </c>
      <c r="D61">
        <v>56</v>
      </c>
      <c r="E61">
        <v>0.76168458027815245</v>
      </c>
      <c r="F61">
        <v>0.90156948671735138</v>
      </c>
      <c r="H61">
        <f t="shared" si="0"/>
        <v>3.7320021288533289E-2</v>
      </c>
    </row>
    <row r="62" spans="1:8" x14ac:dyDescent="0.25">
      <c r="A62">
        <f t="shared" si="1"/>
        <v>0</v>
      </c>
      <c r="B62">
        <f t="shared" si="2"/>
        <v>0.5967659185035753</v>
      </c>
      <c r="C62">
        <f t="shared" si="3"/>
        <v>0.5967659185035753</v>
      </c>
      <c r="D62">
        <v>57</v>
      </c>
      <c r="E62">
        <v>0.33824753989628875</v>
      </c>
      <c r="F62">
        <v>0.98177633653565266</v>
      </c>
      <c r="H62">
        <f t="shared" si="0"/>
        <v>0</v>
      </c>
    </row>
    <row r="63" spans="1:8" x14ac:dyDescent="0.25">
      <c r="A63">
        <f t="shared" si="1"/>
        <v>0</v>
      </c>
      <c r="B63">
        <f t="shared" si="2"/>
        <v>0.60472280375913312</v>
      </c>
      <c r="C63">
        <f t="shared" si="3"/>
        <v>0.54723086782908337</v>
      </c>
      <c r="D63">
        <v>58</v>
      </c>
      <c r="E63">
        <v>0.58233201602708307</v>
      </c>
      <c r="F63">
        <v>0.45071031002662609</v>
      </c>
      <c r="H63">
        <f t="shared" si="0"/>
        <v>5.7491935930049753E-2</v>
      </c>
    </row>
    <row r="64" spans="1:8" x14ac:dyDescent="0.25">
      <c r="A64">
        <f t="shared" si="1"/>
        <v>0</v>
      </c>
      <c r="B64">
        <f t="shared" si="2"/>
        <v>0.58418954495666098</v>
      </c>
      <c r="C64">
        <f t="shared" si="3"/>
        <v>0.54539367304674446</v>
      </c>
      <c r="D64">
        <v>59</v>
      </c>
      <c r="E64">
        <v>0.24325839906470437</v>
      </c>
      <c r="F64">
        <v>0.41837705649272583</v>
      </c>
      <c r="H64">
        <f t="shared" si="0"/>
        <v>3.8795871909916513E-2</v>
      </c>
    </row>
    <row r="65" spans="1:8" x14ac:dyDescent="0.25">
      <c r="A65">
        <f t="shared" si="1"/>
        <v>0</v>
      </c>
      <c r="B65">
        <f t="shared" si="2"/>
        <v>0.63787942676148157</v>
      </c>
      <c r="C65">
        <f t="shared" si="3"/>
        <v>0.55259387400471294</v>
      </c>
      <c r="D65">
        <v>60</v>
      </c>
      <c r="E65">
        <v>0.95225997424991138</v>
      </c>
      <c r="F65">
        <v>0.54618459541987874</v>
      </c>
      <c r="H65">
        <f t="shared" si="0"/>
        <v>8.5285552756768634E-2</v>
      </c>
    </row>
    <row r="66" spans="1:8" x14ac:dyDescent="0.25">
      <c r="A66">
        <f t="shared" si="1"/>
        <v>0</v>
      </c>
      <c r="B66">
        <f t="shared" si="2"/>
        <v>0.61416845933105191</v>
      </c>
      <c r="C66">
        <f t="shared" si="3"/>
        <v>0.53240082914223796</v>
      </c>
      <c r="D66">
        <v>61</v>
      </c>
      <c r="E66">
        <v>0.73355189096286266</v>
      </c>
      <c r="F66">
        <v>0.21557237973284193</v>
      </c>
      <c r="H66">
        <f t="shared" si="0"/>
        <v>8.1767630188813945E-2</v>
      </c>
    </row>
    <row r="67" spans="1:8" x14ac:dyDescent="0.25">
      <c r="A67">
        <f t="shared" si="1"/>
        <v>0</v>
      </c>
      <c r="B67">
        <f t="shared" si="2"/>
        <v>0.62294384631475741</v>
      </c>
      <c r="C67">
        <f t="shared" si="3"/>
        <v>0.5388368490467712</v>
      </c>
      <c r="D67">
        <v>62</v>
      </c>
      <c r="E67">
        <v>0.84370893808060909</v>
      </c>
      <c r="F67">
        <v>0.30876904703866082</v>
      </c>
      <c r="H67">
        <f t="shared" si="0"/>
        <v>8.4106997267986205E-2</v>
      </c>
    </row>
    <row r="68" spans="1:8" x14ac:dyDescent="0.25">
      <c r="A68">
        <f t="shared" si="1"/>
        <v>0</v>
      </c>
      <c r="B68">
        <f t="shared" si="2"/>
        <v>0.63712532106727793</v>
      </c>
      <c r="C68">
        <f t="shared" si="3"/>
        <v>0.54147805846988883</v>
      </c>
      <c r="D68">
        <v>63</v>
      </c>
      <c r="E68">
        <v>0.94886875038397456</v>
      </c>
      <c r="F68">
        <v>0.35152826362932554</v>
      </c>
      <c r="H68">
        <f t="shared" si="0"/>
        <v>9.5647262597389093E-2</v>
      </c>
    </row>
    <row r="69" spans="1:8" x14ac:dyDescent="0.25">
      <c r="A69">
        <f t="shared" si="1"/>
        <v>0</v>
      </c>
      <c r="B69">
        <f t="shared" si="2"/>
        <v>0.5600603754409933</v>
      </c>
      <c r="C69">
        <f t="shared" si="3"/>
        <v>0.5600603754409933</v>
      </c>
      <c r="D69">
        <v>64</v>
      </c>
      <c r="E69">
        <v>3.2235313992180048E-2</v>
      </c>
      <c r="F69">
        <v>0.67364980035562372</v>
      </c>
      <c r="H69">
        <f t="shared" si="0"/>
        <v>0</v>
      </c>
    </row>
    <row r="70" spans="1:8" x14ac:dyDescent="0.25">
      <c r="A70">
        <f t="shared" si="1"/>
        <v>0</v>
      </c>
      <c r="B70">
        <f t="shared" si="2"/>
        <v>0.65578401121096497</v>
      </c>
      <c r="C70">
        <f t="shared" si="3"/>
        <v>0.52606984226075371</v>
      </c>
      <c r="D70">
        <v>65</v>
      </c>
      <c r="E70">
        <v>0.99295969755354907</v>
      </c>
      <c r="F70">
        <v>0.14221342524590508</v>
      </c>
      <c r="H70">
        <f t="shared" ref="H70:H133" si="4">B70-C70</f>
        <v>0.12971416895021126</v>
      </c>
    </row>
    <row r="71" spans="1:8" x14ac:dyDescent="0.25">
      <c r="A71">
        <f t="shared" ref="A71:A134" si="5">IF(B71&gt;=C71,0,1)</f>
        <v>0</v>
      </c>
      <c r="B71">
        <f t="shared" ref="B71:B134" si="6">IF(NORMINV(E71,$B$2,$B$3)&lt;C71,C71,NORMINV(E71,$B$2,$B$3))</f>
        <v>0.62378408907149163</v>
      </c>
      <c r="C71">
        <f t="shared" ref="C71:C134" si="7">NORMINV(F71,$C$2,$C$3)</f>
        <v>0.56728809068547414</v>
      </c>
      <c r="D71">
        <v>66</v>
      </c>
      <c r="E71">
        <v>0.85240409828033381</v>
      </c>
      <c r="F71">
        <v>0.78033325434582346</v>
      </c>
      <c r="H71">
        <f t="shared" si="4"/>
        <v>5.6495998386017487E-2</v>
      </c>
    </row>
    <row r="72" spans="1:8" x14ac:dyDescent="0.25">
      <c r="A72">
        <f t="shared" si="5"/>
        <v>0</v>
      </c>
      <c r="B72">
        <f t="shared" si="6"/>
        <v>0.5833534863908949</v>
      </c>
      <c r="C72">
        <f t="shared" si="7"/>
        <v>0.52491947711925091</v>
      </c>
      <c r="D72">
        <v>67</v>
      </c>
      <c r="E72">
        <v>0.23188392992759455</v>
      </c>
      <c r="F72">
        <v>0.13095566404081027</v>
      </c>
      <c r="H72">
        <f t="shared" si="4"/>
        <v>5.8434009271643994E-2</v>
      </c>
    </row>
    <row r="73" spans="1:8" x14ac:dyDescent="0.25">
      <c r="A73">
        <f t="shared" si="5"/>
        <v>0</v>
      </c>
      <c r="B73">
        <f t="shared" si="6"/>
        <v>0.58543664005684515</v>
      </c>
      <c r="C73">
        <f t="shared" si="7"/>
        <v>0.54808740431056224</v>
      </c>
      <c r="D73">
        <v>68</v>
      </c>
      <c r="E73">
        <v>0.26077056178243918</v>
      </c>
      <c r="F73">
        <v>0.46591090489958553</v>
      </c>
      <c r="H73">
        <f t="shared" si="4"/>
        <v>3.7349235746282905E-2</v>
      </c>
    </row>
    <row r="74" spans="1:8" x14ac:dyDescent="0.25">
      <c r="A74">
        <f t="shared" si="5"/>
        <v>0</v>
      </c>
      <c r="B74">
        <f t="shared" si="6"/>
        <v>0.61117579109800924</v>
      </c>
      <c r="C74">
        <f t="shared" si="7"/>
        <v>0.52844707084915998</v>
      </c>
      <c r="D74">
        <v>69</v>
      </c>
      <c r="E74">
        <v>0.68859644042225776</v>
      </c>
      <c r="F74">
        <v>0.16750013126296426</v>
      </c>
      <c r="H74">
        <f t="shared" si="4"/>
        <v>8.2728720248849252E-2</v>
      </c>
    </row>
    <row r="75" spans="1:8" x14ac:dyDescent="0.25">
      <c r="A75">
        <f t="shared" si="5"/>
        <v>0</v>
      </c>
      <c r="B75">
        <f t="shared" si="6"/>
        <v>0.61769123482829758</v>
      </c>
      <c r="C75">
        <f t="shared" si="7"/>
        <v>0.55566798920199911</v>
      </c>
      <c r="D75">
        <v>70</v>
      </c>
      <c r="E75">
        <v>0.78190338352977484</v>
      </c>
      <c r="F75">
        <v>0.60007323538605672</v>
      </c>
      <c r="H75">
        <f t="shared" si="4"/>
        <v>6.2023245626298462E-2</v>
      </c>
    </row>
    <row r="76" spans="1:8" x14ac:dyDescent="0.25">
      <c r="A76">
        <f t="shared" si="5"/>
        <v>0</v>
      </c>
      <c r="B76">
        <f t="shared" si="6"/>
        <v>0.62392059802559618</v>
      </c>
      <c r="C76">
        <f t="shared" si="7"/>
        <v>0.56769997456569687</v>
      </c>
      <c r="D76">
        <v>71</v>
      </c>
      <c r="E76">
        <v>0.85378554128121342</v>
      </c>
      <c r="F76">
        <v>0.78574482094813458</v>
      </c>
      <c r="H76">
        <f t="shared" si="4"/>
        <v>5.622062345989931E-2</v>
      </c>
    </row>
    <row r="77" spans="1:8" x14ac:dyDescent="0.25">
      <c r="A77">
        <f t="shared" si="5"/>
        <v>0</v>
      </c>
      <c r="B77">
        <f t="shared" si="6"/>
        <v>0.57541782759977533</v>
      </c>
      <c r="C77">
        <f t="shared" si="7"/>
        <v>0.55077302918314375</v>
      </c>
      <c r="D77">
        <v>72</v>
      </c>
      <c r="E77">
        <v>0.13964275069320298</v>
      </c>
      <c r="F77">
        <v>0.51379212488914972</v>
      </c>
      <c r="H77">
        <f t="shared" si="4"/>
        <v>2.4644798416631586E-2</v>
      </c>
    </row>
    <row r="78" spans="1:8" x14ac:dyDescent="0.25">
      <c r="A78">
        <f t="shared" si="5"/>
        <v>0</v>
      </c>
      <c r="B78">
        <f t="shared" si="6"/>
        <v>0.58046269901421721</v>
      </c>
      <c r="C78">
        <f t="shared" si="7"/>
        <v>0.58046269901421721</v>
      </c>
      <c r="D78">
        <v>73</v>
      </c>
      <c r="E78">
        <v>8.6521184065758483E-2</v>
      </c>
      <c r="F78">
        <v>0.91350151286980186</v>
      </c>
      <c r="H78">
        <f t="shared" si="4"/>
        <v>0</v>
      </c>
    </row>
    <row r="79" spans="1:8" x14ac:dyDescent="0.25">
      <c r="A79">
        <f t="shared" si="5"/>
        <v>0</v>
      </c>
      <c r="B79">
        <f t="shared" si="6"/>
        <v>0.6439576215253684</v>
      </c>
      <c r="C79">
        <f t="shared" si="7"/>
        <v>0.53334286999266389</v>
      </c>
      <c r="D79">
        <v>74</v>
      </c>
      <c r="E79">
        <v>0.97348582973980413</v>
      </c>
      <c r="F79">
        <v>0.22810699467904216</v>
      </c>
      <c r="H79">
        <f t="shared" si="4"/>
        <v>0.1106147515327045</v>
      </c>
    </row>
    <row r="80" spans="1:8" x14ac:dyDescent="0.25">
      <c r="A80">
        <f t="shared" si="5"/>
        <v>0</v>
      </c>
      <c r="B80">
        <f t="shared" si="6"/>
        <v>0.61771764309442778</v>
      </c>
      <c r="C80">
        <f t="shared" si="7"/>
        <v>0.54145947479397216</v>
      </c>
      <c r="D80">
        <v>75</v>
      </c>
      <c r="E80">
        <v>0.78224566177748578</v>
      </c>
      <c r="F80">
        <v>0.3512199231393085</v>
      </c>
      <c r="H80">
        <f t="shared" si="4"/>
        <v>7.625816830045562E-2</v>
      </c>
    </row>
    <row r="81" spans="1:8" x14ac:dyDescent="0.25">
      <c r="A81">
        <f t="shared" si="5"/>
        <v>0</v>
      </c>
      <c r="B81">
        <f t="shared" si="6"/>
        <v>0.57743176074442892</v>
      </c>
      <c r="C81">
        <f t="shared" si="7"/>
        <v>0.54756502646914529</v>
      </c>
      <c r="D81">
        <v>76</v>
      </c>
      <c r="E81">
        <v>0.16028497673200715</v>
      </c>
      <c r="F81">
        <v>0.45663313308228215</v>
      </c>
      <c r="H81">
        <f t="shared" si="4"/>
        <v>2.9866734275283635E-2</v>
      </c>
    </row>
    <row r="82" spans="1:8" x14ac:dyDescent="0.25">
      <c r="A82">
        <f t="shared" si="5"/>
        <v>0</v>
      </c>
      <c r="B82">
        <f t="shared" si="6"/>
        <v>0.59748789639895206</v>
      </c>
      <c r="C82">
        <f t="shared" si="7"/>
        <v>0.52189671017268202</v>
      </c>
      <c r="D82">
        <v>77</v>
      </c>
      <c r="E82">
        <v>0.45598094522215238</v>
      </c>
      <c r="F82">
        <v>0.10435918470188832</v>
      </c>
      <c r="H82">
        <f t="shared" si="4"/>
        <v>7.5591186226270035E-2</v>
      </c>
    </row>
    <row r="83" spans="1:8" x14ac:dyDescent="0.25">
      <c r="A83">
        <f t="shared" si="5"/>
        <v>0</v>
      </c>
      <c r="B83">
        <f t="shared" si="6"/>
        <v>0.60440190604335065</v>
      </c>
      <c r="C83">
        <f t="shared" si="7"/>
        <v>0.53721524071706828</v>
      </c>
      <c r="D83">
        <v>78</v>
      </c>
      <c r="E83">
        <v>0.57681003610025972</v>
      </c>
      <c r="F83">
        <v>0.28370189952667979</v>
      </c>
      <c r="H83">
        <f t="shared" si="4"/>
        <v>6.7186665326282369E-2</v>
      </c>
    </row>
    <row r="84" spans="1:8" x14ac:dyDescent="0.25">
      <c r="A84">
        <f t="shared" si="5"/>
        <v>0</v>
      </c>
      <c r="B84">
        <f t="shared" si="6"/>
        <v>0.59747337170255144</v>
      </c>
      <c r="C84">
        <f t="shared" si="7"/>
        <v>0.59747337170255144</v>
      </c>
      <c r="D84">
        <v>79</v>
      </c>
      <c r="E84">
        <v>0.4532447469218539</v>
      </c>
      <c r="F84">
        <v>0.98314597217876676</v>
      </c>
      <c r="H84">
        <f t="shared" si="4"/>
        <v>0</v>
      </c>
    </row>
    <row r="85" spans="1:8" x14ac:dyDescent="0.25">
      <c r="A85">
        <f t="shared" si="5"/>
        <v>0</v>
      </c>
      <c r="B85">
        <f t="shared" si="6"/>
        <v>0.6346000230233082</v>
      </c>
      <c r="C85">
        <f t="shared" si="7"/>
        <v>0.56719443912433154</v>
      </c>
      <c r="D85">
        <v>80</v>
      </c>
      <c r="E85">
        <v>0.93610033505374091</v>
      </c>
      <c r="F85">
        <v>0.77909194428650475</v>
      </c>
      <c r="H85">
        <f t="shared" si="4"/>
        <v>6.7405583898976662E-2</v>
      </c>
    </row>
    <row r="86" spans="1:8" x14ac:dyDescent="0.25">
      <c r="A86">
        <f t="shared" si="5"/>
        <v>0</v>
      </c>
      <c r="B86">
        <f t="shared" si="6"/>
        <v>0.6351830091879257</v>
      </c>
      <c r="C86">
        <f t="shared" si="7"/>
        <v>0.56389797520981721</v>
      </c>
      <c r="D86">
        <v>81</v>
      </c>
      <c r="E86">
        <v>0.93924858493220431</v>
      </c>
      <c r="F86">
        <v>0.73292215364226321</v>
      </c>
      <c r="H86">
        <f t="shared" si="4"/>
        <v>7.1285033978108481E-2</v>
      </c>
    </row>
    <row r="87" spans="1:8" x14ac:dyDescent="0.25">
      <c r="A87">
        <f t="shared" si="5"/>
        <v>0</v>
      </c>
      <c r="B87">
        <f t="shared" si="6"/>
        <v>0.6003038746643532</v>
      </c>
      <c r="C87">
        <f t="shared" si="7"/>
        <v>0.56102597555117528</v>
      </c>
      <c r="D87">
        <v>82</v>
      </c>
      <c r="E87">
        <v>0.50533542262983322</v>
      </c>
      <c r="F87">
        <v>0.68906665667942213</v>
      </c>
      <c r="H87">
        <f t="shared" si="4"/>
        <v>3.9277899113177916E-2</v>
      </c>
    </row>
    <row r="88" spans="1:8" x14ac:dyDescent="0.25">
      <c r="A88">
        <f t="shared" si="5"/>
        <v>0</v>
      </c>
      <c r="B88">
        <f t="shared" si="6"/>
        <v>0.60993043952868731</v>
      </c>
      <c r="C88">
        <f t="shared" si="7"/>
        <v>0.5384419571228316</v>
      </c>
      <c r="D88">
        <v>83</v>
      </c>
      <c r="E88">
        <v>0.66896777021680576</v>
      </c>
      <c r="F88">
        <v>0.30257578448238998</v>
      </c>
      <c r="H88">
        <f t="shared" si="4"/>
        <v>7.1488482405855702E-2</v>
      </c>
    </row>
    <row r="89" spans="1:8" x14ac:dyDescent="0.25">
      <c r="A89">
        <f t="shared" si="5"/>
        <v>0</v>
      </c>
      <c r="B89">
        <f t="shared" si="6"/>
        <v>0.60468846329469517</v>
      </c>
      <c r="C89">
        <f t="shared" si="7"/>
        <v>0.54065941797871653</v>
      </c>
      <c r="D89">
        <v>84</v>
      </c>
      <c r="E89">
        <v>0.58174184318683775</v>
      </c>
      <c r="F89">
        <v>0.33804060200973041</v>
      </c>
      <c r="H89">
        <f t="shared" si="4"/>
        <v>6.4029045315978639E-2</v>
      </c>
    </row>
    <row r="90" spans="1:8" x14ac:dyDescent="0.25">
      <c r="A90">
        <f t="shared" si="5"/>
        <v>0</v>
      </c>
      <c r="B90">
        <f t="shared" si="6"/>
        <v>0.59108393635364398</v>
      </c>
      <c r="C90">
        <f t="shared" si="7"/>
        <v>0.57778262679657222</v>
      </c>
      <c r="D90">
        <v>85</v>
      </c>
      <c r="E90">
        <v>0.34737420838706656</v>
      </c>
      <c r="F90">
        <v>0.89302069841741361</v>
      </c>
      <c r="H90">
        <f t="shared" si="4"/>
        <v>1.3301309557071761E-2</v>
      </c>
    </row>
    <row r="91" spans="1:8" x14ac:dyDescent="0.25">
      <c r="A91">
        <f t="shared" si="5"/>
        <v>0</v>
      </c>
      <c r="B91">
        <f t="shared" si="6"/>
        <v>0.60968477225483697</v>
      </c>
      <c r="C91">
        <f t="shared" si="7"/>
        <v>0.56593568914327941</v>
      </c>
      <c r="D91">
        <v>86</v>
      </c>
      <c r="E91">
        <v>0.66503795582064029</v>
      </c>
      <c r="F91">
        <v>0.76202281662344884</v>
      </c>
      <c r="H91">
        <f t="shared" si="4"/>
        <v>4.3749083111557563E-2</v>
      </c>
    </row>
    <row r="92" spans="1:8" x14ac:dyDescent="0.25">
      <c r="A92">
        <f t="shared" si="5"/>
        <v>0</v>
      </c>
      <c r="B92">
        <f t="shared" si="6"/>
        <v>0.55858992915179395</v>
      </c>
      <c r="C92">
        <f t="shared" si="7"/>
        <v>0.51378429377495882</v>
      </c>
      <c r="D92">
        <v>87</v>
      </c>
      <c r="E92">
        <v>3.418459843726529E-2</v>
      </c>
      <c r="F92">
        <v>5.2618658897213066E-2</v>
      </c>
      <c r="H92">
        <f t="shared" si="4"/>
        <v>4.4805635376835129E-2</v>
      </c>
    </row>
    <row r="93" spans="1:8" x14ac:dyDescent="0.25">
      <c r="A93">
        <f t="shared" si="5"/>
        <v>0</v>
      </c>
      <c r="B93">
        <f t="shared" si="6"/>
        <v>0.59765776126236569</v>
      </c>
      <c r="C93">
        <f t="shared" si="7"/>
        <v>0.54245086544815824</v>
      </c>
      <c r="D93">
        <v>88</v>
      </c>
      <c r="E93">
        <v>0.45894653986612521</v>
      </c>
      <c r="F93">
        <v>0.36780112155508782</v>
      </c>
      <c r="H93">
        <f t="shared" si="4"/>
        <v>5.5206895814207457E-2</v>
      </c>
    </row>
    <row r="94" spans="1:8" x14ac:dyDescent="0.25">
      <c r="A94">
        <f t="shared" si="5"/>
        <v>0</v>
      </c>
      <c r="B94">
        <f t="shared" si="6"/>
        <v>0.62842665664633857</v>
      </c>
      <c r="C94">
        <f t="shared" si="7"/>
        <v>0.51262470203787081</v>
      </c>
      <c r="D94">
        <v>89</v>
      </c>
      <c r="E94">
        <v>0.89455676913669779</v>
      </c>
      <c r="F94">
        <v>4.7277286615325487E-2</v>
      </c>
      <c r="H94">
        <f t="shared" si="4"/>
        <v>0.11580195460846776</v>
      </c>
    </row>
    <row r="95" spans="1:8" x14ac:dyDescent="0.25">
      <c r="A95">
        <f t="shared" si="5"/>
        <v>0</v>
      </c>
      <c r="B95">
        <f t="shared" si="6"/>
        <v>0.61803803398389323</v>
      </c>
      <c r="C95">
        <f t="shared" si="7"/>
        <v>0.53039770301754674</v>
      </c>
      <c r="D95">
        <v>90</v>
      </c>
      <c r="E95">
        <v>0.7863735021237277</v>
      </c>
      <c r="F95">
        <v>0.19028766511038331</v>
      </c>
      <c r="H95">
        <f t="shared" si="4"/>
        <v>8.7640330966346491E-2</v>
      </c>
    </row>
    <row r="96" spans="1:8" x14ac:dyDescent="0.25">
      <c r="A96">
        <f t="shared" si="5"/>
        <v>0</v>
      </c>
      <c r="B96">
        <f t="shared" si="6"/>
        <v>0.64587173302024703</v>
      </c>
      <c r="C96">
        <f t="shared" si="7"/>
        <v>0.52466078328165733</v>
      </c>
      <c r="D96">
        <v>91</v>
      </c>
      <c r="E96">
        <v>0.97825301849555846</v>
      </c>
      <c r="F96">
        <v>0.12851124812921189</v>
      </c>
      <c r="H96">
        <f t="shared" si="4"/>
        <v>0.1212109497385897</v>
      </c>
    </row>
    <row r="97" spans="1:8" x14ac:dyDescent="0.25">
      <c r="A97">
        <f t="shared" si="5"/>
        <v>0</v>
      </c>
      <c r="B97">
        <f t="shared" si="6"/>
        <v>0.62581640294891783</v>
      </c>
      <c r="C97">
        <f t="shared" si="7"/>
        <v>0.58462532753880325</v>
      </c>
      <c r="D97">
        <v>92</v>
      </c>
      <c r="E97">
        <v>0.87207350520481364</v>
      </c>
      <c r="F97">
        <v>0.93928952016288036</v>
      </c>
      <c r="H97">
        <f t="shared" si="4"/>
        <v>4.1191075410114575E-2</v>
      </c>
    </row>
    <row r="98" spans="1:8" x14ac:dyDescent="0.25">
      <c r="A98">
        <f t="shared" si="5"/>
        <v>0</v>
      </c>
      <c r="B98">
        <f t="shared" si="6"/>
        <v>0.60988846177358413</v>
      </c>
      <c r="C98">
        <f t="shared" si="7"/>
        <v>0.53388174318163339</v>
      </c>
      <c r="D98">
        <v>93</v>
      </c>
      <c r="E98">
        <v>0.66829757559421687</v>
      </c>
      <c r="F98">
        <v>0.23545752972087208</v>
      </c>
      <c r="H98">
        <f t="shared" si="4"/>
        <v>7.6006718591950739E-2</v>
      </c>
    </row>
    <row r="99" spans="1:8" x14ac:dyDescent="0.25">
      <c r="A99">
        <f t="shared" si="5"/>
        <v>0</v>
      </c>
      <c r="B99">
        <f t="shared" si="6"/>
        <v>0.64108548339785321</v>
      </c>
      <c r="C99">
        <f t="shared" si="7"/>
        <v>0.53916485039660755</v>
      </c>
      <c r="D99">
        <v>94</v>
      </c>
      <c r="E99">
        <v>0.96471851333716852</v>
      </c>
      <c r="F99">
        <v>0.31395501197683995</v>
      </c>
      <c r="H99">
        <f t="shared" si="4"/>
        <v>0.10192063300124565</v>
      </c>
    </row>
    <row r="100" spans="1:8" x14ac:dyDescent="0.25">
      <c r="A100">
        <f t="shared" si="5"/>
        <v>0</v>
      </c>
      <c r="B100">
        <f t="shared" si="6"/>
        <v>0.60432174580281217</v>
      </c>
      <c r="C100">
        <f t="shared" si="7"/>
        <v>0.51821551962322054</v>
      </c>
      <c r="D100">
        <v>95</v>
      </c>
      <c r="E100">
        <v>0.57542824238599799</v>
      </c>
      <c r="F100">
        <v>7.7547687522388387E-2</v>
      </c>
      <c r="H100">
        <f t="shared" si="4"/>
        <v>8.6106226179591627E-2</v>
      </c>
    </row>
    <row r="101" spans="1:8" x14ac:dyDescent="0.25">
      <c r="A101">
        <f t="shared" si="5"/>
        <v>0</v>
      </c>
      <c r="B101">
        <f t="shared" si="6"/>
        <v>0.62854036957388426</v>
      </c>
      <c r="C101">
        <f t="shared" si="7"/>
        <v>0.57489875614110231</v>
      </c>
      <c r="D101">
        <v>96</v>
      </c>
      <c r="E101">
        <v>0.89546674349775035</v>
      </c>
      <c r="F101">
        <v>0.86730770900138254</v>
      </c>
      <c r="H101">
        <f t="shared" si="4"/>
        <v>5.3641613432781954E-2</v>
      </c>
    </row>
    <row r="102" spans="1:8" x14ac:dyDescent="0.25">
      <c r="A102">
        <f t="shared" si="5"/>
        <v>0</v>
      </c>
      <c r="B102">
        <f t="shared" si="6"/>
        <v>0.62229382886137963</v>
      </c>
      <c r="C102">
        <f t="shared" si="7"/>
        <v>0.53949305864706321</v>
      </c>
      <c r="D102">
        <v>97</v>
      </c>
      <c r="E102">
        <v>0.83675535455256278</v>
      </c>
      <c r="F102">
        <v>0.3191812914724903</v>
      </c>
      <c r="H102">
        <f t="shared" si="4"/>
        <v>8.2800770214316421E-2</v>
      </c>
    </row>
    <row r="103" spans="1:8" x14ac:dyDescent="0.25">
      <c r="A103">
        <f t="shared" si="5"/>
        <v>0</v>
      </c>
      <c r="B103">
        <f t="shared" si="6"/>
        <v>0.59922238466442501</v>
      </c>
      <c r="C103">
        <f t="shared" si="7"/>
        <v>0.55616076592665897</v>
      </c>
      <c r="D103">
        <v>98</v>
      </c>
      <c r="E103">
        <v>0.48634891030420135</v>
      </c>
      <c r="F103">
        <v>0.60856436574490991</v>
      </c>
      <c r="H103">
        <f t="shared" si="4"/>
        <v>4.3061618737766039E-2</v>
      </c>
    </row>
    <row r="104" spans="1:8" x14ac:dyDescent="0.25">
      <c r="A104">
        <f t="shared" si="5"/>
        <v>0</v>
      </c>
      <c r="B104">
        <f t="shared" si="6"/>
        <v>0.58327119788227666</v>
      </c>
      <c r="C104">
        <f t="shared" si="7"/>
        <v>0.58327119788227666</v>
      </c>
      <c r="D104">
        <v>99</v>
      </c>
      <c r="E104">
        <v>9.728287757163212E-2</v>
      </c>
      <c r="F104">
        <v>0.93165945949414875</v>
      </c>
      <c r="H104">
        <f t="shared" si="4"/>
        <v>0</v>
      </c>
    </row>
    <row r="105" spans="1:8" x14ac:dyDescent="0.25">
      <c r="A105">
        <f t="shared" si="5"/>
        <v>0</v>
      </c>
      <c r="B105">
        <f t="shared" si="6"/>
        <v>0.58696522282247721</v>
      </c>
      <c r="C105">
        <f t="shared" si="7"/>
        <v>0.52797839627800358</v>
      </c>
      <c r="D105">
        <v>100</v>
      </c>
      <c r="E105">
        <v>0.28308721246780788</v>
      </c>
      <c r="F105">
        <v>0.16229840053425715</v>
      </c>
      <c r="H105">
        <f t="shared" si="4"/>
        <v>5.8986826544473625E-2</v>
      </c>
    </row>
    <row r="106" spans="1:8" x14ac:dyDescent="0.25">
      <c r="A106">
        <f t="shared" si="5"/>
        <v>0</v>
      </c>
      <c r="B106">
        <f t="shared" si="6"/>
        <v>0.61675131052669563</v>
      </c>
      <c r="C106">
        <f t="shared" si="7"/>
        <v>0.55695338580482567</v>
      </c>
      <c r="D106">
        <v>101</v>
      </c>
      <c r="E106">
        <v>0.76952062620397954</v>
      </c>
      <c r="F106">
        <v>0.62211267435942519</v>
      </c>
      <c r="H106">
        <f t="shared" si="4"/>
        <v>5.9797924721869955E-2</v>
      </c>
    </row>
    <row r="107" spans="1:8" x14ac:dyDescent="0.25">
      <c r="A107">
        <f t="shared" si="5"/>
        <v>0</v>
      </c>
      <c r="B107">
        <f t="shared" si="6"/>
        <v>0.59445383199486657</v>
      </c>
      <c r="C107">
        <f t="shared" si="7"/>
        <v>0.55552907639367111</v>
      </c>
      <c r="D107">
        <v>102</v>
      </c>
      <c r="E107">
        <v>0.40357615144525916</v>
      </c>
      <c r="F107">
        <v>0.59767083681627842</v>
      </c>
      <c r="H107">
        <f t="shared" si="4"/>
        <v>3.892475560119546E-2</v>
      </c>
    </row>
    <row r="108" spans="1:8" x14ac:dyDescent="0.25">
      <c r="A108">
        <f t="shared" si="5"/>
        <v>0</v>
      </c>
      <c r="B108">
        <f t="shared" si="6"/>
        <v>0.5767121833100447</v>
      </c>
      <c r="C108">
        <f t="shared" si="7"/>
        <v>0.55082880059457551</v>
      </c>
      <c r="D108">
        <v>103</v>
      </c>
      <c r="E108">
        <v>0.15269154738509516</v>
      </c>
      <c r="F108">
        <v>0.51478673906595218</v>
      </c>
      <c r="H108">
        <f t="shared" si="4"/>
        <v>2.5883382715469194E-2</v>
      </c>
    </row>
    <row r="109" spans="1:8" x14ac:dyDescent="0.25">
      <c r="A109">
        <f t="shared" si="5"/>
        <v>0</v>
      </c>
      <c r="B109">
        <f t="shared" si="6"/>
        <v>0.6238789432290307</v>
      </c>
      <c r="C109">
        <f t="shared" si="7"/>
        <v>0.57078157368185878</v>
      </c>
      <c r="D109">
        <v>104</v>
      </c>
      <c r="E109">
        <v>0.85336492686747545</v>
      </c>
      <c r="F109">
        <v>0.8237076053744945</v>
      </c>
      <c r="H109">
        <f t="shared" si="4"/>
        <v>5.3097369547171924E-2</v>
      </c>
    </row>
    <row r="110" spans="1:8" x14ac:dyDescent="0.25">
      <c r="A110">
        <f t="shared" si="5"/>
        <v>0</v>
      </c>
      <c r="B110">
        <f t="shared" si="6"/>
        <v>0.60767366366079689</v>
      </c>
      <c r="C110">
        <f t="shared" si="7"/>
        <v>0.55480590001981278</v>
      </c>
      <c r="D110">
        <v>105</v>
      </c>
      <c r="E110">
        <v>0.63221969625575181</v>
      </c>
      <c r="F110">
        <v>0.58510631310557137</v>
      </c>
      <c r="H110">
        <f t="shared" si="4"/>
        <v>5.2867763640984111E-2</v>
      </c>
    </row>
    <row r="111" spans="1:8" x14ac:dyDescent="0.25">
      <c r="A111">
        <f t="shared" si="5"/>
        <v>0</v>
      </c>
      <c r="B111">
        <f t="shared" si="6"/>
        <v>0.57894189307753086</v>
      </c>
      <c r="C111">
        <f t="shared" si="7"/>
        <v>0.56375565861312094</v>
      </c>
      <c r="D111">
        <v>106</v>
      </c>
      <c r="E111">
        <v>0.1770093649942015</v>
      </c>
      <c r="F111">
        <v>0.7308246094272115</v>
      </c>
      <c r="H111">
        <f t="shared" si="4"/>
        <v>1.518623446440992E-2</v>
      </c>
    </row>
    <row r="112" spans="1:8" x14ac:dyDescent="0.25">
      <c r="A112">
        <f t="shared" si="5"/>
        <v>0</v>
      </c>
      <c r="B112">
        <f t="shared" si="6"/>
        <v>0.59870172210463291</v>
      </c>
      <c r="C112">
        <f t="shared" si="7"/>
        <v>0.53047704723524725</v>
      </c>
      <c r="D112">
        <v>107</v>
      </c>
      <c r="E112">
        <v>0.47721659325820376</v>
      </c>
      <c r="F112">
        <v>0.19125318247919854</v>
      </c>
      <c r="H112">
        <f t="shared" si="4"/>
        <v>6.822467486938566E-2</v>
      </c>
    </row>
    <row r="113" spans="1:8" x14ac:dyDescent="0.25">
      <c r="A113">
        <f t="shared" si="5"/>
        <v>0</v>
      </c>
      <c r="B113">
        <f t="shared" si="6"/>
        <v>0.59159509967364121</v>
      </c>
      <c r="C113">
        <f t="shared" si="7"/>
        <v>0.59159509967364121</v>
      </c>
      <c r="D113">
        <v>108</v>
      </c>
      <c r="E113">
        <v>2.1589117421840331E-2</v>
      </c>
      <c r="F113">
        <v>0.9685999354110526</v>
      </c>
      <c r="H113">
        <f t="shared" si="4"/>
        <v>0</v>
      </c>
    </row>
    <row r="114" spans="1:8" x14ac:dyDescent="0.25">
      <c r="A114">
        <f t="shared" si="5"/>
        <v>0</v>
      </c>
      <c r="B114">
        <f t="shared" si="6"/>
        <v>0.56101221082133235</v>
      </c>
      <c r="C114">
        <f t="shared" si="7"/>
        <v>0.53212009721226805</v>
      </c>
      <c r="D114">
        <v>109</v>
      </c>
      <c r="E114">
        <v>4.3085164775399365E-2</v>
      </c>
      <c r="F114">
        <v>0.211915732783023</v>
      </c>
      <c r="H114">
        <f t="shared" si="4"/>
        <v>2.8892113609064296E-2</v>
      </c>
    </row>
    <row r="115" spans="1:8" x14ac:dyDescent="0.25">
      <c r="A115">
        <f t="shared" si="5"/>
        <v>0</v>
      </c>
      <c r="B115">
        <f t="shared" si="6"/>
        <v>0.59797559958221036</v>
      </c>
      <c r="C115">
        <f t="shared" si="7"/>
        <v>0.52631038571046296</v>
      </c>
      <c r="D115">
        <v>110</v>
      </c>
      <c r="E115">
        <v>0.46450155051035003</v>
      </c>
      <c r="F115">
        <v>0.14464786891348069</v>
      </c>
      <c r="H115">
        <f t="shared" si="4"/>
        <v>7.1665213871747402E-2</v>
      </c>
    </row>
    <row r="116" spans="1:8" x14ac:dyDescent="0.25">
      <c r="A116">
        <f t="shared" si="5"/>
        <v>0</v>
      </c>
      <c r="B116">
        <f t="shared" si="6"/>
        <v>0.60360347183903984</v>
      </c>
      <c r="C116">
        <f t="shared" si="7"/>
        <v>0.55586880047469389</v>
      </c>
      <c r="D116">
        <v>111</v>
      </c>
      <c r="E116">
        <v>0.56300729000228866</v>
      </c>
      <c r="F116">
        <v>0.60353941637761377</v>
      </c>
      <c r="H116">
        <f t="shared" si="4"/>
        <v>4.7734671364345949E-2</v>
      </c>
    </row>
    <row r="117" spans="1:8" x14ac:dyDescent="0.25">
      <c r="A117">
        <f t="shared" si="5"/>
        <v>0</v>
      </c>
      <c r="B117">
        <f t="shared" si="6"/>
        <v>0.59629679188908113</v>
      </c>
      <c r="C117">
        <f t="shared" si="7"/>
        <v>0.54369521455615599</v>
      </c>
      <c r="D117">
        <v>112</v>
      </c>
      <c r="E117">
        <v>0.43526398521278398</v>
      </c>
      <c r="F117">
        <v>0.38896354744642569</v>
      </c>
      <c r="H117">
        <f t="shared" si="4"/>
        <v>5.2601577332925142E-2</v>
      </c>
    </row>
    <row r="118" spans="1:8" x14ac:dyDescent="0.25">
      <c r="A118">
        <f t="shared" si="5"/>
        <v>0</v>
      </c>
      <c r="B118">
        <f t="shared" si="6"/>
        <v>0.59729322843782884</v>
      </c>
      <c r="C118">
        <f t="shared" si="7"/>
        <v>0.55473274481297929</v>
      </c>
      <c r="D118">
        <v>113</v>
      </c>
      <c r="E118">
        <v>0.45258534732548683</v>
      </c>
      <c r="F118">
        <v>0.5838302156771018</v>
      </c>
      <c r="H118">
        <f t="shared" si="4"/>
        <v>4.2560483624849543E-2</v>
      </c>
    </row>
    <row r="119" spans="1:8" x14ac:dyDescent="0.25">
      <c r="A119">
        <f t="shared" si="5"/>
        <v>0</v>
      </c>
      <c r="B119">
        <f t="shared" si="6"/>
        <v>0.59836948508123622</v>
      </c>
      <c r="C119">
        <f t="shared" si="7"/>
        <v>0.54386429128614211</v>
      </c>
      <c r="D119">
        <v>114</v>
      </c>
      <c r="E119">
        <v>0.47139516680708393</v>
      </c>
      <c r="F119">
        <v>0.39186619116677068</v>
      </c>
      <c r="H119">
        <f t="shared" si="4"/>
        <v>5.4505193795094109E-2</v>
      </c>
    </row>
    <row r="120" spans="1:8" x14ac:dyDescent="0.25">
      <c r="A120">
        <f t="shared" si="5"/>
        <v>0</v>
      </c>
      <c r="B120">
        <f t="shared" si="6"/>
        <v>0.59101301850628329</v>
      </c>
      <c r="C120">
        <f t="shared" si="7"/>
        <v>0.54448465159850279</v>
      </c>
      <c r="D120">
        <v>115</v>
      </c>
      <c r="E120">
        <v>0.3462219840668177</v>
      </c>
      <c r="F120">
        <v>0.40256678111359268</v>
      </c>
      <c r="H120">
        <f t="shared" si="4"/>
        <v>4.6528366907780505E-2</v>
      </c>
    </row>
    <row r="121" spans="1:8" x14ac:dyDescent="0.25">
      <c r="A121">
        <f t="shared" si="5"/>
        <v>0</v>
      </c>
      <c r="B121">
        <f t="shared" si="6"/>
        <v>0.5749068450054865</v>
      </c>
      <c r="C121">
        <f t="shared" si="7"/>
        <v>0.5463150874729531</v>
      </c>
      <c r="D121">
        <v>116</v>
      </c>
      <c r="E121">
        <v>0.13470647469924835</v>
      </c>
      <c r="F121">
        <v>0.43453849348874485</v>
      </c>
      <c r="H121">
        <f t="shared" si="4"/>
        <v>2.8591757532533402E-2</v>
      </c>
    </row>
    <row r="122" spans="1:8" x14ac:dyDescent="0.25">
      <c r="A122">
        <f t="shared" si="5"/>
        <v>0</v>
      </c>
      <c r="B122">
        <f t="shared" si="6"/>
        <v>0.58751616237691262</v>
      </c>
      <c r="C122">
        <f t="shared" si="7"/>
        <v>0.5573177860203995</v>
      </c>
      <c r="D122">
        <v>117</v>
      </c>
      <c r="E122">
        <v>0.29134957177145449</v>
      </c>
      <c r="F122">
        <v>0.62829246111537884</v>
      </c>
      <c r="H122">
        <f t="shared" si="4"/>
        <v>3.0198376356513124E-2</v>
      </c>
    </row>
    <row r="123" spans="1:8" x14ac:dyDescent="0.25">
      <c r="A123">
        <f t="shared" si="5"/>
        <v>0</v>
      </c>
      <c r="B123">
        <f t="shared" si="6"/>
        <v>0.60137475429515286</v>
      </c>
      <c r="C123">
        <f t="shared" si="7"/>
        <v>0.55012074266615374</v>
      </c>
      <c r="D123">
        <v>118</v>
      </c>
      <c r="E123">
        <v>0.5241238953767331</v>
      </c>
      <c r="F123">
        <v>0.50215466859071434</v>
      </c>
      <c r="H123">
        <f t="shared" si="4"/>
        <v>5.1254011628999119E-2</v>
      </c>
    </row>
    <row r="124" spans="1:8" x14ac:dyDescent="0.25">
      <c r="A124">
        <f t="shared" si="5"/>
        <v>0</v>
      </c>
      <c r="B124">
        <f t="shared" si="6"/>
        <v>0.6386372140449853</v>
      </c>
      <c r="C124">
        <f t="shared" si="7"/>
        <v>0.56726505821991324</v>
      </c>
      <c r="D124">
        <v>119</v>
      </c>
      <c r="E124">
        <v>0.95548389039254733</v>
      </c>
      <c r="F124">
        <v>0.78002834113107444</v>
      </c>
      <c r="H124">
        <f t="shared" si="4"/>
        <v>7.1372155825072059E-2</v>
      </c>
    </row>
    <row r="125" spans="1:8" x14ac:dyDescent="0.25">
      <c r="A125">
        <f t="shared" si="5"/>
        <v>0</v>
      </c>
      <c r="B125">
        <f t="shared" si="6"/>
        <v>0.59302265866963111</v>
      </c>
      <c r="C125">
        <f t="shared" si="7"/>
        <v>0.55064283845102946</v>
      </c>
      <c r="D125">
        <v>120</v>
      </c>
      <c r="E125">
        <v>0.37938702811125324</v>
      </c>
      <c r="F125">
        <v>0.51147001090155175</v>
      </c>
      <c r="H125">
        <f t="shared" si="4"/>
        <v>4.2379820218601649E-2</v>
      </c>
    </row>
    <row r="126" spans="1:8" x14ac:dyDescent="0.25">
      <c r="A126">
        <f t="shared" si="5"/>
        <v>0</v>
      </c>
      <c r="B126">
        <f t="shared" si="6"/>
        <v>0.62423753175644736</v>
      </c>
      <c r="C126">
        <f t="shared" si="7"/>
        <v>0.54601521812185139</v>
      </c>
      <c r="D126">
        <v>121</v>
      </c>
      <c r="E126">
        <v>0.8569592681935525</v>
      </c>
      <c r="F126">
        <v>0.42926545251145942</v>
      </c>
      <c r="H126">
        <f t="shared" si="4"/>
        <v>7.8222313634595975E-2</v>
      </c>
    </row>
    <row r="127" spans="1:8" x14ac:dyDescent="0.25">
      <c r="A127">
        <f t="shared" si="5"/>
        <v>0</v>
      </c>
      <c r="B127">
        <f t="shared" si="6"/>
        <v>0.62176573266885715</v>
      </c>
      <c r="C127">
        <f t="shared" si="7"/>
        <v>0.5350041288931523</v>
      </c>
      <c r="D127">
        <v>122</v>
      </c>
      <c r="E127">
        <v>0.83096027678712692</v>
      </c>
      <c r="F127">
        <v>0.25117869244519753</v>
      </c>
      <c r="H127">
        <f t="shared" si="4"/>
        <v>8.6761603775704854E-2</v>
      </c>
    </row>
    <row r="128" spans="1:8" x14ac:dyDescent="0.25">
      <c r="A128">
        <f t="shared" si="5"/>
        <v>0</v>
      </c>
      <c r="B128">
        <f t="shared" si="6"/>
        <v>0.56756987951532634</v>
      </c>
      <c r="C128">
        <f t="shared" si="7"/>
        <v>0.56756987951532634</v>
      </c>
      <c r="D128">
        <v>123</v>
      </c>
      <c r="E128">
        <v>7.4778354143496095E-2</v>
      </c>
      <c r="F128">
        <v>0.78404399196368524</v>
      </c>
      <c r="H128">
        <f t="shared" si="4"/>
        <v>0</v>
      </c>
    </row>
    <row r="129" spans="1:8" x14ac:dyDescent="0.25">
      <c r="A129">
        <f t="shared" si="5"/>
        <v>0</v>
      </c>
      <c r="B129">
        <f t="shared" si="6"/>
        <v>0.61773798098852206</v>
      </c>
      <c r="C129">
        <f t="shared" si="7"/>
        <v>0.59162757093949891</v>
      </c>
      <c r="D129">
        <v>124</v>
      </c>
      <c r="E129">
        <v>0.78250905041838426</v>
      </c>
      <c r="F129">
        <v>0.96870243064422046</v>
      </c>
      <c r="H129">
        <f t="shared" si="4"/>
        <v>2.6110410049023147E-2</v>
      </c>
    </row>
    <row r="130" spans="1:8" x14ac:dyDescent="0.25">
      <c r="A130">
        <f t="shared" si="5"/>
        <v>0</v>
      </c>
      <c r="B130">
        <f t="shared" si="6"/>
        <v>0.61664914459225095</v>
      </c>
      <c r="C130">
        <f t="shared" si="7"/>
        <v>0.5694902612112519</v>
      </c>
      <c r="D130">
        <v>125</v>
      </c>
      <c r="E130">
        <v>0.76815139045265668</v>
      </c>
      <c r="F130">
        <v>0.80834813121270044</v>
      </c>
      <c r="H130">
        <f t="shared" si="4"/>
        <v>4.715888338099905E-2</v>
      </c>
    </row>
    <row r="131" spans="1:8" x14ac:dyDescent="0.25">
      <c r="A131">
        <f t="shared" si="5"/>
        <v>0</v>
      </c>
      <c r="B131">
        <f t="shared" si="6"/>
        <v>0.61302855696062375</v>
      </c>
      <c r="C131">
        <f t="shared" si="7"/>
        <v>0.56616391786275566</v>
      </c>
      <c r="D131">
        <v>126</v>
      </c>
      <c r="E131">
        <v>0.71682013480740636</v>
      </c>
      <c r="F131">
        <v>0.76517033837989334</v>
      </c>
      <c r="H131">
        <f t="shared" si="4"/>
        <v>4.6864639097868088E-2</v>
      </c>
    </row>
    <row r="132" spans="1:8" x14ac:dyDescent="0.25">
      <c r="A132">
        <f t="shared" si="5"/>
        <v>0</v>
      </c>
      <c r="B132">
        <f t="shared" si="6"/>
        <v>0.60610402014362019</v>
      </c>
      <c r="C132">
        <f t="shared" si="7"/>
        <v>0.57462646137786322</v>
      </c>
      <c r="D132">
        <v>127</v>
      </c>
      <c r="E132">
        <v>0.60590199059991789</v>
      </c>
      <c r="F132">
        <v>0.86467659667305097</v>
      </c>
      <c r="H132">
        <f t="shared" si="4"/>
        <v>3.1477558765756974E-2</v>
      </c>
    </row>
    <row r="133" spans="1:8" x14ac:dyDescent="0.25">
      <c r="A133">
        <f t="shared" si="5"/>
        <v>0</v>
      </c>
      <c r="B133">
        <f t="shared" si="6"/>
        <v>0.62000579421606972</v>
      </c>
      <c r="C133">
        <f t="shared" si="7"/>
        <v>0.50119185639609143</v>
      </c>
      <c r="D133">
        <v>128</v>
      </c>
      <c r="E133">
        <v>0.81070775233857528</v>
      </c>
      <c r="F133">
        <v>1.4508593819773097E-2</v>
      </c>
      <c r="H133">
        <f t="shared" si="4"/>
        <v>0.11881393781997829</v>
      </c>
    </row>
    <row r="134" spans="1:8" x14ac:dyDescent="0.25">
      <c r="A134">
        <f t="shared" si="5"/>
        <v>0</v>
      </c>
      <c r="B134">
        <f t="shared" si="6"/>
        <v>0.62153983953140135</v>
      </c>
      <c r="C134">
        <f t="shared" si="7"/>
        <v>0.57061866972535591</v>
      </c>
      <c r="D134">
        <v>129</v>
      </c>
      <c r="E134">
        <v>0.82844157470555313</v>
      </c>
      <c r="F134">
        <v>0.82181405288494358</v>
      </c>
      <c r="H134">
        <f t="shared" ref="H134:H197" si="8">B134-C134</f>
        <v>5.0921169806045441E-2</v>
      </c>
    </row>
    <row r="135" spans="1:8" x14ac:dyDescent="0.25">
      <c r="A135">
        <f t="shared" ref="A135:A198" si="9">IF(B135&gt;=C135,0,1)</f>
        <v>0</v>
      </c>
      <c r="B135">
        <f t="shared" ref="B135:B198" si="10">IF(NORMINV(E135,$B$2,$B$3)&lt;C135,C135,NORMINV(E135,$B$2,$B$3))</f>
        <v>0.59801074706342883</v>
      </c>
      <c r="C135">
        <f t="shared" ref="C135:C198" si="11">NORMINV(F135,$C$2,$C$3)</f>
        <v>0.53294493140376886</v>
      </c>
      <c r="D135">
        <v>130</v>
      </c>
      <c r="E135">
        <v>0.46511628472723943</v>
      </c>
      <c r="F135">
        <v>0.22276276453006627</v>
      </c>
      <c r="H135">
        <f t="shared" si="8"/>
        <v>6.5065815659659965E-2</v>
      </c>
    </row>
    <row r="136" spans="1:8" x14ac:dyDescent="0.25">
      <c r="A136">
        <f t="shared" si="9"/>
        <v>0</v>
      </c>
      <c r="B136">
        <f t="shared" si="10"/>
        <v>0.6119282348952596</v>
      </c>
      <c r="C136">
        <f t="shared" si="11"/>
        <v>0.55998015071634166</v>
      </c>
      <c r="D136">
        <v>131</v>
      </c>
      <c r="E136">
        <v>0.70020592338583243</v>
      </c>
      <c r="F136">
        <v>0.67235499402476107</v>
      </c>
      <c r="H136">
        <f t="shared" si="8"/>
        <v>5.1948084178917942E-2</v>
      </c>
    </row>
    <row r="137" spans="1:8" x14ac:dyDescent="0.25">
      <c r="A137">
        <f t="shared" si="9"/>
        <v>0</v>
      </c>
      <c r="B137">
        <f t="shared" si="10"/>
        <v>0.59840739353008576</v>
      </c>
      <c r="C137">
        <f t="shared" si="11"/>
        <v>0.54465354310998282</v>
      </c>
      <c r="D137">
        <v>132</v>
      </c>
      <c r="E137">
        <v>0.47205910980359223</v>
      </c>
      <c r="F137">
        <v>0.40549304565563044</v>
      </c>
      <c r="H137">
        <f t="shared" si="8"/>
        <v>5.3753850420102944E-2</v>
      </c>
    </row>
    <row r="138" spans="1:8" x14ac:dyDescent="0.25">
      <c r="A138">
        <f t="shared" si="9"/>
        <v>0</v>
      </c>
      <c r="B138">
        <f t="shared" si="10"/>
        <v>0.55691973728096367</v>
      </c>
      <c r="C138">
        <f t="shared" si="11"/>
        <v>0.54855243615509608</v>
      </c>
      <c r="D138">
        <v>133</v>
      </c>
      <c r="E138">
        <v>2.8975050457386686E-2</v>
      </c>
      <c r="F138">
        <v>0.47418594911926748</v>
      </c>
      <c r="H138">
        <f t="shared" si="8"/>
        <v>8.3673011258675878E-3</v>
      </c>
    </row>
    <row r="139" spans="1:8" x14ac:dyDescent="0.25">
      <c r="A139">
        <f t="shared" si="9"/>
        <v>0</v>
      </c>
      <c r="B139">
        <f t="shared" si="10"/>
        <v>0.62894413911040847</v>
      </c>
      <c r="C139">
        <f t="shared" si="11"/>
        <v>0.56877938947249251</v>
      </c>
      <c r="D139">
        <v>134</v>
      </c>
      <c r="E139">
        <v>0.89865187807211355</v>
      </c>
      <c r="F139">
        <v>0.79955336985596648</v>
      </c>
      <c r="H139">
        <f t="shared" si="8"/>
        <v>6.016474963791596E-2</v>
      </c>
    </row>
    <row r="140" spans="1:8" x14ac:dyDescent="0.25">
      <c r="A140">
        <f t="shared" si="9"/>
        <v>0</v>
      </c>
      <c r="B140">
        <f t="shared" si="10"/>
        <v>0.594708694317577</v>
      </c>
      <c r="C140">
        <f t="shared" si="11"/>
        <v>0.56388099183257112</v>
      </c>
      <c r="D140">
        <v>135</v>
      </c>
      <c r="E140">
        <v>0.40792565502603328</v>
      </c>
      <c r="F140">
        <v>0.73267227713828631</v>
      </c>
      <c r="H140">
        <f t="shared" si="8"/>
        <v>3.0827702485005881E-2</v>
      </c>
    </row>
    <row r="141" spans="1:8" x14ac:dyDescent="0.25">
      <c r="A141">
        <f t="shared" si="9"/>
        <v>0</v>
      </c>
      <c r="B141">
        <f t="shared" si="10"/>
        <v>0.57880977190742788</v>
      </c>
      <c r="C141">
        <f t="shared" si="11"/>
        <v>0.54323289392132823</v>
      </c>
      <c r="D141">
        <v>136</v>
      </c>
      <c r="E141">
        <v>0.17550359714673114</v>
      </c>
      <c r="F141">
        <v>0.38105863042828059</v>
      </c>
      <c r="H141">
        <f t="shared" si="8"/>
        <v>3.5576877986099653E-2</v>
      </c>
    </row>
    <row r="142" spans="1:8" x14ac:dyDescent="0.25">
      <c r="A142">
        <f t="shared" si="9"/>
        <v>0</v>
      </c>
      <c r="B142">
        <f t="shared" si="10"/>
        <v>0.60281160969084202</v>
      </c>
      <c r="C142">
        <f t="shared" si="11"/>
        <v>0.58318834528873686</v>
      </c>
      <c r="D142">
        <v>137</v>
      </c>
      <c r="E142">
        <v>0.5492419271481852</v>
      </c>
      <c r="F142">
        <v>0.93116961433002921</v>
      </c>
      <c r="H142">
        <f t="shared" si="8"/>
        <v>1.9623264402105156E-2</v>
      </c>
    </row>
    <row r="143" spans="1:8" x14ac:dyDescent="0.25">
      <c r="A143">
        <f t="shared" si="9"/>
        <v>0</v>
      </c>
      <c r="B143">
        <f t="shared" si="10"/>
        <v>0.60782384256635591</v>
      </c>
      <c r="C143">
        <f t="shared" si="11"/>
        <v>0.60782384256635591</v>
      </c>
      <c r="D143">
        <v>138</v>
      </c>
      <c r="E143">
        <v>3.4002563433358723E-2</v>
      </c>
      <c r="F143">
        <v>0.99515271345687673</v>
      </c>
      <c r="H143">
        <f t="shared" si="8"/>
        <v>0</v>
      </c>
    </row>
    <row r="144" spans="1:8" x14ac:dyDescent="0.25">
      <c r="A144">
        <f t="shared" si="9"/>
        <v>0</v>
      </c>
      <c r="B144">
        <f t="shared" si="10"/>
        <v>0.59516488624473673</v>
      </c>
      <c r="C144">
        <f t="shared" si="11"/>
        <v>0.52079948961495148</v>
      </c>
      <c r="D144">
        <v>139</v>
      </c>
      <c r="E144">
        <v>0.41573913356537773</v>
      </c>
      <c r="F144">
        <v>9.5746096612082887E-2</v>
      </c>
      <c r="H144">
        <f t="shared" si="8"/>
        <v>7.4365396629785252E-2</v>
      </c>
    </row>
    <row r="145" spans="1:8" x14ac:dyDescent="0.25">
      <c r="A145">
        <f t="shared" si="9"/>
        <v>0</v>
      </c>
      <c r="B145">
        <f t="shared" si="10"/>
        <v>0.57318118108419547</v>
      </c>
      <c r="C145">
        <f t="shared" si="11"/>
        <v>0.55279656799715748</v>
      </c>
      <c r="D145">
        <v>140</v>
      </c>
      <c r="E145">
        <v>0.11892724627180584</v>
      </c>
      <c r="F145">
        <v>0.54977550960637434</v>
      </c>
      <c r="H145">
        <f t="shared" si="8"/>
        <v>2.0384613087037984E-2</v>
      </c>
    </row>
    <row r="146" spans="1:8" x14ac:dyDescent="0.25">
      <c r="A146">
        <f t="shared" si="9"/>
        <v>0</v>
      </c>
      <c r="B146">
        <f t="shared" si="10"/>
        <v>0.58156334060462989</v>
      </c>
      <c r="C146">
        <f t="shared" si="11"/>
        <v>0.56873997216997185</v>
      </c>
      <c r="D146">
        <v>141</v>
      </c>
      <c r="E146">
        <v>0.20855489007743633</v>
      </c>
      <c r="F146">
        <v>0.79905871618886004</v>
      </c>
      <c r="H146">
        <f t="shared" si="8"/>
        <v>1.2823368434658033E-2</v>
      </c>
    </row>
    <row r="147" spans="1:8" x14ac:dyDescent="0.25">
      <c r="A147">
        <f t="shared" si="9"/>
        <v>0</v>
      </c>
      <c r="B147">
        <f t="shared" si="10"/>
        <v>0.61795075171933278</v>
      </c>
      <c r="C147">
        <f t="shared" si="11"/>
        <v>0.5349209512698595</v>
      </c>
      <c r="D147">
        <v>142</v>
      </c>
      <c r="E147">
        <v>0.78525351947378308</v>
      </c>
      <c r="F147">
        <v>0.24999488926931357</v>
      </c>
      <c r="H147">
        <f t="shared" si="8"/>
        <v>8.3029800449473279E-2</v>
      </c>
    </row>
    <row r="148" spans="1:8" x14ac:dyDescent="0.25">
      <c r="A148">
        <f t="shared" si="9"/>
        <v>0</v>
      </c>
      <c r="B148">
        <f t="shared" si="10"/>
        <v>0.57803832555962986</v>
      </c>
      <c r="C148">
        <f t="shared" si="11"/>
        <v>0.56035355203907855</v>
      </c>
      <c r="D148">
        <v>143</v>
      </c>
      <c r="E148">
        <v>0.16687431351307414</v>
      </c>
      <c r="F148">
        <v>0.67836372663525601</v>
      </c>
      <c r="H148">
        <f t="shared" si="8"/>
        <v>1.7684773520551311E-2</v>
      </c>
    </row>
    <row r="149" spans="1:8" x14ac:dyDescent="0.25">
      <c r="A149">
        <f t="shared" si="9"/>
        <v>0</v>
      </c>
      <c r="B149">
        <f t="shared" si="10"/>
        <v>0.59722459111076931</v>
      </c>
      <c r="C149">
        <f t="shared" si="11"/>
        <v>0.54097461765239507</v>
      </c>
      <c r="D149">
        <v>144</v>
      </c>
      <c r="E149">
        <v>0.45138891818039006</v>
      </c>
      <c r="F149">
        <v>0.34321030335967428</v>
      </c>
      <c r="H149">
        <f t="shared" si="8"/>
        <v>5.6249973458374236E-2</v>
      </c>
    </row>
    <row r="150" spans="1:8" x14ac:dyDescent="0.25">
      <c r="A150">
        <f t="shared" si="9"/>
        <v>0</v>
      </c>
      <c r="B150">
        <f t="shared" si="10"/>
        <v>0.59865367280117099</v>
      </c>
      <c r="C150">
        <f t="shared" si="11"/>
        <v>0.53723886346121763</v>
      </c>
      <c r="D150">
        <v>145</v>
      </c>
      <c r="E150">
        <v>0.47637434752818919</v>
      </c>
      <c r="F150">
        <v>0.2840599681111915</v>
      </c>
      <c r="H150">
        <f t="shared" si="8"/>
        <v>6.1414809339953358E-2</v>
      </c>
    </row>
    <row r="151" spans="1:8" x14ac:dyDescent="0.25">
      <c r="A151">
        <f t="shared" si="9"/>
        <v>0</v>
      </c>
      <c r="B151">
        <f t="shared" si="10"/>
        <v>0.60383421393256553</v>
      </c>
      <c r="C151">
        <f t="shared" si="11"/>
        <v>0.57517160580067905</v>
      </c>
      <c r="D151">
        <v>146</v>
      </c>
      <c r="E151">
        <v>0.56700484966575093</v>
      </c>
      <c r="F151">
        <v>0.86990862347521247</v>
      </c>
      <c r="H151">
        <f t="shared" si="8"/>
        <v>2.866260813188648E-2</v>
      </c>
    </row>
    <row r="152" spans="1:8" x14ac:dyDescent="0.25">
      <c r="A152">
        <f t="shared" si="9"/>
        <v>0</v>
      </c>
      <c r="B152">
        <f t="shared" si="10"/>
        <v>0.59589437524557232</v>
      </c>
      <c r="C152">
        <f t="shared" si="11"/>
        <v>0.52796035287712839</v>
      </c>
      <c r="D152">
        <v>147</v>
      </c>
      <c r="E152">
        <v>0.42830180435321008</v>
      </c>
      <c r="F152">
        <v>0.16210026511437858</v>
      </c>
      <c r="H152">
        <f t="shared" si="8"/>
        <v>6.7934022368443925E-2</v>
      </c>
    </row>
    <row r="153" spans="1:8" x14ac:dyDescent="0.25">
      <c r="A153">
        <f t="shared" si="9"/>
        <v>0</v>
      </c>
      <c r="B153">
        <f t="shared" si="10"/>
        <v>0.65365553490512995</v>
      </c>
      <c r="C153">
        <f t="shared" si="11"/>
        <v>0.54872514633432401</v>
      </c>
      <c r="D153">
        <v>148</v>
      </c>
      <c r="E153">
        <v>0.99089992044353914</v>
      </c>
      <c r="F153">
        <v>0.47726228415402283</v>
      </c>
      <c r="H153">
        <f t="shared" si="8"/>
        <v>0.10493038857080594</v>
      </c>
    </row>
    <row r="154" spans="1:8" x14ac:dyDescent="0.25">
      <c r="A154">
        <f t="shared" si="9"/>
        <v>0</v>
      </c>
      <c r="B154">
        <f t="shared" si="10"/>
        <v>0.60253011535879697</v>
      </c>
      <c r="C154">
        <f t="shared" si="11"/>
        <v>0.55353238606538091</v>
      </c>
      <c r="D154">
        <v>149</v>
      </c>
      <c r="E154">
        <v>0.54433337316962693</v>
      </c>
      <c r="F154">
        <v>0.56277487471343379</v>
      </c>
      <c r="H154">
        <f t="shared" si="8"/>
        <v>4.8997729293416059E-2</v>
      </c>
    </row>
    <row r="155" spans="1:8" x14ac:dyDescent="0.25">
      <c r="A155">
        <f t="shared" si="9"/>
        <v>0</v>
      </c>
      <c r="B155">
        <f t="shared" si="10"/>
        <v>0.58962238008338563</v>
      </c>
      <c r="C155">
        <f t="shared" si="11"/>
        <v>0.58962238008338563</v>
      </c>
      <c r="D155">
        <v>150</v>
      </c>
      <c r="E155">
        <v>3.5665060668145898E-2</v>
      </c>
      <c r="F155">
        <v>0.96183272163541211</v>
      </c>
      <c r="H155">
        <f t="shared" si="8"/>
        <v>0</v>
      </c>
    </row>
    <row r="156" spans="1:8" x14ac:dyDescent="0.25">
      <c r="A156">
        <f t="shared" si="9"/>
        <v>0</v>
      </c>
      <c r="B156">
        <f t="shared" si="10"/>
        <v>0.58507898634192379</v>
      </c>
      <c r="C156">
        <f t="shared" si="11"/>
        <v>0.5583787470692595</v>
      </c>
      <c r="D156">
        <v>151</v>
      </c>
      <c r="E156">
        <v>0.2556827709726055</v>
      </c>
      <c r="F156">
        <v>0.64609258896121879</v>
      </c>
      <c r="H156">
        <f t="shared" si="8"/>
        <v>2.6700239272664295E-2</v>
      </c>
    </row>
    <row r="157" spans="1:8" x14ac:dyDescent="0.25">
      <c r="A157">
        <f t="shared" si="9"/>
        <v>0</v>
      </c>
      <c r="B157">
        <f t="shared" si="10"/>
        <v>0.59490947748534706</v>
      </c>
      <c r="C157">
        <f t="shared" si="11"/>
        <v>0.57646052900415223</v>
      </c>
      <c r="D157">
        <v>152</v>
      </c>
      <c r="E157">
        <v>0.41136027664157826</v>
      </c>
      <c r="F157">
        <v>0.88171715677184648</v>
      </c>
      <c r="H157">
        <f t="shared" si="8"/>
        <v>1.8448948481194827E-2</v>
      </c>
    </row>
    <row r="158" spans="1:8" x14ac:dyDescent="0.25">
      <c r="A158">
        <f t="shared" si="9"/>
        <v>0</v>
      </c>
      <c r="B158">
        <f t="shared" si="10"/>
        <v>0.60933861678361168</v>
      </c>
      <c r="C158">
        <f t="shared" si="11"/>
        <v>0.56073657856964676</v>
      </c>
      <c r="D158">
        <v>153</v>
      </c>
      <c r="E158">
        <v>0.65946996006820191</v>
      </c>
      <c r="F158">
        <v>0.68447922957810015</v>
      </c>
      <c r="H158">
        <f t="shared" si="8"/>
        <v>4.8602038213964915E-2</v>
      </c>
    </row>
    <row r="159" spans="1:8" x14ac:dyDescent="0.25">
      <c r="A159">
        <f t="shared" si="9"/>
        <v>0</v>
      </c>
      <c r="B159">
        <f t="shared" si="10"/>
        <v>0.60643197844732177</v>
      </c>
      <c r="C159">
        <f t="shared" si="11"/>
        <v>0.58323823586836032</v>
      </c>
      <c r="D159">
        <v>154</v>
      </c>
      <c r="E159">
        <v>0.61144539385285079</v>
      </c>
      <c r="F159">
        <v>0.93146490305222596</v>
      </c>
      <c r="H159">
        <f t="shared" si="8"/>
        <v>2.3193742578961452E-2</v>
      </c>
    </row>
    <row r="160" spans="1:8" x14ac:dyDescent="0.25">
      <c r="A160">
        <f t="shared" si="9"/>
        <v>0</v>
      </c>
      <c r="B160">
        <f t="shared" si="10"/>
        <v>0.57449167458296169</v>
      </c>
      <c r="C160">
        <f t="shared" si="11"/>
        <v>0.53957426082944826</v>
      </c>
      <c r="D160">
        <v>155</v>
      </c>
      <c r="E160">
        <v>0.13078496715913568</v>
      </c>
      <c r="F160">
        <v>0.32047994609273989</v>
      </c>
      <c r="H160">
        <f t="shared" si="8"/>
        <v>3.4917413753513427E-2</v>
      </c>
    </row>
    <row r="161" spans="1:8" x14ac:dyDescent="0.25">
      <c r="A161">
        <f t="shared" si="9"/>
        <v>0</v>
      </c>
      <c r="B161">
        <f t="shared" si="10"/>
        <v>0.59414600676474405</v>
      </c>
      <c r="C161">
        <f t="shared" si="11"/>
        <v>0.56023437067881887</v>
      </c>
      <c r="D161">
        <v>156</v>
      </c>
      <c r="E161">
        <v>0.39833868252420568</v>
      </c>
      <c r="F161">
        <v>0.6764508412107253</v>
      </c>
      <c r="H161">
        <f t="shared" si="8"/>
        <v>3.3911636085925179E-2</v>
      </c>
    </row>
    <row r="162" spans="1:8" x14ac:dyDescent="0.25">
      <c r="A162">
        <f t="shared" si="9"/>
        <v>0</v>
      </c>
      <c r="B162">
        <f t="shared" si="10"/>
        <v>0.59617098599731144</v>
      </c>
      <c r="C162">
        <f t="shared" si="11"/>
        <v>0.52557748072951938</v>
      </c>
      <c r="D162">
        <v>157</v>
      </c>
      <c r="E162">
        <v>0.43308516416942622</v>
      </c>
      <c r="F162">
        <v>0.13731731504038436</v>
      </c>
      <c r="H162">
        <f t="shared" si="8"/>
        <v>7.0593505267792067E-2</v>
      </c>
    </row>
    <row r="163" spans="1:8" x14ac:dyDescent="0.25">
      <c r="A163">
        <f t="shared" si="9"/>
        <v>0</v>
      </c>
      <c r="B163">
        <f t="shared" si="10"/>
        <v>0.60454452530641245</v>
      </c>
      <c r="C163">
        <f t="shared" si="11"/>
        <v>0.57429228332987714</v>
      </c>
      <c r="D163">
        <v>158</v>
      </c>
      <c r="E163">
        <v>0.57926614691082623</v>
      </c>
      <c r="F163">
        <v>0.86139894098501602</v>
      </c>
      <c r="H163">
        <f t="shared" si="8"/>
        <v>3.025224197653531E-2</v>
      </c>
    </row>
    <row r="164" spans="1:8" x14ac:dyDescent="0.25">
      <c r="A164">
        <f t="shared" si="9"/>
        <v>0</v>
      </c>
      <c r="B164">
        <f t="shared" si="10"/>
        <v>0.66725912826382072</v>
      </c>
      <c r="C164">
        <f t="shared" si="11"/>
        <v>0.49454546071719474</v>
      </c>
      <c r="D164">
        <v>159</v>
      </c>
      <c r="E164">
        <v>0.99846305459098916</v>
      </c>
      <c r="F164">
        <v>6.5589006303690134E-3</v>
      </c>
      <c r="H164">
        <f t="shared" si="8"/>
        <v>0.17271366754662598</v>
      </c>
    </row>
    <row r="165" spans="1:8" x14ac:dyDescent="0.25">
      <c r="A165">
        <f t="shared" si="9"/>
        <v>0</v>
      </c>
      <c r="B165">
        <f t="shared" si="10"/>
        <v>0.65133150983622867</v>
      </c>
      <c r="C165">
        <f t="shared" si="11"/>
        <v>0.53506258126828687</v>
      </c>
      <c r="D165">
        <v>160</v>
      </c>
      <c r="E165">
        <v>0.98806558981937087</v>
      </c>
      <c r="F165">
        <v>0.25201237055882131</v>
      </c>
      <c r="H165">
        <f t="shared" si="8"/>
        <v>0.1162689285679418</v>
      </c>
    </row>
    <row r="166" spans="1:8" x14ac:dyDescent="0.25">
      <c r="A166">
        <f t="shared" si="9"/>
        <v>0</v>
      </c>
      <c r="B166">
        <f t="shared" si="10"/>
        <v>0.57615245348881572</v>
      </c>
      <c r="C166">
        <f t="shared" si="11"/>
        <v>0.54994873334534133</v>
      </c>
      <c r="D166">
        <v>161</v>
      </c>
      <c r="E166">
        <v>0.14695264148629916</v>
      </c>
      <c r="F166">
        <v>0.49908513622990425</v>
      </c>
      <c r="H166">
        <f t="shared" si="8"/>
        <v>2.6203720143474385E-2</v>
      </c>
    </row>
    <row r="167" spans="1:8" x14ac:dyDescent="0.25">
      <c r="A167">
        <f t="shared" si="9"/>
        <v>0</v>
      </c>
      <c r="B167">
        <f t="shared" si="10"/>
        <v>0.60290943696990373</v>
      </c>
      <c r="C167">
        <f t="shared" si="11"/>
        <v>0.5607167879453806</v>
      </c>
      <c r="D167">
        <v>162</v>
      </c>
      <c r="E167">
        <v>0.55094606614126751</v>
      </c>
      <c r="F167">
        <v>0.68416446318017599</v>
      </c>
      <c r="H167">
        <f t="shared" si="8"/>
        <v>4.2192649024523132E-2</v>
      </c>
    </row>
    <row r="168" spans="1:8" x14ac:dyDescent="0.25">
      <c r="A168">
        <f t="shared" si="9"/>
        <v>0</v>
      </c>
      <c r="B168">
        <f t="shared" si="10"/>
        <v>0.58545093941474624</v>
      </c>
      <c r="C168">
        <f t="shared" si="11"/>
        <v>0.52646026479414598</v>
      </c>
      <c r="D168">
        <v>163</v>
      </c>
      <c r="E168">
        <v>0.26097505439059354</v>
      </c>
      <c r="F168">
        <v>0.14617884865447239</v>
      </c>
      <c r="H168">
        <f t="shared" si="8"/>
        <v>5.8990674620600259E-2</v>
      </c>
    </row>
    <row r="169" spans="1:8" x14ac:dyDescent="0.25">
      <c r="A169">
        <f t="shared" si="9"/>
        <v>0</v>
      </c>
      <c r="B169">
        <f t="shared" si="10"/>
        <v>0.5865387593628999</v>
      </c>
      <c r="C169">
        <f t="shared" si="11"/>
        <v>0.51339421587870337</v>
      </c>
      <c r="D169">
        <v>164</v>
      </c>
      <c r="E169">
        <v>0.27676980641662485</v>
      </c>
      <c r="F169">
        <v>5.0770824486581212E-2</v>
      </c>
      <c r="H169">
        <f t="shared" si="8"/>
        <v>7.3144543484196523E-2</v>
      </c>
    </row>
    <row r="170" spans="1:8" x14ac:dyDescent="0.25">
      <c r="A170">
        <f t="shared" si="9"/>
        <v>0</v>
      </c>
      <c r="B170">
        <f t="shared" si="10"/>
        <v>0.58471788656469437</v>
      </c>
      <c r="C170">
        <f t="shared" si="11"/>
        <v>0.58471788656469437</v>
      </c>
      <c r="D170">
        <v>165</v>
      </c>
      <c r="E170">
        <v>2.0534306183082052E-3</v>
      </c>
      <c r="F170">
        <v>0.93978569428537773</v>
      </c>
      <c r="H170">
        <f t="shared" si="8"/>
        <v>0</v>
      </c>
    </row>
    <row r="171" spans="1:8" x14ac:dyDescent="0.25">
      <c r="A171">
        <f t="shared" si="9"/>
        <v>0</v>
      </c>
      <c r="B171">
        <f t="shared" si="10"/>
        <v>0.56522517381160675</v>
      </c>
      <c r="C171">
        <f t="shared" si="11"/>
        <v>0.50841126762907429</v>
      </c>
      <c r="D171">
        <v>166</v>
      </c>
      <c r="E171">
        <v>6.2942649948070306E-2</v>
      </c>
      <c r="F171">
        <v>3.1420195428086828E-2</v>
      </c>
      <c r="H171">
        <f t="shared" si="8"/>
        <v>5.6813906182532459E-2</v>
      </c>
    </row>
    <row r="172" spans="1:8" x14ac:dyDescent="0.25">
      <c r="A172">
        <f t="shared" si="9"/>
        <v>0</v>
      </c>
      <c r="B172">
        <f t="shared" si="10"/>
        <v>0.62988939697821411</v>
      </c>
      <c r="C172">
        <f t="shared" si="11"/>
        <v>0.59521955103586488</v>
      </c>
      <c r="D172">
        <v>167</v>
      </c>
      <c r="E172">
        <v>0.90583082997637043</v>
      </c>
      <c r="F172">
        <v>0.97844952687088838</v>
      </c>
      <c r="H172">
        <f t="shared" si="8"/>
        <v>3.4669845942349231E-2</v>
      </c>
    </row>
    <row r="173" spans="1:8" x14ac:dyDescent="0.25">
      <c r="A173">
        <f t="shared" si="9"/>
        <v>0</v>
      </c>
      <c r="B173">
        <f t="shared" si="10"/>
        <v>0.56868229984196872</v>
      </c>
      <c r="C173">
        <f t="shared" si="11"/>
        <v>0.56868229984196872</v>
      </c>
      <c r="D173">
        <v>168</v>
      </c>
      <c r="E173">
        <v>6.8434536013777247E-2</v>
      </c>
      <c r="F173">
        <v>0.79833365921273636</v>
      </c>
      <c r="H173">
        <f t="shared" si="8"/>
        <v>0</v>
      </c>
    </row>
    <row r="174" spans="1:8" x14ac:dyDescent="0.25">
      <c r="A174">
        <f t="shared" si="9"/>
        <v>0</v>
      </c>
      <c r="B174">
        <f t="shared" si="10"/>
        <v>0.63950888568984654</v>
      </c>
      <c r="C174">
        <f t="shared" si="11"/>
        <v>0.53200187681822531</v>
      </c>
      <c r="D174">
        <v>169</v>
      </c>
      <c r="E174">
        <v>0.95897290330029072</v>
      </c>
      <c r="F174">
        <v>0.21038678646075315</v>
      </c>
      <c r="H174">
        <f t="shared" si="8"/>
        <v>0.10750700887162123</v>
      </c>
    </row>
    <row r="175" spans="1:8" x14ac:dyDescent="0.25">
      <c r="A175">
        <f t="shared" si="9"/>
        <v>0</v>
      </c>
      <c r="B175">
        <f t="shared" si="10"/>
        <v>0.57015485307090097</v>
      </c>
      <c r="C175">
        <f t="shared" si="11"/>
        <v>0.56115318977212569</v>
      </c>
      <c r="D175">
        <v>170</v>
      </c>
      <c r="E175">
        <v>9.4496638195910698E-2</v>
      </c>
      <c r="F175">
        <v>0.69107401181152106</v>
      </c>
      <c r="H175">
        <f t="shared" si="8"/>
        <v>9.0016632987752754E-3</v>
      </c>
    </row>
    <row r="176" spans="1:8" x14ac:dyDescent="0.25">
      <c r="A176">
        <f t="shared" si="9"/>
        <v>0</v>
      </c>
      <c r="B176">
        <f t="shared" si="10"/>
        <v>0.57033566474990793</v>
      </c>
      <c r="C176">
        <f t="shared" si="11"/>
        <v>0.53900615650028028</v>
      </c>
      <c r="D176">
        <v>171</v>
      </c>
      <c r="E176">
        <v>9.584344338917905E-2</v>
      </c>
      <c r="F176">
        <v>0.31144125995450578</v>
      </c>
      <c r="H176">
        <f t="shared" si="8"/>
        <v>3.1329508249627658E-2</v>
      </c>
    </row>
    <row r="177" spans="1:8" x14ac:dyDescent="0.25">
      <c r="A177">
        <f t="shared" si="9"/>
        <v>0</v>
      </c>
      <c r="B177">
        <f t="shared" si="10"/>
        <v>0.62083386662308959</v>
      </c>
      <c r="C177">
        <f t="shared" si="11"/>
        <v>0.50041652078660792</v>
      </c>
      <c r="D177">
        <v>172</v>
      </c>
      <c r="E177">
        <v>0.82041637604238371</v>
      </c>
      <c r="F177">
        <v>1.3279641357806016E-2</v>
      </c>
      <c r="H177">
        <f t="shared" si="8"/>
        <v>0.12041734583648167</v>
      </c>
    </row>
    <row r="178" spans="1:8" x14ac:dyDescent="0.25">
      <c r="A178">
        <f t="shared" si="9"/>
        <v>0</v>
      </c>
      <c r="B178">
        <f t="shared" si="10"/>
        <v>0.61745671350091802</v>
      </c>
      <c r="C178">
        <f t="shared" si="11"/>
        <v>0.56554565283121216</v>
      </c>
      <c r="D178">
        <v>173</v>
      </c>
      <c r="E178">
        <v>0.77885017113729216</v>
      </c>
      <c r="F178">
        <v>0.75659066925860397</v>
      </c>
      <c r="H178">
        <f t="shared" si="8"/>
        <v>5.1911060669705855E-2</v>
      </c>
    </row>
    <row r="179" spans="1:8" x14ac:dyDescent="0.25">
      <c r="A179">
        <f t="shared" si="9"/>
        <v>0</v>
      </c>
      <c r="B179">
        <f t="shared" si="10"/>
        <v>0.59212852877115152</v>
      </c>
      <c r="C179">
        <f t="shared" si="11"/>
        <v>0.55701048885867888</v>
      </c>
      <c r="D179">
        <v>174</v>
      </c>
      <c r="E179">
        <v>0.36450450631055453</v>
      </c>
      <c r="F179">
        <v>0.62308318628124848</v>
      </c>
      <c r="H179">
        <f t="shared" si="8"/>
        <v>3.5118039912472643E-2</v>
      </c>
    </row>
    <row r="180" spans="1:8" x14ac:dyDescent="0.25">
      <c r="A180">
        <f t="shared" si="9"/>
        <v>0</v>
      </c>
      <c r="B180">
        <f t="shared" si="10"/>
        <v>0.59553830434971056</v>
      </c>
      <c r="C180">
        <f t="shared" si="11"/>
        <v>0.58394311008948629</v>
      </c>
      <c r="D180">
        <v>175</v>
      </c>
      <c r="E180">
        <v>0.42215993084217551</v>
      </c>
      <c r="F180">
        <v>0.93553316333564585</v>
      </c>
      <c r="H180">
        <f t="shared" si="8"/>
        <v>1.1595194260224262E-2</v>
      </c>
    </row>
    <row r="181" spans="1:8" x14ac:dyDescent="0.25">
      <c r="A181">
        <f t="shared" si="9"/>
        <v>0</v>
      </c>
      <c r="B181">
        <f t="shared" si="10"/>
        <v>0.61106719764450823</v>
      </c>
      <c r="C181">
        <f t="shared" si="11"/>
        <v>0.54501473893075514</v>
      </c>
      <c r="D181">
        <v>176</v>
      </c>
      <c r="E181">
        <v>0.68690497601900535</v>
      </c>
      <c r="F181">
        <v>0.41176879059736926</v>
      </c>
      <c r="H181">
        <f t="shared" si="8"/>
        <v>6.6052458713753093E-2</v>
      </c>
    </row>
    <row r="182" spans="1:8" x14ac:dyDescent="0.25">
      <c r="A182">
        <f t="shared" si="9"/>
        <v>0</v>
      </c>
      <c r="B182">
        <f t="shared" si="10"/>
        <v>0.62509101063080674</v>
      </c>
      <c r="C182">
        <f t="shared" si="11"/>
        <v>0.52165941210404521</v>
      </c>
      <c r="D182">
        <v>177</v>
      </c>
      <c r="E182">
        <v>0.86527306337104992</v>
      </c>
      <c r="F182">
        <v>0.10245039916055143</v>
      </c>
      <c r="H182">
        <f t="shared" si="8"/>
        <v>0.10343159852676154</v>
      </c>
    </row>
    <row r="183" spans="1:8" x14ac:dyDescent="0.25">
      <c r="A183">
        <f t="shared" si="9"/>
        <v>0</v>
      </c>
      <c r="B183">
        <f t="shared" si="10"/>
        <v>0.59697012981609243</v>
      </c>
      <c r="C183">
        <f t="shared" si="11"/>
        <v>0.56222334721198786</v>
      </c>
      <c r="D183">
        <v>178</v>
      </c>
      <c r="E183">
        <v>0.44695729555402508</v>
      </c>
      <c r="F183">
        <v>0.70773042630696748</v>
      </c>
      <c r="H183">
        <f t="shared" si="8"/>
        <v>3.4746782604104576E-2</v>
      </c>
    </row>
    <row r="184" spans="1:8" x14ac:dyDescent="0.25">
      <c r="A184">
        <f t="shared" si="9"/>
        <v>0</v>
      </c>
      <c r="B184">
        <f t="shared" si="10"/>
        <v>0.60652290070294979</v>
      </c>
      <c r="C184">
        <f t="shared" si="11"/>
        <v>0.56081375118974597</v>
      </c>
      <c r="D184">
        <v>179</v>
      </c>
      <c r="E184">
        <v>0.61297827472174071</v>
      </c>
      <c r="F184">
        <v>0.68570536667304793</v>
      </c>
      <c r="H184">
        <f t="shared" si="8"/>
        <v>4.5709149513203817E-2</v>
      </c>
    </row>
    <row r="185" spans="1:8" x14ac:dyDescent="0.25">
      <c r="A185">
        <f t="shared" si="9"/>
        <v>0</v>
      </c>
      <c r="B185">
        <f t="shared" si="10"/>
        <v>0.64339133824145178</v>
      </c>
      <c r="C185">
        <f t="shared" si="11"/>
        <v>0.54095737730547688</v>
      </c>
      <c r="D185">
        <v>180</v>
      </c>
      <c r="E185">
        <v>0.97191835473017729</v>
      </c>
      <c r="F185">
        <v>0.3429267675863974</v>
      </c>
      <c r="H185">
        <f t="shared" si="8"/>
        <v>0.1024339609359749</v>
      </c>
    </row>
    <row r="186" spans="1:8" x14ac:dyDescent="0.25">
      <c r="A186">
        <f t="shared" si="9"/>
        <v>0</v>
      </c>
      <c r="B186">
        <f t="shared" si="10"/>
        <v>0.60818288710352675</v>
      </c>
      <c r="C186">
        <f t="shared" si="11"/>
        <v>0.56548483955434781</v>
      </c>
      <c r="D186">
        <v>181</v>
      </c>
      <c r="E186">
        <v>0.64063262863559522</v>
      </c>
      <c r="F186">
        <v>0.75573770868582457</v>
      </c>
      <c r="H186">
        <f t="shared" si="8"/>
        <v>4.2698047549178941E-2</v>
      </c>
    </row>
    <row r="187" spans="1:8" x14ac:dyDescent="0.25">
      <c r="A187">
        <f t="shared" si="9"/>
        <v>0</v>
      </c>
      <c r="B187">
        <f t="shared" si="10"/>
        <v>0.60689488821254489</v>
      </c>
      <c r="C187">
        <f t="shared" si="11"/>
        <v>0.55668136061688278</v>
      </c>
      <c r="D187">
        <v>182</v>
      </c>
      <c r="E187">
        <v>0.61923113311893574</v>
      </c>
      <c r="F187">
        <v>0.61747889872233763</v>
      </c>
      <c r="H187">
        <f t="shared" si="8"/>
        <v>5.0213527595662111E-2</v>
      </c>
    </row>
    <row r="188" spans="1:8" x14ac:dyDescent="0.25">
      <c r="A188">
        <f t="shared" si="9"/>
        <v>0</v>
      </c>
      <c r="B188">
        <f t="shared" si="10"/>
        <v>0.58138979097526466</v>
      </c>
      <c r="C188">
        <f t="shared" si="11"/>
        <v>0.56179806613370753</v>
      </c>
      <c r="D188">
        <v>183</v>
      </c>
      <c r="E188">
        <v>0.2063692319619197</v>
      </c>
      <c r="F188">
        <v>0.70116118437415675</v>
      </c>
      <c r="H188">
        <f t="shared" si="8"/>
        <v>1.9591724841557134E-2</v>
      </c>
    </row>
    <row r="189" spans="1:8" x14ac:dyDescent="0.25">
      <c r="A189">
        <f t="shared" si="9"/>
        <v>0</v>
      </c>
      <c r="B189">
        <f t="shared" si="10"/>
        <v>0.60705218164905939</v>
      </c>
      <c r="C189">
        <f t="shared" si="11"/>
        <v>0.58931168558972435</v>
      </c>
      <c r="D189">
        <v>184</v>
      </c>
      <c r="E189">
        <v>0.62186589504921841</v>
      </c>
      <c r="F189">
        <v>0.96066568658010798</v>
      </c>
      <c r="H189">
        <f t="shared" si="8"/>
        <v>1.7740496059335031E-2</v>
      </c>
    </row>
    <row r="190" spans="1:8" x14ac:dyDescent="0.25">
      <c r="A190">
        <f t="shared" si="9"/>
        <v>0</v>
      </c>
      <c r="B190">
        <f t="shared" si="10"/>
        <v>0.59960552582153137</v>
      </c>
      <c r="C190">
        <f t="shared" si="11"/>
        <v>0.55002835099937164</v>
      </c>
      <c r="D190">
        <v>185</v>
      </c>
      <c r="E190">
        <v>0.49307397517703588</v>
      </c>
      <c r="F190">
        <v>0.50050592959741458</v>
      </c>
      <c r="H190">
        <f t="shared" si="8"/>
        <v>4.9577174822159731E-2</v>
      </c>
    </row>
    <row r="191" spans="1:8" x14ac:dyDescent="0.25">
      <c r="A191">
        <f t="shared" si="9"/>
        <v>0</v>
      </c>
      <c r="B191">
        <f t="shared" si="10"/>
        <v>0.60913633565992631</v>
      </c>
      <c r="C191">
        <f t="shared" si="11"/>
        <v>0.52657803636529821</v>
      </c>
      <c r="D191">
        <v>186</v>
      </c>
      <c r="E191">
        <v>0.65619995839909517</v>
      </c>
      <c r="F191">
        <v>0.14738946695354849</v>
      </c>
      <c r="H191">
        <f t="shared" si="8"/>
        <v>8.2558299294628101E-2</v>
      </c>
    </row>
    <row r="192" spans="1:8" x14ac:dyDescent="0.25">
      <c r="A192">
        <f t="shared" si="9"/>
        <v>0</v>
      </c>
      <c r="B192">
        <f t="shared" si="10"/>
        <v>0.64564516928903637</v>
      </c>
      <c r="C192">
        <f t="shared" si="11"/>
        <v>0.59558565348192205</v>
      </c>
      <c r="D192">
        <v>187</v>
      </c>
      <c r="E192">
        <v>0.97772949551462518</v>
      </c>
      <c r="F192">
        <v>0.97928030977291058</v>
      </c>
      <c r="H192">
        <f t="shared" si="8"/>
        <v>5.0059515807114319E-2</v>
      </c>
    </row>
    <row r="193" spans="1:8" x14ac:dyDescent="0.25">
      <c r="A193">
        <f t="shared" si="9"/>
        <v>0</v>
      </c>
      <c r="B193">
        <f t="shared" si="10"/>
        <v>0.57264924999815503</v>
      </c>
      <c r="C193">
        <f t="shared" si="11"/>
        <v>0.5440154277987802</v>
      </c>
      <c r="D193">
        <v>188</v>
      </c>
      <c r="E193">
        <v>0.11433766888080932</v>
      </c>
      <c r="F193">
        <v>0.39446595415280861</v>
      </c>
      <c r="H193">
        <f t="shared" si="8"/>
        <v>2.8633822199374825E-2</v>
      </c>
    </row>
    <row r="194" spans="1:8" x14ac:dyDescent="0.25">
      <c r="A194">
        <f t="shared" si="9"/>
        <v>0</v>
      </c>
      <c r="B194">
        <f t="shared" si="10"/>
        <v>0.60804673038173573</v>
      </c>
      <c r="C194">
        <f t="shared" si="11"/>
        <v>0.53938393097203674</v>
      </c>
      <c r="D194">
        <v>189</v>
      </c>
      <c r="E194">
        <v>0.63838964181234203</v>
      </c>
      <c r="F194">
        <v>0.31743951966115969</v>
      </c>
      <c r="H194">
        <f t="shared" si="8"/>
        <v>6.8662799409698994E-2</v>
      </c>
    </row>
    <row r="195" spans="1:8" x14ac:dyDescent="0.25">
      <c r="A195">
        <f t="shared" si="9"/>
        <v>0</v>
      </c>
      <c r="B195">
        <f t="shared" si="10"/>
        <v>0.57249652142070218</v>
      </c>
      <c r="C195">
        <f t="shared" si="11"/>
        <v>0.52835058491885811</v>
      </c>
      <c r="D195">
        <v>190</v>
      </c>
      <c r="E195">
        <v>0.11304351988333128</v>
      </c>
      <c r="F195">
        <v>0.1664205656392399</v>
      </c>
      <c r="H195">
        <f t="shared" si="8"/>
        <v>4.4145936501844063E-2</v>
      </c>
    </row>
    <row r="196" spans="1:8" x14ac:dyDescent="0.25">
      <c r="A196">
        <f t="shared" si="9"/>
        <v>0</v>
      </c>
      <c r="B196">
        <f t="shared" si="10"/>
        <v>0.57593153516023643</v>
      </c>
      <c r="C196">
        <f t="shared" si="11"/>
        <v>0.53207733602943486</v>
      </c>
      <c r="D196">
        <v>191</v>
      </c>
      <c r="E196">
        <v>0.14472790412457126</v>
      </c>
      <c r="F196">
        <v>0.21136195282427028</v>
      </c>
      <c r="H196">
        <f t="shared" si="8"/>
        <v>4.3854199130801574E-2</v>
      </c>
    </row>
    <row r="197" spans="1:8" x14ac:dyDescent="0.25">
      <c r="A197">
        <f t="shared" si="9"/>
        <v>0</v>
      </c>
      <c r="B197">
        <f t="shared" si="10"/>
        <v>0.61177252195787757</v>
      </c>
      <c r="C197">
        <f t="shared" si="11"/>
        <v>0.54555228734243699</v>
      </c>
      <c r="D197">
        <v>192</v>
      </c>
      <c r="E197">
        <v>0.69781953836244082</v>
      </c>
      <c r="F197">
        <v>0.42115011431908678</v>
      </c>
      <c r="H197">
        <f t="shared" si="8"/>
        <v>6.6220234615440576E-2</v>
      </c>
    </row>
    <row r="198" spans="1:8" x14ac:dyDescent="0.25">
      <c r="A198">
        <f t="shared" si="9"/>
        <v>0</v>
      </c>
      <c r="B198">
        <f t="shared" si="10"/>
        <v>0.59327664618223597</v>
      </c>
      <c r="C198">
        <f t="shared" si="11"/>
        <v>0.59327664618223597</v>
      </c>
      <c r="D198">
        <v>193</v>
      </c>
      <c r="E198">
        <v>4.0424013349207977E-2</v>
      </c>
      <c r="F198">
        <v>0.9735552310732416</v>
      </c>
      <c r="H198">
        <f t="shared" ref="H198:H261" si="12">B198-C198</f>
        <v>0</v>
      </c>
    </row>
    <row r="199" spans="1:8" x14ac:dyDescent="0.25">
      <c r="A199">
        <f t="shared" ref="A199:A262" si="13">IF(B199&gt;=C199,0,1)</f>
        <v>0</v>
      </c>
      <c r="B199">
        <f t="shared" ref="B199:B262" si="14">IF(NORMINV(E199,$B$2,$B$3)&lt;C199,C199,NORMINV(E199,$B$2,$B$3))</f>
        <v>0.59722688388761991</v>
      </c>
      <c r="C199">
        <f t="shared" ref="C199:C262" si="15">NORMINV(F199,$C$2,$C$3)</f>
        <v>0.53101647375339667</v>
      </c>
      <c r="D199">
        <v>194</v>
      </c>
      <c r="E199">
        <v>0.45142887690458111</v>
      </c>
      <c r="F199">
        <v>0.19789661038063011</v>
      </c>
      <c r="H199">
        <f t="shared" si="12"/>
        <v>6.6210410134223241E-2</v>
      </c>
    </row>
    <row r="200" spans="1:8" x14ac:dyDescent="0.25">
      <c r="A200">
        <f t="shared" si="13"/>
        <v>0</v>
      </c>
      <c r="B200">
        <f t="shared" si="14"/>
        <v>0.60053958695250065</v>
      </c>
      <c r="C200">
        <f t="shared" si="15"/>
        <v>0.53089746726006559</v>
      </c>
      <c r="D200">
        <v>195</v>
      </c>
      <c r="E200">
        <v>0.5094734441493074</v>
      </c>
      <c r="F200">
        <v>0.19641909872982954</v>
      </c>
      <c r="H200">
        <f t="shared" si="12"/>
        <v>6.9642119692435056E-2</v>
      </c>
    </row>
    <row r="201" spans="1:8" x14ac:dyDescent="0.25">
      <c r="A201">
        <f t="shared" si="13"/>
        <v>0</v>
      </c>
      <c r="B201">
        <f t="shared" si="14"/>
        <v>0.60773844023805446</v>
      </c>
      <c r="C201">
        <f t="shared" si="15"/>
        <v>0.55912753614355504</v>
      </c>
      <c r="D201">
        <v>196</v>
      </c>
      <c r="E201">
        <v>0.63329350339700952</v>
      </c>
      <c r="F201">
        <v>0.65846843100371166</v>
      </c>
      <c r="H201">
        <f t="shared" si="12"/>
        <v>4.8610904094499419E-2</v>
      </c>
    </row>
    <row r="202" spans="1:8" x14ac:dyDescent="0.25">
      <c r="A202">
        <f t="shared" si="13"/>
        <v>0</v>
      </c>
      <c r="B202">
        <f t="shared" si="14"/>
        <v>0.61556886145102685</v>
      </c>
      <c r="C202">
        <f t="shared" si="15"/>
        <v>0.54993455838756411</v>
      </c>
      <c r="D202">
        <v>197</v>
      </c>
      <c r="E202">
        <v>0.75339945774182393</v>
      </c>
      <c r="F202">
        <v>0.49883218189985135</v>
      </c>
      <c r="H202">
        <f t="shared" si="12"/>
        <v>6.563430306346274E-2</v>
      </c>
    </row>
    <row r="203" spans="1:8" x14ac:dyDescent="0.25">
      <c r="A203">
        <f t="shared" si="13"/>
        <v>0</v>
      </c>
      <c r="B203">
        <f t="shared" si="14"/>
        <v>0.60456115073324457</v>
      </c>
      <c r="C203">
        <f t="shared" si="15"/>
        <v>0.56729862461077074</v>
      </c>
      <c r="D203">
        <v>198</v>
      </c>
      <c r="E203">
        <v>0.57955226212116817</v>
      </c>
      <c r="F203">
        <v>0.7804726258442507</v>
      </c>
      <c r="H203">
        <f t="shared" si="12"/>
        <v>3.7262526122473827E-2</v>
      </c>
    </row>
    <row r="204" spans="1:8" x14ac:dyDescent="0.25">
      <c r="A204">
        <f t="shared" si="13"/>
        <v>0</v>
      </c>
      <c r="B204">
        <f t="shared" si="14"/>
        <v>0.6295601995936928</v>
      </c>
      <c r="C204">
        <f t="shared" si="15"/>
        <v>0.53997836446186986</v>
      </c>
      <c r="D204">
        <v>199</v>
      </c>
      <c r="E204">
        <v>0.90337450562901189</v>
      </c>
      <c r="F204">
        <v>0.32697519163310185</v>
      </c>
      <c r="H204">
        <f t="shared" si="12"/>
        <v>8.958183513182294E-2</v>
      </c>
    </row>
    <row r="205" spans="1:8" x14ac:dyDescent="0.25">
      <c r="A205">
        <f t="shared" si="13"/>
        <v>0</v>
      </c>
      <c r="B205">
        <f t="shared" si="14"/>
        <v>0.63615036207255005</v>
      </c>
      <c r="C205">
        <f t="shared" si="15"/>
        <v>0.50779283752506532</v>
      </c>
      <c r="D205">
        <v>200</v>
      </c>
      <c r="E205">
        <v>0.94420332747540403</v>
      </c>
      <c r="F205">
        <v>2.9514162527248367E-2</v>
      </c>
      <c r="H205">
        <f t="shared" si="12"/>
        <v>0.12835752454748472</v>
      </c>
    </row>
    <row r="206" spans="1:8" x14ac:dyDescent="0.25">
      <c r="A206">
        <f t="shared" si="13"/>
        <v>0</v>
      </c>
      <c r="B206">
        <f t="shared" si="14"/>
        <v>0.55816370049341268</v>
      </c>
      <c r="C206">
        <f t="shared" si="15"/>
        <v>0.51304928643848891</v>
      </c>
      <c r="D206">
        <v>201</v>
      </c>
      <c r="E206">
        <v>3.278696401955461E-2</v>
      </c>
      <c r="F206">
        <v>4.918025115760738E-2</v>
      </c>
      <c r="H206">
        <f t="shared" si="12"/>
        <v>4.5114414054923779E-2</v>
      </c>
    </row>
    <row r="207" spans="1:8" x14ac:dyDescent="0.25">
      <c r="A207">
        <f t="shared" si="13"/>
        <v>0</v>
      </c>
      <c r="B207">
        <f t="shared" si="14"/>
        <v>0.59824589181744403</v>
      </c>
      <c r="C207">
        <f t="shared" si="15"/>
        <v>0.54729558395319577</v>
      </c>
      <c r="D207">
        <v>202</v>
      </c>
      <c r="E207">
        <v>0.46923106904273149</v>
      </c>
      <c r="F207">
        <v>0.4518565614672152</v>
      </c>
      <c r="H207">
        <f t="shared" si="12"/>
        <v>5.0950307864248257E-2</v>
      </c>
    </row>
    <row r="208" spans="1:8" x14ac:dyDescent="0.25">
      <c r="A208">
        <f t="shared" si="13"/>
        <v>0</v>
      </c>
      <c r="B208">
        <f t="shared" si="14"/>
        <v>0.59853744387285057</v>
      </c>
      <c r="C208">
        <f t="shared" si="15"/>
        <v>0.55532444471824938</v>
      </c>
      <c r="D208">
        <v>203</v>
      </c>
      <c r="E208">
        <v>0.47433743981588705</v>
      </c>
      <c r="F208">
        <v>0.59412517175380763</v>
      </c>
      <c r="H208">
        <f t="shared" si="12"/>
        <v>4.3212999154601195E-2</v>
      </c>
    </row>
    <row r="209" spans="1:8" x14ac:dyDescent="0.25">
      <c r="A209">
        <f t="shared" si="13"/>
        <v>0</v>
      </c>
      <c r="B209">
        <f t="shared" si="14"/>
        <v>0.58947158402022792</v>
      </c>
      <c r="C209">
        <f t="shared" si="15"/>
        <v>0.51989067724546856</v>
      </c>
      <c r="D209">
        <v>204</v>
      </c>
      <c r="E209">
        <v>0.32154487190955727</v>
      </c>
      <c r="F209">
        <v>8.9017509839167452E-2</v>
      </c>
      <c r="H209">
        <f t="shared" si="12"/>
        <v>6.9580906774759366E-2</v>
      </c>
    </row>
    <row r="210" spans="1:8" x14ac:dyDescent="0.25">
      <c r="A210">
        <f t="shared" si="13"/>
        <v>0</v>
      </c>
      <c r="B210">
        <f t="shared" si="14"/>
        <v>0.63454212114503139</v>
      </c>
      <c r="C210">
        <f t="shared" si="15"/>
        <v>0.5284583284992288</v>
      </c>
      <c r="D210">
        <v>205</v>
      </c>
      <c r="E210">
        <v>0.93578085003009126</v>
      </c>
      <c r="F210">
        <v>0.16762638457694923</v>
      </c>
      <c r="H210">
        <f t="shared" si="12"/>
        <v>0.10608379264580259</v>
      </c>
    </row>
    <row r="211" spans="1:8" x14ac:dyDescent="0.25">
      <c r="A211">
        <f t="shared" si="13"/>
        <v>0</v>
      </c>
      <c r="B211">
        <f t="shared" si="14"/>
        <v>0.61086174771068769</v>
      </c>
      <c r="C211">
        <f t="shared" si="15"/>
        <v>0.56758503102500679</v>
      </c>
      <c r="D211">
        <v>206</v>
      </c>
      <c r="E211">
        <v>0.68369410273969433</v>
      </c>
      <c r="F211">
        <v>0.78424248043722855</v>
      </c>
      <c r="H211">
        <f t="shared" si="12"/>
        <v>4.3276716685680894E-2</v>
      </c>
    </row>
    <row r="212" spans="1:8" x14ac:dyDescent="0.25">
      <c r="A212">
        <f t="shared" si="13"/>
        <v>0</v>
      </c>
      <c r="B212">
        <f t="shared" si="14"/>
        <v>0.62156155009819869</v>
      </c>
      <c r="C212">
        <f t="shared" si="15"/>
        <v>0.54907479965777228</v>
      </c>
      <c r="D212">
        <v>207</v>
      </c>
      <c r="E212">
        <v>0.82868468334708245</v>
      </c>
      <c r="F212">
        <v>0.48349431105306451</v>
      </c>
      <c r="H212">
        <f t="shared" si="12"/>
        <v>7.2486750440426406E-2</v>
      </c>
    </row>
    <row r="213" spans="1:8" x14ac:dyDescent="0.25">
      <c r="A213">
        <f t="shared" si="13"/>
        <v>0</v>
      </c>
      <c r="B213">
        <f t="shared" si="14"/>
        <v>0.59083905909758805</v>
      </c>
      <c r="C213">
        <f t="shared" si="15"/>
        <v>0.53705489779926441</v>
      </c>
      <c r="D213">
        <v>208</v>
      </c>
      <c r="E213">
        <v>0.34340165152661184</v>
      </c>
      <c r="F213">
        <v>0.28127718610007268</v>
      </c>
      <c r="H213">
        <f t="shared" si="12"/>
        <v>5.3784161298323641E-2</v>
      </c>
    </row>
    <row r="214" spans="1:8" x14ac:dyDescent="0.25">
      <c r="A214">
        <f t="shared" si="13"/>
        <v>0</v>
      </c>
      <c r="B214">
        <f t="shared" si="14"/>
        <v>0.61853055975254911</v>
      </c>
      <c r="C214">
        <f t="shared" si="15"/>
        <v>0.54595919683137994</v>
      </c>
      <c r="D214">
        <v>209</v>
      </c>
      <c r="E214">
        <v>0.79262936693859576</v>
      </c>
      <c r="F214">
        <v>0.42828171669438841</v>
      </c>
      <c r="H214">
        <f t="shared" si="12"/>
        <v>7.2571362921169169E-2</v>
      </c>
    </row>
    <row r="215" spans="1:8" x14ac:dyDescent="0.25">
      <c r="A215">
        <f t="shared" si="13"/>
        <v>0</v>
      </c>
      <c r="B215">
        <f t="shared" si="14"/>
        <v>0.60106182385432094</v>
      </c>
      <c r="C215">
        <f t="shared" si="15"/>
        <v>0.56685183023568397</v>
      </c>
      <c r="D215">
        <v>210</v>
      </c>
      <c r="E215">
        <v>0.51863724423301116</v>
      </c>
      <c r="F215">
        <v>0.77451674906139178</v>
      </c>
      <c r="H215">
        <f t="shared" si="12"/>
        <v>3.4209993618636969E-2</v>
      </c>
    </row>
    <row r="216" spans="1:8" x14ac:dyDescent="0.25">
      <c r="A216">
        <f t="shared" si="13"/>
        <v>0</v>
      </c>
      <c r="B216">
        <f t="shared" si="14"/>
        <v>0.65267204267145928</v>
      </c>
      <c r="C216">
        <f t="shared" si="15"/>
        <v>0.5398750516672628</v>
      </c>
      <c r="D216">
        <v>211</v>
      </c>
      <c r="E216">
        <v>0.98978171172901952</v>
      </c>
      <c r="F216">
        <v>0.3253095268526156</v>
      </c>
      <c r="H216">
        <f t="shared" si="12"/>
        <v>0.11279699100419649</v>
      </c>
    </row>
    <row r="217" spans="1:8" x14ac:dyDescent="0.25">
      <c r="A217">
        <f t="shared" si="13"/>
        <v>0</v>
      </c>
      <c r="B217">
        <f t="shared" si="14"/>
        <v>0.55747965475602368</v>
      </c>
      <c r="C217">
        <f t="shared" si="15"/>
        <v>0.5407237339061518</v>
      </c>
      <c r="D217">
        <v>212</v>
      </c>
      <c r="E217">
        <v>3.0642629462078741E-2</v>
      </c>
      <c r="F217">
        <v>0.33909303211231645</v>
      </c>
      <c r="H217">
        <f t="shared" si="12"/>
        <v>1.6755920849871875E-2</v>
      </c>
    </row>
    <row r="218" spans="1:8" x14ac:dyDescent="0.25">
      <c r="A218">
        <f t="shared" si="13"/>
        <v>0</v>
      </c>
      <c r="B218">
        <f t="shared" si="14"/>
        <v>0.634976001188026</v>
      </c>
      <c r="C218">
        <f t="shared" si="15"/>
        <v>0.5501890592105525</v>
      </c>
      <c r="D218">
        <v>213</v>
      </c>
      <c r="E218">
        <v>0.93814488507211902</v>
      </c>
      <c r="F218">
        <v>0.50337376240411391</v>
      </c>
      <c r="H218">
        <f t="shared" si="12"/>
        <v>8.4786941977473496E-2</v>
      </c>
    </row>
    <row r="219" spans="1:8" x14ac:dyDescent="0.25">
      <c r="A219">
        <f t="shared" si="13"/>
        <v>0</v>
      </c>
      <c r="B219">
        <f t="shared" si="14"/>
        <v>0.65072513909718854</v>
      </c>
      <c r="C219">
        <f t="shared" si="15"/>
        <v>0.57407545226903856</v>
      </c>
      <c r="D219">
        <v>214</v>
      </c>
      <c r="E219">
        <v>0.98721055857700879</v>
      </c>
      <c r="F219">
        <v>0.8592435346118521</v>
      </c>
      <c r="H219">
        <f t="shared" si="12"/>
        <v>7.6649686828149988E-2</v>
      </c>
    </row>
    <row r="220" spans="1:8" x14ac:dyDescent="0.25">
      <c r="A220">
        <f t="shared" si="13"/>
        <v>0</v>
      </c>
      <c r="B220">
        <f t="shared" si="14"/>
        <v>0.61155922134933449</v>
      </c>
      <c r="C220">
        <f t="shared" si="15"/>
        <v>0.54729719221074524</v>
      </c>
      <c r="D220">
        <v>215</v>
      </c>
      <c r="E220">
        <v>0.69453682875182743</v>
      </c>
      <c r="F220">
        <v>0.45188505206302332</v>
      </c>
      <c r="H220">
        <f t="shared" si="12"/>
        <v>6.4262029138589249E-2</v>
      </c>
    </row>
    <row r="221" spans="1:8" x14ac:dyDescent="0.25">
      <c r="A221">
        <f t="shared" si="13"/>
        <v>0</v>
      </c>
      <c r="B221">
        <f t="shared" si="14"/>
        <v>0.62358920296400533</v>
      </c>
      <c r="C221">
        <f t="shared" si="15"/>
        <v>0.55854256544219294</v>
      </c>
      <c r="D221">
        <v>216</v>
      </c>
      <c r="E221">
        <v>0.85041678576272162</v>
      </c>
      <c r="F221">
        <v>0.64881392251341286</v>
      </c>
      <c r="H221">
        <f t="shared" si="12"/>
        <v>6.5046637521812389E-2</v>
      </c>
    </row>
    <row r="222" spans="1:8" x14ac:dyDescent="0.25">
      <c r="A222">
        <f t="shared" si="13"/>
        <v>0</v>
      </c>
      <c r="B222">
        <f t="shared" si="14"/>
        <v>0.63916547609166752</v>
      </c>
      <c r="C222">
        <f t="shared" si="15"/>
        <v>0.53745743245104116</v>
      </c>
      <c r="D222">
        <v>217</v>
      </c>
      <c r="E222">
        <v>0.95762578245118934</v>
      </c>
      <c r="F222">
        <v>0.28738320250970029</v>
      </c>
      <c r="H222">
        <f t="shared" si="12"/>
        <v>0.10170804364062636</v>
      </c>
    </row>
    <row r="223" spans="1:8" x14ac:dyDescent="0.25">
      <c r="A223">
        <f t="shared" si="13"/>
        <v>0</v>
      </c>
      <c r="B223">
        <f t="shared" si="14"/>
        <v>0.58117640752101873</v>
      </c>
      <c r="C223">
        <f t="shared" si="15"/>
        <v>0.58117640752101873</v>
      </c>
      <c r="D223">
        <v>218</v>
      </c>
      <c r="E223">
        <v>0.15769977220350651</v>
      </c>
      <c r="F223">
        <v>0.9184260232802901</v>
      </c>
      <c r="H223">
        <f t="shared" si="12"/>
        <v>0</v>
      </c>
    </row>
    <row r="224" spans="1:8" x14ac:dyDescent="0.25">
      <c r="A224">
        <f t="shared" si="13"/>
        <v>0</v>
      </c>
      <c r="B224">
        <f t="shared" si="14"/>
        <v>0.61077567454542725</v>
      </c>
      <c r="C224">
        <f t="shared" si="15"/>
        <v>0.59466117507488503</v>
      </c>
      <c r="D224">
        <v>219</v>
      </c>
      <c r="E224">
        <v>0.68234476254255583</v>
      </c>
      <c r="F224">
        <v>0.97712830715715127</v>
      </c>
      <c r="H224">
        <f t="shared" si="12"/>
        <v>1.6114499470542221E-2</v>
      </c>
    </row>
    <row r="225" spans="1:8" x14ac:dyDescent="0.25">
      <c r="A225">
        <f t="shared" si="13"/>
        <v>0</v>
      </c>
      <c r="B225">
        <f t="shared" si="14"/>
        <v>0.59926505604124225</v>
      </c>
      <c r="C225">
        <f t="shared" si="15"/>
        <v>0.56557364817337219</v>
      </c>
      <c r="D225">
        <v>220</v>
      </c>
      <c r="E225">
        <v>0.48709774039164522</v>
      </c>
      <c r="F225">
        <v>0.75698278732594737</v>
      </c>
      <c r="H225">
        <f t="shared" si="12"/>
        <v>3.369140786787006E-2</v>
      </c>
    </row>
    <row r="226" spans="1:8" x14ac:dyDescent="0.25">
      <c r="A226">
        <f t="shared" si="13"/>
        <v>0</v>
      </c>
      <c r="B226">
        <f t="shared" si="14"/>
        <v>0.6027608138647812</v>
      </c>
      <c r="C226">
        <f t="shared" si="15"/>
        <v>0.53517865591912939</v>
      </c>
      <c r="D226">
        <v>221</v>
      </c>
      <c r="E226">
        <v>0.54835671000658959</v>
      </c>
      <c r="F226">
        <v>0.25367220598888895</v>
      </c>
      <c r="H226">
        <f t="shared" si="12"/>
        <v>6.7582157945651811E-2</v>
      </c>
    </row>
    <row r="227" spans="1:8" x14ac:dyDescent="0.25">
      <c r="A227">
        <f t="shared" si="13"/>
        <v>0</v>
      </c>
      <c r="B227">
        <f t="shared" si="14"/>
        <v>0.64789568109543427</v>
      </c>
      <c r="C227">
        <f t="shared" si="15"/>
        <v>0.55684621548076452</v>
      </c>
      <c r="D227">
        <v>222</v>
      </c>
      <c r="E227">
        <v>0.98248512718668568</v>
      </c>
      <c r="F227">
        <v>0.62028915147717112</v>
      </c>
      <c r="H227">
        <f t="shared" si="12"/>
        <v>9.1049465614669756E-2</v>
      </c>
    </row>
    <row r="228" spans="1:8" x14ac:dyDescent="0.25">
      <c r="A228">
        <f t="shared" si="13"/>
        <v>0</v>
      </c>
      <c r="B228">
        <f t="shared" si="14"/>
        <v>0.60148554807145482</v>
      </c>
      <c r="C228">
        <f t="shared" si="15"/>
        <v>0.5405819454066364</v>
      </c>
      <c r="D228">
        <v>223</v>
      </c>
      <c r="E228">
        <v>0.52606541539588592</v>
      </c>
      <c r="F228">
        <v>0.33677456322140742</v>
      </c>
      <c r="H228">
        <f t="shared" si="12"/>
        <v>6.0903602664818424E-2</v>
      </c>
    </row>
    <row r="229" spans="1:8" x14ac:dyDescent="0.25">
      <c r="A229">
        <f t="shared" si="13"/>
        <v>0</v>
      </c>
      <c r="B229">
        <f t="shared" si="14"/>
        <v>0.61357867088805418</v>
      </c>
      <c r="C229">
        <f t="shared" si="15"/>
        <v>0.51949456399829474</v>
      </c>
      <c r="D229">
        <v>224</v>
      </c>
      <c r="E229">
        <v>0.72495753756050618</v>
      </c>
      <c r="F229">
        <v>8.6197487863965971E-2</v>
      </c>
      <c r="H229">
        <f t="shared" si="12"/>
        <v>9.4084106889759433E-2</v>
      </c>
    </row>
    <row r="230" spans="1:8" x14ac:dyDescent="0.25">
      <c r="A230">
        <f t="shared" si="13"/>
        <v>0</v>
      </c>
      <c r="B230">
        <f t="shared" si="14"/>
        <v>0.56957223281680081</v>
      </c>
      <c r="C230">
        <f t="shared" si="15"/>
        <v>0.53479344811144347</v>
      </c>
      <c r="D230">
        <v>225</v>
      </c>
      <c r="E230">
        <v>9.0251853115741909E-2</v>
      </c>
      <c r="F230">
        <v>0.24818599813195785</v>
      </c>
      <c r="H230">
        <f t="shared" si="12"/>
        <v>3.4778784705357335E-2</v>
      </c>
    </row>
    <row r="231" spans="1:8" x14ac:dyDescent="0.25">
      <c r="A231">
        <f t="shared" si="13"/>
        <v>0</v>
      </c>
      <c r="B231">
        <f t="shared" si="14"/>
        <v>0.58134075840142729</v>
      </c>
      <c r="C231">
        <f t="shared" si="15"/>
        <v>0.55863772001630563</v>
      </c>
      <c r="D231">
        <v>226</v>
      </c>
      <c r="E231">
        <v>0.20575419097155656</v>
      </c>
      <c r="F231">
        <v>0.65039113463973375</v>
      </c>
      <c r="H231">
        <f t="shared" si="12"/>
        <v>2.2703038385121665E-2</v>
      </c>
    </row>
    <row r="232" spans="1:8" x14ac:dyDescent="0.25">
      <c r="A232">
        <f t="shared" si="13"/>
        <v>0</v>
      </c>
      <c r="B232">
        <f t="shared" si="14"/>
        <v>0.58990130419039821</v>
      </c>
      <c r="C232">
        <f t="shared" si="15"/>
        <v>0.49760182955289606</v>
      </c>
      <c r="D232">
        <v>227</v>
      </c>
      <c r="E232">
        <v>0.32835138728330482</v>
      </c>
      <c r="F232">
        <v>9.5431887280794658E-3</v>
      </c>
      <c r="H232">
        <f t="shared" si="12"/>
        <v>9.2299474637502155E-2</v>
      </c>
    </row>
    <row r="233" spans="1:8" x14ac:dyDescent="0.25">
      <c r="A233">
        <f t="shared" si="13"/>
        <v>0</v>
      </c>
      <c r="B233">
        <f t="shared" si="14"/>
        <v>0.63735495737169123</v>
      </c>
      <c r="C233">
        <f t="shared" si="15"/>
        <v>0.5841867251845646</v>
      </c>
      <c r="D233">
        <v>228</v>
      </c>
      <c r="E233">
        <v>0.94992114369273573</v>
      </c>
      <c r="F233">
        <v>0.93689473603424123</v>
      </c>
      <c r="H233">
        <f t="shared" si="12"/>
        <v>5.3168232187126629E-2</v>
      </c>
    </row>
    <row r="234" spans="1:8" x14ac:dyDescent="0.25">
      <c r="A234">
        <f t="shared" si="13"/>
        <v>0</v>
      </c>
      <c r="B234">
        <f t="shared" si="14"/>
        <v>0.60268216223481208</v>
      </c>
      <c r="C234">
        <f t="shared" si="15"/>
        <v>0.56091784847317605</v>
      </c>
      <c r="D234">
        <v>229</v>
      </c>
      <c r="E234">
        <v>0.5469855777780146</v>
      </c>
      <c r="F234">
        <v>0.68735604645255677</v>
      </c>
      <c r="H234">
        <f t="shared" si="12"/>
        <v>4.1764313761636029E-2</v>
      </c>
    </row>
    <row r="235" spans="1:8" x14ac:dyDescent="0.25">
      <c r="A235">
        <f t="shared" si="13"/>
        <v>0</v>
      </c>
      <c r="B235">
        <f t="shared" si="14"/>
        <v>0.61564373734052413</v>
      </c>
      <c r="C235">
        <f t="shared" si="15"/>
        <v>0.58297840910464638</v>
      </c>
      <c r="D235">
        <v>230</v>
      </c>
      <c r="E235">
        <v>0.75443789428289865</v>
      </c>
      <c r="F235">
        <v>0.9299163012579259</v>
      </c>
      <c r="H235">
        <f t="shared" si="12"/>
        <v>3.2665328235877755E-2</v>
      </c>
    </row>
    <row r="236" spans="1:8" x14ac:dyDescent="0.25">
      <c r="A236">
        <f t="shared" si="13"/>
        <v>0</v>
      </c>
      <c r="B236">
        <f t="shared" si="14"/>
        <v>0.61181159248930528</v>
      </c>
      <c r="C236">
        <f t="shared" si="15"/>
        <v>0.56203490233789644</v>
      </c>
      <c r="D236">
        <v>231</v>
      </c>
      <c r="E236">
        <v>0.6984191163978104</v>
      </c>
      <c r="F236">
        <v>0.70482783927090087</v>
      </c>
      <c r="H236">
        <f t="shared" si="12"/>
        <v>4.9776690151408842E-2</v>
      </c>
    </row>
    <row r="237" spans="1:8" x14ac:dyDescent="0.25">
      <c r="A237">
        <f t="shared" si="13"/>
        <v>0</v>
      </c>
      <c r="B237">
        <f t="shared" si="14"/>
        <v>0.57469333452276705</v>
      </c>
      <c r="C237">
        <f t="shared" si="15"/>
        <v>0.55572177909010778</v>
      </c>
      <c r="D237">
        <v>232</v>
      </c>
      <c r="E237">
        <v>0.13267978784922363</v>
      </c>
      <c r="F237">
        <v>0.60100248242319942</v>
      </c>
      <c r="H237">
        <f t="shared" si="12"/>
        <v>1.8971555432659271E-2</v>
      </c>
    </row>
    <row r="238" spans="1:8" x14ac:dyDescent="0.25">
      <c r="A238">
        <f t="shared" si="13"/>
        <v>0</v>
      </c>
      <c r="B238">
        <f t="shared" si="14"/>
        <v>0.61527251557041063</v>
      </c>
      <c r="C238">
        <f t="shared" si="15"/>
        <v>0.57886189389174447</v>
      </c>
      <c r="D238">
        <v>233</v>
      </c>
      <c r="E238">
        <v>0.74926653070265892</v>
      </c>
      <c r="F238">
        <v>0.90165349472779921</v>
      </c>
      <c r="H238">
        <f t="shared" si="12"/>
        <v>3.6410621678666155E-2</v>
      </c>
    </row>
    <row r="239" spans="1:8" x14ac:dyDescent="0.25">
      <c r="A239">
        <f t="shared" si="13"/>
        <v>0</v>
      </c>
      <c r="B239">
        <f t="shared" si="14"/>
        <v>0.62914805139311403</v>
      </c>
      <c r="C239">
        <f t="shared" si="15"/>
        <v>0.57026403961741146</v>
      </c>
      <c r="D239">
        <v>234</v>
      </c>
      <c r="E239">
        <v>0.90023330582454797</v>
      </c>
      <c r="F239">
        <v>0.81764779358769357</v>
      </c>
      <c r="H239">
        <f t="shared" si="12"/>
        <v>5.8884011775702572E-2</v>
      </c>
    </row>
    <row r="240" spans="1:8" x14ac:dyDescent="0.25">
      <c r="A240">
        <f t="shared" si="13"/>
        <v>0</v>
      </c>
      <c r="B240">
        <f t="shared" si="14"/>
        <v>0.56238581361645978</v>
      </c>
      <c r="C240">
        <f t="shared" si="15"/>
        <v>0.51344920740344946</v>
      </c>
      <c r="D240">
        <v>235</v>
      </c>
      <c r="E240">
        <v>4.8911673054703897E-2</v>
      </c>
      <c r="F240">
        <v>5.1028151437869429E-2</v>
      </c>
      <c r="H240">
        <f t="shared" si="12"/>
        <v>4.8936606213010325E-2</v>
      </c>
    </row>
    <row r="241" spans="1:8" x14ac:dyDescent="0.25">
      <c r="A241">
        <f t="shared" si="13"/>
        <v>0</v>
      </c>
      <c r="B241">
        <f t="shared" si="14"/>
        <v>0.5959393114043352</v>
      </c>
      <c r="C241">
        <f t="shared" si="15"/>
        <v>0.54952907991648148</v>
      </c>
      <c r="D241">
        <v>236</v>
      </c>
      <c r="E241">
        <v>0.42907817696561867</v>
      </c>
      <c r="F241">
        <v>0.49159695041949503</v>
      </c>
      <c r="H241">
        <f t="shared" si="12"/>
        <v>4.6410231487853726E-2</v>
      </c>
    </row>
    <row r="242" spans="1:8" x14ac:dyDescent="0.25">
      <c r="A242">
        <f t="shared" si="13"/>
        <v>0</v>
      </c>
      <c r="B242">
        <f t="shared" si="14"/>
        <v>0.59969995360423933</v>
      </c>
      <c r="C242">
        <f t="shared" si="15"/>
        <v>0.52827606193232979</v>
      </c>
      <c r="D242">
        <v>237</v>
      </c>
      <c r="E242">
        <v>0.49473179006794776</v>
      </c>
      <c r="F242">
        <v>0.16558982176503334</v>
      </c>
      <c r="H242">
        <f t="shared" si="12"/>
        <v>7.1423891671909545E-2</v>
      </c>
    </row>
    <row r="243" spans="1:8" x14ac:dyDescent="0.25">
      <c r="A243">
        <f t="shared" si="13"/>
        <v>0</v>
      </c>
      <c r="B243">
        <f t="shared" si="14"/>
        <v>0.60293375575044794</v>
      </c>
      <c r="C243">
        <f t="shared" si="15"/>
        <v>0.5767927610643353</v>
      </c>
      <c r="D243">
        <v>238</v>
      </c>
      <c r="E243">
        <v>0.55136955169722079</v>
      </c>
      <c r="F243">
        <v>0.8846340630113696</v>
      </c>
      <c r="H243">
        <f t="shared" si="12"/>
        <v>2.614099468611264E-2</v>
      </c>
    </row>
    <row r="244" spans="1:8" x14ac:dyDescent="0.25">
      <c r="A244">
        <f t="shared" si="13"/>
        <v>0</v>
      </c>
      <c r="B244">
        <f t="shared" si="14"/>
        <v>0.57236419634399838</v>
      </c>
      <c r="C244">
        <f t="shared" si="15"/>
        <v>0.55388819829515046</v>
      </c>
      <c r="D244">
        <v>239</v>
      </c>
      <c r="E244">
        <v>0.11193074102527056</v>
      </c>
      <c r="F244">
        <v>0.56903750776157658</v>
      </c>
      <c r="H244">
        <f t="shared" si="12"/>
        <v>1.8475998048847919E-2</v>
      </c>
    </row>
    <row r="245" spans="1:8" x14ac:dyDescent="0.25">
      <c r="A245">
        <f t="shared" si="13"/>
        <v>0</v>
      </c>
      <c r="B245">
        <f t="shared" si="14"/>
        <v>0.61504396282830964</v>
      </c>
      <c r="C245">
        <f t="shared" si="15"/>
        <v>0.61504396282830964</v>
      </c>
      <c r="D245">
        <v>240</v>
      </c>
      <c r="E245">
        <v>0.6049479769551116</v>
      </c>
      <c r="F245">
        <v>0.9981899784462982</v>
      </c>
      <c r="H245">
        <f t="shared" si="12"/>
        <v>0</v>
      </c>
    </row>
    <row r="246" spans="1:8" x14ac:dyDescent="0.25">
      <c r="A246">
        <f t="shared" si="13"/>
        <v>0</v>
      </c>
      <c r="B246">
        <f t="shared" si="14"/>
        <v>0.63255683768172666</v>
      </c>
      <c r="C246">
        <f t="shared" si="15"/>
        <v>0.53765594740950706</v>
      </c>
      <c r="D246">
        <v>241</v>
      </c>
      <c r="E246">
        <v>0.92405846389087754</v>
      </c>
      <c r="F246">
        <v>0.29041737107822341</v>
      </c>
      <c r="H246">
        <f t="shared" si="12"/>
        <v>9.4900890272219596E-2</v>
      </c>
    </row>
    <row r="247" spans="1:8" x14ac:dyDescent="0.25">
      <c r="A247">
        <f t="shared" si="13"/>
        <v>0</v>
      </c>
      <c r="B247">
        <f t="shared" si="14"/>
        <v>0.64466296250108812</v>
      </c>
      <c r="C247">
        <f t="shared" si="15"/>
        <v>0.56083797261408674</v>
      </c>
      <c r="D247">
        <v>242</v>
      </c>
      <c r="E247">
        <v>0.97533532548306323</v>
      </c>
      <c r="F247">
        <v>0.68608978121003905</v>
      </c>
      <c r="H247">
        <f t="shared" si="12"/>
        <v>8.3824989887001378E-2</v>
      </c>
    </row>
    <row r="248" spans="1:8" x14ac:dyDescent="0.25">
      <c r="A248">
        <f t="shared" si="13"/>
        <v>0</v>
      </c>
      <c r="B248">
        <f t="shared" si="14"/>
        <v>0.60013400397005134</v>
      </c>
      <c r="C248">
        <f t="shared" si="15"/>
        <v>0.56620425640359229</v>
      </c>
      <c r="D248">
        <v>243</v>
      </c>
      <c r="E248">
        <v>0.50235289436008213</v>
      </c>
      <c r="F248">
        <v>0.76572424791717464</v>
      </c>
      <c r="H248">
        <f t="shared" si="12"/>
        <v>3.3929747566459056E-2</v>
      </c>
    </row>
    <row r="249" spans="1:8" x14ac:dyDescent="0.25">
      <c r="A249">
        <f t="shared" si="13"/>
        <v>0</v>
      </c>
      <c r="B249">
        <f t="shared" si="14"/>
        <v>0.59489700107597476</v>
      </c>
      <c r="C249">
        <f t="shared" si="15"/>
        <v>0.55101012774644076</v>
      </c>
      <c r="D249">
        <v>244</v>
      </c>
      <c r="E249">
        <v>0.41114665266962458</v>
      </c>
      <c r="F249">
        <v>0.51801981689983112</v>
      </c>
      <c r="H249">
        <f t="shared" si="12"/>
        <v>4.3886873329534004E-2</v>
      </c>
    </row>
    <row r="250" spans="1:8" x14ac:dyDescent="0.25">
      <c r="A250">
        <f t="shared" si="13"/>
        <v>0</v>
      </c>
      <c r="B250">
        <f t="shared" si="14"/>
        <v>0.60365878871026224</v>
      </c>
      <c r="C250">
        <f t="shared" si="15"/>
        <v>0.54390410054070337</v>
      </c>
      <c r="D250">
        <v>245</v>
      </c>
      <c r="E250">
        <v>0.56396624587844912</v>
      </c>
      <c r="F250">
        <v>0.39255050393034008</v>
      </c>
      <c r="H250">
        <f t="shared" si="12"/>
        <v>5.9754688169558867E-2</v>
      </c>
    </row>
    <row r="251" spans="1:8" x14ac:dyDescent="0.25">
      <c r="A251">
        <f t="shared" si="13"/>
        <v>0</v>
      </c>
      <c r="B251">
        <f t="shared" si="14"/>
        <v>0.59289730777531158</v>
      </c>
      <c r="C251">
        <f t="shared" si="15"/>
        <v>0.57137675230348117</v>
      </c>
      <c r="D251">
        <v>246</v>
      </c>
      <c r="E251">
        <v>0.37728921586199426</v>
      </c>
      <c r="F251">
        <v>0.83051704177895402</v>
      </c>
      <c r="H251">
        <f t="shared" si="12"/>
        <v>2.1520555471830405E-2</v>
      </c>
    </row>
    <row r="252" spans="1:8" x14ac:dyDescent="0.25">
      <c r="A252">
        <f t="shared" si="13"/>
        <v>0</v>
      </c>
      <c r="B252">
        <f t="shared" si="14"/>
        <v>0.59069396628300952</v>
      </c>
      <c r="C252">
        <f t="shared" si="15"/>
        <v>0.526800025173086</v>
      </c>
      <c r="D252">
        <v>247</v>
      </c>
      <c r="E252">
        <v>0.34105596433928875</v>
      </c>
      <c r="F252">
        <v>0.14968959331243958</v>
      </c>
      <c r="H252">
        <f t="shared" si="12"/>
        <v>6.3893941109923524E-2</v>
      </c>
    </row>
    <row r="253" spans="1:8" x14ac:dyDescent="0.25">
      <c r="A253">
        <f t="shared" si="13"/>
        <v>0</v>
      </c>
      <c r="B253">
        <f t="shared" si="14"/>
        <v>0.59913467942596188</v>
      </c>
      <c r="C253">
        <f t="shared" si="15"/>
        <v>0.53094044524018502</v>
      </c>
      <c r="D253">
        <v>248</v>
      </c>
      <c r="E253">
        <v>0.48480994547385325</v>
      </c>
      <c r="F253">
        <v>0.19695191403753687</v>
      </c>
      <c r="H253">
        <f t="shared" si="12"/>
        <v>6.8194234185776859E-2</v>
      </c>
    </row>
    <row r="254" spans="1:8" x14ac:dyDescent="0.25">
      <c r="A254">
        <f t="shared" si="13"/>
        <v>0</v>
      </c>
      <c r="B254">
        <f t="shared" si="14"/>
        <v>0.62564677527159895</v>
      </c>
      <c r="C254">
        <f t="shared" si="15"/>
        <v>0.5680714758030021</v>
      </c>
      <c r="D254">
        <v>249</v>
      </c>
      <c r="E254">
        <v>0.87050504489944824</v>
      </c>
      <c r="F254">
        <v>0.79055861969226715</v>
      </c>
      <c r="H254">
        <f t="shared" si="12"/>
        <v>5.7575299468596852E-2</v>
      </c>
    </row>
    <row r="255" spans="1:8" x14ac:dyDescent="0.25">
      <c r="A255">
        <f t="shared" si="13"/>
        <v>0</v>
      </c>
      <c r="B255">
        <f t="shared" si="14"/>
        <v>0.61595632764790964</v>
      </c>
      <c r="C255">
        <f t="shared" si="15"/>
        <v>0.56450280355108406</v>
      </c>
      <c r="D255">
        <v>250</v>
      </c>
      <c r="E255">
        <v>0.75874764806202344</v>
      </c>
      <c r="F255">
        <v>0.74174342305188068</v>
      </c>
      <c r="H255">
        <f t="shared" si="12"/>
        <v>5.1453524096825576E-2</v>
      </c>
    </row>
    <row r="256" spans="1:8" x14ac:dyDescent="0.25">
      <c r="A256">
        <f t="shared" si="13"/>
        <v>0</v>
      </c>
      <c r="B256">
        <f t="shared" si="14"/>
        <v>0.61144864742552096</v>
      </c>
      <c r="C256">
        <f t="shared" si="15"/>
        <v>0.52701896390752201</v>
      </c>
      <c r="D256">
        <v>251</v>
      </c>
      <c r="E256">
        <v>0.69282889033680761</v>
      </c>
      <c r="F256">
        <v>0.15198145246759887</v>
      </c>
      <c r="H256">
        <f t="shared" si="12"/>
        <v>8.4429683517998955E-2</v>
      </c>
    </row>
    <row r="257" spans="1:8" x14ac:dyDescent="0.25">
      <c r="A257">
        <f t="shared" si="13"/>
        <v>0</v>
      </c>
      <c r="B257">
        <f t="shared" si="14"/>
        <v>0.63504977753286751</v>
      </c>
      <c r="C257">
        <f t="shared" si="15"/>
        <v>0.52872283285703636</v>
      </c>
      <c r="D257">
        <v>252</v>
      </c>
      <c r="E257">
        <v>0.93854001802254139</v>
      </c>
      <c r="F257">
        <v>0.1706104002491089</v>
      </c>
      <c r="H257">
        <f t="shared" si="12"/>
        <v>0.10632694467583115</v>
      </c>
    </row>
    <row r="258" spans="1:8" x14ac:dyDescent="0.25">
      <c r="A258">
        <f t="shared" si="13"/>
        <v>0</v>
      </c>
      <c r="B258">
        <f t="shared" si="14"/>
        <v>0.62703926342803218</v>
      </c>
      <c r="C258">
        <f t="shared" si="15"/>
        <v>0.5453086885945202</v>
      </c>
      <c r="D258">
        <v>253</v>
      </c>
      <c r="E258">
        <v>0.88299032565506863</v>
      </c>
      <c r="F258">
        <v>0.41689292933275435</v>
      </c>
      <c r="H258">
        <f t="shared" si="12"/>
        <v>8.1730574833511982E-2</v>
      </c>
    </row>
    <row r="259" spans="1:8" x14ac:dyDescent="0.25">
      <c r="A259">
        <f t="shared" si="13"/>
        <v>0</v>
      </c>
      <c r="B259">
        <f t="shared" si="14"/>
        <v>0.61676353415802765</v>
      </c>
      <c r="C259">
        <f t="shared" si="15"/>
        <v>0.52954343978417029</v>
      </c>
      <c r="D259">
        <v>254</v>
      </c>
      <c r="E259">
        <v>0.76968414496690341</v>
      </c>
      <c r="F259">
        <v>0.18008294077311815</v>
      </c>
      <c r="H259">
        <f t="shared" si="12"/>
        <v>8.722009437385736E-2</v>
      </c>
    </row>
    <row r="260" spans="1:8" x14ac:dyDescent="0.25">
      <c r="A260">
        <f t="shared" si="13"/>
        <v>0</v>
      </c>
      <c r="B260">
        <f t="shared" si="14"/>
        <v>0.60444560009536363</v>
      </c>
      <c r="C260">
        <f t="shared" si="15"/>
        <v>0.56436834782144818</v>
      </c>
      <c r="D260">
        <v>255</v>
      </c>
      <c r="E260">
        <v>0.57756283299681765</v>
      </c>
      <c r="F260">
        <v>0.7397955546999393</v>
      </c>
      <c r="H260">
        <f t="shared" si="12"/>
        <v>4.0077252273915454E-2</v>
      </c>
    </row>
    <row r="261" spans="1:8" x14ac:dyDescent="0.25">
      <c r="A261">
        <f t="shared" si="13"/>
        <v>0</v>
      </c>
      <c r="B261">
        <f t="shared" si="14"/>
        <v>0.57619216617700342</v>
      </c>
      <c r="C261">
        <f t="shared" si="15"/>
        <v>0.57579306469846381</v>
      </c>
      <c r="D261">
        <v>256</v>
      </c>
      <c r="E261">
        <v>0.14735498361114363</v>
      </c>
      <c r="F261">
        <v>0.87570029417411344</v>
      </c>
      <c r="H261">
        <f t="shared" si="12"/>
        <v>3.9910147853960964E-4</v>
      </c>
    </row>
    <row r="262" spans="1:8" x14ac:dyDescent="0.25">
      <c r="A262">
        <f t="shared" si="13"/>
        <v>0</v>
      </c>
      <c r="B262">
        <f t="shared" si="14"/>
        <v>0.60970250859272646</v>
      </c>
      <c r="C262">
        <f t="shared" si="15"/>
        <v>0.56752626274188978</v>
      </c>
      <c r="D262">
        <v>257</v>
      </c>
      <c r="E262">
        <v>0.66532228750263855</v>
      </c>
      <c r="F262">
        <v>0.78347201130179678</v>
      </c>
      <c r="H262">
        <f t="shared" ref="H262:H325" si="16">B262-C262</f>
        <v>4.217624585083668E-2</v>
      </c>
    </row>
    <row r="263" spans="1:8" x14ac:dyDescent="0.25">
      <c r="A263">
        <f t="shared" ref="A263:A326" si="17">IF(B263&gt;=C263,0,1)</f>
        <v>0</v>
      </c>
      <c r="B263">
        <f t="shared" ref="B263:B326" si="18">IF(NORMINV(E263,$B$2,$B$3)&lt;C263,C263,NORMINV(E263,$B$2,$B$3))</f>
        <v>0.58186064568048079</v>
      </c>
      <c r="C263">
        <f t="shared" ref="C263:C326" si="19">NORMINV(F263,$C$2,$C$3)</f>
        <v>0.57584935297803075</v>
      </c>
      <c r="D263">
        <v>258</v>
      </c>
      <c r="E263">
        <v>0.21233066027215663</v>
      </c>
      <c r="F263">
        <v>0.8762158213017619</v>
      </c>
      <c r="H263">
        <f t="shared" si="16"/>
        <v>6.011292702450044E-3</v>
      </c>
    </row>
    <row r="264" spans="1:8" x14ac:dyDescent="0.25">
      <c r="A264">
        <f t="shared" si="17"/>
        <v>0</v>
      </c>
      <c r="B264">
        <f t="shared" si="18"/>
        <v>0.54855416045121819</v>
      </c>
      <c r="C264">
        <f t="shared" si="19"/>
        <v>0.54739617575139965</v>
      </c>
      <c r="D264">
        <v>259</v>
      </c>
      <c r="E264">
        <v>1.1778875028944924E-2</v>
      </c>
      <c r="F264">
        <v>0.45363903608330669</v>
      </c>
      <c r="H264">
        <f t="shared" si="16"/>
        <v>1.1579846998185372E-3</v>
      </c>
    </row>
    <row r="265" spans="1:8" x14ac:dyDescent="0.25">
      <c r="A265">
        <f t="shared" si="17"/>
        <v>0</v>
      </c>
      <c r="B265">
        <f t="shared" si="18"/>
        <v>0.60234787405649137</v>
      </c>
      <c r="C265">
        <f t="shared" si="19"/>
        <v>0.54865949736150055</v>
      </c>
      <c r="D265">
        <v>260</v>
      </c>
      <c r="E265">
        <v>0.54115188221936084</v>
      </c>
      <c r="F265">
        <v>0.4760927669186632</v>
      </c>
      <c r="H265">
        <f t="shared" si="16"/>
        <v>5.3688376694990825E-2</v>
      </c>
    </row>
    <row r="266" spans="1:8" x14ac:dyDescent="0.25">
      <c r="A266">
        <f t="shared" si="17"/>
        <v>0</v>
      </c>
      <c r="B266">
        <f t="shared" si="18"/>
        <v>0.59757519796002734</v>
      </c>
      <c r="C266">
        <f t="shared" si="19"/>
        <v>0.56501127155169373</v>
      </c>
      <c r="D266">
        <v>261</v>
      </c>
      <c r="E266">
        <v>0.45750480837926522</v>
      </c>
      <c r="F266">
        <v>0.74904071366701164</v>
      </c>
      <c r="H266">
        <f t="shared" si="16"/>
        <v>3.256392640833361E-2</v>
      </c>
    </row>
    <row r="267" spans="1:8" x14ac:dyDescent="0.25">
      <c r="A267">
        <f t="shared" si="17"/>
        <v>0</v>
      </c>
      <c r="B267">
        <f t="shared" si="18"/>
        <v>0.55651075611523726</v>
      </c>
      <c r="C267">
        <f t="shared" si="19"/>
        <v>0.54598432233757144</v>
      </c>
      <c r="D267">
        <v>262</v>
      </c>
      <c r="E267">
        <v>2.7805252436060357E-2</v>
      </c>
      <c r="F267">
        <v>0.42872286672363669</v>
      </c>
      <c r="H267">
        <f t="shared" si="16"/>
        <v>1.0526433777665822E-2</v>
      </c>
    </row>
    <row r="268" spans="1:8" x14ac:dyDescent="0.25">
      <c r="A268">
        <f t="shared" si="17"/>
        <v>0</v>
      </c>
      <c r="B268">
        <f t="shared" si="18"/>
        <v>0.61402001393917016</v>
      </c>
      <c r="C268">
        <f t="shared" si="19"/>
        <v>0.57368538406793224</v>
      </c>
      <c r="D268">
        <v>263</v>
      </c>
      <c r="E268">
        <v>0.73140161207825249</v>
      </c>
      <c r="F268">
        <v>0.85530906903313686</v>
      </c>
      <c r="H268">
        <f t="shared" si="16"/>
        <v>4.0334629871237926E-2</v>
      </c>
    </row>
    <row r="269" spans="1:8" x14ac:dyDescent="0.25">
      <c r="A269">
        <f t="shared" si="17"/>
        <v>0</v>
      </c>
      <c r="B269">
        <f t="shared" si="18"/>
        <v>0.61051704167413501</v>
      </c>
      <c r="C269">
        <f t="shared" si="19"/>
        <v>0.54246991171117809</v>
      </c>
      <c r="D269">
        <v>264</v>
      </c>
      <c r="E269">
        <v>0.67827572256436075</v>
      </c>
      <c r="F269">
        <v>0.36812221600674944</v>
      </c>
      <c r="H269">
        <f t="shared" si="16"/>
        <v>6.804712996295692E-2</v>
      </c>
    </row>
    <row r="270" spans="1:8" x14ac:dyDescent="0.25">
      <c r="A270">
        <f t="shared" si="17"/>
        <v>0</v>
      </c>
      <c r="B270">
        <f t="shared" si="18"/>
        <v>0.55861086509155544</v>
      </c>
      <c r="C270">
        <f t="shared" si="19"/>
        <v>0.54952792723934829</v>
      </c>
      <c r="D270">
        <v>265</v>
      </c>
      <c r="E270">
        <v>3.4254491890542305E-2</v>
      </c>
      <c r="F270">
        <v>0.49157638522041802</v>
      </c>
      <c r="H270">
        <f t="shared" si="16"/>
        <v>9.0829378522071513E-3</v>
      </c>
    </row>
    <row r="271" spans="1:8" x14ac:dyDescent="0.25">
      <c r="A271">
        <f t="shared" si="17"/>
        <v>0</v>
      </c>
      <c r="B271">
        <f t="shared" si="18"/>
        <v>0.60392726998442425</v>
      </c>
      <c r="C271">
        <f t="shared" si="19"/>
        <v>0.56931218768232039</v>
      </c>
      <c r="D271">
        <v>266</v>
      </c>
      <c r="E271">
        <v>0.56861511235765594</v>
      </c>
      <c r="F271">
        <v>0.8061675295235351</v>
      </c>
      <c r="H271">
        <f t="shared" si="16"/>
        <v>3.4615082302103861E-2</v>
      </c>
    </row>
    <row r="272" spans="1:8" x14ac:dyDescent="0.25">
      <c r="A272">
        <f t="shared" si="17"/>
        <v>0</v>
      </c>
      <c r="B272">
        <f t="shared" si="18"/>
        <v>0.58698290171487721</v>
      </c>
      <c r="C272">
        <f t="shared" si="19"/>
        <v>0.54096765262721014</v>
      </c>
      <c r="D272">
        <v>267</v>
      </c>
      <c r="E272">
        <v>0.28335058501947508</v>
      </c>
      <c r="F272">
        <v>0.34309574550293043</v>
      </c>
      <c r="H272">
        <f t="shared" si="16"/>
        <v>4.6015249087667076E-2</v>
      </c>
    </row>
    <row r="273" spans="1:8" x14ac:dyDescent="0.25">
      <c r="A273">
        <f t="shared" si="17"/>
        <v>0</v>
      </c>
      <c r="B273">
        <f t="shared" si="18"/>
        <v>0.62233863387240207</v>
      </c>
      <c r="C273">
        <f t="shared" si="19"/>
        <v>0.62233863387240207</v>
      </c>
      <c r="D273">
        <v>268</v>
      </c>
      <c r="E273">
        <v>0.4154131390566036</v>
      </c>
      <c r="F273">
        <v>0.99939349457015836</v>
      </c>
      <c r="H273">
        <f t="shared" si="16"/>
        <v>0</v>
      </c>
    </row>
    <row r="274" spans="1:8" x14ac:dyDescent="0.25">
      <c r="A274">
        <f t="shared" si="17"/>
        <v>0</v>
      </c>
      <c r="B274">
        <f t="shared" si="18"/>
        <v>0.57977094015157393</v>
      </c>
      <c r="C274">
        <f t="shared" si="19"/>
        <v>0.51837677216011491</v>
      </c>
      <c r="D274">
        <v>269</v>
      </c>
      <c r="E274">
        <v>0.18664330892551928</v>
      </c>
      <c r="F274">
        <v>7.8600401668258435E-2</v>
      </c>
      <c r="H274">
        <f t="shared" si="16"/>
        <v>6.1394167991459025E-2</v>
      </c>
    </row>
    <row r="275" spans="1:8" x14ac:dyDescent="0.25">
      <c r="A275">
        <f t="shared" si="17"/>
        <v>0</v>
      </c>
      <c r="B275">
        <f t="shared" si="18"/>
        <v>0.60021084442994854</v>
      </c>
      <c r="C275">
        <f t="shared" si="19"/>
        <v>0.51623818370710728</v>
      </c>
      <c r="D275">
        <v>270</v>
      </c>
      <c r="E275">
        <v>0.50370205767664977</v>
      </c>
      <c r="F275">
        <v>6.5494823757552112E-2</v>
      </c>
      <c r="H275">
        <f t="shared" si="16"/>
        <v>8.3972660722841264E-2</v>
      </c>
    </row>
    <row r="276" spans="1:8" x14ac:dyDescent="0.25">
      <c r="A276">
        <f t="shared" si="17"/>
        <v>0</v>
      </c>
      <c r="B276">
        <f t="shared" si="18"/>
        <v>0.6313218149726979</v>
      </c>
      <c r="C276">
        <f t="shared" si="19"/>
        <v>0.54388184655869865</v>
      </c>
      <c r="D276">
        <v>271</v>
      </c>
      <c r="E276">
        <v>0.91598401882144698</v>
      </c>
      <c r="F276">
        <v>0.39216792153742475</v>
      </c>
      <c r="H276">
        <f t="shared" si="16"/>
        <v>8.7439968413999258E-2</v>
      </c>
    </row>
    <row r="277" spans="1:8" x14ac:dyDescent="0.25">
      <c r="A277">
        <f t="shared" si="17"/>
        <v>0</v>
      </c>
      <c r="B277">
        <f t="shared" si="18"/>
        <v>0.59800447550637337</v>
      </c>
      <c r="C277">
        <f t="shared" si="19"/>
        <v>0.56151364694466865</v>
      </c>
      <c r="D277">
        <v>272</v>
      </c>
      <c r="E277">
        <v>0.46500658819803409</v>
      </c>
      <c r="F277">
        <v>0.69673071761724348</v>
      </c>
      <c r="H277">
        <f t="shared" si="16"/>
        <v>3.6490828561704713E-2</v>
      </c>
    </row>
    <row r="278" spans="1:8" x14ac:dyDescent="0.25">
      <c r="A278">
        <f t="shared" si="17"/>
        <v>0</v>
      </c>
      <c r="B278">
        <f t="shared" si="18"/>
        <v>0.57689680234975615</v>
      </c>
      <c r="C278">
        <f t="shared" si="19"/>
        <v>0.55537909537994101</v>
      </c>
      <c r="D278">
        <v>273</v>
      </c>
      <c r="E278">
        <v>0.15461662026846934</v>
      </c>
      <c r="F278">
        <v>0.59507287591755809</v>
      </c>
      <c r="H278">
        <f t="shared" si="16"/>
        <v>2.1517706969815142E-2</v>
      </c>
    </row>
    <row r="279" spans="1:8" x14ac:dyDescent="0.25">
      <c r="A279">
        <f t="shared" si="17"/>
        <v>0</v>
      </c>
      <c r="B279">
        <f t="shared" si="18"/>
        <v>0.63861662964963883</v>
      </c>
      <c r="C279">
        <f t="shared" si="19"/>
        <v>0.55835429104100776</v>
      </c>
      <c r="D279">
        <v>274</v>
      </c>
      <c r="E279">
        <v>0.9553986948773705</v>
      </c>
      <c r="F279">
        <v>0.64568568289358552</v>
      </c>
      <c r="H279">
        <f t="shared" si="16"/>
        <v>8.0262338608631079E-2</v>
      </c>
    </row>
    <row r="280" spans="1:8" x14ac:dyDescent="0.25">
      <c r="A280">
        <f t="shared" si="17"/>
        <v>0</v>
      </c>
      <c r="B280">
        <f t="shared" si="18"/>
        <v>0.63992226748660586</v>
      </c>
      <c r="C280">
        <f t="shared" si="19"/>
        <v>0.57268744021985651</v>
      </c>
      <c r="D280">
        <v>275</v>
      </c>
      <c r="E280">
        <v>0.96054821640618648</v>
      </c>
      <c r="F280">
        <v>0.84490877387115249</v>
      </c>
      <c r="H280">
        <f t="shared" si="16"/>
        <v>6.7234827266749342E-2</v>
      </c>
    </row>
    <row r="281" spans="1:8" x14ac:dyDescent="0.25">
      <c r="A281">
        <f t="shared" si="17"/>
        <v>0</v>
      </c>
      <c r="B281">
        <f t="shared" si="18"/>
        <v>0.62563867427975184</v>
      </c>
      <c r="C281">
        <f t="shared" si="19"/>
        <v>0.53589610575192637</v>
      </c>
      <c r="D281">
        <v>276</v>
      </c>
      <c r="E281">
        <v>0.87042980727309693</v>
      </c>
      <c r="F281">
        <v>0.2640575721957843</v>
      </c>
      <c r="H281">
        <f t="shared" si="16"/>
        <v>8.9742568527825473E-2</v>
      </c>
    </row>
    <row r="282" spans="1:8" x14ac:dyDescent="0.25">
      <c r="A282">
        <f t="shared" si="17"/>
        <v>0</v>
      </c>
      <c r="B282">
        <f t="shared" si="18"/>
        <v>0.6078483470720939</v>
      </c>
      <c r="C282">
        <f t="shared" si="19"/>
        <v>0.53593315639805772</v>
      </c>
      <c r="D282">
        <v>277</v>
      </c>
      <c r="E282">
        <v>0.63511305052023292</v>
      </c>
      <c r="F282">
        <v>0.26459971811240734</v>
      </c>
      <c r="H282">
        <f t="shared" si="16"/>
        <v>7.1915190674036178E-2</v>
      </c>
    </row>
    <row r="283" spans="1:8" x14ac:dyDescent="0.25">
      <c r="A283">
        <f t="shared" si="17"/>
        <v>0</v>
      </c>
      <c r="B283">
        <f t="shared" si="18"/>
        <v>0.60239135099986618</v>
      </c>
      <c r="C283">
        <f t="shared" si="19"/>
        <v>0.5092433961044408</v>
      </c>
      <c r="D283">
        <v>278</v>
      </c>
      <c r="E283">
        <v>0.54191113136007218</v>
      </c>
      <c r="F283">
        <v>3.4144357675453207E-2</v>
      </c>
      <c r="H283">
        <f t="shared" si="16"/>
        <v>9.3147954895425378E-2</v>
      </c>
    </row>
    <row r="284" spans="1:8" x14ac:dyDescent="0.25">
      <c r="A284">
        <f t="shared" si="17"/>
        <v>0</v>
      </c>
      <c r="B284">
        <f t="shared" si="18"/>
        <v>0.59133596943036437</v>
      </c>
      <c r="C284">
        <f t="shared" si="19"/>
        <v>0.50516011601493682</v>
      </c>
      <c r="D284">
        <v>279</v>
      </c>
      <c r="E284">
        <v>0.35148042963716386</v>
      </c>
      <c r="F284">
        <v>2.2441600779973037E-2</v>
      </c>
      <c r="H284">
        <f t="shared" si="16"/>
        <v>8.617585341542755E-2</v>
      </c>
    </row>
    <row r="285" spans="1:8" x14ac:dyDescent="0.25">
      <c r="A285">
        <f t="shared" si="17"/>
        <v>0</v>
      </c>
      <c r="B285">
        <f t="shared" si="18"/>
        <v>0.58561611228724109</v>
      </c>
      <c r="C285">
        <f t="shared" si="19"/>
        <v>0.57903942746341452</v>
      </c>
      <c r="D285">
        <v>280</v>
      </c>
      <c r="E285">
        <v>0.26334312549219163</v>
      </c>
      <c r="F285">
        <v>0.90302324357712038</v>
      </c>
      <c r="H285">
        <f t="shared" si="16"/>
        <v>6.5766848238265618E-3</v>
      </c>
    </row>
    <row r="286" spans="1:8" x14ac:dyDescent="0.25">
      <c r="A286">
        <f t="shared" si="17"/>
        <v>0</v>
      </c>
      <c r="B286">
        <f t="shared" si="18"/>
        <v>0.59741517764962715</v>
      </c>
      <c r="C286">
        <f t="shared" si="19"/>
        <v>0.55698605427438475</v>
      </c>
      <c r="D286">
        <v>281</v>
      </c>
      <c r="E286">
        <v>0.45471212060658184</v>
      </c>
      <c r="F286">
        <v>0.62266799582342891</v>
      </c>
      <c r="H286">
        <f t="shared" si="16"/>
        <v>4.0429123375242404E-2</v>
      </c>
    </row>
    <row r="287" spans="1:8" x14ac:dyDescent="0.25">
      <c r="A287">
        <f t="shared" si="17"/>
        <v>0</v>
      </c>
      <c r="B287">
        <f t="shared" si="18"/>
        <v>0.60536997084692434</v>
      </c>
      <c r="C287">
        <f t="shared" si="19"/>
        <v>0.53911001032550798</v>
      </c>
      <c r="D287">
        <v>282</v>
      </c>
      <c r="E287">
        <v>0.59341808978401933</v>
      </c>
      <c r="F287">
        <v>0.31308534664823551</v>
      </c>
      <c r="H287">
        <f t="shared" si="16"/>
        <v>6.6259960521416361E-2</v>
      </c>
    </row>
    <row r="288" spans="1:8" x14ac:dyDescent="0.25">
      <c r="A288">
        <f t="shared" si="17"/>
        <v>0</v>
      </c>
      <c r="B288">
        <f t="shared" si="18"/>
        <v>0.62041226950809425</v>
      </c>
      <c r="C288">
        <f t="shared" si="19"/>
        <v>0.53740823975296281</v>
      </c>
      <c r="D288">
        <v>283</v>
      </c>
      <c r="E288">
        <v>0.81551315160813309</v>
      </c>
      <c r="F288">
        <v>0.28663364985454098</v>
      </c>
      <c r="H288">
        <f t="shared" si="16"/>
        <v>8.3004029755131437E-2</v>
      </c>
    </row>
    <row r="289" spans="1:8" x14ac:dyDescent="0.25">
      <c r="A289">
        <f t="shared" si="17"/>
        <v>0</v>
      </c>
      <c r="B289">
        <f t="shared" si="18"/>
        <v>0.58613618555301172</v>
      </c>
      <c r="C289">
        <f t="shared" si="19"/>
        <v>0.54822748702200108</v>
      </c>
      <c r="D289">
        <v>284</v>
      </c>
      <c r="E289">
        <v>0.27087036517822938</v>
      </c>
      <c r="F289">
        <v>0.46840223098195666</v>
      </c>
      <c r="H289">
        <f t="shared" si="16"/>
        <v>3.7908698531010643E-2</v>
      </c>
    </row>
    <row r="290" spans="1:8" x14ac:dyDescent="0.25">
      <c r="A290">
        <f t="shared" si="17"/>
        <v>0</v>
      </c>
      <c r="B290">
        <f t="shared" si="18"/>
        <v>0.61652238704432993</v>
      </c>
      <c r="C290">
        <f t="shared" si="19"/>
        <v>0.55707913729566105</v>
      </c>
      <c r="D290">
        <v>285</v>
      </c>
      <c r="E290">
        <v>0.76644629587491409</v>
      </c>
      <c r="F290">
        <v>0.6242488920690088</v>
      </c>
      <c r="H290">
        <f t="shared" si="16"/>
        <v>5.944324974866888E-2</v>
      </c>
    </row>
    <row r="291" spans="1:8" x14ac:dyDescent="0.25">
      <c r="A291">
        <f t="shared" si="17"/>
        <v>0</v>
      </c>
      <c r="B291">
        <f t="shared" si="18"/>
        <v>0.64469117655648811</v>
      </c>
      <c r="C291">
        <f t="shared" si="19"/>
        <v>0.60006436303596622</v>
      </c>
      <c r="D291">
        <v>286</v>
      </c>
      <c r="E291">
        <v>0.97540699622578586</v>
      </c>
      <c r="F291">
        <v>0.98743652185688591</v>
      </c>
      <c r="H291">
        <f t="shared" si="16"/>
        <v>4.4626813520521891E-2</v>
      </c>
    </row>
    <row r="292" spans="1:8" x14ac:dyDescent="0.25">
      <c r="A292">
        <f t="shared" si="17"/>
        <v>0</v>
      </c>
      <c r="B292">
        <f t="shared" si="18"/>
        <v>0.60086936682027015</v>
      </c>
      <c r="C292">
        <f t="shared" si="19"/>
        <v>0.60086936682027015</v>
      </c>
      <c r="D292">
        <v>287</v>
      </c>
      <c r="E292">
        <v>0.48965841380002662</v>
      </c>
      <c r="F292">
        <v>0.98856065117644087</v>
      </c>
      <c r="H292">
        <f t="shared" si="16"/>
        <v>0</v>
      </c>
    </row>
    <row r="293" spans="1:8" x14ac:dyDescent="0.25">
      <c r="A293">
        <f t="shared" si="17"/>
        <v>0</v>
      </c>
      <c r="B293">
        <f t="shared" si="18"/>
        <v>0.61428560460974713</v>
      </c>
      <c r="C293">
        <f t="shared" si="19"/>
        <v>0.56400767235622273</v>
      </c>
      <c r="D293">
        <v>288</v>
      </c>
      <c r="E293">
        <v>0.73524260847269152</v>
      </c>
      <c r="F293">
        <v>0.73453328221062808</v>
      </c>
      <c r="H293">
        <f t="shared" si="16"/>
        <v>5.0277932253524393E-2</v>
      </c>
    </row>
    <row r="294" spans="1:8" x14ac:dyDescent="0.25">
      <c r="A294">
        <f t="shared" si="17"/>
        <v>0</v>
      </c>
      <c r="B294">
        <f t="shared" si="18"/>
        <v>0.63029010862912993</v>
      </c>
      <c r="C294">
        <f t="shared" si="19"/>
        <v>0.55665613408436199</v>
      </c>
      <c r="D294">
        <v>289</v>
      </c>
      <c r="E294">
        <v>0.90875821931176048</v>
      </c>
      <c r="F294">
        <v>0.61704831586730036</v>
      </c>
      <c r="H294">
        <f t="shared" si="16"/>
        <v>7.3633974544767944E-2</v>
      </c>
    </row>
    <row r="295" spans="1:8" x14ac:dyDescent="0.25">
      <c r="A295">
        <f t="shared" si="17"/>
        <v>0</v>
      </c>
      <c r="B295">
        <f t="shared" si="18"/>
        <v>0.58768025583472072</v>
      </c>
      <c r="C295">
        <f t="shared" si="19"/>
        <v>0.51184664378291889</v>
      </c>
      <c r="D295">
        <v>290</v>
      </c>
      <c r="E295">
        <v>0.29383202952654219</v>
      </c>
      <c r="F295">
        <v>4.3943545610723556E-2</v>
      </c>
      <c r="H295">
        <f t="shared" si="16"/>
        <v>7.5833612051801835E-2</v>
      </c>
    </row>
    <row r="296" spans="1:8" x14ac:dyDescent="0.25">
      <c r="A296">
        <f t="shared" si="17"/>
        <v>0</v>
      </c>
      <c r="B296">
        <f t="shared" si="18"/>
        <v>0.63381886004045263</v>
      </c>
      <c r="C296">
        <f t="shared" si="19"/>
        <v>0.54551674002854811</v>
      </c>
      <c r="D296">
        <v>291</v>
      </c>
      <c r="E296">
        <v>0.93168474198525009</v>
      </c>
      <c r="F296">
        <v>0.42052829438933959</v>
      </c>
      <c r="H296">
        <f t="shared" si="16"/>
        <v>8.8302120011904517E-2</v>
      </c>
    </row>
    <row r="297" spans="1:8" x14ac:dyDescent="0.25">
      <c r="A297">
        <f t="shared" si="17"/>
        <v>0</v>
      </c>
      <c r="B297">
        <f t="shared" si="18"/>
        <v>0.60510887972002825</v>
      </c>
      <c r="C297">
        <f t="shared" si="19"/>
        <v>0.58431331368817629</v>
      </c>
      <c r="D297">
        <v>292</v>
      </c>
      <c r="E297">
        <v>0.58895403055043971</v>
      </c>
      <c r="F297">
        <v>0.93759334579779541</v>
      </c>
      <c r="H297">
        <f t="shared" si="16"/>
        <v>2.0795566031851953E-2</v>
      </c>
    </row>
    <row r="298" spans="1:8" x14ac:dyDescent="0.25">
      <c r="A298">
        <f t="shared" si="17"/>
        <v>0</v>
      </c>
      <c r="B298">
        <f t="shared" si="18"/>
        <v>0.61555704958275692</v>
      </c>
      <c r="C298">
        <f t="shared" si="19"/>
        <v>0.56278494173083216</v>
      </c>
      <c r="D298">
        <v>293</v>
      </c>
      <c r="E298">
        <v>0.75323542711515012</v>
      </c>
      <c r="F298">
        <v>0.71630086513875924</v>
      </c>
      <c r="H298">
        <f t="shared" si="16"/>
        <v>5.2772107851924765E-2</v>
      </c>
    </row>
    <row r="299" spans="1:8" x14ac:dyDescent="0.25">
      <c r="A299">
        <f t="shared" si="17"/>
        <v>0</v>
      </c>
      <c r="B299">
        <f t="shared" si="18"/>
        <v>0.5664304122556918</v>
      </c>
      <c r="C299">
        <f t="shared" si="19"/>
        <v>0.52767966368381036</v>
      </c>
      <c r="D299">
        <v>294</v>
      </c>
      <c r="E299">
        <v>6.9772772952791273E-2</v>
      </c>
      <c r="F299">
        <v>0.15903830030898991</v>
      </c>
      <c r="H299">
        <f t="shared" si="16"/>
        <v>3.8750748571881433E-2</v>
      </c>
    </row>
    <row r="300" spans="1:8" x14ac:dyDescent="0.25">
      <c r="A300">
        <f t="shared" si="17"/>
        <v>0</v>
      </c>
      <c r="B300">
        <f t="shared" si="18"/>
        <v>0.59901740849595175</v>
      </c>
      <c r="C300">
        <f t="shared" si="19"/>
        <v>0.53858366201551244</v>
      </c>
      <c r="D300">
        <v>295</v>
      </c>
      <c r="E300">
        <v>0.48275254861335526</v>
      </c>
      <c r="F300">
        <v>0.30479180120339255</v>
      </c>
      <c r="H300">
        <f t="shared" si="16"/>
        <v>6.043374648043931E-2</v>
      </c>
    </row>
    <row r="301" spans="1:8" x14ac:dyDescent="0.25">
      <c r="A301">
        <f t="shared" si="17"/>
        <v>0</v>
      </c>
      <c r="B301">
        <f t="shared" si="18"/>
        <v>0.58560908494000852</v>
      </c>
      <c r="C301">
        <f t="shared" si="19"/>
        <v>0.56793394015325882</v>
      </c>
      <c r="D301">
        <v>296</v>
      </c>
      <c r="E301">
        <v>0.26324215192325218</v>
      </c>
      <c r="F301">
        <v>0.78878393835551841</v>
      </c>
      <c r="H301">
        <f t="shared" si="16"/>
        <v>1.7675144786749697E-2</v>
      </c>
    </row>
    <row r="302" spans="1:8" x14ac:dyDescent="0.25">
      <c r="A302">
        <f t="shared" si="17"/>
        <v>0</v>
      </c>
      <c r="B302">
        <f t="shared" si="18"/>
        <v>0.61285893409711301</v>
      </c>
      <c r="C302">
        <f t="shared" si="19"/>
        <v>0.55826174287994645</v>
      </c>
      <c r="D302">
        <v>297</v>
      </c>
      <c r="E302">
        <v>0.71428794048835731</v>
      </c>
      <c r="F302">
        <v>0.64414433872167143</v>
      </c>
      <c r="H302">
        <f t="shared" si="16"/>
        <v>5.4597191217166552E-2</v>
      </c>
    </row>
    <row r="303" spans="1:8" x14ac:dyDescent="0.25">
      <c r="A303">
        <f t="shared" si="17"/>
        <v>0</v>
      </c>
      <c r="B303">
        <f t="shared" si="18"/>
        <v>0.58839564498592034</v>
      </c>
      <c r="C303">
        <f t="shared" si="19"/>
        <v>0.53452963143658105</v>
      </c>
      <c r="D303">
        <v>298</v>
      </c>
      <c r="E303">
        <v>0.304767243212821</v>
      </c>
      <c r="F303">
        <v>0.24446549696360442</v>
      </c>
      <c r="H303">
        <f t="shared" si="16"/>
        <v>5.3866013549339287E-2</v>
      </c>
    </row>
    <row r="304" spans="1:8" x14ac:dyDescent="0.25">
      <c r="A304">
        <f t="shared" si="17"/>
        <v>0</v>
      </c>
      <c r="B304">
        <f t="shared" si="18"/>
        <v>0.58234171601951434</v>
      </c>
      <c r="C304">
        <f t="shared" si="19"/>
        <v>0.52445950017670384</v>
      </c>
      <c r="D304">
        <v>299</v>
      </c>
      <c r="E304">
        <v>0.21852412785673314</v>
      </c>
      <c r="F304">
        <v>0.12663134778027052</v>
      </c>
      <c r="H304">
        <f t="shared" si="16"/>
        <v>5.7882215842810503E-2</v>
      </c>
    </row>
    <row r="305" spans="1:8" x14ac:dyDescent="0.25">
      <c r="A305">
        <f t="shared" si="17"/>
        <v>0</v>
      </c>
      <c r="B305">
        <f t="shared" si="18"/>
        <v>0.64317710995613997</v>
      </c>
      <c r="C305">
        <f t="shared" si="19"/>
        <v>0.51578019238688189</v>
      </c>
      <c r="D305">
        <v>300</v>
      </c>
      <c r="E305">
        <v>0.97130559181999088</v>
      </c>
      <c r="F305">
        <v>6.2922105256363325E-2</v>
      </c>
      <c r="H305">
        <f t="shared" si="16"/>
        <v>0.12739691756925808</v>
      </c>
    </row>
    <row r="306" spans="1:8" x14ac:dyDescent="0.25">
      <c r="A306">
        <f t="shared" si="17"/>
        <v>0</v>
      </c>
      <c r="B306">
        <f t="shared" si="18"/>
        <v>0.59702786579989153</v>
      </c>
      <c r="C306">
        <f t="shared" si="19"/>
        <v>0.57882683769243348</v>
      </c>
      <c r="D306">
        <v>301</v>
      </c>
      <c r="E306">
        <v>0.4479622478878782</v>
      </c>
      <c r="F306">
        <v>0.90138135387741425</v>
      </c>
      <c r="H306">
        <f t="shared" si="16"/>
        <v>1.820102810745805E-2</v>
      </c>
    </row>
    <row r="307" spans="1:8" x14ac:dyDescent="0.25">
      <c r="A307">
        <f t="shared" si="17"/>
        <v>0</v>
      </c>
      <c r="B307">
        <f t="shared" si="18"/>
        <v>0.62196908292848774</v>
      </c>
      <c r="C307">
        <f t="shared" si="19"/>
        <v>0.56050603326480553</v>
      </c>
      <c r="D307">
        <v>302</v>
      </c>
      <c r="E307">
        <v>0.8332072072495833</v>
      </c>
      <c r="F307">
        <v>0.68080419782923851</v>
      </c>
      <c r="H307">
        <f t="shared" si="16"/>
        <v>6.1463049663682212E-2</v>
      </c>
    </row>
    <row r="308" spans="1:8" x14ac:dyDescent="0.25">
      <c r="A308">
        <f t="shared" si="17"/>
        <v>0</v>
      </c>
      <c r="B308">
        <f t="shared" si="18"/>
        <v>0.61051395564439392</v>
      </c>
      <c r="C308">
        <f t="shared" si="19"/>
        <v>0.53729272042368503</v>
      </c>
      <c r="D308">
        <v>303</v>
      </c>
      <c r="E308">
        <v>0.67822703982409349</v>
      </c>
      <c r="F308">
        <v>0.28487712793842412</v>
      </c>
      <c r="H308">
        <f t="shared" si="16"/>
        <v>7.3221235220708891E-2</v>
      </c>
    </row>
    <row r="309" spans="1:8" x14ac:dyDescent="0.25">
      <c r="A309">
        <f t="shared" si="17"/>
        <v>0</v>
      </c>
      <c r="B309">
        <f t="shared" si="18"/>
        <v>0.61140822422412677</v>
      </c>
      <c r="C309">
        <f t="shared" si="19"/>
        <v>0.57027448898288668</v>
      </c>
      <c r="D309">
        <v>304</v>
      </c>
      <c r="E309">
        <v>0.69220346028740654</v>
      </c>
      <c r="F309">
        <v>0.8177714183128002</v>
      </c>
      <c r="H309">
        <f t="shared" si="16"/>
        <v>4.1133735241240088E-2</v>
      </c>
    </row>
    <row r="310" spans="1:8" x14ac:dyDescent="0.25">
      <c r="A310">
        <f t="shared" si="17"/>
        <v>0</v>
      </c>
      <c r="B310">
        <f t="shared" si="18"/>
        <v>0.6322306415519966</v>
      </c>
      <c r="C310">
        <f t="shared" si="19"/>
        <v>0.53972927015243388</v>
      </c>
      <c r="D310">
        <v>305</v>
      </c>
      <c r="E310">
        <v>0.92198559722252038</v>
      </c>
      <c r="F310">
        <v>0.32296508916694688</v>
      </c>
      <c r="H310">
        <f t="shared" si="16"/>
        <v>9.2501371399562715E-2</v>
      </c>
    </row>
    <row r="311" spans="1:8" x14ac:dyDescent="0.25">
      <c r="A311">
        <f t="shared" si="17"/>
        <v>0</v>
      </c>
      <c r="B311">
        <f t="shared" si="18"/>
        <v>0.62078580352461821</v>
      </c>
      <c r="C311">
        <f t="shared" si="19"/>
        <v>0.56369999564168571</v>
      </c>
      <c r="D311">
        <v>306</v>
      </c>
      <c r="E311">
        <v>0.81986156899768425</v>
      </c>
      <c r="F311">
        <v>0.73000197389168875</v>
      </c>
      <c r="H311">
        <f t="shared" si="16"/>
        <v>5.7085807882932493E-2</v>
      </c>
    </row>
    <row r="312" spans="1:8" x14ac:dyDescent="0.25">
      <c r="A312">
        <f t="shared" si="17"/>
        <v>0</v>
      </c>
      <c r="B312">
        <f t="shared" si="18"/>
        <v>0.61797104713329798</v>
      </c>
      <c r="C312">
        <f t="shared" si="19"/>
        <v>0.57433508137414035</v>
      </c>
      <c r="D312">
        <v>307</v>
      </c>
      <c r="E312">
        <v>0.7855142487852449</v>
      </c>
      <c r="F312">
        <v>0.86182170295485161</v>
      </c>
      <c r="H312">
        <f t="shared" si="16"/>
        <v>4.3635965759157624E-2</v>
      </c>
    </row>
    <row r="313" spans="1:8" x14ac:dyDescent="0.25">
      <c r="A313">
        <f t="shared" si="17"/>
        <v>0</v>
      </c>
      <c r="B313">
        <f t="shared" si="18"/>
        <v>0.63572290864961711</v>
      </c>
      <c r="C313">
        <f t="shared" si="19"/>
        <v>0.57699659939388692</v>
      </c>
      <c r="D313">
        <v>308</v>
      </c>
      <c r="E313">
        <v>0.94205472577678329</v>
      </c>
      <c r="F313">
        <v>0.88639820196839314</v>
      </c>
      <c r="H313">
        <f t="shared" si="16"/>
        <v>5.8726309255730191E-2</v>
      </c>
    </row>
    <row r="314" spans="1:8" x14ac:dyDescent="0.25">
      <c r="A314">
        <f t="shared" si="17"/>
        <v>0</v>
      </c>
      <c r="B314">
        <f t="shared" si="18"/>
        <v>0.57097271280228179</v>
      </c>
      <c r="C314">
        <f t="shared" si="19"/>
        <v>0.54661946639704451</v>
      </c>
      <c r="D314">
        <v>309</v>
      </c>
      <c r="E314">
        <v>0.10070108150777557</v>
      </c>
      <c r="F314">
        <v>0.43990276398547401</v>
      </c>
      <c r="H314">
        <f t="shared" si="16"/>
        <v>2.4353246405237283E-2</v>
      </c>
    </row>
    <row r="315" spans="1:8" x14ac:dyDescent="0.25">
      <c r="A315">
        <f t="shared" si="17"/>
        <v>0</v>
      </c>
      <c r="B315">
        <f t="shared" si="18"/>
        <v>0.59779180056620429</v>
      </c>
      <c r="C315">
        <f t="shared" si="19"/>
        <v>0.53329727918253989</v>
      </c>
      <c r="D315">
        <v>310</v>
      </c>
      <c r="E315">
        <v>0.46128829422024697</v>
      </c>
      <c r="F315">
        <v>0.2274910866333224</v>
      </c>
      <c r="H315">
        <f t="shared" si="16"/>
        <v>6.4494521383664405E-2</v>
      </c>
    </row>
    <row r="316" spans="1:8" x14ac:dyDescent="0.25">
      <c r="A316">
        <f t="shared" si="17"/>
        <v>0</v>
      </c>
      <c r="B316">
        <f t="shared" si="18"/>
        <v>0.63731500896647364</v>
      </c>
      <c r="C316">
        <f t="shared" si="19"/>
        <v>0.57502959536516385</v>
      </c>
      <c r="D316">
        <v>311</v>
      </c>
      <c r="E316">
        <v>0.94973931652265331</v>
      </c>
      <c r="F316">
        <v>0.86855935815330287</v>
      </c>
      <c r="H316">
        <f t="shared" si="16"/>
        <v>6.2285413601309791E-2</v>
      </c>
    </row>
    <row r="317" spans="1:8" x14ac:dyDescent="0.25">
      <c r="A317">
        <f t="shared" si="17"/>
        <v>0</v>
      </c>
      <c r="B317">
        <f t="shared" si="18"/>
        <v>0.60702693071169145</v>
      </c>
      <c r="C317">
        <f t="shared" si="19"/>
        <v>0.58447012256733455</v>
      </c>
      <c r="D317">
        <v>312</v>
      </c>
      <c r="E317">
        <v>0.62144330439287643</v>
      </c>
      <c r="F317">
        <v>0.9384503549235037</v>
      </c>
      <c r="H317">
        <f t="shared" si="16"/>
        <v>2.2556808144356899E-2</v>
      </c>
    </row>
    <row r="318" spans="1:8" x14ac:dyDescent="0.25">
      <c r="A318">
        <f t="shared" si="17"/>
        <v>0</v>
      </c>
      <c r="B318">
        <f t="shared" si="18"/>
        <v>0.60134059682102059</v>
      </c>
      <c r="C318">
        <f t="shared" si="19"/>
        <v>0.54676995598314648</v>
      </c>
      <c r="D318">
        <v>313</v>
      </c>
      <c r="E318">
        <v>0.52352521140178343</v>
      </c>
      <c r="F318">
        <v>0.4425590860097055</v>
      </c>
      <c r="H318">
        <f t="shared" si="16"/>
        <v>5.4570640837874107E-2</v>
      </c>
    </row>
    <row r="319" spans="1:8" x14ac:dyDescent="0.25">
      <c r="A319">
        <f t="shared" si="17"/>
        <v>0</v>
      </c>
      <c r="B319">
        <f t="shared" si="18"/>
        <v>0.62720558242202329</v>
      </c>
      <c r="C319">
        <f t="shared" si="19"/>
        <v>0.55156647268074488</v>
      </c>
      <c r="D319">
        <v>314</v>
      </c>
      <c r="E319">
        <v>0.88442250430056935</v>
      </c>
      <c r="F319">
        <v>0.52793118650979365</v>
      </c>
      <c r="H319">
        <f t="shared" si="16"/>
        <v>7.563910974127841E-2</v>
      </c>
    </row>
    <row r="320" spans="1:8" x14ac:dyDescent="0.25">
      <c r="A320">
        <f t="shared" si="17"/>
        <v>0</v>
      </c>
      <c r="B320">
        <f t="shared" si="18"/>
        <v>0.60689655559892419</v>
      </c>
      <c r="C320">
        <f t="shared" si="19"/>
        <v>0.54591933372049284</v>
      </c>
      <c r="D320">
        <v>315</v>
      </c>
      <c r="E320">
        <v>0.61925909212769903</v>
      </c>
      <c r="F320">
        <v>0.42758198999879049</v>
      </c>
      <c r="H320">
        <f t="shared" si="16"/>
        <v>6.0977221878431354E-2</v>
      </c>
    </row>
    <row r="321" spans="1:8" x14ac:dyDescent="0.25">
      <c r="A321">
        <f t="shared" si="17"/>
        <v>0</v>
      </c>
      <c r="B321">
        <f t="shared" si="18"/>
        <v>0.57833832817206643</v>
      </c>
      <c r="C321">
        <f t="shared" si="19"/>
        <v>0.53654148615646258</v>
      </c>
      <c r="D321">
        <v>316</v>
      </c>
      <c r="E321">
        <v>0.1701970340446799</v>
      </c>
      <c r="F321">
        <v>0.27358135746644163</v>
      </c>
      <c r="H321">
        <f t="shared" si="16"/>
        <v>4.1796842015603852E-2</v>
      </c>
    </row>
    <row r="322" spans="1:8" x14ac:dyDescent="0.25">
      <c r="A322">
        <f t="shared" si="17"/>
        <v>0</v>
      </c>
      <c r="B322">
        <f t="shared" si="18"/>
        <v>0.61124749602182593</v>
      </c>
      <c r="C322">
        <f t="shared" si="19"/>
        <v>0.58779404145034486</v>
      </c>
      <c r="D322">
        <v>317</v>
      </c>
      <c r="E322">
        <v>0.68971114939624734</v>
      </c>
      <c r="F322">
        <v>0.95454124328559087</v>
      </c>
      <c r="H322">
        <f t="shared" si="16"/>
        <v>2.3453454571481069E-2</v>
      </c>
    </row>
    <row r="323" spans="1:8" x14ac:dyDescent="0.25">
      <c r="A323">
        <f t="shared" si="17"/>
        <v>0</v>
      </c>
      <c r="B323">
        <f t="shared" si="18"/>
        <v>0.62226590164647611</v>
      </c>
      <c r="C323">
        <f t="shared" si="19"/>
        <v>0.58259531033957013</v>
      </c>
      <c r="D323">
        <v>318</v>
      </c>
      <c r="E323">
        <v>0.83645216566051772</v>
      </c>
      <c r="F323">
        <v>0.92758405975539615</v>
      </c>
      <c r="H323">
        <f t="shared" si="16"/>
        <v>3.9670591306905978E-2</v>
      </c>
    </row>
    <row r="324" spans="1:8" x14ac:dyDescent="0.25">
      <c r="A324">
        <f t="shared" si="17"/>
        <v>0</v>
      </c>
      <c r="B324">
        <f t="shared" si="18"/>
        <v>0.57866865021342095</v>
      </c>
      <c r="C324">
        <f t="shared" si="19"/>
        <v>0.55736482396591691</v>
      </c>
      <c r="D324">
        <v>319</v>
      </c>
      <c r="E324">
        <v>0.17390424683884209</v>
      </c>
      <c r="F324">
        <v>0.6290878023056492</v>
      </c>
      <c r="H324">
        <f t="shared" si="16"/>
        <v>2.1303826247504043E-2</v>
      </c>
    </row>
    <row r="325" spans="1:8" x14ac:dyDescent="0.25">
      <c r="A325">
        <f t="shared" si="17"/>
        <v>0</v>
      </c>
      <c r="B325">
        <f t="shared" si="18"/>
        <v>0.62456247033422574</v>
      </c>
      <c r="C325">
        <f t="shared" si="19"/>
        <v>0.5600849201417305</v>
      </c>
      <c r="D325">
        <v>320</v>
      </c>
      <c r="E325">
        <v>0.86016448877448948</v>
      </c>
      <c r="F325">
        <v>0.67404552870520407</v>
      </c>
      <c r="H325">
        <f t="shared" si="16"/>
        <v>6.4477550192495237E-2</v>
      </c>
    </row>
    <row r="326" spans="1:8" x14ac:dyDescent="0.25">
      <c r="A326">
        <f t="shared" si="17"/>
        <v>0</v>
      </c>
      <c r="B326">
        <f t="shared" si="18"/>
        <v>0.55576506994901009</v>
      </c>
      <c r="C326">
        <f t="shared" si="19"/>
        <v>0.55512934709576567</v>
      </c>
      <c r="D326">
        <v>321</v>
      </c>
      <c r="E326">
        <v>2.5773653865538648E-2</v>
      </c>
      <c r="F326">
        <v>0.59073749394135611</v>
      </c>
      <c r="H326">
        <f t="shared" ref="H326:H389" si="20">B326-C326</f>
        <v>6.3572285324442479E-4</v>
      </c>
    </row>
    <row r="327" spans="1:8" x14ac:dyDescent="0.25">
      <c r="A327">
        <f t="shared" ref="A327:A390" si="21">IF(B327&gt;=C327,0,1)</f>
        <v>0</v>
      </c>
      <c r="B327">
        <f t="shared" ref="B327:B390" si="22">IF(NORMINV(E327,$B$2,$B$3)&lt;C327,C327,NORMINV(E327,$B$2,$B$3))</f>
        <v>0.61995228578528905</v>
      </c>
      <c r="C327">
        <f t="shared" ref="C327:C390" si="23">NORMINV(F327,$C$2,$C$3)</f>
        <v>0.55809181406884234</v>
      </c>
      <c r="D327">
        <v>322</v>
      </c>
      <c r="E327">
        <v>0.81006947906794302</v>
      </c>
      <c r="F327">
        <v>0.64130812992203601</v>
      </c>
      <c r="H327">
        <f t="shared" si="20"/>
        <v>6.1860471716446708E-2</v>
      </c>
    </row>
    <row r="328" spans="1:8" x14ac:dyDescent="0.25">
      <c r="A328">
        <f t="shared" si="21"/>
        <v>0</v>
      </c>
      <c r="B328">
        <f t="shared" si="22"/>
        <v>0.61171593081434594</v>
      </c>
      <c r="C328">
        <f t="shared" si="23"/>
        <v>0.55132286792492302</v>
      </c>
      <c r="D328">
        <v>323</v>
      </c>
      <c r="E328">
        <v>0.69695014091516261</v>
      </c>
      <c r="F328">
        <v>0.52359309563064937</v>
      </c>
      <c r="H328">
        <f t="shared" si="20"/>
        <v>6.0393062889422922E-2</v>
      </c>
    </row>
    <row r="329" spans="1:8" x14ac:dyDescent="0.25">
      <c r="A329">
        <f t="shared" si="21"/>
        <v>0</v>
      </c>
      <c r="B329">
        <f t="shared" si="22"/>
        <v>0.57363145279908945</v>
      </c>
      <c r="C329">
        <f t="shared" si="23"/>
        <v>0.51421029835579501</v>
      </c>
      <c r="D329">
        <v>324</v>
      </c>
      <c r="E329">
        <v>0.12291271247477664</v>
      </c>
      <c r="F329">
        <v>5.4697232726313771E-2</v>
      </c>
      <c r="H329">
        <f t="shared" si="20"/>
        <v>5.9421154443294433E-2</v>
      </c>
    </row>
    <row r="330" spans="1:8" x14ac:dyDescent="0.25">
      <c r="A330">
        <f t="shared" si="21"/>
        <v>0</v>
      </c>
      <c r="B330">
        <f t="shared" si="22"/>
        <v>0.59955907046087631</v>
      </c>
      <c r="C330">
        <f t="shared" si="23"/>
        <v>0.58132606283167398</v>
      </c>
      <c r="D330">
        <v>325</v>
      </c>
      <c r="E330">
        <v>0.49225842694413036</v>
      </c>
      <c r="F330">
        <v>0.91943127876038044</v>
      </c>
      <c r="H330">
        <f t="shared" si="20"/>
        <v>1.8233007629202325E-2</v>
      </c>
    </row>
    <row r="331" spans="1:8" x14ac:dyDescent="0.25">
      <c r="A331">
        <f t="shared" si="21"/>
        <v>0</v>
      </c>
      <c r="B331">
        <f t="shared" si="22"/>
        <v>0.6188778914560662</v>
      </c>
      <c r="C331">
        <f t="shared" si="23"/>
        <v>0.56981014133719088</v>
      </c>
      <c r="D331">
        <v>326</v>
      </c>
      <c r="E331">
        <v>0.79697517835145049</v>
      </c>
      <c r="F331">
        <v>0.81222730462191084</v>
      </c>
      <c r="H331">
        <f t="shared" si="20"/>
        <v>4.906775011887532E-2</v>
      </c>
    </row>
    <row r="332" spans="1:8" x14ac:dyDescent="0.25">
      <c r="A332">
        <f t="shared" si="21"/>
        <v>0</v>
      </c>
      <c r="B332">
        <f t="shared" si="22"/>
        <v>0.63310434834907237</v>
      </c>
      <c r="C332">
        <f t="shared" si="23"/>
        <v>0.55478048604777963</v>
      </c>
      <c r="D332">
        <v>327</v>
      </c>
      <c r="E332">
        <v>0.92744306338441285</v>
      </c>
      <c r="F332">
        <v>0.58466310047976067</v>
      </c>
      <c r="H332">
        <f t="shared" si="20"/>
        <v>7.8323862301292735E-2</v>
      </c>
    </row>
    <row r="333" spans="1:8" x14ac:dyDescent="0.25">
      <c r="A333">
        <f t="shared" si="21"/>
        <v>0</v>
      </c>
      <c r="B333">
        <f t="shared" si="22"/>
        <v>0.56192287309251099</v>
      </c>
      <c r="C333">
        <f t="shared" si="23"/>
        <v>0.50716348155049118</v>
      </c>
      <c r="D333">
        <v>328</v>
      </c>
      <c r="E333">
        <v>4.6881428731348151E-2</v>
      </c>
      <c r="F333">
        <v>2.7674005580490046E-2</v>
      </c>
      <c r="H333">
        <f t="shared" si="20"/>
        <v>5.4759391542019809E-2</v>
      </c>
    </row>
    <row r="334" spans="1:8" x14ac:dyDescent="0.25">
      <c r="A334">
        <f t="shared" si="21"/>
        <v>0</v>
      </c>
      <c r="B334">
        <f t="shared" si="22"/>
        <v>0.57833376978959827</v>
      </c>
      <c r="C334">
        <f t="shared" si="23"/>
        <v>0.57833376978959827</v>
      </c>
      <c r="D334">
        <v>329</v>
      </c>
      <c r="E334">
        <v>5.4505747097892687E-3</v>
      </c>
      <c r="F334">
        <v>0.89749511375649549</v>
      </c>
      <c r="H334">
        <f t="shared" si="20"/>
        <v>0</v>
      </c>
    </row>
    <row r="335" spans="1:8" x14ac:dyDescent="0.25">
      <c r="A335">
        <f t="shared" si="21"/>
        <v>0</v>
      </c>
      <c r="B335">
        <f t="shared" si="22"/>
        <v>0.61260377748219241</v>
      </c>
      <c r="C335">
        <f t="shared" si="23"/>
        <v>0.53343436144946177</v>
      </c>
      <c r="D335">
        <v>330</v>
      </c>
      <c r="E335">
        <v>0.71045870230122876</v>
      </c>
      <c r="F335">
        <v>0.22934582102742151</v>
      </c>
      <c r="H335">
        <f t="shared" si="20"/>
        <v>7.9169416032730644E-2</v>
      </c>
    </row>
    <row r="336" spans="1:8" x14ac:dyDescent="0.25">
      <c r="A336">
        <f t="shared" si="21"/>
        <v>0</v>
      </c>
      <c r="B336">
        <f t="shared" si="22"/>
        <v>0.63281242668482118</v>
      </c>
      <c r="C336">
        <f t="shared" si="23"/>
        <v>0.57781568299982733</v>
      </c>
      <c r="D336">
        <v>331</v>
      </c>
      <c r="E336">
        <v>0.9256531319696959</v>
      </c>
      <c r="F336">
        <v>0.89329297198761082</v>
      </c>
      <c r="H336">
        <f t="shared" si="20"/>
        <v>5.4996743684993854E-2</v>
      </c>
    </row>
    <row r="337" spans="1:8" x14ac:dyDescent="0.25">
      <c r="A337">
        <f t="shared" si="21"/>
        <v>0</v>
      </c>
      <c r="B337">
        <f t="shared" si="22"/>
        <v>0.6004367173767946</v>
      </c>
      <c r="C337">
        <f t="shared" si="23"/>
        <v>0.6004367173767946</v>
      </c>
      <c r="D337">
        <v>332</v>
      </c>
      <c r="E337">
        <v>0.29375939617188251</v>
      </c>
      <c r="F337">
        <v>0.98796785327965342</v>
      </c>
      <c r="H337">
        <f t="shared" si="20"/>
        <v>0</v>
      </c>
    </row>
    <row r="338" spans="1:8" x14ac:dyDescent="0.25">
      <c r="A338">
        <f t="shared" si="21"/>
        <v>0</v>
      </c>
      <c r="B338">
        <f t="shared" si="22"/>
        <v>0.62516871833626109</v>
      </c>
      <c r="C338">
        <f t="shared" si="23"/>
        <v>0.5352377973128587</v>
      </c>
      <c r="D338">
        <v>333</v>
      </c>
      <c r="E338">
        <v>0.86601320379510227</v>
      </c>
      <c r="F338">
        <v>0.25452011416273912</v>
      </c>
      <c r="H338">
        <f t="shared" si="20"/>
        <v>8.9930921023402388E-2</v>
      </c>
    </row>
    <row r="339" spans="1:8" x14ac:dyDescent="0.25">
      <c r="A339">
        <f t="shared" si="21"/>
        <v>0</v>
      </c>
      <c r="B339">
        <f t="shared" si="22"/>
        <v>0.59012688284216452</v>
      </c>
      <c r="C339">
        <f t="shared" si="23"/>
        <v>0.53087616093814172</v>
      </c>
      <c r="D339">
        <v>334</v>
      </c>
      <c r="E339">
        <v>0.33194754306993612</v>
      </c>
      <c r="F339">
        <v>0.19615527989719439</v>
      </c>
      <c r="H339">
        <f t="shared" si="20"/>
        <v>5.9250721904022807E-2</v>
      </c>
    </row>
    <row r="340" spans="1:8" x14ac:dyDescent="0.25">
      <c r="A340">
        <f t="shared" si="21"/>
        <v>0</v>
      </c>
      <c r="B340">
        <f t="shared" si="22"/>
        <v>0.6018263929172889</v>
      </c>
      <c r="C340">
        <f t="shared" si="23"/>
        <v>0.53064780069535566</v>
      </c>
      <c r="D340">
        <v>335</v>
      </c>
      <c r="E340">
        <v>0.53203420776240673</v>
      </c>
      <c r="F340">
        <v>0.19334119493308766</v>
      </c>
      <c r="H340">
        <f t="shared" si="20"/>
        <v>7.1178592221933235E-2</v>
      </c>
    </row>
    <row r="341" spans="1:8" x14ac:dyDescent="0.25">
      <c r="A341">
        <f t="shared" si="21"/>
        <v>0</v>
      </c>
      <c r="B341">
        <f t="shared" si="22"/>
        <v>0.62950393011847716</v>
      </c>
      <c r="C341">
        <f t="shared" si="23"/>
        <v>0.5332710121089409</v>
      </c>
      <c r="D341">
        <v>336</v>
      </c>
      <c r="E341">
        <v>0.90294998031546747</v>
      </c>
      <c r="F341">
        <v>0.22713665787776383</v>
      </c>
      <c r="H341">
        <f t="shared" si="20"/>
        <v>9.6232918009536261E-2</v>
      </c>
    </row>
    <row r="342" spans="1:8" x14ac:dyDescent="0.25">
      <c r="A342">
        <f t="shared" si="21"/>
        <v>0</v>
      </c>
      <c r="B342">
        <f t="shared" si="22"/>
        <v>0.57748970844934355</v>
      </c>
      <c r="C342">
        <f t="shared" si="23"/>
        <v>0.51334511628124657</v>
      </c>
      <c r="D342">
        <v>337</v>
      </c>
      <c r="E342">
        <v>0.16090703564973374</v>
      </c>
      <c r="F342">
        <v>5.0541942334238366E-2</v>
      </c>
      <c r="H342">
        <f t="shared" si="20"/>
        <v>6.4144592168096981E-2</v>
      </c>
    </row>
    <row r="343" spans="1:8" x14ac:dyDescent="0.25">
      <c r="A343">
        <f t="shared" si="21"/>
        <v>0</v>
      </c>
      <c r="B343">
        <f t="shared" si="22"/>
        <v>0.58780339716039687</v>
      </c>
      <c r="C343">
        <f t="shared" si="23"/>
        <v>0.58780339716039687</v>
      </c>
      <c r="D343">
        <v>338</v>
      </c>
      <c r="E343">
        <v>0.18611832352501612</v>
      </c>
      <c r="F343">
        <v>0.95458122180796812</v>
      </c>
      <c r="H343">
        <f t="shared" si="20"/>
        <v>0</v>
      </c>
    </row>
    <row r="344" spans="1:8" x14ac:dyDescent="0.25">
      <c r="A344">
        <f t="shared" si="21"/>
        <v>0</v>
      </c>
      <c r="B344">
        <f t="shared" si="22"/>
        <v>0.590509622488811</v>
      </c>
      <c r="C344">
        <f t="shared" si="23"/>
        <v>0.53519259206181125</v>
      </c>
      <c r="D344">
        <v>339</v>
      </c>
      <c r="E344">
        <v>0.3380845623473121</v>
      </c>
      <c r="F344">
        <v>0.25387187431129421</v>
      </c>
      <c r="H344">
        <f t="shared" si="20"/>
        <v>5.5317030426999758E-2</v>
      </c>
    </row>
    <row r="345" spans="1:8" x14ac:dyDescent="0.25">
      <c r="A345">
        <f t="shared" si="21"/>
        <v>0</v>
      </c>
      <c r="B345">
        <f t="shared" si="22"/>
        <v>0.64286869036631789</v>
      </c>
      <c r="C345">
        <f t="shared" si="23"/>
        <v>0.55653227812456763</v>
      </c>
      <c r="D345">
        <v>340</v>
      </c>
      <c r="E345">
        <v>0.97040391868728926</v>
      </c>
      <c r="F345">
        <v>0.61493217220603436</v>
      </c>
      <c r="H345">
        <f t="shared" si="20"/>
        <v>8.633641224175026E-2</v>
      </c>
    </row>
    <row r="346" spans="1:8" x14ac:dyDescent="0.25">
      <c r="A346">
        <f t="shared" si="21"/>
        <v>0</v>
      </c>
      <c r="B346">
        <f t="shared" si="22"/>
        <v>0.57624425190210493</v>
      </c>
      <c r="C346">
        <f t="shared" si="23"/>
        <v>0.52803650129357049</v>
      </c>
      <c r="D346">
        <v>341</v>
      </c>
      <c r="E346">
        <v>0.1478837990571078</v>
      </c>
      <c r="F346">
        <v>0.16293752524015748</v>
      </c>
      <c r="H346">
        <f t="shared" si="20"/>
        <v>4.8207750608534439E-2</v>
      </c>
    </row>
    <row r="347" spans="1:8" x14ac:dyDescent="0.25">
      <c r="A347">
        <f t="shared" si="21"/>
        <v>0</v>
      </c>
      <c r="B347">
        <f t="shared" si="22"/>
        <v>0.60883138614406462</v>
      </c>
      <c r="C347">
        <f t="shared" si="23"/>
        <v>0.57242386117359612</v>
      </c>
      <c r="D347">
        <v>342</v>
      </c>
      <c r="E347">
        <v>0.65124816097155014</v>
      </c>
      <c r="F347">
        <v>0.84208139666678816</v>
      </c>
      <c r="H347">
        <f t="shared" si="20"/>
        <v>3.6407524970468508E-2</v>
      </c>
    </row>
    <row r="348" spans="1:8" x14ac:dyDescent="0.25">
      <c r="A348">
        <f t="shared" si="21"/>
        <v>0</v>
      </c>
      <c r="B348">
        <f t="shared" si="22"/>
        <v>0.57146297986971795</v>
      </c>
      <c r="C348">
        <f t="shared" si="23"/>
        <v>0.55766226089349935</v>
      </c>
      <c r="D348">
        <v>343</v>
      </c>
      <c r="E348">
        <v>0.10455997845257237</v>
      </c>
      <c r="F348">
        <v>0.63410412634056379</v>
      </c>
      <c r="H348">
        <f t="shared" si="20"/>
        <v>1.3800718976218596E-2</v>
      </c>
    </row>
    <row r="349" spans="1:8" x14ac:dyDescent="0.25">
      <c r="A349">
        <f t="shared" si="21"/>
        <v>0</v>
      </c>
      <c r="B349">
        <f t="shared" si="22"/>
        <v>0.57834579745547376</v>
      </c>
      <c r="C349">
        <f t="shared" si="23"/>
        <v>0.5673759666018976</v>
      </c>
      <c r="D349">
        <v>344</v>
      </c>
      <c r="E349">
        <v>0.17028029838060021</v>
      </c>
      <c r="F349">
        <v>0.78149435992976013</v>
      </c>
      <c r="H349">
        <f t="shared" si="20"/>
        <v>1.0969830853576168E-2</v>
      </c>
    </row>
    <row r="350" spans="1:8" x14ac:dyDescent="0.25">
      <c r="A350">
        <f t="shared" si="21"/>
        <v>0</v>
      </c>
      <c r="B350">
        <f t="shared" si="22"/>
        <v>0.54361922857284062</v>
      </c>
      <c r="C350">
        <f t="shared" si="23"/>
        <v>0.54361922857284062</v>
      </c>
      <c r="D350">
        <v>345</v>
      </c>
      <c r="E350">
        <v>1.6338493412360044E-4</v>
      </c>
      <c r="F350">
        <v>0.3876610547169701</v>
      </c>
      <c r="H350">
        <f t="shared" si="20"/>
        <v>0</v>
      </c>
    </row>
    <row r="351" spans="1:8" x14ac:dyDescent="0.25">
      <c r="A351">
        <f t="shared" si="21"/>
        <v>0</v>
      </c>
      <c r="B351">
        <f t="shared" si="22"/>
        <v>0.58425546774049486</v>
      </c>
      <c r="C351">
        <f t="shared" si="23"/>
        <v>0.53057903752751323</v>
      </c>
      <c r="D351">
        <v>346</v>
      </c>
      <c r="E351">
        <v>0.24416792179530233</v>
      </c>
      <c r="F351">
        <v>0.19249867558843214</v>
      </c>
      <c r="H351">
        <f t="shared" si="20"/>
        <v>5.367643021298163E-2</v>
      </c>
    </row>
    <row r="352" spans="1:8" x14ac:dyDescent="0.25">
      <c r="A352">
        <f t="shared" si="21"/>
        <v>0</v>
      </c>
      <c r="B352">
        <f t="shared" si="22"/>
        <v>0.59229850811901252</v>
      </c>
      <c r="C352">
        <f t="shared" si="23"/>
        <v>0.52636074891503526</v>
      </c>
      <c r="D352">
        <v>347</v>
      </c>
      <c r="E352">
        <v>0.36731886564304572</v>
      </c>
      <c r="F352">
        <v>0.14516110779475722</v>
      </c>
      <c r="H352">
        <f t="shared" si="20"/>
        <v>6.5937759203977264E-2</v>
      </c>
    </row>
    <row r="353" spans="1:8" x14ac:dyDescent="0.25">
      <c r="A353">
        <f t="shared" si="21"/>
        <v>0</v>
      </c>
      <c r="B353">
        <f t="shared" si="22"/>
        <v>0.57984504435661188</v>
      </c>
      <c r="C353">
        <f t="shared" si="23"/>
        <v>0.57296245072432228</v>
      </c>
      <c r="D353">
        <v>348</v>
      </c>
      <c r="E353">
        <v>0.18751996381594016</v>
      </c>
      <c r="F353">
        <v>0.84782292754860755</v>
      </c>
      <c r="H353">
        <f t="shared" si="20"/>
        <v>6.882593632289602E-3</v>
      </c>
    </row>
    <row r="354" spans="1:8" x14ac:dyDescent="0.25">
      <c r="A354">
        <f t="shared" si="21"/>
        <v>0</v>
      </c>
      <c r="B354">
        <f t="shared" si="22"/>
        <v>0.58646841092999646</v>
      </c>
      <c r="C354">
        <f t="shared" si="23"/>
        <v>0.53067796901301101</v>
      </c>
      <c r="D354">
        <v>349</v>
      </c>
      <c r="E354">
        <v>0.27573437582945193</v>
      </c>
      <c r="F354">
        <v>0.19371154070606078</v>
      </c>
      <c r="H354">
        <f t="shared" si="20"/>
        <v>5.5790441916985456E-2</v>
      </c>
    </row>
    <row r="355" spans="1:8" x14ac:dyDescent="0.25">
      <c r="A355">
        <f t="shared" si="21"/>
        <v>0</v>
      </c>
      <c r="B355">
        <f t="shared" si="22"/>
        <v>0.57594354739392495</v>
      </c>
      <c r="C355">
        <f t="shared" si="23"/>
        <v>0.56280338541701636</v>
      </c>
      <c r="D355">
        <v>350</v>
      </c>
      <c r="E355">
        <v>0.14484828589017118</v>
      </c>
      <c r="F355">
        <v>0.71658027898670906</v>
      </c>
      <c r="H355">
        <f t="shared" si="20"/>
        <v>1.3140161976908593E-2</v>
      </c>
    </row>
    <row r="356" spans="1:8" x14ac:dyDescent="0.25">
      <c r="A356">
        <f t="shared" si="21"/>
        <v>0</v>
      </c>
      <c r="B356">
        <f t="shared" si="22"/>
        <v>0.61674603677860529</v>
      </c>
      <c r="C356">
        <f t="shared" si="23"/>
        <v>0.52904714066673708</v>
      </c>
      <c r="D356">
        <v>351</v>
      </c>
      <c r="E356">
        <v>0.76945005784204312</v>
      </c>
      <c r="F356">
        <v>0.17431520245397358</v>
      </c>
      <c r="H356">
        <f t="shared" si="20"/>
        <v>8.7698896111868208E-2</v>
      </c>
    </row>
    <row r="357" spans="1:8" x14ac:dyDescent="0.25">
      <c r="A357">
        <f t="shared" si="21"/>
        <v>0</v>
      </c>
      <c r="B357">
        <f t="shared" si="22"/>
        <v>0.59748044088367835</v>
      </c>
      <c r="C357">
        <f t="shared" si="23"/>
        <v>0.53501713365251458</v>
      </c>
      <c r="D357">
        <v>352</v>
      </c>
      <c r="E357">
        <v>0.45585083765596446</v>
      </c>
      <c r="F357">
        <v>0.25136404682831692</v>
      </c>
      <c r="H357">
        <f t="shared" si="20"/>
        <v>6.2463307231163778E-2</v>
      </c>
    </row>
    <row r="358" spans="1:8" x14ac:dyDescent="0.25">
      <c r="A358">
        <f t="shared" si="21"/>
        <v>0</v>
      </c>
      <c r="B358">
        <f t="shared" si="22"/>
        <v>0.61737298440855848</v>
      </c>
      <c r="C358">
        <f t="shared" si="23"/>
        <v>0.53964259188241748</v>
      </c>
      <c r="D358">
        <v>353</v>
      </c>
      <c r="E358">
        <v>0.77775421372966047</v>
      </c>
      <c r="F358">
        <v>0.32157446105817744</v>
      </c>
      <c r="H358">
        <f t="shared" si="20"/>
        <v>7.7730392526141001E-2</v>
      </c>
    </row>
    <row r="359" spans="1:8" x14ac:dyDescent="0.25">
      <c r="A359">
        <f t="shared" si="21"/>
        <v>0</v>
      </c>
      <c r="B359">
        <f t="shared" si="22"/>
        <v>0.59646119329913738</v>
      </c>
      <c r="C359">
        <f t="shared" si="23"/>
        <v>0.5818577935472723</v>
      </c>
      <c r="D359">
        <v>354</v>
      </c>
      <c r="E359">
        <v>0.43811419361544779</v>
      </c>
      <c r="F359">
        <v>0.92292737201942465</v>
      </c>
      <c r="H359">
        <f t="shared" si="20"/>
        <v>1.4603399751865087E-2</v>
      </c>
    </row>
    <row r="360" spans="1:8" x14ac:dyDescent="0.25">
      <c r="A360">
        <f t="shared" si="21"/>
        <v>0</v>
      </c>
      <c r="B360">
        <f t="shared" si="22"/>
        <v>0.62019144310490226</v>
      </c>
      <c r="C360">
        <f t="shared" si="23"/>
        <v>0.52277837284942019</v>
      </c>
      <c r="D360">
        <v>355</v>
      </c>
      <c r="E360">
        <v>0.81291200146090348</v>
      </c>
      <c r="F360">
        <v>0.11167670482456082</v>
      </c>
      <c r="H360">
        <f t="shared" si="20"/>
        <v>9.741307025548207E-2</v>
      </c>
    </row>
    <row r="361" spans="1:8" x14ac:dyDescent="0.25">
      <c r="A361">
        <f t="shared" si="21"/>
        <v>0</v>
      </c>
      <c r="B361">
        <f t="shared" si="22"/>
        <v>0.64025380052533598</v>
      </c>
      <c r="C361">
        <f t="shared" si="23"/>
        <v>0.554785011429477</v>
      </c>
      <c r="D361">
        <v>356</v>
      </c>
      <c r="E361">
        <v>0.96177575558654027</v>
      </c>
      <c r="F361">
        <v>0.58474202978290624</v>
      </c>
      <c r="H361">
        <f t="shared" si="20"/>
        <v>8.5468789095858977E-2</v>
      </c>
    </row>
    <row r="362" spans="1:8" x14ac:dyDescent="0.25">
      <c r="A362">
        <f t="shared" si="21"/>
        <v>0</v>
      </c>
      <c r="B362">
        <f t="shared" si="22"/>
        <v>0.60191449567664612</v>
      </c>
      <c r="C362">
        <f t="shared" si="23"/>
        <v>0.54552387150688864</v>
      </c>
      <c r="D362">
        <v>357</v>
      </c>
      <c r="E362">
        <v>0.53357592558471256</v>
      </c>
      <c r="F362">
        <v>0.42065302763919954</v>
      </c>
      <c r="H362">
        <f t="shared" si="20"/>
        <v>5.6390624169757486E-2</v>
      </c>
    </row>
    <row r="363" spans="1:8" x14ac:dyDescent="0.25">
      <c r="A363">
        <f t="shared" si="21"/>
        <v>0</v>
      </c>
      <c r="B363">
        <f t="shared" si="22"/>
        <v>0.62318567379450673</v>
      </c>
      <c r="C363">
        <f t="shared" si="23"/>
        <v>0.56117257566698442</v>
      </c>
      <c r="D363">
        <v>358</v>
      </c>
      <c r="E363">
        <v>0.846245354393246</v>
      </c>
      <c r="F363">
        <v>0.69137940977593737</v>
      </c>
      <c r="H363">
        <f t="shared" si="20"/>
        <v>6.2013098127522315E-2</v>
      </c>
    </row>
    <row r="364" spans="1:8" x14ac:dyDescent="0.25">
      <c r="A364">
        <f t="shared" si="21"/>
        <v>0</v>
      </c>
      <c r="B364">
        <f t="shared" si="22"/>
        <v>0.59043589794934181</v>
      </c>
      <c r="C364">
        <f t="shared" si="23"/>
        <v>0.56321381551371874</v>
      </c>
      <c r="D364">
        <v>359</v>
      </c>
      <c r="E364">
        <v>0.33689901589271098</v>
      </c>
      <c r="F364">
        <v>0.72276373571304786</v>
      </c>
      <c r="H364">
        <f t="shared" si="20"/>
        <v>2.7222082435623074E-2</v>
      </c>
    </row>
    <row r="365" spans="1:8" x14ac:dyDescent="0.25">
      <c r="A365">
        <f t="shared" si="21"/>
        <v>0</v>
      </c>
      <c r="B365">
        <f t="shared" si="22"/>
        <v>0.63504968052649546</v>
      </c>
      <c r="C365">
        <f t="shared" si="23"/>
        <v>0.54014798151570775</v>
      </c>
      <c r="D365">
        <v>360</v>
      </c>
      <c r="E365">
        <v>0.93853949977122952</v>
      </c>
      <c r="F365">
        <v>0.32971732724366909</v>
      </c>
      <c r="H365">
        <f t="shared" si="20"/>
        <v>9.490169901078771E-2</v>
      </c>
    </row>
    <row r="366" spans="1:8" x14ac:dyDescent="0.25">
      <c r="A366">
        <f t="shared" si="21"/>
        <v>0</v>
      </c>
      <c r="B366">
        <f t="shared" si="22"/>
        <v>0.60299205623732144</v>
      </c>
      <c r="C366">
        <f t="shared" si="23"/>
        <v>0.54112831050123056</v>
      </c>
      <c r="D366">
        <v>361</v>
      </c>
      <c r="E366">
        <v>0.55238455309876677</v>
      </c>
      <c r="F366">
        <v>0.34574183045028706</v>
      </c>
      <c r="H366">
        <f t="shared" si="20"/>
        <v>6.186374573609088E-2</v>
      </c>
    </row>
    <row r="367" spans="1:8" x14ac:dyDescent="0.25">
      <c r="A367">
        <f t="shared" si="21"/>
        <v>0</v>
      </c>
      <c r="B367">
        <f t="shared" si="22"/>
        <v>0.60546748411939266</v>
      </c>
      <c r="C367">
        <f t="shared" si="23"/>
        <v>0.51980698881036835</v>
      </c>
      <c r="D367">
        <v>362</v>
      </c>
      <c r="E367">
        <v>0.59508226734885028</v>
      </c>
      <c r="F367">
        <v>8.8416062665069406E-2</v>
      </c>
      <c r="H367">
        <f t="shared" si="20"/>
        <v>8.5660495309024309E-2</v>
      </c>
    </row>
    <row r="368" spans="1:8" x14ac:dyDescent="0.25">
      <c r="A368">
        <f t="shared" si="21"/>
        <v>0</v>
      </c>
      <c r="B368">
        <f t="shared" si="22"/>
        <v>0.58760639816627314</v>
      </c>
      <c r="C368">
        <f t="shared" si="23"/>
        <v>0.56032485517775033</v>
      </c>
      <c r="D368">
        <v>363</v>
      </c>
      <c r="E368">
        <v>0.29271347645294665</v>
      </c>
      <c r="F368">
        <v>0.67790356563284049</v>
      </c>
      <c r="H368">
        <f t="shared" si="20"/>
        <v>2.7281542988522811E-2</v>
      </c>
    </row>
    <row r="369" spans="1:8" x14ac:dyDescent="0.25">
      <c r="A369">
        <f t="shared" si="21"/>
        <v>0</v>
      </c>
      <c r="B369">
        <f t="shared" si="22"/>
        <v>0.5872016463303239</v>
      </c>
      <c r="C369">
        <f t="shared" si="23"/>
        <v>0.55143505126203007</v>
      </c>
      <c r="D369">
        <v>364</v>
      </c>
      <c r="E369">
        <v>0.28661903043954862</v>
      </c>
      <c r="F369">
        <v>0.52559122470803699</v>
      </c>
      <c r="H369">
        <f t="shared" si="20"/>
        <v>3.5766595068293827E-2</v>
      </c>
    </row>
    <row r="370" spans="1:8" x14ac:dyDescent="0.25">
      <c r="A370">
        <f t="shared" si="21"/>
        <v>0</v>
      </c>
      <c r="B370">
        <f t="shared" si="22"/>
        <v>0.60599362671548063</v>
      </c>
      <c r="C370">
        <f t="shared" si="23"/>
        <v>0.51560038577331524</v>
      </c>
      <c r="D370">
        <v>365</v>
      </c>
      <c r="E370">
        <v>0.604031137527961</v>
      </c>
      <c r="F370">
        <v>6.1933850897458953E-2</v>
      </c>
      <c r="H370">
        <f t="shared" si="20"/>
        <v>9.0393240942165387E-2</v>
      </c>
    </row>
    <row r="371" spans="1:8" x14ac:dyDescent="0.25">
      <c r="A371">
        <f t="shared" si="21"/>
        <v>0</v>
      </c>
      <c r="B371">
        <f t="shared" si="22"/>
        <v>0.59525077079669397</v>
      </c>
      <c r="C371">
        <f t="shared" si="23"/>
        <v>0.5624872244828637</v>
      </c>
      <c r="D371">
        <v>366</v>
      </c>
      <c r="E371">
        <v>0.41721396426969393</v>
      </c>
      <c r="F371">
        <v>0.71177242454102885</v>
      </c>
      <c r="H371">
        <f t="shared" si="20"/>
        <v>3.2763546313830272E-2</v>
      </c>
    </row>
    <row r="372" spans="1:8" x14ac:dyDescent="0.25">
      <c r="A372">
        <f t="shared" si="21"/>
        <v>0</v>
      </c>
      <c r="B372">
        <f t="shared" si="22"/>
        <v>0.61368134010853992</v>
      </c>
      <c r="C372">
        <f t="shared" si="23"/>
        <v>0.59195295888047583</v>
      </c>
      <c r="D372">
        <v>367</v>
      </c>
      <c r="E372">
        <v>0.72646338986914993</v>
      </c>
      <c r="F372">
        <v>0.96971431643690043</v>
      </c>
      <c r="H372">
        <f t="shared" si="20"/>
        <v>2.1728381228064086E-2</v>
      </c>
    </row>
    <row r="373" spans="1:8" x14ac:dyDescent="0.25">
      <c r="A373">
        <f t="shared" si="21"/>
        <v>0</v>
      </c>
      <c r="B373">
        <f t="shared" si="22"/>
        <v>0.61394009414711515</v>
      </c>
      <c r="C373">
        <f t="shared" si="23"/>
        <v>0.54752183874917471</v>
      </c>
      <c r="D373">
        <v>368</v>
      </c>
      <c r="E373">
        <v>0.73024034758596557</v>
      </c>
      <c r="F373">
        <v>0.45586707795151327</v>
      </c>
      <c r="H373">
        <f t="shared" si="20"/>
        <v>6.641825539794044E-2</v>
      </c>
    </row>
    <row r="374" spans="1:8" x14ac:dyDescent="0.25">
      <c r="A374">
        <f t="shared" si="21"/>
        <v>0</v>
      </c>
      <c r="B374">
        <f t="shared" si="22"/>
        <v>0.63495405276125572</v>
      </c>
      <c r="C374">
        <f t="shared" si="23"/>
        <v>0.55169333267336151</v>
      </c>
      <c r="D374">
        <v>369</v>
      </c>
      <c r="E374">
        <v>0.93802695131966107</v>
      </c>
      <c r="F374">
        <v>0.53018901879902813</v>
      </c>
      <c r="H374">
        <f t="shared" si="20"/>
        <v>8.3260720087894202E-2</v>
      </c>
    </row>
    <row r="375" spans="1:8" x14ac:dyDescent="0.25">
      <c r="A375">
        <f t="shared" si="21"/>
        <v>0</v>
      </c>
      <c r="B375">
        <f t="shared" si="22"/>
        <v>0.58250137963345294</v>
      </c>
      <c r="C375">
        <f t="shared" si="23"/>
        <v>0.52852142950761472</v>
      </c>
      <c r="D375">
        <v>370</v>
      </c>
      <c r="E375">
        <v>0.22060245940431056</v>
      </c>
      <c r="F375">
        <v>0.16833518975128747</v>
      </c>
      <c r="H375">
        <f t="shared" si="20"/>
        <v>5.3979950125838227E-2</v>
      </c>
    </row>
    <row r="376" spans="1:8" x14ac:dyDescent="0.25">
      <c r="A376">
        <f t="shared" si="21"/>
        <v>0</v>
      </c>
      <c r="B376">
        <f t="shared" si="22"/>
        <v>0.62829664759209103</v>
      </c>
      <c r="C376">
        <f t="shared" si="23"/>
        <v>0.52417101965313173</v>
      </c>
      <c r="D376">
        <v>371</v>
      </c>
      <c r="E376">
        <v>0.89350938296754046</v>
      </c>
      <c r="F376">
        <v>0.12397059228372154</v>
      </c>
      <c r="H376">
        <f t="shared" si="20"/>
        <v>0.1041256279389593</v>
      </c>
    </row>
    <row r="377" spans="1:8" x14ac:dyDescent="0.25">
      <c r="A377">
        <f t="shared" si="21"/>
        <v>0</v>
      </c>
      <c r="B377">
        <f t="shared" si="22"/>
        <v>0.63407528724617679</v>
      </c>
      <c r="C377">
        <f t="shared" si="23"/>
        <v>0.55399503554442164</v>
      </c>
      <c r="D377">
        <v>372</v>
      </c>
      <c r="E377">
        <v>0.93315946044695686</v>
      </c>
      <c r="F377">
        <v>0.57091463526200781</v>
      </c>
      <c r="H377">
        <f t="shared" si="20"/>
        <v>8.0080251701755145E-2</v>
      </c>
    </row>
    <row r="378" spans="1:8" x14ac:dyDescent="0.25">
      <c r="A378">
        <f t="shared" si="21"/>
        <v>0</v>
      </c>
      <c r="B378">
        <f t="shared" si="22"/>
        <v>0.57257032397464191</v>
      </c>
      <c r="C378">
        <f t="shared" si="23"/>
        <v>0.54603377040569767</v>
      </c>
      <c r="D378">
        <v>373</v>
      </c>
      <c r="E378">
        <v>0.11366757631365809</v>
      </c>
      <c r="F378">
        <v>0.42959132843066872</v>
      </c>
      <c r="H378">
        <f t="shared" si="20"/>
        <v>2.6536553568944243E-2</v>
      </c>
    </row>
    <row r="379" spans="1:8" x14ac:dyDescent="0.25">
      <c r="A379">
        <f t="shared" si="21"/>
        <v>0</v>
      </c>
      <c r="B379">
        <f t="shared" si="22"/>
        <v>0.59690268292862692</v>
      </c>
      <c r="C379">
        <f t="shared" si="23"/>
        <v>0.56477365129328427</v>
      </c>
      <c r="D379">
        <v>374</v>
      </c>
      <c r="E379">
        <v>0.44578374691855882</v>
      </c>
      <c r="F379">
        <v>0.74564413993679945</v>
      </c>
      <c r="H379">
        <f t="shared" si="20"/>
        <v>3.2129031635342642E-2</v>
      </c>
    </row>
    <row r="380" spans="1:8" x14ac:dyDescent="0.25">
      <c r="A380">
        <f t="shared" si="21"/>
        <v>0</v>
      </c>
      <c r="B380">
        <f t="shared" si="22"/>
        <v>0.62124155190434238</v>
      </c>
      <c r="C380">
        <f t="shared" si="23"/>
        <v>0.55383342096707966</v>
      </c>
      <c r="D380">
        <v>375</v>
      </c>
      <c r="E380">
        <v>0.82507913774059372</v>
      </c>
      <c r="F380">
        <v>0.56807446370438464</v>
      </c>
      <c r="H380">
        <f t="shared" si="20"/>
        <v>6.7408130937262722E-2</v>
      </c>
    </row>
    <row r="381" spans="1:8" x14ac:dyDescent="0.25">
      <c r="A381">
        <f t="shared" si="21"/>
        <v>0</v>
      </c>
      <c r="B381">
        <f t="shared" si="22"/>
        <v>0.5991020414042445</v>
      </c>
      <c r="C381">
        <f t="shared" si="23"/>
        <v>0.54691557154652137</v>
      </c>
      <c r="D381">
        <v>376</v>
      </c>
      <c r="E381">
        <v>0.48423730226589523</v>
      </c>
      <c r="F381">
        <v>0.44513183748066432</v>
      </c>
      <c r="H381">
        <f t="shared" si="20"/>
        <v>5.2186469857723128E-2</v>
      </c>
    </row>
    <row r="382" spans="1:8" x14ac:dyDescent="0.25">
      <c r="A382">
        <f t="shared" si="21"/>
        <v>0</v>
      </c>
      <c r="B382">
        <f t="shared" si="22"/>
        <v>0.57275567295597674</v>
      </c>
      <c r="C382">
        <f t="shared" si="23"/>
        <v>0.55865001979023243</v>
      </c>
      <c r="D382">
        <v>377</v>
      </c>
      <c r="E382">
        <v>0.11524566050424134</v>
      </c>
      <c r="F382">
        <v>0.65059481799190344</v>
      </c>
      <c r="H382">
        <f t="shared" si="20"/>
        <v>1.4105653165744303E-2</v>
      </c>
    </row>
    <row r="383" spans="1:8" x14ac:dyDescent="0.25">
      <c r="A383">
        <f t="shared" si="21"/>
        <v>0</v>
      </c>
      <c r="B383">
        <f t="shared" si="22"/>
        <v>0.61213041579533178</v>
      </c>
      <c r="C383">
        <f t="shared" si="23"/>
        <v>0.53680514681037494</v>
      </c>
      <c r="D383">
        <v>378</v>
      </c>
      <c r="E383">
        <v>0.70329165435689434</v>
      </c>
      <c r="F383">
        <v>0.27752048679187258</v>
      </c>
      <c r="H383">
        <f t="shared" si="20"/>
        <v>7.5325268984956839E-2</v>
      </c>
    </row>
    <row r="384" spans="1:8" x14ac:dyDescent="0.25">
      <c r="A384">
        <f t="shared" si="21"/>
        <v>0</v>
      </c>
      <c r="B384">
        <f t="shared" si="22"/>
        <v>0.60626100027075513</v>
      </c>
      <c r="C384">
        <f t="shared" si="23"/>
        <v>0.57584460653790015</v>
      </c>
      <c r="D384">
        <v>379</v>
      </c>
      <c r="E384">
        <v>0.60855814257949103</v>
      </c>
      <c r="F384">
        <v>0.8761724079836144</v>
      </c>
      <c r="H384">
        <f t="shared" si="20"/>
        <v>3.0416393732854985E-2</v>
      </c>
    </row>
    <row r="385" spans="1:8" x14ac:dyDescent="0.25">
      <c r="A385">
        <f t="shared" si="21"/>
        <v>0</v>
      </c>
      <c r="B385">
        <f t="shared" si="22"/>
        <v>0.59421089076506306</v>
      </c>
      <c r="C385">
        <f t="shared" si="23"/>
        <v>0.52369168709774272</v>
      </c>
      <c r="D385">
        <v>380</v>
      </c>
      <c r="E385">
        <v>0.39944115851022133</v>
      </c>
      <c r="F385">
        <v>0.11963653332391289</v>
      </c>
      <c r="H385">
        <f t="shared" si="20"/>
        <v>7.051920366732034E-2</v>
      </c>
    </row>
    <row r="386" spans="1:8" x14ac:dyDescent="0.25">
      <c r="A386">
        <f t="shared" si="21"/>
        <v>0</v>
      </c>
      <c r="B386">
        <f t="shared" si="22"/>
        <v>0.60766952252786299</v>
      </c>
      <c r="C386">
        <f t="shared" si="23"/>
        <v>0.55500999069019175</v>
      </c>
      <c r="D386">
        <v>381</v>
      </c>
      <c r="E386">
        <v>0.63215101306106103</v>
      </c>
      <c r="F386">
        <v>0.58866162438543412</v>
      </c>
      <c r="H386">
        <f t="shared" si="20"/>
        <v>5.2659531837671247E-2</v>
      </c>
    </row>
    <row r="387" spans="1:8" x14ac:dyDescent="0.25">
      <c r="A387">
        <f t="shared" si="21"/>
        <v>0</v>
      </c>
      <c r="B387">
        <f t="shared" si="22"/>
        <v>0.60986617155168643</v>
      </c>
      <c r="C387">
        <f t="shared" si="23"/>
        <v>0.57575113845462844</v>
      </c>
      <c r="D387">
        <v>382</v>
      </c>
      <c r="E387">
        <v>0.66794148245149199</v>
      </c>
      <c r="F387">
        <v>0.87531533000542971</v>
      </c>
      <c r="H387">
        <f t="shared" si="20"/>
        <v>3.411503309705799E-2</v>
      </c>
    </row>
    <row r="388" spans="1:8" x14ac:dyDescent="0.25">
      <c r="A388">
        <f t="shared" si="21"/>
        <v>0</v>
      </c>
      <c r="B388">
        <f t="shared" si="22"/>
        <v>0.60709337702059085</v>
      </c>
      <c r="C388">
        <f t="shared" si="23"/>
        <v>0.54285257041490798</v>
      </c>
      <c r="D388">
        <v>383</v>
      </c>
      <c r="E388">
        <v>0.62255501299103422</v>
      </c>
      <c r="F388">
        <v>0.3745925739506355</v>
      </c>
      <c r="H388">
        <f t="shared" si="20"/>
        <v>6.4240806605682876E-2</v>
      </c>
    </row>
    <row r="389" spans="1:8" x14ac:dyDescent="0.25">
      <c r="A389">
        <f t="shared" si="21"/>
        <v>0</v>
      </c>
      <c r="B389">
        <f t="shared" si="22"/>
        <v>0.58884308707273403</v>
      </c>
      <c r="C389">
        <f t="shared" si="23"/>
        <v>0.50502798715319397</v>
      </c>
      <c r="D389">
        <v>384</v>
      </c>
      <c r="E389">
        <v>0.31169732378974579</v>
      </c>
      <c r="F389">
        <v>2.2128014491305414E-2</v>
      </c>
      <c r="H389">
        <f t="shared" si="20"/>
        <v>8.3815099919540059E-2</v>
      </c>
    </row>
    <row r="390" spans="1:8" x14ac:dyDescent="0.25">
      <c r="A390">
        <f t="shared" si="21"/>
        <v>0</v>
      </c>
      <c r="B390">
        <f t="shared" si="22"/>
        <v>0.6076455982019161</v>
      </c>
      <c r="C390">
        <f t="shared" si="23"/>
        <v>0.51781301122214363</v>
      </c>
      <c r="D390">
        <v>385</v>
      </c>
      <c r="E390">
        <v>0.63175413097900535</v>
      </c>
      <c r="F390">
        <v>7.496671284891665E-2</v>
      </c>
      <c r="H390">
        <f t="shared" ref="H390:H453" si="24">B390-C390</f>
        <v>8.9832586979772477E-2</v>
      </c>
    </row>
    <row r="391" spans="1:8" x14ac:dyDescent="0.25">
      <c r="A391">
        <f t="shared" ref="A391:A454" si="25">IF(B391&gt;=C391,0,1)</f>
        <v>0</v>
      </c>
      <c r="B391">
        <f t="shared" ref="B391:B454" si="26">IF(NORMINV(E391,$B$2,$B$3)&lt;C391,C391,NORMINV(E391,$B$2,$B$3))</f>
        <v>0.5670665443096099</v>
      </c>
      <c r="C391">
        <f t="shared" ref="C391:C454" si="27">NORMINV(F391,$C$2,$C$3)</f>
        <v>0.5670665443096099</v>
      </c>
      <c r="D391">
        <v>386</v>
      </c>
      <c r="E391">
        <v>6.5910490582834491E-2</v>
      </c>
      <c r="F391">
        <v>0.77739028591497927</v>
      </c>
      <c r="H391">
        <f t="shared" si="24"/>
        <v>0</v>
      </c>
    </row>
    <row r="392" spans="1:8" x14ac:dyDescent="0.25">
      <c r="A392">
        <f t="shared" si="25"/>
        <v>0</v>
      </c>
      <c r="B392">
        <f t="shared" si="26"/>
        <v>0.56045231391272698</v>
      </c>
      <c r="C392">
        <f t="shared" si="27"/>
        <v>0.54244903707288583</v>
      </c>
      <c r="D392">
        <v>387</v>
      </c>
      <c r="E392">
        <v>4.0877099736277955E-2</v>
      </c>
      <c r="F392">
        <v>0.36777030245562181</v>
      </c>
      <c r="H392">
        <f t="shared" si="24"/>
        <v>1.8003276839841154E-2</v>
      </c>
    </row>
    <row r="393" spans="1:8" x14ac:dyDescent="0.25">
      <c r="A393">
        <f t="shared" si="25"/>
        <v>0</v>
      </c>
      <c r="B393">
        <f t="shared" si="26"/>
        <v>0.58725253959770451</v>
      </c>
      <c r="C393">
        <f t="shared" si="27"/>
        <v>0.55767714685942416</v>
      </c>
      <c r="D393">
        <v>388</v>
      </c>
      <c r="E393">
        <v>0.28738202531667056</v>
      </c>
      <c r="F393">
        <v>0.63435458748654772</v>
      </c>
      <c r="H393">
        <f t="shared" si="24"/>
        <v>2.9575392738280359E-2</v>
      </c>
    </row>
    <row r="394" spans="1:8" x14ac:dyDescent="0.25">
      <c r="A394">
        <f t="shared" si="25"/>
        <v>0</v>
      </c>
      <c r="B394">
        <f t="shared" si="26"/>
        <v>0.60974015291498462</v>
      </c>
      <c r="C394">
        <f t="shared" si="27"/>
        <v>0.60974015291498462</v>
      </c>
      <c r="D394">
        <v>389</v>
      </c>
      <c r="E394">
        <v>0.22182270806490845</v>
      </c>
      <c r="F394">
        <v>0.99623284508514642</v>
      </c>
      <c r="H394">
        <f t="shared" si="24"/>
        <v>0</v>
      </c>
    </row>
    <row r="395" spans="1:8" x14ac:dyDescent="0.25">
      <c r="A395">
        <f t="shared" si="25"/>
        <v>0</v>
      </c>
      <c r="B395">
        <f t="shared" si="26"/>
        <v>0.60719040247563971</v>
      </c>
      <c r="C395">
        <f t="shared" si="27"/>
        <v>0.53967337304456475</v>
      </c>
      <c r="D395">
        <v>390</v>
      </c>
      <c r="E395">
        <v>0.62417651447554157</v>
      </c>
      <c r="F395">
        <v>0.32206801558009124</v>
      </c>
      <c r="H395">
        <f t="shared" si="24"/>
        <v>6.751702943107496E-2</v>
      </c>
    </row>
    <row r="396" spans="1:8" x14ac:dyDescent="0.25">
      <c r="A396">
        <f t="shared" si="25"/>
        <v>0</v>
      </c>
      <c r="B396">
        <f t="shared" si="26"/>
        <v>0.59413946994077749</v>
      </c>
      <c r="C396">
        <f t="shared" si="27"/>
        <v>0.54275456476678574</v>
      </c>
      <c r="D396">
        <v>391</v>
      </c>
      <c r="E396">
        <v>0.39822765695263662</v>
      </c>
      <c r="F396">
        <v>0.37293195083571828</v>
      </c>
      <c r="H396">
        <f t="shared" si="24"/>
        <v>5.1384905173991746E-2</v>
      </c>
    </row>
    <row r="397" spans="1:8" x14ac:dyDescent="0.25">
      <c r="A397">
        <f t="shared" si="25"/>
        <v>0</v>
      </c>
      <c r="B397">
        <f t="shared" si="26"/>
        <v>0.61175692426821293</v>
      </c>
      <c r="C397">
        <f t="shared" si="27"/>
        <v>0.55801319193532017</v>
      </c>
      <c r="D397">
        <v>392</v>
      </c>
      <c r="E397">
        <v>0.6975800262093097</v>
      </c>
      <c r="F397">
        <v>0.63999322897973565</v>
      </c>
      <c r="H397">
        <f t="shared" si="24"/>
        <v>5.3743732332892757E-2</v>
      </c>
    </row>
    <row r="398" spans="1:8" x14ac:dyDescent="0.25">
      <c r="A398">
        <f t="shared" si="25"/>
        <v>0</v>
      </c>
      <c r="B398">
        <f t="shared" si="26"/>
        <v>0.59963530438804724</v>
      </c>
      <c r="C398">
        <f t="shared" si="27"/>
        <v>0.56105494039381276</v>
      </c>
      <c r="D398">
        <v>393</v>
      </c>
      <c r="E398">
        <v>0.49359676897957633</v>
      </c>
      <c r="F398">
        <v>0.68952420028240891</v>
      </c>
      <c r="H398">
        <f t="shared" si="24"/>
        <v>3.8580363994234479E-2</v>
      </c>
    </row>
    <row r="399" spans="1:8" x14ac:dyDescent="0.25">
      <c r="A399">
        <f t="shared" si="25"/>
        <v>0</v>
      </c>
      <c r="B399">
        <f t="shared" si="26"/>
        <v>0.58836276544668531</v>
      </c>
      <c r="C399">
        <f t="shared" si="27"/>
        <v>0.53958338321031873</v>
      </c>
      <c r="D399">
        <v>394</v>
      </c>
      <c r="E399">
        <v>0.30426070900361424</v>
      </c>
      <c r="F399">
        <v>0.32062597680816918</v>
      </c>
      <c r="H399">
        <f t="shared" si="24"/>
        <v>4.8779382236366575E-2</v>
      </c>
    </row>
    <row r="400" spans="1:8" x14ac:dyDescent="0.25">
      <c r="A400">
        <f t="shared" si="25"/>
        <v>0</v>
      </c>
      <c r="B400">
        <f t="shared" si="26"/>
        <v>0.58135195062533129</v>
      </c>
      <c r="C400">
        <f t="shared" si="27"/>
        <v>0.56556067317803382</v>
      </c>
      <c r="D400">
        <v>395</v>
      </c>
      <c r="E400">
        <v>0.20589448494789542</v>
      </c>
      <c r="F400">
        <v>0.75680109494072156</v>
      </c>
      <c r="H400">
        <f t="shared" si="24"/>
        <v>1.5791277447297469E-2</v>
      </c>
    </row>
    <row r="401" spans="1:8" x14ac:dyDescent="0.25">
      <c r="A401">
        <f t="shared" si="25"/>
        <v>0</v>
      </c>
      <c r="B401">
        <f t="shared" si="26"/>
        <v>0.59934103544632622</v>
      </c>
      <c r="C401">
        <f t="shared" si="27"/>
        <v>0.55273777282322845</v>
      </c>
      <c r="D401">
        <v>396</v>
      </c>
      <c r="E401">
        <v>0.48843119625370246</v>
      </c>
      <c r="F401">
        <v>0.54873430420792779</v>
      </c>
      <c r="H401">
        <f t="shared" si="24"/>
        <v>4.6603262623097774E-2</v>
      </c>
    </row>
    <row r="402" spans="1:8" x14ac:dyDescent="0.25">
      <c r="A402">
        <f t="shared" si="25"/>
        <v>0</v>
      </c>
      <c r="B402">
        <f t="shared" si="26"/>
        <v>0.60562572193196162</v>
      </c>
      <c r="C402">
        <f t="shared" si="27"/>
        <v>0.52852832471138922</v>
      </c>
      <c r="D402">
        <v>397</v>
      </c>
      <c r="E402">
        <v>0.59777911164792208</v>
      </c>
      <c r="F402">
        <v>0.16841275931352229</v>
      </c>
      <c r="H402">
        <f t="shared" si="24"/>
        <v>7.7097397220572406E-2</v>
      </c>
    </row>
    <row r="403" spans="1:8" x14ac:dyDescent="0.25">
      <c r="A403">
        <f t="shared" si="25"/>
        <v>0</v>
      </c>
      <c r="B403">
        <f t="shared" si="26"/>
        <v>0.58140310283397389</v>
      </c>
      <c r="C403">
        <f t="shared" si="27"/>
        <v>0.57100447656318509</v>
      </c>
      <c r="D403">
        <v>398</v>
      </c>
      <c r="E403">
        <v>0.20653639735413698</v>
      </c>
      <c r="F403">
        <v>0.82627785444095747</v>
      </c>
      <c r="H403">
        <f t="shared" si="24"/>
        <v>1.0398626270788802E-2</v>
      </c>
    </row>
    <row r="404" spans="1:8" x14ac:dyDescent="0.25">
      <c r="A404">
        <f t="shared" si="25"/>
        <v>0</v>
      </c>
      <c r="B404">
        <f t="shared" si="26"/>
        <v>0.63389446411059636</v>
      </c>
      <c r="C404">
        <f t="shared" si="27"/>
        <v>0.54471340119132761</v>
      </c>
      <c r="D404">
        <v>399</v>
      </c>
      <c r="E404">
        <v>0.93212212932879734</v>
      </c>
      <c r="F404">
        <v>0.40653144281665643</v>
      </c>
      <c r="H404">
        <f t="shared" si="24"/>
        <v>8.918106291926875E-2</v>
      </c>
    </row>
    <row r="405" spans="1:8" x14ac:dyDescent="0.25">
      <c r="A405">
        <f t="shared" si="25"/>
        <v>0</v>
      </c>
      <c r="B405">
        <f t="shared" si="26"/>
        <v>0.59715298785104609</v>
      </c>
      <c r="C405">
        <f t="shared" si="27"/>
        <v>0.52547995373938783</v>
      </c>
      <c r="D405">
        <v>400</v>
      </c>
      <c r="E405">
        <v>0.45014125995380039</v>
      </c>
      <c r="F405">
        <v>0.13636131856330547</v>
      </c>
      <c r="H405">
        <f t="shared" si="24"/>
        <v>7.1673034111658263E-2</v>
      </c>
    </row>
    <row r="406" spans="1:8" x14ac:dyDescent="0.25">
      <c r="A406">
        <f t="shared" si="25"/>
        <v>0</v>
      </c>
      <c r="B406">
        <f t="shared" si="26"/>
        <v>0.5795645815765782</v>
      </c>
      <c r="C406">
        <f t="shared" si="27"/>
        <v>0.57423179551555192</v>
      </c>
      <c r="D406">
        <v>401</v>
      </c>
      <c r="E406">
        <v>0.18421548224637174</v>
      </c>
      <c r="F406">
        <v>0.86079993681452738</v>
      </c>
      <c r="H406">
        <f t="shared" si="24"/>
        <v>5.3327860610262734E-3</v>
      </c>
    </row>
    <row r="407" spans="1:8" x14ac:dyDescent="0.25">
      <c r="A407">
        <f t="shared" si="25"/>
        <v>0</v>
      </c>
      <c r="B407">
        <f t="shared" si="26"/>
        <v>0.62090017472163994</v>
      </c>
      <c r="C407">
        <f t="shared" si="27"/>
        <v>0.51530782693067401</v>
      </c>
      <c r="D407">
        <v>402</v>
      </c>
      <c r="E407">
        <v>0.821180025858264</v>
      </c>
      <c r="F407">
        <v>6.0351826573546541E-2</v>
      </c>
      <c r="H407">
        <f t="shared" si="24"/>
        <v>0.10559234779096593</v>
      </c>
    </row>
    <row r="408" spans="1:8" x14ac:dyDescent="0.25">
      <c r="A408">
        <f t="shared" si="25"/>
        <v>0</v>
      </c>
      <c r="B408">
        <f t="shared" si="26"/>
        <v>0.58508410294494462</v>
      </c>
      <c r="C408">
        <f t="shared" si="27"/>
        <v>0.5294847156437108</v>
      </c>
      <c r="D408">
        <v>403</v>
      </c>
      <c r="E408">
        <v>0.25575518982321044</v>
      </c>
      <c r="F408">
        <v>0.1793942955059542</v>
      </c>
      <c r="H408">
        <f t="shared" si="24"/>
        <v>5.5599387301233816E-2</v>
      </c>
    </row>
    <row r="409" spans="1:8" x14ac:dyDescent="0.25">
      <c r="A409">
        <f t="shared" si="25"/>
        <v>0</v>
      </c>
      <c r="B409">
        <f t="shared" si="26"/>
        <v>0.58398835773134106</v>
      </c>
      <c r="C409">
        <f t="shared" si="27"/>
        <v>0.5748583256543196</v>
      </c>
      <c r="D409">
        <v>404</v>
      </c>
      <c r="E409">
        <v>0.24049402018806831</v>
      </c>
      <c r="F409">
        <v>0.86691928326758871</v>
      </c>
      <c r="H409">
        <f t="shared" si="24"/>
        <v>9.1300320770214549E-3</v>
      </c>
    </row>
    <row r="410" spans="1:8" x14ac:dyDescent="0.25">
      <c r="A410">
        <f t="shared" si="25"/>
        <v>0</v>
      </c>
      <c r="B410">
        <f t="shared" si="26"/>
        <v>0.57357824101327515</v>
      </c>
      <c r="C410">
        <f t="shared" si="27"/>
        <v>0.51850844209612446</v>
      </c>
      <c r="D410">
        <v>405</v>
      </c>
      <c r="E410">
        <v>0.1224369011610591</v>
      </c>
      <c r="F410">
        <v>7.9467994329297298E-2</v>
      </c>
      <c r="H410">
        <f t="shared" si="24"/>
        <v>5.5069798917150692E-2</v>
      </c>
    </row>
    <row r="411" spans="1:8" x14ac:dyDescent="0.25">
      <c r="A411">
        <f t="shared" si="25"/>
        <v>0</v>
      </c>
      <c r="B411">
        <f t="shared" si="26"/>
        <v>0.61790557906371102</v>
      </c>
      <c r="C411">
        <f t="shared" si="27"/>
        <v>0.59267532422126312</v>
      </c>
      <c r="D411">
        <v>406</v>
      </c>
      <c r="E411">
        <v>0.7846725387703124</v>
      </c>
      <c r="F411">
        <v>0.97186403933764409</v>
      </c>
      <c r="H411">
        <f t="shared" si="24"/>
        <v>2.5230254842447897E-2</v>
      </c>
    </row>
    <row r="412" spans="1:8" x14ac:dyDescent="0.25">
      <c r="A412">
        <f t="shared" si="25"/>
        <v>0</v>
      </c>
      <c r="B412">
        <f t="shared" si="26"/>
        <v>0.55204642318837727</v>
      </c>
      <c r="C412">
        <f t="shared" si="27"/>
        <v>0.52994026699149221</v>
      </c>
      <c r="D412">
        <v>407</v>
      </c>
      <c r="E412">
        <v>1.7404965950329698E-2</v>
      </c>
      <c r="F412">
        <v>0.18477984396511826</v>
      </c>
      <c r="H412">
        <f t="shared" si="24"/>
        <v>2.2106156196885052E-2</v>
      </c>
    </row>
    <row r="413" spans="1:8" x14ac:dyDescent="0.25">
      <c r="A413">
        <f t="shared" si="25"/>
        <v>0</v>
      </c>
      <c r="B413">
        <f t="shared" si="26"/>
        <v>0.61832125046276076</v>
      </c>
      <c r="C413">
        <f t="shared" si="27"/>
        <v>0.57044772777335717</v>
      </c>
      <c r="D413">
        <v>408</v>
      </c>
      <c r="E413">
        <v>0.7899841414500548</v>
      </c>
      <c r="F413">
        <v>0.81981333969375392</v>
      </c>
      <c r="H413">
        <f t="shared" si="24"/>
        <v>4.7873522689403591E-2</v>
      </c>
    </row>
    <row r="414" spans="1:8" x14ac:dyDescent="0.25">
      <c r="A414">
        <f t="shared" si="25"/>
        <v>0</v>
      </c>
      <c r="B414">
        <f t="shared" si="26"/>
        <v>0.63736451353794843</v>
      </c>
      <c r="C414">
        <f t="shared" si="27"/>
        <v>0.61430717994958139</v>
      </c>
      <c r="D414">
        <v>409</v>
      </c>
      <c r="E414">
        <v>0.94996456123512818</v>
      </c>
      <c r="F414">
        <v>0.99798972811110032</v>
      </c>
      <c r="H414">
        <f t="shared" si="24"/>
        <v>2.3057333588367035E-2</v>
      </c>
    </row>
    <row r="415" spans="1:8" x14ac:dyDescent="0.25">
      <c r="A415">
        <f t="shared" si="25"/>
        <v>0</v>
      </c>
      <c r="B415">
        <f t="shared" si="26"/>
        <v>0.59554406231219603</v>
      </c>
      <c r="C415">
        <f t="shared" si="27"/>
        <v>0.59554406231219603</v>
      </c>
      <c r="D415">
        <v>410</v>
      </c>
      <c r="E415">
        <v>1.6478368148680644E-2</v>
      </c>
      <c r="F415">
        <v>0.97918731510411061</v>
      </c>
      <c r="H415">
        <f t="shared" si="24"/>
        <v>0</v>
      </c>
    </row>
    <row r="416" spans="1:8" x14ac:dyDescent="0.25">
      <c r="A416">
        <f t="shared" si="25"/>
        <v>0</v>
      </c>
      <c r="B416">
        <f t="shared" si="26"/>
        <v>0.59922226178336091</v>
      </c>
      <c r="C416">
        <f t="shared" si="27"/>
        <v>0.57198716988860976</v>
      </c>
      <c r="D416">
        <v>411</v>
      </c>
      <c r="E416">
        <v>0.48634675396116478</v>
      </c>
      <c r="F416">
        <v>0.83732304261546342</v>
      </c>
      <c r="H416">
        <f t="shared" si="24"/>
        <v>2.7235091894751151E-2</v>
      </c>
    </row>
    <row r="417" spans="1:8" x14ac:dyDescent="0.25">
      <c r="A417">
        <f t="shared" si="25"/>
        <v>0</v>
      </c>
      <c r="B417">
        <f t="shared" si="26"/>
        <v>0.59800264539684755</v>
      </c>
      <c r="C417">
        <f t="shared" si="27"/>
        <v>0.50591601790721652</v>
      </c>
      <c r="D417">
        <v>412</v>
      </c>
      <c r="E417">
        <v>0.46497457804169873</v>
      </c>
      <c r="F417">
        <v>2.4308516964029359E-2</v>
      </c>
      <c r="H417">
        <f t="shared" si="24"/>
        <v>9.2086627489631034E-2</v>
      </c>
    </row>
    <row r="418" spans="1:8" x14ac:dyDescent="0.25">
      <c r="A418">
        <f t="shared" si="25"/>
        <v>0</v>
      </c>
      <c r="B418">
        <f t="shared" si="26"/>
        <v>0.57628394126507076</v>
      </c>
      <c r="C418">
        <f t="shared" si="27"/>
        <v>0.56676766667171863</v>
      </c>
      <c r="D418">
        <v>413</v>
      </c>
      <c r="E418">
        <v>0.14828760874199709</v>
      </c>
      <c r="F418">
        <v>0.77338467830931723</v>
      </c>
      <c r="H418">
        <f t="shared" si="24"/>
        <v>9.5162745933521364E-3</v>
      </c>
    </row>
    <row r="419" spans="1:8" x14ac:dyDescent="0.25">
      <c r="A419">
        <f t="shared" si="25"/>
        <v>0</v>
      </c>
      <c r="B419">
        <f t="shared" si="26"/>
        <v>0.61633765445149225</v>
      </c>
      <c r="C419">
        <f t="shared" si="27"/>
        <v>0.55236157124889129</v>
      </c>
      <c r="D419">
        <v>414</v>
      </c>
      <c r="E419">
        <v>0.76394893787583151</v>
      </c>
      <c r="F419">
        <v>0.54206450361560066</v>
      </c>
      <c r="H419">
        <f t="shared" si="24"/>
        <v>6.3976083202600953E-2</v>
      </c>
    </row>
    <row r="420" spans="1:8" x14ac:dyDescent="0.25">
      <c r="A420">
        <f t="shared" si="25"/>
        <v>0</v>
      </c>
      <c r="B420">
        <f t="shared" si="26"/>
        <v>0.62142094699068184</v>
      </c>
      <c r="C420">
        <f t="shared" si="27"/>
        <v>0.56817591545098733</v>
      </c>
      <c r="D420">
        <v>415</v>
      </c>
      <c r="E420">
        <v>0.82710634407515937</v>
      </c>
      <c r="F420">
        <v>0.79190036943855446</v>
      </c>
      <c r="H420">
        <f t="shared" si="24"/>
        <v>5.324503153969451E-2</v>
      </c>
    </row>
    <row r="421" spans="1:8" x14ac:dyDescent="0.25">
      <c r="A421">
        <f t="shared" si="25"/>
        <v>0</v>
      </c>
      <c r="B421">
        <f t="shared" si="26"/>
        <v>0.61219753619502537</v>
      </c>
      <c r="C421">
        <f t="shared" si="27"/>
        <v>0.54343684021459637</v>
      </c>
      <c r="D421">
        <v>416</v>
      </c>
      <c r="E421">
        <v>0.70431283622962049</v>
      </c>
      <c r="F421">
        <v>0.38453987534923773</v>
      </c>
      <c r="H421">
        <f t="shared" si="24"/>
        <v>6.8760695980428999E-2</v>
      </c>
    </row>
    <row r="422" spans="1:8" x14ac:dyDescent="0.25">
      <c r="A422">
        <f t="shared" si="25"/>
        <v>0</v>
      </c>
      <c r="B422">
        <f t="shared" si="26"/>
        <v>0.60593431765488481</v>
      </c>
      <c r="C422">
        <f t="shared" si="27"/>
        <v>0.53775402951055951</v>
      </c>
      <c r="D422">
        <v>417</v>
      </c>
      <c r="E422">
        <v>0.6030250250262108</v>
      </c>
      <c r="F422">
        <v>0.29192200537772028</v>
      </c>
      <c r="H422">
        <f t="shared" si="24"/>
        <v>6.8180288144325307E-2</v>
      </c>
    </row>
    <row r="423" spans="1:8" x14ac:dyDescent="0.25">
      <c r="A423">
        <f t="shared" si="25"/>
        <v>0</v>
      </c>
      <c r="B423">
        <f t="shared" si="26"/>
        <v>0.63708270060503003</v>
      </c>
      <c r="C423">
        <f t="shared" si="27"/>
        <v>0.52407184655910599</v>
      </c>
      <c r="D423">
        <v>418</v>
      </c>
      <c r="E423">
        <v>0.94867150371430586</v>
      </c>
      <c r="F423">
        <v>0.12306498675827537</v>
      </c>
      <c r="H423">
        <f t="shared" si="24"/>
        <v>0.11301085404592404</v>
      </c>
    </row>
    <row r="424" spans="1:8" x14ac:dyDescent="0.25">
      <c r="A424">
        <f t="shared" si="25"/>
        <v>0</v>
      </c>
      <c r="B424">
        <f t="shared" si="26"/>
        <v>0.58868013725300505</v>
      </c>
      <c r="C424">
        <f t="shared" si="27"/>
        <v>0.51963834122057839</v>
      </c>
      <c r="D424">
        <v>419</v>
      </c>
      <c r="E424">
        <v>0.30916561773050155</v>
      </c>
      <c r="F424">
        <v>8.7213243795849049E-2</v>
      </c>
      <c r="H424">
        <f t="shared" si="24"/>
        <v>6.9041796032426661E-2</v>
      </c>
    </row>
    <row r="425" spans="1:8" x14ac:dyDescent="0.25">
      <c r="A425">
        <f t="shared" si="25"/>
        <v>0</v>
      </c>
      <c r="B425">
        <f t="shared" si="26"/>
        <v>0.61480279728292375</v>
      </c>
      <c r="C425">
        <f t="shared" si="27"/>
        <v>0.53179750771176271</v>
      </c>
      <c r="D425">
        <v>420</v>
      </c>
      <c r="E425">
        <v>0.74264129989512284</v>
      </c>
      <c r="F425">
        <v>0.20775900597807784</v>
      </c>
      <c r="H425">
        <f t="shared" si="24"/>
        <v>8.3005289571161045E-2</v>
      </c>
    </row>
    <row r="426" spans="1:8" x14ac:dyDescent="0.25">
      <c r="A426">
        <f t="shared" si="25"/>
        <v>0</v>
      </c>
      <c r="B426">
        <f t="shared" si="26"/>
        <v>0.61315082774334684</v>
      </c>
      <c r="C426">
        <f t="shared" si="27"/>
        <v>0.57752312489556223</v>
      </c>
      <c r="D426">
        <v>421</v>
      </c>
      <c r="E426">
        <v>0.71863873590609484</v>
      </c>
      <c r="F426">
        <v>0.89086584036339156</v>
      </c>
      <c r="H426">
        <f t="shared" si="24"/>
        <v>3.5627702847784604E-2</v>
      </c>
    </row>
    <row r="427" spans="1:8" x14ac:dyDescent="0.25">
      <c r="A427">
        <f t="shared" si="25"/>
        <v>0</v>
      </c>
      <c r="B427">
        <f t="shared" si="26"/>
        <v>0.61538473642683855</v>
      </c>
      <c r="C427">
        <f t="shared" si="27"/>
        <v>0.55670982589441353</v>
      </c>
      <c r="D427">
        <v>422</v>
      </c>
      <c r="E427">
        <v>0.75083589804174178</v>
      </c>
      <c r="F427">
        <v>0.6179645882125131</v>
      </c>
      <c r="H427">
        <f t="shared" si="24"/>
        <v>5.8674910532425018E-2</v>
      </c>
    </row>
    <row r="428" spans="1:8" x14ac:dyDescent="0.25">
      <c r="A428">
        <f t="shared" si="25"/>
        <v>0</v>
      </c>
      <c r="B428">
        <f t="shared" si="26"/>
        <v>0.59390255570114125</v>
      </c>
      <c r="C428">
        <f t="shared" si="27"/>
        <v>0.54057715527466188</v>
      </c>
      <c r="D428">
        <v>423</v>
      </c>
      <c r="E428">
        <v>0.39420938322259103</v>
      </c>
      <c r="F428">
        <v>0.33669634449828889</v>
      </c>
      <c r="H428">
        <f t="shared" si="24"/>
        <v>5.3325400426479375E-2</v>
      </c>
    </row>
    <row r="429" spans="1:8" x14ac:dyDescent="0.25">
      <c r="A429">
        <f t="shared" si="25"/>
        <v>0</v>
      </c>
      <c r="B429">
        <f t="shared" si="26"/>
        <v>0.60530192718604836</v>
      </c>
      <c r="C429">
        <f t="shared" si="27"/>
        <v>0.54413882352175358</v>
      </c>
      <c r="D429">
        <v>424</v>
      </c>
      <c r="E429">
        <v>0.59225584330382319</v>
      </c>
      <c r="F429">
        <v>0.39659203312734448</v>
      </c>
      <c r="H429">
        <f t="shared" si="24"/>
        <v>6.1163103664294782E-2</v>
      </c>
    </row>
    <row r="430" spans="1:8" x14ac:dyDescent="0.25">
      <c r="A430">
        <f t="shared" si="25"/>
        <v>0</v>
      </c>
      <c r="B430">
        <f t="shared" si="26"/>
        <v>0.60082793843512594</v>
      </c>
      <c r="C430">
        <f t="shared" si="27"/>
        <v>0.54406206719123196</v>
      </c>
      <c r="D430">
        <v>425</v>
      </c>
      <c r="E430">
        <v>0.51453413603591303</v>
      </c>
      <c r="F430">
        <v>0.39526917402301431</v>
      </c>
      <c r="H430">
        <f t="shared" si="24"/>
        <v>5.6765871243893984E-2</v>
      </c>
    </row>
    <row r="431" spans="1:8" x14ac:dyDescent="0.25">
      <c r="A431">
        <f t="shared" si="25"/>
        <v>0</v>
      </c>
      <c r="B431">
        <f t="shared" si="26"/>
        <v>0.59311237079226486</v>
      </c>
      <c r="C431">
        <f t="shared" si="27"/>
        <v>0.55444574103925115</v>
      </c>
      <c r="D431">
        <v>426</v>
      </c>
      <c r="E431">
        <v>0.38089059432056871</v>
      </c>
      <c r="F431">
        <v>0.57881539090114664</v>
      </c>
      <c r="H431">
        <f t="shared" si="24"/>
        <v>3.8666629753013715E-2</v>
      </c>
    </row>
    <row r="432" spans="1:8" x14ac:dyDescent="0.25">
      <c r="A432">
        <f t="shared" si="25"/>
        <v>0</v>
      </c>
      <c r="B432">
        <f t="shared" si="26"/>
        <v>0.60514380711787263</v>
      </c>
      <c r="C432">
        <f t="shared" si="27"/>
        <v>0.54745551717855179</v>
      </c>
      <c r="D432">
        <v>427</v>
      </c>
      <c r="E432">
        <v>0.58955189035084188</v>
      </c>
      <c r="F432">
        <v>0.45469099955158132</v>
      </c>
      <c r="H432">
        <f t="shared" si="24"/>
        <v>5.7688289939320847E-2</v>
      </c>
    </row>
    <row r="433" spans="1:8" x14ac:dyDescent="0.25">
      <c r="A433">
        <f t="shared" si="25"/>
        <v>0</v>
      </c>
      <c r="B433">
        <f t="shared" si="26"/>
        <v>0.62312894075308312</v>
      </c>
      <c r="C433">
        <f t="shared" si="27"/>
        <v>0.57422614146210904</v>
      </c>
      <c r="D433">
        <v>428</v>
      </c>
      <c r="E433">
        <v>0.84565276820907354</v>
      </c>
      <c r="F433">
        <v>0.86074385544590459</v>
      </c>
      <c r="H433">
        <f t="shared" si="24"/>
        <v>4.8902799290974075E-2</v>
      </c>
    </row>
    <row r="434" spans="1:8" x14ac:dyDescent="0.25">
      <c r="A434">
        <f t="shared" si="25"/>
        <v>0</v>
      </c>
      <c r="B434">
        <f t="shared" si="26"/>
        <v>0.58289230553137905</v>
      </c>
      <c r="C434">
        <f t="shared" si="27"/>
        <v>0.54206592487134031</v>
      </c>
      <c r="D434">
        <v>429</v>
      </c>
      <c r="E434">
        <v>0.22573864488398776</v>
      </c>
      <c r="F434">
        <v>0.36133161928018609</v>
      </c>
      <c r="H434">
        <f t="shared" si="24"/>
        <v>4.0826380660038741E-2</v>
      </c>
    </row>
    <row r="435" spans="1:8" x14ac:dyDescent="0.25">
      <c r="A435">
        <f t="shared" si="25"/>
        <v>0</v>
      </c>
      <c r="B435">
        <f t="shared" si="26"/>
        <v>0.61685300806005949</v>
      </c>
      <c r="C435">
        <f t="shared" si="27"/>
        <v>0.556234010763623</v>
      </c>
      <c r="D435">
        <v>430</v>
      </c>
      <c r="E435">
        <v>0.7708790837819226</v>
      </c>
      <c r="F435">
        <v>0.60982216407825263</v>
      </c>
      <c r="H435">
        <f t="shared" si="24"/>
        <v>6.0618997296436494E-2</v>
      </c>
    </row>
    <row r="436" spans="1:8" x14ac:dyDescent="0.25">
      <c r="A436">
        <f t="shared" si="25"/>
        <v>0</v>
      </c>
      <c r="B436">
        <f t="shared" si="26"/>
        <v>0.6009773599738425</v>
      </c>
      <c r="C436">
        <f t="shared" si="27"/>
        <v>0.53242905652711647</v>
      </c>
      <c r="D436">
        <v>431</v>
      </c>
      <c r="E436">
        <v>0.51715567899355475</v>
      </c>
      <c r="F436">
        <v>0.21594206647994962</v>
      </c>
      <c r="H436">
        <f t="shared" si="24"/>
        <v>6.8548303446726022E-2</v>
      </c>
    </row>
    <row r="437" spans="1:8" x14ac:dyDescent="0.25">
      <c r="A437">
        <f t="shared" si="25"/>
        <v>0</v>
      </c>
      <c r="B437">
        <f t="shared" si="26"/>
        <v>0.59568123128690109</v>
      </c>
      <c r="C437">
        <f t="shared" si="27"/>
        <v>0.57693476394053023</v>
      </c>
      <c r="D437">
        <v>432</v>
      </c>
      <c r="E437">
        <v>0.42462309433777268</v>
      </c>
      <c r="F437">
        <v>0.88586508522196805</v>
      </c>
      <c r="H437">
        <f t="shared" si="24"/>
        <v>1.8746467346370865E-2</v>
      </c>
    </row>
    <row r="438" spans="1:8" x14ac:dyDescent="0.25">
      <c r="A438">
        <f t="shared" si="25"/>
        <v>0</v>
      </c>
      <c r="B438">
        <f t="shared" si="26"/>
        <v>0.60197723734105224</v>
      </c>
      <c r="C438">
        <f t="shared" si="27"/>
        <v>0.51698187914477645</v>
      </c>
      <c r="D438">
        <v>433</v>
      </c>
      <c r="E438">
        <v>0.53467354170501791</v>
      </c>
      <c r="F438">
        <v>6.9845283956057713E-2</v>
      </c>
      <c r="H438">
        <f t="shared" si="24"/>
        <v>8.4995358196275794E-2</v>
      </c>
    </row>
    <row r="439" spans="1:8" x14ac:dyDescent="0.25">
      <c r="A439">
        <f t="shared" si="25"/>
        <v>0</v>
      </c>
      <c r="B439">
        <f t="shared" si="26"/>
        <v>0.60255575706346798</v>
      </c>
      <c r="C439">
        <f t="shared" si="27"/>
        <v>0.53047323257737533</v>
      </c>
      <c r="D439">
        <v>434</v>
      </c>
      <c r="E439">
        <v>0.54478079182164763</v>
      </c>
      <c r="F439">
        <v>0.19120669437716686</v>
      </c>
      <c r="H439">
        <f t="shared" si="24"/>
        <v>7.2082524486092647E-2</v>
      </c>
    </row>
    <row r="440" spans="1:8" x14ac:dyDescent="0.25">
      <c r="A440">
        <f t="shared" si="25"/>
        <v>0</v>
      </c>
      <c r="B440">
        <f t="shared" si="26"/>
        <v>0.58621134917295203</v>
      </c>
      <c r="C440">
        <f t="shared" si="27"/>
        <v>0.56909160561823446</v>
      </c>
      <c r="D440">
        <v>435</v>
      </c>
      <c r="E440">
        <v>0.27196705461091542</v>
      </c>
      <c r="F440">
        <v>0.80344551623529736</v>
      </c>
      <c r="H440">
        <f t="shared" si="24"/>
        <v>1.711974355471757E-2</v>
      </c>
    </row>
    <row r="441" spans="1:8" x14ac:dyDescent="0.25">
      <c r="A441">
        <f t="shared" si="25"/>
        <v>0</v>
      </c>
      <c r="B441">
        <f t="shared" si="26"/>
        <v>0.59421567896678218</v>
      </c>
      <c r="C441">
        <f t="shared" si="27"/>
        <v>0.57145137560187909</v>
      </c>
      <c r="D441">
        <v>436</v>
      </c>
      <c r="E441">
        <v>0.39952254910021079</v>
      </c>
      <c r="F441">
        <v>0.83135874014345434</v>
      </c>
      <c r="H441">
        <f t="shared" si="24"/>
        <v>2.2764303364903093E-2</v>
      </c>
    </row>
    <row r="442" spans="1:8" x14ac:dyDescent="0.25">
      <c r="A442">
        <f t="shared" si="25"/>
        <v>0</v>
      </c>
      <c r="B442">
        <f t="shared" si="26"/>
        <v>0.62242318503393579</v>
      </c>
      <c r="C442">
        <f t="shared" si="27"/>
        <v>0.57798771575940544</v>
      </c>
      <c r="D442">
        <v>437</v>
      </c>
      <c r="E442">
        <v>0.83815492954646675</v>
      </c>
      <c r="F442">
        <v>0.89470187965392522</v>
      </c>
      <c r="H442">
        <f t="shared" si="24"/>
        <v>4.4435469274530348E-2</v>
      </c>
    </row>
    <row r="443" spans="1:8" x14ac:dyDescent="0.25">
      <c r="A443">
        <f t="shared" si="25"/>
        <v>0</v>
      </c>
      <c r="B443">
        <f t="shared" si="26"/>
        <v>0.60726898506701721</v>
      </c>
      <c r="C443">
        <f t="shared" si="27"/>
        <v>0.54335730605268284</v>
      </c>
      <c r="D443">
        <v>438</v>
      </c>
      <c r="E443">
        <v>0.62548819271956368</v>
      </c>
      <c r="F443">
        <v>0.38318114823836158</v>
      </c>
      <c r="H443">
        <f t="shared" si="24"/>
        <v>6.3911679014334366E-2</v>
      </c>
    </row>
    <row r="444" spans="1:8" x14ac:dyDescent="0.25">
      <c r="A444">
        <f t="shared" si="25"/>
        <v>0</v>
      </c>
      <c r="B444">
        <f t="shared" si="26"/>
        <v>0.59525581193567167</v>
      </c>
      <c r="C444">
        <f t="shared" si="27"/>
        <v>0.56782492141061636</v>
      </c>
      <c r="D444">
        <v>439</v>
      </c>
      <c r="E444">
        <v>0.41730056836890506</v>
      </c>
      <c r="F444">
        <v>0.78737098349047074</v>
      </c>
      <c r="H444">
        <f t="shared" si="24"/>
        <v>2.7430890525055318E-2</v>
      </c>
    </row>
    <row r="445" spans="1:8" x14ac:dyDescent="0.25">
      <c r="A445">
        <f t="shared" si="25"/>
        <v>0</v>
      </c>
      <c r="B445">
        <f t="shared" si="26"/>
        <v>0.60089040466679955</v>
      </c>
      <c r="C445">
        <f t="shared" si="27"/>
        <v>0.56749386592344098</v>
      </c>
      <c r="D445">
        <v>440</v>
      </c>
      <c r="E445">
        <v>0.51563016478877532</v>
      </c>
      <c r="F445">
        <v>0.78304659990847014</v>
      </c>
      <c r="H445">
        <f t="shared" si="24"/>
        <v>3.3396538743358573E-2</v>
      </c>
    </row>
    <row r="446" spans="1:8" x14ac:dyDescent="0.25">
      <c r="A446">
        <f t="shared" si="25"/>
        <v>0</v>
      </c>
      <c r="B446">
        <f t="shared" si="26"/>
        <v>0.57044164355779237</v>
      </c>
      <c r="C446">
        <f t="shared" si="27"/>
        <v>0.54539922704830157</v>
      </c>
      <c r="D446">
        <v>441</v>
      </c>
      <c r="E446">
        <v>9.6639378392190833E-2</v>
      </c>
      <c r="F446">
        <v>0.41847408958325261</v>
      </c>
      <c r="H446">
        <f t="shared" si="24"/>
        <v>2.5042416509490795E-2</v>
      </c>
    </row>
    <row r="447" spans="1:8" x14ac:dyDescent="0.25">
      <c r="A447">
        <f t="shared" si="25"/>
        <v>0</v>
      </c>
      <c r="B447">
        <f t="shared" si="26"/>
        <v>0.5821711789001125</v>
      </c>
      <c r="C447">
        <f t="shared" si="27"/>
        <v>0.54272281767725228</v>
      </c>
      <c r="D447">
        <v>442</v>
      </c>
      <c r="E447">
        <v>0.21631675990526844</v>
      </c>
      <c r="F447">
        <v>0.37239452735836576</v>
      </c>
      <c r="H447">
        <f t="shared" si="24"/>
        <v>3.9448361222860218E-2</v>
      </c>
    </row>
    <row r="448" spans="1:8" x14ac:dyDescent="0.25">
      <c r="A448">
        <f t="shared" si="25"/>
        <v>0</v>
      </c>
      <c r="B448">
        <f t="shared" si="26"/>
        <v>0.57655277042039943</v>
      </c>
      <c r="C448">
        <f t="shared" si="27"/>
        <v>0.55118766307738587</v>
      </c>
      <c r="D448">
        <v>443</v>
      </c>
      <c r="E448">
        <v>0.15104215119680564</v>
      </c>
      <c r="F448">
        <v>0.52118413992398782</v>
      </c>
      <c r="H448">
        <f t="shared" si="24"/>
        <v>2.536510734301356E-2</v>
      </c>
    </row>
    <row r="449" spans="1:8" x14ac:dyDescent="0.25">
      <c r="A449">
        <f t="shared" si="25"/>
        <v>0</v>
      </c>
      <c r="B449">
        <f t="shared" si="26"/>
        <v>0.56349287333524412</v>
      </c>
      <c r="C449">
        <f t="shared" si="27"/>
        <v>0.56349287333524412</v>
      </c>
      <c r="D449">
        <v>444</v>
      </c>
      <c r="E449">
        <v>1.2542800671783816E-2</v>
      </c>
      <c r="F449">
        <v>0.72692993332558409</v>
      </c>
      <c r="H449">
        <f t="shared" si="24"/>
        <v>0</v>
      </c>
    </row>
    <row r="450" spans="1:8" x14ac:dyDescent="0.25">
      <c r="A450">
        <f t="shared" si="25"/>
        <v>0</v>
      </c>
      <c r="B450">
        <f t="shared" si="26"/>
        <v>0.59584792188205182</v>
      </c>
      <c r="C450">
        <f t="shared" si="27"/>
        <v>0.54015791166084293</v>
      </c>
      <c r="D450">
        <v>445</v>
      </c>
      <c r="E450">
        <v>0.42749951028876887</v>
      </c>
      <c r="F450">
        <v>0.32987815000828924</v>
      </c>
      <c r="H450">
        <f t="shared" si="24"/>
        <v>5.5690010221208897E-2</v>
      </c>
    </row>
    <row r="451" spans="1:8" x14ac:dyDescent="0.25">
      <c r="A451">
        <f t="shared" si="25"/>
        <v>0</v>
      </c>
      <c r="B451">
        <f t="shared" si="26"/>
        <v>0.59471890519797832</v>
      </c>
      <c r="C451">
        <f t="shared" si="27"/>
        <v>0.52475767965512599</v>
      </c>
      <c r="D451">
        <v>446</v>
      </c>
      <c r="E451">
        <v>0.40810015533051169</v>
      </c>
      <c r="F451">
        <v>0.12942309288504927</v>
      </c>
      <c r="H451">
        <f t="shared" si="24"/>
        <v>6.9961225542852334E-2</v>
      </c>
    </row>
    <row r="452" spans="1:8" x14ac:dyDescent="0.25">
      <c r="A452">
        <f t="shared" si="25"/>
        <v>0</v>
      </c>
      <c r="B452">
        <f t="shared" si="26"/>
        <v>0.63284649577758378</v>
      </c>
      <c r="C452">
        <f t="shared" si="27"/>
        <v>0.51683278967307567</v>
      </c>
      <c r="D452">
        <v>447</v>
      </c>
      <c r="E452">
        <v>0.92586374980307973</v>
      </c>
      <c r="F452">
        <v>6.8955773127101994E-2</v>
      </c>
      <c r="H452">
        <f t="shared" si="24"/>
        <v>0.11601370610450812</v>
      </c>
    </row>
    <row r="453" spans="1:8" x14ac:dyDescent="0.25">
      <c r="A453">
        <f t="shared" si="25"/>
        <v>0</v>
      </c>
      <c r="B453">
        <f t="shared" si="26"/>
        <v>0.58916424457350081</v>
      </c>
      <c r="C453">
        <f t="shared" si="27"/>
        <v>0.55566837666383884</v>
      </c>
      <c r="D453">
        <v>448</v>
      </c>
      <c r="E453">
        <v>0.31671311296629812</v>
      </c>
      <c r="F453">
        <v>0.60007993101542167</v>
      </c>
      <c r="H453">
        <f t="shared" si="24"/>
        <v>3.3495867909661969E-2</v>
      </c>
    </row>
    <row r="454" spans="1:8" x14ac:dyDescent="0.25">
      <c r="A454">
        <f t="shared" si="25"/>
        <v>0</v>
      </c>
      <c r="B454">
        <f t="shared" si="26"/>
        <v>0.5949291313406776</v>
      </c>
      <c r="C454">
        <f t="shared" si="27"/>
        <v>0.51644724789971352</v>
      </c>
      <c r="D454">
        <v>449</v>
      </c>
      <c r="E454">
        <v>0.41169684779572879</v>
      </c>
      <c r="F454">
        <v>6.6696008658995387E-2</v>
      </c>
      <c r="H454">
        <f t="shared" ref="H454:H517" si="28">B454-C454</f>
        <v>7.8481883440964073E-2</v>
      </c>
    </row>
    <row r="455" spans="1:8" x14ac:dyDescent="0.25">
      <c r="A455">
        <f t="shared" ref="A455:A518" si="29">IF(B455&gt;=C455,0,1)</f>
        <v>0</v>
      </c>
      <c r="B455">
        <f t="shared" ref="B455:B518" si="30">IF(NORMINV(E455,$B$2,$B$3)&lt;C455,C455,NORMINV(E455,$B$2,$B$3))</f>
        <v>0.5969295957956291</v>
      </c>
      <c r="C455">
        <f t="shared" ref="C455:C518" si="31">NORMINV(F455,$C$2,$C$3)</f>
        <v>0.50155849168881694</v>
      </c>
      <c r="D455">
        <v>450</v>
      </c>
      <c r="E455">
        <v>0.44625196358590968</v>
      </c>
      <c r="F455">
        <v>1.5123037549113594E-2</v>
      </c>
      <c r="H455">
        <f t="shared" si="28"/>
        <v>9.5371104106812155E-2</v>
      </c>
    </row>
    <row r="456" spans="1:8" x14ac:dyDescent="0.25">
      <c r="A456">
        <f t="shared" si="29"/>
        <v>0</v>
      </c>
      <c r="B456">
        <f t="shared" si="30"/>
        <v>0.60681309719225929</v>
      </c>
      <c r="C456">
        <f t="shared" si="31"/>
        <v>0.55486286688519171</v>
      </c>
      <c r="D456">
        <v>451</v>
      </c>
      <c r="E456">
        <v>0.61785888614813089</v>
      </c>
      <c r="F456">
        <v>0.58609940515940728</v>
      </c>
      <c r="H456">
        <f t="shared" si="28"/>
        <v>5.195023030706758E-2</v>
      </c>
    </row>
    <row r="457" spans="1:8" x14ac:dyDescent="0.25">
      <c r="A457">
        <f t="shared" si="29"/>
        <v>0</v>
      </c>
      <c r="B457">
        <f t="shared" si="30"/>
        <v>0.60310842399793307</v>
      </c>
      <c r="C457">
        <f t="shared" si="31"/>
        <v>0.58660767090131205</v>
      </c>
      <c r="D457">
        <v>452</v>
      </c>
      <c r="E457">
        <v>0.55440946386167422</v>
      </c>
      <c r="F457">
        <v>0.94923798612972865</v>
      </c>
      <c r="H457">
        <f t="shared" si="28"/>
        <v>1.6500753096621024E-2</v>
      </c>
    </row>
    <row r="458" spans="1:8" x14ac:dyDescent="0.25">
      <c r="A458">
        <f t="shared" si="29"/>
        <v>0</v>
      </c>
      <c r="B458">
        <f t="shared" si="30"/>
        <v>0.60154452025985983</v>
      </c>
      <c r="C458">
        <f t="shared" si="31"/>
        <v>0.57044008963099013</v>
      </c>
      <c r="D458">
        <v>453</v>
      </c>
      <c r="E458">
        <v>0.52709857853096587</v>
      </c>
      <c r="F458">
        <v>0.81972361462156673</v>
      </c>
      <c r="H458">
        <f t="shared" si="28"/>
        <v>3.1104430628869695E-2</v>
      </c>
    </row>
    <row r="459" spans="1:8" x14ac:dyDescent="0.25">
      <c r="A459">
        <f t="shared" si="29"/>
        <v>0</v>
      </c>
      <c r="B459">
        <f t="shared" si="30"/>
        <v>0.59588414305598225</v>
      </c>
      <c r="C459">
        <f t="shared" si="31"/>
        <v>0.5323351452967332</v>
      </c>
      <c r="D459">
        <v>454</v>
      </c>
      <c r="E459">
        <v>0.42812505907050902</v>
      </c>
      <c r="F459">
        <v>0.21471355751064403</v>
      </c>
      <c r="H459">
        <f t="shared" si="28"/>
        <v>6.3548997759249048E-2</v>
      </c>
    </row>
    <row r="460" spans="1:8" x14ac:dyDescent="0.25">
      <c r="A460">
        <f t="shared" si="29"/>
        <v>0</v>
      </c>
      <c r="B460">
        <f t="shared" si="30"/>
        <v>0.59241260215128966</v>
      </c>
      <c r="C460">
        <f t="shared" si="31"/>
        <v>0.56285524878317028</v>
      </c>
      <c r="D460">
        <v>455</v>
      </c>
      <c r="E460">
        <v>0.36921194466671015</v>
      </c>
      <c r="F460">
        <v>0.71736527866428901</v>
      </c>
      <c r="H460">
        <f t="shared" si="28"/>
        <v>2.9557353368119377E-2</v>
      </c>
    </row>
    <row r="461" spans="1:8" x14ac:dyDescent="0.25">
      <c r="A461">
        <f t="shared" si="29"/>
        <v>0</v>
      </c>
      <c r="B461">
        <f t="shared" si="30"/>
        <v>0.59306437498249742</v>
      </c>
      <c r="C461">
        <f t="shared" si="31"/>
        <v>0.50692152947088076</v>
      </c>
      <c r="D461">
        <v>456</v>
      </c>
      <c r="E461">
        <v>0.38008596399785599</v>
      </c>
      <c r="F461">
        <v>2.6992489747900361E-2</v>
      </c>
      <c r="H461">
        <f t="shared" si="28"/>
        <v>8.6142845511616661E-2</v>
      </c>
    </row>
    <row r="462" spans="1:8" x14ac:dyDescent="0.25">
      <c r="A462">
        <f t="shared" si="29"/>
        <v>0</v>
      </c>
      <c r="B462">
        <f t="shared" si="30"/>
        <v>0.6051903377894442</v>
      </c>
      <c r="C462">
        <f t="shared" si="31"/>
        <v>0.52998029767267241</v>
      </c>
      <c r="D462">
        <v>457</v>
      </c>
      <c r="E462">
        <v>0.59034804248253892</v>
      </c>
      <c r="F462">
        <v>0.18525784475746132</v>
      </c>
      <c r="H462">
        <f t="shared" si="28"/>
        <v>7.5210040116771792E-2</v>
      </c>
    </row>
    <row r="463" spans="1:8" x14ac:dyDescent="0.25">
      <c r="A463">
        <f t="shared" si="29"/>
        <v>0</v>
      </c>
      <c r="B463">
        <f t="shared" si="30"/>
        <v>0.60786647365563817</v>
      </c>
      <c r="C463">
        <f t="shared" si="31"/>
        <v>0.51211484799704321</v>
      </c>
      <c r="D463">
        <v>458</v>
      </c>
      <c r="E463">
        <v>0.6354128518033999</v>
      </c>
      <c r="F463">
        <v>4.5070627952804143E-2</v>
      </c>
      <c r="H463">
        <f t="shared" si="28"/>
        <v>9.5751625658594963E-2</v>
      </c>
    </row>
    <row r="464" spans="1:8" x14ac:dyDescent="0.25">
      <c r="A464">
        <f t="shared" si="29"/>
        <v>0</v>
      </c>
      <c r="B464">
        <f t="shared" si="30"/>
        <v>0.64189003154199586</v>
      </c>
      <c r="C464">
        <f t="shared" si="31"/>
        <v>0.54980264019711789</v>
      </c>
      <c r="D464">
        <v>459</v>
      </c>
      <c r="E464">
        <v>0.96738583526868194</v>
      </c>
      <c r="F464">
        <v>0.49647811725813007</v>
      </c>
      <c r="H464">
        <f t="shared" si="28"/>
        <v>9.2087391344877978E-2</v>
      </c>
    </row>
    <row r="465" spans="1:8" x14ac:dyDescent="0.25">
      <c r="A465">
        <f t="shared" si="29"/>
        <v>0</v>
      </c>
      <c r="B465">
        <f t="shared" si="30"/>
        <v>0.61819176725721581</v>
      </c>
      <c r="C465">
        <f t="shared" si="31"/>
        <v>0.54446502648992912</v>
      </c>
      <c r="D465">
        <v>460</v>
      </c>
      <c r="E465">
        <v>0.78833786887629831</v>
      </c>
      <c r="F465">
        <v>0.40222710102229176</v>
      </c>
      <c r="H465">
        <f t="shared" si="28"/>
        <v>7.3726740767286691E-2</v>
      </c>
    </row>
    <row r="466" spans="1:8" x14ac:dyDescent="0.25">
      <c r="A466">
        <f t="shared" si="29"/>
        <v>0</v>
      </c>
      <c r="B466">
        <f t="shared" si="30"/>
        <v>0.60581380428208897</v>
      </c>
      <c r="C466">
        <f t="shared" si="31"/>
        <v>0.55046996940911896</v>
      </c>
      <c r="D466">
        <v>461</v>
      </c>
      <c r="E466">
        <v>0.60097854223650593</v>
      </c>
      <c r="F466">
        <v>0.50838608834556465</v>
      </c>
      <c r="H466">
        <f t="shared" si="28"/>
        <v>5.534383487297001E-2</v>
      </c>
    </row>
    <row r="467" spans="1:8" x14ac:dyDescent="0.25">
      <c r="A467">
        <f t="shared" si="29"/>
        <v>0</v>
      </c>
      <c r="B467">
        <f t="shared" si="30"/>
        <v>0.59320482236456062</v>
      </c>
      <c r="C467">
        <f t="shared" si="31"/>
        <v>0.57221054432710006</v>
      </c>
      <c r="D467">
        <v>462</v>
      </c>
      <c r="E467">
        <v>0.38244195729311059</v>
      </c>
      <c r="F467">
        <v>0.83976854954761393</v>
      </c>
      <c r="H467">
        <f t="shared" si="28"/>
        <v>2.0994278037460568E-2</v>
      </c>
    </row>
    <row r="468" spans="1:8" x14ac:dyDescent="0.25">
      <c r="A468">
        <f t="shared" si="29"/>
        <v>0</v>
      </c>
      <c r="B468">
        <f t="shared" si="30"/>
        <v>0.61070487010375729</v>
      </c>
      <c r="C468">
        <f t="shared" si="31"/>
        <v>0.54813083674382146</v>
      </c>
      <c r="D468">
        <v>463</v>
      </c>
      <c r="E468">
        <v>0.68123296534257083</v>
      </c>
      <c r="F468">
        <v>0.46668319851493889</v>
      </c>
      <c r="H468">
        <f t="shared" si="28"/>
        <v>6.2574033359935832E-2</v>
      </c>
    </row>
    <row r="469" spans="1:8" x14ac:dyDescent="0.25">
      <c r="A469">
        <f t="shared" si="29"/>
        <v>0</v>
      </c>
      <c r="B469">
        <f t="shared" si="30"/>
        <v>0.62452659106617714</v>
      </c>
      <c r="C469">
        <f t="shared" si="31"/>
        <v>0.56047479279688495</v>
      </c>
      <c r="D469">
        <v>464</v>
      </c>
      <c r="E469">
        <v>0.8598129897740876</v>
      </c>
      <c r="F469">
        <v>0.68030482551735627</v>
      </c>
      <c r="H469">
        <f t="shared" si="28"/>
        <v>6.4051798269292193E-2</v>
      </c>
    </row>
    <row r="470" spans="1:8" x14ac:dyDescent="0.25">
      <c r="A470">
        <f t="shared" si="29"/>
        <v>0</v>
      </c>
      <c r="B470">
        <f t="shared" si="30"/>
        <v>0.56872049582487072</v>
      </c>
      <c r="C470">
        <f t="shared" si="31"/>
        <v>0.56872049582487072</v>
      </c>
      <c r="D470">
        <v>465</v>
      </c>
      <c r="E470">
        <v>3.1610131421342169E-2</v>
      </c>
      <c r="F470">
        <v>0.79881403450347999</v>
      </c>
      <c r="H470">
        <f t="shared" si="28"/>
        <v>0</v>
      </c>
    </row>
    <row r="471" spans="1:8" x14ac:dyDescent="0.25">
      <c r="A471">
        <f t="shared" si="29"/>
        <v>0</v>
      </c>
      <c r="B471">
        <f t="shared" si="30"/>
        <v>0.57265702498097393</v>
      </c>
      <c r="C471">
        <f t="shared" si="31"/>
        <v>0.57265702498097393</v>
      </c>
      <c r="D471">
        <v>466</v>
      </c>
      <c r="E471">
        <v>4.9628710928417696E-2</v>
      </c>
      <c r="F471">
        <v>0.84458423022618412</v>
      </c>
      <c r="H471">
        <f t="shared" si="28"/>
        <v>0</v>
      </c>
    </row>
    <row r="472" spans="1:8" x14ac:dyDescent="0.25">
      <c r="A472">
        <f t="shared" si="29"/>
        <v>0</v>
      </c>
      <c r="B472">
        <f t="shared" si="30"/>
        <v>0.62306842649654193</v>
      </c>
      <c r="C472">
        <f t="shared" si="31"/>
        <v>0.5459405946879673</v>
      </c>
      <c r="D472">
        <v>467</v>
      </c>
      <c r="E472">
        <v>0.84501902429752884</v>
      </c>
      <c r="F472">
        <v>0.42795516063270878</v>
      </c>
      <c r="H472">
        <f t="shared" si="28"/>
        <v>7.7127831808574632E-2</v>
      </c>
    </row>
    <row r="473" spans="1:8" x14ac:dyDescent="0.25">
      <c r="A473">
        <f t="shared" si="29"/>
        <v>0</v>
      </c>
      <c r="B473">
        <f t="shared" si="30"/>
        <v>0.6065802577189362</v>
      </c>
      <c r="C473">
        <f t="shared" si="31"/>
        <v>0.51037449768198073</v>
      </c>
      <c r="D473">
        <v>468</v>
      </c>
      <c r="E473">
        <v>0.6139443669527509</v>
      </c>
      <c r="F473">
        <v>3.8155695486840502E-2</v>
      </c>
      <c r="H473">
        <f t="shared" si="28"/>
        <v>9.6205760036955468E-2</v>
      </c>
    </row>
    <row r="474" spans="1:8" x14ac:dyDescent="0.25">
      <c r="A474">
        <f t="shared" si="29"/>
        <v>0</v>
      </c>
      <c r="B474">
        <f t="shared" si="30"/>
        <v>0.62594796566300326</v>
      </c>
      <c r="C474">
        <f t="shared" si="31"/>
        <v>0.5612123681398361</v>
      </c>
      <c r="D474">
        <v>469</v>
      </c>
      <c r="E474">
        <v>0.87328087416155942</v>
      </c>
      <c r="F474">
        <v>0.69200587039774519</v>
      </c>
      <c r="H474">
        <f t="shared" si="28"/>
        <v>6.4735597523167154E-2</v>
      </c>
    </row>
    <row r="475" spans="1:8" x14ac:dyDescent="0.25">
      <c r="A475">
        <f t="shared" si="29"/>
        <v>0</v>
      </c>
      <c r="B475">
        <f t="shared" si="30"/>
        <v>0.60148008205058512</v>
      </c>
      <c r="C475">
        <f t="shared" si="31"/>
        <v>0.57586831203159328</v>
      </c>
      <c r="D475">
        <v>470</v>
      </c>
      <c r="E475">
        <v>0.52596964446879024</v>
      </c>
      <c r="F475">
        <v>0.87638912401125935</v>
      </c>
      <c r="H475">
        <f t="shared" si="28"/>
        <v>2.5611770018991842E-2</v>
      </c>
    </row>
    <row r="476" spans="1:8" x14ac:dyDescent="0.25">
      <c r="A476">
        <f t="shared" si="29"/>
        <v>0</v>
      </c>
      <c r="B476">
        <f t="shared" si="30"/>
        <v>0.62622700183158486</v>
      </c>
      <c r="C476">
        <f t="shared" si="31"/>
        <v>0.56103135914974023</v>
      </c>
      <c r="D476">
        <v>471</v>
      </c>
      <c r="E476">
        <v>0.87581530494734494</v>
      </c>
      <c r="F476">
        <v>0.6891517209265996</v>
      </c>
      <c r="H476">
        <f t="shared" si="28"/>
        <v>6.5195642681844634E-2</v>
      </c>
    </row>
    <row r="477" spans="1:8" x14ac:dyDescent="0.25">
      <c r="A477">
        <f t="shared" si="29"/>
        <v>0</v>
      </c>
      <c r="B477">
        <f t="shared" si="30"/>
        <v>0.60676647895336366</v>
      </c>
      <c r="C477">
        <f t="shared" si="31"/>
        <v>0.51762090571650976</v>
      </c>
      <c r="D477">
        <v>472</v>
      </c>
      <c r="E477">
        <v>0.6170760855687778</v>
      </c>
      <c r="F477">
        <v>7.3758226053792342E-2</v>
      </c>
      <c r="H477">
        <f t="shared" si="28"/>
        <v>8.9145573236853903E-2</v>
      </c>
    </row>
    <row r="478" spans="1:8" x14ac:dyDescent="0.25">
      <c r="A478">
        <f t="shared" si="29"/>
        <v>0</v>
      </c>
      <c r="B478">
        <f t="shared" si="30"/>
        <v>0.6076483081115206</v>
      </c>
      <c r="C478">
        <f t="shared" si="31"/>
        <v>0.56780246533703582</v>
      </c>
      <c r="D478">
        <v>473</v>
      </c>
      <c r="E478">
        <v>0.63179909290320357</v>
      </c>
      <c r="F478">
        <v>0.78707925384608535</v>
      </c>
      <c r="H478">
        <f t="shared" si="28"/>
        <v>3.9845842774484774E-2</v>
      </c>
    </row>
    <row r="479" spans="1:8" x14ac:dyDescent="0.25">
      <c r="A479">
        <f t="shared" si="29"/>
        <v>0</v>
      </c>
      <c r="B479">
        <f t="shared" si="30"/>
        <v>0.58081660247277322</v>
      </c>
      <c r="C479">
        <f t="shared" si="31"/>
        <v>0.52952449688547831</v>
      </c>
      <c r="D479">
        <v>474</v>
      </c>
      <c r="E479">
        <v>0.19924766042217801</v>
      </c>
      <c r="F479">
        <v>0.17986062039656714</v>
      </c>
      <c r="H479">
        <f t="shared" si="28"/>
        <v>5.1292105587294912E-2</v>
      </c>
    </row>
    <row r="480" spans="1:8" x14ac:dyDescent="0.25">
      <c r="A480">
        <f t="shared" si="29"/>
        <v>0</v>
      </c>
      <c r="B480">
        <f t="shared" si="30"/>
        <v>0.57023293171938672</v>
      </c>
      <c r="C480">
        <f t="shared" si="31"/>
        <v>0.53352788997629352</v>
      </c>
      <c r="D480">
        <v>475</v>
      </c>
      <c r="E480">
        <v>9.5076498008205057E-2</v>
      </c>
      <c r="F480">
        <v>0.230616119074464</v>
      </c>
      <c r="H480">
        <f t="shared" si="28"/>
        <v>3.6705041743093192E-2</v>
      </c>
    </row>
    <row r="481" spans="1:8" x14ac:dyDescent="0.25">
      <c r="A481">
        <f t="shared" si="29"/>
        <v>0</v>
      </c>
      <c r="B481">
        <f t="shared" si="30"/>
        <v>0.5986325234226767</v>
      </c>
      <c r="C481">
        <f t="shared" si="31"/>
        <v>0.55231761347176289</v>
      </c>
      <c r="D481">
        <v>476</v>
      </c>
      <c r="E481">
        <v>0.47600365792672061</v>
      </c>
      <c r="F481">
        <v>0.54128435160794619</v>
      </c>
      <c r="H481">
        <f t="shared" si="28"/>
        <v>4.6314909950913807E-2</v>
      </c>
    </row>
    <row r="482" spans="1:8" x14ac:dyDescent="0.25">
      <c r="A482">
        <f t="shared" si="29"/>
        <v>0</v>
      </c>
      <c r="B482">
        <f t="shared" si="30"/>
        <v>0.58121952938972865</v>
      </c>
      <c r="C482">
        <f t="shared" si="31"/>
        <v>0.53689475176711365</v>
      </c>
      <c r="D482">
        <v>477</v>
      </c>
      <c r="E482">
        <v>0.20423822952501069</v>
      </c>
      <c r="F482">
        <v>0.27886548075267448</v>
      </c>
      <c r="H482">
        <f t="shared" si="28"/>
        <v>4.4324777622614997E-2</v>
      </c>
    </row>
    <row r="483" spans="1:8" x14ac:dyDescent="0.25">
      <c r="A483">
        <f t="shared" si="29"/>
        <v>0</v>
      </c>
      <c r="B483">
        <f t="shared" si="30"/>
        <v>0.61228730095074013</v>
      </c>
      <c r="C483">
        <f t="shared" si="31"/>
        <v>0.55278635658927833</v>
      </c>
      <c r="D483">
        <v>478</v>
      </c>
      <c r="E483">
        <v>0.70567600308007372</v>
      </c>
      <c r="F483">
        <v>0.54959469987279608</v>
      </c>
      <c r="H483">
        <f t="shared" si="28"/>
        <v>5.9500944361461805E-2</v>
      </c>
    </row>
    <row r="484" spans="1:8" x14ac:dyDescent="0.25">
      <c r="A484">
        <f t="shared" si="29"/>
        <v>0</v>
      </c>
      <c r="B484">
        <f t="shared" si="30"/>
        <v>0.63302428394180243</v>
      </c>
      <c r="C484">
        <f t="shared" si="31"/>
        <v>0.5450187948175369</v>
      </c>
      <c r="D484">
        <v>479</v>
      </c>
      <c r="E484">
        <v>0.92695546226456838</v>
      </c>
      <c r="F484">
        <v>0.41183939278859327</v>
      </c>
      <c r="H484">
        <f t="shared" si="28"/>
        <v>8.8005489124265535E-2</v>
      </c>
    </row>
    <row r="485" spans="1:8" x14ac:dyDescent="0.25">
      <c r="A485">
        <f t="shared" si="29"/>
        <v>0</v>
      </c>
      <c r="B485">
        <f t="shared" si="30"/>
        <v>0.5975284754573299</v>
      </c>
      <c r="C485">
        <f t="shared" si="31"/>
        <v>0.5109399211984188</v>
      </c>
      <c r="D485">
        <v>480</v>
      </c>
      <c r="E485">
        <v>0.4566891802282993</v>
      </c>
      <c r="F485">
        <v>4.0300537871313935E-2</v>
      </c>
      <c r="H485">
        <f t="shared" si="28"/>
        <v>8.6588554258911099E-2</v>
      </c>
    </row>
    <row r="486" spans="1:8" x14ac:dyDescent="0.25">
      <c r="A486">
        <f t="shared" si="29"/>
        <v>0</v>
      </c>
      <c r="B486">
        <f t="shared" si="30"/>
        <v>0.58428715320650437</v>
      </c>
      <c r="C486">
        <f t="shared" si="31"/>
        <v>0.54627105921531594</v>
      </c>
      <c r="D486">
        <v>481</v>
      </c>
      <c r="E486">
        <v>0.24460573107711703</v>
      </c>
      <c r="F486">
        <v>0.4337635271683411</v>
      </c>
      <c r="H486">
        <f t="shared" si="28"/>
        <v>3.8016093991188438E-2</v>
      </c>
    </row>
    <row r="487" spans="1:8" x14ac:dyDescent="0.25">
      <c r="A487">
        <f t="shared" si="29"/>
        <v>0</v>
      </c>
      <c r="B487">
        <f t="shared" si="30"/>
        <v>0.58696433475361542</v>
      </c>
      <c r="C487">
        <f t="shared" si="31"/>
        <v>0.54130169683186524</v>
      </c>
      <c r="D487">
        <v>482</v>
      </c>
      <c r="E487">
        <v>0.2830739854986648</v>
      </c>
      <c r="F487">
        <v>0.34860603246555333</v>
      </c>
      <c r="H487">
        <f t="shared" si="28"/>
        <v>4.5662637921750182E-2</v>
      </c>
    </row>
    <row r="488" spans="1:8" x14ac:dyDescent="0.25">
      <c r="A488">
        <f t="shared" si="29"/>
        <v>0</v>
      </c>
      <c r="B488">
        <f t="shared" si="30"/>
        <v>0.55153823305629834</v>
      </c>
      <c r="C488">
        <f t="shared" si="31"/>
        <v>0.54709999422391831</v>
      </c>
      <c r="D488">
        <v>483</v>
      </c>
      <c r="E488">
        <v>1.6465263154157306E-2</v>
      </c>
      <c r="F488">
        <v>0.44839354349736116</v>
      </c>
      <c r="H488">
        <f t="shared" si="28"/>
        <v>4.438238832380037E-3</v>
      </c>
    </row>
    <row r="489" spans="1:8" x14ac:dyDescent="0.25">
      <c r="A489">
        <f t="shared" si="29"/>
        <v>0</v>
      </c>
      <c r="B489">
        <f t="shared" si="30"/>
        <v>0.59473333513305315</v>
      </c>
      <c r="C489">
        <f t="shared" si="31"/>
        <v>0.54456537107595326</v>
      </c>
      <c r="D489">
        <v>484</v>
      </c>
      <c r="E489">
        <v>0.40834678884990105</v>
      </c>
      <c r="F489">
        <v>0.40396468062692481</v>
      </c>
      <c r="H489">
        <f t="shared" si="28"/>
        <v>5.016796405709989E-2</v>
      </c>
    </row>
    <row r="490" spans="1:8" x14ac:dyDescent="0.25">
      <c r="A490">
        <f t="shared" si="29"/>
        <v>0</v>
      </c>
      <c r="B490">
        <f t="shared" si="30"/>
        <v>0.56920045652720364</v>
      </c>
      <c r="C490">
        <f t="shared" si="31"/>
        <v>0.53874885265127681</v>
      </c>
      <c r="D490">
        <v>485</v>
      </c>
      <c r="E490">
        <v>8.7618236857974097E-2</v>
      </c>
      <c r="F490">
        <v>0.30738415882161974</v>
      </c>
      <c r="H490">
        <f t="shared" si="28"/>
        <v>3.0451603875926825E-2</v>
      </c>
    </row>
    <row r="491" spans="1:8" x14ac:dyDescent="0.25">
      <c r="A491">
        <f t="shared" si="29"/>
        <v>0</v>
      </c>
      <c r="B491">
        <f t="shared" si="30"/>
        <v>0.61083218189826938</v>
      </c>
      <c r="C491">
        <f t="shared" si="31"/>
        <v>0.56433053644262554</v>
      </c>
      <c r="D491">
        <v>486</v>
      </c>
      <c r="E491">
        <v>0.6832308839247343</v>
      </c>
      <c r="F491">
        <v>0.73924641808286773</v>
      </c>
      <c r="H491">
        <f t="shared" si="28"/>
        <v>4.6501645455643836E-2</v>
      </c>
    </row>
    <row r="492" spans="1:8" x14ac:dyDescent="0.25">
      <c r="A492">
        <f t="shared" si="29"/>
        <v>0</v>
      </c>
      <c r="B492">
        <f t="shared" si="30"/>
        <v>0.58264667804049364</v>
      </c>
      <c r="C492">
        <f t="shared" si="31"/>
        <v>0.5443060596750704</v>
      </c>
      <c r="D492">
        <v>487</v>
      </c>
      <c r="E492">
        <v>0.22250360309446582</v>
      </c>
      <c r="F492">
        <v>0.3994783749703601</v>
      </c>
      <c r="H492">
        <f t="shared" si="28"/>
        <v>3.834061836542324E-2</v>
      </c>
    </row>
    <row r="493" spans="1:8" x14ac:dyDescent="0.25">
      <c r="A493">
        <f t="shared" si="29"/>
        <v>0</v>
      </c>
      <c r="B493">
        <f t="shared" si="30"/>
        <v>0.61885486118550392</v>
      </c>
      <c r="C493">
        <f t="shared" si="31"/>
        <v>0.540664334045729</v>
      </c>
      <c r="D493">
        <v>488</v>
      </c>
      <c r="E493">
        <v>0.79668871816063191</v>
      </c>
      <c r="F493">
        <v>0.33812100126436073</v>
      </c>
      <c r="H493">
        <f t="shared" si="28"/>
        <v>7.8190527139774924E-2</v>
      </c>
    </row>
    <row r="494" spans="1:8" x14ac:dyDescent="0.25">
      <c r="A494">
        <f t="shared" si="29"/>
        <v>0</v>
      </c>
      <c r="B494">
        <f t="shared" si="30"/>
        <v>0.58238936860451862</v>
      </c>
      <c r="C494">
        <f t="shared" si="31"/>
        <v>0.54255135944310573</v>
      </c>
      <c r="D494">
        <v>489</v>
      </c>
      <c r="E494">
        <v>0.2191432354330205</v>
      </c>
      <c r="F494">
        <v>0.36949635266526704</v>
      </c>
      <c r="H494">
        <f t="shared" si="28"/>
        <v>3.9838009161412891E-2</v>
      </c>
    </row>
    <row r="495" spans="1:8" x14ac:dyDescent="0.25">
      <c r="A495">
        <f t="shared" si="29"/>
        <v>0</v>
      </c>
      <c r="B495">
        <f t="shared" si="30"/>
        <v>0.61064915996190039</v>
      </c>
      <c r="C495">
        <f t="shared" si="31"/>
        <v>0.5565325914304815</v>
      </c>
      <c r="D495">
        <v>490</v>
      </c>
      <c r="E495">
        <v>0.68035703560658334</v>
      </c>
      <c r="F495">
        <v>0.61493752955138303</v>
      </c>
      <c r="H495">
        <f t="shared" si="28"/>
        <v>5.4116568531418885E-2</v>
      </c>
    </row>
    <row r="496" spans="1:8" x14ac:dyDescent="0.25">
      <c r="A496">
        <f t="shared" si="29"/>
        <v>0</v>
      </c>
      <c r="B496">
        <f t="shared" si="30"/>
        <v>0.62306863491741216</v>
      </c>
      <c r="C496">
        <f t="shared" si="31"/>
        <v>0.57049280882150233</v>
      </c>
      <c r="D496">
        <v>491</v>
      </c>
      <c r="E496">
        <v>0.84502120995881214</v>
      </c>
      <c r="F496">
        <v>0.82034233457994654</v>
      </c>
      <c r="H496">
        <f t="shared" si="28"/>
        <v>5.2575826095909828E-2</v>
      </c>
    </row>
    <row r="497" spans="1:8" x14ac:dyDescent="0.25">
      <c r="A497">
        <f t="shared" si="29"/>
        <v>0</v>
      </c>
      <c r="B497">
        <f t="shared" si="30"/>
        <v>0.63178854613055613</v>
      </c>
      <c r="C497">
        <f t="shared" si="31"/>
        <v>0.55600044199619347</v>
      </c>
      <c r="D497">
        <v>492</v>
      </c>
      <c r="E497">
        <v>0.91910807835968011</v>
      </c>
      <c r="F497">
        <v>0.605807252084962</v>
      </c>
      <c r="H497">
        <f t="shared" si="28"/>
        <v>7.5788104134362655E-2</v>
      </c>
    </row>
    <row r="498" spans="1:8" x14ac:dyDescent="0.25">
      <c r="A498">
        <f t="shared" si="29"/>
        <v>0</v>
      </c>
      <c r="B498">
        <f t="shared" si="30"/>
        <v>0.61216997044298149</v>
      </c>
      <c r="C498">
        <f t="shared" si="31"/>
        <v>0.58350371153898817</v>
      </c>
      <c r="D498">
        <v>493</v>
      </c>
      <c r="E498">
        <v>0.70389364136778387</v>
      </c>
      <c r="F498">
        <v>0.93301977375080702</v>
      </c>
      <c r="H498">
        <f t="shared" si="28"/>
        <v>2.8666258903993325E-2</v>
      </c>
    </row>
    <row r="499" spans="1:8" x14ac:dyDescent="0.25">
      <c r="A499">
        <f t="shared" si="29"/>
        <v>0</v>
      </c>
      <c r="B499">
        <f t="shared" si="30"/>
        <v>0.54579638214178194</v>
      </c>
      <c r="C499">
        <f t="shared" si="31"/>
        <v>0.53085855235159607</v>
      </c>
      <c r="D499">
        <v>494</v>
      </c>
      <c r="E499">
        <v>8.5246416643534051E-3</v>
      </c>
      <c r="F499">
        <v>0.19593740937422144</v>
      </c>
      <c r="H499">
        <f t="shared" si="28"/>
        <v>1.4937829790185875E-2</v>
      </c>
    </row>
    <row r="500" spans="1:8" x14ac:dyDescent="0.25">
      <c r="A500">
        <f t="shared" si="29"/>
        <v>0</v>
      </c>
      <c r="B500">
        <f t="shared" si="30"/>
        <v>0.61351449752965537</v>
      </c>
      <c r="C500">
        <f t="shared" si="31"/>
        <v>0.52998798169606298</v>
      </c>
      <c r="D500">
        <v>495</v>
      </c>
      <c r="E500">
        <v>0.72401423577304747</v>
      </c>
      <c r="F500">
        <v>0.18534968637644411</v>
      </c>
      <c r="H500">
        <f t="shared" si="28"/>
        <v>8.3526515833592385E-2</v>
      </c>
    </row>
    <row r="501" spans="1:8" x14ac:dyDescent="0.25">
      <c r="A501">
        <f t="shared" si="29"/>
        <v>0</v>
      </c>
      <c r="B501">
        <f t="shared" si="30"/>
        <v>0.61038228789997406</v>
      </c>
      <c r="C501">
        <f t="shared" si="31"/>
        <v>0.58578427866473848</v>
      </c>
      <c r="D501">
        <v>496</v>
      </c>
      <c r="E501">
        <v>0.67614711345082812</v>
      </c>
      <c r="F501">
        <v>0.94527589482945595</v>
      </c>
      <c r="H501">
        <f t="shared" si="28"/>
        <v>2.4598009235235585E-2</v>
      </c>
    </row>
    <row r="502" spans="1:8" x14ac:dyDescent="0.25">
      <c r="A502">
        <f t="shared" si="29"/>
        <v>0</v>
      </c>
      <c r="B502">
        <f t="shared" si="30"/>
        <v>0.60025611053499595</v>
      </c>
      <c r="C502">
        <f t="shared" si="31"/>
        <v>0.54353066373045644</v>
      </c>
      <c r="D502">
        <v>497</v>
      </c>
      <c r="E502">
        <v>0.50449682024910558</v>
      </c>
      <c r="F502">
        <v>0.38614453980498009</v>
      </c>
      <c r="H502">
        <f t="shared" si="28"/>
        <v>5.6725446804539503E-2</v>
      </c>
    </row>
    <row r="503" spans="1:8" x14ac:dyDescent="0.25">
      <c r="A503">
        <f t="shared" si="29"/>
        <v>0</v>
      </c>
      <c r="B503">
        <f t="shared" si="30"/>
        <v>0.58508152873971631</v>
      </c>
      <c r="C503">
        <f t="shared" si="31"/>
        <v>0.58508152873971631</v>
      </c>
      <c r="D503">
        <v>498</v>
      </c>
      <c r="E503">
        <v>6.2019284419510878E-2</v>
      </c>
      <c r="F503">
        <v>0.9417043675442327</v>
      </c>
      <c r="H503">
        <f t="shared" si="28"/>
        <v>0</v>
      </c>
    </row>
    <row r="504" spans="1:8" x14ac:dyDescent="0.25">
      <c r="A504">
        <f t="shared" si="29"/>
        <v>0</v>
      </c>
      <c r="B504">
        <f t="shared" si="30"/>
        <v>0.61053932449757131</v>
      </c>
      <c r="C504">
        <f t="shared" si="31"/>
        <v>0.52931605007926585</v>
      </c>
      <c r="D504">
        <v>499</v>
      </c>
      <c r="E504">
        <v>0.67862714771096133</v>
      </c>
      <c r="F504">
        <v>0.17742561337200691</v>
      </c>
      <c r="H504">
        <f t="shared" si="28"/>
        <v>8.1223274418305458E-2</v>
      </c>
    </row>
    <row r="505" spans="1:8" x14ac:dyDescent="0.25">
      <c r="A505">
        <f t="shared" si="29"/>
        <v>0</v>
      </c>
      <c r="B505">
        <f t="shared" si="30"/>
        <v>0.61304775484301688</v>
      </c>
      <c r="C505">
        <f t="shared" si="31"/>
        <v>0.53510894415706733</v>
      </c>
      <c r="D505">
        <v>500</v>
      </c>
      <c r="E505">
        <v>0.71710604841790593</v>
      </c>
      <c r="F505">
        <v>0.25267465896571295</v>
      </c>
      <c r="H505">
        <f t="shared" si="28"/>
        <v>7.7938810685949544E-2</v>
      </c>
    </row>
    <row r="506" spans="1:8" x14ac:dyDescent="0.25">
      <c r="A506">
        <f t="shared" si="29"/>
        <v>0</v>
      </c>
      <c r="B506">
        <f t="shared" si="30"/>
        <v>0.60633102063272626</v>
      </c>
      <c r="C506">
        <f t="shared" si="31"/>
        <v>0.583155035901193</v>
      </c>
      <c r="D506">
        <v>501</v>
      </c>
      <c r="E506">
        <v>0.60974128623928281</v>
      </c>
      <c r="F506">
        <v>0.93097191973938576</v>
      </c>
      <c r="H506">
        <f t="shared" si="28"/>
        <v>2.3175984731533261E-2</v>
      </c>
    </row>
    <row r="507" spans="1:8" x14ac:dyDescent="0.25">
      <c r="A507">
        <f t="shared" si="29"/>
        <v>0</v>
      </c>
      <c r="B507">
        <f t="shared" si="30"/>
        <v>0.58468408466203869</v>
      </c>
      <c r="C507">
        <f t="shared" si="31"/>
        <v>0.57057873774391821</v>
      </c>
      <c r="D507">
        <v>502</v>
      </c>
      <c r="E507">
        <v>0.25012591949193208</v>
      </c>
      <c r="F507">
        <v>0.82134794491024299</v>
      </c>
      <c r="H507">
        <f t="shared" si="28"/>
        <v>1.4105346918120487E-2</v>
      </c>
    </row>
    <row r="508" spans="1:8" x14ac:dyDescent="0.25">
      <c r="A508">
        <f t="shared" si="29"/>
        <v>0</v>
      </c>
      <c r="B508">
        <f t="shared" si="30"/>
        <v>0.60225813401541817</v>
      </c>
      <c r="C508">
        <f t="shared" si="31"/>
        <v>0.57556928475915681</v>
      </c>
      <c r="D508">
        <v>503</v>
      </c>
      <c r="E508">
        <v>0.53958425688567546</v>
      </c>
      <c r="F508">
        <v>0.87363591813979169</v>
      </c>
      <c r="H508">
        <f t="shared" si="28"/>
        <v>2.668884925626136E-2</v>
      </c>
    </row>
    <row r="509" spans="1:8" x14ac:dyDescent="0.25">
      <c r="A509">
        <f t="shared" si="29"/>
        <v>0</v>
      </c>
      <c r="B509">
        <f t="shared" si="30"/>
        <v>0.6140383212061119</v>
      </c>
      <c r="C509">
        <f t="shared" si="31"/>
        <v>0.55395790613546747</v>
      </c>
      <c r="D509">
        <v>504</v>
      </c>
      <c r="E509">
        <v>0.73166726940882398</v>
      </c>
      <c r="F509">
        <v>0.57026245214194438</v>
      </c>
      <c r="H509">
        <f t="shared" si="28"/>
        <v>6.0080415070644433E-2</v>
      </c>
    </row>
    <row r="510" spans="1:8" x14ac:dyDescent="0.25">
      <c r="A510">
        <f t="shared" si="29"/>
        <v>0</v>
      </c>
      <c r="B510">
        <f t="shared" si="30"/>
        <v>0.5974738916174035</v>
      </c>
      <c r="C510">
        <f t="shared" si="31"/>
        <v>0.51031328089002193</v>
      </c>
      <c r="D510">
        <v>505</v>
      </c>
      <c r="E510">
        <v>0.45573654911304251</v>
      </c>
      <c r="F510">
        <v>3.7929171772402626E-2</v>
      </c>
      <c r="H510">
        <f t="shared" si="28"/>
        <v>8.7160610727381571E-2</v>
      </c>
    </row>
    <row r="511" spans="1:8" x14ac:dyDescent="0.25">
      <c r="A511">
        <f t="shared" si="29"/>
        <v>0</v>
      </c>
      <c r="B511">
        <f t="shared" si="30"/>
        <v>0.59067941210275254</v>
      </c>
      <c r="C511">
        <f t="shared" si="31"/>
        <v>0.55809433102857087</v>
      </c>
      <c r="D511">
        <v>506</v>
      </c>
      <c r="E511">
        <v>0.34082100657171122</v>
      </c>
      <c r="F511">
        <v>0.64135019678002836</v>
      </c>
      <c r="H511">
        <f t="shared" si="28"/>
        <v>3.2585081074181677E-2</v>
      </c>
    </row>
    <row r="512" spans="1:8" x14ac:dyDescent="0.25">
      <c r="A512">
        <f t="shared" si="29"/>
        <v>0</v>
      </c>
      <c r="B512">
        <f t="shared" si="30"/>
        <v>0.60069360457599186</v>
      </c>
      <c r="C512">
        <f t="shared" si="31"/>
        <v>0.55052256485965922</v>
      </c>
      <c r="D512">
        <v>507</v>
      </c>
      <c r="E512">
        <v>0.51217676096440723</v>
      </c>
      <c r="F512">
        <v>0.50932443412359274</v>
      </c>
      <c r="H512">
        <f t="shared" si="28"/>
        <v>5.0171039716332633E-2</v>
      </c>
    </row>
    <row r="513" spans="1:8" x14ac:dyDescent="0.25">
      <c r="A513">
        <f t="shared" si="29"/>
        <v>0</v>
      </c>
      <c r="B513">
        <f t="shared" si="30"/>
        <v>0.60574283141052898</v>
      </c>
      <c r="C513">
        <f t="shared" si="31"/>
        <v>0.52811300699733776</v>
      </c>
      <c r="D513">
        <v>508</v>
      </c>
      <c r="E513">
        <v>0.59977202141435471</v>
      </c>
      <c r="F513">
        <v>0.16378154011180435</v>
      </c>
      <c r="H513">
        <f t="shared" si="28"/>
        <v>7.7629824413191217E-2</v>
      </c>
    </row>
    <row r="514" spans="1:8" x14ac:dyDescent="0.25">
      <c r="A514">
        <f t="shared" si="29"/>
        <v>0</v>
      </c>
      <c r="B514">
        <f t="shared" si="30"/>
        <v>0.56619990049297619</v>
      </c>
      <c r="C514">
        <f t="shared" si="31"/>
        <v>0.54478991820830347</v>
      </c>
      <c r="D514">
        <v>509</v>
      </c>
      <c r="E514">
        <v>6.8424128193767864E-2</v>
      </c>
      <c r="F514">
        <v>0.40785979016963747</v>
      </c>
      <c r="H514">
        <f t="shared" si="28"/>
        <v>2.1409982284672724E-2</v>
      </c>
    </row>
    <row r="515" spans="1:8" x14ac:dyDescent="0.25">
      <c r="A515">
        <f t="shared" si="29"/>
        <v>0</v>
      </c>
      <c r="B515">
        <f t="shared" si="30"/>
        <v>0.61206444896529022</v>
      </c>
      <c r="C515">
        <f t="shared" si="31"/>
        <v>0.54373467426687694</v>
      </c>
      <c r="D515">
        <v>510</v>
      </c>
      <c r="E515">
        <v>0.70228645251127775</v>
      </c>
      <c r="F515">
        <v>0.38964042881772265</v>
      </c>
      <c r="H515">
        <f t="shared" si="28"/>
        <v>6.8329774698413281E-2</v>
      </c>
    </row>
    <row r="516" spans="1:8" x14ac:dyDescent="0.25">
      <c r="A516">
        <f t="shared" si="29"/>
        <v>0</v>
      </c>
      <c r="B516">
        <f t="shared" si="30"/>
        <v>0.6427943751690548</v>
      </c>
      <c r="C516">
        <f t="shared" si="31"/>
        <v>0.56037717450816027</v>
      </c>
      <c r="D516">
        <v>511</v>
      </c>
      <c r="E516">
        <v>0.97018317532226739</v>
      </c>
      <c r="F516">
        <v>0.67874231335784985</v>
      </c>
      <c r="H516">
        <f t="shared" si="28"/>
        <v>8.241720066089453E-2</v>
      </c>
    </row>
    <row r="517" spans="1:8" x14ac:dyDescent="0.25">
      <c r="A517">
        <f t="shared" si="29"/>
        <v>0</v>
      </c>
      <c r="B517">
        <f t="shared" si="30"/>
        <v>0.59524272834015757</v>
      </c>
      <c r="C517">
        <f t="shared" si="31"/>
        <v>0.5506483970030096</v>
      </c>
      <c r="D517">
        <v>512</v>
      </c>
      <c r="E517">
        <v>0.41707580744020367</v>
      </c>
      <c r="F517">
        <v>0.51156916311112366</v>
      </c>
      <c r="H517">
        <f t="shared" si="28"/>
        <v>4.4594331337147963E-2</v>
      </c>
    </row>
    <row r="518" spans="1:8" x14ac:dyDescent="0.25">
      <c r="A518">
        <f t="shared" si="29"/>
        <v>0</v>
      </c>
      <c r="B518">
        <f t="shared" si="30"/>
        <v>0.57470315005588724</v>
      </c>
      <c r="C518">
        <f t="shared" si="31"/>
        <v>0.53067446906727123</v>
      </c>
      <c r="D518">
        <v>513</v>
      </c>
      <c r="E518">
        <v>0.13277249589660389</v>
      </c>
      <c r="F518">
        <v>0.19366855326404009</v>
      </c>
      <c r="H518">
        <f t="shared" ref="H518:H581" si="32">B518-C518</f>
        <v>4.4028680988616009E-2</v>
      </c>
    </row>
    <row r="519" spans="1:8" x14ac:dyDescent="0.25">
      <c r="A519">
        <f t="shared" ref="A519:A582" si="33">IF(B519&gt;=C519,0,1)</f>
        <v>0</v>
      </c>
      <c r="B519">
        <f t="shared" ref="B519:B582" si="34">IF(NORMINV(E519,$B$2,$B$3)&lt;C519,C519,NORMINV(E519,$B$2,$B$3))</f>
        <v>0.63919783219350856</v>
      </c>
      <c r="C519">
        <f t="shared" ref="C519:C582" si="35">NORMINV(F519,$C$2,$C$3)</f>
        <v>0.5110214037147609</v>
      </c>
      <c r="D519">
        <v>514</v>
      </c>
      <c r="E519">
        <v>0.95775421611695566</v>
      </c>
      <c r="F519">
        <v>4.0617549288465504E-2</v>
      </c>
      <c r="H519">
        <f t="shared" si="32"/>
        <v>0.12817642847874766</v>
      </c>
    </row>
    <row r="520" spans="1:8" x14ac:dyDescent="0.25">
      <c r="A520">
        <f t="shared" si="33"/>
        <v>0</v>
      </c>
      <c r="B520">
        <f t="shared" si="34"/>
        <v>0.62127331210794212</v>
      </c>
      <c r="C520">
        <f t="shared" si="35"/>
        <v>0.51430699380270217</v>
      </c>
      <c r="D520">
        <v>515</v>
      </c>
      <c r="E520">
        <v>0.82543913004386749</v>
      </c>
      <c r="F520">
        <v>5.5177954787144046E-2</v>
      </c>
      <c r="H520">
        <f t="shared" si="32"/>
        <v>0.10696631830523995</v>
      </c>
    </row>
    <row r="521" spans="1:8" x14ac:dyDescent="0.25">
      <c r="A521">
        <f t="shared" si="33"/>
        <v>0</v>
      </c>
      <c r="B521">
        <f t="shared" si="34"/>
        <v>0.58229210675506227</v>
      </c>
      <c r="C521">
        <f t="shared" si="35"/>
        <v>0.53021317890500486</v>
      </c>
      <c r="D521">
        <v>516</v>
      </c>
      <c r="E521">
        <v>0.21788067018556756</v>
      </c>
      <c r="F521">
        <v>0.18805384940947256</v>
      </c>
      <c r="H521">
        <f t="shared" si="32"/>
        <v>5.207892785005741E-2</v>
      </c>
    </row>
    <row r="522" spans="1:8" x14ac:dyDescent="0.25">
      <c r="A522">
        <f t="shared" si="33"/>
        <v>0</v>
      </c>
      <c r="B522">
        <f t="shared" si="34"/>
        <v>0.57629853511661966</v>
      </c>
      <c r="C522">
        <f t="shared" si="35"/>
        <v>0.5586671787913966</v>
      </c>
      <c r="D522">
        <v>517</v>
      </c>
      <c r="E522">
        <v>0.14843627560872896</v>
      </c>
      <c r="F522">
        <v>0.65087889734659732</v>
      </c>
      <c r="H522">
        <f t="shared" si="32"/>
        <v>1.7631356325223058E-2</v>
      </c>
    </row>
    <row r="523" spans="1:8" x14ac:dyDescent="0.25">
      <c r="A523">
        <f t="shared" si="33"/>
        <v>0</v>
      </c>
      <c r="B523">
        <f t="shared" si="34"/>
        <v>0.64271122284474247</v>
      </c>
      <c r="C523">
        <f t="shared" si="35"/>
        <v>0.53452716727827221</v>
      </c>
      <c r="D523">
        <v>518</v>
      </c>
      <c r="E523">
        <v>0.96993456511411069</v>
      </c>
      <c r="F523">
        <v>0.24443088813945923</v>
      </c>
      <c r="H523">
        <f t="shared" si="32"/>
        <v>0.10818405556647026</v>
      </c>
    </row>
    <row r="524" spans="1:8" x14ac:dyDescent="0.25">
      <c r="A524">
        <f t="shared" si="33"/>
        <v>0</v>
      </c>
      <c r="B524">
        <f t="shared" si="34"/>
        <v>0.60674386619930742</v>
      </c>
      <c r="C524">
        <f t="shared" si="35"/>
        <v>0.53411655165989835</v>
      </c>
      <c r="D524">
        <v>519</v>
      </c>
      <c r="E524">
        <v>0.61669620593524943</v>
      </c>
      <c r="F524">
        <v>0.23870087984408173</v>
      </c>
      <c r="H524">
        <f t="shared" si="32"/>
        <v>7.2627314539409071E-2</v>
      </c>
    </row>
    <row r="525" spans="1:8" x14ac:dyDescent="0.25">
      <c r="A525">
        <f t="shared" si="33"/>
        <v>0</v>
      </c>
      <c r="B525">
        <f t="shared" si="34"/>
        <v>0.56581187747706685</v>
      </c>
      <c r="C525">
        <f t="shared" si="35"/>
        <v>0.54130857447762237</v>
      </c>
      <c r="D525">
        <v>520</v>
      </c>
      <c r="E525">
        <v>6.6199476958797021E-2</v>
      </c>
      <c r="F525">
        <v>0.34871982507219101</v>
      </c>
      <c r="H525">
        <f t="shared" si="32"/>
        <v>2.4503302999444476E-2</v>
      </c>
    </row>
    <row r="526" spans="1:8" x14ac:dyDescent="0.25">
      <c r="A526">
        <f t="shared" si="33"/>
        <v>0</v>
      </c>
      <c r="B526">
        <f t="shared" si="34"/>
        <v>0.63541310892324832</v>
      </c>
      <c r="C526">
        <f t="shared" si="35"/>
        <v>0.54238933846672122</v>
      </c>
      <c r="D526">
        <v>521</v>
      </c>
      <c r="E526">
        <v>0.94045726278401554</v>
      </c>
      <c r="F526">
        <v>0.36676449132344668</v>
      </c>
      <c r="H526">
        <f t="shared" si="32"/>
        <v>9.30237704565271E-2</v>
      </c>
    </row>
    <row r="527" spans="1:8" x14ac:dyDescent="0.25">
      <c r="A527">
        <f t="shared" si="33"/>
        <v>0</v>
      </c>
      <c r="B527">
        <f t="shared" si="34"/>
        <v>0.56640120515183057</v>
      </c>
      <c r="C527">
        <f t="shared" si="35"/>
        <v>0.56640120515183057</v>
      </c>
      <c r="D527">
        <v>522</v>
      </c>
      <c r="E527">
        <v>6.7370359468880814E-2</v>
      </c>
      <c r="F527">
        <v>0.76841824166102346</v>
      </c>
      <c r="H527">
        <f t="shared" si="32"/>
        <v>0</v>
      </c>
    </row>
    <row r="528" spans="1:8" x14ac:dyDescent="0.25">
      <c r="A528">
        <f t="shared" si="33"/>
        <v>0</v>
      </c>
      <c r="B528">
        <f t="shared" si="34"/>
        <v>0.6042111726663113</v>
      </c>
      <c r="C528">
        <f t="shared" si="35"/>
        <v>0.55731501293682761</v>
      </c>
      <c r="D528">
        <v>523</v>
      </c>
      <c r="E528">
        <v>0.5735206755825164</v>
      </c>
      <c r="F528">
        <v>0.62824555529106108</v>
      </c>
      <c r="H528">
        <f t="shared" si="32"/>
        <v>4.6896159729483688E-2</v>
      </c>
    </row>
    <row r="529" spans="1:8" x14ac:dyDescent="0.25">
      <c r="A529">
        <f t="shared" si="33"/>
        <v>0</v>
      </c>
      <c r="B529">
        <f t="shared" si="34"/>
        <v>0.62467745214536141</v>
      </c>
      <c r="C529">
        <f t="shared" si="35"/>
        <v>0.56471826547615722</v>
      </c>
      <c r="D529">
        <v>524</v>
      </c>
      <c r="E529">
        <v>0.86128689430849859</v>
      </c>
      <c r="F529">
        <v>0.74484899953119754</v>
      </c>
      <c r="H529">
        <f t="shared" si="32"/>
        <v>5.995918666920419E-2</v>
      </c>
    </row>
    <row r="530" spans="1:8" x14ac:dyDescent="0.25">
      <c r="A530">
        <f t="shared" si="33"/>
        <v>0</v>
      </c>
      <c r="B530">
        <f t="shared" si="34"/>
        <v>0.62759563013879616</v>
      </c>
      <c r="C530">
        <f t="shared" si="35"/>
        <v>0.56463298123110695</v>
      </c>
      <c r="D530">
        <v>525</v>
      </c>
      <c r="E530">
        <v>0.88773225366452135</v>
      </c>
      <c r="F530">
        <v>0.74362208843719557</v>
      </c>
      <c r="H530">
        <f t="shared" si="32"/>
        <v>6.2962648907689212E-2</v>
      </c>
    </row>
    <row r="531" spans="1:8" x14ac:dyDescent="0.25">
      <c r="A531">
        <f t="shared" si="33"/>
        <v>0</v>
      </c>
      <c r="B531">
        <f t="shared" si="34"/>
        <v>0.63830435236436123</v>
      </c>
      <c r="C531">
        <f t="shared" si="35"/>
        <v>0.53626653704234573</v>
      </c>
      <c r="D531">
        <v>526</v>
      </c>
      <c r="E531">
        <v>0.95409004932176056</v>
      </c>
      <c r="F531">
        <v>0.26950326638018041</v>
      </c>
      <c r="H531">
        <f t="shared" si="32"/>
        <v>0.1020378153220155</v>
      </c>
    </row>
    <row r="532" spans="1:8" x14ac:dyDescent="0.25">
      <c r="A532">
        <f t="shared" si="33"/>
        <v>0</v>
      </c>
      <c r="B532">
        <f t="shared" si="34"/>
        <v>0.60207723959866188</v>
      </c>
      <c r="C532">
        <f t="shared" si="35"/>
        <v>0.5444346809547147</v>
      </c>
      <c r="D532">
        <v>527</v>
      </c>
      <c r="E532">
        <v>0.53642245404883537</v>
      </c>
      <c r="F532">
        <v>0.40170201243707671</v>
      </c>
      <c r="H532">
        <f t="shared" si="32"/>
        <v>5.7642558643947184E-2</v>
      </c>
    </row>
    <row r="533" spans="1:8" x14ac:dyDescent="0.25">
      <c r="A533">
        <f t="shared" si="33"/>
        <v>0</v>
      </c>
      <c r="B533">
        <f t="shared" si="34"/>
        <v>0.60132081029575934</v>
      </c>
      <c r="C533">
        <f t="shared" si="35"/>
        <v>0.5430565626940369</v>
      </c>
      <c r="D533">
        <v>528</v>
      </c>
      <c r="E533">
        <v>0.52317838516217297</v>
      </c>
      <c r="F533">
        <v>0.3780564873693768</v>
      </c>
      <c r="H533">
        <f t="shared" si="32"/>
        <v>5.8264247601722441E-2</v>
      </c>
    </row>
    <row r="534" spans="1:8" x14ac:dyDescent="0.25">
      <c r="A534">
        <f t="shared" si="33"/>
        <v>0</v>
      </c>
      <c r="B534">
        <f t="shared" si="34"/>
        <v>0.6313630500694899</v>
      </c>
      <c r="C534">
        <f t="shared" si="35"/>
        <v>0.54856247741064246</v>
      </c>
      <c r="D534">
        <v>529</v>
      </c>
      <c r="E534">
        <v>0.91626362141287476</v>
      </c>
      <c r="F534">
        <v>0.47436476484410184</v>
      </c>
      <c r="H534">
        <f t="shared" si="32"/>
        <v>8.2800572658847438E-2</v>
      </c>
    </row>
    <row r="535" spans="1:8" x14ac:dyDescent="0.25">
      <c r="A535">
        <f t="shared" si="33"/>
        <v>0</v>
      </c>
      <c r="B535">
        <f t="shared" si="34"/>
        <v>0.58128955198754984</v>
      </c>
      <c r="C535">
        <f t="shared" si="35"/>
        <v>0.56237637485896619</v>
      </c>
      <c r="D535">
        <v>530</v>
      </c>
      <c r="E535">
        <v>0.20511304494934635</v>
      </c>
      <c r="F535">
        <v>0.71007767403214661</v>
      </c>
      <c r="H535">
        <f t="shared" si="32"/>
        <v>1.8913177128583647E-2</v>
      </c>
    </row>
    <row r="536" spans="1:8" x14ac:dyDescent="0.25">
      <c r="A536">
        <f t="shared" si="33"/>
        <v>0</v>
      </c>
      <c r="B536">
        <f t="shared" si="34"/>
        <v>0.56692868281365771</v>
      </c>
      <c r="C536">
        <f t="shared" si="35"/>
        <v>0.56692868281365771</v>
      </c>
      <c r="D536">
        <v>531</v>
      </c>
      <c r="E536">
        <v>3.1061690198434633E-2</v>
      </c>
      <c r="F536">
        <v>0.77554767886052156</v>
      </c>
      <c r="H536">
        <f t="shared" si="32"/>
        <v>0</v>
      </c>
    </row>
    <row r="537" spans="1:8" x14ac:dyDescent="0.25">
      <c r="A537">
        <f t="shared" si="33"/>
        <v>0</v>
      </c>
      <c r="B537">
        <f t="shared" si="34"/>
        <v>0.65230477070664672</v>
      </c>
      <c r="C537">
        <f t="shared" si="35"/>
        <v>0.53290258329523843</v>
      </c>
      <c r="D537">
        <v>532</v>
      </c>
      <c r="E537">
        <v>0.98933438647814076</v>
      </c>
      <c r="F537">
        <v>0.22219826973131873</v>
      </c>
      <c r="H537">
        <f t="shared" si="32"/>
        <v>0.11940218741140829</v>
      </c>
    </row>
    <row r="538" spans="1:8" x14ac:dyDescent="0.25">
      <c r="A538">
        <f t="shared" si="33"/>
        <v>0</v>
      </c>
      <c r="B538">
        <f t="shared" si="34"/>
        <v>0.62876112832252529</v>
      </c>
      <c r="C538">
        <f t="shared" si="35"/>
        <v>0.55266087019386445</v>
      </c>
      <c r="D538">
        <v>533</v>
      </c>
      <c r="E538">
        <v>0.89721706905184373</v>
      </c>
      <c r="F538">
        <v>0.54737192821358938</v>
      </c>
      <c r="H538">
        <f t="shared" si="32"/>
        <v>7.6100258128660836E-2</v>
      </c>
    </row>
    <row r="539" spans="1:8" x14ac:dyDescent="0.25">
      <c r="A539">
        <f t="shared" si="33"/>
        <v>0</v>
      </c>
      <c r="B539">
        <f t="shared" si="34"/>
        <v>0.61167054659935594</v>
      </c>
      <c r="C539">
        <f t="shared" si="35"/>
        <v>0.51669567525392668</v>
      </c>
      <c r="D539">
        <v>534</v>
      </c>
      <c r="E539">
        <v>0.69625210556016248</v>
      </c>
      <c r="F539">
        <v>6.814544070699835E-2</v>
      </c>
      <c r="H539">
        <f t="shared" si="32"/>
        <v>9.4974871345429257E-2</v>
      </c>
    </row>
    <row r="540" spans="1:8" x14ac:dyDescent="0.25">
      <c r="A540">
        <f t="shared" si="33"/>
        <v>0</v>
      </c>
      <c r="B540">
        <f t="shared" si="34"/>
        <v>0.59672695166415712</v>
      </c>
      <c r="C540">
        <f t="shared" si="35"/>
        <v>0.53312539577863005</v>
      </c>
      <c r="D540">
        <v>535</v>
      </c>
      <c r="E540">
        <v>0.44272834944125528</v>
      </c>
      <c r="F540">
        <v>0.22517747287630385</v>
      </c>
      <c r="H540">
        <f t="shared" si="32"/>
        <v>6.3601555885527072E-2</v>
      </c>
    </row>
    <row r="541" spans="1:8" x14ac:dyDescent="0.25">
      <c r="A541">
        <f t="shared" si="33"/>
        <v>0</v>
      </c>
      <c r="B541">
        <f t="shared" si="34"/>
        <v>0.60326939516937383</v>
      </c>
      <c r="C541">
        <f t="shared" si="35"/>
        <v>0.53818873331044748</v>
      </c>
      <c r="D541">
        <v>536</v>
      </c>
      <c r="E541">
        <v>0.55720816783682992</v>
      </c>
      <c r="F541">
        <v>0.29863390330640716</v>
      </c>
      <c r="H541">
        <f t="shared" si="32"/>
        <v>6.5080661858926359E-2</v>
      </c>
    </row>
    <row r="542" spans="1:8" x14ac:dyDescent="0.25">
      <c r="A542">
        <f t="shared" si="33"/>
        <v>0</v>
      </c>
      <c r="B542">
        <f t="shared" si="34"/>
        <v>0.60311264099832773</v>
      </c>
      <c r="C542">
        <f t="shared" si="35"/>
        <v>0.56247430252013542</v>
      </c>
      <c r="D542">
        <v>537</v>
      </c>
      <c r="E542">
        <v>0.55448281740109184</v>
      </c>
      <c r="F542">
        <v>0.71157510488877573</v>
      </c>
      <c r="H542">
        <f t="shared" si="32"/>
        <v>4.0638338478192315E-2</v>
      </c>
    </row>
    <row r="543" spans="1:8" x14ac:dyDescent="0.25">
      <c r="A543">
        <f t="shared" si="33"/>
        <v>0</v>
      </c>
      <c r="B543">
        <f t="shared" si="34"/>
        <v>0.54999107042850237</v>
      </c>
      <c r="C543">
        <f t="shared" si="35"/>
        <v>0.54999107042850237</v>
      </c>
      <c r="D543">
        <v>538</v>
      </c>
      <c r="E543">
        <v>1.0952154671101333E-2</v>
      </c>
      <c r="F543">
        <v>0.49984064986406573</v>
      </c>
      <c r="H543">
        <f t="shared" si="32"/>
        <v>0</v>
      </c>
    </row>
    <row r="544" spans="1:8" x14ac:dyDescent="0.25">
      <c r="A544">
        <f t="shared" si="33"/>
        <v>0</v>
      </c>
      <c r="B544">
        <f t="shared" si="34"/>
        <v>0.59637459267332116</v>
      </c>
      <c r="C544">
        <f t="shared" si="35"/>
        <v>0.54742846705680925</v>
      </c>
      <c r="D544">
        <v>539</v>
      </c>
      <c r="E544">
        <v>0.43661239866446167</v>
      </c>
      <c r="F544">
        <v>0.45421143397938302</v>
      </c>
      <c r="H544">
        <f t="shared" si="32"/>
        <v>4.8946125616511904E-2</v>
      </c>
    </row>
    <row r="545" spans="1:8" x14ac:dyDescent="0.25">
      <c r="A545">
        <f t="shared" si="33"/>
        <v>0</v>
      </c>
      <c r="B545">
        <f t="shared" si="34"/>
        <v>0.57735383086092873</v>
      </c>
      <c r="C545">
        <f t="shared" si="35"/>
        <v>0.55723954077508309</v>
      </c>
      <c r="D545">
        <v>540</v>
      </c>
      <c r="E545">
        <v>0.15945089400583434</v>
      </c>
      <c r="F545">
        <v>0.62696823889208142</v>
      </c>
      <c r="H545">
        <f t="shared" si="32"/>
        <v>2.0114290085845643E-2</v>
      </c>
    </row>
    <row r="546" spans="1:8" x14ac:dyDescent="0.25">
      <c r="A546">
        <f t="shared" si="33"/>
        <v>0</v>
      </c>
      <c r="B546">
        <f t="shared" si="34"/>
        <v>0.5933305535342962</v>
      </c>
      <c r="C546">
        <f t="shared" si="35"/>
        <v>0.53594775960742103</v>
      </c>
      <c r="D546">
        <v>541</v>
      </c>
      <c r="E546">
        <v>0.3845547880668212</v>
      </c>
      <c r="F546">
        <v>0.26481355595776979</v>
      </c>
      <c r="H546">
        <f t="shared" si="32"/>
        <v>5.7382793926875175E-2</v>
      </c>
    </row>
    <row r="547" spans="1:8" x14ac:dyDescent="0.25">
      <c r="A547">
        <f t="shared" si="33"/>
        <v>0</v>
      </c>
      <c r="B547">
        <f t="shared" si="34"/>
        <v>0.60895370167569707</v>
      </c>
      <c r="C547">
        <f t="shared" si="35"/>
        <v>0.54452787143885917</v>
      </c>
      <c r="D547">
        <v>542</v>
      </c>
      <c r="E547">
        <v>0.65323748483797406</v>
      </c>
      <c r="F547">
        <v>0.40331510838225348</v>
      </c>
      <c r="H547">
        <f t="shared" si="32"/>
        <v>6.44258302368379E-2</v>
      </c>
    </row>
    <row r="548" spans="1:8" x14ac:dyDescent="0.25">
      <c r="A548">
        <f t="shared" si="33"/>
        <v>0</v>
      </c>
      <c r="B548">
        <f t="shared" si="34"/>
        <v>0.61657353195876785</v>
      </c>
      <c r="C548">
        <f t="shared" si="35"/>
        <v>0.53291465015346495</v>
      </c>
      <c r="D548">
        <v>543</v>
      </c>
      <c r="E548">
        <v>0.76713511348062569</v>
      </c>
      <c r="F548">
        <v>0.22235903617074637</v>
      </c>
      <c r="H548">
        <f t="shared" si="32"/>
        <v>8.3658881805302898E-2</v>
      </c>
    </row>
    <row r="549" spans="1:8" x14ac:dyDescent="0.25">
      <c r="A549">
        <f t="shared" si="33"/>
        <v>0</v>
      </c>
      <c r="B549">
        <f t="shared" si="34"/>
        <v>0.58027153025235012</v>
      </c>
      <c r="C549">
        <f t="shared" si="35"/>
        <v>0.54421682206585376</v>
      </c>
      <c r="D549">
        <v>544</v>
      </c>
      <c r="E549">
        <v>0.19261461532106239</v>
      </c>
      <c r="F549">
        <v>0.39793752151961659</v>
      </c>
      <c r="H549">
        <f t="shared" si="32"/>
        <v>3.6054708186496365E-2</v>
      </c>
    </row>
    <row r="550" spans="1:8" x14ac:dyDescent="0.25">
      <c r="A550">
        <f t="shared" si="33"/>
        <v>0</v>
      </c>
      <c r="B550">
        <f t="shared" si="34"/>
        <v>0.60221342317827187</v>
      </c>
      <c r="C550">
        <f t="shared" si="35"/>
        <v>0.59317609690490469</v>
      </c>
      <c r="D550">
        <v>545</v>
      </c>
      <c r="E550">
        <v>0.53880299368834317</v>
      </c>
      <c r="F550">
        <v>0.97327850345382139</v>
      </c>
      <c r="H550">
        <f t="shared" si="32"/>
        <v>9.0373262733671744E-3</v>
      </c>
    </row>
    <row r="551" spans="1:8" x14ac:dyDescent="0.25">
      <c r="A551">
        <f t="shared" si="33"/>
        <v>0</v>
      </c>
      <c r="B551">
        <f t="shared" si="34"/>
        <v>0.61839780674485056</v>
      </c>
      <c r="C551">
        <f t="shared" si="35"/>
        <v>0.55881119937338064</v>
      </c>
      <c r="D551">
        <v>546</v>
      </c>
      <c r="E551">
        <v>0.79095394227823856</v>
      </c>
      <c r="F551">
        <v>0.65325991389938332</v>
      </c>
      <c r="H551">
        <f t="shared" si="32"/>
        <v>5.9586607371469924E-2</v>
      </c>
    </row>
    <row r="552" spans="1:8" x14ac:dyDescent="0.25">
      <c r="A552">
        <f t="shared" si="33"/>
        <v>0</v>
      </c>
      <c r="B552">
        <f t="shared" si="34"/>
        <v>0.63303710484545506</v>
      </c>
      <c r="C552">
        <f t="shared" si="35"/>
        <v>0.55951433161066955</v>
      </c>
      <c r="D552">
        <v>547</v>
      </c>
      <c r="E552">
        <v>0.92703371118387579</v>
      </c>
      <c r="F552">
        <v>0.66479619819142943</v>
      </c>
      <c r="H552">
        <f t="shared" si="32"/>
        <v>7.352277323478551E-2</v>
      </c>
    </row>
    <row r="553" spans="1:8" x14ac:dyDescent="0.25">
      <c r="A553">
        <f t="shared" si="33"/>
        <v>0</v>
      </c>
      <c r="B553">
        <f t="shared" si="34"/>
        <v>0.58352913826188313</v>
      </c>
      <c r="C553">
        <f t="shared" si="35"/>
        <v>0.5327780493427815</v>
      </c>
      <c r="D553">
        <v>548</v>
      </c>
      <c r="E553">
        <v>0.23424878591615994</v>
      </c>
      <c r="F553">
        <v>0.2205429865522146</v>
      </c>
      <c r="H553">
        <f t="shared" si="32"/>
        <v>5.0751088919101628E-2</v>
      </c>
    </row>
    <row r="554" spans="1:8" x14ac:dyDescent="0.25">
      <c r="A554">
        <f t="shared" si="33"/>
        <v>0</v>
      </c>
      <c r="B554">
        <f t="shared" si="34"/>
        <v>0.61756339639126867</v>
      </c>
      <c r="C554">
        <f t="shared" si="35"/>
        <v>0.53172148649434436</v>
      </c>
      <c r="D554">
        <v>549</v>
      </c>
      <c r="E554">
        <v>0.78024208819945606</v>
      </c>
      <c r="F554">
        <v>0.20678649284375084</v>
      </c>
      <c r="H554">
        <f t="shared" si="32"/>
        <v>8.5841909896924307E-2</v>
      </c>
    </row>
    <row r="555" spans="1:8" x14ac:dyDescent="0.25">
      <c r="A555">
        <f t="shared" si="33"/>
        <v>0</v>
      </c>
      <c r="B555">
        <f t="shared" si="34"/>
        <v>0.58473419585348529</v>
      </c>
      <c r="C555">
        <f t="shared" si="35"/>
        <v>0.54220732379988279</v>
      </c>
      <c r="D555">
        <v>550</v>
      </c>
      <c r="E555">
        <v>0.25082749169147833</v>
      </c>
      <c r="F555">
        <v>0.36370354866460008</v>
      </c>
      <c r="H555">
        <f t="shared" si="32"/>
        <v>4.2526872053602505E-2</v>
      </c>
    </row>
    <row r="556" spans="1:8" x14ac:dyDescent="0.25">
      <c r="A556">
        <f t="shared" si="33"/>
        <v>0</v>
      </c>
      <c r="B556">
        <f t="shared" si="34"/>
        <v>0.58840547233597884</v>
      </c>
      <c r="C556">
        <f t="shared" si="35"/>
        <v>0.55227438065246848</v>
      </c>
      <c r="D556">
        <v>551</v>
      </c>
      <c r="E556">
        <v>0.30491871371872858</v>
      </c>
      <c r="F556">
        <v>0.54051691082734177</v>
      </c>
      <c r="H556">
        <f t="shared" si="32"/>
        <v>3.6131091683510363E-2</v>
      </c>
    </row>
    <row r="557" spans="1:8" x14ac:dyDescent="0.25">
      <c r="A557">
        <f t="shared" si="33"/>
        <v>0</v>
      </c>
      <c r="B557">
        <f t="shared" si="34"/>
        <v>0.65304107727659477</v>
      </c>
      <c r="C557">
        <f t="shared" si="35"/>
        <v>0.60562293371199505</v>
      </c>
      <c r="D557">
        <v>552</v>
      </c>
      <c r="E557">
        <v>0.9902146137682708</v>
      </c>
      <c r="F557">
        <v>0.99357839419633009</v>
      </c>
      <c r="H557">
        <f t="shared" si="32"/>
        <v>4.7418143564599724E-2</v>
      </c>
    </row>
    <row r="558" spans="1:8" x14ac:dyDescent="0.25">
      <c r="A558">
        <f t="shared" si="33"/>
        <v>0</v>
      </c>
      <c r="B558">
        <f t="shared" si="34"/>
        <v>0.63968739040801281</v>
      </c>
      <c r="C558">
        <f t="shared" si="35"/>
        <v>0.54013026973285094</v>
      </c>
      <c r="D558">
        <v>553</v>
      </c>
      <c r="E558">
        <v>0.95965929690785767</v>
      </c>
      <c r="F558">
        <v>0.32943055583245773</v>
      </c>
      <c r="H558">
        <f t="shared" si="32"/>
        <v>9.955712067516187E-2</v>
      </c>
    </row>
    <row r="559" spans="1:8" x14ac:dyDescent="0.25">
      <c r="A559">
        <f t="shared" si="33"/>
        <v>0</v>
      </c>
      <c r="B559">
        <f t="shared" si="34"/>
        <v>0.57855513153414784</v>
      </c>
      <c r="C559">
        <f t="shared" si="35"/>
        <v>0.55914716400386388</v>
      </c>
      <c r="D559">
        <v>554</v>
      </c>
      <c r="E559">
        <v>0.1726244734094815</v>
      </c>
      <c r="F559">
        <v>0.65879062605293304</v>
      </c>
      <c r="H559">
        <f t="shared" si="32"/>
        <v>1.9407967530283954E-2</v>
      </c>
    </row>
    <row r="560" spans="1:8" x14ac:dyDescent="0.25">
      <c r="A560">
        <f t="shared" si="33"/>
        <v>0</v>
      </c>
      <c r="B560">
        <f t="shared" si="34"/>
        <v>0.61087649101276864</v>
      </c>
      <c r="C560">
        <f t="shared" si="35"/>
        <v>0.53913036229645561</v>
      </c>
      <c r="D560">
        <v>555</v>
      </c>
      <c r="E560">
        <v>0.68392498405213153</v>
      </c>
      <c r="F560">
        <v>0.31340797148035282</v>
      </c>
      <c r="H560">
        <f t="shared" si="32"/>
        <v>7.1746128716313029E-2</v>
      </c>
    </row>
    <row r="561" spans="1:8" x14ac:dyDescent="0.25">
      <c r="A561">
        <f t="shared" si="33"/>
        <v>0</v>
      </c>
      <c r="B561">
        <f t="shared" si="34"/>
        <v>0.5897711786579094</v>
      </c>
      <c r="C561">
        <f t="shared" si="35"/>
        <v>0.54522190987586472</v>
      </c>
      <c r="D561">
        <v>556</v>
      </c>
      <c r="E561">
        <v>0.32628412033931475</v>
      </c>
      <c r="F561">
        <v>0.41537868933094746</v>
      </c>
      <c r="H561">
        <f t="shared" si="32"/>
        <v>4.4549268782044682E-2</v>
      </c>
    </row>
    <row r="562" spans="1:8" x14ac:dyDescent="0.25">
      <c r="A562">
        <f t="shared" si="33"/>
        <v>0</v>
      </c>
      <c r="B562">
        <f t="shared" si="34"/>
        <v>0.56535825636841841</v>
      </c>
      <c r="C562">
        <f t="shared" si="35"/>
        <v>0.56280014581271676</v>
      </c>
      <c r="D562">
        <v>557</v>
      </c>
      <c r="E562">
        <v>6.36702304769452E-2</v>
      </c>
      <c r="F562">
        <v>0.71653120993855879</v>
      </c>
      <c r="H562">
        <f t="shared" si="32"/>
        <v>2.5581105557016537E-3</v>
      </c>
    </row>
    <row r="563" spans="1:8" x14ac:dyDescent="0.25">
      <c r="A563">
        <f t="shared" si="33"/>
        <v>0</v>
      </c>
      <c r="B563">
        <f t="shared" si="34"/>
        <v>0.58161849061990356</v>
      </c>
      <c r="C563">
        <f t="shared" si="35"/>
        <v>0.52078304998780489</v>
      </c>
      <c r="D563">
        <v>558</v>
      </c>
      <c r="E563">
        <v>0.20925228847396338</v>
      </c>
      <c r="F563">
        <v>9.5621148313096427E-2</v>
      </c>
      <c r="H563">
        <f t="shared" si="32"/>
        <v>6.083544063209867E-2</v>
      </c>
    </row>
    <row r="564" spans="1:8" x14ac:dyDescent="0.25">
      <c r="A564">
        <f t="shared" si="33"/>
        <v>0</v>
      </c>
      <c r="B564">
        <f t="shared" si="34"/>
        <v>0.58698429601469015</v>
      </c>
      <c r="C564">
        <f t="shared" si="35"/>
        <v>0.55593446194338769</v>
      </c>
      <c r="D564">
        <v>559</v>
      </c>
      <c r="E564">
        <v>0.28337136169718402</v>
      </c>
      <c r="F564">
        <v>0.60467103317315751</v>
      </c>
      <c r="H564">
        <f t="shared" si="32"/>
        <v>3.1049834071302462E-2</v>
      </c>
    </row>
    <row r="565" spans="1:8" x14ac:dyDescent="0.25">
      <c r="A565">
        <f t="shared" si="33"/>
        <v>0</v>
      </c>
      <c r="B565">
        <f t="shared" si="34"/>
        <v>0.55938417687774744</v>
      </c>
      <c r="C565">
        <f t="shared" si="35"/>
        <v>0.54545084790399545</v>
      </c>
      <c r="D565">
        <v>560</v>
      </c>
      <c r="E565">
        <v>3.6919575437358798E-2</v>
      </c>
      <c r="F565">
        <v>0.41937618604653365</v>
      </c>
      <c r="H565">
        <f t="shared" si="32"/>
        <v>1.3933328973751991E-2</v>
      </c>
    </row>
    <row r="566" spans="1:8" x14ac:dyDescent="0.25">
      <c r="A566">
        <f t="shared" si="33"/>
        <v>0</v>
      </c>
      <c r="B566">
        <f t="shared" si="34"/>
        <v>0.58158858203171637</v>
      </c>
      <c r="C566">
        <f t="shared" si="35"/>
        <v>0.58158858203171637</v>
      </c>
      <c r="D566">
        <v>561</v>
      </c>
      <c r="E566">
        <v>4.2418303100346444E-2</v>
      </c>
      <c r="F566">
        <v>0.92117201103811275</v>
      </c>
      <c r="H566">
        <f t="shared" si="32"/>
        <v>0</v>
      </c>
    </row>
    <row r="567" spans="1:8" x14ac:dyDescent="0.25">
      <c r="A567">
        <f t="shared" si="33"/>
        <v>0</v>
      </c>
      <c r="B567">
        <f t="shared" si="34"/>
        <v>0.57490335305618578</v>
      </c>
      <c r="C567">
        <f t="shared" si="35"/>
        <v>0.54545469691579018</v>
      </c>
      <c r="D567">
        <v>562</v>
      </c>
      <c r="E567">
        <v>0.13467315841361138</v>
      </c>
      <c r="F567">
        <v>0.41944346621055884</v>
      </c>
      <c r="H567">
        <f t="shared" si="32"/>
        <v>2.9448656140395602E-2</v>
      </c>
    </row>
    <row r="568" spans="1:8" x14ac:dyDescent="0.25">
      <c r="A568">
        <f t="shared" si="33"/>
        <v>0</v>
      </c>
      <c r="B568">
        <f t="shared" si="34"/>
        <v>0.63041542769624626</v>
      </c>
      <c r="C568">
        <f t="shared" si="35"/>
        <v>0.5448168189552508</v>
      </c>
      <c r="D568">
        <v>563</v>
      </c>
      <c r="E568">
        <v>0.90965973822372392</v>
      </c>
      <c r="F568">
        <v>0.40832704392948926</v>
      </c>
      <c r="H568">
        <f t="shared" si="32"/>
        <v>8.5598608740995452E-2</v>
      </c>
    </row>
    <row r="569" spans="1:8" x14ac:dyDescent="0.25">
      <c r="A569">
        <f t="shared" si="33"/>
        <v>0</v>
      </c>
      <c r="B569">
        <f t="shared" si="34"/>
        <v>0.56772635742346622</v>
      </c>
      <c r="C569">
        <f t="shared" si="35"/>
        <v>0.52170034255116082</v>
      </c>
      <c r="D569">
        <v>564</v>
      </c>
      <c r="E569">
        <v>7.7738714704919332E-2</v>
      </c>
      <c r="F569">
        <v>0.10277781235812</v>
      </c>
      <c r="H569">
        <f t="shared" si="32"/>
        <v>4.6026014872305399E-2</v>
      </c>
    </row>
    <row r="570" spans="1:8" x14ac:dyDescent="0.25">
      <c r="A570">
        <f t="shared" si="33"/>
        <v>0</v>
      </c>
      <c r="B570">
        <f t="shared" si="34"/>
        <v>0.62043273909857977</v>
      </c>
      <c r="C570">
        <f t="shared" si="35"/>
        <v>0.50468601145228242</v>
      </c>
      <c r="D570">
        <v>565</v>
      </c>
      <c r="E570">
        <v>0.81575312174104098</v>
      </c>
      <c r="F570">
        <v>2.1333519768989895E-2</v>
      </c>
      <c r="H570">
        <f t="shared" si="32"/>
        <v>0.11574672764629734</v>
      </c>
    </row>
    <row r="571" spans="1:8" x14ac:dyDescent="0.25">
      <c r="A571">
        <f t="shared" si="33"/>
        <v>0</v>
      </c>
      <c r="B571">
        <f t="shared" si="34"/>
        <v>0.61733047830418042</v>
      </c>
      <c r="C571">
        <f t="shared" si="35"/>
        <v>0.60380236540087706</v>
      </c>
      <c r="D571">
        <v>566</v>
      </c>
      <c r="E571">
        <v>0.77719665359570289</v>
      </c>
      <c r="F571">
        <v>0.99195022886739714</v>
      </c>
      <c r="H571">
        <f t="shared" si="32"/>
        <v>1.3528112903303358E-2</v>
      </c>
    </row>
    <row r="572" spans="1:8" x14ac:dyDescent="0.25">
      <c r="A572">
        <f t="shared" si="33"/>
        <v>0</v>
      </c>
      <c r="B572">
        <f t="shared" si="34"/>
        <v>0.59734344743484236</v>
      </c>
      <c r="C572">
        <f t="shared" si="35"/>
        <v>0.54198758994286256</v>
      </c>
      <c r="D572">
        <v>567</v>
      </c>
      <c r="E572">
        <v>0.45346099679379392</v>
      </c>
      <c r="F572">
        <v>0.36001985574614026</v>
      </c>
      <c r="H572">
        <f t="shared" si="32"/>
        <v>5.5355857491979799E-2</v>
      </c>
    </row>
    <row r="573" spans="1:8" x14ac:dyDescent="0.25">
      <c r="A573">
        <f t="shared" si="33"/>
        <v>0</v>
      </c>
      <c r="B573">
        <f t="shared" si="34"/>
        <v>0.59223558023237943</v>
      </c>
      <c r="C573">
        <f t="shared" si="35"/>
        <v>0.59223558023237943</v>
      </c>
      <c r="D573">
        <v>568</v>
      </c>
      <c r="E573">
        <v>0.32374774981521881</v>
      </c>
      <c r="F573">
        <v>0.9705710638621925</v>
      </c>
      <c r="H573">
        <f t="shared" si="32"/>
        <v>0</v>
      </c>
    </row>
    <row r="574" spans="1:8" x14ac:dyDescent="0.25">
      <c r="A574">
        <f t="shared" si="33"/>
        <v>0</v>
      </c>
      <c r="B574">
        <f t="shared" si="34"/>
        <v>0.61806824520404913</v>
      </c>
      <c r="C574">
        <f t="shared" si="35"/>
        <v>0.54885292848784206</v>
      </c>
      <c r="D574">
        <v>569</v>
      </c>
      <c r="E574">
        <v>0.78676037017658285</v>
      </c>
      <c r="F574">
        <v>0.47953923836930445</v>
      </c>
      <c r="H574">
        <f t="shared" si="32"/>
        <v>6.9215316716207065E-2</v>
      </c>
    </row>
    <row r="575" spans="1:8" x14ac:dyDescent="0.25">
      <c r="A575">
        <f t="shared" si="33"/>
        <v>0</v>
      </c>
      <c r="B575">
        <f t="shared" si="34"/>
        <v>0.62247871437037805</v>
      </c>
      <c r="C575">
        <f t="shared" si="35"/>
        <v>0.5508014963521275</v>
      </c>
      <c r="D575">
        <v>570</v>
      </c>
      <c r="E575">
        <v>0.83875332612735587</v>
      </c>
      <c r="F575">
        <v>0.51429981276580983</v>
      </c>
      <c r="H575">
        <f t="shared" si="32"/>
        <v>7.1677218018250555E-2</v>
      </c>
    </row>
    <row r="576" spans="1:8" x14ac:dyDescent="0.25">
      <c r="A576">
        <f t="shared" si="33"/>
        <v>0</v>
      </c>
      <c r="B576">
        <f t="shared" si="34"/>
        <v>0.60088917490840166</v>
      </c>
      <c r="C576">
        <f t="shared" si="35"/>
        <v>0.54781070590419989</v>
      </c>
      <c r="D576">
        <v>571</v>
      </c>
      <c r="E576">
        <v>0.51560858863403269</v>
      </c>
      <c r="F576">
        <v>0.46099392853974219</v>
      </c>
      <c r="H576">
        <f t="shared" si="32"/>
        <v>5.3078469004201767E-2</v>
      </c>
    </row>
    <row r="577" spans="1:8" x14ac:dyDescent="0.25">
      <c r="A577">
        <f t="shared" si="33"/>
        <v>0</v>
      </c>
      <c r="B577">
        <f t="shared" si="34"/>
        <v>0.58733245043321802</v>
      </c>
      <c r="C577">
        <f t="shared" si="35"/>
        <v>0.57240678865265504</v>
      </c>
      <c r="D577">
        <v>572</v>
      </c>
      <c r="E577">
        <v>0.2885819883013756</v>
      </c>
      <c r="F577">
        <v>0.84189710217557057</v>
      </c>
      <c r="H577">
        <f t="shared" si="32"/>
        <v>1.4925661780562982E-2</v>
      </c>
    </row>
    <row r="578" spans="1:8" x14ac:dyDescent="0.25">
      <c r="A578">
        <f t="shared" si="33"/>
        <v>0</v>
      </c>
      <c r="B578">
        <f t="shared" si="34"/>
        <v>0.64065297998349024</v>
      </c>
      <c r="C578">
        <f t="shared" si="35"/>
        <v>0.54866659192139988</v>
      </c>
      <c r="D578">
        <v>573</v>
      </c>
      <c r="E578">
        <v>0.96321224648953008</v>
      </c>
      <c r="F578">
        <v>0.47621914468156312</v>
      </c>
      <c r="H578">
        <f t="shared" si="32"/>
        <v>9.1986388062090363E-2</v>
      </c>
    </row>
    <row r="579" spans="1:8" x14ac:dyDescent="0.25">
      <c r="A579">
        <f t="shared" si="33"/>
        <v>0</v>
      </c>
      <c r="B579">
        <f t="shared" si="34"/>
        <v>0.58188191955481094</v>
      </c>
      <c r="C579">
        <f t="shared" si="35"/>
        <v>0.54077978476307864</v>
      </c>
      <c r="D579">
        <v>574</v>
      </c>
      <c r="E579">
        <v>0.2126023610885257</v>
      </c>
      <c r="F579">
        <v>0.34001124259994331</v>
      </c>
      <c r="H579">
        <f t="shared" si="32"/>
        <v>4.1102134791732303E-2</v>
      </c>
    </row>
    <row r="580" spans="1:8" x14ac:dyDescent="0.25">
      <c r="A580">
        <f t="shared" si="33"/>
        <v>0</v>
      </c>
      <c r="B580">
        <f t="shared" si="34"/>
        <v>0.59455498716200994</v>
      </c>
      <c r="C580">
        <f t="shared" si="35"/>
        <v>0.54919389350386161</v>
      </c>
      <c r="D580">
        <v>575</v>
      </c>
      <c r="E580">
        <v>0.40530107997028386</v>
      </c>
      <c r="F580">
        <v>0.48561797137478746</v>
      </c>
      <c r="H580">
        <f t="shared" si="32"/>
        <v>4.5361093658148333E-2</v>
      </c>
    </row>
    <row r="581" spans="1:8" x14ac:dyDescent="0.25">
      <c r="A581">
        <f t="shared" si="33"/>
        <v>0</v>
      </c>
      <c r="B581">
        <f t="shared" si="34"/>
        <v>0.60331273597349644</v>
      </c>
      <c r="C581">
        <f t="shared" si="35"/>
        <v>0.51424155922444503</v>
      </c>
      <c r="D581">
        <v>576</v>
      </c>
      <c r="E581">
        <v>0.55796122544674298</v>
      </c>
      <c r="F581">
        <v>5.4852282803494745E-2</v>
      </c>
      <c r="H581">
        <f t="shared" si="32"/>
        <v>8.9071176749051406E-2</v>
      </c>
    </row>
    <row r="582" spans="1:8" x14ac:dyDescent="0.25">
      <c r="A582">
        <f t="shared" si="33"/>
        <v>0</v>
      </c>
      <c r="B582">
        <f t="shared" si="34"/>
        <v>0.61373775234203198</v>
      </c>
      <c r="C582">
        <f t="shared" si="35"/>
        <v>0.49645566884396664</v>
      </c>
      <c r="D582">
        <v>577</v>
      </c>
      <c r="E582">
        <v>0.72728904912086545</v>
      </c>
      <c r="F582">
        <v>8.3077149711661136E-3</v>
      </c>
      <c r="H582">
        <f t="shared" ref="H582:H645" si="36">B582-C582</f>
        <v>0.11728208349806535</v>
      </c>
    </row>
    <row r="583" spans="1:8" x14ac:dyDescent="0.25">
      <c r="A583">
        <f t="shared" ref="A583:A646" si="37">IF(B583&gt;=C583,0,1)</f>
        <v>0</v>
      </c>
      <c r="B583">
        <f t="shared" ref="B583:B646" si="38">IF(NORMINV(E583,$B$2,$B$3)&lt;C583,C583,NORMINV(E583,$B$2,$B$3))</f>
        <v>0.59286798926177064</v>
      </c>
      <c r="C583">
        <f t="shared" ref="C583:C646" si="39">NORMINV(F583,$C$2,$C$3)</f>
        <v>0.5763900792792952</v>
      </c>
      <c r="D583">
        <v>578</v>
      </c>
      <c r="E583">
        <v>0.37679907483063424</v>
      </c>
      <c r="F583">
        <v>0.88109198461763016</v>
      </c>
      <c r="H583">
        <f t="shared" si="36"/>
        <v>1.6477909982475447E-2</v>
      </c>
    </row>
    <row r="584" spans="1:8" x14ac:dyDescent="0.25">
      <c r="A584">
        <f t="shared" si="37"/>
        <v>0</v>
      </c>
      <c r="B584">
        <f t="shared" si="38"/>
        <v>0.60245025224904847</v>
      </c>
      <c r="C584">
        <f t="shared" si="39"/>
        <v>0.55523988543802993</v>
      </c>
      <c r="D584">
        <v>579</v>
      </c>
      <c r="E584">
        <v>0.54293949475315806</v>
      </c>
      <c r="F584">
        <v>0.59265773262158028</v>
      </c>
      <c r="H584">
        <f t="shared" si="36"/>
        <v>4.7210366811018534E-2</v>
      </c>
    </row>
    <row r="585" spans="1:8" x14ac:dyDescent="0.25">
      <c r="A585">
        <f t="shared" si="37"/>
        <v>0</v>
      </c>
      <c r="B585">
        <f t="shared" si="38"/>
        <v>0.59023142457379818</v>
      </c>
      <c r="C585">
        <f t="shared" si="39"/>
        <v>0.54687027116965659</v>
      </c>
      <c r="D585">
        <v>580</v>
      </c>
      <c r="E585">
        <v>0.33361942849980242</v>
      </c>
      <c r="F585">
        <v>0.44433121265523301</v>
      </c>
      <c r="H585">
        <f t="shared" si="36"/>
        <v>4.3361153404141595E-2</v>
      </c>
    </row>
    <row r="586" spans="1:8" x14ac:dyDescent="0.25">
      <c r="A586">
        <f t="shared" si="37"/>
        <v>0</v>
      </c>
      <c r="B586">
        <f t="shared" si="38"/>
        <v>0.6095512616989387</v>
      </c>
      <c r="C586">
        <f t="shared" si="39"/>
        <v>0.55052619530867131</v>
      </c>
      <c r="D586">
        <v>581</v>
      </c>
      <c r="E586">
        <v>0.6628946176087398</v>
      </c>
      <c r="F586">
        <v>0.50938920245354868</v>
      </c>
      <c r="H586">
        <f t="shared" si="36"/>
        <v>5.9025066390267389E-2</v>
      </c>
    </row>
    <row r="587" spans="1:8" x14ac:dyDescent="0.25">
      <c r="A587">
        <f t="shared" si="37"/>
        <v>0</v>
      </c>
      <c r="B587">
        <f t="shared" si="38"/>
        <v>0.57475236393724316</v>
      </c>
      <c r="C587">
        <f t="shared" si="39"/>
        <v>0.52745545618233092</v>
      </c>
      <c r="D587">
        <v>582</v>
      </c>
      <c r="E587">
        <v>0.13323799522146373</v>
      </c>
      <c r="F587">
        <v>0.15661988241005886</v>
      </c>
      <c r="H587">
        <f t="shared" si="36"/>
        <v>4.7296907754912243E-2</v>
      </c>
    </row>
    <row r="588" spans="1:8" x14ac:dyDescent="0.25">
      <c r="A588">
        <f t="shared" si="37"/>
        <v>0</v>
      </c>
      <c r="B588">
        <f t="shared" si="38"/>
        <v>0.60093758628854466</v>
      </c>
      <c r="C588">
        <f t="shared" si="39"/>
        <v>0.55748408208412836</v>
      </c>
      <c r="D588">
        <v>583</v>
      </c>
      <c r="E588">
        <v>0.51645793286246189</v>
      </c>
      <c r="F588">
        <v>0.63110180132966942</v>
      </c>
      <c r="H588">
        <f t="shared" si="36"/>
        <v>4.3453504204416293E-2</v>
      </c>
    </row>
    <row r="589" spans="1:8" x14ac:dyDescent="0.25">
      <c r="A589">
        <f t="shared" si="37"/>
        <v>0</v>
      </c>
      <c r="B589">
        <f t="shared" si="38"/>
        <v>0.60289317200021508</v>
      </c>
      <c r="C589">
        <f t="shared" si="39"/>
        <v>0.54789419513411608</v>
      </c>
      <c r="D589">
        <v>584</v>
      </c>
      <c r="E589">
        <v>0.55066279666491802</v>
      </c>
      <c r="F589">
        <v>0.46247695257860433</v>
      </c>
      <c r="H589">
        <f t="shared" si="36"/>
        <v>5.4998976866099003E-2</v>
      </c>
    </row>
    <row r="590" spans="1:8" x14ac:dyDescent="0.25">
      <c r="A590">
        <f t="shared" si="37"/>
        <v>0</v>
      </c>
      <c r="B590">
        <f t="shared" si="38"/>
        <v>0.58963039733341283</v>
      </c>
      <c r="C590">
        <f t="shared" si="39"/>
        <v>0.55915064620824317</v>
      </c>
      <c r="D590">
        <v>585</v>
      </c>
      <c r="E590">
        <v>0.32405356453122547</v>
      </c>
      <c r="F590">
        <v>0.65884777501753256</v>
      </c>
      <c r="H590">
        <f t="shared" si="36"/>
        <v>3.0479751125169652E-2</v>
      </c>
    </row>
    <row r="591" spans="1:8" x14ac:dyDescent="0.25">
      <c r="A591">
        <f t="shared" si="37"/>
        <v>0</v>
      </c>
      <c r="B591">
        <f t="shared" si="38"/>
        <v>0.61420283659798192</v>
      </c>
      <c r="C591">
        <f t="shared" si="39"/>
        <v>0.55958493242911223</v>
      </c>
      <c r="D591">
        <v>586</v>
      </c>
      <c r="E591">
        <v>0.73404861190808401</v>
      </c>
      <c r="F591">
        <v>0.66594622529402603</v>
      </c>
      <c r="H591">
        <f t="shared" si="36"/>
        <v>5.4617904168869691E-2</v>
      </c>
    </row>
    <row r="592" spans="1:8" x14ac:dyDescent="0.25">
      <c r="A592">
        <f t="shared" si="37"/>
        <v>0</v>
      </c>
      <c r="B592">
        <f t="shared" si="38"/>
        <v>0.61053334134595993</v>
      </c>
      <c r="C592">
        <f t="shared" si="39"/>
        <v>0.56997633024952199</v>
      </c>
      <c r="D592">
        <v>587</v>
      </c>
      <c r="E592">
        <v>0.67853280237740954</v>
      </c>
      <c r="F592">
        <v>0.81422338949183715</v>
      </c>
      <c r="H592">
        <f t="shared" si="36"/>
        <v>4.0557011096437945E-2</v>
      </c>
    </row>
    <row r="593" spans="1:8" x14ac:dyDescent="0.25">
      <c r="A593">
        <f t="shared" si="37"/>
        <v>0</v>
      </c>
      <c r="B593">
        <f t="shared" si="38"/>
        <v>0.55666157759593582</v>
      </c>
      <c r="C593">
        <f t="shared" si="39"/>
        <v>0.55666157759593582</v>
      </c>
      <c r="D593">
        <v>588</v>
      </c>
      <c r="E593">
        <v>1.120473124462773E-2</v>
      </c>
      <c r="F593">
        <v>0.617141241520617</v>
      </c>
      <c r="H593">
        <f t="shared" si="36"/>
        <v>0</v>
      </c>
    </row>
    <row r="594" spans="1:8" x14ac:dyDescent="0.25">
      <c r="A594">
        <f t="shared" si="37"/>
        <v>0</v>
      </c>
      <c r="B594">
        <f t="shared" si="38"/>
        <v>0.608402471354061</v>
      </c>
      <c r="C594">
        <f t="shared" si="39"/>
        <v>0.56623422572646953</v>
      </c>
      <c r="D594">
        <v>589</v>
      </c>
      <c r="E594">
        <v>0.64423974648333737</v>
      </c>
      <c r="F594">
        <v>0.76613530361689897</v>
      </c>
      <c r="H594">
        <f t="shared" si="36"/>
        <v>4.2168245627591472E-2</v>
      </c>
    </row>
    <row r="595" spans="1:8" x14ac:dyDescent="0.25">
      <c r="A595">
        <f t="shared" si="37"/>
        <v>0</v>
      </c>
      <c r="B595">
        <f t="shared" si="38"/>
        <v>0.60315964478355644</v>
      </c>
      <c r="C595">
        <f t="shared" si="39"/>
        <v>0.53711048767662417</v>
      </c>
      <c r="D595">
        <v>590</v>
      </c>
      <c r="E595">
        <v>0.55530030824395915</v>
      </c>
      <c r="F595">
        <v>0.28211668508109877</v>
      </c>
      <c r="H595">
        <f t="shared" si="36"/>
        <v>6.6049157106932266E-2</v>
      </c>
    </row>
    <row r="596" spans="1:8" x14ac:dyDescent="0.25">
      <c r="A596">
        <f t="shared" si="37"/>
        <v>0</v>
      </c>
      <c r="B596">
        <f t="shared" si="38"/>
        <v>0.63115567373528147</v>
      </c>
      <c r="C596">
        <f t="shared" si="39"/>
        <v>0.54661465111861696</v>
      </c>
      <c r="D596">
        <v>591</v>
      </c>
      <c r="E596">
        <v>0.91485036119669072</v>
      </c>
      <c r="F596">
        <v>0.43981781252963525</v>
      </c>
      <c r="H596">
        <f t="shared" si="36"/>
        <v>8.4541022616664518E-2</v>
      </c>
    </row>
    <row r="597" spans="1:8" x14ac:dyDescent="0.25">
      <c r="A597">
        <f t="shared" si="37"/>
        <v>0</v>
      </c>
      <c r="B597">
        <f t="shared" si="38"/>
        <v>0.60075212412889878</v>
      </c>
      <c r="C597">
        <f t="shared" si="39"/>
        <v>0.53537242871358293</v>
      </c>
      <c r="D597">
        <v>592</v>
      </c>
      <c r="E597">
        <v>0.51320375604574409</v>
      </c>
      <c r="F597">
        <v>0.25645584335535254</v>
      </c>
      <c r="H597">
        <f t="shared" si="36"/>
        <v>6.5379695415315853E-2</v>
      </c>
    </row>
    <row r="598" spans="1:8" x14ac:dyDescent="0.25">
      <c r="A598">
        <f t="shared" si="37"/>
        <v>0</v>
      </c>
      <c r="B598">
        <f t="shared" si="38"/>
        <v>0.63227895896701469</v>
      </c>
      <c r="C598">
        <f t="shared" si="39"/>
        <v>0.53134889195575341</v>
      </c>
      <c r="D598">
        <v>593</v>
      </c>
      <c r="E598">
        <v>0.92229531829540989</v>
      </c>
      <c r="F598">
        <v>0.20205913643842965</v>
      </c>
      <c r="H598">
        <f t="shared" si="36"/>
        <v>0.10093006701126128</v>
      </c>
    </row>
    <row r="599" spans="1:8" x14ac:dyDescent="0.25">
      <c r="A599">
        <f t="shared" si="37"/>
        <v>0</v>
      </c>
      <c r="B599">
        <f t="shared" si="38"/>
        <v>0.60199190643352218</v>
      </c>
      <c r="C599">
        <f t="shared" si="39"/>
        <v>0.57328560328975919</v>
      </c>
      <c r="D599">
        <v>594</v>
      </c>
      <c r="E599">
        <v>0.53493012821859698</v>
      </c>
      <c r="F599">
        <v>0.85120046346937639</v>
      </c>
      <c r="H599">
        <f t="shared" si="36"/>
        <v>2.870630314376299E-2</v>
      </c>
    </row>
    <row r="600" spans="1:8" x14ac:dyDescent="0.25">
      <c r="A600">
        <f t="shared" si="37"/>
        <v>0</v>
      </c>
      <c r="B600">
        <f t="shared" si="38"/>
        <v>0.58211699512121784</v>
      </c>
      <c r="C600">
        <f t="shared" si="39"/>
        <v>0.5704999971649477</v>
      </c>
      <c r="D600">
        <v>595</v>
      </c>
      <c r="E600">
        <v>0.21561813684385811</v>
      </c>
      <c r="F600">
        <v>0.82042659451378341</v>
      </c>
      <c r="H600">
        <f t="shared" si="36"/>
        <v>1.1616997956270136E-2</v>
      </c>
    </row>
    <row r="601" spans="1:8" x14ac:dyDescent="0.25">
      <c r="A601">
        <f t="shared" si="37"/>
        <v>0</v>
      </c>
      <c r="B601">
        <f t="shared" si="38"/>
        <v>0.61826867838145338</v>
      </c>
      <c r="C601">
        <f t="shared" si="39"/>
        <v>0.560762133978713</v>
      </c>
      <c r="D601">
        <v>596</v>
      </c>
      <c r="E601">
        <v>0.78931663972335775</v>
      </c>
      <c r="F601">
        <v>0.68488548590408893</v>
      </c>
      <c r="H601">
        <f t="shared" si="36"/>
        <v>5.7506544402740389E-2</v>
      </c>
    </row>
    <row r="602" spans="1:8" x14ac:dyDescent="0.25">
      <c r="A602">
        <f t="shared" si="37"/>
        <v>0</v>
      </c>
      <c r="B602">
        <f t="shared" si="38"/>
        <v>0.57360849457501317</v>
      </c>
      <c r="C602">
        <f t="shared" si="39"/>
        <v>0.55149638023134484</v>
      </c>
      <c r="D602">
        <v>597</v>
      </c>
      <c r="E602">
        <v>0.12270726491111628</v>
      </c>
      <c r="F602">
        <v>0.52668330341844727</v>
      </c>
      <c r="H602">
        <f t="shared" si="36"/>
        <v>2.2112114343668332E-2</v>
      </c>
    </row>
    <row r="603" spans="1:8" x14ac:dyDescent="0.25">
      <c r="A603">
        <f t="shared" si="37"/>
        <v>0</v>
      </c>
      <c r="B603">
        <f t="shared" si="38"/>
        <v>0.62268577812462489</v>
      </c>
      <c r="C603">
        <f t="shared" si="39"/>
        <v>0.54806695941018835</v>
      </c>
      <c r="D603">
        <v>598</v>
      </c>
      <c r="E603">
        <v>0.84097194947394183</v>
      </c>
      <c r="F603">
        <v>0.46554740824989516</v>
      </c>
      <c r="H603">
        <f t="shared" si="36"/>
        <v>7.4618818714436541E-2</v>
      </c>
    </row>
    <row r="604" spans="1:8" x14ac:dyDescent="0.25">
      <c r="A604">
        <f t="shared" si="37"/>
        <v>0</v>
      </c>
      <c r="B604">
        <f t="shared" si="38"/>
        <v>0.62477421877643202</v>
      </c>
      <c r="C604">
        <f t="shared" si="39"/>
        <v>0.55679770450862609</v>
      </c>
      <c r="D604">
        <v>599</v>
      </c>
      <c r="E604">
        <v>0.86222672289951618</v>
      </c>
      <c r="F604">
        <v>0.61946284523880868</v>
      </c>
      <c r="H604">
        <f t="shared" si="36"/>
        <v>6.7976514267805932E-2</v>
      </c>
    </row>
    <row r="605" spans="1:8" x14ac:dyDescent="0.25">
      <c r="A605">
        <f t="shared" si="37"/>
        <v>0</v>
      </c>
      <c r="B605">
        <f t="shared" si="38"/>
        <v>0.5935038715561245</v>
      </c>
      <c r="C605">
        <f t="shared" si="39"/>
        <v>0.55296814417173701</v>
      </c>
      <c r="D605">
        <v>600</v>
      </c>
      <c r="E605">
        <v>0.38747290362166531</v>
      </c>
      <c r="F605">
        <v>0.55281197297868889</v>
      </c>
      <c r="H605">
        <f t="shared" si="36"/>
        <v>4.0535727384387488E-2</v>
      </c>
    </row>
    <row r="606" spans="1:8" x14ac:dyDescent="0.25">
      <c r="A606">
        <f t="shared" si="37"/>
        <v>0</v>
      </c>
      <c r="B606">
        <f t="shared" si="38"/>
        <v>0.61648387014978612</v>
      </c>
      <c r="C606">
        <f t="shared" si="39"/>
        <v>0.57393820340606982</v>
      </c>
      <c r="D606">
        <v>601</v>
      </c>
      <c r="E606">
        <v>0.7659268069066596</v>
      </c>
      <c r="F606">
        <v>0.85786751966755626</v>
      </c>
      <c r="H606">
        <f t="shared" si="36"/>
        <v>4.2545666743716293E-2</v>
      </c>
    </row>
    <row r="607" spans="1:8" x14ac:dyDescent="0.25">
      <c r="A607">
        <f t="shared" si="37"/>
        <v>0</v>
      </c>
      <c r="B607">
        <f t="shared" si="38"/>
        <v>0.57250002197725214</v>
      </c>
      <c r="C607">
        <f t="shared" si="39"/>
        <v>0.56103024918341238</v>
      </c>
      <c r="D607">
        <v>602</v>
      </c>
      <c r="E607">
        <v>0.11307306438903186</v>
      </c>
      <c r="F607">
        <v>0.68913418358673106</v>
      </c>
      <c r="H607">
        <f t="shared" si="36"/>
        <v>1.1469772793839761E-2</v>
      </c>
    </row>
    <row r="608" spans="1:8" x14ac:dyDescent="0.25">
      <c r="A608">
        <f t="shared" si="37"/>
        <v>0</v>
      </c>
      <c r="B608">
        <f t="shared" si="38"/>
        <v>0.61484017699834193</v>
      </c>
      <c r="C608">
        <f t="shared" si="39"/>
        <v>0.52270009192163558</v>
      </c>
      <c r="D608">
        <v>603</v>
      </c>
      <c r="E608">
        <v>0.74317184085229626</v>
      </c>
      <c r="F608">
        <v>0.11101252093010272</v>
      </c>
      <c r="H608">
        <f t="shared" si="36"/>
        <v>9.2140085076706346E-2</v>
      </c>
    </row>
    <row r="609" spans="1:8" x14ac:dyDescent="0.25">
      <c r="A609">
        <f t="shared" si="37"/>
        <v>0</v>
      </c>
      <c r="B609">
        <f t="shared" si="38"/>
        <v>0.63261627052567004</v>
      </c>
      <c r="C609">
        <f t="shared" si="39"/>
        <v>0.54320713930690856</v>
      </c>
      <c r="D609">
        <v>604</v>
      </c>
      <c r="E609">
        <v>0.92443158096191169</v>
      </c>
      <c r="F609">
        <v>0.3806196913590818</v>
      </c>
      <c r="H609">
        <f t="shared" si="36"/>
        <v>8.9409131218761484E-2</v>
      </c>
    </row>
    <row r="610" spans="1:8" x14ac:dyDescent="0.25">
      <c r="A610">
        <f t="shared" si="37"/>
        <v>0</v>
      </c>
      <c r="B610">
        <f t="shared" si="38"/>
        <v>0.61133311872851814</v>
      </c>
      <c r="C610">
        <f t="shared" si="39"/>
        <v>0.54489365661606237</v>
      </c>
      <c r="D610">
        <v>605</v>
      </c>
      <c r="E610">
        <v>0.69103994091305943</v>
      </c>
      <c r="F610">
        <v>0.40966239507188074</v>
      </c>
      <c r="H610">
        <f t="shared" si="36"/>
        <v>6.6439462112455772E-2</v>
      </c>
    </row>
    <row r="611" spans="1:8" x14ac:dyDescent="0.25">
      <c r="A611">
        <f t="shared" si="37"/>
        <v>0</v>
      </c>
      <c r="B611">
        <f t="shared" si="38"/>
        <v>0.61074367841823574</v>
      </c>
      <c r="C611">
        <f t="shared" si="39"/>
        <v>0.53833543578000664</v>
      </c>
      <c r="D611">
        <v>606</v>
      </c>
      <c r="E611">
        <v>0.68184255051298881</v>
      </c>
      <c r="F611">
        <v>0.30091474692042985</v>
      </c>
      <c r="H611">
        <f t="shared" si="36"/>
        <v>7.2408242638229092E-2</v>
      </c>
    </row>
    <row r="612" spans="1:8" x14ac:dyDescent="0.25">
      <c r="A612">
        <f t="shared" si="37"/>
        <v>0</v>
      </c>
      <c r="B612">
        <f t="shared" si="38"/>
        <v>0.64044075427133429</v>
      </c>
      <c r="C612">
        <f t="shared" si="39"/>
        <v>0.51955817751797218</v>
      </c>
      <c r="D612">
        <v>607</v>
      </c>
      <c r="E612">
        <v>0.96245412449212364</v>
      </c>
      <c r="F612">
        <v>8.6645807217149873E-2</v>
      </c>
      <c r="H612">
        <f t="shared" si="36"/>
        <v>0.12088257675336211</v>
      </c>
    </row>
    <row r="613" spans="1:8" x14ac:dyDescent="0.25">
      <c r="A613">
        <f t="shared" si="37"/>
        <v>0</v>
      </c>
      <c r="B613">
        <f t="shared" si="38"/>
        <v>0.62352555123858699</v>
      </c>
      <c r="C613">
        <f t="shared" si="39"/>
        <v>0.49757542923547821</v>
      </c>
      <c r="D613">
        <v>608</v>
      </c>
      <c r="E613">
        <v>0.84976385928998344</v>
      </c>
      <c r="F613">
        <v>9.5130160854210999E-3</v>
      </c>
      <c r="H613">
        <f t="shared" si="36"/>
        <v>0.12595012200310879</v>
      </c>
    </row>
    <row r="614" spans="1:8" x14ac:dyDescent="0.25">
      <c r="A614">
        <f t="shared" si="37"/>
        <v>0</v>
      </c>
      <c r="B614">
        <f t="shared" si="38"/>
        <v>0.57378382297874719</v>
      </c>
      <c r="C614">
        <f t="shared" si="39"/>
        <v>0.5401272362488172</v>
      </c>
      <c r="D614">
        <v>609</v>
      </c>
      <c r="E614">
        <v>0.12428234873173749</v>
      </c>
      <c r="F614">
        <v>0.32938145075864256</v>
      </c>
      <c r="H614">
        <f t="shared" si="36"/>
        <v>3.3656586729929994E-2</v>
      </c>
    </row>
    <row r="615" spans="1:8" x14ac:dyDescent="0.25">
      <c r="A615">
        <f t="shared" si="37"/>
        <v>0</v>
      </c>
      <c r="B615">
        <f t="shared" si="38"/>
        <v>0.5941639264381906</v>
      </c>
      <c r="C615">
        <f t="shared" si="39"/>
        <v>0.58258064624373873</v>
      </c>
      <c r="D615">
        <v>610</v>
      </c>
      <c r="E615">
        <v>0.39864308382407287</v>
      </c>
      <c r="F615">
        <v>0.9274936196426069</v>
      </c>
      <c r="H615">
        <f t="shared" si="36"/>
        <v>1.1583280194451873E-2</v>
      </c>
    </row>
    <row r="616" spans="1:8" x14ac:dyDescent="0.25">
      <c r="A616">
        <f t="shared" si="37"/>
        <v>0</v>
      </c>
      <c r="B616">
        <f t="shared" si="38"/>
        <v>0.63563858572282783</v>
      </c>
      <c r="C616">
        <f t="shared" si="39"/>
        <v>0.53560403250708288</v>
      </c>
      <c r="D616">
        <v>611</v>
      </c>
      <c r="E616">
        <v>0.94162329396054822</v>
      </c>
      <c r="F616">
        <v>0.25980370039776712</v>
      </c>
      <c r="H616">
        <f t="shared" si="36"/>
        <v>0.10003455321574495</v>
      </c>
    </row>
    <row r="617" spans="1:8" x14ac:dyDescent="0.25">
      <c r="A617">
        <f t="shared" si="37"/>
        <v>0</v>
      </c>
      <c r="B617">
        <f t="shared" si="38"/>
        <v>0.59678146642584973</v>
      </c>
      <c r="C617">
        <f t="shared" si="39"/>
        <v>0.54220987576023616</v>
      </c>
      <c r="D617">
        <v>612</v>
      </c>
      <c r="E617">
        <v>0.44367582890730906</v>
      </c>
      <c r="F617">
        <v>0.36374640546628845</v>
      </c>
      <c r="H617">
        <f t="shared" si="36"/>
        <v>5.4571590665613567E-2</v>
      </c>
    </row>
    <row r="618" spans="1:8" x14ac:dyDescent="0.25">
      <c r="A618">
        <f t="shared" si="37"/>
        <v>0</v>
      </c>
      <c r="B618">
        <f t="shared" si="38"/>
        <v>0.56436333976092612</v>
      </c>
      <c r="C618">
        <f t="shared" si="39"/>
        <v>0.56376072579711156</v>
      </c>
      <c r="D618">
        <v>613</v>
      </c>
      <c r="E618">
        <v>5.8386587011793445E-2</v>
      </c>
      <c r="F618">
        <v>0.73089943416306924</v>
      </c>
      <c r="H618">
        <f t="shared" si="36"/>
        <v>6.0261396381455778E-4</v>
      </c>
    </row>
    <row r="619" spans="1:8" x14ac:dyDescent="0.25">
      <c r="A619">
        <f t="shared" si="37"/>
        <v>0</v>
      </c>
      <c r="B619">
        <f t="shared" si="38"/>
        <v>0.5908617234118545</v>
      </c>
      <c r="C619">
        <f t="shared" si="39"/>
        <v>0.58297219296722147</v>
      </c>
      <c r="D619">
        <v>614</v>
      </c>
      <c r="E619">
        <v>0.34376860920278807</v>
      </c>
      <c r="F619">
        <v>0.9298789252467814</v>
      </c>
      <c r="H619">
        <f t="shared" si="36"/>
        <v>7.8895304446330305E-3</v>
      </c>
    </row>
    <row r="620" spans="1:8" x14ac:dyDescent="0.25">
      <c r="A620">
        <f t="shared" si="37"/>
        <v>0</v>
      </c>
      <c r="B620">
        <f t="shared" si="38"/>
        <v>0.59645306652323105</v>
      </c>
      <c r="C620">
        <f t="shared" si="39"/>
        <v>0.53960888708153121</v>
      </c>
      <c r="D620">
        <v>615</v>
      </c>
      <c r="E620">
        <v>0.4379732239261751</v>
      </c>
      <c r="F620">
        <v>0.32103438905451087</v>
      </c>
      <c r="H620">
        <f t="shared" si="36"/>
        <v>5.6844179441699838E-2</v>
      </c>
    </row>
    <row r="621" spans="1:8" x14ac:dyDescent="0.25">
      <c r="A621">
        <f t="shared" si="37"/>
        <v>0</v>
      </c>
      <c r="B621">
        <f t="shared" si="38"/>
        <v>0.6111290725101528</v>
      </c>
      <c r="C621">
        <f t="shared" si="39"/>
        <v>0.52750771660310214</v>
      </c>
      <c r="D621">
        <v>616</v>
      </c>
      <c r="E621">
        <v>0.68786923129686062</v>
      </c>
      <c r="F621">
        <v>0.1571814150234514</v>
      </c>
      <c r="H621">
        <f t="shared" si="36"/>
        <v>8.3621355907050665E-2</v>
      </c>
    </row>
    <row r="622" spans="1:8" x14ac:dyDescent="0.25">
      <c r="A622">
        <f t="shared" si="37"/>
        <v>0</v>
      </c>
      <c r="B622">
        <f t="shared" si="38"/>
        <v>0.59851718725805092</v>
      </c>
      <c r="C622">
        <f t="shared" si="39"/>
        <v>0.55612016988820301</v>
      </c>
      <c r="D622">
        <v>617</v>
      </c>
      <c r="E622">
        <v>0.47398251051247664</v>
      </c>
      <c r="F622">
        <v>0.60786673934296132</v>
      </c>
      <c r="H622">
        <f t="shared" si="36"/>
        <v>4.2397017369847911E-2</v>
      </c>
    </row>
    <row r="623" spans="1:8" x14ac:dyDescent="0.25">
      <c r="A623">
        <f t="shared" si="37"/>
        <v>0</v>
      </c>
      <c r="B623">
        <f t="shared" si="38"/>
        <v>0.61553803768628446</v>
      </c>
      <c r="C623">
        <f t="shared" si="39"/>
        <v>0.53465678180619203</v>
      </c>
      <c r="D623">
        <v>618</v>
      </c>
      <c r="E623">
        <v>0.75297128754317821</v>
      </c>
      <c r="F623">
        <v>0.24625488706957199</v>
      </c>
      <c r="H623">
        <f t="shared" si="36"/>
        <v>8.0881255880092429E-2</v>
      </c>
    </row>
    <row r="624" spans="1:8" x14ac:dyDescent="0.25">
      <c r="A624">
        <f t="shared" si="37"/>
        <v>0</v>
      </c>
      <c r="B624">
        <f t="shared" si="38"/>
        <v>0.60293769533050823</v>
      </c>
      <c r="C624">
        <f t="shared" si="39"/>
        <v>0.55645503348143921</v>
      </c>
      <c r="D624">
        <v>619</v>
      </c>
      <c r="E624">
        <v>0.55143814977517946</v>
      </c>
      <c r="F624">
        <v>0.61361066754166238</v>
      </c>
      <c r="H624">
        <f t="shared" si="36"/>
        <v>4.6482661849069018E-2</v>
      </c>
    </row>
    <row r="625" spans="1:8" x14ac:dyDescent="0.25">
      <c r="A625">
        <f t="shared" si="37"/>
        <v>0</v>
      </c>
      <c r="B625">
        <f t="shared" si="38"/>
        <v>0.56892710132085289</v>
      </c>
      <c r="C625">
        <f t="shared" si="39"/>
        <v>0.54627729543795323</v>
      </c>
      <c r="D625">
        <v>620</v>
      </c>
      <c r="E625">
        <v>8.571871130718911E-2</v>
      </c>
      <c r="F625">
        <v>0.43387327905239825</v>
      </c>
      <c r="H625">
        <f t="shared" si="36"/>
        <v>2.2649805882899665E-2</v>
      </c>
    </row>
    <row r="626" spans="1:8" x14ac:dyDescent="0.25">
      <c r="A626">
        <f t="shared" si="37"/>
        <v>0</v>
      </c>
      <c r="B626">
        <f t="shared" si="38"/>
        <v>0.61613949921784306</v>
      </c>
      <c r="C626">
        <f t="shared" si="39"/>
        <v>0.54736352007275269</v>
      </c>
      <c r="D626">
        <v>621</v>
      </c>
      <c r="E626">
        <v>0.76125384659093664</v>
      </c>
      <c r="F626">
        <v>0.45306027721287845</v>
      </c>
      <c r="H626">
        <f t="shared" si="36"/>
        <v>6.8775979145090371E-2</v>
      </c>
    </row>
    <row r="627" spans="1:8" x14ac:dyDescent="0.25">
      <c r="A627">
        <f t="shared" si="37"/>
        <v>0</v>
      </c>
      <c r="B627">
        <f t="shared" si="38"/>
        <v>0.61822251875344514</v>
      </c>
      <c r="C627">
        <f t="shared" si="39"/>
        <v>0.54053720732866306</v>
      </c>
      <c r="D627">
        <v>622</v>
      </c>
      <c r="E627">
        <v>0.78872953131364554</v>
      </c>
      <c r="F627">
        <v>0.33604430438111699</v>
      </c>
      <c r="H627">
        <f t="shared" si="36"/>
        <v>7.7685311424782078E-2</v>
      </c>
    </row>
    <row r="628" spans="1:8" x14ac:dyDescent="0.25">
      <c r="A628">
        <f t="shared" si="37"/>
        <v>0</v>
      </c>
      <c r="B628">
        <f t="shared" si="38"/>
        <v>0.58164529025463119</v>
      </c>
      <c r="C628">
        <f t="shared" si="39"/>
        <v>0.54827236544657865</v>
      </c>
      <c r="D628">
        <v>623</v>
      </c>
      <c r="E628">
        <v>0.20959167772722442</v>
      </c>
      <c r="F628">
        <v>0.46920064587523225</v>
      </c>
      <c r="H628">
        <f t="shared" si="36"/>
        <v>3.337292480805254E-2</v>
      </c>
    </row>
    <row r="629" spans="1:8" x14ac:dyDescent="0.25">
      <c r="A629">
        <f t="shared" si="37"/>
        <v>0</v>
      </c>
      <c r="B629">
        <f t="shared" si="38"/>
        <v>0.58660160602271627</v>
      </c>
      <c r="C629">
        <f t="shared" si="39"/>
        <v>0.54545751380564167</v>
      </c>
      <c r="D629">
        <v>624</v>
      </c>
      <c r="E629">
        <v>0.27769642943179829</v>
      </c>
      <c r="F629">
        <v>0.41949270652642046</v>
      </c>
      <c r="H629">
        <f t="shared" si="36"/>
        <v>4.1144092217074602E-2</v>
      </c>
    </row>
    <row r="630" spans="1:8" x14ac:dyDescent="0.25">
      <c r="A630">
        <f t="shared" si="37"/>
        <v>0</v>
      </c>
      <c r="B630">
        <f t="shared" si="38"/>
        <v>0.63352169128404134</v>
      </c>
      <c r="C630">
        <f t="shared" si="39"/>
        <v>0.5663113956022422</v>
      </c>
      <c r="D630">
        <v>625</v>
      </c>
      <c r="E630">
        <v>0.92994445113534629</v>
      </c>
      <c r="F630">
        <v>0.7671919147809998</v>
      </c>
      <c r="H630">
        <f t="shared" si="36"/>
        <v>6.7210295681799148E-2</v>
      </c>
    </row>
    <row r="631" spans="1:8" x14ac:dyDescent="0.25">
      <c r="A631">
        <f t="shared" si="37"/>
        <v>0</v>
      </c>
      <c r="B631">
        <f t="shared" si="38"/>
        <v>0.5891230492563837</v>
      </c>
      <c r="C631">
        <f t="shared" si="39"/>
        <v>0.51194808975524519</v>
      </c>
      <c r="D631">
        <v>626</v>
      </c>
      <c r="E631">
        <v>0.3160678176777818</v>
      </c>
      <c r="F631">
        <v>4.4367152440635493E-2</v>
      </c>
      <c r="H631">
        <f t="shared" si="36"/>
        <v>7.7174959501138507E-2</v>
      </c>
    </row>
    <row r="632" spans="1:8" x14ac:dyDescent="0.25">
      <c r="A632">
        <f t="shared" si="37"/>
        <v>0</v>
      </c>
      <c r="B632">
        <f t="shared" si="38"/>
        <v>0.59037632599754453</v>
      </c>
      <c r="C632">
        <f t="shared" si="39"/>
        <v>0.58910801948712554</v>
      </c>
      <c r="D632">
        <v>627</v>
      </c>
      <c r="E632">
        <v>0.33594223534967904</v>
      </c>
      <c r="F632">
        <v>0.95988503667308667</v>
      </c>
      <c r="H632">
        <f t="shared" si="36"/>
        <v>1.2683065104189817E-3</v>
      </c>
    </row>
    <row r="633" spans="1:8" x14ac:dyDescent="0.25">
      <c r="A633">
        <f t="shared" si="37"/>
        <v>0</v>
      </c>
      <c r="B633">
        <f t="shared" si="38"/>
        <v>0.61349930956768539</v>
      </c>
      <c r="C633">
        <f t="shared" si="39"/>
        <v>0.54877960407727011</v>
      </c>
      <c r="D633">
        <v>628</v>
      </c>
      <c r="E633">
        <v>0.72379075146551575</v>
      </c>
      <c r="F633">
        <v>0.47823258196458629</v>
      </c>
      <c r="H633">
        <f t="shared" si="36"/>
        <v>6.471970549041528E-2</v>
      </c>
    </row>
    <row r="634" spans="1:8" x14ac:dyDescent="0.25">
      <c r="A634">
        <f t="shared" si="37"/>
        <v>0</v>
      </c>
      <c r="B634">
        <f t="shared" si="38"/>
        <v>0.58779596975996917</v>
      </c>
      <c r="C634">
        <f t="shared" si="39"/>
        <v>0.52936646202792781</v>
      </c>
      <c r="D634">
        <v>629</v>
      </c>
      <c r="E634">
        <v>0.29558844795419859</v>
      </c>
      <c r="F634">
        <v>0.17801259279973181</v>
      </c>
      <c r="H634">
        <f t="shared" si="36"/>
        <v>5.8429507732041364E-2</v>
      </c>
    </row>
    <row r="635" spans="1:8" x14ac:dyDescent="0.25">
      <c r="A635">
        <f t="shared" si="37"/>
        <v>0</v>
      </c>
      <c r="B635">
        <f t="shared" si="38"/>
        <v>0.56786676909368905</v>
      </c>
      <c r="C635">
        <f t="shared" si="39"/>
        <v>0.52872030407932924</v>
      </c>
      <c r="D635">
        <v>630</v>
      </c>
      <c r="E635">
        <v>7.8641664352673502E-2</v>
      </c>
      <c r="F635">
        <v>0.17058171169832637</v>
      </c>
      <c r="H635">
        <f t="shared" si="36"/>
        <v>3.914646501435981E-2</v>
      </c>
    </row>
    <row r="636" spans="1:8" x14ac:dyDescent="0.25">
      <c r="A636">
        <f t="shared" si="37"/>
        <v>0</v>
      </c>
      <c r="B636">
        <f t="shared" si="38"/>
        <v>0.61140801409950762</v>
      </c>
      <c r="C636">
        <f t="shared" si="39"/>
        <v>0.54490753590079177</v>
      </c>
      <c r="D636">
        <v>631</v>
      </c>
      <c r="E636">
        <v>0.69220020776587177</v>
      </c>
      <c r="F636">
        <v>0.40990371351648758</v>
      </c>
      <c r="H636">
        <f t="shared" si="36"/>
        <v>6.6500478198715851E-2</v>
      </c>
    </row>
    <row r="637" spans="1:8" x14ac:dyDescent="0.25">
      <c r="A637">
        <f t="shared" si="37"/>
        <v>0</v>
      </c>
      <c r="B637">
        <f t="shared" si="38"/>
        <v>0.57496624257783679</v>
      </c>
      <c r="C637">
        <f t="shared" si="39"/>
        <v>0.57496624257783679</v>
      </c>
      <c r="D637">
        <v>632</v>
      </c>
      <c r="E637">
        <v>4.662771571715929E-2</v>
      </c>
      <c r="F637">
        <v>0.86795432696192876</v>
      </c>
      <c r="H637">
        <f t="shared" si="36"/>
        <v>0</v>
      </c>
    </row>
    <row r="638" spans="1:8" x14ac:dyDescent="0.25">
      <c r="A638">
        <f t="shared" si="37"/>
        <v>0</v>
      </c>
      <c r="B638">
        <f t="shared" si="38"/>
        <v>0.61903508128229323</v>
      </c>
      <c r="C638">
        <f t="shared" si="39"/>
        <v>0.57712477175003074</v>
      </c>
      <c r="D638">
        <v>633</v>
      </c>
      <c r="E638">
        <v>0.79892392681372404</v>
      </c>
      <c r="F638">
        <v>0.88749758556694225</v>
      </c>
      <c r="H638">
        <f t="shared" si="36"/>
        <v>4.1910309532262491E-2</v>
      </c>
    </row>
    <row r="639" spans="1:8" x14ac:dyDescent="0.25">
      <c r="A639">
        <f t="shared" si="37"/>
        <v>0</v>
      </c>
      <c r="B639">
        <f t="shared" si="38"/>
        <v>0.62013744919054703</v>
      </c>
      <c r="C639">
        <f t="shared" si="39"/>
        <v>0.54748095695256338</v>
      </c>
      <c r="D639">
        <v>634</v>
      </c>
      <c r="E639">
        <v>0.81227256335978826</v>
      </c>
      <c r="F639">
        <v>0.45514207590928901</v>
      </c>
      <c r="H639">
        <f t="shared" si="36"/>
        <v>7.265649223798365E-2</v>
      </c>
    </row>
    <row r="640" spans="1:8" x14ac:dyDescent="0.25">
      <c r="A640">
        <f t="shared" si="37"/>
        <v>0</v>
      </c>
      <c r="B640">
        <f t="shared" si="38"/>
        <v>0.60158096539395178</v>
      </c>
      <c r="C640">
        <f t="shared" si="39"/>
        <v>0.53886756348358722</v>
      </c>
      <c r="D640">
        <v>635</v>
      </c>
      <c r="E640">
        <v>0.52773698829332139</v>
      </c>
      <c r="F640">
        <v>0.30925307348845377</v>
      </c>
      <c r="H640">
        <f t="shared" si="36"/>
        <v>6.2713401910364563E-2</v>
      </c>
    </row>
    <row r="641" spans="1:8" x14ac:dyDescent="0.25">
      <c r="A641">
        <f t="shared" si="37"/>
        <v>0</v>
      </c>
      <c r="B641">
        <f t="shared" si="38"/>
        <v>0.62120308471929386</v>
      </c>
      <c r="C641">
        <f t="shared" si="39"/>
        <v>0.58065423441394082</v>
      </c>
      <c r="D641">
        <v>636</v>
      </c>
      <c r="E641">
        <v>0.82464249346091734</v>
      </c>
      <c r="F641">
        <v>0.9148443967041564</v>
      </c>
      <c r="H641">
        <f t="shared" si="36"/>
        <v>4.0548850305353046E-2</v>
      </c>
    </row>
    <row r="642" spans="1:8" x14ac:dyDescent="0.25">
      <c r="A642">
        <f t="shared" si="37"/>
        <v>0</v>
      </c>
      <c r="B642">
        <f t="shared" si="38"/>
        <v>0.56866112572501148</v>
      </c>
      <c r="C642">
        <f t="shared" si="39"/>
        <v>0.53083469309022657</v>
      </c>
      <c r="D642">
        <v>637</v>
      </c>
      <c r="E642">
        <v>8.3900222366245059E-2</v>
      </c>
      <c r="F642">
        <v>0.19564243379211232</v>
      </c>
      <c r="H642">
        <f t="shared" si="36"/>
        <v>3.7826432634784912E-2</v>
      </c>
    </row>
    <row r="643" spans="1:8" x14ac:dyDescent="0.25">
      <c r="A643">
        <f t="shared" si="37"/>
        <v>0</v>
      </c>
      <c r="B643">
        <f t="shared" si="38"/>
        <v>0.60817128475767024</v>
      </c>
      <c r="C643">
        <f t="shared" si="39"/>
        <v>0.56101356754895471</v>
      </c>
      <c r="D643">
        <v>638</v>
      </c>
      <c r="E643">
        <v>0.64044168410598612</v>
      </c>
      <c r="F643">
        <v>0.68887056395832147</v>
      </c>
      <c r="H643">
        <f t="shared" si="36"/>
        <v>4.7157717208715533E-2</v>
      </c>
    </row>
    <row r="644" spans="1:8" x14ac:dyDescent="0.25">
      <c r="A644">
        <f t="shared" si="37"/>
        <v>0</v>
      </c>
      <c r="B644">
        <f t="shared" si="38"/>
        <v>0.60776912290848473</v>
      </c>
      <c r="C644">
        <f t="shared" si="39"/>
        <v>0.54644483907718389</v>
      </c>
      <c r="D644">
        <v>639</v>
      </c>
      <c r="E644">
        <v>0.63380176951763278</v>
      </c>
      <c r="F644">
        <v>0.43682377734956002</v>
      </c>
      <c r="H644">
        <f t="shared" si="36"/>
        <v>6.1324283831300841E-2</v>
      </c>
    </row>
    <row r="645" spans="1:8" x14ac:dyDescent="0.25">
      <c r="A645">
        <f t="shared" si="37"/>
        <v>0</v>
      </c>
      <c r="B645">
        <f t="shared" si="38"/>
        <v>0.57684346313213331</v>
      </c>
      <c r="C645">
        <f t="shared" si="39"/>
        <v>0.55782948100880869</v>
      </c>
      <c r="D645">
        <v>640</v>
      </c>
      <c r="E645">
        <v>0.15405879734521299</v>
      </c>
      <c r="F645">
        <v>0.63691434957039594</v>
      </c>
      <c r="H645">
        <f t="shared" si="36"/>
        <v>1.9013982123324613E-2</v>
      </c>
    </row>
    <row r="646" spans="1:8" x14ac:dyDescent="0.25">
      <c r="A646">
        <f t="shared" si="37"/>
        <v>0</v>
      </c>
      <c r="B646">
        <f t="shared" si="38"/>
        <v>0.59688735146593885</v>
      </c>
      <c r="C646">
        <f t="shared" si="39"/>
        <v>0.54653690552424083</v>
      </c>
      <c r="D646">
        <v>641</v>
      </c>
      <c r="E646">
        <v>0.44551705151860688</v>
      </c>
      <c r="F646">
        <v>0.43844660589783135</v>
      </c>
      <c r="H646">
        <f t="shared" ref="H646:H709" si="40">B646-C646</f>
        <v>5.0350445941698019E-2</v>
      </c>
    </row>
    <row r="647" spans="1:8" x14ac:dyDescent="0.25">
      <c r="A647">
        <f t="shared" ref="A647:A710" si="41">IF(B647&gt;=C647,0,1)</f>
        <v>0</v>
      </c>
      <c r="B647">
        <f t="shared" ref="B647:B710" si="42">IF(NORMINV(E647,$B$2,$B$3)&lt;C647,C647,NORMINV(E647,$B$2,$B$3))</f>
        <v>0.64812488863343942</v>
      </c>
      <c r="C647">
        <f t="shared" ref="C647:C710" si="43">NORMINV(F647,$C$2,$C$3)</f>
        <v>0.60539573497728205</v>
      </c>
      <c r="D647">
        <v>642</v>
      </c>
      <c r="E647">
        <v>0.98291680199425824</v>
      </c>
      <c r="F647">
        <v>0.99339254729189452</v>
      </c>
      <c r="H647">
        <f t="shared" si="40"/>
        <v>4.272915365615737E-2</v>
      </c>
    </row>
    <row r="648" spans="1:8" x14ac:dyDescent="0.25">
      <c r="A648">
        <f t="shared" si="41"/>
        <v>0</v>
      </c>
      <c r="B648">
        <f t="shared" si="42"/>
        <v>0.6063426682448485</v>
      </c>
      <c r="C648">
        <f t="shared" si="43"/>
        <v>0.55149680922233213</v>
      </c>
      <c r="D648">
        <v>643</v>
      </c>
      <c r="E648">
        <v>0.60993799930061532</v>
      </c>
      <c r="F648">
        <v>0.52669094172060937</v>
      </c>
      <c r="H648">
        <f t="shared" si="40"/>
        <v>5.4845859022516374E-2</v>
      </c>
    </row>
    <row r="649" spans="1:8" x14ac:dyDescent="0.25">
      <c r="A649">
        <f t="shared" si="41"/>
        <v>0</v>
      </c>
      <c r="B649">
        <f t="shared" si="42"/>
        <v>0.63556947669063846</v>
      </c>
      <c r="C649">
        <f t="shared" si="43"/>
        <v>0.55259876916733019</v>
      </c>
      <c r="D649">
        <v>644</v>
      </c>
      <c r="E649">
        <v>0.94126782513194396</v>
      </c>
      <c r="F649">
        <v>0.54627136352620576</v>
      </c>
      <c r="H649">
        <f t="shared" si="40"/>
        <v>8.2970707523308262E-2</v>
      </c>
    </row>
    <row r="650" spans="1:8" x14ac:dyDescent="0.25">
      <c r="A650">
        <f t="shared" si="41"/>
        <v>0</v>
      </c>
      <c r="B650">
        <f t="shared" si="42"/>
        <v>0.59540197205200529</v>
      </c>
      <c r="C650">
        <f t="shared" si="43"/>
        <v>0.55724915162624133</v>
      </c>
      <c r="D650">
        <v>645</v>
      </c>
      <c r="E650">
        <v>0.41981324981800716</v>
      </c>
      <c r="F650">
        <v>0.62713097409365592</v>
      </c>
      <c r="H650">
        <f t="shared" si="40"/>
        <v>3.8152820425763956E-2</v>
      </c>
    </row>
    <row r="651" spans="1:8" x14ac:dyDescent="0.25">
      <c r="A651">
        <f t="shared" si="41"/>
        <v>0</v>
      </c>
      <c r="B651">
        <f t="shared" si="42"/>
        <v>0.6222940212024668</v>
      </c>
      <c r="C651">
        <f t="shared" si="43"/>
        <v>0.58680267064554548</v>
      </c>
      <c r="D651">
        <v>646</v>
      </c>
      <c r="E651">
        <v>0.83675744141640096</v>
      </c>
      <c r="F651">
        <v>0.9501420220148713</v>
      </c>
      <c r="H651">
        <f t="shared" si="40"/>
        <v>3.5491350556921319E-2</v>
      </c>
    </row>
    <row r="652" spans="1:8" x14ac:dyDescent="0.25">
      <c r="A652">
        <f t="shared" si="41"/>
        <v>0</v>
      </c>
      <c r="B652">
        <f t="shared" si="42"/>
        <v>0.57209096456133535</v>
      </c>
      <c r="C652">
        <f t="shared" si="43"/>
        <v>0.5073723814026404</v>
      </c>
      <c r="D652">
        <v>647</v>
      </c>
      <c r="E652">
        <v>0.10965785083764823</v>
      </c>
      <c r="F652">
        <v>2.8273901715743843E-2</v>
      </c>
      <c r="H652">
        <f t="shared" si="40"/>
        <v>6.4718583158694942E-2</v>
      </c>
    </row>
    <row r="653" spans="1:8" x14ac:dyDescent="0.25">
      <c r="A653">
        <f t="shared" si="41"/>
        <v>0</v>
      </c>
      <c r="B653">
        <f t="shared" si="42"/>
        <v>0.59882017247280339</v>
      </c>
      <c r="C653">
        <f t="shared" si="43"/>
        <v>0.55821517983880664</v>
      </c>
      <c r="D653">
        <v>648</v>
      </c>
      <c r="E653">
        <v>0.47929331074792225</v>
      </c>
      <c r="F653">
        <v>0.64336796036466493</v>
      </c>
      <c r="H653">
        <f t="shared" si="40"/>
        <v>4.060499263399675E-2</v>
      </c>
    </row>
    <row r="654" spans="1:8" x14ac:dyDescent="0.25">
      <c r="A654">
        <f t="shared" si="41"/>
        <v>0</v>
      </c>
      <c r="B654">
        <f t="shared" si="42"/>
        <v>0.55636207982304575</v>
      </c>
      <c r="C654">
        <f t="shared" si="43"/>
        <v>0.52757249519666405</v>
      </c>
      <c r="D654">
        <v>649</v>
      </c>
      <c r="E654">
        <v>2.7389868346624269E-2</v>
      </c>
      <c r="F654">
        <v>0.15787928934231887</v>
      </c>
      <c r="H654">
        <f t="shared" si="40"/>
        <v>2.8789584626381703E-2</v>
      </c>
    </row>
    <row r="655" spans="1:8" x14ac:dyDescent="0.25">
      <c r="A655">
        <f t="shared" si="41"/>
        <v>0</v>
      </c>
      <c r="B655">
        <f t="shared" si="42"/>
        <v>0.60323925419832169</v>
      </c>
      <c r="C655">
        <f t="shared" si="43"/>
        <v>0.56450672447405581</v>
      </c>
      <c r="D655">
        <v>650</v>
      </c>
      <c r="E655">
        <v>0.55668433868178302</v>
      </c>
      <c r="F655">
        <v>0.74180011207711471</v>
      </c>
      <c r="H655">
        <f t="shared" si="40"/>
        <v>3.8732529724265885E-2</v>
      </c>
    </row>
    <row r="656" spans="1:8" x14ac:dyDescent="0.25">
      <c r="A656">
        <f t="shared" si="41"/>
        <v>0</v>
      </c>
      <c r="B656">
        <f t="shared" si="42"/>
        <v>0.63710009901547426</v>
      </c>
      <c r="C656">
        <f t="shared" si="43"/>
        <v>0.57523452107225503</v>
      </c>
      <c r="D656">
        <v>651</v>
      </c>
      <c r="E656">
        <v>0.94875209620728995</v>
      </c>
      <c r="F656">
        <v>0.87050331747981735</v>
      </c>
      <c r="H656">
        <f t="shared" si="40"/>
        <v>6.186557794321923E-2</v>
      </c>
    </row>
    <row r="657" spans="1:8" x14ac:dyDescent="0.25">
      <c r="A657">
        <f t="shared" si="41"/>
        <v>0</v>
      </c>
      <c r="B657">
        <f t="shared" si="42"/>
        <v>0.58999594401718314</v>
      </c>
      <c r="C657">
        <f t="shared" si="43"/>
        <v>0.54974224136695737</v>
      </c>
      <c r="D657">
        <v>652</v>
      </c>
      <c r="E657">
        <v>0.32985821575797081</v>
      </c>
      <c r="F657">
        <v>0.49540034319828807</v>
      </c>
      <c r="H657">
        <f t="shared" si="40"/>
        <v>4.0253702650225764E-2</v>
      </c>
    </row>
    <row r="658" spans="1:8" x14ac:dyDescent="0.25">
      <c r="A658">
        <f t="shared" si="41"/>
        <v>0</v>
      </c>
      <c r="B658">
        <f t="shared" si="42"/>
        <v>0.58299827912881275</v>
      </c>
      <c r="C658">
        <f t="shared" si="43"/>
        <v>0.57648719401491932</v>
      </c>
      <c r="D658">
        <v>653</v>
      </c>
      <c r="E658">
        <v>0.22714254647197341</v>
      </c>
      <c r="F658">
        <v>0.88195317523694294</v>
      </c>
      <c r="H658">
        <f t="shared" si="40"/>
        <v>6.5110851138934223E-3</v>
      </c>
    </row>
    <row r="659" spans="1:8" x14ac:dyDescent="0.25">
      <c r="A659">
        <f t="shared" si="41"/>
        <v>0</v>
      </c>
      <c r="B659">
        <f t="shared" si="42"/>
        <v>0.58094934585565161</v>
      </c>
      <c r="C659">
        <f t="shared" si="43"/>
        <v>0.5730845681275375</v>
      </c>
      <c r="D659">
        <v>654</v>
      </c>
      <c r="E659">
        <v>0.20088362255890746</v>
      </c>
      <c r="F659">
        <v>0.84910521422759677</v>
      </c>
      <c r="H659">
        <f t="shared" si="40"/>
        <v>7.864777728114114E-3</v>
      </c>
    </row>
    <row r="660" spans="1:8" x14ac:dyDescent="0.25">
      <c r="A660">
        <f t="shared" si="41"/>
        <v>0</v>
      </c>
      <c r="B660">
        <f t="shared" si="42"/>
        <v>0.59609458844017393</v>
      </c>
      <c r="C660">
        <f t="shared" si="43"/>
        <v>0.54489651037960007</v>
      </c>
      <c r="D660">
        <v>655</v>
      </c>
      <c r="E660">
        <v>0.43176302927014865</v>
      </c>
      <c r="F660">
        <v>0.40971201052723627</v>
      </c>
      <c r="H660">
        <f t="shared" si="40"/>
        <v>5.1198078060573859E-2</v>
      </c>
    </row>
    <row r="661" spans="1:8" x14ac:dyDescent="0.25">
      <c r="A661">
        <f t="shared" si="41"/>
        <v>0</v>
      </c>
      <c r="B661">
        <f t="shared" si="42"/>
        <v>0.63119095188302399</v>
      </c>
      <c r="C661">
        <f t="shared" si="43"/>
        <v>0.52864618959861376</v>
      </c>
      <c r="D661">
        <v>656</v>
      </c>
      <c r="E661">
        <v>0.91509203367290848</v>
      </c>
      <c r="F661">
        <v>0.16974226758917399</v>
      </c>
      <c r="H661">
        <f t="shared" si="40"/>
        <v>0.10254476228441023</v>
      </c>
    </row>
    <row r="662" spans="1:8" x14ac:dyDescent="0.25">
      <c r="A662">
        <f t="shared" si="41"/>
        <v>0</v>
      </c>
      <c r="B662">
        <f t="shared" si="42"/>
        <v>0.57864753708146832</v>
      </c>
      <c r="C662">
        <f t="shared" si="43"/>
        <v>0.5727935277937799</v>
      </c>
      <c r="D662">
        <v>657</v>
      </c>
      <c r="E662">
        <v>0.17366576851312043</v>
      </c>
      <c r="F662">
        <v>0.84603726908329402</v>
      </c>
      <c r="H662">
        <f t="shared" si="40"/>
        <v>5.854009287688422E-3</v>
      </c>
    </row>
    <row r="663" spans="1:8" x14ac:dyDescent="0.25">
      <c r="A663">
        <f t="shared" si="41"/>
        <v>0</v>
      </c>
      <c r="B663">
        <f t="shared" si="42"/>
        <v>0.65396294769441987</v>
      </c>
      <c r="C663">
        <f t="shared" si="43"/>
        <v>0.53722103285976486</v>
      </c>
      <c r="D663">
        <v>658</v>
      </c>
      <c r="E663">
        <v>0.99122672946946411</v>
      </c>
      <c r="F663">
        <v>0.2837896756002154</v>
      </c>
      <c r="H663">
        <f t="shared" si="40"/>
        <v>0.11674191483465501</v>
      </c>
    </row>
    <row r="664" spans="1:8" x14ac:dyDescent="0.25">
      <c r="A664">
        <f t="shared" si="41"/>
        <v>0</v>
      </c>
      <c r="B664">
        <f t="shared" si="42"/>
        <v>0.60899000212678778</v>
      </c>
      <c r="C664">
        <f t="shared" si="43"/>
        <v>0.54584509338456222</v>
      </c>
      <c r="D664">
        <v>659</v>
      </c>
      <c r="E664">
        <v>0.65382706159908288</v>
      </c>
      <c r="F664">
        <v>0.42627944026302078</v>
      </c>
      <c r="H664">
        <f t="shared" si="40"/>
        <v>6.3144908742225558E-2</v>
      </c>
    </row>
    <row r="665" spans="1:8" x14ac:dyDescent="0.25">
      <c r="A665">
        <f t="shared" si="41"/>
        <v>0</v>
      </c>
      <c r="B665">
        <f t="shared" si="42"/>
        <v>0.61401737567375614</v>
      </c>
      <c r="C665">
        <f t="shared" si="43"/>
        <v>0.51842863975841003</v>
      </c>
      <c r="D665">
        <v>660</v>
      </c>
      <c r="E665">
        <v>0.73136331723120396</v>
      </c>
      <c r="F665">
        <v>7.894130399980881E-2</v>
      </c>
      <c r="H665">
        <f t="shared" si="40"/>
        <v>9.5588735915346112E-2</v>
      </c>
    </row>
    <row r="666" spans="1:8" x14ac:dyDescent="0.25">
      <c r="A666">
        <f t="shared" si="41"/>
        <v>0</v>
      </c>
      <c r="B666">
        <f t="shared" si="42"/>
        <v>0.57654983122444381</v>
      </c>
      <c r="C666">
        <f t="shared" si="43"/>
        <v>0.54618917188773264</v>
      </c>
      <c r="D666">
        <v>661</v>
      </c>
      <c r="E666">
        <v>0.15101185197548728</v>
      </c>
      <c r="F666">
        <v>0.43232286107093287</v>
      </c>
      <c r="H666">
        <f t="shared" si="40"/>
        <v>3.0360659336711171E-2</v>
      </c>
    </row>
    <row r="667" spans="1:8" x14ac:dyDescent="0.25">
      <c r="A667">
        <f t="shared" si="41"/>
        <v>0</v>
      </c>
      <c r="B667">
        <f t="shared" si="42"/>
        <v>0.5851564178916594</v>
      </c>
      <c r="C667">
        <f t="shared" si="43"/>
        <v>0.54101924225210762</v>
      </c>
      <c r="D667">
        <v>662</v>
      </c>
      <c r="E667">
        <v>0.25677985775508105</v>
      </c>
      <c r="F667">
        <v>0.3439446118620908</v>
      </c>
      <c r="H667">
        <f t="shared" si="40"/>
        <v>4.4137175639551773E-2</v>
      </c>
    </row>
    <row r="668" spans="1:8" x14ac:dyDescent="0.25">
      <c r="A668">
        <f t="shared" si="41"/>
        <v>0</v>
      </c>
      <c r="B668">
        <f t="shared" si="42"/>
        <v>0.63675256216779175</v>
      </c>
      <c r="C668">
        <f t="shared" si="43"/>
        <v>0.59013555945228346</v>
      </c>
      <c r="D668">
        <v>663</v>
      </c>
      <c r="E668">
        <v>0.94712305456712498</v>
      </c>
      <c r="F668">
        <v>0.96369837716952755</v>
      </c>
      <c r="H668">
        <f t="shared" si="40"/>
        <v>4.6617002715508282E-2</v>
      </c>
    </row>
    <row r="669" spans="1:8" x14ac:dyDescent="0.25">
      <c r="A669">
        <f t="shared" si="41"/>
        <v>0</v>
      </c>
      <c r="B669">
        <f t="shared" si="42"/>
        <v>0.62776614992483926</v>
      </c>
      <c r="C669">
        <f t="shared" si="43"/>
        <v>0.56076697364421202</v>
      </c>
      <c r="D669">
        <v>664</v>
      </c>
      <c r="E669">
        <v>0.88915771753841621</v>
      </c>
      <c r="F669">
        <v>0.68496239728398134</v>
      </c>
      <c r="H669">
        <f t="shared" si="40"/>
        <v>6.6999176280627237E-2</v>
      </c>
    </row>
    <row r="670" spans="1:8" x14ac:dyDescent="0.25">
      <c r="A670">
        <f t="shared" si="41"/>
        <v>0</v>
      </c>
      <c r="B670">
        <f t="shared" si="42"/>
        <v>0.62399871532540918</v>
      </c>
      <c r="C670">
        <f t="shared" si="43"/>
        <v>0.55200505401589151</v>
      </c>
      <c r="D670">
        <v>665</v>
      </c>
      <c r="E670">
        <v>0.85457215366206229</v>
      </c>
      <c r="F670">
        <v>0.53573271133964617</v>
      </c>
      <c r="H670">
        <f t="shared" si="40"/>
        <v>7.1993661309517676E-2</v>
      </c>
    </row>
    <row r="671" spans="1:8" x14ac:dyDescent="0.25">
      <c r="A671">
        <f t="shared" si="41"/>
        <v>0</v>
      </c>
      <c r="B671">
        <f t="shared" si="42"/>
        <v>0.55358652130376995</v>
      </c>
      <c r="C671">
        <f t="shared" si="43"/>
        <v>0.53847076436763297</v>
      </c>
      <c r="D671">
        <v>666</v>
      </c>
      <c r="E671">
        <v>2.0537171554137146E-2</v>
      </c>
      <c r="F671">
        <v>0.30302569439503735</v>
      </c>
      <c r="H671">
        <f t="shared" si="40"/>
        <v>1.5115756936136981E-2</v>
      </c>
    </row>
    <row r="672" spans="1:8" x14ac:dyDescent="0.25">
      <c r="A672">
        <f t="shared" si="41"/>
        <v>0</v>
      </c>
      <c r="B672">
        <f t="shared" si="42"/>
        <v>0.5908124441724979</v>
      </c>
      <c r="C672">
        <f t="shared" si="43"/>
        <v>0.55603942798322481</v>
      </c>
      <c r="D672">
        <v>667</v>
      </c>
      <c r="E672">
        <v>0.34297091795657897</v>
      </c>
      <c r="F672">
        <v>0.60647819355028165</v>
      </c>
      <c r="H672">
        <f t="shared" si="40"/>
        <v>3.4773016189273087E-2</v>
      </c>
    </row>
    <row r="673" spans="1:8" x14ac:dyDescent="0.25">
      <c r="A673">
        <f t="shared" si="41"/>
        <v>0</v>
      </c>
      <c r="B673">
        <f t="shared" si="42"/>
        <v>0.62131536733512582</v>
      </c>
      <c r="C673">
        <f t="shared" si="43"/>
        <v>0.53762559043259117</v>
      </c>
      <c r="D673">
        <v>668</v>
      </c>
      <c r="E673">
        <v>0.82591508878851383</v>
      </c>
      <c r="F673">
        <v>0.28995241490371026</v>
      </c>
      <c r="H673">
        <f t="shared" si="40"/>
        <v>8.3689776902534652E-2</v>
      </c>
    </row>
    <row r="674" spans="1:8" x14ac:dyDescent="0.25">
      <c r="A674">
        <f t="shared" si="41"/>
        <v>0</v>
      </c>
      <c r="B674">
        <f t="shared" si="42"/>
        <v>0.64442368499758684</v>
      </c>
      <c r="C674">
        <f t="shared" si="43"/>
        <v>0.52301181680455089</v>
      </c>
      <c r="D674">
        <v>669</v>
      </c>
      <c r="E674">
        <v>0.9747204271735499</v>
      </c>
      <c r="F674">
        <v>0.11367425405524778</v>
      </c>
      <c r="H674">
        <f t="shared" si="40"/>
        <v>0.12141186819303595</v>
      </c>
    </row>
    <row r="675" spans="1:8" x14ac:dyDescent="0.25">
      <c r="A675">
        <f t="shared" si="41"/>
        <v>0</v>
      </c>
      <c r="B675">
        <f t="shared" si="42"/>
        <v>0.58184196115788134</v>
      </c>
      <c r="C675">
        <f t="shared" si="43"/>
        <v>0.5307278791364769</v>
      </c>
      <c r="D675">
        <v>670</v>
      </c>
      <c r="E675">
        <v>0.21209219700759174</v>
      </c>
      <c r="F675">
        <v>0.19432518546803279</v>
      </c>
      <c r="H675">
        <f t="shared" si="40"/>
        <v>5.1114082021404439E-2</v>
      </c>
    </row>
    <row r="676" spans="1:8" x14ac:dyDescent="0.25">
      <c r="A676">
        <f t="shared" si="41"/>
        <v>0</v>
      </c>
      <c r="B676">
        <f t="shared" si="42"/>
        <v>0.61332641662243048</v>
      </c>
      <c r="C676">
        <f t="shared" si="43"/>
        <v>0.54313793507781249</v>
      </c>
      <c r="D676">
        <v>671</v>
      </c>
      <c r="E676">
        <v>0.72124046484059767</v>
      </c>
      <c r="F676">
        <v>0.37944099762593675</v>
      </c>
      <c r="H676">
        <f t="shared" si="40"/>
        <v>7.0188481544617987E-2</v>
      </c>
    </row>
    <row r="677" spans="1:8" x14ac:dyDescent="0.25">
      <c r="A677">
        <f t="shared" si="41"/>
        <v>0</v>
      </c>
      <c r="B677">
        <f t="shared" si="42"/>
        <v>0.58960792664568906</v>
      </c>
      <c r="C677">
        <f t="shared" si="43"/>
        <v>0.52053015911084566</v>
      </c>
      <c r="D677">
        <v>672</v>
      </c>
      <c r="E677">
        <v>0.32369811749341282</v>
      </c>
      <c r="F677">
        <v>9.3714163198290734E-2</v>
      </c>
      <c r="H677">
        <f t="shared" si="40"/>
        <v>6.9077767534843404E-2</v>
      </c>
    </row>
    <row r="678" spans="1:8" x14ac:dyDescent="0.25">
      <c r="A678">
        <f t="shared" si="41"/>
        <v>0</v>
      </c>
      <c r="B678">
        <f t="shared" si="42"/>
        <v>0.58844997477623928</v>
      </c>
      <c r="C678">
        <f t="shared" si="43"/>
        <v>0.5666422636672569</v>
      </c>
      <c r="D678">
        <v>673</v>
      </c>
      <c r="E678">
        <v>0.3056050551253584</v>
      </c>
      <c r="F678">
        <v>0.77169196627671588</v>
      </c>
      <c r="H678">
        <f t="shared" si="40"/>
        <v>2.1807711108982386E-2</v>
      </c>
    </row>
    <row r="679" spans="1:8" x14ac:dyDescent="0.25">
      <c r="A679">
        <f t="shared" si="41"/>
        <v>0</v>
      </c>
      <c r="B679">
        <f t="shared" si="42"/>
        <v>0.62005135893159924</v>
      </c>
      <c r="C679">
        <f t="shared" si="43"/>
        <v>0.5994417500828545</v>
      </c>
      <c r="D679">
        <v>674</v>
      </c>
      <c r="E679">
        <v>0.81125022702167615</v>
      </c>
      <c r="F679">
        <v>0.98650266951074261</v>
      </c>
      <c r="H679">
        <f t="shared" si="40"/>
        <v>2.0609608848744743E-2</v>
      </c>
    </row>
    <row r="680" spans="1:8" x14ac:dyDescent="0.25">
      <c r="A680">
        <f t="shared" si="41"/>
        <v>0</v>
      </c>
      <c r="B680">
        <f t="shared" si="42"/>
        <v>0.57789688240260262</v>
      </c>
      <c r="C680">
        <f t="shared" si="43"/>
        <v>0.53094693427338013</v>
      </c>
      <c r="D680">
        <v>675</v>
      </c>
      <c r="E680">
        <v>0.16532235450770028</v>
      </c>
      <c r="F680">
        <v>0.19703243714868535</v>
      </c>
      <c r="H680">
        <f t="shared" si="40"/>
        <v>4.6949948129222485E-2</v>
      </c>
    </row>
    <row r="681" spans="1:8" x14ac:dyDescent="0.25">
      <c r="A681">
        <f t="shared" si="41"/>
        <v>0</v>
      </c>
      <c r="B681">
        <f t="shared" si="42"/>
        <v>0.60974477809790506</v>
      </c>
      <c r="C681">
        <f t="shared" si="43"/>
        <v>0.54849742150512681</v>
      </c>
      <c r="D681">
        <v>676</v>
      </c>
      <c r="E681">
        <v>0.6659995286996887</v>
      </c>
      <c r="F681">
        <v>0.47320633575439808</v>
      </c>
      <c r="H681">
        <f t="shared" si="40"/>
        <v>6.1247356592778246E-2</v>
      </c>
    </row>
    <row r="682" spans="1:8" x14ac:dyDescent="0.25">
      <c r="A682">
        <f t="shared" si="41"/>
        <v>0</v>
      </c>
      <c r="B682">
        <f t="shared" si="42"/>
        <v>0.5723669323801247</v>
      </c>
      <c r="C682">
        <f t="shared" si="43"/>
        <v>0.56168565863839282</v>
      </c>
      <c r="D682">
        <v>677</v>
      </c>
      <c r="E682">
        <v>0.11195366994843869</v>
      </c>
      <c r="F682">
        <v>0.69941369991210944</v>
      </c>
      <c r="H682">
        <f t="shared" si="40"/>
        <v>1.0681273741731889E-2</v>
      </c>
    </row>
    <row r="683" spans="1:8" x14ac:dyDescent="0.25">
      <c r="A683">
        <f t="shared" si="41"/>
        <v>0</v>
      </c>
      <c r="B683">
        <f t="shared" si="42"/>
        <v>0.56784183907111252</v>
      </c>
      <c r="C683">
        <f t="shared" si="43"/>
        <v>0.50127252443390657</v>
      </c>
      <c r="D683">
        <v>678</v>
      </c>
      <c r="E683">
        <v>7.8480768357048092E-2</v>
      </c>
      <c r="F683">
        <v>1.464190960742906E-2</v>
      </c>
      <c r="H683">
        <f t="shared" si="40"/>
        <v>6.6569314637205945E-2</v>
      </c>
    </row>
    <row r="684" spans="1:8" x14ac:dyDescent="0.25">
      <c r="A684">
        <f t="shared" si="41"/>
        <v>0</v>
      </c>
      <c r="B684">
        <f t="shared" si="42"/>
        <v>0.61235034883844752</v>
      </c>
      <c r="C684">
        <f t="shared" si="43"/>
        <v>0.54568469470346792</v>
      </c>
      <c r="D684">
        <v>679</v>
      </c>
      <c r="E684">
        <v>0.70663170932082053</v>
      </c>
      <c r="F684">
        <v>0.423468001071301</v>
      </c>
      <c r="H684">
        <f t="shared" si="40"/>
        <v>6.6665654134979602E-2</v>
      </c>
    </row>
    <row r="685" spans="1:8" x14ac:dyDescent="0.25">
      <c r="A685">
        <f t="shared" si="41"/>
        <v>0</v>
      </c>
      <c r="B685">
        <f t="shared" si="42"/>
        <v>0.64227226755904332</v>
      </c>
      <c r="C685">
        <f t="shared" si="43"/>
        <v>0.52493490498088335</v>
      </c>
      <c r="D685">
        <v>680</v>
      </c>
      <c r="E685">
        <v>0.96859352510341168</v>
      </c>
      <c r="F685">
        <v>0.13110245134577081</v>
      </c>
      <c r="H685">
        <f t="shared" si="40"/>
        <v>0.11733736257815996</v>
      </c>
    </row>
    <row r="686" spans="1:8" x14ac:dyDescent="0.25">
      <c r="A686">
        <f t="shared" si="41"/>
        <v>0</v>
      </c>
      <c r="B686">
        <f t="shared" si="42"/>
        <v>0.59863730289489392</v>
      </c>
      <c r="C686">
        <f t="shared" si="43"/>
        <v>0.56179377386372198</v>
      </c>
      <c r="D686">
        <v>681</v>
      </c>
      <c r="E686">
        <v>0.47608742693589701</v>
      </c>
      <c r="F686">
        <v>0.70109454167581209</v>
      </c>
      <c r="H686">
        <f t="shared" si="40"/>
        <v>3.684352903117194E-2</v>
      </c>
    </row>
    <row r="687" spans="1:8" x14ac:dyDescent="0.25">
      <c r="A687">
        <f t="shared" si="41"/>
        <v>0</v>
      </c>
      <c r="B687">
        <f t="shared" si="42"/>
        <v>0.57427697391983346</v>
      </c>
      <c r="C687">
        <f t="shared" si="43"/>
        <v>0.52666922496962576</v>
      </c>
      <c r="D687">
        <v>682</v>
      </c>
      <c r="E687">
        <v>0.12878826207216232</v>
      </c>
      <c r="F687">
        <v>0.1483314311812709</v>
      </c>
      <c r="H687">
        <f t="shared" si="40"/>
        <v>4.7607748950207696E-2</v>
      </c>
    </row>
    <row r="688" spans="1:8" x14ac:dyDescent="0.25">
      <c r="A688">
        <f t="shared" si="41"/>
        <v>0</v>
      </c>
      <c r="B688">
        <f t="shared" si="42"/>
        <v>0.6042500518833146</v>
      </c>
      <c r="C688">
        <f t="shared" si="43"/>
        <v>0.5581652952742584</v>
      </c>
      <c r="D688">
        <v>683</v>
      </c>
      <c r="E688">
        <v>0.57419160390167967</v>
      </c>
      <c r="F688">
        <v>0.6425355404087123</v>
      </c>
      <c r="H688">
        <f t="shared" si="40"/>
        <v>4.6084756609056199E-2</v>
      </c>
    </row>
    <row r="689" spans="1:8" x14ac:dyDescent="0.25">
      <c r="A689">
        <f t="shared" si="41"/>
        <v>0</v>
      </c>
      <c r="B689">
        <f t="shared" si="42"/>
        <v>0.59057907979052116</v>
      </c>
      <c r="C689">
        <f t="shared" si="43"/>
        <v>0.58742931364989304</v>
      </c>
      <c r="D689">
        <v>684</v>
      </c>
      <c r="E689">
        <v>0.33920295957305502</v>
      </c>
      <c r="F689">
        <v>0.95296051920110347</v>
      </c>
      <c r="H689">
        <f t="shared" si="40"/>
        <v>3.1497661406281185E-3</v>
      </c>
    </row>
    <row r="690" spans="1:8" x14ac:dyDescent="0.25">
      <c r="A690">
        <f t="shared" si="41"/>
        <v>0</v>
      </c>
      <c r="B690">
        <f t="shared" si="42"/>
        <v>0.59344777162045725</v>
      </c>
      <c r="C690">
        <f t="shared" si="43"/>
        <v>0.55802494640328393</v>
      </c>
      <c r="D690">
        <v>685</v>
      </c>
      <c r="E690">
        <v>0.38652765703599212</v>
      </c>
      <c r="F690">
        <v>0.64018992014088916</v>
      </c>
      <c r="H690">
        <f t="shared" si="40"/>
        <v>3.5422825217173326E-2</v>
      </c>
    </row>
    <row r="691" spans="1:8" x14ac:dyDescent="0.25">
      <c r="A691">
        <f t="shared" si="41"/>
        <v>0</v>
      </c>
      <c r="B691">
        <f t="shared" si="42"/>
        <v>0.56330619809445515</v>
      </c>
      <c r="C691">
        <f t="shared" si="43"/>
        <v>0.55467884671473977</v>
      </c>
      <c r="D691">
        <v>686</v>
      </c>
      <c r="E691">
        <v>5.3156393944771452E-2</v>
      </c>
      <c r="F691">
        <v>0.58288946693736321</v>
      </c>
      <c r="H691">
        <f t="shared" si="40"/>
        <v>8.6273513797153756E-3</v>
      </c>
    </row>
    <row r="692" spans="1:8" x14ac:dyDescent="0.25">
      <c r="A692">
        <f t="shared" si="41"/>
        <v>0</v>
      </c>
      <c r="B692">
        <f t="shared" si="42"/>
        <v>0.59936292152244508</v>
      </c>
      <c r="C692">
        <f t="shared" si="43"/>
        <v>0.55104655448696171</v>
      </c>
      <c r="D692">
        <v>687</v>
      </c>
      <c r="E692">
        <v>0.48881532652285342</v>
      </c>
      <c r="F692">
        <v>0.51866917255974077</v>
      </c>
      <c r="H692">
        <f t="shared" si="40"/>
        <v>4.8316367035483365E-2</v>
      </c>
    </row>
    <row r="693" spans="1:8" x14ac:dyDescent="0.25">
      <c r="A693">
        <f t="shared" si="41"/>
        <v>0</v>
      </c>
      <c r="B693">
        <f t="shared" si="42"/>
        <v>0.55998911808097118</v>
      </c>
      <c r="C693">
        <f t="shared" si="43"/>
        <v>0.55146806802671511</v>
      </c>
      <c r="D693">
        <v>688</v>
      </c>
      <c r="E693">
        <v>3.9120579673896927E-2</v>
      </c>
      <c r="F693">
        <v>0.52617917529554536</v>
      </c>
      <c r="H693">
        <f t="shared" si="40"/>
        <v>8.5210500542560741E-3</v>
      </c>
    </row>
    <row r="694" spans="1:8" x14ac:dyDescent="0.25">
      <c r="A694">
        <f t="shared" si="41"/>
        <v>0</v>
      </c>
      <c r="B694">
        <f t="shared" si="42"/>
        <v>0.59246718273180454</v>
      </c>
      <c r="C694">
        <f t="shared" si="43"/>
        <v>0.54441385739164661</v>
      </c>
      <c r="D694">
        <v>689</v>
      </c>
      <c r="E694">
        <v>0.37011868652664237</v>
      </c>
      <c r="F694">
        <v>0.40134179132923009</v>
      </c>
      <c r="H694">
        <f t="shared" si="40"/>
        <v>4.8053325340157937E-2</v>
      </c>
    </row>
    <row r="695" spans="1:8" x14ac:dyDescent="0.25">
      <c r="A695">
        <f t="shared" si="41"/>
        <v>0</v>
      </c>
      <c r="B695">
        <f t="shared" si="42"/>
        <v>0.57415772692974532</v>
      </c>
      <c r="C695">
        <f t="shared" si="43"/>
        <v>0.48794006891670383</v>
      </c>
      <c r="D695">
        <v>690</v>
      </c>
      <c r="E695">
        <v>0.12768845203501744</v>
      </c>
      <c r="F695">
        <v>2.7514160996893189E-3</v>
      </c>
      <c r="H695">
        <f t="shared" si="40"/>
        <v>8.6217658013041487E-2</v>
      </c>
    </row>
    <row r="696" spans="1:8" x14ac:dyDescent="0.25">
      <c r="A696">
        <f t="shared" si="41"/>
        <v>0</v>
      </c>
      <c r="B696">
        <f t="shared" si="42"/>
        <v>0.57827653824333458</v>
      </c>
      <c r="C696">
        <f t="shared" si="43"/>
        <v>0.57827653824333458</v>
      </c>
      <c r="D696">
        <v>691</v>
      </c>
      <c r="E696">
        <v>2.7213256665999275E-2</v>
      </c>
      <c r="F696">
        <v>0.89703691544874009</v>
      </c>
      <c r="H696">
        <f t="shared" si="40"/>
        <v>0</v>
      </c>
    </row>
    <row r="697" spans="1:8" x14ac:dyDescent="0.25">
      <c r="A697">
        <f t="shared" si="41"/>
        <v>0</v>
      </c>
      <c r="B697">
        <f t="shared" si="42"/>
        <v>0.6068449652121185</v>
      </c>
      <c r="C697">
        <f t="shared" si="43"/>
        <v>0.55641033167517073</v>
      </c>
      <c r="D697">
        <v>692</v>
      </c>
      <c r="E697">
        <v>0.61839372824574945</v>
      </c>
      <c r="F697">
        <v>0.61284530363255629</v>
      </c>
      <c r="H697">
        <f t="shared" si="40"/>
        <v>5.0434633536947771E-2</v>
      </c>
    </row>
    <row r="698" spans="1:8" x14ac:dyDescent="0.25">
      <c r="A698">
        <f t="shared" si="41"/>
        <v>0</v>
      </c>
      <c r="B698">
        <f t="shared" si="42"/>
        <v>0.60434376089589781</v>
      </c>
      <c r="C698">
        <f t="shared" si="43"/>
        <v>0.54859806423497637</v>
      </c>
      <c r="D698">
        <v>693</v>
      </c>
      <c r="E698">
        <v>0.57580782931925611</v>
      </c>
      <c r="F698">
        <v>0.47499854006044151</v>
      </c>
      <c r="H698">
        <f t="shared" si="40"/>
        <v>5.574569666092144E-2</v>
      </c>
    </row>
    <row r="699" spans="1:8" x14ac:dyDescent="0.25">
      <c r="A699">
        <f t="shared" si="41"/>
        <v>0</v>
      </c>
      <c r="B699">
        <f t="shared" si="42"/>
        <v>0.57734031885818837</v>
      </c>
      <c r="C699">
        <f t="shared" si="43"/>
        <v>0.57574539492105037</v>
      </c>
      <c r="D699">
        <v>694</v>
      </c>
      <c r="E699">
        <v>0.15930656474579985</v>
      </c>
      <c r="F699">
        <v>0.87526252841059926</v>
      </c>
      <c r="H699">
        <f t="shared" si="40"/>
        <v>1.5949239371380042E-3</v>
      </c>
    </row>
    <row r="700" spans="1:8" x14ac:dyDescent="0.25">
      <c r="A700">
        <f t="shared" si="41"/>
        <v>0</v>
      </c>
      <c r="B700">
        <f t="shared" si="42"/>
        <v>0.57516199385763467</v>
      </c>
      <c r="C700">
        <f t="shared" si="43"/>
        <v>0.5570880894532535</v>
      </c>
      <c r="D700">
        <v>695</v>
      </c>
      <c r="E700">
        <v>0.13715613511540359</v>
      </c>
      <c r="F700">
        <v>0.62440082362597482</v>
      </c>
      <c r="H700">
        <f t="shared" si="40"/>
        <v>1.8073904404381169E-2</v>
      </c>
    </row>
    <row r="701" spans="1:8" x14ac:dyDescent="0.25">
      <c r="A701">
        <f t="shared" si="41"/>
        <v>0</v>
      </c>
      <c r="B701">
        <f t="shared" si="42"/>
        <v>0.63392092233231567</v>
      </c>
      <c r="C701">
        <f t="shared" si="43"/>
        <v>0.5451944622161865</v>
      </c>
      <c r="D701">
        <v>696</v>
      </c>
      <c r="E701">
        <v>0.9322746844764711</v>
      </c>
      <c r="F701">
        <v>0.41490000343029276</v>
      </c>
      <c r="H701">
        <f t="shared" si="40"/>
        <v>8.8726460116129169E-2</v>
      </c>
    </row>
    <row r="702" spans="1:8" x14ac:dyDescent="0.25">
      <c r="A702">
        <f t="shared" si="41"/>
        <v>0</v>
      </c>
      <c r="B702">
        <f t="shared" si="42"/>
        <v>0.60797540986212972</v>
      </c>
      <c r="C702">
        <f t="shared" si="43"/>
        <v>0.55599615077412579</v>
      </c>
      <c r="D702">
        <v>697</v>
      </c>
      <c r="E702">
        <v>0.63721283216247304</v>
      </c>
      <c r="F702">
        <v>0.60573338173936886</v>
      </c>
      <c r="H702">
        <f t="shared" si="40"/>
        <v>5.1979259088003937E-2</v>
      </c>
    </row>
    <row r="703" spans="1:8" x14ac:dyDescent="0.25">
      <c r="A703">
        <f t="shared" si="41"/>
        <v>0</v>
      </c>
      <c r="B703">
        <f t="shared" si="42"/>
        <v>0.60828812858637826</v>
      </c>
      <c r="C703">
        <f t="shared" si="43"/>
        <v>0.55442477486384878</v>
      </c>
      <c r="D703">
        <v>698</v>
      </c>
      <c r="E703">
        <v>0.64236302146932944</v>
      </c>
      <c r="F703">
        <v>0.57844853628109583</v>
      </c>
      <c r="H703">
        <f t="shared" si="40"/>
        <v>5.3863353722529483E-2</v>
      </c>
    </row>
    <row r="704" spans="1:8" x14ac:dyDescent="0.25">
      <c r="A704">
        <f t="shared" si="41"/>
        <v>0</v>
      </c>
      <c r="B704">
        <f t="shared" si="42"/>
        <v>0.55480707061711454</v>
      </c>
      <c r="C704">
        <f t="shared" si="43"/>
        <v>0.54697301732878967</v>
      </c>
      <c r="D704">
        <v>699</v>
      </c>
      <c r="E704">
        <v>2.3347334655309027E-2</v>
      </c>
      <c r="F704">
        <v>0.44614743796717526</v>
      </c>
      <c r="H704">
        <f t="shared" si="40"/>
        <v>7.8340532883248715E-3</v>
      </c>
    </row>
    <row r="705" spans="1:8" x14ac:dyDescent="0.25">
      <c r="A705">
        <f t="shared" si="41"/>
        <v>0</v>
      </c>
      <c r="B705">
        <f t="shared" si="42"/>
        <v>0.56996605913868581</v>
      </c>
      <c r="C705">
        <f t="shared" si="43"/>
        <v>0.52585117872898324</v>
      </c>
      <c r="D705">
        <v>700</v>
      </c>
      <c r="E705">
        <v>9.3105321190714463E-2</v>
      </c>
      <c r="F705">
        <v>0.14002461007816169</v>
      </c>
      <c r="H705">
        <f t="shared" si="40"/>
        <v>4.4114880409702573E-2</v>
      </c>
    </row>
    <row r="706" spans="1:8" x14ac:dyDescent="0.25">
      <c r="A706">
        <f t="shared" si="41"/>
        <v>0</v>
      </c>
      <c r="B706">
        <f t="shared" si="42"/>
        <v>0.62139925715126076</v>
      </c>
      <c r="C706">
        <f t="shared" si="43"/>
        <v>0.54571505744816973</v>
      </c>
      <c r="D706">
        <v>701</v>
      </c>
      <c r="E706">
        <v>0.82686204252856577</v>
      </c>
      <c r="F706">
        <v>0.42399989946574235</v>
      </c>
      <c r="H706">
        <f t="shared" si="40"/>
        <v>7.5684199703091037E-2</v>
      </c>
    </row>
    <row r="707" spans="1:8" x14ac:dyDescent="0.25">
      <c r="A707">
        <f t="shared" si="41"/>
        <v>0</v>
      </c>
      <c r="B707">
        <f t="shared" si="42"/>
        <v>0.58441630312399728</v>
      </c>
      <c r="C707">
        <f t="shared" si="43"/>
        <v>0.56178268457977565</v>
      </c>
      <c r="D707">
        <v>702</v>
      </c>
      <c r="E707">
        <v>0.24639460647224887</v>
      </c>
      <c r="F707">
        <v>0.70092233584570707</v>
      </c>
      <c r="H707">
        <f t="shared" si="40"/>
        <v>2.2633618544221634E-2</v>
      </c>
    </row>
    <row r="708" spans="1:8" x14ac:dyDescent="0.25">
      <c r="A708">
        <f t="shared" si="41"/>
        <v>0</v>
      </c>
      <c r="B708">
        <f t="shared" si="42"/>
        <v>0.61700369159640178</v>
      </c>
      <c r="C708">
        <f t="shared" si="43"/>
        <v>0.54187901105496472</v>
      </c>
      <c r="D708">
        <v>703</v>
      </c>
      <c r="E708">
        <v>0.77288360584658822</v>
      </c>
      <c r="F708">
        <v>0.35820436517469245</v>
      </c>
      <c r="H708">
        <f t="shared" si="40"/>
        <v>7.5124680541437061E-2</v>
      </c>
    </row>
    <row r="709" spans="1:8" x14ac:dyDescent="0.25">
      <c r="A709">
        <f t="shared" si="41"/>
        <v>0</v>
      </c>
      <c r="B709">
        <f t="shared" si="42"/>
        <v>0.61944502731230722</v>
      </c>
      <c r="C709">
        <f t="shared" si="43"/>
        <v>0.55033316132357457</v>
      </c>
      <c r="D709">
        <v>704</v>
      </c>
      <c r="E709">
        <v>0.80395314605470336</v>
      </c>
      <c r="F709">
        <v>0.50594511601965242</v>
      </c>
      <c r="H709">
        <f t="shared" si="40"/>
        <v>6.9111865988732646E-2</v>
      </c>
    </row>
    <row r="710" spans="1:8" x14ac:dyDescent="0.25">
      <c r="A710">
        <f t="shared" si="41"/>
        <v>0</v>
      </c>
      <c r="B710">
        <f t="shared" si="42"/>
        <v>0.57369985195595596</v>
      </c>
      <c r="C710">
        <f t="shared" si="43"/>
        <v>0.53868121383893519</v>
      </c>
      <c r="D710">
        <v>705</v>
      </c>
      <c r="E710">
        <v>0.12352622914551148</v>
      </c>
      <c r="F710">
        <v>0.30632152063107032</v>
      </c>
      <c r="H710">
        <f t="shared" ref="H710:H773" si="44">B710-C710</f>
        <v>3.5018638117020773E-2</v>
      </c>
    </row>
    <row r="711" spans="1:8" x14ac:dyDescent="0.25">
      <c r="A711">
        <f t="shared" ref="A711:A774" si="45">IF(B711&gt;=C711,0,1)</f>
        <v>0</v>
      </c>
      <c r="B711">
        <f t="shared" ref="B711:B774" si="46">IF(NORMINV(E711,$B$2,$B$3)&lt;C711,C711,NORMINV(E711,$B$2,$B$3))</f>
        <v>0.63962144873751892</v>
      </c>
      <c r="C711">
        <f t="shared" ref="C711:C774" si="47">NORMINV(F711,$C$2,$C$3)</f>
        <v>0.54952650198567898</v>
      </c>
      <c r="D711">
        <v>706</v>
      </c>
      <c r="E711">
        <v>0.9594068295274456</v>
      </c>
      <c r="F711">
        <v>0.49155095694661055</v>
      </c>
      <c r="H711">
        <f t="shared" si="44"/>
        <v>9.0094946751839933E-2</v>
      </c>
    </row>
    <row r="712" spans="1:8" x14ac:dyDescent="0.25">
      <c r="A712">
        <f t="shared" si="45"/>
        <v>0</v>
      </c>
      <c r="B712">
        <f t="shared" si="46"/>
        <v>0.60244272911516072</v>
      </c>
      <c r="C712">
        <f t="shared" si="47"/>
        <v>0.55399318446638568</v>
      </c>
      <c r="D712">
        <v>707</v>
      </c>
      <c r="E712">
        <v>0.54280816340049665</v>
      </c>
      <c r="F712">
        <v>0.57088212539390448</v>
      </c>
      <c r="H712">
        <f t="shared" si="44"/>
        <v>4.8449544648775045E-2</v>
      </c>
    </row>
    <row r="713" spans="1:8" x14ac:dyDescent="0.25">
      <c r="A713">
        <f t="shared" si="45"/>
        <v>0</v>
      </c>
      <c r="B713">
        <f t="shared" si="46"/>
        <v>0.61644683115830767</v>
      </c>
      <c r="C713">
        <f t="shared" si="47"/>
        <v>0.54502612202907985</v>
      </c>
      <c r="D713">
        <v>708</v>
      </c>
      <c r="E713">
        <v>0.76542664787372594</v>
      </c>
      <c r="F713">
        <v>0.41196694726892669</v>
      </c>
      <c r="H713">
        <f t="shared" si="44"/>
        <v>7.1420709129227822E-2</v>
      </c>
    </row>
    <row r="714" spans="1:8" x14ac:dyDescent="0.25">
      <c r="A714">
        <f t="shared" si="45"/>
        <v>0</v>
      </c>
      <c r="B714">
        <f t="shared" si="46"/>
        <v>0.56771482300971221</v>
      </c>
      <c r="C714">
        <f t="shared" si="47"/>
        <v>0.55064405889328349</v>
      </c>
      <c r="D714">
        <v>709</v>
      </c>
      <c r="E714">
        <v>7.7664891232013034E-2</v>
      </c>
      <c r="F714">
        <v>0.51149178093903025</v>
      </c>
      <c r="H714">
        <f t="shared" si="44"/>
        <v>1.7070764116428716E-2</v>
      </c>
    </row>
    <row r="715" spans="1:8" x14ac:dyDescent="0.25">
      <c r="A715">
        <f t="shared" si="45"/>
        <v>0</v>
      </c>
      <c r="B715">
        <f t="shared" si="46"/>
        <v>0.60283128490720295</v>
      </c>
      <c r="C715">
        <f t="shared" si="47"/>
        <v>0.55514049052843328</v>
      </c>
      <c r="D715">
        <v>710</v>
      </c>
      <c r="E715">
        <v>0.54958474092509602</v>
      </c>
      <c r="F715">
        <v>0.59093117381952442</v>
      </c>
      <c r="H715">
        <f t="shared" si="44"/>
        <v>4.7690794378769663E-2</v>
      </c>
    </row>
    <row r="716" spans="1:8" x14ac:dyDescent="0.25">
      <c r="A716">
        <f t="shared" si="45"/>
        <v>0</v>
      </c>
      <c r="B716">
        <f t="shared" si="46"/>
        <v>0.57368532414435258</v>
      </c>
      <c r="C716">
        <f t="shared" si="47"/>
        <v>0.56818156965876221</v>
      </c>
      <c r="D716">
        <v>711</v>
      </c>
      <c r="E716">
        <v>0.12339574065552927</v>
      </c>
      <c r="F716">
        <v>0.79197286472447193</v>
      </c>
      <c r="H716">
        <f t="shared" si="44"/>
        <v>5.5037544855903731E-3</v>
      </c>
    </row>
    <row r="717" spans="1:8" x14ac:dyDescent="0.25">
      <c r="A717">
        <f t="shared" si="45"/>
        <v>0</v>
      </c>
      <c r="B717">
        <f t="shared" si="46"/>
        <v>0.60834270547574121</v>
      </c>
      <c r="C717">
        <f t="shared" si="47"/>
        <v>0.58747457584881813</v>
      </c>
      <c r="D717">
        <v>712</v>
      </c>
      <c r="E717">
        <v>0.64325923284325226</v>
      </c>
      <c r="F717">
        <v>0.95315904810020058</v>
      </c>
      <c r="H717">
        <f t="shared" si="44"/>
        <v>2.0868129626923082E-2</v>
      </c>
    </row>
    <row r="718" spans="1:8" x14ac:dyDescent="0.25">
      <c r="A718">
        <f t="shared" si="45"/>
        <v>0</v>
      </c>
      <c r="B718">
        <f t="shared" si="46"/>
        <v>0.59940461099731668</v>
      </c>
      <c r="C718">
        <f t="shared" si="47"/>
        <v>0.53241069550935172</v>
      </c>
      <c r="D718">
        <v>713</v>
      </c>
      <c r="E718">
        <v>0.48954706166080442</v>
      </c>
      <c r="F718">
        <v>0.21570155524544532</v>
      </c>
      <c r="H718">
        <f t="shared" si="44"/>
        <v>6.6993915487964961E-2</v>
      </c>
    </row>
    <row r="719" spans="1:8" x14ac:dyDescent="0.25">
      <c r="A719">
        <f t="shared" si="45"/>
        <v>0</v>
      </c>
      <c r="B719">
        <f t="shared" si="46"/>
        <v>0.60165984868995348</v>
      </c>
      <c r="C719">
        <f t="shared" si="47"/>
        <v>0.53999949409197201</v>
      </c>
      <c r="D719">
        <v>714</v>
      </c>
      <c r="E719">
        <v>0.52911854156338523</v>
      </c>
      <c r="F719">
        <v>0.32731628136927693</v>
      </c>
      <c r="H719">
        <f t="shared" si="44"/>
        <v>6.166035459798147E-2</v>
      </c>
    </row>
    <row r="720" spans="1:8" x14ac:dyDescent="0.25">
      <c r="A720">
        <f t="shared" si="45"/>
        <v>0</v>
      </c>
      <c r="B720">
        <f t="shared" si="46"/>
        <v>0.60628351642895151</v>
      </c>
      <c r="C720">
        <f t="shared" si="47"/>
        <v>0.58184059140810929</v>
      </c>
      <c r="D720">
        <v>715</v>
      </c>
      <c r="E720">
        <v>0.60893871133749311</v>
      </c>
      <c r="F720">
        <v>0.92281610353194576</v>
      </c>
      <c r="H720">
        <f t="shared" si="44"/>
        <v>2.4442925020842221E-2</v>
      </c>
    </row>
    <row r="721" spans="1:8" x14ac:dyDescent="0.25">
      <c r="A721">
        <f t="shared" si="45"/>
        <v>0</v>
      </c>
      <c r="B721">
        <f t="shared" si="46"/>
        <v>0.60985522196060116</v>
      </c>
      <c r="C721">
        <f t="shared" si="47"/>
        <v>0.56525183614185859</v>
      </c>
      <c r="D721">
        <v>716</v>
      </c>
      <c r="E721">
        <v>0.66776650377878743</v>
      </c>
      <c r="F721">
        <v>0.75245476704745862</v>
      </c>
      <c r="H721">
        <f t="shared" si="44"/>
        <v>4.4603385818742569E-2</v>
      </c>
    </row>
    <row r="722" spans="1:8" x14ac:dyDescent="0.25">
      <c r="A722">
        <f t="shared" si="45"/>
        <v>0</v>
      </c>
      <c r="B722">
        <f t="shared" si="46"/>
        <v>0.64678689412881396</v>
      </c>
      <c r="C722">
        <f t="shared" si="47"/>
        <v>0.57366856821909629</v>
      </c>
      <c r="D722">
        <v>717</v>
      </c>
      <c r="E722">
        <v>0.9802631172521199</v>
      </c>
      <c r="F722">
        <v>0.85513780468395795</v>
      </c>
      <c r="H722">
        <f t="shared" si="44"/>
        <v>7.3118325909717674E-2</v>
      </c>
    </row>
    <row r="723" spans="1:8" x14ac:dyDescent="0.25">
      <c r="A723">
        <f t="shared" si="45"/>
        <v>0</v>
      </c>
      <c r="B723">
        <f t="shared" si="46"/>
        <v>0.6172109650570522</v>
      </c>
      <c r="C723">
        <f t="shared" si="47"/>
        <v>0.53451947690551116</v>
      </c>
      <c r="D723">
        <v>718</v>
      </c>
      <c r="E723">
        <v>0.77562471326277782</v>
      </c>
      <c r="F723">
        <v>0.24432289470414137</v>
      </c>
      <c r="H723">
        <f t="shared" si="44"/>
        <v>8.2691488151541037E-2</v>
      </c>
    </row>
    <row r="724" spans="1:8" x14ac:dyDescent="0.25">
      <c r="A724">
        <f t="shared" si="45"/>
        <v>0</v>
      </c>
      <c r="B724">
        <f t="shared" si="46"/>
        <v>0.5883986709557989</v>
      </c>
      <c r="C724">
        <f t="shared" si="47"/>
        <v>0.5502517363051278</v>
      </c>
      <c r="D724">
        <v>719</v>
      </c>
      <c r="E724">
        <v>0.30481387940278015</v>
      </c>
      <c r="F724">
        <v>0.50449219403143886</v>
      </c>
      <c r="H724">
        <f t="shared" si="44"/>
        <v>3.8146934650671094E-2</v>
      </c>
    </row>
    <row r="725" spans="1:8" x14ac:dyDescent="0.25">
      <c r="A725">
        <f t="shared" si="45"/>
        <v>0</v>
      </c>
      <c r="B725">
        <f t="shared" si="46"/>
        <v>0.61211510722968221</v>
      </c>
      <c r="C725">
        <f t="shared" si="47"/>
        <v>0.49868805803506139</v>
      </c>
      <c r="D725">
        <v>720</v>
      </c>
      <c r="E725">
        <v>0.70305852110853095</v>
      </c>
      <c r="F725">
        <v>1.085936726697434E-2</v>
      </c>
      <c r="H725">
        <f t="shared" si="44"/>
        <v>0.11342704919462082</v>
      </c>
    </row>
    <row r="726" spans="1:8" x14ac:dyDescent="0.25">
      <c r="A726">
        <f t="shared" si="45"/>
        <v>0</v>
      </c>
      <c r="B726">
        <f t="shared" si="46"/>
        <v>0.61923991914413512</v>
      </c>
      <c r="C726">
        <f t="shared" si="47"/>
        <v>0.55335530089115481</v>
      </c>
      <c r="D726">
        <v>721</v>
      </c>
      <c r="E726">
        <v>0.80144648326609791</v>
      </c>
      <c r="F726">
        <v>0.55965203371830707</v>
      </c>
      <c r="H726">
        <f t="shared" si="44"/>
        <v>6.5884618252980309E-2</v>
      </c>
    </row>
    <row r="727" spans="1:8" x14ac:dyDescent="0.25">
      <c r="A727">
        <f t="shared" si="45"/>
        <v>0</v>
      </c>
      <c r="B727">
        <f t="shared" si="46"/>
        <v>0.62389029235228122</v>
      </c>
      <c r="C727">
        <f t="shared" si="47"/>
        <v>0.52328820015734789</v>
      </c>
      <c r="D727">
        <v>722</v>
      </c>
      <c r="E727">
        <v>0.85347960642560494</v>
      </c>
      <c r="F727">
        <v>0.11607199862131257</v>
      </c>
      <c r="H727">
        <f t="shared" si="44"/>
        <v>0.10060209219493332</v>
      </c>
    </row>
    <row r="728" spans="1:8" x14ac:dyDescent="0.25">
      <c r="A728">
        <f t="shared" si="45"/>
        <v>0</v>
      </c>
      <c r="B728">
        <f t="shared" si="46"/>
        <v>0.55745039655390183</v>
      </c>
      <c r="C728">
        <f t="shared" si="47"/>
        <v>0.52171709334508809</v>
      </c>
      <c r="D728">
        <v>723</v>
      </c>
      <c r="E728">
        <v>3.0553564644281384E-2</v>
      </c>
      <c r="F728">
        <v>0.10291202531664645</v>
      </c>
      <c r="H728">
        <f t="shared" si="44"/>
        <v>3.5733303208813738E-2</v>
      </c>
    </row>
    <row r="729" spans="1:8" x14ac:dyDescent="0.25">
      <c r="A729">
        <f t="shared" si="45"/>
        <v>0</v>
      </c>
      <c r="B729">
        <f t="shared" si="46"/>
        <v>0.63257732405636169</v>
      </c>
      <c r="C729">
        <f t="shared" si="47"/>
        <v>0.53382761829534187</v>
      </c>
      <c r="D729">
        <v>724</v>
      </c>
      <c r="E729">
        <v>0.9241872346594695</v>
      </c>
      <c r="F729">
        <v>0.2347133802196284</v>
      </c>
      <c r="H729">
        <f t="shared" si="44"/>
        <v>9.8749705761019824E-2</v>
      </c>
    </row>
    <row r="730" spans="1:8" x14ac:dyDescent="0.25">
      <c r="A730">
        <f t="shared" si="45"/>
        <v>0</v>
      </c>
      <c r="B730">
        <f t="shared" si="46"/>
        <v>0.56892671139575146</v>
      </c>
      <c r="C730">
        <f t="shared" si="47"/>
        <v>0.54678578450127779</v>
      </c>
      <c r="D730">
        <v>725</v>
      </c>
      <c r="E730">
        <v>8.5716023942335795E-2</v>
      </c>
      <c r="F730">
        <v>0.44283863065182771</v>
      </c>
      <c r="H730">
        <f t="shared" si="44"/>
        <v>2.2140926894473667E-2</v>
      </c>
    </row>
    <row r="731" spans="1:8" x14ac:dyDescent="0.25">
      <c r="A731">
        <f t="shared" si="45"/>
        <v>0</v>
      </c>
      <c r="B731">
        <f t="shared" si="46"/>
        <v>0.59731831689941839</v>
      </c>
      <c r="C731">
        <f t="shared" si="47"/>
        <v>0.56553167215992017</v>
      </c>
      <c r="D731">
        <v>726</v>
      </c>
      <c r="E731">
        <v>0.4530227766929098</v>
      </c>
      <c r="F731">
        <v>0.75639472041890699</v>
      </c>
      <c r="H731">
        <f t="shared" si="44"/>
        <v>3.1786644739498215E-2</v>
      </c>
    </row>
    <row r="732" spans="1:8" x14ac:dyDescent="0.25">
      <c r="A732">
        <f t="shared" si="45"/>
        <v>0</v>
      </c>
      <c r="B732">
        <f t="shared" si="46"/>
        <v>0.64100456965358887</v>
      </c>
      <c r="C732">
        <f t="shared" si="47"/>
        <v>0.53632966556906081</v>
      </c>
      <c r="D732">
        <v>727</v>
      </c>
      <c r="E732">
        <v>0.96444062948992126</v>
      </c>
      <c r="F732">
        <v>0.27043689837320084</v>
      </c>
      <c r="H732">
        <f t="shared" si="44"/>
        <v>0.10467490408452806</v>
      </c>
    </row>
    <row r="733" spans="1:8" x14ac:dyDescent="0.25">
      <c r="A733">
        <f t="shared" si="45"/>
        <v>0</v>
      </c>
      <c r="B733">
        <f t="shared" si="46"/>
        <v>0.56993004111238466</v>
      </c>
      <c r="C733">
        <f t="shared" si="47"/>
        <v>0.53558240611851338</v>
      </c>
      <c r="D733">
        <v>728</v>
      </c>
      <c r="E733">
        <v>9.2841614861669974E-2</v>
      </c>
      <c r="F733">
        <v>0.25949013689273581</v>
      </c>
      <c r="H733">
        <f t="shared" si="44"/>
        <v>3.4347634993871279E-2</v>
      </c>
    </row>
    <row r="734" spans="1:8" x14ac:dyDescent="0.25">
      <c r="A734">
        <f t="shared" si="45"/>
        <v>0</v>
      </c>
      <c r="B734">
        <f t="shared" si="46"/>
        <v>0.61380099371005858</v>
      </c>
      <c r="C734">
        <f t="shared" si="47"/>
        <v>0.54588245168013827</v>
      </c>
      <c r="D734">
        <v>729</v>
      </c>
      <c r="E734">
        <v>0.72821318807286706</v>
      </c>
      <c r="F734">
        <v>0.42693479350193009</v>
      </c>
      <c r="H734">
        <f t="shared" si="44"/>
        <v>6.7918542029920315E-2</v>
      </c>
    </row>
    <row r="735" spans="1:8" x14ac:dyDescent="0.25">
      <c r="A735">
        <f t="shared" si="45"/>
        <v>0</v>
      </c>
      <c r="B735">
        <f t="shared" si="46"/>
        <v>0.61345036628289162</v>
      </c>
      <c r="C735">
        <f t="shared" si="47"/>
        <v>0.54801341711828766</v>
      </c>
      <c r="D735">
        <v>730</v>
      </c>
      <c r="E735">
        <v>0.72306996847864036</v>
      </c>
      <c r="F735">
        <v>0.46459559909742709</v>
      </c>
      <c r="H735">
        <f t="shared" si="44"/>
        <v>6.5436949164603964E-2</v>
      </c>
    </row>
    <row r="736" spans="1:8" x14ac:dyDescent="0.25">
      <c r="A736">
        <f t="shared" si="45"/>
        <v>0</v>
      </c>
      <c r="B736">
        <f t="shared" si="46"/>
        <v>0.59574754199000124</v>
      </c>
      <c r="C736">
        <f t="shared" si="47"/>
        <v>0.56568094450704953</v>
      </c>
      <c r="D736">
        <v>731</v>
      </c>
      <c r="E736">
        <v>0.4257668812452744</v>
      </c>
      <c r="F736">
        <v>0.75848246916498607</v>
      </c>
      <c r="H736">
        <f t="shared" si="44"/>
        <v>3.0066597482951707E-2</v>
      </c>
    </row>
    <row r="737" spans="1:8" x14ac:dyDescent="0.25">
      <c r="A737">
        <f t="shared" si="45"/>
        <v>0</v>
      </c>
      <c r="B737">
        <f t="shared" si="46"/>
        <v>0.59477669978830627</v>
      </c>
      <c r="C737">
        <f t="shared" si="47"/>
        <v>0.54425460429158967</v>
      </c>
      <c r="D737">
        <v>732</v>
      </c>
      <c r="E737">
        <v>0.4090881868766203</v>
      </c>
      <c r="F737">
        <v>0.3985897091915338</v>
      </c>
      <c r="H737">
        <f t="shared" si="44"/>
        <v>5.0522095496716601E-2</v>
      </c>
    </row>
    <row r="738" spans="1:8" x14ac:dyDescent="0.25">
      <c r="A738">
        <f t="shared" si="45"/>
        <v>0</v>
      </c>
      <c r="B738">
        <f t="shared" si="46"/>
        <v>0.62875701275670615</v>
      </c>
      <c r="C738">
        <f t="shared" si="47"/>
        <v>0.53633578370494805</v>
      </c>
      <c r="D738">
        <v>733</v>
      </c>
      <c r="E738">
        <v>0.89718463407285043</v>
      </c>
      <c r="F738">
        <v>0.27052746767201397</v>
      </c>
      <c r="H738">
        <f t="shared" si="44"/>
        <v>9.2421229051758091E-2</v>
      </c>
    </row>
    <row r="739" spans="1:8" x14ac:dyDescent="0.25">
      <c r="A739">
        <f t="shared" si="45"/>
        <v>0</v>
      </c>
      <c r="B739">
        <f t="shared" si="46"/>
        <v>0.58255084145152036</v>
      </c>
      <c r="C739">
        <f t="shared" si="47"/>
        <v>0.58255084145152036</v>
      </c>
      <c r="D739">
        <v>734</v>
      </c>
      <c r="E739">
        <v>9.0557488330462732E-3</v>
      </c>
      <c r="F739">
        <v>0.92730953339080591</v>
      </c>
      <c r="H739">
        <f t="shared" si="44"/>
        <v>0</v>
      </c>
    </row>
    <row r="740" spans="1:8" x14ac:dyDescent="0.25">
      <c r="A740">
        <f t="shared" si="45"/>
        <v>0</v>
      </c>
      <c r="B740">
        <f t="shared" si="46"/>
        <v>0.57961150702662034</v>
      </c>
      <c r="C740">
        <f t="shared" si="47"/>
        <v>0.52361864039224792</v>
      </c>
      <c r="D740">
        <v>735</v>
      </c>
      <c r="E740">
        <v>0.1847658305860973</v>
      </c>
      <c r="F740">
        <v>0.11898555589738979</v>
      </c>
      <c r="H740">
        <f t="shared" si="44"/>
        <v>5.5992866634372418E-2</v>
      </c>
    </row>
    <row r="741" spans="1:8" x14ac:dyDescent="0.25">
      <c r="A741">
        <f t="shared" si="45"/>
        <v>0</v>
      </c>
      <c r="B741">
        <f t="shared" si="46"/>
        <v>0.57089707771963849</v>
      </c>
      <c r="C741">
        <f t="shared" si="47"/>
        <v>0.56924641345647331</v>
      </c>
      <c r="D741">
        <v>736</v>
      </c>
      <c r="E741">
        <v>0.10011512714188697</v>
      </c>
      <c r="F741">
        <v>0.8053582807542401</v>
      </c>
      <c r="H741">
        <f t="shared" si="44"/>
        <v>1.6506642631651802E-3</v>
      </c>
    </row>
    <row r="742" spans="1:8" x14ac:dyDescent="0.25">
      <c r="A742">
        <f t="shared" si="45"/>
        <v>0</v>
      </c>
      <c r="B742">
        <f t="shared" si="46"/>
        <v>0.60308308228644747</v>
      </c>
      <c r="C742">
        <f t="shared" si="47"/>
        <v>0.56567171415298911</v>
      </c>
      <c r="D742">
        <v>737</v>
      </c>
      <c r="E742">
        <v>0.55396861275424847</v>
      </c>
      <c r="F742">
        <v>0.7583536543181717</v>
      </c>
      <c r="H742">
        <f t="shared" si="44"/>
        <v>3.7411368133458356E-2</v>
      </c>
    </row>
    <row r="743" spans="1:8" x14ac:dyDescent="0.25">
      <c r="A743">
        <f t="shared" si="45"/>
        <v>0</v>
      </c>
      <c r="B743">
        <f t="shared" si="46"/>
        <v>0.60661835546318987</v>
      </c>
      <c r="C743">
        <f t="shared" si="47"/>
        <v>0.54849082031638585</v>
      </c>
      <c r="D743">
        <v>738</v>
      </c>
      <c r="E743">
        <v>0.61458567596829106</v>
      </c>
      <c r="F743">
        <v>0.47308880305704459</v>
      </c>
      <c r="H743">
        <f t="shared" si="44"/>
        <v>5.8127535146804021E-2</v>
      </c>
    </row>
    <row r="744" spans="1:8" x14ac:dyDescent="0.25">
      <c r="A744">
        <f t="shared" si="45"/>
        <v>0</v>
      </c>
      <c r="B744">
        <f t="shared" si="46"/>
        <v>0.61495972538135169</v>
      </c>
      <c r="C744">
        <f t="shared" si="47"/>
        <v>0.56845874569610944</v>
      </c>
      <c r="D744">
        <v>739</v>
      </c>
      <c r="E744">
        <v>0.74486479587176047</v>
      </c>
      <c r="F744">
        <v>0.79550835920314</v>
      </c>
      <c r="H744">
        <f t="shared" si="44"/>
        <v>4.650097968524225E-2</v>
      </c>
    </row>
    <row r="745" spans="1:8" x14ac:dyDescent="0.25">
      <c r="A745">
        <f t="shared" si="45"/>
        <v>0</v>
      </c>
      <c r="B745">
        <f t="shared" si="46"/>
        <v>0.5750206052004414</v>
      </c>
      <c r="C745">
        <f t="shared" si="47"/>
        <v>0.5750206052004414</v>
      </c>
      <c r="D745">
        <v>740</v>
      </c>
      <c r="E745">
        <v>5.9466978994309194E-2</v>
      </c>
      <c r="F745">
        <v>0.86847361708680459</v>
      </c>
      <c r="H745">
        <f t="shared" si="44"/>
        <v>0</v>
      </c>
    </row>
    <row r="746" spans="1:8" x14ac:dyDescent="0.25">
      <c r="A746">
        <f t="shared" si="45"/>
        <v>0</v>
      </c>
      <c r="B746">
        <f t="shared" si="46"/>
        <v>0.59252911636928696</v>
      </c>
      <c r="C746">
        <f t="shared" si="47"/>
        <v>0.52322278680305401</v>
      </c>
      <c r="D746">
        <v>741</v>
      </c>
      <c r="E746">
        <v>0.37114845874625102</v>
      </c>
      <c r="F746">
        <v>0.11550129235814932</v>
      </c>
      <c r="H746">
        <f t="shared" si="44"/>
        <v>6.9306329566232949E-2</v>
      </c>
    </row>
    <row r="747" spans="1:8" x14ac:dyDescent="0.25">
      <c r="A747">
        <f t="shared" si="45"/>
        <v>0</v>
      </c>
      <c r="B747">
        <f t="shared" si="46"/>
        <v>0.63183966441229855</v>
      </c>
      <c r="C747">
        <f t="shared" si="47"/>
        <v>0.55276117566770144</v>
      </c>
      <c r="D747">
        <v>742</v>
      </c>
      <c r="E747">
        <v>0.91944483794909271</v>
      </c>
      <c r="F747">
        <v>0.54914878642099385</v>
      </c>
      <c r="H747">
        <f t="shared" si="44"/>
        <v>7.9078488744597109E-2</v>
      </c>
    </row>
    <row r="748" spans="1:8" x14ac:dyDescent="0.25">
      <c r="A748">
        <f t="shared" si="45"/>
        <v>0</v>
      </c>
      <c r="B748">
        <f t="shared" si="46"/>
        <v>0.55090885455636718</v>
      </c>
      <c r="C748">
        <f t="shared" si="47"/>
        <v>0.53998032113577588</v>
      </c>
      <c r="D748">
        <v>743</v>
      </c>
      <c r="E748">
        <v>1.5361970034213801E-2</v>
      </c>
      <c r="F748">
        <v>0.32700677160844727</v>
      </c>
      <c r="H748">
        <f t="shared" si="44"/>
        <v>1.0928533420591302E-2</v>
      </c>
    </row>
    <row r="749" spans="1:8" x14ac:dyDescent="0.25">
      <c r="A749">
        <f t="shared" si="45"/>
        <v>0</v>
      </c>
      <c r="B749">
        <f t="shared" si="46"/>
        <v>0.6199044746272544</v>
      </c>
      <c r="C749">
        <f t="shared" si="47"/>
        <v>0.58784441217887229</v>
      </c>
      <c r="D749">
        <v>744</v>
      </c>
      <c r="E749">
        <v>0.80949804764962452</v>
      </c>
      <c r="F749">
        <v>0.95475615228676958</v>
      </c>
      <c r="H749">
        <f t="shared" si="44"/>
        <v>3.206006244838211E-2</v>
      </c>
    </row>
    <row r="750" spans="1:8" x14ac:dyDescent="0.25">
      <c r="A750">
        <f t="shared" si="45"/>
        <v>0</v>
      </c>
      <c r="B750">
        <f t="shared" si="46"/>
        <v>0.59846064183142311</v>
      </c>
      <c r="C750">
        <f t="shared" si="47"/>
        <v>0.54237718932982559</v>
      </c>
      <c r="D750">
        <v>745</v>
      </c>
      <c r="E750">
        <v>0.47299185153776424</v>
      </c>
      <c r="F750">
        <v>0.36655991254976539</v>
      </c>
      <c r="H750">
        <f t="shared" si="44"/>
        <v>5.6083452501597519E-2</v>
      </c>
    </row>
    <row r="751" spans="1:8" x14ac:dyDescent="0.25">
      <c r="A751">
        <f t="shared" si="45"/>
        <v>0</v>
      </c>
      <c r="B751">
        <f t="shared" si="46"/>
        <v>0.56610706509887143</v>
      </c>
      <c r="C751">
        <f t="shared" si="47"/>
        <v>0.56610706509887143</v>
      </c>
      <c r="D751">
        <v>746</v>
      </c>
      <c r="E751">
        <v>5.30602826934512E-2</v>
      </c>
      <c r="F751">
        <v>0.76438843585386973</v>
      </c>
      <c r="H751">
        <f t="shared" si="44"/>
        <v>0</v>
      </c>
    </row>
    <row r="752" spans="1:8" x14ac:dyDescent="0.25">
      <c r="A752">
        <f t="shared" si="45"/>
        <v>0</v>
      </c>
      <c r="B752">
        <f t="shared" si="46"/>
        <v>0.58212130990336008</v>
      </c>
      <c r="C752">
        <f t="shared" si="47"/>
        <v>0.57457682349340666</v>
      </c>
      <c r="D752">
        <v>747</v>
      </c>
      <c r="E752">
        <v>0.21567372185759126</v>
      </c>
      <c r="F752">
        <v>0.86419313148492005</v>
      </c>
      <c r="H752">
        <f t="shared" si="44"/>
        <v>7.5444864099534215E-3</v>
      </c>
    </row>
    <row r="753" spans="1:8" x14ac:dyDescent="0.25">
      <c r="A753">
        <f t="shared" si="45"/>
        <v>0</v>
      </c>
      <c r="B753">
        <f t="shared" si="46"/>
        <v>0.60216285956811388</v>
      </c>
      <c r="C753">
        <f t="shared" si="47"/>
        <v>0.56769154236781116</v>
      </c>
      <c r="D753">
        <v>748</v>
      </c>
      <c r="E753">
        <v>0.53791928064167682</v>
      </c>
      <c r="F753">
        <v>0.78563481730046369</v>
      </c>
      <c r="H753">
        <f t="shared" si="44"/>
        <v>3.447131720030272E-2</v>
      </c>
    </row>
    <row r="754" spans="1:8" x14ac:dyDescent="0.25">
      <c r="A754">
        <f t="shared" si="45"/>
        <v>0</v>
      </c>
      <c r="B754">
        <f t="shared" si="46"/>
        <v>0.58085552934716567</v>
      </c>
      <c r="C754">
        <f t="shared" si="47"/>
        <v>0.5344178420164043</v>
      </c>
      <c r="D754">
        <v>749</v>
      </c>
      <c r="E754">
        <v>0.19972657132968674</v>
      </c>
      <c r="F754">
        <v>0.24289808736928542</v>
      </c>
      <c r="H754">
        <f t="shared" si="44"/>
        <v>4.6437687330761368E-2</v>
      </c>
    </row>
    <row r="755" spans="1:8" x14ac:dyDescent="0.25">
      <c r="A755">
        <f t="shared" si="45"/>
        <v>0</v>
      </c>
      <c r="B755">
        <f t="shared" si="46"/>
        <v>0.57362326987907164</v>
      </c>
      <c r="C755">
        <f t="shared" si="47"/>
        <v>0.57362326987907164</v>
      </c>
      <c r="D755">
        <v>750</v>
      </c>
      <c r="E755">
        <v>6.1013785095223261E-2</v>
      </c>
      <c r="F755">
        <v>0.85467577589097932</v>
      </c>
      <c r="H755">
        <f t="shared" si="44"/>
        <v>0</v>
      </c>
    </row>
    <row r="756" spans="1:8" x14ac:dyDescent="0.25">
      <c r="A756">
        <f t="shared" si="45"/>
        <v>0</v>
      </c>
      <c r="B756">
        <f t="shared" si="46"/>
        <v>0.63572051656907613</v>
      </c>
      <c r="C756">
        <f t="shared" si="47"/>
        <v>0.55746346540635083</v>
      </c>
      <c r="D756">
        <v>751</v>
      </c>
      <c r="E756">
        <v>0.94204252151401313</v>
      </c>
      <c r="F756">
        <v>0.63075388791591269</v>
      </c>
      <c r="H756">
        <f t="shared" si="44"/>
        <v>7.82570511627253E-2</v>
      </c>
    </row>
    <row r="757" spans="1:8" x14ac:dyDescent="0.25">
      <c r="A757">
        <f t="shared" si="45"/>
        <v>0</v>
      </c>
      <c r="B757">
        <f t="shared" si="46"/>
        <v>0.61340605373618584</v>
      </c>
      <c r="C757">
        <f t="shared" si="47"/>
        <v>0.58012543024847996</v>
      </c>
      <c r="D757">
        <v>752</v>
      </c>
      <c r="E757">
        <v>0.72241658853933899</v>
      </c>
      <c r="F757">
        <v>0.91109848659918313</v>
      </c>
      <c r="H757">
        <f t="shared" si="44"/>
        <v>3.3280623487705885E-2</v>
      </c>
    </row>
    <row r="758" spans="1:8" x14ac:dyDescent="0.25">
      <c r="A758">
        <f t="shared" si="45"/>
        <v>0</v>
      </c>
      <c r="B758">
        <f t="shared" si="46"/>
        <v>0.57132336399932926</v>
      </c>
      <c r="C758">
        <f t="shared" si="47"/>
        <v>0.54177727056509462</v>
      </c>
      <c r="D758">
        <v>753</v>
      </c>
      <c r="E758">
        <v>0.10345031083622036</v>
      </c>
      <c r="F758">
        <v>0.35650611945115074</v>
      </c>
      <c r="H758">
        <f t="shared" si="44"/>
        <v>2.9546093434234644E-2</v>
      </c>
    </row>
    <row r="759" spans="1:8" x14ac:dyDescent="0.25">
      <c r="A759">
        <f t="shared" si="45"/>
        <v>0</v>
      </c>
      <c r="B759">
        <f t="shared" si="46"/>
        <v>0.6030453952662983</v>
      </c>
      <c r="C759">
        <f t="shared" si="47"/>
        <v>0.52551710665696916</v>
      </c>
      <c r="D759">
        <v>754</v>
      </c>
      <c r="E759">
        <v>0.55331287615394875</v>
      </c>
      <c r="F759">
        <v>0.13672496724247107</v>
      </c>
      <c r="H759">
        <f t="shared" si="44"/>
        <v>7.7528288609329143E-2</v>
      </c>
    </row>
    <row r="760" spans="1:8" x14ac:dyDescent="0.25">
      <c r="A760">
        <f t="shared" si="45"/>
        <v>0</v>
      </c>
      <c r="B760">
        <f t="shared" si="46"/>
        <v>0.60544622346997057</v>
      </c>
      <c r="C760">
        <f t="shared" si="47"/>
        <v>0.5785322486574721</v>
      </c>
      <c r="D760">
        <v>755</v>
      </c>
      <c r="E760">
        <v>0.594719575043964</v>
      </c>
      <c r="F760">
        <v>0.89907265670274139</v>
      </c>
      <c r="H760">
        <f t="shared" si="44"/>
        <v>2.6913974812498465E-2</v>
      </c>
    </row>
    <row r="761" spans="1:8" x14ac:dyDescent="0.25">
      <c r="A761">
        <f t="shared" si="45"/>
        <v>0</v>
      </c>
      <c r="B761">
        <f t="shared" si="46"/>
        <v>0.58190212495969518</v>
      </c>
      <c r="C761">
        <f t="shared" si="47"/>
        <v>0.58190212495969518</v>
      </c>
      <c r="D761">
        <v>756</v>
      </c>
      <c r="E761">
        <v>0.16574158001149275</v>
      </c>
      <c r="F761">
        <v>0.92321355871513866</v>
      </c>
      <c r="H761">
        <f t="shared" si="44"/>
        <v>0</v>
      </c>
    </row>
    <row r="762" spans="1:8" x14ac:dyDescent="0.25">
      <c r="A762">
        <f t="shared" si="45"/>
        <v>0</v>
      </c>
      <c r="B762">
        <f t="shared" si="46"/>
        <v>0.63235186112490083</v>
      </c>
      <c r="C762">
        <f t="shared" si="47"/>
        <v>0.55959652522134407</v>
      </c>
      <c r="D762">
        <v>757</v>
      </c>
      <c r="E762">
        <v>0.92276086295635107</v>
      </c>
      <c r="F762">
        <v>0.66613491350385878</v>
      </c>
      <c r="H762">
        <f t="shared" si="44"/>
        <v>7.2755335903556762E-2</v>
      </c>
    </row>
    <row r="763" spans="1:8" x14ac:dyDescent="0.25">
      <c r="A763">
        <f t="shared" si="45"/>
        <v>0</v>
      </c>
      <c r="B763">
        <f t="shared" si="46"/>
        <v>0.5983060292615543</v>
      </c>
      <c r="C763">
        <f t="shared" si="47"/>
        <v>0.5983060292615543</v>
      </c>
      <c r="D763">
        <v>758</v>
      </c>
      <c r="E763">
        <v>0.39272932758881751</v>
      </c>
      <c r="F763">
        <v>0.98464432211523079</v>
      </c>
      <c r="H763">
        <f t="shared" si="44"/>
        <v>0</v>
      </c>
    </row>
    <row r="764" spans="1:8" x14ac:dyDescent="0.25">
      <c r="A764">
        <f t="shared" si="45"/>
        <v>0</v>
      </c>
      <c r="B764">
        <f t="shared" si="46"/>
        <v>0.62005030592972499</v>
      </c>
      <c r="C764">
        <f t="shared" si="47"/>
        <v>0.5216524865569051</v>
      </c>
      <c r="D764">
        <v>759</v>
      </c>
      <c r="E764">
        <v>0.81123770124218275</v>
      </c>
      <c r="F764">
        <v>0.10239507502439693</v>
      </c>
      <c r="H764">
        <f t="shared" si="44"/>
        <v>9.8397819372819884E-2</v>
      </c>
    </row>
    <row r="765" spans="1:8" x14ac:dyDescent="0.25">
      <c r="A765">
        <f t="shared" si="45"/>
        <v>0</v>
      </c>
      <c r="B765">
        <f t="shared" si="46"/>
        <v>0.5945838395155757</v>
      </c>
      <c r="C765">
        <f t="shared" si="47"/>
        <v>0.5945838395155757</v>
      </c>
      <c r="D765">
        <v>760</v>
      </c>
      <c r="E765">
        <v>7.4757345259608643E-2</v>
      </c>
      <c r="F765">
        <v>0.97694004504835186</v>
      </c>
      <c r="H765">
        <f t="shared" si="44"/>
        <v>0</v>
      </c>
    </row>
    <row r="766" spans="1:8" x14ac:dyDescent="0.25">
      <c r="A766">
        <f t="shared" si="45"/>
        <v>0</v>
      </c>
      <c r="B766">
        <f t="shared" si="46"/>
        <v>0.57345086941161527</v>
      </c>
      <c r="C766">
        <f t="shared" si="47"/>
        <v>0.5709115372858985</v>
      </c>
      <c r="D766">
        <v>761</v>
      </c>
      <c r="E766">
        <v>0.12130321904162233</v>
      </c>
      <c r="F766">
        <v>0.82520910132444225</v>
      </c>
      <c r="H766">
        <f t="shared" si="44"/>
        <v>2.5393321257167756E-3</v>
      </c>
    </row>
    <row r="767" spans="1:8" x14ac:dyDescent="0.25">
      <c r="A767">
        <f t="shared" si="45"/>
        <v>0</v>
      </c>
      <c r="B767">
        <f t="shared" si="46"/>
        <v>0.57929537111179186</v>
      </c>
      <c r="C767">
        <f t="shared" si="47"/>
        <v>0.53435008240981863</v>
      </c>
      <c r="D767">
        <v>762</v>
      </c>
      <c r="E767">
        <v>0.1810778947875713</v>
      </c>
      <c r="F767">
        <v>0.24195067710197726</v>
      </c>
      <c r="H767">
        <f t="shared" si="44"/>
        <v>4.4945288701973229E-2</v>
      </c>
    </row>
    <row r="768" spans="1:8" x14ac:dyDescent="0.25">
      <c r="A768">
        <f t="shared" si="45"/>
        <v>0</v>
      </c>
      <c r="B768">
        <f t="shared" si="46"/>
        <v>0.58702112122356687</v>
      </c>
      <c r="C768">
        <f t="shared" si="47"/>
        <v>0.54464105279644093</v>
      </c>
      <c r="D768">
        <v>763</v>
      </c>
      <c r="E768">
        <v>0.28392036407635168</v>
      </c>
      <c r="F768">
        <v>0.40527645163331472</v>
      </c>
      <c r="H768">
        <f t="shared" si="44"/>
        <v>4.2380068427125939E-2</v>
      </c>
    </row>
    <row r="769" spans="1:8" x14ac:dyDescent="0.25">
      <c r="A769">
        <f t="shared" si="45"/>
        <v>0</v>
      </c>
      <c r="B769">
        <f t="shared" si="46"/>
        <v>0.59398386806943992</v>
      </c>
      <c r="C769">
        <f t="shared" si="47"/>
        <v>0.53733589106938739</v>
      </c>
      <c r="D769">
        <v>764</v>
      </c>
      <c r="E769">
        <v>0.39558726734772898</v>
      </c>
      <c r="F769">
        <v>0.28553295531196921</v>
      </c>
      <c r="H769">
        <f t="shared" si="44"/>
        <v>5.664797700005253E-2</v>
      </c>
    </row>
    <row r="770" spans="1:8" x14ac:dyDescent="0.25">
      <c r="A770">
        <f t="shared" si="45"/>
        <v>0</v>
      </c>
      <c r="B770">
        <f t="shared" si="46"/>
        <v>0.61782404874096042</v>
      </c>
      <c r="C770">
        <f t="shared" si="47"/>
        <v>0.50422958656958772</v>
      </c>
      <c r="D770">
        <v>765</v>
      </c>
      <c r="E770">
        <v>0.78362164456246797</v>
      </c>
      <c r="F770">
        <v>2.031082351834268E-2</v>
      </c>
      <c r="H770">
        <f t="shared" si="44"/>
        <v>0.1135944621713727</v>
      </c>
    </row>
    <row r="771" spans="1:8" x14ac:dyDescent="0.25">
      <c r="A771">
        <f t="shared" si="45"/>
        <v>0</v>
      </c>
      <c r="B771">
        <f t="shared" si="46"/>
        <v>0.61727276059876102</v>
      </c>
      <c r="C771">
        <f t="shared" si="47"/>
        <v>0.57541815823183884</v>
      </c>
      <c r="D771">
        <v>766</v>
      </c>
      <c r="E771">
        <v>0.77643828576654705</v>
      </c>
      <c r="F771">
        <v>0.87222832860527033</v>
      </c>
      <c r="H771">
        <f t="shared" si="44"/>
        <v>4.1854602366922178E-2</v>
      </c>
    </row>
    <row r="772" spans="1:8" x14ac:dyDescent="0.25">
      <c r="A772">
        <f t="shared" si="45"/>
        <v>0</v>
      </c>
      <c r="B772">
        <f t="shared" si="46"/>
        <v>0.57487181420328004</v>
      </c>
      <c r="C772">
        <f t="shared" si="47"/>
        <v>0.55476538603697445</v>
      </c>
      <c r="D772">
        <v>767</v>
      </c>
      <c r="E772">
        <v>0.13437250603874196</v>
      </c>
      <c r="F772">
        <v>0.58439970941131403</v>
      </c>
      <c r="H772">
        <f t="shared" si="44"/>
        <v>2.010642816630559E-2</v>
      </c>
    </row>
    <row r="773" spans="1:8" x14ac:dyDescent="0.25">
      <c r="A773">
        <f t="shared" si="45"/>
        <v>0</v>
      </c>
      <c r="B773">
        <f t="shared" si="46"/>
        <v>0.58916330709449105</v>
      </c>
      <c r="C773">
        <f t="shared" si="47"/>
        <v>0.53272423351218068</v>
      </c>
      <c r="D773">
        <v>768</v>
      </c>
      <c r="E773">
        <v>0.31669842181223107</v>
      </c>
      <c r="F773">
        <v>0.21982986823466932</v>
      </c>
      <c r="H773">
        <f t="shared" si="44"/>
        <v>5.6439073582310373E-2</v>
      </c>
    </row>
    <row r="774" spans="1:8" x14ac:dyDescent="0.25">
      <c r="A774">
        <f t="shared" si="45"/>
        <v>0</v>
      </c>
      <c r="B774">
        <f t="shared" si="46"/>
        <v>0.57581396081963232</v>
      </c>
      <c r="C774">
        <f t="shared" si="47"/>
        <v>0.57581396081963232</v>
      </c>
      <c r="D774">
        <v>769</v>
      </c>
      <c r="E774">
        <v>6.9470973461685848E-2</v>
      </c>
      <c r="F774">
        <v>0.8758918503339912</v>
      </c>
      <c r="H774">
        <f t="shared" ref="H774:H837" si="48">B774-C774</f>
        <v>0</v>
      </c>
    </row>
    <row r="775" spans="1:8" x14ac:dyDescent="0.25">
      <c r="A775">
        <f t="shared" ref="A775:A838" si="49">IF(B775&gt;=C775,0,1)</f>
        <v>0</v>
      </c>
      <c r="B775">
        <f t="shared" ref="B775:B838" si="50">IF(NORMINV(E775,$B$2,$B$3)&lt;C775,C775,NORMINV(E775,$B$2,$B$3))</f>
        <v>0.61282983167075078</v>
      </c>
      <c r="C775">
        <f t="shared" ref="C775:C838" si="51">NORMINV(F775,$C$2,$C$3)</f>
        <v>0.55612756822516241</v>
      </c>
      <c r="D775">
        <v>770</v>
      </c>
      <c r="E775">
        <v>0.7138524082239821</v>
      </c>
      <c r="F775">
        <v>0.60799390266480335</v>
      </c>
      <c r="H775">
        <f t="shared" si="48"/>
        <v>5.6702263445588375E-2</v>
      </c>
    </row>
    <row r="776" spans="1:8" x14ac:dyDescent="0.25">
      <c r="A776">
        <f t="shared" si="49"/>
        <v>0</v>
      </c>
      <c r="B776">
        <f t="shared" si="50"/>
        <v>0.64048769490223756</v>
      </c>
      <c r="C776">
        <f t="shared" si="51"/>
        <v>0.50510624731096765</v>
      </c>
      <c r="D776">
        <v>771</v>
      </c>
      <c r="E776">
        <v>0.96262289746357843</v>
      </c>
      <c r="F776">
        <v>2.2313302576641547E-2</v>
      </c>
      <c r="H776">
        <f t="shared" si="48"/>
        <v>0.13538144759126991</v>
      </c>
    </row>
    <row r="777" spans="1:8" x14ac:dyDescent="0.25">
      <c r="A777">
        <f t="shared" si="49"/>
        <v>0</v>
      </c>
      <c r="B777">
        <f t="shared" si="50"/>
        <v>0.58507417874195944</v>
      </c>
      <c r="C777">
        <f t="shared" si="51"/>
        <v>0.56793113499840142</v>
      </c>
      <c r="D777">
        <v>772</v>
      </c>
      <c r="E777">
        <v>0.25561473541623592</v>
      </c>
      <c r="F777">
        <v>0.78874765079429077</v>
      </c>
      <c r="H777">
        <f t="shared" si="48"/>
        <v>1.7143043743558017E-2</v>
      </c>
    </row>
    <row r="778" spans="1:8" x14ac:dyDescent="0.25">
      <c r="A778">
        <f t="shared" si="49"/>
        <v>0</v>
      </c>
      <c r="B778">
        <f t="shared" si="50"/>
        <v>0.62290881091630057</v>
      </c>
      <c r="C778">
        <f t="shared" si="51"/>
        <v>0.52140260586465126</v>
      </c>
      <c r="D778">
        <v>773</v>
      </c>
      <c r="E778">
        <v>0.84333919510855537</v>
      </c>
      <c r="F778">
        <v>0.10041343444887763</v>
      </c>
      <c r="H778">
        <f t="shared" si="48"/>
        <v>0.10150620505164931</v>
      </c>
    </row>
    <row r="779" spans="1:8" x14ac:dyDescent="0.25">
      <c r="A779">
        <f t="shared" si="49"/>
        <v>0</v>
      </c>
      <c r="B779">
        <f t="shared" si="50"/>
        <v>0.6176446699883269</v>
      </c>
      <c r="C779">
        <f t="shared" si="51"/>
        <v>0.55233800187904936</v>
      </c>
      <c r="D779">
        <v>774</v>
      </c>
      <c r="E779">
        <v>0.78129910051254203</v>
      </c>
      <c r="F779">
        <v>0.54164622009206864</v>
      </c>
      <c r="H779">
        <f t="shared" si="48"/>
        <v>6.5306668109277544E-2</v>
      </c>
    </row>
    <row r="780" spans="1:8" x14ac:dyDescent="0.25">
      <c r="A780">
        <f t="shared" si="49"/>
        <v>0</v>
      </c>
      <c r="B780">
        <f t="shared" si="50"/>
        <v>0.63464460417437996</v>
      </c>
      <c r="C780">
        <f t="shared" si="51"/>
        <v>0.56035865970572896</v>
      </c>
      <c r="D780">
        <v>775</v>
      </c>
      <c r="E780">
        <v>0.93634547701930426</v>
      </c>
      <c r="F780">
        <v>0.67844560063300063</v>
      </c>
      <c r="H780">
        <f t="shared" si="48"/>
        <v>7.4285944468651E-2</v>
      </c>
    </row>
    <row r="781" spans="1:8" x14ac:dyDescent="0.25">
      <c r="A781">
        <f t="shared" si="49"/>
        <v>0</v>
      </c>
      <c r="B781">
        <f t="shared" si="50"/>
        <v>0.59281000853956345</v>
      </c>
      <c r="C781">
        <f t="shared" si="51"/>
        <v>0.50805290615160503</v>
      </c>
      <c r="D781">
        <v>776</v>
      </c>
      <c r="E781">
        <v>0.37583034986182912</v>
      </c>
      <c r="F781">
        <v>3.0303679650413029E-2</v>
      </c>
      <c r="H781">
        <f t="shared" si="48"/>
        <v>8.4757102387958416E-2</v>
      </c>
    </row>
    <row r="782" spans="1:8" x14ac:dyDescent="0.25">
      <c r="A782">
        <f t="shared" si="49"/>
        <v>0</v>
      </c>
      <c r="B782">
        <f t="shared" si="50"/>
        <v>0.61779738148402197</v>
      </c>
      <c r="C782">
        <f t="shared" si="51"/>
        <v>0.52816875622180293</v>
      </c>
      <c r="D782">
        <v>777</v>
      </c>
      <c r="E782">
        <v>0.78327727076905695</v>
      </c>
      <c r="F782">
        <v>0.1643983525352517</v>
      </c>
      <c r="H782">
        <f t="shared" si="48"/>
        <v>8.9628625262219042E-2</v>
      </c>
    </row>
    <row r="783" spans="1:8" x14ac:dyDescent="0.25">
      <c r="A783">
        <f t="shared" si="49"/>
        <v>0</v>
      </c>
      <c r="B783">
        <f t="shared" si="50"/>
        <v>0.59605000178162748</v>
      </c>
      <c r="C783">
        <f t="shared" si="51"/>
        <v>0.54955390582743469</v>
      </c>
      <c r="D783">
        <v>778</v>
      </c>
      <c r="E783">
        <v>0.43099176535880157</v>
      </c>
      <c r="F783">
        <v>0.49203988099430251</v>
      </c>
      <c r="H783">
        <f t="shared" si="48"/>
        <v>4.6496095954192795E-2</v>
      </c>
    </row>
    <row r="784" spans="1:8" x14ac:dyDescent="0.25">
      <c r="A784">
        <f t="shared" si="49"/>
        <v>0</v>
      </c>
      <c r="B784">
        <f t="shared" si="50"/>
        <v>0.6192379735189717</v>
      </c>
      <c r="C784">
        <f t="shared" si="51"/>
        <v>0.56510564879729452</v>
      </c>
      <c r="D784">
        <v>779</v>
      </c>
      <c r="E784">
        <v>0.80142261325297182</v>
      </c>
      <c r="F784">
        <v>0.75038306329659665</v>
      </c>
      <c r="H784">
        <f t="shared" si="48"/>
        <v>5.4132324721677172E-2</v>
      </c>
    </row>
    <row r="785" spans="1:8" x14ac:dyDescent="0.25">
      <c r="A785">
        <f t="shared" si="49"/>
        <v>0</v>
      </c>
      <c r="B785">
        <f t="shared" si="50"/>
        <v>0.57329870376908487</v>
      </c>
      <c r="C785">
        <f t="shared" si="51"/>
        <v>0.54405962136259678</v>
      </c>
      <c r="D785">
        <v>780</v>
      </c>
      <c r="E785">
        <v>0.1199585577387241</v>
      </c>
      <c r="F785">
        <v>0.39522704106886763</v>
      </c>
      <c r="H785">
        <f t="shared" si="48"/>
        <v>2.9239082406488093E-2</v>
      </c>
    </row>
    <row r="786" spans="1:8" x14ac:dyDescent="0.25">
      <c r="A786">
        <f t="shared" si="49"/>
        <v>0</v>
      </c>
      <c r="B786">
        <f t="shared" si="50"/>
        <v>0.55674572450965998</v>
      </c>
      <c r="C786">
        <f t="shared" si="51"/>
        <v>0.55674572450965998</v>
      </c>
      <c r="D786">
        <v>781</v>
      </c>
      <c r="E786">
        <v>7.026293387819571E-3</v>
      </c>
      <c r="F786">
        <v>0.61857684452230899</v>
      </c>
      <c r="H786">
        <f t="shared" si="48"/>
        <v>0</v>
      </c>
    </row>
    <row r="787" spans="1:8" x14ac:dyDescent="0.25">
      <c r="A787">
        <f t="shared" si="49"/>
        <v>0</v>
      </c>
      <c r="B787">
        <f t="shared" si="50"/>
        <v>0.57430895860438269</v>
      </c>
      <c r="C787">
        <f t="shared" si="51"/>
        <v>0.54539993011870858</v>
      </c>
      <c r="D787">
        <v>782</v>
      </c>
      <c r="E787">
        <v>0.12908436992105621</v>
      </c>
      <c r="F787">
        <v>0.41848637317000392</v>
      </c>
      <c r="H787">
        <f t="shared" si="48"/>
        <v>2.8909028485674115E-2</v>
      </c>
    </row>
    <row r="788" spans="1:8" x14ac:dyDescent="0.25">
      <c r="A788">
        <f t="shared" si="49"/>
        <v>0</v>
      </c>
      <c r="B788">
        <f t="shared" si="50"/>
        <v>0.5780682100804736</v>
      </c>
      <c r="C788">
        <f t="shared" si="51"/>
        <v>0.55269844635329968</v>
      </c>
      <c r="D788">
        <v>783</v>
      </c>
      <c r="E788">
        <v>0.16720341463435973</v>
      </c>
      <c r="F788">
        <v>0.5480376830025504</v>
      </c>
      <c r="H788">
        <f t="shared" si="48"/>
        <v>2.5369763727173922E-2</v>
      </c>
    </row>
    <row r="789" spans="1:8" x14ac:dyDescent="0.25">
      <c r="A789">
        <f t="shared" si="49"/>
        <v>0</v>
      </c>
      <c r="B789">
        <f t="shared" si="50"/>
        <v>0.57458604502669164</v>
      </c>
      <c r="C789">
        <f t="shared" si="51"/>
        <v>0.57458604502669164</v>
      </c>
      <c r="D789">
        <v>784</v>
      </c>
      <c r="E789">
        <v>0.10129102449775385</v>
      </c>
      <c r="F789">
        <v>0.86428303711772791</v>
      </c>
      <c r="H789">
        <f t="shared" si="48"/>
        <v>0</v>
      </c>
    </row>
    <row r="790" spans="1:8" x14ac:dyDescent="0.25">
      <c r="A790">
        <f t="shared" si="49"/>
        <v>0</v>
      </c>
      <c r="B790">
        <f t="shared" si="50"/>
        <v>0.6149544109966113</v>
      </c>
      <c r="C790">
        <f t="shared" si="51"/>
        <v>0.53972160041626738</v>
      </c>
      <c r="D790">
        <v>785</v>
      </c>
      <c r="E790">
        <v>0.74478966167326988</v>
      </c>
      <c r="F790">
        <v>0.3228419390603765</v>
      </c>
      <c r="H790">
        <f t="shared" si="48"/>
        <v>7.5232810580343923E-2</v>
      </c>
    </row>
    <row r="791" spans="1:8" x14ac:dyDescent="0.25">
      <c r="A791">
        <f t="shared" si="49"/>
        <v>0</v>
      </c>
      <c r="B791">
        <f t="shared" si="50"/>
        <v>0.60674220362610265</v>
      </c>
      <c r="C791">
        <f t="shared" si="51"/>
        <v>0.55087879534455142</v>
      </c>
      <c r="D791">
        <v>786</v>
      </c>
      <c r="E791">
        <v>0.61666827134791036</v>
      </c>
      <c r="F791">
        <v>0.51567825562082081</v>
      </c>
      <c r="H791">
        <f t="shared" si="48"/>
        <v>5.586340828155123E-2</v>
      </c>
    </row>
    <row r="792" spans="1:8" x14ac:dyDescent="0.25">
      <c r="A792">
        <f t="shared" si="49"/>
        <v>0</v>
      </c>
      <c r="B792">
        <f t="shared" si="50"/>
        <v>0.63132481641751281</v>
      </c>
      <c r="C792">
        <f t="shared" si="51"/>
        <v>0.5167822283815815</v>
      </c>
      <c r="D792">
        <v>787</v>
      </c>
      <c r="E792">
        <v>0.91600439432709568</v>
      </c>
      <c r="F792">
        <v>6.8656100832460432E-2</v>
      </c>
      <c r="H792">
        <f t="shared" si="48"/>
        <v>0.11454258803593131</v>
      </c>
    </row>
    <row r="793" spans="1:8" x14ac:dyDescent="0.25">
      <c r="A793">
        <f t="shared" si="49"/>
        <v>0</v>
      </c>
      <c r="B793">
        <f t="shared" si="50"/>
        <v>0.58432031633815662</v>
      </c>
      <c r="C793">
        <f t="shared" si="51"/>
        <v>0.51955693435559036</v>
      </c>
      <c r="D793">
        <v>788</v>
      </c>
      <c r="E793">
        <v>0.24506441022897008</v>
      </c>
      <c r="F793">
        <v>8.6637029305940416E-2</v>
      </c>
      <c r="H793">
        <f t="shared" si="48"/>
        <v>6.4763381982566259E-2</v>
      </c>
    </row>
    <row r="794" spans="1:8" x14ac:dyDescent="0.25">
      <c r="A794">
        <f t="shared" si="49"/>
        <v>0</v>
      </c>
      <c r="B794">
        <f t="shared" si="50"/>
        <v>0.59462214235918431</v>
      </c>
      <c r="C794">
        <f t="shared" si="51"/>
        <v>0.53706868655631534</v>
      </c>
      <c r="D794">
        <v>789</v>
      </c>
      <c r="E794">
        <v>0.40644724972972757</v>
      </c>
      <c r="F794">
        <v>0.28148530659594329</v>
      </c>
      <c r="H794">
        <f t="shared" si="48"/>
        <v>5.7553455802868969E-2</v>
      </c>
    </row>
    <row r="795" spans="1:8" x14ac:dyDescent="0.25">
      <c r="A795">
        <f t="shared" si="49"/>
        <v>0</v>
      </c>
      <c r="B795">
        <f t="shared" si="50"/>
        <v>0.62827122465105401</v>
      </c>
      <c r="C795">
        <f t="shared" si="51"/>
        <v>0.55777362903443706</v>
      </c>
      <c r="D795">
        <v>790</v>
      </c>
      <c r="E795">
        <v>0.89330369425016021</v>
      </c>
      <c r="F795">
        <v>0.63597653825783151</v>
      </c>
      <c r="H795">
        <f t="shared" si="48"/>
        <v>7.0497595616616948E-2</v>
      </c>
    </row>
    <row r="796" spans="1:8" x14ac:dyDescent="0.25">
      <c r="A796">
        <f t="shared" si="49"/>
        <v>0</v>
      </c>
      <c r="B796">
        <f t="shared" si="50"/>
        <v>0.55885333394565806</v>
      </c>
      <c r="C796">
        <f t="shared" si="51"/>
        <v>0.52862484130300724</v>
      </c>
      <c r="D796">
        <v>791</v>
      </c>
      <c r="E796">
        <v>3.5072550468388641E-2</v>
      </c>
      <c r="F796">
        <v>0.16950096233076484</v>
      </c>
      <c r="H796">
        <f t="shared" si="48"/>
        <v>3.0228492642650817E-2</v>
      </c>
    </row>
    <row r="797" spans="1:8" x14ac:dyDescent="0.25">
      <c r="A797">
        <f t="shared" si="49"/>
        <v>0</v>
      </c>
      <c r="B797">
        <f t="shared" si="50"/>
        <v>0.62018700767911727</v>
      </c>
      <c r="C797">
        <f t="shared" si="51"/>
        <v>0.5413380873930066</v>
      </c>
      <c r="D797">
        <v>792</v>
      </c>
      <c r="E797">
        <v>0.81285952453029031</v>
      </c>
      <c r="F797">
        <v>0.34920827906390373</v>
      </c>
      <c r="H797">
        <f t="shared" si="48"/>
        <v>7.884892028611068E-2</v>
      </c>
    </row>
    <row r="798" spans="1:8" x14ac:dyDescent="0.25">
      <c r="A798">
        <f t="shared" si="49"/>
        <v>0</v>
      </c>
      <c r="B798">
        <f t="shared" si="50"/>
        <v>0.55863040431123623</v>
      </c>
      <c r="C798">
        <f t="shared" si="51"/>
        <v>0.55035827628067235</v>
      </c>
      <c r="D798">
        <v>793</v>
      </c>
      <c r="E798">
        <v>3.4319828398957419E-2</v>
      </c>
      <c r="F798">
        <v>0.50639324426481869</v>
      </c>
      <c r="H798">
        <f t="shared" si="48"/>
        <v>8.2721280305638745E-3</v>
      </c>
    </row>
    <row r="799" spans="1:8" x14ac:dyDescent="0.25">
      <c r="A799">
        <f t="shared" si="49"/>
        <v>0</v>
      </c>
      <c r="B799">
        <f t="shared" si="50"/>
        <v>0.61990201212231721</v>
      </c>
      <c r="C799">
        <f t="shared" si="51"/>
        <v>0.56406540517080983</v>
      </c>
      <c r="D799">
        <v>794</v>
      </c>
      <c r="E799">
        <v>0.80946858762261886</v>
      </c>
      <c r="F799">
        <v>0.73537922254070409</v>
      </c>
      <c r="H799">
        <f t="shared" si="48"/>
        <v>5.5836606951507384E-2</v>
      </c>
    </row>
    <row r="800" spans="1:8" x14ac:dyDescent="0.25">
      <c r="A800">
        <f t="shared" si="49"/>
        <v>0</v>
      </c>
      <c r="B800">
        <f t="shared" si="50"/>
        <v>0.61904070446021009</v>
      </c>
      <c r="C800">
        <f t="shared" si="51"/>
        <v>0.50857211322843754</v>
      </c>
      <c r="D800">
        <v>795</v>
      </c>
      <c r="E800">
        <v>0.79899343123149524</v>
      </c>
      <c r="F800">
        <v>3.1932273940258771E-2</v>
      </c>
      <c r="H800">
        <f t="shared" si="48"/>
        <v>0.11046859123177255</v>
      </c>
    </row>
    <row r="801" spans="1:8" x14ac:dyDescent="0.25">
      <c r="A801">
        <f t="shared" si="49"/>
        <v>0</v>
      </c>
      <c r="B801">
        <f t="shared" si="50"/>
        <v>0.58764456604170845</v>
      </c>
      <c r="C801">
        <f t="shared" si="51"/>
        <v>0.52131456641614848</v>
      </c>
      <c r="D801">
        <v>796</v>
      </c>
      <c r="E801">
        <v>0.29329127101269137</v>
      </c>
      <c r="F801">
        <v>9.9721961047413821E-2</v>
      </c>
      <c r="H801">
        <f t="shared" si="48"/>
        <v>6.6329999625559966E-2</v>
      </c>
    </row>
    <row r="802" spans="1:8" x14ac:dyDescent="0.25">
      <c r="A802">
        <f t="shared" si="49"/>
        <v>0</v>
      </c>
      <c r="B802">
        <f t="shared" si="50"/>
        <v>0.60372896566281042</v>
      </c>
      <c r="C802">
        <f t="shared" si="51"/>
        <v>0.5467676536672621</v>
      </c>
      <c r="D802">
        <v>797</v>
      </c>
      <c r="E802">
        <v>0.56518226981469866</v>
      </c>
      <c r="F802">
        <v>0.44251842759747317</v>
      </c>
      <c r="H802">
        <f t="shared" si="48"/>
        <v>5.6961311995548325E-2</v>
      </c>
    </row>
    <row r="803" spans="1:8" x14ac:dyDescent="0.25">
      <c r="A803">
        <f t="shared" si="49"/>
        <v>0</v>
      </c>
      <c r="B803">
        <f t="shared" si="50"/>
        <v>0.59342030013867342</v>
      </c>
      <c r="C803">
        <f t="shared" si="51"/>
        <v>0.49893899865068903</v>
      </c>
      <c r="D803">
        <v>798</v>
      </c>
      <c r="E803">
        <v>0.38606502592433323</v>
      </c>
      <c r="F803">
        <v>1.1184993887401795E-2</v>
      </c>
      <c r="H803">
        <f t="shared" si="48"/>
        <v>9.4481301487984393E-2</v>
      </c>
    </row>
    <row r="804" spans="1:8" x14ac:dyDescent="0.25">
      <c r="A804">
        <f t="shared" si="49"/>
        <v>0</v>
      </c>
      <c r="B804">
        <f t="shared" si="50"/>
        <v>0.65323859174837284</v>
      </c>
      <c r="C804">
        <f t="shared" si="51"/>
        <v>0.55798500309752297</v>
      </c>
      <c r="D804">
        <v>799</v>
      </c>
      <c r="E804">
        <v>0.99043966240946002</v>
      </c>
      <c r="F804">
        <v>0.63952138543902537</v>
      </c>
      <c r="H804">
        <f t="shared" si="48"/>
        <v>9.5253588650849874E-2</v>
      </c>
    </row>
    <row r="805" spans="1:8" x14ac:dyDescent="0.25">
      <c r="A805">
        <f t="shared" si="49"/>
        <v>0</v>
      </c>
      <c r="B805">
        <f t="shared" si="50"/>
        <v>0.61232789785739383</v>
      </c>
      <c r="C805">
        <f t="shared" si="51"/>
        <v>0.51535650662032395</v>
      </c>
      <c r="D805">
        <v>800</v>
      </c>
      <c r="E805">
        <v>0.7062915528373328</v>
      </c>
      <c r="F805">
        <v>6.0612848214152137E-2</v>
      </c>
      <c r="H805">
        <f t="shared" si="48"/>
        <v>9.6971391237069882E-2</v>
      </c>
    </row>
    <row r="806" spans="1:8" x14ac:dyDescent="0.25">
      <c r="A806">
        <f t="shared" si="49"/>
        <v>0</v>
      </c>
      <c r="B806">
        <f t="shared" si="50"/>
        <v>0.59220177800162377</v>
      </c>
      <c r="C806">
        <f t="shared" si="51"/>
        <v>0.56245958446892164</v>
      </c>
      <c r="D806">
        <v>801</v>
      </c>
      <c r="E806">
        <v>0.36571641354847806</v>
      </c>
      <c r="F806">
        <v>0.71135028125257938</v>
      </c>
      <c r="H806">
        <f t="shared" si="48"/>
        <v>2.9742193532702133E-2</v>
      </c>
    </row>
    <row r="807" spans="1:8" x14ac:dyDescent="0.25">
      <c r="A807">
        <f t="shared" si="49"/>
        <v>0</v>
      </c>
      <c r="B807">
        <f t="shared" si="50"/>
        <v>0.59287672061510754</v>
      </c>
      <c r="C807">
        <f t="shared" si="51"/>
        <v>0.55224730912129638</v>
      </c>
      <c r="D807">
        <v>802</v>
      </c>
      <c r="E807">
        <v>0.37694502312428368</v>
      </c>
      <c r="F807">
        <v>0.54003627761907858</v>
      </c>
      <c r="H807">
        <f t="shared" si="48"/>
        <v>4.0629411493811163E-2</v>
      </c>
    </row>
    <row r="808" spans="1:8" x14ac:dyDescent="0.25">
      <c r="A808">
        <f t="shared" si="49"/>
        <v>0</v>
      </c>
      <c r="B808">
        <f t="shared" si="50"/>
        <v>0.60968306546998108</v>
      </c>
      <c r="C808">
        <f t="shared" si="51"/>
        <v>0.55028913051581196</v>
      </c>
      <c r="D808">
        <v>803</v>
      </c>
      <c r="E808">
        <v>0.66501058931607315</v>
      </c>
      <c r="F808">
        <v>0.50515945293099573</v>
      </c>
      <c r="H808">
        <f t="shared" si="48"/>
        <v>5.9393934954169114E-2</v>
      </c>
    </row>
    <row r="809" spans="1:8" x14ac:dyDescent="0.25">
      <c r="A809">
        <f t="shared" si="49"/>
        <v>0</v>
      </c>
      <c r="B809">
        <f t="shared" si="50"/>
        <v>0.58272730641176274</v>
      </c>
      <c r="C809">
        <f t="shared" si="51"/>
        <v>0.57131179097037621</v>
      </c>
      <c r="D809">
        <v>804</v>
      </c>
      <c r="E809">
        <v>0.22356259555440694</v>
      </c>
      <c r="F809">
        <v>0.82978213276437263</v>
      </c>
      <c r="H809">
        <f t="shared" si="48"/>
        <v>1.1415515441386526E-2</v>
      </c>
    </row>
    <row r="810" spans="1:8" x14ac:dyDescent="0.25">
      <c r="A810">
        <f t="shared" si="49"/>
        <v>0</v>
      </c>
      <c r="B810">
        <f t="shared" si="50"/>
        <v>0.63019763921541683</v>
      </c>
      <c r="C810">
        <f t="shared" si="51"/>
        <v>0.53674786194995261</v>
      </c>
      <c r="D810">
        <v>805</v>
      </c>
      <c r="E810">
        <v>0.90808874914892623</v>
      </c>
      <c r="F810">
        <v>0.27666229043338397</v>
      </c>
      <c r="H810">
        <f t="shared" si="48"/>
        <v>9.3449777265464218E-2</v>
      </c>
    </row>
    <row r="811" spans="1:8" x14ac:dyDescent="0.25">
      <c r="A811">
        <f t="shared" si="49"/>
        <v>0</v>
      </c>
      <c r="B811">
        <f t="shared" si="50"/>
        <v>0.59045481505304487</v>
      </c>
      <c r="C811">
        <f t="shared" si="51"/>
        <v>0.55270337079392329</v>
      </c>
      <c r="D811">
        <v>806</v>
      </c>
      <c r="E811">
        <v>0.33720306332579253</v>
      </c>
      <c r="F811">
        <v>0.54812492170255944</v>
      </c>
      <c r="H811">
        <f t="shared" si="48"/>
        <v>3.775144425912158E-2</v>
      </c>
    </row>
    <row r="812" spans="1:8" x14ac:dyDescent="0.25">
      <c r="A812">
        <f t="shared" si="49"/>
        <v>0</v>
      </c>
      <c r="B812">
        <f t="shared" si="50"/>
        <v>0.61279765198640035</v>
      </c>
      <c r="C812">
        <f t="shared" si="51"/>
        <v>0.55826844517027319</v>
      </c>
      <c r="D812">
        <v>807</v>
      </c>
      <c r="E812">
        <v>0.71337045641814911</v>
      </c>
      <c r="F812">
        <v>0.64425604161273586</v>
      </c>
      <c r="H812">
        <f t="shared" si="48"/>
        <v>5.4529206816127163E-2</v>
      </c>
    </row>
    <row r="813" spans="1:8" x14ac:dyDescent="0.25">
      <c r="A813">
        <f t="shared" si="49"/>
        <v>0</v>
      </c>
      <c r="B813">
        <f t="shared" si="50"/>
        <v>0.60664152403790139</v>
      </c>
      <c r="C813">
        <f t="shared" si="51"/>
        <v>0.56256112281768977</v>
      </c>
      <c r="D813">
        <v>808</v>
      </c>
      <c r="E813">
        <v>0.61497552545342682</v>
      </c>
      <c r="F813">
        <v>0.71289963433968906</v>
      </c>
      <c r="H813">
        <f t="shared" si="48"/>
        <v>4.4080401220211618E-2</v>
      </c>
    </row>
    <row r="814" spans="1:8" x14ac:dyDescent="0.25">
      <c r="A814">
        <f t="shared" si="49"/>
        <v>0</v>
      </c>
      <c r="B814">
        <f t="shared" si="50"/>
        <v>0.59069549820858003</v>
      </c>
      <c r="C814">
        <f t="shared" si="51"/>
        <v>0.51514319784166129</v>
      </c>
      <c r="D814">
        <v>809</v>
      </c>
      <c r="E814">
        <v>0.3410806988156061</v>
      </c>
      <c r="F814">
        <v>5.9475595600531728E-2</v>
      </c>
      <c r="H814">
        <f t="shared" si="48"/>
        <v>7.5552300366918734E-2</v>
      </c>
    </row>
    <row r="815" spans="1:8" x14ac:dyDescent="0.25">
      <c r="A815">
        <f t="shared" si="49"/>
        <v>0</v>
      </c>
      <c r="B815">
        <f t="shared" si="50"/>
        <v>0.6300586138600146</v>
      </c>
      <c r="C815">
        <f t="shared" si="51"/>
        <v>0.55386665129470047</v>
      </c>
      <c r="D815">
        <v>810</v>
      </c>
      <c r="E815">
        <v>0.90707538205738758</v>
      </c>
      <c r="F815">
        <v>0.5686587370777485</v>
      </c>
      <c r="H815">
        <f t="shared" si="48"/>
        <v>7.6191962565314131E-2</v>
      </c>
    </row>
    <row r="816" spans="1:8" x14ac:dyDescent="0.25">
      <c r="A816">
        <f t="shared" si="49"/>
        <v>0</v>
      </c>
      <c r="B816">
        <f t="shared" si="50"/>
        <v>0.58963574802171781</v>
      </c>
      <c r="C816">
        <f t="shared" si="51"/>
        <v>0.56588095179351316</v>
      </c>
      <c r="D816">
        <v>811</v>
      </c>
      <c r="E816">
        <v>0.3241382267417301</v>
      </c>
      <c r="F816">
        <v>0.76126450515253374</v>
      </c>
      <c r="H816">
        <f t="shared" si="48"/>
        <v>2.3754796228204644E-2</v>
      </c>
    </row>
    <row r="817" spans="1:8" x14ac:dyDescent="0.25">
      <c r="A817">
        <f t="shared" si="49"/>
        <v>0</v>
      </c>
      <c r="B817">
        <f t="shared" si="50"/>
        <v>0.62575219628447643</v>
      </c>
      <c r="C817">
        <f t="shared" si="51"/>
        <v>0.54191682593911916</v>
      </c>
      <c r="D817">
        <v>812</v>
      </c>
      <c r="E817">
        <v>0.87148137874440934</v>
      </c>
      <c r="F817">
        <v>0.35883628669495149</v>
      </c>
      <c r="H817">
        <f t="shared" si="48"/>
        <v>8.3835370345357263E-2</v>
      </c>
    </row>
    <row r="818" spans="1:8" x14ac:dyDescent="0.25">
      <c r="A818">
        <f t="shared" si="49"/>
        <v>0</v>
      </c>
      <c r="B818">
        <f t="shared" si="50"/>
        <v>0.60140358305382524</v>
      </c>
      <c r="C818">
        <f t="shared" si="51"/>
        <v>0.58957245258931057</v>
      </c>
      <c r="D818">
        <v>813</v>
      </c>
      <c r="E818">
        <v>0.52462913971057379</v>
      </c>
      <c r="F818">
        <v>0.96164711055361796</v>
      </c>
      <c r="H818">
        <f t="shared" si="48"/>
        <v>1.1831130464514672E-2</v>
      </c>
    </row>
    <row r="819" spans="1:8" x14ac:dyDescent="0.25">
      <c r="A819">
        <f t="shared" si="49"/>
        <v>0</v>
      </c>
      <c r="B819">
        <f t="shared" si="50"/>
        <v>0.6240414556257321</v>
      </c>
      <c r="C819">
        <f t="shared" si="51"/>
        <v>0.59986783815561484</v>
      </c>
      <c r="D819">
        <v>814</v>
      </c>
      <c r="E819">
        <v>0.85500132580698751</v>
      </c>
      <c r="F819">
        <v>0.98714798772220136</v>
      </c>
      <c r="H819">
        <f t="shared" si="48"/>
        <v>2.4173617470117259E-2</v>
      </c>
    </row>
    <row r="820" spans="1:8" x14ac:dyDescent="0.25">
      <c r="A820">
        <f t="shared" si="49"/>
        <v>0</v>
      </c>
      <c r="B820">
        <f t="shared" si="50"/>
        <v>0.58456380251852424</v>
      </c>
      <c r="C820">
        <f t="shared" si="51"/>
        <v>0.57539659527134979</v>
      </c>
      <c r="D820">
        <v>815</v>
      </c>
      <c r="E820">
        <v>0.24844618915703975</v>
      </c>
      <c r="F820">
        <v>0.8720266066991833</v>
      </c>
      <c r="H820">
        <f t="shared" si="48"/>
        <v>9.1672072471744581E-3</v>
      </c>
    </row>
    <row r="821" spans="1:8" x14ac:dyDescent="0.25">
      <c r="A821">
        <f t="shared" si="49"/>
        <v>0</v>
      </c>
      <c r="B821">
        <f t="shared" si="50"/>
        <v>0.56977047242719003</v>
      </c>
      <c r="C821">
        <f t="shared" si="51"/>
        <v>0.53346122315902766</v>
      </c>
      <c r="D821">
        <v>816</v>
      </c>
      <c r="E821">
        <v>9.1679972289999689E-2</v>
      </c>
      <c r="F821">
        <v>0.22971025289803793</v>
      </c>
      <c r="H821">
        <f t="shared" si="48"/>
        <v>3.6309249268162369E-2</v>
      </c>
    </row>
    <row r="822" spans="1:8" x14ac:dyDescent="0.25">
      <c r="A822">
        <f t="shared" si="49"/>
        <v>0</v>
      </c>
      <c r="B822">
        <f t="shared" si="50"/>
        <v>0.60388748928907454</v>
      </c>
      <c r="C822">
        <f t="shared" si="51"/>
        <v>0.55607576809968418</v>
      </c>
      <c r="D822">
        <v>817</v>
      </c>
      <c r="E822">
        <v>0.56792687624828564</v>
      </c>
      <c r="F822">
        <v>0.60710331554809382</v>
      </c>
      <c r="H822">
        <f t="shared" si="48"/>
        <v>4.7811721189390366E-2</v>
      </c>
    </row>
    <row r="823" spans="1:8" x14ac:dyDescent="0.25">
      <c r="A823">
        <f t="shared" si="49"/>
        <v>0</v>
      </c>
      <c r="B823">
        <f t="shared" si="50"/>
        <v>0.57062133902486234</v>
      </c>
      <c r="C823">
        <f t="shared" si="51"/>
        <v>0.57062133902486234</v>
      </c>
      <c r="D823">
        <v>818</v>
      </c>
      <c r="E823">
        <v>4.0916443621235032E-3</v>
      </c>
      <c r="F823">
        <v>0.82184518305647614</v>
      </c>
      <c r="H823">
        <f t="shared" si="48"/>
        <v>0</v>
      </c>
    </row>
    <row r="824" spans="1:8" x14ac:dyDescent="0.25">
      <c r="A824">
        <f t="shared" si="49"/>
        <v>0</v>
      </c>
      <c r="B824">
        <f t="shared" si="50"/>
        <v>0.6577031713101581</v>
      </c>
      <c r="C824">
        <f t="shared" si="51"/>
        <v>0.54124712119752305</v>
      </c>
      <c r="D824">
        <v>819</v>
      </c>
      <c r="E824">
        <v>0.99445210839075981</v>
      </c>
      <c r="F824">
        <v>0.34770354666870973</v>
      </c>
      <c r="H824">
        <f t="shared" si="48"/>
        <v>0.11645605011263505</v>
      </c>
    </row>
    <row r="825" spans="1:8" x14ac:dyDescent="0.25">
      <c r="A825">
        <f t="shared" si="49"/>
        <v>0</v>
      </c>
      <c r="B825">
        <f t="shared" si="50"/>
        <v>0.63268555293552498</v>
      </c>
      <c r="C825">
        <f t="shared" si="51"/>
        <v>0.57228718170795356</v>
      </c>
      <c r="D825">
        <v>820</v>
      </c>
      <c r="E825">
        <v>0.92486476812587792</v>
      </c>
      <c r="F825">
        <v>0.8406020113877144</v>
      </c>
      <c r="H825">
        <f t="shared" si="48"/>
        <v>6.0398371227571412E-2</v>
      </c>
    </row>
    <row r="826" spans="1:8" x14ac:dyDescent="0.25">
      <c r="A826">
        <f t="shared" si="49"/>
        <v>0</v>
      </c>
      <c r="B826">
        <f t="shared" si="50"/>
        <v>0.64686438509997557</v>
      </c>
      <c r="C826">
        <f t="shared" si="51"/>
        <v>0.56971969154531199</v>
      </c>
      <c r="D826">
        <v>821</v>
      </c>
      <c r="E826">
        <v>0.98042583338994826</v>
      </c>
      <c r="F826">
        <v>0.81113537224712262</v>
      </c>
      <c r="H826">
        <f t="shared" si="48"/>
        <v>7.7144693554663579E-2</v>
      </c>
    </row>
    <row r="827" spans="1:8" x14ac:dyDescent="0.25">
      <c r="A827">
        <f t="shared" si="49"/>
        <v>0</v>
      </c>
      <c r="B827">
        <f t="shared" si="50"/>
        <v>0.60846334414774805</v>
      </c>
      <c r="C827">
        <f t="shared" si="51"/>
        <v>0.60846334414774805</v>
      </c>
      <c r="D827">
        <v>822</v>
      </c>
      <c r="E827">
        <v>0.15173466051592599</v>
      </c>
      <c r="F827">
        <v>0.99554049293126323</v>
      </c>
      <c r="H827">
        <f t="shared" si="48"/>
        <v>0</v>
      </c>
    </row>
    <row r="828" spans="1:8" x14ac:dyDescent="0.25">
      <c r="A828">
        <f t="shared" si="49"/>
        <v>0</v>
      </c>
      <c r="B828">
        <f t="shared" si="50"/>
        <v>0.61042526207110748</v>
      </c>
      <c r="C828">
        <f t="shared" si="51"/>
        <v>0.53610428369069163</v>
      </c>
      <c r="D828">
        <v>823</v>
      </c>
      <c r="E828">
        <v>0.67682657592042195</v>
      </c>
      <c r="F828">
        <v>0.26711107477007245</v>
      </c>
      <c r="H828">
        <f t="shared" si="48"/>
        <v>7.4320978380415847E-2</v>
      </c>
    </row>
    <row r="829" spans="1:8" x14ac:dyDescent="0.25">
      <c r="A829">
        <f t="shared" si="49"/>
        <v>0</v>
      </c>
      <c r="B829">
        <f t="shared" si="50"/>
        <v>0.57808832246754704</v>
      </c>
      <c r="C829">
        <f t="shared" si="51"/>
        <v>0.55506492218559333</v>
      </c>
      <c r="D829">
        <v>824</v>
      </c>
      <c r="E829">
        <v>0.16742513621967747</v>
      </c>
      <c r="F829">
        <v>0.58961731560151431</v>
      </c>
      <c r="H829">
        <f t="shared" si="48"/>
        <v>2.302340028195371E-2</v>
      </c>
    </row>
    <row r="830" spans="1:8" x14ac:dyDescent="0.25">
      <c r="A830">
        <f t="shared" si="49"/>
        <v>0</v>
      </c>
      <c r="B830">
        <f t="shared" si="50"/>
        <v>0.6186442564614848</v>
      </c>
      <c r="C830">
        <f t="shared" si="51"/>
        <v>0.55407275980590331</v>
      </c>
      <c r="D830">
        <v>825</v>
      </c>
      <c r="E830">
        <v>0.79405795820058689</v>
      </c>
      <c r="F830">
        <v>0.57227924381867545</v>
      </c>
      <c r="H830">
        <f t="shared" si="48"/>
        <v>6.4571496655581484E-2</v>
      </c>
    </row>
    <row r="831" spans="1:8" x14ac:dyDescent="0.25">
      <c r="A831">
        <f t="shared" si="49"/>
        <v>0</v>
      </c>
      <c r="B831">
        <f t="shared" si="50"/>
        <v>0.60610830630263612</v>
      </c>
      <c r="C831">
        <f t="shared" si="51"/>
        <v>0.58240192527755474</v>
      </c>
      <c r="D831">
        <v>826</v>
      </c>
      <c r="E831">
        <v>0.60597457979271629</v>
      </c>
      <c r="F831">
        <v>0.92638440222582652</v>
      </c>
      <c r="H831">
        <f t="shared" si="48"/>
        <v>2.370638102508138E-2</v>
      </c>
    </row>
    <row r="832" spans="1:8" x14ac:dyDescent="0.25">
      <c r="A832">
        <f t="shared" si="49"/>
        <v>0</v>
      </c>
      <c r="B832">
        <f t="shared" si="50"/>
        <v>0.60537528226366422</v>
      </c>
      <c r="C832">
        <f t="shared" si="51"/>
        <v>0.53069533058601448</v>
      </c>
      <c r="D832">
        <v>827</v>
      </c>
      <c r="E832">
        <v>0.59350877905002997</v>
      </c>
      <c r="F832">
        <v>0.19392486703746759</v>
      </c>
      <c r="H832">
        <f t="shared" si="48"/>
        <v>7.4679951677649736E-2</v>
      </c>
    </row>
    <row r="833" spans="1:8" x14ac:dyDescent="0.25">
      <c r="A833">
        <f t="shared" si="49"/>
        <v>0</v>
      </c>
      <c r="B833">
        <f t="shared" si="50"/>
        <v>0.59093797758684463</v>
      </c>
      <c r="C833">
        <f t="shared" si="51"/>
        <v>0.5299264218625156</v>
      </c>
      <c r="D833">
        <v>828</v>
      </c>
      <c r="E833">
        <v>0.34500431914294349</v>
      </c>
      <c r="F833">
        <v>0.18461469979796252</v>
      </c>
      <c r="H833">
        <f t="shared" si="48"/>
        <v>6.1011555724329036E-2</v>
      </c>
    </row>
    <row r="834" spans="1:8" x14ac:dyDescent="0.25">
      <c r="A834">
        <f t="shared" si="49"/>
        <v>0</v>
      </c>
      <c r="B834">
        <f t="shared" si="50"/>
        <v>0.5876216992068547</v>
      </c>
      <c r="C834">
        <f t="shared" si="51"/>
        <v>0.57681803330811954</v>
      </c>
      <c r="D834">
        <v>829</v>
      </c>
      <c r="E834">
        <v>0.29294504383083897</v>
      </c>
      <c r="F834">
        <v>0.88485383545346963</v>
      </c>
      <c r="H834">
        <f t="shared" si="48"/>
        <v>1.080366589873516E-2</v>
      </c>
    </row>
    <row r="835" spans="1:8" x14ac:dyDescent="0.25">
      <c r="A835">
        <f t="shared" si="49"/>
        <v>0</v>
      </c>
      <c r="B835">
        <f t="shared" si="50"/>
        <v>0.60543102819613348</v>
      </c>
      <c r="C835">
        <f t="shared" si="51"/>
        <v>0.55070280112661973</v>
      </c>
      <c r="D835">
        <v>830</v>
      </c>
      <c r="E835">
        <v>0.59446030407352701</v>
      </c>
      <c r="F835">
        <v>0.51253957303088482</v>
      </c>
      <c r="H835">
        <f t="shared" si="48"/>
        <v>5.4728227069513746E-2</v>
      </c>
    </row>
    <row r="836" spans="1:8" x14ac:dyDescent="0.25">
      <c r="A836">
        <f t="shared" si="49"/>
        <v>0</v>
      </c>
      <c r="B836">
        <f t="shared" si="50"/>
        <v>0.55989365169397265</v>
      </c>
      <c r="C836">
        <f t="shared" si="51"/>
        <v>0.55174547728732881</v>
      </c>
      <c r="D836">
        <v>831</v>
      </c>
      <c r="E836">
        <v>3.8766302346865844E-2</v>
      </c>
      <c r="F836">
        <v>0.53111680239469483</v>
      </c>
      <c r="H836">
        <f t="shared" si="48"/>
        <v>8.1481744066438377E-3</v>
      </c>
    </row>
    <row r="837" spans="1:8" x14ac:dyDescent="0.25">
      <c r="A837">
        <f t="shared" si="49"/>
        <v>0</v>
      </c>
      <c r="B837">
        <f t="shared" si="50"/>
        <v>0.58597479577579081</v>
      </c>
      <c r="C837">
        <f t="shared" si="51"/>
        <v>0.52013217167313941</v>
      </c>
      <c r="D837">
        <v>832</v>
      </c>
      <c r="E837">
        <v>0.26852305810796651</v>
      </c>
      <c r="F837">
        <v>9.0770135436341048E-2</v>
      </c>
      <c r="H837">
        <f t="shared" si="48"/>
        <v>6.5842624102651404E-2</v>
      </c>
    </row>
    <row r="838" spans="1:8" x14ac:dyDescent="0.25">
      <c r="A838">
        <f t="shared" si="49"/>
        <v>0</v>
      </c>
      <c r="B838">
        <f t="shared" si="50"/>
        <v>0.62400144016624048</v>
      </c>
      <c r="C838">
        <f t="shared" si="51"/>
        <v>0.50579283688773735</v>
      </c>
      <c r="D838">
        <v>833</v>
      </c>
      <c r="E838">
        <v>0.85459954033193153</v>
      </c>
      <c r="F838">
        <v>2.3995676323623094E-2</v>
      </c>
      <c r="H838">
        <f t="shared" ref="H838:H901" si="52">B838-C838</f>
        <v>0.11820860327850313</v>
      </c>
    </row>
    <row r="839" spans="1:8" x14ac:dyDescent="0.25">
      <c r="A839">
        <f t="shared" ref="A839:A902" si="53">IF(B839&gt;=C839,0,1)</f>
        <v>0</v>
      </c>
      <c r="B839">
        <f t="shared" ref="B839:B902" si="54">IF(NORMINV(E839,$B$2,$B$3)&lt;C839,C839,NORMINV(E839,$B$2,$B$3))</f>
        <v>0.59933615201912971</v>
      </c>
      <c r="C839">
        <f t="shared" ref="C839:C902" si="55">NORMINV(F839,$C$2,$C$3)</f>
        <v>0.55246021144991431</v>
      </c>
      <c r="D839">
        <v>834</v>
      </c>
      <c r="E839">
        <v>0.48834548694615454</v>
      </c>
      <c r="F839">
        <v>0.54381455183162064</v>
      </c>
      <c r="H839">
        <f t="shared" si="52"/>
        <v>4.6875940569215402E-2</v>
      </c>
    </row>
    <row r="840" spans="1:8" x14ac:dyDescent="0.25">
      <c r="A840">
        <f t="shared" si="53"/>
        <v>0</v>
      </c>
      <c r="B840">
        <f t="shared" si="54"/>
        <v>0.64587953727572267</v>
      </c>
      <c r="C840">
        <f t="shared" si="55"/>
        <v>0.56651924104466345</v>
      </c>
      <c r="D840">
        <v>835</v>
      </c>
      <c r="E840">
        <v>0.97827086505546945</v>
      </c>
      <c r="F840">
        <v>0.77002450206290973</v>
      </c>
      <c r="H840">
        <f t="shared" si="52"/>
        <v>7.9360296231059224E-2</v>
      </c>
    </row>
    <row r="841" spans="1:8" x14ac:dyDescent="0.25">
      <c r="A841">
        <f t="shared" si="53"/>
        <v>0</v>
      </c>
      <c r="B841">
        <f t="shared" si="54"/>
        <v>0.607620070435827</v>
      </c>
      <c r="C841">
        <f t="shared" si="55"/>
        <v>0.55687368536906845</v>
      </c>
      <c r="D841">
        <v>836</v>
      </c>
      <c r="E841">
        <v>0.63133049423437049</v>
      </c>
      <c r="F841">
        <v>0.62075681356146006</v>
      </c>
      <c r="H841">
        <f t="shared" si="52"/>
        <v>5.0746385066758548E-2</v>
      </c>
    </row>
    <row r="842" spans="1:8" x14ac:dyDescent="0.25">
      <c r="A842">
        <f t="shared" si="53"/>
        <v>0</v>
      </c>
      <c r="B842">
        <f t="shared" si="54"/>
        <v>0.60234313331338263</v>
      </c>
      <c r="C842">
        <f t="shared" si="55"/>
        <v>0.55706648031826544</v>
      </c>
      <c r="D842">
        <v>837</v>
      </c>
      <c r="E842">
        <v>0.54106908426461331</v>
      </c>
      <c r="F842">
        <v>0.62403405128519562</v>
      </c>
      <c r="H842">
        <f t="shared" si="52"/>
        <v>4.5276652995117184E-2</v>
      </c>
    </row>
    <row r="843" spans="1:8" x14ac:dyDescent="0.25">
      <c r="A843">
        <f t="shared" si="53"/>
        <v>0</v>
      </c>
      <c r="B843">
        <f t="shared" si="54"/>
        <v>0.59331521561653178</v>
      </c>
      <c r="C843">
        <f t="shared" si="55"/>
        <v>0.55205967046697668</v>
      </c>
      <c r="D843">
        <v>838</v>
      </c>
      <c r="E843">
        <v>0.38429685917142908</v>
      </c>
      <c r="F843">
        <v>0.53670333427488193</v>
      </c>
      <c r="H843">
        <f t="shared" si="52"/>
        <v>4.1255545149555095E-2</v>
      </c>
    </row>
    <row r="844" spans="1:8" x14ac:dyDescent="0.25">
      <c r="A844">
        <f t="shared" si="53"/>
        <v>0</v>
      </c>
      <c r="B844">
        <f t="shared" si="54"/>
        <v>0.59949627191252586</v>
      </c>
      <c r="C844">
        <f t="shared" si="55"/>
        <v>0.53361150345696851</v>
      </c>
      <c r="D844">
        <v>839</v>
      </c>
      <c r="E844">
        <v>0.49115601754884186</v>
      </c>
      <c r="F844">
        <v>0.23175507220147495</v>
      </c>
      <c r="H844">
        <f t="shared" si="52"/>
        <v>6.5884768455557352E-2</v>
      </c>
    </row>
    <row r="845" spans="1:8" x14ac:dyDescent="0.25">
      <c r="A845">
        <f t="shared" si="53"/>
        <v>0</v>
      </c>
      <c r="B845">
        <f t="shared" si="54"/>
        <v>0.60626842649741264</v>
      </c>
      <c r="C845">
        <f t="shared" si="55"/>
        <v>0.54935245598396609</v>
      </c>
      <c r="D845">
        <v>840</v>
      </c>
      <c r="E845">
        <v>0.60868367238187204</v>
      </c>
      <c r="F845">
        <v>0.48844605223387338</v>
      </c>
      <c r="H845">
        <f t="shared" si="52"/>
        <v>5.6915970513446545E-2</v>
      </c>
    </row>
    <row r="846" spans="1:8" x14ac:dyDescent="0.25">
      <c r="A846">
        <f t="shared" si="53"/>
        <v>0</v>
      </c>
      <c r="B846">
        <f t="shared" si="54"/>
        <v>0.57896835994474738</v>
      </c>
      <c r="C846">
        <f t="shared" si="55"/>
        <v>0.56448669502406268</v>
      </c>
      <c r="D846">
        <v>841</v>
      </c>
      <c r="E846">
        <v>0.17731198298009421</v>
      </c>
      <c r="F846">
        <v>0.74151045697371032</v>
      </c>
      <c r="H846">
        <f t="shared" si="52"/>
        <v>1.44816649206847E-2</v>
      </c>
    </row>
    <row r="847" spans="1:8" x14ac:dyDescent="0.25">
      <c r="A847">
        <f t="shared" si="53"/>
        <v>0</v>
      </c>
      <c r="B847">
        <f t="shared" si="54"/>
        <v>0.62937153741235008</v>
      </c>
      <c r="C847">
        <f t="shared" si="55"/>
        <v>0.53205230690134642</v>
      </c>
      <c r="D847">
        <v>842</v>
      </c>
      <c r="E847">
        <v>0.90194574612243894</v>
      </c>
      <c r="F847">
        <v>0.21103820601547563</v>
      </c>
      <c r="H847">
        <f t="shared" si="52"/>
        <v>9.7319230511003663E-2</v>
      </c>
    </row>
    <row r="848" spans="1:8" x14ac:dyDescent="0.25">
      <c r="A848">
        <f t="shared" si="53"/>
        <v>0</v>
      </c>
      <c r="B848">
        <f t="shared" si="54"/>
        <v>0.6100221675091696</v>
      </c>
      <c r="C848">
        <f t="shared" si="55"/>
        <v>0.53929696111255965</v>
      </c>
      <c r="D848">
        <v>843</v>
      </c>
      <c r="E848">
        <v>0.6704303655000885</v>
      </c>
      <c r="F848">
        <v>0.31605429183161871</v>
      </c>
      <c r="H848">
        <f t="shared" si="52"/>
        <v>7.0725206396609952E-2</v>
      </c>
    </row>
    <row r="849" spans="1:8" x14ac:dyDescent="0.25">
      <c r="A849">
        <f t="shared" si="53"/>
        <v>0</v>
      </c>
      <c r="B849">
        <f t="shared" si="54"/>
        <v>0.61945667691727346</v>
      </c>
      <c r="C849">
        <f t="shared" si="55"/>
        <v>0.58490726775493029</v>
      </c>
      <c r="D849">
        <v>844</v>
      </c>
      <c r="E849">
        <v>0.8040949394622976</v>
      </c>
      <c r="F849">
        <v>0.94079099894770102</v>
      </c>
      <c r="H849">
        <f t="shared" si="52"/>
        <v>3.454940916234317E-2</v>
      </c>
    </row>
    <row r="850" spans="1:8" x14ac:dyDescent="0.25">
      <c r="A850">
        <f t="shared" si="53"/>
        <v>0</v>
      </c>
      <c r="B850">
        <f t="shared" si="54"/>
        <v>0.63612119718927473</v>
      </c>
      <c r="C850">
        <f t="shared" si="55"/>
        <v>0.58736835539827026</v>
      </c>
      <c r="D850">
        <v>845</v>
      </c>
      <c r="E850">
        <v>0.94405875672135697</v>
      </c>
      <c r="F850">
        <v>0.95269207876599737</v>
      </c>
      <c r="H850">
        <f t="shared" si="52"/>
        <v>4.8752841791004475E-2</v>
      </c>
    </row>
    <row r="851" spans="1:8" x14ac:dyDescent="0.25">
      <c r="A851">
        <f t="shared" si="53"/>
        <v>0</v>
      </c>
      <c r="B851">
        <f t="shared" si="54"/>
        <v>0.6092275532301461</v>
      </c>
      <c r="C851">
        <f t="shared" si="55"/>
        <v>0.58368289003429152</v>
      </c>
      <c r="D851">
        <v>846</v>
      </c>
      <c r="E851">
        <v>0.65767601266766107</v>
      </c>
      <c r="F851">
        <v>0.9340536894271807</v>
      </c>
      <c r="H851">
        <f t="shared" si="52"/>
        <v>2.5544663195854578E-2</v>
      </c>
    </row>
    <row r="852" spans="1:8" x14ac:dyDescent="0.25">
      <c r="A852">
        <f t="shared" si="53"/>
        <v>0</v>
      </c>
      <c r="B852">
        <f t="shared" si="54"/>
        <v>0.56631190149146948</v>
      </c>
      <c r="C852">
        <f t="shared" si="55"/>
        <v>0.56619225411057561</v>
      </c>
      <c r="D852">
        <v>847</v>
      </c>
      <c r="E852">
        <v>6.9076873862550237E-2</v>
      </c>
      <c r="F852">
        <v>0.76555951379447862</v>
      </c>
      <c r="H852">
        <f t="shared" si="52"/>
        <v>1.196473808938725E-4</v>
      </c>
    </row>
    <row r="853" spans="1:8" x14ac:dyDescent="0.25">
      <c r="A853">
        <f t="shared" si="53"/>
        <v>0</v>
      </c>
      <c r="B853">
        <f t="shared" si="54"/>
        <v>0.59296076155958044</v>
      </c>
      <c r="C853">
        <f t="shared" si="55"/>
        <v>0.54681907825402298</v>
      </c>
      <c r="D853">
        <v>848</v>
      </c>
      <c r="E853">
        <v>0.37835069968404778</v>
      </c>
      <c r="F853">
        <v>0.44342671841422554</v>
      </c>
      <c r="H853">
        <f t="shared" si="52"/>
        <v>4.6141683305557457E-2</v>
      </c>
    </row>
    <row r="854" spans="1:8" x14ac:dyDescent="0.25">
      <c r="A854">
        <f t="shared" si="53"/>
        <v>0</v>
      </c>
      <c r="B854">
        <f t="shared" si="54"/>
        <v>0.60266920150868042</v>
      </c>
      <c r="C854">
        <f t="shared" si="55"/>
        <v>0.56983162027948819</v>
      </c>
      <c r="D854">
        <v>849</v>
      </c>
      <c r="E854">
        <v>0.54675957949211118</v>
      </c>
      <c r="F854">
        <v>0.81248602972032824</v>
      </c>
      <c r="H854">
        <f t="shared" si="52"/>
        <v>3.2837581229192225E-2</v>
      </c>
    </row>
    <row r="855" spans="1:8" x14ac:dyDescent="0.25">
      <c r="A855">
        <f t="shared" si="53"/>
        <v>0</v>
      </c>
      <c r="B855">
        <f t="shared" si="54"/>
        <v>0.57923445392935902</v>
      </c>
      <c r="C855">
        <f t="shared" si="55"/>
        <v>0.53826056330534455</v>
      </c>
      <c r="D855">
        <v>850</v>
      </c>
      <c r="E855">
        <v>0.18037259095448221</v>
      </c>
      <c r="F855">
        <v>0.2997496918342808</v>
      </c>
      <c r="H855">
        <f t="shared" si="52"/>
        <v>4.0973890624014464E-2</v>
      </c>
    </row>
    <row r="856" spans="1:8" x14ac:dyDescent="0.25">
      <c r="A856">
        <f t="shared" si="53"/>
        <v>0</v>
      </c>
      <c r="B856">
        <f t="shared" si="54"/>
        <v>0.60404974153395752</v>
      </c>
      <c r="C856">
        <f t="shared" si="55"/>
        <v>0.56253657192566109</v>
      </c>
      <c r="D856">
        <v>851</v>
      </c>
      <c r="E856">
        <v>0.57073264637819143</v>
      </c>
      <c r="F856">
        <v>0.7125253783959824</v>
      </c>
      <c r="H856">
        <f t="shared" si="52"/>
        <v>4.151316960829643E-2</v>
      </c>
    </row>
    <row r="857" spans="1:8" x14ac:dyDescent="0.25">
      <c r="A857">
        <f t="shared" si="53"/>
        <v>0</v>
      </c>
      <c r="B857">
        <f t="shared" si="54"/>
        <v>0.62944369377060705</v>
      </c>
      <c r="C857">
        <f t="shared" si="55"/>
        <v>0.56980084345787574</v>
      </c>
      <c r="D857">
        <v>852</v>
      </c>
      <c r="E857">
        <v>0.9024940114235207</v>
      </c>
      <c r="F857">
        <v>0.81211523845378264</v>
      </c>
      <c r="H857">
        <f t="shared" si="52"/>
        <v>5.964285031273131E-2</v>
      </c>
    </row>
    <row r="858" spans="1:8" x14ac:dyDescent="0.25">
      <c r="A858">
        <f t="shared" si="53"/>
        <v>0</v>
      </c>
      <c r="B858">
        <f t="shared" si="54"/>
        <v>0.59940066814751325</v>
      </c>
      <c r="C858">
        <f t="shared" si="55"/>
        <v>0.53995540489159555</v>
      </c>
      <c r="D858">
        <v>853</v>
      </c>
      <c r="E858">
        <v>0.48947785507665498</v>
      </c>
      <c r="F858">
        <v>0.32660472548975594</v>
      </c>
      <c r="H858">
        <f t="shared" si="52"/>
        <v>5.9445263255917702E-2</v>
      </c>
    </row>
    <row r="859" spans="1:8" x14ac:dyDescent="0.25">
      <c r="A859">
        <f t="shared" si="53"/>
        <v>0</v>
      </c>
      <c r="B859">
        <f t="shared" si="54"/>
        <v>0.61406409774598592</v>
      </c>
      <c r="C859">
        <f t="shared" si="55"/>
        <v>0.53302863236422748</v>
      </c>
      <c r="D859">
        <v>854</v>
      </c>
      <c r="E859">
        <v>0.73204108942369839</v>
      </c>
      <c r="F859">
        <v>0.22388088802844974</v>
      </c>
      <c r="H859">
        <f t="shared" si="52"/>
        <v>8.1035465381758431E-2</v>
      </c>
    </row>
    <row r="860" spans="1:8" x14ac:dyDescent="0.25">
      <c r="A860">
        <f t="shared" si="53"/>
        <v>0</v>
      </c>
      <c r="B860">
        <f t="shared" si="54"/>
        <v>0.62533004149675642</v>
      </c>
      <c r="C860">
        <f t="shared" si="55"/>
        <v>0.52389711119249849</v>
      </c>
      <c r="D860">
        <v>855</v>
      </c>
      <c r="E860">
        <v>0.86754081988621845</v>
      </c>
      <c r="F860">
        <v>0.12148068344505347</v>
      </c>
      <c r="H860">
        <f t="shared" si="52"/>
        <v>0.10143293030425793</v>
      </c>
    </row>
    <row r="861" spans="1:8" x14ac:dyDescent="0.25">
      <c r="A861">
        <f t="shared" si="53"/>
        <v>0</v>
      </c>
      <c r="B861">
        <f t="shared" si="54"/>
        <v>0.60168881990246736</v>
      </c>
      <c r="C861">
        <f t="shared" si="55"/>
        <v>0.60168881990246736</v>
      </c>
      <c r="D861">
        <v>856</v>
      </c>
      <c r="E861">
        <v>0.33138281143878778</v>
      </c>
      <c r="F861">
        <v>0.98961417275614227</v>
      </c>
      <c r="H861">
        <f t="shared" si="52"/>
        <v>0</v>
      </c>
    </row>
    <row r="862" spans="1:8" x14ac:dyDescent="0.25">
      <c r="A862">
        <f t="shared" si="53"/>
        <v>0</v>
      </c>
      <c r="B862">
        <f t="shared" si="54"/>
        <v>0.61090053732482485</v>
      </c>
      <c r="C862">
        <f t="shared" si="55"/>
        <v>0.56952113511409486</v>
      </c>
      <c r="D862">
        <v>857</v>
      </c>
      <c r="E862">
        <v>0.684301397373142</v>
      </c>
      <c r="F862">
        <v>0.80872466391529851</v>
      </c>
      <c r="H862">
        <f t="shared" si="52"/>
        <v>4.1379402210729999E-2</v>
      </c>
    </row>
    <row r="863" spans="1:8" x14ac:dyDescent="0.25">
      <c r="A863">
        <f t="shared" si="53"/>
        <v>0</v>
      </c>
      <c r="B863">
        <f t="shared" si="54"/>
        <v>0.63480163394479627</v>
      </c>
      <c r="C863">
        <f t="shared" si="55"/>
        <v>0.54376829095674595</v>
      </c>
      <c r="D863">
        <v>858</v>
      </c>
      <c r="E863">
        <v>0.93720312489363988</v>
      </c>
      <c r="F863">
        <v>0.39021734484226317</v>
      </c>
      <c r="H863">
        <f t="shared" si="52"/>
        <v>9.1033342988050325E-2</v>
      </c>
    </row>
    <row r="864" spans="1:8" x14ac:dyDescent="0.25">
      <c r="A864">
        <f t="shared" si="53"/>
        <v>0</v>
      </c>
      <c r="B864">
        <f t="shared" si="54"/>
        <v>0.60037979524562657</v>
      </c>
      <c r="C864">
        <f t="shared" si="55"/>
        <v>0.58379254633005095</v>
      </c>
      <c r="D864">
        <v>859</v>
      </c>
      <c r="E864">
        <v>0.5066683222735735</v>
      </c>
      <c r="F864">
        <v>0.93468031344636948</v>
      </c>
      <c r="H864">
        <f t="shared" si="52"/>
        <v>1.6587248915575614E-2</v>
      </c>
    </row>
    <row r="865" spans="1:8" x14ac:dyDescent="0.25">
      <c r="A865">
        <f t="shared" si="53"/>
        <v>0</v>
      </c>
      <c r="B865">
        <f t="shared" si="54"/>
        <v>0.56968434336479246</v>
      </c>
      <c r="C865">
        <f t="shared" si="55"/>
        <v>0.56968434336479246</v>
      </c>
      <c r="D865">
        <v>860</v>
      </c>
      <c r="E865">
        <v>1.5603661970959415E-2</v>
      </c>
      <c r="F865">
        <v>0.81070757904829516</v>
      </c>
      <c r="H865">
        <f t="shared" si="52"/>
        <v>0</v>
      </c>
    </row>
    <row r="866" spans="1:8" x14ac:dyDescent="0.25">
      <c r="A866">
        <f t="shared" si="53"/>
        <v>0</v>
      </c>
      <c r="B866">
        <f t="shared" si="54"/>
        <v>0.60215568124836183</v>
      </c>
      <c r="C866">
        <f t="shared" si="55"/>
        <v>0.54009163368453139</v>
      </c>
      <c r="D866">
        <v>861</v>
      </c>
      <c r="E866">
        <v>0.53779380804811105</v>
      </c>
      <c r="F866">
        <v>0.32880534790345561</v>
      </c>
      <c r="H866">
        <f t="shared" si="52"/>
        <v>6.2064047563830438E-2</v>
      </c>
    </row>
    <row r="867" spans="1:8" x14ac:dyDescent="0.25">
      <c r="A867">
        <f t="shared" si="53"/>
        <v>0</v>
      </c>
      <c r="B867">
        <f t="shared" si="54"/>
        <v>0.57860510518593489</v>
      </c>
      <c r="C867">
        <f t="shared" si="55"/>
        <v>0.56391056648062998</v>
      </c>
      <c r="D867">
        <v>862</v>
      </c>
      <c r="E867">
        <v>0.17318711880619198</v>
      </c>
      <c r="F867">
        <v>0.73310733290886265</v>
      </c>
      <c r="H867">
        <f t="shared" si="52"/>
        <v>1.4694538705304905E-2</v>
      </c>
    </row>
    <row r="868" spans="1:8" x14ac:dyDescent="0.25">
      <c r="A868">
        <f t="shared" si="53"/>
        <v>0</v>
      </c>
      <c r="B868">
        <f t="shared" si="54"/>
        <v>0.57298064193794651</v>
      </c>
      <c r="C868">
        <f t="shared" si="55"/>
        <v>0.56769161567655224</v>
      </c>
      <c r="D868">
        <v>863</v>
      </c>
      <c r="E868">
        <v>0.11718191911385922</v>
      </c>
      <c r="F868">
        <v>0.78563577380342675</v>
      </c>
      <c r="H868">
        <f t="shared" si="52"/>
        <v>5.2890262613942696E-3</v>
      </c>
    </row>
    <row r="869" spans="1:8" x14ac:dyDescent="0.25">
      <c r="A869">
        <f t="shared" si="53"/>
        <v>0</v>
      </c>
      <c r="B869">
        <f t="shared" si="54"/>
        <v>0.65145769253222841</v>
      </c>
      <c r="C869">
        <f t="shared" si="55"/>
        <v>0.54250230075729156</v>
      </c>
      <c r="D869">
        <v>864</v>
      </c>
      <c r="E869">
        <v>0.98823714878941349</v>
      </c>
      <c r="F869">
        <v>0.36866846338766734</v>
      </c>
      <c r="H869">
        <f t="shared" si="52"/>
        <v>0.10895539177493685</v>
      </c>
    </row>
    <row r="870" spans="1:8" x14ac:dyDescent="0.25">
      <c r="A870">
        <f t="shared" si="53"/>
        <v>0</v>
      </c>
      <c r="B870">
        <f t="shared" si="54"/>
        <v>0.60849613614993814</v>
      </c>
      <c r="C870">
        <f t="shared" si="55"/>
        <v>0.555875412685082</v>
      </c>
      <c r="D870">
        <v>865</v>
      </c>
      <c r="E870">
        <v>0.6457744826765941</v>
      </c>
      <c r="F870">
        <v>0.60365341159575636</v>
      </c>
      <c r="H870">
        <f t="shared" si="52"/>
        <v>5.2620723464856134E-2</v>
      </c>
    </row>
    <row r="871" spans="1:8" x14ac:dyDescent="0.25">
      <c r="A871">
        <f t="shared" si="53"/>
        <v>0</v>
      </c>
      <c r="B871">
        <f t="shared" si="54"/>
        <v>0.63653004526489909</v>
      </c>
      <c r="C871">
        <f t="shared" si="55"/>
        <v>0.56418900019331986</v>
      </c>
      <c r="D871">
        <v>866</v>
      </c>
      <c r="E871">
        <v>0.94605864094728886</v>
      </c>
      <c r="F871">
        <v>0.73718559908115044</v>
      </c>
      <c r="H871">
        <f t="shared" si="52"/>
        <v>7.2341045071579235E-2</v>
      </c>
    </row>
    <row r="872" spans="1:8" x14ac:dyDescent="0.25">
      <c r="A872">
        <f t="shared" si="53"/>
        <v>0</v>
      </c>
      <c r="B872">
        <f t="shared" si="54"/>
        <v>0.57802467005608427</v>
      </c>
      <c r="C872">
        <f t="shared" si="55"/>
        <v>0.55951761978434988</v>
      </c>
      <c r="D872">
        <v>867</v>
      </c>
      <c r="E872">
        <v>0.16672407245234666</v>
      </c>
      <c r="F872">
        <v>0.66484979414933321</v>
      </c>
      <c r="H872">
        <f t="shared" si="52"/>
        <v>1.8507050271734382E-2</v>
      </c>
    </row>
    <row r="873" spans="1:8" x14ac:dyDescent="0.25">
      <c r="A873">
        <f t="shared" si="53"/>
        <v>0</v>
      </c>
      <c r="B873">
        <f t="shared" si="54"/>
        <v>0.59199982958182351</v>
      </c>
      <c r="C873">
        <f t="shared" si="55"/>
        <v>0.541564856271184</v>
      </c>
      <c r="D873">
        <v>868</v>
      </c>
      <c r="E873">
        <v>0.36237846380652816</v>
      </c>
      <c r="F873">
        <v>0.35296970455860821</v>
      </c>
      <c r="H873">
        <f t="shared" si="52"/>
        <v>5.0434973310639508E-2</v>
      </c>
    </row>
    <row r="874" spans="1:8" x14ac:dyDescent="0.25">
      <c r="A874">
        <f t="shared" si="53"/>
        <v>0</v>
      </c>
      <c r="B874">
        <f t="shared" si="54"/>
        <v>0.60525166095203098</v>
      </c>
      <c r="C874">
        <f t="shared" si="55"/>
        <v>0.52051220682151655</v>
      </c>
      <c r="D874">
        <v>869</v>
      </c>
      <c r="E874">
        <v>0.59139672877890526</v>
      </c>
      <c r="F874">
        <v>9.3579864664664392E-2</v>
      </c>
      <c r="H874">
        <f t="shared" si="52"/>
        <v>8.4739454130514424E-2</v>
      </c>
    </row>
    <row r="875" spans="1:8" x14ac:dyDescent="0.25">
      <c r="A875">
        <f t="shared" si="53"/>
        <v>0</v>
      </c>
      <c r="B875">
        <f t="shared" si="54"/>
        <v>0.58493345868053415</v>
      </c>
      <c r="C875">
        <f t="shared" si="55"/>
        <v>0.51854889580389862</v>
      </c>
      <c r="D875">
        <v>870</v>
      </c>
      <c r="E875">
        <v>0.25362750838751458</v>
      </c>
      <c r="F875">
        <v>7.9735999908950639E-2</v>
      </c>
      <c r="H875">
        <f t="shared" si="52"/>
        <v>6.6384562876635522E-2</v>
      </c>
    </row>
    <row r="876" spans="1:8" x14ac:dyDescent="0.25">
      <c r="A876">
        <f t="shared" si="53"/>
        <v>0</v>
      </c>
      <c r="B876">
        <f t="shared" si="54"/>
        <v>0.60051950279819355</v>
      </c>
      <c r="C876">
        <f t="shared" si="55"/>
        <v>0.53803752639547142</v>
      </c>
      <c r="D876">
        <v>871</v>
      </c>
      <c r="E876">
        <v>0.50912089240948166</v>
      </c>
      <c r="F876">
        <v>0.29629128930745652</v>
      </c>
      <c r="H876">
        <f t="shared" si="52"/>
        <v>6.2481976402722128E-2</v>
      </c>
    </row>
    <row r="877" spans="1:8" x14ac:dyDescent="0.25">
      <c r="A877">
        <f t="shared" si="53"/>
        <v>0</v>
      </c>
      <c r="B877">
        <f t="shared" si="54"/>
        <v>0.57564211016078815</v>
      </c>
      <c r="C877">
        <f t="shared" si="55"/>
        <v>0.54375907160854964</v>
      </c>
      <c r="D877">
        <v>872</v>
      </c>
      <c r="E877">
        <v>0.14184776945012567</v>
      </c>
      <c r="F877">
        <v>0.39005910199847715</v>
      </c>
      <c r="H877">
        <f t="shared" si="52"/>
        <v>3.1883038552238507E-2</v>
      </c>
    </row>
    <row r="878" spans="1:8" x14ac:dyDescent="0.25">
      <c r="A878">
        <f t="shared" si="53"/>
        <v>0</v>
      </c>
      <c r="B878">
        <f t="shared" si="54"/>
        <v>0.56233837618016602</v>
      </c>
      <c r="C878">
        <f t="shared" si="55"/>
        <v>0.56233837618016602</v>
      </c>
      <c r="D878">
        <v>873</v>
      </c>
      <c r="E878">
        <v>2.5571764735838887E-3</v>
      </c>
      <c r="F878">
        <v>0.70949564867030945</v>
      </c>
      <c r="H878">
        <f t="shared" si="52"/>
        <v>0</v>
      </c>
    </row>
    <row r="879" spans="1:8" x14ac:dyDescent="0.25">
      <c r="A879">
        <f t="shared" si="53"/>
        <v>0</v>
      </c>
      <c r="B879">
        <f t="shared" si="54"/>
        <v>0.59726396289625605</v>
      </c>
      <c r="C879">
        <f t="shared" si="55"/>
        <v>0.52287177555465025</v>
      </c>
      <c r="D879">
        <v>874</v>
      </c>
      <c r="E879">
        <v>0.45207516130676151</v>
      </c>
      <c r="F879">
        <v>0.11247290482809014</v>
      </c>
      <c r="H879">
        <f t="shared" si="52"/>
        <v>7.4392187341605798E-2</v>
      </c>
    </row>
    <row r="880" spans="1:8" x14ac:dyDescent="0.25">
      <c r="A880">
        <f t="shared" si="53"/>
        <v>0</v>
      </c>
      <c r="B880">
        <f t="shared" si="54"/>
        <v>0.59904807232849089</v>
      </c>
      <c r="C880">
        <f t="shared" si="55"/>
        <v>0.5942818324770679</v>
      </c>
      <c r="D880">
        <v>875</v>
      </c>
      <c r="E880">
        <v>0.48329047164279437</v>
      </c>
      <c r="F880">
        <v>0.97619230801092072</v>
      </c>
      <c r="H880">
        <f t="shared" si="52"/>
        <v>4.7662398514229931E-3</v>
      </c>
    </row>
    <row r="881" spans="1:8" x14ac:dyDescent="0.25">
      <c r="A881">
        <f t="shared" si="53"/>
        <v>0</v>
      </c>
      <c r="B881">
        <f t="shared" si="54"/>
        <v>0.58880769673485456</v>
      </c>
      <c r="C881">
        <f t="shared" si="55"/>
        <v>0.57943099105743401</v>
      </c>
      <c r="D881">
        <v>876</v>
      </c>
      <c r="E881">
        <v>0.31114671127812876</v>
      </c>
      <c r="F881">
        <v>0.90599471965403677</v>
      </c>
      <c r="H881">
        <f t="shared" si="52"/>
        <v>9.3767056774205493E-3</v>
      </c>
    </row>
    <row r="882" spans="1:8" x14ac:dyDescent="0.25">
      <c r="A882">
        <f t="shared" si="53"/>
        <v>0</v>
      </c>
      <c r="B882">
        <f t="shared" si="54"/>
        <v>0.60697695624638648</v>
      </c>
      <c r="C882">
        <f t="shared" si="55"/>
        <v>0.60697695624638648</v>
      </c>
      <c r="D882">
        <v>877</v>
      </c>
      <c r="E882">
        <v>0.48672269372016896</v>
      </c>
      <c r="F882">
        <v>0.99459303530142229</v>
      </c>
      <c r="H882">
        <f t="shared" si="52"/>
        <v>0</v>
      </c>
    </row>
    <row r="883" spans="1:8" x14ac:dyDescent="0.25">
      <c r="A883">
        <f t="shared" si="53"/>
        <v>0</v>
      </c>
      <c r="B883">
        <f t="shared" si="54"/>
        <v>0.61074280885274512</v>
      </c>
      <c r="C883">
        <f t="shared" si="55"/>
        <v>0.56882315990284982</v>
      </c>
      <c r="D883">
        <v>878</v>
      </c>
      <c r="E883">
        <v>0.68182889711798467</v>
      </c>
      <c r="F883">
        <v>0.80010179371772505</v>
      </c>
      <c r="H883">
        <f t="shared" si="52"/>
        <v>4.1919648949895305E-2</v>
      </c>
    </row>
    <row r="884" spans="1:8" x14ac:dyDescent="0.25">
      <c r="A884">
        <f t="shared" si="53"/>
        <v>0</v>
      </c>
      <c r="B884">
        <f t="shared" si="54"/>
        <v>0.58508082078159751</v>
      </c>
      <c r="C884">
        <f t="shared" si="55"/>
        <v>0.54332799343351046</v>
      </c>
      <c r="D884">
        <v>879</v>
      </c>
      <c r="E884">
        <v>0.25570873384518844</v>
      </c>
      <c r="F884">
        <v>0.38268074538008268</v>
      </c>
      <c r="H884">
        <f t="shared" si="52"/>
        <v>4.1752827348087052E-2</v>
      </c>
    </row>
    <row r="885" spans="1:8" x14ac:dyDescent="0.25">
      <c r="A885">
        <f t="shared" si="53"/>
        <v>0</v>
      </c>
      <c r="B885">
        <f t="shared" si="54"/>
        <v>0.60463788657630002</v>
      </c>
      <c r="C885">
        <f t="shared" si="55"/>
        <v>0.55844711844774242</v>
      </c>
      <c r="D885">
        <v>880</v>
      </c>
      <c r="E885">
        <v>0.58087230035349724</v>
      </c>
      <c r="F885">
        <v>0.64722928427666382</v>
      </c>
      <c r="H885">
        <f t="shared" si="52"/>
        <v>4.6190768128557602E-2</v>
      </c>
    </row>
    <row r="886" spans="1:8" x14ac:dyDescent="0.25">
      <c r="A886">
        <f t="shared" si="53"/>
        <v>0</v>
      </c>
      <c r="B886">
        <f t="shared" si="54"/>
        <v>0.58802130811899023</v>
      </c>
      <c r="C886">
        <f t="shared" si="55"/>
        <v>0.56962661422311389</v>
      </c>
      <c r="D886">
        <v>881</v>
      </c>
      <c r="E886">
        <v>0.29902263066213486</v>
      </c>
      <c r="F886">
        <v>0.81000764402922365</v>
      </c>
      <c r="H886">
        <f t="shared" si="52"/>
        <v>1.8394693895876335E-2</v>
      </c>
    </row>
    <row r="887" spans="1:8" x14ac:dyDescent="0.25">
      <c r="A887">
        <f t="shared" si="53"/>
        <v>0</v>
      </c>
      <c r="B887">
        <f t="shared" si="54"/>
        <v>0.61608275198976004</v>
      </c>
      <c r="C887">
        <f t="shared" si="55"/>
        <v>0.5562415038248274</v>
      </c>
      <c r="D887">
        <v>882</v>
      </c>
      <c r="E887">
        <v>0.76047894331403132</v>
      </c>
      <c r="F887">
        <v>0.60995077425806454</v>
      </c>
      <c r="H887">
        <f t="shared" si="52"/>
        <v>5.9841248164932637E-2</v>
      </c>
    </row>
    <row r="888" spans="1:8" x14ac:dyDescent="0.25">
      <c r="A888">
        <f t="shared" si="53"/>
        <v>0</v>
      </c>
      <c r="B888">
        <f t="shared" si="54"/>
        <v>0.57877972895922902</v>
      </c>
      <c r="C888">
        <f t="shared" si="55"/>
        <v>0.56716896647062354</v>
      </c>
      <c r="D888">
        <v>883</v>
      </c>
      <c r="E888">
        <v>0.17516233781195467</v>
      </c>
      <c r="F888">
        <v>0.7787536221638387</v>
      </c>
      <c r="H888">
        <f t="shared" si="52"/>
        <v>1.1610762488605486E-2</v>
      </c>
    </row>
    <row r="889" spans="1:8" x14ac:dyDescent="0.25">
      <c r="A889">
        <f t="shared" si="53"/>
        <v>0</v>
      </c>
      <c r="B889">
        <f t="shared" si="54"/>
        <v>0.61086503229705524</v>
      </c>
      <c r="C889">
        <f t="shared" si="55"/>
        <v>0.57309702635072535</v>
      </c>
      <c r="D889">
        <v>884</v>
      </c>
      <c r="E889">
        <v>0.68374554583418878</v>
      </c>
      <c r="F889">
        <v>0.84923562559787324</v>
      </c>
      <c r="H889">
        <f t="shared" si="52"/>
        <v>3.7768005946329897E-2</v>
      </c>
    </row>
    <row r="890" spans="1:8" x14ac:dyDescent="0.25">
      <c r="A890">
        <f t="shared" si="53"/>
        <v>0</v>
      </c>
      <c r="B890">
        <f t="shared" si="54"/>
        <v>0.58910571531917055</v>
      </c>
      <c r="C890">
        <f t="shared" si="55"/>
        <v>0.51586094561298435</v>
      </c>
      <c r="D890">
        <v>885</v>
      </c>
      <c r="E890">
        <v>0.31579646115779081</v>
      </c>
      <c r="F890">
        <v>6.3369920136325142E-2</v>
      </c>
      <c r="H890">
        <f t="shared" si="52"/>
        <v>7.3244769706186208E-2</v>
      </c>
    </row>
    <row r="891" spans="1:8" x14ac:dyDescent="0.25">
      <c r="A891">
        <f t="shared" si="53"/>
        <v>0</v>
      </c>
      <c r="B891">
        <f t="shared" si="54"/>
        <v>0.60658129085374068</v>
      </c>
      <c r="C891">
        <f t="shared" si="55"/>
        <v>0.5719793407473861</v>
      </c>
      <c r="D891">
        <v>886</v>
      </c>
      <c r="E891">
        <v>0.61396176209025377</v>
      </c>
      <c r="F891">
        <v>0.83723689093934617</v>
      </c>
      <c r="H891">
        <f t="shared" si="52"/>
        <v>3.4601950106354584E-2</v>
      </c>
    </row>
    <row r="892" spans="1:8" x14ac:dyDescent="0.25">
      <c r="A892">
        <f t="shared" si="53"/>
        <v>0</v>
      </c>
      <c r="B892">
        <f t="shared" si="54"/>
        <v>0.57967513404910076</v>
      </c>
      <c r="C892">
        <f t="shared" si="55"/>
        <v>0.55249526093040668</v>
      </c>
      <c r="D892">
        <v>887</v>
      </c>
      <c r="E892">
        <v>0.18551368786510558</v>
      </c>
      <c r="F892">
        <v>0.54443618756816647</v>
      </c>
      <c r="H892">
        <f t="shared" si="52"/>
        <v>2.7179873118694076E-2</v>
      </c>
    </row>
    <row r="893" spans="1:8" x14ac:dyDescent="0.25">
      <c r="A893">
        <f t="shared" si="53"/>
        <v>0</v>
      </c>
      <c r="B893">
        <f t="shared" si="54"/>
        <v>0.60106507978482049</v>
      </c>
      <c r="C893">
        <f t="shared" si="55"/>
        <v>0.54131862131905761</v>
      </c>
      <c r="D893">
        <v>888</v>
      </c>
      <c r="E893">
        <v>0.51869435088438198</v>
      </c>
      <c r="F893">
        <v>0.34888607738497956</v>
      </c>
      <c r="H893">
        <f t="shared" si="52"/>
        <v>5.9746458465762875E-2</v>
      </c>
    </row>
    <row r="894" spans="1:8" x14ac:dyDescent="0.25">
      <c r="A894">
        <f t="shared" si="53"/>
        <v>0</v>
      </c>
      <c r="B894">
        <f t="shared" si="54"/>
        <v>0.62683953824413974</v>
      </c>
      <c r="C894">
        <f t="shared" si="55"/>
        <v>0.5757756851297956</v>
      </c>
      <c r="D894">
        <v>889</v>
      </c>
      <c r="E894">
        <v>0.88125392341324482</v>
      </c>
      <c r="F894">
        <v>0.87554081704894582</v>
      </c>
      <c r="H894">
        <f t="shared" si="52"/>
        <v>5.1063853114344138E-2</v>
      </c>
    </row>
    <row r="895" spans="1:8" x14ac:dyDescent="0.25">
      <c r="A895">
        <f t="shared" si="53"/>
        <v>0</v>
      </c>
      <c r="B895">
        <f t="shared" si="54"/>
        <v>0.57285868934242368</v>
      </c>
      <c r="C895">
        <f t="shared" si="55"/>
        <v>0.56911282314137612</v>
      </c>
      <c r="D895">
        <v>890</v>
      </c>
      <c r="E895">
        <v>0.11612945860638746</v>
      </c>
      <c r="F895">
        <v>0.80370834577039241</v>
      </c>
      <c r="H895">
        <f t="shared" si="52"/>
        <v>3.7458662010475541E-3</v>
      </c>
    </row>
    <row r="896" spans="1:8" x14ac:dyDescent="0.25">
      <c r="A896">
        <f t="shared" si="53"/>
        <v>0</v>
      </c>
      <c r="B896">
        <f t="shared" si="54"/>
        <v>0.54420503520268504</v>
      </c>
      <c r="C896">
        <f t="shared" si="55"/>
        <v>0.51688744697336686</v>
      </c>
      <c r="D896">
        <v>891</v>
      </c>
      <c r="E896">
        <v>7.0308657274251729E-3</v>
      </c>
      <c r="F896">
        <v>6.9280855081482295E-2</v>
      </c>
      <c r="H896">
        <f t="shared" si="52"/>
        <v>2.7317588229318179E-2</v>
      </c>
    </row>
    <row r="897" spans="1:8" x14ac:dyDescent="0.25">
      <c r="A897">
        <f t="shared" si="53"/>
        <v>0</v>
      </c>
      <c r="B897">
        <f t="shared" si="54"/>
        <v>0.61484701405119602</v>
      </c>
      <c r="C897">
        <f t="shared" si="55"/>
        <v>0.57756594904560077</v>
      </c>
      <c r="D897">
        <v>892</v>
      </c>
      <c r="E897">
        <v>0.74326881947591072</v>
      </c>
      <c r="F897">
        <v>0.89122357736897406</v>
      </c>
      <c r="H897">
        <f t="shared" si="52"/>
        <v>3.7281065005595249E-2</v>
      </c>
    </row>
    <row r="898" spans="1:8" x14ac:dyDescent="0.25">
      <c r="A898">
        <f t="shared" si="53"/>
        <v>0</v>
      </c>
      <c r="B898">
        <f t="shared" si="54"/>
        <v>0.60871474996396335</v>
      </c>
      <c r="C898">
        <f t="shared" si="55"/>
        <v>0.53989209994217968</v>
      </c>
      <c r="D898">
        <v>893</v>
      </c>
      <c r="E898">
        <v>0.64934732335918199</v>
      </c>
      <c r="F898">
        <v>0.32558414919612377</v>
      </c>
      <c r="H898">
        <f t="shared" si="52"/>
        <v>6.8822650021783671E-2</v>
      </c>
    </row>
    <row r="899" spans="1:8" x14ac:dyDescent="0.25">
      <c r="A899">
        <f t="shared" si="53"/>
        <v>0</v>
      </c>
      <c r="B899">
        <f t="shared" si="54"/>
        <v>0.5998308971293338</v>
      </c>
      <c r="C899">
        <f t="shared" si="55"/>
        <v>0.53705611756865312</v>
      </c>
      <c r="D899">
        <v>894</v>
      </c>
      <c r="E899">
        <v>0.49703083554980942</v>
      </c>
      <c r="F899">
        <v>0.28129559368417123</v>
      </c>
      <c r="H899">
        <f t="shared" si="52"/>
        <v>6.2774779560680671E-2</v>
      </c>
    </row>
    <row r="900" spans="1:8" x14ac:dyDescent="0.25">
      <c r="A900">
        <f t="shared" si="53"/>
        <v>0</v>
      </c>
      <c r="B900">
        <f t="shared" si="54"/>
        <v>0.56261042822826135</v>
      </c>
      <c r="C900">
        <f t="shared" si="55"/>
        <v>0.54763341228401174</v>
      </c>
      <c r="D900">
        <v>895</v>
      </c>
      <c r="E900">
        <v>4.9921731571500372E-2</v>
      </c>
      <c r="F900">
        <v>0.45784647558293212</v>
      </c>
      <c r="H900">
        <f t="shared" si="52"/>
        <v>1.4977015944249605E-2</v>
      </c>
    </row>
    <row r="901" spans="1:8" x14ac:dyDescent="0.25">
      <c r="A901">
        <f t="shared" si="53"/>
        <v>0</v>
      </c>
      <c r="B901">
        <f t="shared" si="54"/>
        <v>0.59955435832152781</v>
      </c>
      <c r="C901">
        <f t="shared" si="55"/>
        <v>0.57345455534522061</v>
      </c>
      <c r="D901">
        <v>896</v>
      </c>
      <c r="E901">
        <v>0.49217570461587212</v>
      </c>
      <c r="F901">
        <v>0.85294622590405567</v>
      </c>
      <c r="H901">
        <f t="shared" si="52"/>
        <v>2.6099802976307207E-2</v>
      </c>
    </row>
    <row r="902" spans="1:8" x14ac:dyDescent="0.25">
      <c r="A902">
        <f t="shared" si="53"/>
        <v>0</v>
      </c>
      <c r="B902">
        <f t="shared" si="54"/>
        <v>0.58638524953780169</v>
      </c>
      <c r="C902">
        <f t="shared" si="55"/>
        <v>0.53502042883144041</v>
      </c>
      <c r="D902">
        <v>897</v>
      </c>
      <c r="E902">
        <v>0.27451281724442733</v>
      </c>
      <c r="F902">
        <v>0.25141102387087066</v>
      </c>
      <c r="H902">
        <f t="shared" ref="H902:H965" si="56">B902-C902</f>
        <v>5.1364820706361281E-2</v>
      </c>
    </row>
    <row r="903" spans="1:8" x14ac:dyDescent="0.25">
      <c r="A903">
        <f t="shared" ref="A903:A966" si="57">IF(B903&gt;=C903,0,1)</f>
        <v>0</v>
      </c>
      <c r="B903">
        <f t="shared" ref="B903:B966" si="58">IF(NORMINV(E903,$B$2,$B$3)&lt;C903,C903,NORMINV(E903,$B$2,$B$3))</f>
        <v>0.59890636049034618</v>
      </c>
      <c r="C903">
        <f t="shared" ref="C903:C966" si="59">NORMINV(F903,$C$2,$C$3)</f>
        <v>0.50062711632600188</v>
      </c>
      <c r="D903">
        <v>898</v>
      </c>
      <c r="E903">
        <v>0.48080474889742986</v>
      </c>
      <c r="F903">
        <v>1.3604213464783799E-2</v>
      </c>
      <c r="H903">
        <f t="shared" si="56"/>
        <v>9.8279244164344304E-2</v>
      </c>
    </row>
    <row r="904" spans="1:8" x14ac:dyDescent="0.25">
      <c r="A904">
        <f t="shared" si="57"/>
        <v>0</v>
      </c>
      <c r="B904">
        <f t="shared" si="58"/>
        <v>0.62919363398149786</v>
      </c>
      <c r="C904">
        <f t="shared" si="59"/>
        <v>0.53779950777617003</v>
      </c>
      <c r="D904">
        <v>899</v>
      </c>
      <c r="E904">
        <v>0.90058433985954012</v>
      </c>
      <c r="F904">
        <v>0.29262089718172835</v>
      </c>
      <c r="H904">
        <f t="shared" si="56"/>
        <v>9.139412620532783E-2</v>
      </c>
    </row>
    <row r="905" spans="1:8" x14ac:dyDescent="0.25">
      <c r="A905">
        <f t="shared" si="57"/>
        <v>0</v>
      </c>
      <c r="B905">
        <f t="shared" si="58"/>
        <v>0.62571615163709893</v>
      </c>
      <c r="C905">
        <f t="shared" si="59"/>
        <v>0.55386857257362099</v>
      </c>
      <c r="D905">
        <v>900</v>
      </c>
      <c r="E905">
        <v>0.87114813548957026</v>
      </c>
      <c r="F905">
        <v>0.5686925134492582</v>
      </c>
      <c r="H905">
        <f t="shared" si="56"/>
        <v>7.184757906347794E-2</v>
      </c>
    </row>
    <row r="906" spans="1:8" x14ac:dyDescent="0.25">
      <c r="A906">
        <f t="shared" si="57"/>
        <v>0</v>
      </c>
      <c r="B906">
        <f t="shared" si="58"/>
        <v>0.60866120479546693</v>
      </c>
      <c r="C906">
        <f t="shared" si="59"/>
        <v>0.5842714301976033</v>
      </c>
      <c r="D906">
        <v>901</v>
      </c>
      <c r="E906">
        <v>0.64847343226971788</v>
      </c>
      <c r="F906">
        <v>0.93736287215615022</v>
      </c>
      <c r="H906">
        <f t="shared" si="56"/>
        <v>2.4389774597863623E-2</v>
      </c>
    </row>
    <row r="907" spans="1:8" x14ac:dyDescent="0.25">
      <c r="A907">
        <f t="shared" si="57"/>
        <v>0</v>
      </c>
      <c r="B907">
        <f t="shared" si="58"/>
        <v>0.62264308657138301</v>
      </c>
      <c r="C907">
        <f t="shared" si="59"/>
        <v>0.56587031475803329</v>
      </c>
      <c r="D907">
        <v>902</v>
      </c>
      <c r="E907">
        <v>0.84051616737585366</v>
      </c>
      <c r="F907">
        <v>0.76111699024186552</v>
      </c>
      <c r="H907">
        <f t="shared" si="56"/>
        <v>5.6772771813349721E-2</v>
      </c>
    </row>
    <row r="908" spans="1:8" x14ac:dyDescent="0.25">
      <c r="A908">
        <f t="shared" si="57"/>
        <v>0</v>
      </c>
      <c r="B908">
        <f t="shared" si="58"/>
        <v>0.61810437255180883</v>
      </c>
      <c r="C908">
        <f t="shared" si="59"/>
        <v>0.55259859802074585</v>
      </c>
      <c r="D908">
        <v>903</v>
      </c>
      <c r="E908">
        <v>0.78722246004796692</v>
      </c>
      <c r="F908">
        <v>0.54626832994307062</v>
      </c>
      <c r="H908">
        <f t="shared" si="56"/>
        <v>6.5505774531062988E-2</v>
      </c>
    </row>
    <row r="909" spans="1:8" x14ac:dyDescent="0.25">
      <c r="A909">
        <f t="shared" si="57"/>
        <v>0</v>
      </c>
      <c r="B909">
        <f t="shared" si="58"/>
        <v>0.5704247476029124</v>
      </c>
      <c r="C909">
        <f t="shared" si="59"/>
        <v>0.5498899616804046</v>
      </c>
      <c r="D909">
        <v>904</v>
      </c>
      <c r="E909">
        <v>9.6512160030400196E-2</v>
      </c>
      <c r="F909">
        <v>0.49803635024897286</v>
      </c>
      <c r="H909">
        <f t="shared" si="56"/>
        <v>2.0534785922507792E-2</v>
      </c>
    </row>
    <row r="910" spans="1:8" x14ac:dyDescent="0.25">
      <c r="A910">
        <f t="shared" si="57"/>
        <v>0</v>
      </c>
      <c r="B910">
        <f t="shared" si="58"/>
        <v>0.62405842264442024</v>
      </c>
      <c r="C910">
        <f t="shared" si="59"/>
        <v>0.51168467389195216</v>
      </c>
      <c r="D910">
        <v>905</v>
      </c>
      <c r="E910">
        <v>0.8551714616609809</v>
      </c>
      <c r="F910">
        <v>4.327397693205004E-2</v>
      </c>
      <c r="H910">
        <f t="shared" si="56"/>
        <v>0.11237374875246808</v>
      </c>
    </row>
    <row r="911" spans="1:8" x14ac:dyDescent="0.25">
      <c r="A911">
        <f t="shared" si="57"/>
        <v>0</v>
      </c>
      <c r="B911">
        <f t="shared" si="58"/>
        <v>0.58062262123664077</v>
      </c>
      <c r="C911">
        <f t="shared" si="59"/>
        <v>0.52914725534935581</v>
      </c>
      <c r="D911">
        <v>906</v>
      </c>
      <c r="E911">
        <v>0.19687146930965049</v>
      </c>
      <c r="F911">
        <v>0.17546913371468342</v>
      </c>
      <c r="H911">
        <f t="shared" si="56"/>
        <v>5.1475365887284963E-2</v>
      </c>
    </row>
    <row r="912" spans="1:8" x14ac:dyDescent="0.25">
      <c r="A912">
        <f t="shared" si="57"/>
        <v>0</v>
      </c>
      <c r="B912">
        <f t="shared" si="58"/>
        <v>0.59745871680942408</v>
      </c>
      <c r="C912">
        <f t="shared" si="59"/>
        <v>0.52959624809838968</v>
      </c>
      <c r="D912">
        <v>907</v>
      </c>
      <c r="E912">
        <v>0.45547175389221906</v>
      </c>
      <c r="F912">
        <v>0.18070362769154991</v>
      </c>
      <c r="H912">
        <f t="shared" si="56"/>
        <v>6.7862468711034407E-2</v>
      </c>
    </row>
    <row r="913" spans="1:8" x14ac:dyDescent="0.25">
      <c r="A913">
        <f t="shared" si="57"/>
        <v>0</v>
      </c>
      <c r="B913">
        <f t="shared" si="58"/>
        <v>0.56657457598995364</v>
      </c>
      <c r="C913">
        <f t="shared" si="59"/>
        <v>0.52419631927375832</v>
      </c>
      <c r="D913">
        <v>908</v>
      </c>
      <c r="E913">
        <v>7.0626567130181117E-2</v>
      </c>
      <c r="F913">
        <v>0.12420236215302793</v>
      </c>
      <c r="H913">
        <f t="shared" si="56"/>
        <v>4.2378256716195328E-2</v>
      </c>
    </row>
    <row r="914" spans="1:8" x14ac:dyDescent="0.25">
      <c r="A914">
        <f t="shared" si="57"/>
        <v>0</v>
      </c>
      <c r="B914">
        <f t="shared" si="58"/>
        <v>0.57498569745721051</v>
      </c>
      <c r="C914">
        <f t="shared" si="59"/>
        <v>0.53936751092028601</v>
      </c>
      <c r="D914">
        <v>909</v>
      </c>
      <c r="E914">
        <v>0.13546030293327793</v>
      </c>
      <c r="F914">
        <v>0.31717778974113919</v>
      </c>
      <c r="H914">
        <f t="shared" si="56"/>
        <v>3.5618186536924501E-2</v>
      </c>
    </row>
    <row r="915" spans="1:8" x14ac:dyDescent="0.25">
      <c r="A915">
        <f t="shared" si="57"/>
        <v>0</v>
      </c>
      <c r="B915">
        <f t="shared" si="58"/>
        <v>0.58281250098700588</v>
      </c>
      <c r="C915">
        <f t="shared" si="59"/>
        <v>0.56596283485983079</v>
      </c>
      <c r="D915">
        <v>910</v>
      </c>
      <c r="E915">
        <v>0.22468466988336955</v>
      </c>
      <c r="F915">
        <v>0.76239839320762126</v>
      </c>
      <c r="H915">
        <f t="shared" si="56"/>
        <v>1.6849666127175089E-2</v>
      </c>
    </row>
    <row r="916" spans="1:8" x14ac:dyDescent="0.25">
      <c r="A916">
        <f t="shared" si="57"/>
        <v>0</v>
      </c>
      <c r="B916">
        <f t="shared" si="58"/>
        <v>0.58791000133661164</v>
      </c>
      <c r="C916">
        <f t="shared" si="59"/>
        <v>0.52704963270528171</v>
      </c>
      <c r="D916">
        <v>911</v>
      </c>
      <c r="E916">
        <v>0.29732403711873578</v>
      </c>
      <c r="F916">
        <v>0.15230434603352894</v>
      </c>
      <c r="H916">
        <f t="shared" si="56"/>
        <v>6.0860368631329931E-2</v>
      </c>
    </row>
    <row r="917" spans="1:8" x14ac:dyDescent="0.25">
      <c r="A917">
        <f t="shared" si="57"/>
        <v>0</v>
      </c>
      <c r="B917">
        <f t="shared" si="58"/>
        <v>0.59067638445781023</v>
      </c>
      <c r="C917">
        <f t="shared" si="59"/>
        <v>0.52922350601449897</v>
      </c>
      <c r="D917">
        <v>912</v>
      </c>
      <c r="E917">
        <v>0.34077213704905862</v>
      </c>
      <c r="F917">
        <v>0.17635124665388879</v>
      </c>
      <c r="H917">
        <f t="shared" si="56"/>
        <v>6.1452878443311265E-2</v>
      </c>
    </row>
    <row r="918" spans="1:8" x14ac:dyDescent="0.25">
      <c r="A918">
        <f t="shared" si="57"/>
        <v>0</v>
      </c>
      <c r="B918">
        <f t="shared" si="58"/>
        <v>0.58784387123938209</v>
      </c>
      <c r="C918">
        <f t="shared" si="59"/>
        <v>0.58762817131749723</v>
      </c>
      <c r="D918">
        <v>913</v>
      </c>
      <c r="E918">
        <v>0.2963169531344656</v>
      </c>
      <c r="F918">
        <v>0.95382774255102376</v>
      </c>
      <c r="H918">
        <f t="shared" si="56"/>
        <v>2.1569992188485987E-4</v>
      </c>
    </row>
    <row r="919" spans="1:8" x14ac:dyDescent="0.25">
      <c r="A919">
        <f t="shared" si="57"/>
        <v>0</v>
      </c>
      <c r="B919">
        <f t="shared" si="58"/>
        <v>0.61526871209061906</v>
      </c>
      <c r="C919">
        <f t="shared" si="59"/>
        <v>0.56588234334064291</v>
      </c>
      <c r="D919">
        <v>914</v>
      </c>
      <c r="E919">
        <v>0.74921324888015328</v>
      </c>
      <c r="F919">
        <v>0.7612837995068038</v>
      </c>
      <c r="H919">
        <f t="shared" si="56"/>
        <v>4.9386368749976151E-2</v>
      </c>
    </row>
    <row r="920" spans="1:8" x14ac:dyDescent="0.25">
      <c r="A920">
        <f t="shared" si="57"/>
        <v>0</v>
      </c>
      <c r="B920">
        <f t="shared" si="58"/>
        <v>0.62600677170735719</v>
      </c>
      <c r="C920">
        <f t="shared" si="59"/>
        <v>0.57371402749438871</v>
      </c>
      <c r="D920">
        <v>915</v>
      </c>
      <c r="E920">
        <v>0.87381797105727821</v>
      </c>
      <c r="F920">
        <v>0.85560047957923668</v>
      </c>
      <c r="H920">
        <f t="shared" si="56"/>
        <v>5.2292744212968478E-2</v>
      </c>
    </row>
    <row r="921" spans="1:8" x14ac:dyDescent="0.25">
      <c r="A921">
        <f t="shared" si="57"/>
        <v>0</v>
      </c>
      <c r="B921">
        <f t="shared" si="58"/>
        <v>0.61749632238649199</v>
      </c>
      <c r="C921">
        <f t="shared" si="59"/>
        <v>0.54636879413683415</v>
      </c>
      <c r="D921">
        <v>916</v>
      </c>
      <c r="E921">
        <v>0.77936754549657827</v>
      </c>
      <c r="F921">
        <v>0.43548415529286455</v>
      </c>
      <c r="H921">
        <f t="shared" si="56"/>
        <v>7.1127528249657845E-2</v>
      </c>
    </row>
    <row r="922" spans="1:8" x14ac:dyDescent="0.25">
      <c r="A922">
        <f t="shared" si="57"/>
        <v>0</v>
      </c>
      <c r="B922">
        <f t="shared" si="58"/>
        <v>0.59264220079058849</v>
      </c>
      <c r="C922">
        <f t="shared" si="59"/>
        <v>0.57799752616748767</v>
      </c>
      <c r="D922">
        <v>917</v>
      </c>
      <c r="E922">
        <v>0.37303109380862942</v>
      </c>
      <c r="F922">
        <v>0.89478181701101356</v>
      </c>
      <c r="H922">
        <f t="shared" si="56"/>
        <v>1.4644674623100817E-2</v>
      </c>
    </row>
    <row r="923" spans="1:8" x14ac:dyDescent="0.25">
      <c r="A923">
        <f t="shared" si="57"/>
        <v>0</v>
      </c>
      <c r="B923">
        <f t="shared" si="58"/>
        <v>0.57317314955085363</v>
      </c>
      <c r="C923">
        <f t="shared" si="59"/>
        <v>0.51529376525967041</v>
      </c>
      <c r="D923">
        <v>918</v>
      </c>
      <c r="E923">
        <v>0.11885699543724559</v>
      </c>
      <c r="F923">
        <v>6.0276591551799763E-2</v>
      </c>
      <c r="H923">
        <f t="shared" si="56"/>
        <v>5.7879384291183222E-2</v>
      </c>
    </row>
    <row r="924" spans="1:8" x14ac:dyDescent="0.25">
      <c r="A924">
        <f t="shared" si="57"/>
        <v>0</v>
      </c>
      <c r="B924">
        <f t="shared" si="58"/>
        <v>0.63454577235580245</v>
      </c>
      <c r="C924">
        <f t="shared" si="59"/>
        <v>0.54527507295911026</v>
      </c>
      <c r="D924">
        <v>919</v>
      </c>
      <c r="E924">
        <v>0.93580103291305261</v>
      </c>
      <c r="F924">
        <v>0.41630620772015536</v>
      </c>
      <c r="H924">
        <f t="shared" si="56"/>
        <v>8.9270699396692188E-2</v>
      </c>
    </row>
    <row r="925" spans="1:8" x14ac:dyDescent="0.25">
      <c r="A925">
        <f t="shared" si="57"/>
        <v>0</v>
      </c>
      <c r="B925">
        <f t="shared" si="58"/>
        <v>0.58557260179008863</v>
      </c>
      <c r="C925">
        <f t="shared" si="59"/>
        <v>0.50032612358970818</v>
      </c>
      <c r="D925">
        <v>920</v>
      </c>
      <c r="E925">
        <v>0.26271825593282827</v>
      </c>
      <c r="F925">
        <v>1.3142385336212925E-2</v>
      </c>
      <c r="H925">
        <f t="shared" si="56"/>
        <v>8.5246478200380449E-2</v>
      </c>
    </row>
    <row r="926" spans="1:8" x14ac:dyDescent="0.25">
      <c r="A926">
        <f t="shared" si="57"/>
        <v>0</v>
      </c>
      <c r="B926">
        <f t="shared" si="58"/>
        <v>0.56295455329643818</v>
      </c>
      <c r="C926">
        <f t="shared" si="59"/>
        <v>0.5336415182286699</v>
      </c>
      <c r="D926">
        <v>921</v>
      </c>
      <c r="E926">
        <v>5.1501401948651271E-2</v>
      </c>
      <c r="F926">
        <v>0.23216468588651651</v>
      </c>
      <c r="H926">
        <f t="shared" si="56"/>
        <v>2.9313035067768278E-2</v>
      </c>
    </row>
    <row r="927" spans="1:8" x14ac:dyDescent="0.25">
      <c r="A927">
        <f t="shared" si="57"/>
        <v>0</v>
      </c>
      <c r="B927">
        <f t="shared" si="58"/>
        <v>0.59433826389455058</v>
      </c>
      <c r="C927">
        <f t="shared" si="59"/>
        <v>0.53585740491471601</v>
      </c>
      <c r="D927">
        <v>922</v>
      </c>
      <c r="E927">
        <v>0.40160774410502764</v>
      </c>
      <c r="F927">
        <v>0.26349188474319529</v>
      </c>
      <c r="H927">
        <f t="shared" si="56"/>
        <v>5.8480858979834571E-2</v>
      </c>
    </row>
    <row r="928" spans="1:8" x14ac:dyDescent="0.25">
      <c r="A928">
        <f t="shared" si="57"/>
        <v>0</v>
      </c>
      <c r="B928">
        <f t="shared" si="58"/>
        <v>0.57862139666299206</v>
      </c>
      <c r="C928">
        <f t="shared" si="59"/>
        <v>0.54741724178594997</v>
      </c>
      <c r="D928">
        <v>923</v>
      </c>
      <c r="E928">
        <v>0.17337079409947087</v>
      </c>
      <c r="F928">
        <v>0.45401244321279233</v>
      </c>
      <c r="H928">
        <f t="shared" si="56"/>
        <v>3.120415487704209E-2</v>
      </c>
    </row>
    <row r="929" spans="1:8" x14ac:dyDescent="0.25">
      <c r="A929">
        <f t="shared" si="57"/>
        <v>0</v>
      </c>
      <c r="B929">
        <f t="shared" si="58"/>
        <v>0.61190064558019164</v>
      </c>
      <c r="C929">
        <f t="shared" si="59"/>
        <v>0.54447593914884829</v>
      </c>
      <c r="D929">
        <v>924</v>
      </c>
      <c r="E929">
        <v>0.69978372463044813</v>
      </c>
      <c r="F929">
        <v>0.40241597307149668</v>
      </c>
      <c r="H929">
        <f t="shared" si="56"/>
        <v>6.7424706431343351E-2</v>
      </c>
    </row>
    <row r="930" spans="1:8" x14ac:dyDescent="0.25">
      <c r="A930">
        <f t="shared" si="57"/>
        <v>0</v>
      </c>
      <c r="B930">
        <f t="shared" si="58"/>
        <v>0.56389430461426771</v>
      </c>
      <c r="C930">
        <f t="shared" si="59"/>
        <v>0.55908709871592344</v>
      </c>
      <c r="D930">
        <v>925</v>
      </c>
      <c r="E930">
        <v>5.6018206126123182E-2</v>
      </c>
      <c r="F930">
        <v>0.6578042790433134</v>
      </c>
      <c r="H930">
        <f t="shared" si="56"/>
        <v>4.8072058983442689E-3</v>
      </c>
    </row>
    <row r="931" spans="1:8" x14ac:dyDescent="0.25">
      <c r="A931">
        <f t="shared" si="57"/>
        <v>0</v>
      </c>
      <c r="B931">
        <f t="shared" si="58"/>
        <v>0.58661326997958552</v>
      </c>
      <c r="C931">
        <f t="shared" si="59"/>
        <v>0.58661326997958552</v>
      </c>
      <c r="D931">
        <v>926</v>
      </c>
      <c r="E931">
        <v>0.12017040066766871</v>
      </c>
      <c r="F931">
        <v>0.94926412473989163</v>
      </c>
      <c r="H931">
        <f t="shared" si="56"/>
        <v>0</v>
      </c>
    </row>
    <row r="932" spans="1:8" x14ac:dyDescent="0.25">
      <c r="A932">
        <f t="shared" si="57"/>
        <v>0</v>
      </c>
      <c r="B932">
        <f t="shared" si="58"/>
        <v>0.63510674656380173</v>
      </c>
      <c r="C932">
        <f t="shared" si="59"/>
        <v>0.56572034825842077</v>
      </c>
      <c r="D932">
        <v>927</v>
      </c>
      <c r="E932">
        <v>0.93884378282860959</v>
      </c>
      <c r="F932">
        <v>0.75903195131892165</v>
      </c>
      <c r="H932">
        <f t="shared" si="56"/>
        <v>6.9386398305380959E-2</v>
      </c>
    </row>
    <row r="933" spans="1:8" x14ac:dyDescent="0.25">
      <c r="A933">
        <f t="shared" si="57"/>
        <v>0</v>
      </c>
      <c r="B933">
        <f t="shared" si="58"/>
        <v>0.58926152371305085</v>
      </c>
      <c r="C933">
        <f t="shared" si="59"/>
        <v>0.53146176239227672</v>
      </c>
      <c r="D933">
        <v>928</v>
      </c>
      <c r="E933">
        <v>0.31823913390958491</v>
      </c>
      <c r="F933">
        <v>0.20348432554738616</v>
      </c>
      <c r="H933">
        <f t="shared" si="56"/>
        <v>5.7799761320774135E-2</v>
      </c>
    </row>
    <row r="934" spans="1:8" x14ac:dyDescent="0.25">
      <c r="A934">
        <f t="shared" si="57"/>
        <v>0</v>
      </c>
      <c r="B934">
        <f t="shared" si="58"/>
        <v>0.58540594715597261</v>
      </c>
      <c r="C934">
        <f t="shared" si="59"/>
        <v>0.56811118124575066</v>
      </c>
      <c r="D934">
        <v>929</v>
      </c>
      <c r="E934">
        <v>0.26033190656085559</v>
      </c>
      <c r="F934">
        <v>0.79106931936258107</v>
      </c>
      <c r="H934">
        <f t="shared" si="56"/>
        <v>1.7294765910221943E-2</v>
      </c>
    </row>
    <row r="935" spans="1:8" x14ac:dyDescent="0.25">
      <c r="A935">
        <f t="shared" si="57"/>
        <v>0</v>
      </c>
      <c r="B935">
        <f t="shared" si="58"/>
        <v>0.59981180412718516</v>
      </c>
      <c r="C935">
        <f t="shared" si="59"/>
        <v>0.54474373691737965</v>
      </c>
      <c r="D935">
        <v>930</v>
      </c>
      <c r="E935">
        <v>0.4966956015451327</v>
      </c>
      <c r="F935">
        <v>0.40705794799363781</v>
      </c>
      <c r="H935">
        <f t="shared" si="56"/>
        <v>5.5068067209805505E-2</v>
      </c>
    </row>
    <row r="936" spans="1:8" x14ac:dyDescent="0.25">
      <c r="A936">
        <f t="shared" si="57"/>
        <v>0</v>
      </c>
      <c r="B936">
        <f t="shared" si="58"/>
        <v>0.591436158687493</v>
      </c>
      <c r="C936">
        <f t="shared" si="59"/>
        <v>0.54773748476002371</v>
      </c>
      <c r="D936">
        <v>931</v>
      </c>
      <c r="E936">
        <v>0.35311761112308315</v>
      </c>
      <c r="F936">
        <v>0.45969374275717367</v>
      </c>
      <c r="H936">
        <f t="shared" si="56"/>
        <v>4.3698673927469289E-2</v>
      </c>
    </row>
    <row r="937" spans="1:8" x14ac:dyDescent="0.25">
      <c r="A937">
        <f t="shared" si="57"/>
        <v>0</v>
      </c>
      <c r="B937">
        <f t="shared" si="58"/>
        <v>0.63990052287157051</v>
      </c>
      <c r="C937">
        <f t="shared" si="59"/>
        <v>0.51794132072758159</v>
      </c>
      <c r="D937">
        <v>932</v>
      </c>
      <c r="E937">
        <v>0.96046659647834165</v>
      </c>
      <c r="F937">
        <v>7.5782249142843261E-2</v>
      </c>
      <c r="H937">
        <f t="shared" si="56"/>
        <v>0.12195920214398892</v>
      </c>
    </row>
    <row r="938" spans="1:8" x14ac:dyDescent="0.25">
      <c r="A938">
        <f t="shared" si="57"/>
        <v>0</v>
      </c>
      <c r="B938">
        <f t="shared" si="58"/>
        <v>0.60898184067728967</v>
      </c>
      <c r="C938">
        <f t="shared" si="59"/>
        <v>0.54806985044441892</v>
      </c>
      <c r="D938">
        <v>933</v>
      </c>
      <c r="E938">
        <v>0.65369453916852804</v>
      </c>
      <c r="F938">
        <v>0.46559880716634261</v>
      </c>
      <c r="H938">
        <f t="shared" si="56"/>
        <v>6.091199023287075E-2</v>
      </c>
    </row>
    <row r="939" spans="1:8" x14ac:dyDescent="0.25">
      <c r="A939">
        <f t="shared" si="57"/>
        <v>0</v>
      </c>
      <c r="B939">
        <f t="shared" si="58"/>
        <v>0.54698484973842432</v>
      </c>
      <c r="C939">
        <f t="shared" si="59"/>
        <v>0.53382178322445739</v>
      </c>
      <c r="D939">
        <v>934</v>
      </c>
      <c r="E939">
        <v>9.81526847816383E-3</v>
      </c>
      <c r="F939">
        <v>0.23463323301532313</v>
      </c>
      <c r="H939">
        <f t="shared" si="56"/>
        <v>1.3163066513966926E-2</v>
      </c>
    </row>
    <row r="940" spans="1:8" x14ac:dyDescent="0.25">
      <c r="A940">
        <f t="shared" si="57"/>
        <v>0</v>
      </c>
      <c r="B940">
        <f t="shared" si="58"/>
        <v>0.59104437918763097</v>
      </c>
      <c r="C940">
        <f t="shared" si="59"/>
        <v>0.57342553221319381</v>
      </c>
      <c r="D940">
        <v>935</v>
      </c>
      <c r="E940">
        <v>0.34673133603827999</v>
      </c>
      <c r="F940">
        <v>0.85264731422716356</v>
      </c>
      <c r="H940">
        <f t="shared" si="56"/>
        <v>1.7618846974437163E-2</v>
      </c>
    </row>
    <row r="941" spans="1:8" x14ac:dyDescent="0.25">
      <c r="A941">
        <f t="shared" si="57"/>
        <v>0</v>
      </c>
      <c r="B941">
        <f t="shared" si="58"/>
        <v>0.60434503113011429</v>
      </c>
      <c r="C941">
        <f t="shared" si="59"/>
        <v>0.52958507073415306</v>
      </c>
      <c r="D941">
        <v>936</v>
      </c>
      <c r="E941">
        <v>0.57582972871120131</v>
      </c>
      <c r="F941">
        <v>0.18057214182790471</v>
      </c>
      <c r="H941">
        <f t="shared" si="56"/>
        <v>7.4759960395961222E-2</v>
      </c>
    </row>
    <row r="942" spans="1:8" x14ac:dyDescent="0.25">
      <c r="A942">
        <f t="shared" si="57"/>
        <v>0</v>
      </c>
      <c r="B942">
        <f t="shared" si="58"/>
        <v>0.62100935913070376</v>
      </c>
      <c r="C942">
        <f t="shared" si="59"/>
        <v>0.54050176407268025</v>
      </c>
      <c r="D942">
        <v>937</v>
      </c>
      <c r="E942">
        <v>0.82243300732833857</v>
      </c>
      <c r="F942">
        <v>0.33546620360505841</v>
      </c>
      <c r="H942">
        <f t="shared" si="56"/>
        <v>8.0507595058023518E-2</v>
      </c>
    </row>
    <row r="943" spans="1:8" x14ac:dyDescent="0.25">
      <c r="A943">
        <f t="shared" si="57"/>
        <v>0</v>
      </c>
      <c r="B943">
        <f t="shared" si="58"/>
        <v>0.62355454204059335</v>
      </c>
      <c r="C943">
        <f t="shared" si="59"/>
        <v>0.55581792347027825</v>
      </c>
      <c r="D943">
        <v>938</v>
      </c>
      <c r="E943">
        <v>0.85006147623298922</v>
      </c>
      <c r="F943">
        <v>0.6026619959647681</v>
      </c>
      <c r="H943">
        <f t="shared" si="56"/>
        <v>6.7736618570315099E-2</v>
      </c>
    </row>
    <row r="944" spans="1:8" x14ac:dyDescent="0.25">
      <c r="A944">
        <f t="shared" si="57"/>
        <v>0</v>
      </c>
      <c r="B944">
        <f t="shared" si="58"/>
        <v>0.62618136689599968</v>
      </c>
      <c r="C944">
        <f t="shared" si="59"/>
        <v>0.55963930514385063</v>
      </c>
      <c r="D944">
        <v>939</v>
      </c>
      <c r="E944">
        <v>0.87540325524921148</v>
      </c>
      <c r="F944">
        <v>0.66683085023657473</v>
      </c>
      <c r="H944">
        <f t="shared" si="56"/>
        <v>6.6542061752149051E-2</v>
      </c>
    </row>
    <row r="945" spans="1:8" x14ac:dyDescent="0.25">
      <c r="A945">
        <f t="shared" si="57"/>
        <v>0</v>
      </c>
      <c r="B945">
        <f t="shared" si="58"/>
        <v>0.57213895379973478</v>
      </c>
      <c r="C945">
        <f t="shared" si="59"/>
        <v>0.5320341020360132</v>
      </c>
      <c r="D945">
        <v>940</v>
      </c>
      <c r="E945">
        <v>0.11005463396226833</v>
      </c>
      <c r="F945">
        <v>0.2108029124012667</v>
      </c>
      <c r="H945">
        <f t="shared" si="56"/>
        <v>4.0104851763721583E-2</v>
      </c>
    </row>
    <row r="946" spans="1:8" x14ac:dyDescent="0.25">
      <c r="A946">
        <f t="shared" si="57"/>
        <v>0</v>
      </c>
      <c r="B946">
        <f t="shared" si="58"/>
        <v>0.57346212349501624</v>
      </c>
      <c r="C946">
        <f t="shared" si="59"/>
        <v>0.55669828230554352</v>
      </c>
      <c r="D946">
        <v>941</v>
      </c>
      <c r="E946">
        <v>0.12140308869784633</v>
      </c>
      <c r="F946">
        <v>0.6177676477753602</v>
      </c>
      <c r="H946">
        <f t="shared" si="56"/>
        <v>1.6763841189472717E-2</v>
      </c>
    </row>
    <row r="947" spans="1:8" x14ac:dyDescent="0.25">
      <c r="A947">
        <f t="shared" si="57"/>
        <v>0</v>
      </c>
      <c r="B947">
        <f t="shared" si="58"/>
        <v>0.63983129103690473</v>
      </c>
      <c r="C947">
        <f t="shared" si="59"/>
        <v>0.53265676847658239</v>
      </c>
      <c r="D947">
        <v>942</v>
      </c>
      <c r="E947">
        <v>0.96020581478301281</v>
      </c>
      <c r="F947">
        <v>0.21893775548340155</v>
      </c>
      <c r="H947">
        <f t="shared" si="56"/>
        <v>0.10717452256032234</v>
      </c>
    </row>
    <row r="948" spans="1:8" x14ac:dyDescent="0.25">
      <c r="A948">
        <f t="shared" si="57"/>
        <v>0</v>
      </c>
      <c r="B948">
        <f t="shared" si="58"/>
        <v>0.59810975402634281</v>
      </c>
      <c r="C948">
        <f t="shared" si="59"/>
        <v>0.57384923023434131</v>
      </c>
      <c r="D948">
        <v>943</v>
      </c>
      <c r="E948">
        <v>0.46684837281000857</v>
      </c>
      <c r="F948">
        <v>0.85697065380222903</v>
      </c>
      <c r="H948">
        <f t="shared" si="56"/>
        <v>2.4260523792001498E-2</v>
      </c>
    </row>
    <row r="949" spans="1:8" x14ac:dyDescent="0.25">
      <c r="A949">
        <f t="shared" si="57"/>
        <v>0</v>
      </c>
      <c r="B949">
        <f t="shared" si="58"/>
        <v>0.63113450852064845</v>
      </c>
      <c r="C949">
        <f t="shared" si="59"/>
        <v>0.55944551404718612</v>
      </c>
      <c r="D949">
        <v>944</v>
      </c>
      <c r="E949">
        <v>0.91470512199315768</v>
      </c>
      <c r="F949">
        <v>0.6636737301042912</v>
      </c>
      <c r="H949">
        <f t="shared" si="56"/>
        <v>7.1688994473462331E-2</v>
      </c>
    </row>
    <row r="950" spans="1:8" x14ac:dyDescent="0.25">
      <c r="A950">
        <f t="shared" si="57"/>
        <v>0</v>
      </c>
      <c r="B950">
        <f t="shared" si="58"/>
        <v>0.55617488338158538</v>
      </c>
      <c r="C950">
        <f t="shared" si="59"/>
        <v>0.53635512442011313</v>
      </c>
      <c r="D950">
        <v>945</v>
      </c>
      <c r="E950">
        <v>2.6874235698842508E-2</v>
      </c>
      <c r="F950">
        <v>0.27081387591907635</v>
      </c>
      <c r="H950">
        <f t="shared" si="56"/>
        <v>1.9819758961472256E-2</v>
      </c>
    </row>
    <row r="951" spans="1:8" x14ac:dyDescent="0.25">
      <c r="A951">
        <f t="shared" si="57"/>
        <v>0</v>
      </c>
      <c r="B951">
        <f t="shared" si="58"/>
        <v>0.56859994696255156</v>
      </c>
      <c r="C951">
        <f t="shared" si="59"/>
        <v>0.55508595739356004</v>
      </c>
      <c r="D951">
        <v>946</v>
      </c>
      <c r="E951">
        <v>8.3486068355203891E-2</v>
      </c>
      <c r="F951">
        <v>0.58998314295450882</v>
      </c>
      <c r="H951">
        <f t="shared" si="56"/>
        <v>1.3513989568991525E-2</v>
      </c>
    </row>
    <row r="952" spans="1:8" x14ac:dyDescent="0.25">
      <c r="A952">
        <f t="shared" si="57"/>
        <v>0</v>
      </c>
      <c r="B952">
        <f t="shared" si="58"/>
        <v>0.62292319800821538</v>
      </c>
      <c r="C952">
        <f t="shared" si="59"/>
        <v>0.52444155290690664</v>
      </c>
      <c r="D952">
        <v>947</v>
      </c>
      <c r="E952">
        <v>0.84349109762388119</v>
      </c>
      <c r="F952">
        <v>0.12646466258626976</v>
      </c>
      <c r="H952">
        <f t="shared" si="56"/>
        <v>9.8481645101308746E-2</v>
      </c>
    </row>
    <row r="953" spans="1:8" x14ac:dyDescent="0.25">
      <c r="A953">
        <f t="shared" si="57"/>
        <v>0</v>
      </c>
      <c r="B953">
        <f t="shared" si="58"/>
        <v>0.62639933543455462</v>
      </c>
      <c r="C953">
        <f t="shared" si="59"/>
        <v>0.55110140554111897</v>
      </c>
      <c r="D953">
        <v>948</v>
      </c>
      <c r="E953">
        <v>0.87736274882485432</v>
      </c>
      <c r="F953">
        <v>0.51964687240804874</v>
      </c>
      <c r="H953">
        <f t="shared" si="56"/>
        <v>7.5297929893435644E-2</v>
      </c>
    </row>
    <row r="954" spans="1:8" x14ac:dyDescent="0.25">
      <c r="A954">
        <f t="shared" si="57"/>
        <v>0</v>
      </c>
      <c r="B954">
        <f t="shared" si="58"/>
        <v>0.61121006766019526</v>
      </c>
      <c r="C954">
        <f t="shared" si="59"/>
        <v>0.56611067435351115</v>
      </c>
      <c r="D954">
        <v>949</v>
      </c>
      <c r="E954">
        <v>0.68912951288405799</v>
      </c>
      <c r="F954">
        <v>0.76443811699675401</v>
      </c>
      <c r="H954">
        <f t="shared" si="56"/>
        <v>4.509939330668411E-2</v>
      </c>
    </row>
    <row r="955" spans="1:8" x14ac:dyDescent="0.25">
      <c r="A955">
        <f t="shared" si="57"/>
        <v>0</v>
      </c>
      <c r="B955">
        <f t="shared" si="58"/>
        <v>0.63674535943455257</v>
      </c>
      <c r="C955">
        <f t="shared" si="59"/>
        <v>0.5365531607404096</v>
      </c>
      <c r="D955">
        <v>950</v>
      </c>
      <c r="E955">
        <v>0.94708886303857942</v>
      </c>
      <c r="F955">
        <v>0.27375519036746199</v>
      </c>
      <c r="H955">
        <f t="shared" si="56"/>
        <v>0.10019219869414298</v>
      </c>
    </row>
    <row r="956" spans="1:8" x14ac:dyDescent="0.25">
      <c r="A956">
        <f t="shared" si="57"/>
        <v>0</v>
      </c>
      <c r="B956">
        <f t="shared" si="58"/>
        <v>0.60315017754155176</v>
      </c>
      <c r="C956">
        <f t="shared" si="59"/>
        <v>0.54852649454850144</v>
      </c>
      <c r="D956">
        <v>951</v>
      </c>
      <c r="E956">
        <v>0.55513567256864249</v>
      </c>
      <c r="F956">
        <v>0.4737240024475593</v>
      </c>
      <c r="H956">
        <f t="shared" si="56"/>
        <v>5.4623682993050315E-2</v>
      </c>
    </row>
    <row r="957" spans="1:8" x14ac:dyDescent="0.25">
      <c r="A957">
        <f t="shared" si="57"/>
        <v>0</v>
      </c>
      <c r="B957">
        <f t="shared" si="58"/>
        <v>0.61000187500070335</v>
      </c>
      <c r="C957">
        <f t="shared" si="59"/>
        <v>0.56014062666861886</v>
      </c>
      <c r="D957">
        <v>952</v>
      </c>
      <c r="E957">
        <v>0.67010702657568277</v>
      </c>
      <c r="F957">
        <v>0.6749429441061553</v>
      </c>
      <c r="H957">
        <f t="shared" si="56"/>
        <v>4.9861248332084496E-2</v>
      </c>
    </row>
    <row r="958" spans="1:8" x14ac:dyDescent="0.25">
      <c r="A958">
        <f t="shared" si="57"/>
        <v>0</v>
      </c>
      <c r="B958">
        <f t="shared" si="58"/>
        <v>0.6162136851974187</v>
      </c>
      <c r="C958">
        <f t="shared" si="59"/>
        <v>0.55219929782608279</v>
      </c>
      <c r="D958">
        <v>953</v>
      </c>
      <c r="E958">
        <v>0.7622648101705416</v>
      </c>
      <c r="F958">
        <v>0.53918373232413441</v>
      </c>
      <c r="H958">
        <f t="shared" si="56"/>
        <v>6.4014387371335912E-2</v>
      </c>
    </row>
    <row r="959" spans="1:8" x14ac:dyDescent="0.25">
      <c r="A959">
        <f t="shared" si="57"/>
        <v>0</v>
      </c>
      <c r="B959">
        <f t="shared" si="58"/>
        <v>0.59208485890971152</v>
      </c>
      <c r="C959">
        <f t="shared" si="59"/>
        <v>0.53118603153523836</v>
      </c>
      <c r="D959">
        <v>954</v>
      </c>
      <c r="E959">
        <v>0.3637826321886628</v>
      </c>
      <c r="F959">
        <v>0.20001329596909567</v>
      </c>
      <c r="H959">
        <f t="shared" si="56"/>
        <v>6.0898827374473163E-2</v>
      </c>
    </row>
    <row r="960" spans="1:8" x14ac:dyDescent="0.25">
      <c r="A960">
        <f t="shared" si="57"/>
        <v>0</v>
      </c>
      <c r="B960">
        <f t="shared" si="58"/>
        <v>0.6143647915960746</v>
      </c>
      <c r="C960">
        <f t="shared" si="59"/>
        <v>0.52109123505177568</v>
      </c>
      <c r="D960">
        <v>955</v>
      </c>
      <c r="E960">
        <v>0.73638238903062847</v>
      </c>
      <c r="F960">
        <v>9.7983505636299206E-2</v>
      </c>
      <c r="H960">
        <f t="shared" si="56"/>
        <v>9.3273556544298919E-2</v>
      </c>
    </row>
    <row r="961" spans="1:8" x14ac:dyDescent="0.25">
      <c r="A961">
        <f t="shared" si="57"/>
        <v>0</v>
      </c>
      <c r="B961">
        <f t="shared" si="58"/>
        <v>0.6102809870687107</v>
      </c>
      <c r="C961">
        <f t="shared" si="59"/>
        <v>0.53874185721789702</v>
      </c>
      <c r="D961">
        <v>956</v>
      </c>
      <c r="E961">
        <v>0.6745431298256428</v>
      </c>
      <c r="F961">
        <v>0.30727418200611289</v>
      </c>
      <c r="H961">
        <f t="shared" si="56"/>
        <v>7.1539129850813676E-2</v>
      </c>
    </row>
    <row r="962" spans="1:8" x14ac:dyDescent="0.25">
      <c r="A962">
        <f t="shared" si="57"/>
        <v>0</v>
      </c>
      <c r="B962">
        <f t="shared" si="58"/>
        <v>0.61051877627390971</v>
      </c>
      <c r="C962">
        <f t="shared" si="59"/>
        <v>0.57040527801028706</v>
      </c>
      <c r="D962">
        <v>957</v>
      </c>
      <c r="E962">
        <v>0.6783030848813234</v>
      </c>
      <c r="F962">
        <v>0.81931432835388152</v>
      </c>
      <c r="H962">
        <f t="shared" si="56"/>
        <v>4.0113498263622649E-2</v>
      </c>
    </row>
    <row r="963" spans="1:8" x14ac:dyDescent="0.25">
      <c r="A963">
        <f t="shared" si="57"/>
        <v>0</v>
      </c>
      <c r="B963">
        <f t="shared" si="58"/>
        <v>0.58140499380173816</v>
      </c>
      <c r="C963">
        <f t="shared" si="59"/>
        <v>0.53360179324485124</v>
      </c>
      <c r="D963">
        <v>958</v>
      </c>
      <c r="E963">
        <v>0.20656014993159477</v>
      </c>
      <c r="F963">
        <v>0.23162264251047038</v>
      </c>
      <c r="H963">
        <f t="shared" si="56"/>
        <v>4.7803200556886916E-2</v>
      </c>
    </row>
    <row r="964" spans="1:8" x14ac:dyDescent="0.25">
      <c r="A964">
        <f t="shared" si="57"/>
        <v>0</v>
      </c>
      <c r="B964">
        <f t="shared" si="58"/>
        <v>0.6209598386890125</v>
      </c>
      <c r="C964">
        <f t="shared" si="59"/>
        <v>0.52398876593102206</v>
      </c>
      <c r="D964">
        <v>959</v>
      </c>
      <c r="E964">
        <v>0.82186540743529313</v>
      </c>
      <c r="F964">
        <v>0.12230990829630217</v>
      </c>
      <c r="H964">
        <f t="shared" si="56"/>
        <v>9.697107275799044E-2</v>
      </c>
    </row>
    <row r="965" spans="1:8" x14ac:dyDescent="0.25">
      <c r="A965">
        <f t="shared" si="57"/>
        <v>0</v>
      </c>
      <c r="B965">
        <f t="shared" si="58"/>
        <v>0.58744415928080174</v>
      </c>
      <c r="C965">
        <f t="shared" si="59"/>
        <v>0.5481594525806166</v>
      </c>
      <c r="D965">
        <v>960</v>
      </c>
      <c r="E965">
        <v>0.29026338425152076</v>
      </c>
      <c r="F965">
        <v>0.46719209962779118</v>
      </c>
      <c r="H965">
        <f t="shared" si="56"/>
        <v>3.9284706700185135E-2</v>
      </c>
    </row>
    <row r="966" spans="1:8" x14ac:dyDescent="0.25">
      <c r="A966">
        <f t="shared" si="57"/>
        <v>0</v>
      </c>
      <c r="B966">
        <f t="shared" si="58"/>
        <v>0.62532894345739243</v>
      </c>
      <c r="C966">
        <f t="shared" si="59"/>
        <v>0.59709053732982165</v>
      </c>
      <c r="D966">
        <v>961</v>
      </c>
      <c r="E966">
        <v>0.86753046296266945</v>
      </c>
      <c r="F966">
        <v>0.9824161501485057</v>
      </c>
      <c r="H966">
        <f t="shared" ref="H966:H1005" si="60">B966-C966</f>
        <v>2.8238406127570781E-2</v>
      </c>
    </row>
    <row r="967" spans="1:8" x14ac:dyDescent="0.25">
      <c r="A967">
        <f t="shared" ref="A967:A1005" si="61">IF(B967&gt;=C967,0,1)</f>
        <v>0</v>
      </c>
      <c r="B967">
        <f t="shared" ref="B967:B1005" si="62">IF(NORMINV(E967,$B$2,$B$3)&lt;C967,C967,NORMINV(E967,$B$2,$B$3))</f>
        <v>0.60827108157539678</v>
      </c>
      <c r="C967">
        <f t="shared" ref="C967:C1005" si="63">NORMINV(F967,$C$2,$C$3)</f>
        <v>0.55114322438210617</v>
      </c>
      <c r="D967">
        <v>962</v>
      </c>
      <c r="E967">
        <v>0.64208292993672611</v>
      </c>
      <c r="F967">
        <v>0.52039219877053644</v>
      </c>
      <c r="H967">
        <f t="shared" si="60"/>
        <v>5.712785719329061E-2</v>
      </c>
    </row>
    <row r="968" spans="1:8" x14ac:dyDescent="0.25">
      <c r="A968">
        <f t="shared" si="61"/>
        <v>0</v>
      </c>
      <c r="B968">
        <f t="shared" si="62"/>
        <v>0.58696385600123047</v>
      </c>
      <c r="C968">
        <f t="shared" si="63"/>
        <v>0.57034878081034113</v>
      </c>
      <c r="D968">
        <v>963</v>
      </c>
      <c r="E968">
        <v>0.28306685504513984</v>
      </c>
      <c r="F968">
        <v>0.81864884199494603</v>
      </c>
      <c r="H968">
        <f t="shared" si="60"/>
        <v>1.6615075190889339E-2</v>
      </c>
    </row>
    <row r="969" spans="1:8" x14ac:dyDescent="0.25">
      <c r="A969">
        <f t="shared" si="61"/>
        <v>0</v>
      </c>
      <c r="B969">
        <f t="shared" si="62"/>
        <v>0.62023023701613167</v>
      </c>
      <c r="C969">
        <f t="shared" si="63"/>
        <v>0.53764759636411874</v>
      </c>
      <c r="D969">
        <v>964</v>
      </c>
      <c r="E969">
        <v>0.81337059649689381</v>
      </c>
      <c r="F969">
        <v>0.29028942927056978</v>
      </c>
      <c r="H969">
        <f t="shared" si="60"/>
        <v>8.2582640652012929E-2</v>
      </c>
    </row>
    <row r="970" spans="1:8" x14ac:dyDescent="0.25">
      <c r="A970">
        <f t="shared" si="61"/>
        <v>0</v>
      </c>
      <c r="B970">
        <f t="shared" si="62"/>
        <v>0.59325041593628336</v>
      </c>
      <c r="C970">
        <f t="shared" si="63"/>
        <v>0.57534988075679028</v>
      </c>
      <c r="D970">
        <v>965</v>
      </c>
      <c r="E970">
        <v>0.38320772702785799</v>
      </c>
      <c r="F970">
        <v>0.87158883290894096</v>
      </c>
      <c r="H970">
        <f t="shared" si="60"/>
        <v>1.7900535179493082E-2</v>
      </c>
    </row>
    <row r="971" spans="1:8" x14ac:dyDescent="0.25">
      <c r="A971">
        <f t="shared" si="61"/>
        <v>0</v>
      </c>
      <c r="B971">
        <f t="shared" si="62"/>
        <v>0.60714764698526469</v>
      </c>
      <c r="C971">
        <f t="shared" si="63"/>
        <v>0.54761487437576128</v>
      </c>
      <c r="D971">
        <v>966</v>
      </c>
      <c r="E971">
        <v>0.62346224770037395</v>
      </c>
      <c r="F971">
        <v>0.45751752550439662</v>
      </c>
      <c r="H971">
        <f t="shared" si="60"/>
        <v>5.9532772609503404E-2</v>
      </c>
    </row>
    <row r="972" spans="1:8" x14ac:dyDescent="0.25">
      <c r="A972">
        <f t="shared" si="61"/>
        <v>0</v>
      </c>
      <c r="B972">
        <f t="shared" si="62"/>
        <v>0.62728104017566788</v>
      </c>
      <c r="C972">
        <f t="shared" si="63"/>
        <v>0.55312534825781745</v>
      </c>
      <c r="D972">
        <v>967</v>
      </c>
      <c r="E972">
        <v>0.88506815017394858</v>
      </c>
      <c r="F972">
        <v>0.55559137632984612</v>
      </c>
      <c r="H972">
        <f t="shared" si="60"/>
        <v>7.415569191785043E-2</v>
      </c>
    </row>
    <row r="973" spans="1:8" x14ac:dyDescent="0.25">
      <c r="A973">
        <f t="shared" si="61"/>
        <v>0</v>
      </c>
      <c r="B973">
        <f t="shared" si="62"/>
        <v>0.60569803296382163</v>
      </c>
      <c r="C973">
        <f t="shared" si="63"/>
        <v>0.55386426272477818</v>
      </c>
      <c r="D973">
        <v>968</v>
      </c>
      <c r="E973">
        <v>0.59900996787996785</v>
      </c>
      <c r="F973">
        <v>0.56861674496029413</v>
      </c>
      <c r="H973">
        <f t="shared" si="60"/>
        <v>5.1833770239043453E-2</v>
      </c>
    </row>
    <row r="974" spans="1:8" x14ac:dyDescent="0.25">
      <c r="A974">
        <f t="shared" si="61"/>
        <v>0</v>
      </c>
      <c r="B974">
        <f t="shared" si="62"/>
        <v>0.63593066879699411</v>
      </c>
      <c r="C974">
        <f t="shared" si="63"/>
        <v>0.56365811781520625</v>
      </c>
      <c r="D974">
        <v>969</v>
      </c>
      <c r="E974">
        <v>0.94310702165819293</v>
      </c>
      <c r="F974">
        <v>0.7293822389275082</v>
      </c>
      <c r="H974">
        <f t="shared" si="60"/>
        <v>7.2272550981787864E-2</v>
      </c>
    </row>
    <row r="975" spans="1:8" x14ac:dyDescent="0.25">
      <c r="A975">
        <f t="shared" si="61"/>
        <v>0</v>
      </c>
      <c r="B975">
        <f t="shared" si="62"/>
        <v>0.60791695284955571</v>
      </c>
      <c r="C975">
        <f t="shared" si="63"/>
        <v>0.54108534660013807</v>
      </c>
      <c r="D975">
        <v>970</v>
      </c>
      <c r="E975">
        <v>0.63624730623863912</v>
      </c>
      <c r="F975">
        <v>0.34503345667542096</v>
      </c>
      <c r="H975">
        <f t="shared" si="60"/>
        <v>6.6831606249417641E-2</v>
      </c>
    </row>
    <row r="976" spans="1:8" x14ac:dyDescent="0.25">
      <c r="A976">
        <f t="shared" si="61"/>
        <v>0</v>
      </c>
      <c r="B976">
        <f t="shared" si="62"/>
        <v>0.59934685260125731</v>
      </c>
      <c r="C976">
        <f t="shared" si="63"/>
        <v>0.566516694782636</v>
      </c>
      <c r="D976">
        <v>971</v>
      </c>
      <c r="E976">
        <v>0.48853329416660363</v>
      </c>
      <c r="F976">
        <v>0.76998991785894066</v>
      </c>
      <c r="H976">
        <f t="shared" si="60"/>
        <v>3.2830157818621308E-2</v>
      </c>
    </row>
    <row r="977" spans="1:8" x14ac:dyDescent="0.25">
      <c r="A977">
        <f t="shared" si="61"/>
        <v>0</v>
      </c>
      <c r="B977">
        <f t="shared" si="62"/>
        <v>0.58981672237107918</v>
      </c>
      <c r="C977">
        <f t="shared" si="63"/>
        <v>0.52528114320558694</v>
      </c>
      <c r="D977">
        <v>972</v>
      </c>
      <c r="E977">
        <v>0.32700705746968284</v>
      </c>
      <c r="F977">
        <v>0.13442663137095345</v>
      </c>
      <c r="H977">
        <f t="shared" si="60"/>
        <v>6.4535579165492241E-2</v>
      </c>
    </row>
    <row r="978" spans="1:8" x14ac:dyDescent="0.25">
      <c r="A978">
        <f t="shared" si="61"/>
        <v>0</v>
      </c>
      <c r="B978">
        <f t="shared" si="62"/>
        <v>0.60509475500914645</v>
      </c>
      <c r="C978">
        <f t="shared" si="63"/>
        <v>0.51753716100615221</v>
      </c>
      <c r="D978">
        <v>973</v>
      </c>
      <c r="E978">
        <v>0.58871219605863834</v>
      </c>
      <c r="F978">
        <v>7.3236093456589657E-2</v>
      </c>
      <c r="H978">
        <f t="shared" si="60"/>
        <v>8.7557594002994232E-2</v>
      </c>
    </row>
    <row r="979" spans="1:8" x14ac:dyDescent="0.25">
      <c r="A979">
        <f t="shared" si="61"/>
        <v>0</v>
      </c>
      <c r="B979">
        <f t="shared" si="62"/>
        <v>0.60434026658814011</v>
      </c>
      <c r="C979">
        <f t="shared" si="63"/>
        <v>0.58811144943068627</v>
      </c>
      <c r="D979">
        <v>974</v>
      </c>
      <c r="E979">
        <v>0.57574758472196441</v>
      </c>
      <c r="F979">
        <v>0.95588186178218004</v>
      </c>
      <c r="H979">
        <f t="shared" si="60"/>
        <v>1.6228817157453834E-2</v>
      </c>
    </row>
    <row r="980" spans="1:8" x14ac:dyDescent="0.25">
      <c r="A980">
        <f t="shared" si="61"/>
        <v>0</v>
      </c>
      <c r="B980">
        <f t="shared" si="62"/>
        <v>0.60702771922113485</v>
      </c>
      <c r="C980">
        <f t="shared" si="63"/>
        <v>0.54738697472084796</v>
      </c>
      <c r="D980">
        <v>975</v>
      </c>
      <c r="E980">
        <v>0.62145650280477449</v>
      </c>
      <c r="F980">
        <v>0.45347595556010067</v>
      </c>
      <c r="H980">
        <f t="shared" si="60"/>
        <v>5.9640744500286891E-2</v>
      </c>
    </row>
    <row r="981" spans="1:8" x14ac:dyDescent="0.25">
      <c r="A981">
        <f t="shared" si="61"/>
        <v>0</v>
      </c>
      <c r="B981">
        <f t="shared" si="62"/>
        <v>0.6311211003238747</v>
      </c>
      <c r="C981">
        <f t="shared" si="63"/>
        <v>0.54648898760998554</v>
      </c>
      <c r="D981">
        <v>976</v>
      </c>
      <c r="E981">
        <v>0.91461301674807283</v>
      </c>
      <c r="F981">
        <v>0.43760183979270018</v>
      </c>
      <c r="H981">
        <f t="shared" si="60"/>
        <v>8.4632112713889152E-2</v>
      </c>
    </row>
    <row r="982" spans="1:8" x14ac:dyDescent="0.25">
      <c r="A982">
        <f t="shared" si="61"/>
        <v>0</v>
      </c>
      <c r="B982">
        <f t="shared" si="62"/>
        <v>0.60110181873716295</v>
      </c>
      <c r="C982">
        <f t="shared" si="63"/>
        <v>0.52749934944778853</v>
      </c>
      <c r="D982">
        <v>977</v>
      </c>
      <c r="E982">
        <v>0.5193386985070485</v>
      </c>
      <c r="F982">
        <v>0.15709142193562275</v>
      </c>
      <c r="H982">
        <f t="shared" si="60"/>
        <v>7.3602469289374417E-2</v>
      </c>
    </row>
    <row r="983" spans="1:8" x14ac:dyDescent="0.25">
      <c r="A983">
        <f t="shared" si="61"/>
        <v>0</v>
      </c>
      <c r="B983">
        <f t="shared" si="62"/>
        <v>0.58188461900909272</v>
      </c>
      <c r="C983">
        <f t="shared" si="63"/>
        <v>0.54114630264389307</v>
      </c>
      <c r="D983">
        <v>978</v>
      </c>
      <c r="E983">
        <v>0.212636851874211</v>
      </c>
      <c r="F983">
        <v>0.34603863928780232</v>
      </c>
      <c r="H983">
        <f t="shared" si="60"/>
        <v>4.0738316365199645E-2</v>
      </c>
    </row>
    <row r="984" spans="1:8" x14ac:dyDescent="0.25">
      <c r="A984">
        <f t="shared" si="61"/>
        <v>0</v>
      </c>
      <c r="B984">
        <f t="shared" si="62"/>
        <v>0.6318174394504904</v>
      </c>
      <c r="C984">
        <f t="shared" si="63"/>
        <v>0.52581208925912393</v>
      </c>
      <c r="D984">
        <v>979</v>
      </c>
      <c r="E984">
        <v>0.91929855357721779</v>
      </c>
      <c r="F984">
        <v>0.13963575046749477</v>
      </c>
      <c r="H984">
        <f t="shared" si="60"/>
        <v>0.10600535019136648</v>
      </c>
    </row>
    <row r="985" spans="1:8" x14ac:dyDescent="0.25">
      <c r="A985">
        <f t="shared" si="61"/>
        <v>0</v>
      </c>
      <c r="B985">
        <f t="shared" si="62"/>
        <v>0.57360651800730555</v>
      </c>
      <c r="C985">
        <f t="shared" si="63"/>
        <v>0.57360651800730555</v>
      </c>
      <c r="D985">
        <v>980</v>
      </c>
      <c r="E985">
        <v>1.6742547665364871E-3</v>
      </c>
      <c r="F985">
        <v>0.85450466125277114</v>
      </c>
      <c r="H985">
        <f t="shared" si="60"/>
        <v>0</v>
      </c>
    </row>
    <row r="986" spans="1:8" x14ac:dyDescent="0.25">
      <c r="A986">
        <f t="shared" si="61"/>
        <v>0</v>
      </c>
      <c r="B986">
        <f t="shared" si="62"/>
        <v>0.60360400949941551</v>
      </c>
      <c r="C986">
        <f t="shared" si="63"/>
        <v>0.59132220176718342</v>
      </c>
      <c r="D986">
        <v>981</v>
      </c>
      <c r="E986">
        <v>0.56301661250473756</v>
      </c>
      <c r="F986">
        <v>0.96772752273461826</v>
      </c>
      <c r="H986">
        <f t="shared" si="60"/>
        <v>1.2281807732232086E-2</v>
      </c>
    </row>
    <row r="987" spans="1:8" x14ac:dyDescent="0.25">
      <c r="A987">
        <f t="shared" si="61"/>
        <v>0</v>
      </c>
      <c r="B987">
        <f t="shared" si="62"/>
        <v>0.56294807376681877</v>
      </c>
      <c r="C987">
        <f t="shared" si="63"/>
        <v>0.54186783525363225</v>
      </c>
      <c r="D987">
        <v>982</v>
      </c>
      <c r="E987">
        <v>5.1471295429433628E-2</v>
      </c>
      <c r="F987">
        <v>0.35801768148977153</v>
      </c>
      <c r="H987">
        <f t="shared" si="60"/>
        <v>2.1080238513186522E-2</v>
      </c>
    </row>
    <row r="988" spans="1:8" x14ac:dyDescent="0.25">
      <c r="A988">
        <f t="shared" si="61"/>
        <v>0</v>
      </c>
      <c r="B988">
        <f t="shared" si="62"/>
        <v>0.59994108717757577</v>
      </c>
      <c r="C988">
        <f t="shared" si="63"/>
        <v>0.54990909519889641</v>
      </c>
      <c r="D988">
        <v>983</v>
      </c>
      <c r="E988">
        <v>0.49896558067747954</v>
      </c>
      <c r="F988">
        <v>0.49837778857782045</v>
      </c>
      <c r="H988">
        <f t="shared" si="60"/>
        <v>5.0031991978679358E-2</v>
      </c>
    </row>
    <row r="989" spans="1:8" x14ac:dyDescent="0.25">
      <c r="A989">
        <f t="shared" si="61"/>
        <v>0</v>
      </c>
      <c r="B989">
        <f t="shared" si="62"/>
        <v>0.59215988862645819</v>
      </c>
      <c r="C989">
        <f t="shared" si="63"/>
        <v>0.56050396312343664</v>
      </c>
      <c r="D989">
        <v>984</v>
      </c>
      <c r="E989">
        <v>0.36502318960617486</v>
      </c>
      <c r="F989">
        <v>0.6807711171886528</v>
      </c>
      <c r="H989">
        <f t="shared" si="60"/>
        <v>3.1655925503021543E-2</v>
      </c>
    </row>
    <row r="990" spans="1:8" x14ac:dyDescent="0.25">
      <c r="A990">
        <f t="shared" si="61"/>
        <v>0</v>
      </c>
      <c r="B990">
        <f t="shared" si="62"/>
        <v>0.62650635981752389</v>
      </c>
      <c r="C990">
        <f t="shared" si="63"/>
        <v>0.59077239555411742</v>
      </c>
      <c r="D990">
        <v>985</v>
      </c>
      <c r="E990">
        <v>0.87831692205420797</v>
      </c>
      <c r="F990">
        <v>0.96590909155798244</v>
      </c>
      <c r="H990">
        <f t="shared" si="60"/>
        <v>3.573396426340647E-2</v>
      </c>
    </row>
    <row r="991" spans="1:8" x14ac:dyDescent="0.25">
      <c r="A991">
        <f t="shared" si="61"/>
        <v>0</v>
      </c>
      <c r="B991">
        <f t="shared" si="62"/>
        <v>0.62143432648415631</v>
      </c>
      <c r="C991">
        <f t="shared" si="63"/>
        <v>0.53101246251359369</v>
      </c>
      <c r="D991">
        <v>986</v>
      </c>
      <c r="E991">
        <v>0.82725693319408933</v>
      </c>
      <c r="F991">
        <v>0.19784670021016648</v>
      </c>
      <c r="H991">
        <f t="shared" si="60"/>
        <v>9.0421863970562621E-2</v>
      </c>
    </row>
    <row r="992" spans="1:8" x14ac:dyDescent="0.25">
      <c r="A992">
        <f t="shared" si="61"/>
        <v>0</v>
      </c>
      <c r="B992">
        <f t="shared" si="62"/>
        <v>0.60852300086432065</v>
      </c>
      <c r="C992">
        <f t="shared" si="63"/>
        <v>0.52433564949259603</v>
      </c>
      <c r="D992">
        <v>987</v>
      </c>
      <c r="E992">
        <v>0.64621423679286849</v>
      </c>
      <c r="F992">
        <v>0.12548419736468031</v>
      </c>
      <c r="H992">
        <f t="shared" si="60"/>
        <v>8.4187351371724617E-2</v>
      </c>
    </row>
    <row r="993" spans="1:8" x14ac:dyDescent="0.25">
      <c r="A993">
        <f t="shared" si="61"/>
        <v>0</v>
      </c>
      <c r="B993">
        <f t="shared" si="62"/>
        <v>0.55460870686611119</v>
      </c>
      <c r="C993">
        <f t="shared" si="63"/>
        <v>0.55460870686611119</v>
      </c>
      <c r="D993">
        <v>988</v>
      </c>
      <c r="E993">
        <v>4.4393184391062768E-3</v>
      </c>
      <c r="F993">
        <v>0.58166452107182387</v>
      </c>
      <c r="H993">
        <f t="shared" si="60"/>
        <v>0</v>
      </c>
    </row>
    <row r="994" spans="1:8" x14ac:dyDescent="0.25">
      <c r="A994">
        <f t="shared" si="61"/>
        <v>0</v>
      </c>
      <c r="B994">
        <f t="shared" si="62"/>
        <v>0.59813544433905863</v>
      </c>
      <c r="C994">
        <f t="shared" si="63"/>
        <v>0.48544020191977266</v>
      </c>
      <c r="D994">
        <v>989</v>
      </c>
      <c r="E994">
        <v>0.46729791872274884</v>
      </c>
      <c r="F994">
        <v>1.9394528169289771E-3</v>
      </c>
      <c r="H994">
        <f t="shared" si="60"/>
        <v>0.11269524241928597</v>
      </c>
    </row>
    <row r="995" spans="1:8" x14ac:dyDescent="0.25">
      <c r="A995">
        <f t="shared" si="61"/>
        <v>0</v>
      </c>
      <c r="B995">
        <f t="shared" si="62"/>
        <v>0.60749188494876116</v>
      </c>
      <c r="C995">
        <f t="shared" si="63"/>
        <v>0.53049698707971993</v>
      </c>
      <c r="D995">
        <v>990</v>
      </c>
      <c r="E995">
        <v>0.62920083453369435</v>
      </c>
      <c r="F995">
        <v>0.19149629618393238</v>
      </c>
      <c r="H995">
        <f t="shared" si="60"/>
        <v>7.6994897869041234E-2</v>
      </c>
    </row>
    <row r="996" spans="1:8" x14ac:dyDescent="0.25">
      <c r="A996">
        <f t="shared" si="61"/>
        <v>0</v>
      </c>
      <c r="B996">
        <f t="shared" si="62"/>
        <v>0.59701121198001295</v>
      </c>
      <c r="C996">
        <f t="shared" si="63"/>
        <v>0.59701121198001295</v>
      </c>
      <c r="D996">
        <v>991</v>
      </c>
      <c r="E996">
        <v>6.2495177224141329E-2</v>
      </c>
      <c r="F996">
        <v>0.98226159924661016</v>
      </c>
      <c r="H996">
        <f t="shared" si="60"/>
        <v>0</v>
      </c>
    </row>
    <row r="997" spans="1:8" x14ac:dyDescent="0.25">
      <c r="A997">
        <f t="shared" si="61"/>
        <v>0</v>
      </c>
      <c r="B997">
        <f t="shared" si="62"/>
        <v>0.607121341417453</v>
      </c>
      <c r="C997">
        <f t="shared" si="63"/>
        <v>0.52318435533138608</v>
      </c>
      <c r="D997">
        <v>992</v>
      </c>
      <c r="E997">
        <v>0.62302258053834181</v>
      </c>
      <c r="F997">
        <v>0.11516692388256455</v>
      </c>
      <c r="H997">
        <f t="shared" si="60"/>
        <v>8.3936986086066923E-2</v>
      </c>
    </row>
    <row r="998" spans="1:8" x14ac:dyDescent="0.25">
      <c r="A998">
        <f t="shared" si="61"/>
        <v>0</v>
      </c>
      <c r="B998">
        <f t="shared" si="62"/>
        <v>0.61308651457306229</v>
      </c>
      <c r="C998">
        <f t="shared" si="63"/>
        <v>0.54805847828401633</v>
      </c>
      <c r="D998">
        <v>993</v>
      </c>
      <c r="E998">
        <v>0.71768287332805158</v>
      </c>
      <c r="F998">
        <v>0.46539662791851111</v>
      </c>
      <c r="H998">
        <f t="shared" si="60"/>
        <v>6.5028036289045965E-2</v>
      </c>
    </row>
    <row r="999" spans="1:8" x14ac:dyDescent="0.25">
      <c r="A999">
        <f t="shared" si="61"/>
        <v>0</v>
      </c>
      <c r="B999">
        <f t="shared" si="62"/>
        <v>0.59692226040120544</v>
      </c>
      <c r="C999">
        <f t="shared" si="63"/>
        <v>0.51295007952859251</v>
      </c>
      <c r="D999">
        <v>994</v>
      </c>
      <c r="E999">
        <v>0.44612433858638312</v>
      </c>
      <c r="F999">
        <v>4.873022264867366E-2</v>
      </c>
      <c r="H999">
        <f t="shared" si="60"/>
        <v>8.3972180872612934E-2</v>
      </c>
    </row>
    <row r="1000" spans="1:8" x14ac:dyDescent="0.25">
      <c r="A1000">
        <f t="shared" si="61"/>
        <v>0</v>
      </c>
      <c r="B1000">
        <f t="shared" si="62"/>
        <v>0.62366138071055999</v>
      </c>
      <c r="C1000">
        <f t="shared" si="63"/>
        <v>0.51796755112070203</v>
      </c>
      <c r="D1000">
        <v>995</v>
      </c>
      <c r="E1000">
        <v>0.85115487611266882</v>
      </c>
      <c r="F1000">
        <v>7.5949798579012295E-2</v>
      </c>
      <c r="H1000">
        <f t="shared" si="60"/>
        <v>0.10569382958985796</v>
      </c>
    </row>
    <row r="1001" spans="1:8" x14ac:dyDescent="0.25">
      <c r="A1001">
        <f t="shared" si="61"/>
        <v>0</v>
      </c>
      <c r="B1001">
        <f t="shared" si="62"/>
        <v>0.6004613882683103</v>
      </c>
      <c r="C1001">
        <f t="shared" si="63"/>
        <v>0.59357777707236004</v>
      </c>
      <c r="D1001">
        <v>996</v>
      </c>
      <c r="E1001">
        <v>0.50810072672022866</v>
      </c>
      <c r="F1001">
        <v>0.9743697015498729</v>
      </c>
      <c r="H1001">
        <f t="shared" si="60"/>
        <v>6.8836111959502677E-3</v>
      </c>
    </row>
    <row r="1002" spans="1:8" x14ac:dyDescent="0.25">
      <c r="A1002">
        <f t="shared" si="61"/>
        <v>0</v>
      </c>
      <c r="B1002">
        <f t="shared" si="62"/>
        <v>0.58382171738549937</v>
      </c>
      <c r="C1002">
        <f t="shared" si="63"/>
        <v>0.54600001631134953</v>
      </c>
      <c r="D1002">
        <v>997</v>
      </c>
      <c r="E1002">
        <v>0.2382173425673404</v>
      </c>
      <c r="F1002">
        <v>0.42899846448822143</v>
      </c>
      <c r="H1002">
        <f t="shared" si="60"/>
        <v>3.7821701074149838E-2</v>
      </c>
    </row>
    <row r="1003" spans="1:8" x14ac:dyDescent="0.25">
      <c r="A1003">
        <f t="shared" si="61"/>
        <v>0</v>
      </c>
      <c r="B1003">
        <f t="shared" si="62"/>
        <v>0.62891361522073275</v>
      </c>
      <c r="C1003">
        <f t="shared" si="63"/>
        <v>0.52006525162214678</v>
      </c>
      <c r="D1003">
        <v>998</v>
      </c>
      <c r="E1003">
        <v>0.89841358935549653</v>
      </c>
      <c r="F1003">
        <v>9.0281923855843438E-2</v>
      </c>
      <c r="H1003">
        <f t="shared" si="60"/>
        <v>0.10884836359858596</v>
      </c>
    </row>
    <row r="1004" spans="1:8" x14ac:dyDescent="0.25">
      <c r="A1004">
        <f t="shared" si="61"/>
        <v>0</v>
      </c>
      <c r="B1004">
        <f t="shared" si="62"/>
        <v>0.57062866582876526</v>
      </c>
      <c r="C1004">
        <f t="shared" si="63"/>
        <v>0.5222842745629831</v>
      </c>
      <c r="D1004">
        <v>999</v>
      </c>
      <c r="E1004">
        <v>9.8055801347198157E-2</v>
      </c>
      <c r="F1004">
        <v>0.10753187980830159</v>
      </c>
      <c r="H1004">
        <f t="shared" si="60"/>
        <v>4.8344391265782161E-2</v>
      </c>
    </row>
    <row r="1005" spans="1:8" x14ac:dyDescent="0.25">
      <c r="A1005">
        <f t="shared" si="61"/>
        <v>0</v>
      </c>
      <c r="B1005">
        <f t="shared" si="62"/>
        <v>0.62974075539942009</v>
      </c>
      <c r="C1005">
        <f t="shared" si="63"/>
        <v>0.62974075539942009</v>
      </c>
      <c r="D1005">
        <v>1000</v>
      </c>
      <c r="E1005">
        <v>0.42570013253699934</v>
      </c>
      <c r="F1005">
        <v>0.99981939203447645</v>
      </c>
      <c r="H1005">
        <f t="shared" si="60"/>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K1005"/>
  <sheetViews>
    <sheetView topLeftCell="A972" workbookViewId="0">
      <selection activeCell="H4" sqref="H4:K4"/>
    </sheetView>
  </sheetViews>
  <sheetFormatPr defaultRowHeight="15" x14ac:dyDescent="0.25"/>
  <cols>
    <col min="2" max="2" width="12.7109375" customWidth="1"/>
    <col min="3" max="3" width="12" customWidth="1"/>
  </cols>
  <sheetData>
    <row r="2" spans="1:11" x14ac:dyDescent="0.25">
      <c r="A2" t="s">
        <v>11</v>
      </c>
      <c r="B2">
        <f>'Data Set'!B8</f>
        <v>0.6</v>
      </c>
      <c r="C2">
        <f>'Data Set'!C8</f>
        <v>0.55000000000000004</v>
      </c>
      <c r="G2" t="s">
        <v>13</v>
      </c>
    </row>
    <row r="3" spans="1:11" x14ac:dyDescent="0.25">
      <c r="A3" t="s">
        <v>12</v>
      </c>
      <c r="B3">
        <f>SQRT('Data Set'!B9)/SQRT(30)</f>
        <v>2.2720756346663637E-2</v>
      </c>
      <c r="C3">
        <f>SQRT('Data Set'!C9)/SQRT(30)</f>
        <v>2.2355698039940704E-2</v>
      </c>
    </row>
    <row r="4" spans="1:11" x14ac:dyDescent="0.25">
      <c r="H4">
        <f>AVERAGE(H6:H1005)</f>
        <v>5.1480357484410794E-2</v>
      </c>
      <c r="I4">
        <f>STDEV(H6:H1005)</f>
        <v>3.0144288385100353E-2</v>
      </c>
      <c r="J4">
        <f>MIN(H6:H1005)</f>
        <v>0</v>
      </c>
      <c r="K4">
        <f>MAX(H6:H1005)</f>
        <v>0.17271366754662598</v>
      </c>
    </row>
    <row r="5" spans="1:11" x14ac:dyDescent="0.25">
      <c r="A5">
        <f>SUM(A6:A1005)</f>
        <v>0</v>
      </c>
      <c r="B5" t="s">
        <v>8</v>
      </c>
      <c r="C5" t="s">
        <v>9</v>
      </c>
      <c r="E5" t="s">
        <v>10</v>
      </c>
    </row>
    <row r="6" spans="1:11" x14ac:dyDescent="0.25">
      <c r="A6">
        <f>IF(B6&gt;=C6,0,1)</f>
        <v>0</v>
      </c>
      <c r="B6">
        <f t="shared" ref="B6:B69" si="0">NORMINV(E6,$B$2,$B$3)</f>
        <v>0.60666650943387279</v>
      </c>
      <c r="C6">
        <f>IF(NORMINV(F6,$C$2,$C$3)&gt;B6,B6,NORMINV(F6,$C$2,$C$3))</f>
        <v>0.54259831017651283</v>
      </c>
      <c r="D6">
        <v>1</v>
      </c>
      <c r="E6">
        <v>0.61539581573245705</v>
      </c>
      <c r="F6">
        <v>0.37028923634090716</v>
      </c>
      <c r="H6">
        <f t="shared" ref="H6:H69" si="1">B6-C6</f>
        <v>6.4068199257359959E-2</v>
      </c>
    </row>
    <row r="7" spans="1:11" x14ac:dyDescent="0.25">
      <c r="A7">
        <f t="shared" ref="A7:A70" si="2">IF(B7&gt;=C7,0,1)</f>
        <v>0</v>
      </c>
      <c r="B7">
        <f t="shared" si="0"/>
        <v>0.62004058461816225</v>
      </c>
      <c r="C7">
        <f t="shared" ref="C7:C70" si="3">IF(NORMINV(F7,$C$2,$C$3)&gt;B7,B7,NORMINV(F7,$C$2,$C$3))</f>
        <v>0.55350480070346253</v>
      </c>
      <c r="D7">
        <v>2</v>
      </c>
      <c r="E7">
        <v>0.81112203907133318</v>
      </c>
      <c r="F7">
        <v>0.56228866759706375</v>
      </c>
      <c r="H7">
        <f t="shared" si="1"/>
        <v>6.653578391469972E-2</v>
      </c>
    </row>
    <row r="8" spans="1:11" x14ac:dyDescent="0.25">
      <c r="A8">
        <f t="shared" si="2"/>
        <v>0</v>
      </c>
      <c r="B8">
        <f t="shared" si="0"/>
        <v>0.61401190897084235</v>
      </c>
      <c r="C8">
        <f t="shared" si="3"/>
        <v>0.57520971816857347</v>
      </c>
      <c r="D8">
        <v>3</v>
      </c>
      <c r="E8">
        <v>0.73128395842720839</v>
      </c>
      <c r="F8">
        <v>0.87026909829020771</v>
      </c>
      <c r="H8">
        <f t="shared" si="1"/>
        <v>3.8802190802268877E-2</v>
      </c>
    </row>
    <row r="9" spans="1:11" x14ac:dyDescent="0.25">
      <c r="A9">
        <f t="shared" si="2"/>
        <v>0</v>
      </c>
      <c r="B9">
        <f t="shared" si="0"/>
        <v>0.60624137774536724</v>
      </c>
      <c r="C9">
        <f t="shared" si="3"/>
        <v>0.57533956845777523</v>
      </c>
      <c r="D9">
        <v>4</v>
      </c>
      <c r="E9">
        <v>0.60822639731277928</v>
      </c>
      <c r="F9">
        <v>0.8714920537767723</v>
      </c>
      <c r="H9">
        <f t="shared" si="1"/>
        <v>3.0901809287592008E-2</v>
      </c>
    </row>
    <row r="10" spans="1:11" x14ac:dyDescent="0.25">
      <c r="A10">
        <f t="shared" si="2"/>
        <v>0</v>
      </c>
      <c r="B10">
        <f t="shared" si="0"/>
        <v>0.58559131241392803</v>
      </c>
      <c r="C10">
        <f t="shared" si="3"/>
        <v>0.50761643684576774</v>
      </c>
      <c r="D10">
        <v>5</v>
      </c>
      <c r="E10">
        <v>0.26298687280133826</v>
      </c>
      <c r="F10">
        <v>2.8988423408162767E-2</v>
      </c>
      <c r="H10">
        <f t="shared" si="1"/>
        <v>7.7974875568160296E-2</v>
      </c>
    </row>
    <row r="11" spans="1:11" x14ac:dyDescent="0.25">
      <c r="A11">
        <f t="shared" si="2"/>
        <v>0</v>
      </c>
      <c r="B11">
        <f t="shared" si="0"/>
        <v>0.59677945472154703</v>
      </c>
      <c r="C11">
        <f t="shared" si="3"/>
        <v>0.55119055117541893</v>
      </c>
      <c r="D11">
        <v>6</v>
      </c>
      <c r="E11">
        <v>0.4436408592538843</v>
      </c>
      <c r="F11">
        <v>0.52123560580430905</v>
      </c>
      <c r="H11">
        <f t="shared" si="1"/>
        <v>4.5588903546128101E-2</v>
      </c>
    </row>
    <row r="12" spans="1:11" x14ac:dyDescent="0.25">
      <c r="A12">
        <f t="shared" si="2"/>
        <v>0</v>
      </c>
      <c r="B12">
        <f t="shared" si="0"/>
        <v>0.62302645004246315</v>
      </c>
      <c r="C12">
        <f t="shared" si="3"/>
        <v>0.56036701866820127</v>
      </c>
      <c r="D12">
        <v>7</v>
      </c>
      <c r="E12">
        <v>0.84457841205579598</v>
      </c>
      <c r="F12">
        <v>0.67857957299404981</v>
      </c>
      <c r="H12">
        <f t="shared" si="1"/>
        <v>6.2659431374261887E-2</v>
      </c>
    </row>
    <row r="13" spans="1:11" x14ac:dyDescent="0.25">
      <c r="A13">
        <f t="shared" si="2"/>
        <v>0</v>
      </c>
      <c r="B13">
        <f t="shared" si="0"/>
        <v>0.5779739728139095</v>
      </c>
      <c r="C13">
        <f t="shared" si="3"/>
        <v>0.53788984690442843</v>
      </c>
      <c r="D13">
        <v>8</v>
      </c>
      <c r="E13">
        <v>0.16616705327697545</v>
      </c>
      <c r="F13">
        <v>0.29401149356452949</v>
      </c>
      <c r="H13">
        <f t="shared" si="1"/>
        <v>4.0084125909481072E-2</v>
      </c>
    </row>
    <row r="14" spans="1:11" x14ac:dyDescent="0.25">
      <c r="A14">
        <f t="shared" si="2"/>
        <v>0</v>
      </c>
      <c r="B14">
        <f t="shared" si="0"/>
        <v>0.60645436281452758</v>
      </c>
      <c r="C14">
        <f t="shared" si="3"/>
        <v>0.53249320048098736</v>
      </c>
      <c r="D14">
        <v>9</v>
      </c>
      <c r="E14">
        <v>0.61182293954807965</v>
      </c>
      <c r="F14">
        <v>0.21678350764236676</v>
      </c>
      <c r="H14">
        <f t="shared" si="1"/>
        <v>7.396116233354022E-2</v>
      </c>
    </row>
    <row r="15" spans="1:11" x14ac:dyDescent="0.25">
      <c r="A15">
        <f t="shared" si="2"/>
        <v>0</v>
      </c>
      <c r="B15">
        <f t="shared" si="0"/>
        <v>0.60721728919287254</v>
      </c>
      <c r="C15">
        <f t="shared" si="3"/>
        <v>0.52634996549726643</v>
      </c>
      <c r="D15">
        <v>10</v>
      </c>
      <c r="E15">
        <v>0.62462546227899818</v>
      </c>
      <c r="F15">
        <v>0.14505111369246526</v>
      </c>
      <c r="H15">
        <f t="shared" si="1"/>
        <v>8.0867323695606119E-2</v>
      </c>
    </row>
    <row r="16" spans="1:11" x14ac:dyDescent="0.25">
      <c r="A16">
        <f t="shared" si="2"/>
        <v>0</v>
      </c>
      <c r="B16">
        <f t="shared" si="0"/>
        <v>0.64333347230623006</v>
      </c>
      <c r="C16">
        <f t="shared" si="3"/>
        <v>0.55879889967822549</v>
      </c>
      <c r="D16">
        <v>11</v>
      </c>
      <c r="E16">
        <v>0.97175392314064002</v>
      </c>
      <c r="F16">
        <v>0.65305680413897105</v>
      </c>
      <c r="H16">
        <f t="shared" si="1"/>
        <v>8.4534572628004567E-2</v>
      </c>
    </row>
    <row r="17" spans="1:8" x14ac:dyDescent="0.25">
      <c r="A17">
        <f t="shared" si="2"/>
        <v>0</v>
      </c>
      <c r="B17">
        <f t="shared" si="0"/>
        <v>0.60979301297713151</v>
      </c>
      <c r="C17">
        <f t="shared" si="3"/>
        <v>0.5107792141506885</v>
      </c>
      <c r="D17">
        <v>12</v>
      </c>
      <c r="E17">
        <v>0.66677168700723222</v>
      </c>
      <c r="F17">
        <v>3.9681190188832316E-2</v>
      </c>
      <c r="H17">
        <f t="shared" si="1"/>
        <v>9.9013798826443011E-2</v>
      </c>
    </row>
    <row r="18" spans="1:8" x14ac:dyDescent="0.25">
      <c r="A18">
        <f t="shared" si="2"/>
        <v>0</v>
      </c>
      <c r="B18">
        <f t="shared" si="0"/>
        <v>0.57880940789156243</v>
      </c>
      <c r="C18">
        <f t="shared" si="3"/>
        <v>0.56090429804343556</v>
      </c>
      <c r="D18">
        <v>13</v>
      </c>
      <c r="E18">
        <v>0.17549945975213199</v>
      </c>
      <c r="F18">
        <v>0.68714138778424338</v>
      </c>
      <c r="H18">
        <f t="shared" si="1"/>
        <v>1.7905109848126877E-2</v>
      </c>
    </row>
    <row r="19" spans="1:8" x14ac:dyDescent="0.25">
      <c r="A19">
        <f t="shared" si="2"/>
        <v>0</v>
      </c>
      <c r="B19">
        <f t="shared" si="0"/>
        <v>0.64068435894241771</v>
      </c>
      <c r="C19">
        <f t="shared" si="3"/>
        <v>0.55550297298908147</v>
      </c>
      <c r="D19">
        <v>14</v>
      </c>
      <c r="E19">
        <v>0.96332327006281671</v>
      </c>
      <c r="F19">
        <v>0.59721898191316125</v>
      </c>
      <c r="H19">
        <f t="shared" si="1"/>
        <v>8.5181385953336242E-2</v>
      </c>
    </row>
    <row r="20" spans="1:8" x14ac:dyDescent="0.25">
      <c r="A20">
        <f t="shared" si="2"/>
        <v>0</v>
      </c>
      <c r="B20">
        <f t="shared" si="0"/>
        <v>0.58687159564780833</v>
      </c>
      <c r="C20">
        <f t="shared" si="3"/>
        <v>0.57082884476706452</v>
      </c>
      <c r="D20">
        <v>15</v>
      </c>
      <c r="E20">
        <v>0.28169435714861857</v>
      </c>
      <c r="F20">
        <v>0.8242546796722634</v>
      </c>
      <c r="H20">
        <f t="shared" si="1"/>
        <v>1.6042750880743806E-2</v>
      </c>
    </row>
    <row r="21" spans="1:8" x14ac:dyDescent="0.25">
      <c r="A21">
        <f t="shared" si="2"/>
        <v>0</v>
      </c>
      <c r="B21">
        <f t="shared" si="0"/>
        <v>0.59515979709121691</v>
      </c>
      <c r="C21">
        <f t="shared" si="3"/>
        <v>0.57828451095594124</v>
      </c>
      <c r="D21">
        <v>16</v>
      </c>
      <c r="E21">
        <v>0.41565177838557243</v>
      </c>
      <c r="F21">
        <v>0.89710083439022448</v>
      </c>
      <c r="H21">
        <f t="shared" si="1"/>
        <v>1.6875286135275669E-2</v>
      </c>
    </row>
    <row r="22" spans="1:8" x14ac:dyDescent="0.25">
      <c r="A22">
        <f t="shared" si="2"/>
        <v>0</v>
      </c>
      <c r="B22">
        <f t="shared" si="0"/>
        <v>0.57269217026485619</v>
      </c>
      <c r="C22">
        <f t="shared" si="3"/>
        <v>0.55657200664287254</v>
      </c>
      <c r="D22">
        <v>17</v>
      </c>
      <c r="E22">
        <v>0.11470324615891392</v>
      </c>
      <c r="F22">
        <v>0.6156113309974196</v>
      </c>
      <c r="H22">
        <f t="shared" si="1"/>
        <v>1.6120163621983652E-2</v>
      </c>
    </row>
    <row r="23" spans="1:8" x14ac:dyDescent="0.25">
      <c r="A23">
        <f t="shared" si="2"/>
        <v>0</v>
      </c>
      <c r="B23">
        <f t="shared" si="0"/>
        <v>0.60926317831468435</v>
      </c>
      <c r="C23">
        <f t="shared" si="3"/>
        <v>0.54266181109825729</v>
      </c>
      <c r="D23">
        <v>18</v>
      </c>
      <c r="E23">
        <v>0.65825183478550109</v>
      </c>
      <c r="F23">
        <v>0.37136248924902748</v>
      </c>
      <c r="H23">
        <f t="shared" si="1"/>
        <v>6.6601367216427065E-2</v>
      </c>
    </row>
    <row r="24" spans="1:8" x14ac:dyDescent="0.25">
      <c r="A24">
        <f t="shared" si="2"/>
        <v>0</v>
      </c>
      <c r="B24">
        <f t="shared" si="0"/>
        <v>0.61783072575274589</v>
      </c>
      <c r="C24">
        <f t="shared" si="3"/>
        <v>0.55093860042229081</v>
      </c>
      <c r="D24">
        <v>19</v>
      </c>
      <c r="E24">
        <v>0.78370782009447737</v>
      </c>
      <c r="F24">
        <v>0.51674460860884519</v>
      </c>
      <c r="H24">
        <f t="shared" si="1"/>
        <v>6.6892125330455077E-2</v>
      </c>
    </row>
    <row r="25" spans="1:8" x14ac:dyDescent="0.25">
      <c r="A25">
        <f t="shared" si="2"/>
        <v>0</v>
      </c>
      <c r="B25">
        <f t="shared" si="0"/>
        <v>0.58783544679714872</v>
      </c>
      <c r="C25">
        <f t="shared" si="3"/>
        <v>0.57442874775933694</v>
      </c>
      <c r="D25">
        <v>20</v>
      </c>
      <c r="E25">
        <v>0.29618877114052911</v>
      </c>
      <c r="F25">
        <v>0.86274387544785736</v>
      </c>
      <c r="H25">
        <f t="shared" si="1"/>
        <v>1.3406699037811776E-2</v>
      </c>
    </row>
    <row r="26" spans="1:8" x14ac:dyDescent="0.25">
      <c r="A26">
        <f t="shared" si="2"/>
        <v>0</v>
      </c>
      <c r="B26">
        <f t="shared" si="0"/>
        <v>0.60014093026375348</v>
      </c>
      <c r="C26">
        <f t="shared" si="3"/>
        <v>0.53621961878587399</v>
      </c>
      <c r="D26">
        <v>21</v>
      </c>
      <c r="E26">
        <v>0.5024745074251229</v>
      </c>
      <c r="F26">
        <v>0.26881042228703755</v>
      </c>
      <c r="H26">
        <f t="shared" si="1"/>
        <v>6.3921311477879494E-2</v>
      </c>
    </row>
    <row r="27" spans="1:8" x14ac:dyDescent="0.25">
      <c r="A27">
        <f t="shared" si="2"/>
        <v>0</v>
      </c>
      <c r="B27">
        <f t="shared" si="0"/>
        <v>0.58490374691715341</v>
      </c>
      <c r="C27">
        <f t="shared" si="3"/>
        <v>0.52664295926297777</v>
      </c>
      <c r="D27">
        <v>22</v>
      </c>
      <c r="E27">
        <v>0.25320896340624444</v>
      </c>
      <c r="F27">
        <v>0.14805969851313883</v>
      </c>
      <c r="H27">
        <f t="shared" si="1"/>
        <v>5.8260787654175639E-2</v>
      </c>
    </row>
    <row r="28" spans="1:8" x14ac:dyDescent="0.25">
      <c r="A28">
        <f t="shared" si="2"/>
        <v>0</v>
      </c>
      <c r="B28">
        <f t="shared" si="0"/>
        <v>0.5621796374371606</v>
      </c>
      <c r="C28">
        <f t="shared" si="3"/>
        <v>0.55926938513614721</v>
      </c>
      <c r="D28">
        <v>23</v>
      </c>
      <c r="E28">
        <v>4.7998965884086697E-2</v>
      </c>
      <c r="F28">
        <v>0.66079429715105764</v>
      </c>
      <c r="H28">
        <f t="shared" si="1"/>
        <v>2.9102523010133829E-3</v>
      </c>
    </row>
    <row r="29" spans="1:8" x14ac:dyDescent="0.25">
      <c r="A29">
        <f t="shared" si="2"/>
        <v>0</v>
      </c>
      <c r="B29">
        <f t="shared" si="0"/>
        <v>0.58210033338368927</v>
      </c>
      <c r="C29">
        <f t="shared" si="3"/>
        <v>0.52309681962359089</v>
      </c>
      <c r="D29">
        <v>24</v>
      </c>
      <c r="E29">
        <v>0.21540357064300064</v>
      </c>
      <c r="F29">
        <v>0.11440790019068192</v>
      </c>
      <c r="H29">
        <f t="shared" si="1"/>
        <v>5.9003513760098381E-2</v>
      </c>
    </row>
    <row r="30" spans="1:8" x14ac:dyDescent="0.25">
      <c r="A30">
        <f t="shared" si="2"/>
        <v>0</v>
      </c>
      <c r="B30">
        <f t="shared" si="0"/>
        <v>0.59876882317647662</v>
      </c>
      <c r="C30">
        <f t="shared" si="3"/>
        <v>0.59742860073399651</v>
      </c>
      <c r="D30">
        <v>25</v>
      </c>
      <c r="E30">
        <v>0.47839296275789511</v>
      </c>
      <c r="F30">
        <v>0.98306198229933295</v>
      </c>
      <c r="H30">
        <f t="shared" si="1"/>
        <v>1.3402224424801101E-3</v>
      </c>
    </row>
    <row r="31" spans="1:8" x14ac:dyDescent="0.25">
      <c r="A31">
        <f t="shared" si="2"/>
        <v>0</v>
      </c>
      <c r="B31">
        <f t="shared" si="0"/>
        <v>0.57864147798370891</v>
      </c>
      <c r="C31">
        <f t="shared" si="3"/>
        <v>0.54260942219826103</v>
      </c>
      <c r="D31">
        <v>26</v>
      </c>
      <c r="E31">
        <v>0.17359736786693558</v>
      </c>
      <c r="F31">
        <v>0.37047697218437392</v>
      </c>
      <c r="H31">
        <f t="shared" si="1"/>
        <v>3.6032055785447881E-2</v>
      </c>
    </row>
    <row r="32" spans="1:8" x14ac:dyDescent="0.25">
      <c r="A32">
        <f t="shared" si="2"/>
        <v>0</v>
      </c>
      <c r="B32">
        <f t="shared" si="0"/>
        <v>0.63837316119632304</v>
      </c>
      <c r="C32">
        <f t="shared" si="3"/>
        <v>0.54268376520157247</v>
      </c>
      <c r="D32">
        <v>27</v>
      </c>
      <c r="E32">
        <v>0.95438102208805753</v>
      </c>
      <c r="F32">
        <v>0.37173377707494559</v>
      </c>
      <c r="H32">
        <f t="shared" si="1"/>
        <v>9.568939599475057E-2</v>
      </c>
    </row>
    <row r="33" spans="1:8" x14ac:dyDescent="0.25">
      <c r="A33">
        <f t="shared" si="2"/>
        <v>0</v>
      </c>
      <c r="B33">
        <f t="shared" si="0"/>
        <v>0.56518218129318454</v>
      </c>
      <c r="C33">
        <f t="shared" si="3"/>
        <v>0.52287466250610848</v>
      </c>
      <c r="D33">
        <v>28</v>
      </c>
      <c r="E33">
        <v>6.2708993276452629E-2</v>
      </c>
      <c r="F33">
        <v>0.11249757873679234</v>
      </c>
      <c r="H33">
        <f t="shared" si="1"/>
        <v>4.2307518787076059E-2</v>
      </c>
    </row>
    <row r="34" spans="1:8" x14ac:dyDescent="0.25">
      <c r="A34">
        <f t="shared" si="2"/>
        <v>0</v>
      </c>
      <c r="B34">
        <f t="shared" si="0"/>
        <v>0.61924975475594246</v>
      </c>
      <c r="C34">
        <f t="shared" si="3"/>
        <v>0.53081230225405962</v>
      </c>
      <c r="D34">
        <v>29</v>
      </c>
      <c r="E34">
        <v>0.80156712553773923</v>
      </c>
      <c r="F34">
        <v>0.19536585793728034</v>
      </c>
      <c r="H34">
        <f t="shared" si="1"/>
        <v>8.8437452501882841E-2</v>
      </c>
    </row>
    <row r="35" spans="1:8" x14ac:dyDescent="0.25">
      <c r="A35">
        <f t="shared" si="2"/>
        <v>0</v>
      </c>
      <c r="B35">
        <f t="shared" si="0"/>
        <v>0.60466774481109398</v>
      </c>
      <c r="C35">
        <f t="shared" si="3"/>
        <v>0.56326505800306237</v>
      </c>
      <c r="D35">
        <v>30</v>
      </c>
      <c r="E35">
        <v>0.58138568764270904</v>
      </c>
      <c r="F35">
        <v>0.7235310861675095</v>
      </c>
      <c r="H35">
        <f t="shared" si="1"/>
        <v>4.1402686808031608E-2</v>
      </c>
    </row>
    <row r="36" spans="1:8" x14ac:dyDescent="0.25">
      <c r="A36">
        <f t="shared" si="2"/>
        <v>0</v>
      </c>
      <c r="B36">
        <f t="shared" si="0"/>
        <v>0.62620019630994883</v>
      </c>
      <c r="C36">
        <f t="shared" si="3"/>
        <v>0.52231793110378</v>
      </c>
      <c r="D36">
        <v>31</v>
      </c>
      <c r="E36">
        <v>0.87557338659186534</v>
      </c>
      <c r="F36">
        <v>0.10781064563431197</v>
      </c>
      <c r="H36">
        <f t="shared" si="1"/>
        <v>0.10388226520616883</v>
      </c>
    </row>
    <row r="37" spans="1:8" x14ac:dyDescent="0.25">
      <c r="A37">
        <f t="shared" si="2"/>
        <v>0</v>
      </c>
      <c r="B37">
        <f t="shared" si="0"/>
        <v>0.60219740842430591</v>
      </c>
      <c r="C37">
        <f t="shared" si="3"/>
        <v>0.51414008411050738</v>
      </c>
      <c r="D37">
        <v>32</v>
      </c>
      <c r="E37">
        <v>0.53852312029175664</v>
      </c>
      <c r="F37">
        <v>5.4350241883009964E-2</v>
      </c>
      <c r="H37">
        <f t="shared" si="1"/>
        <v>8.8057324313798535E-2</v>
      </c>
    </row>
    <row r="38" spans="1:8" x14ac:dyDescent="0.25">
      <c r="A38">
        <f t="shared" si="2"/>
        <v>0</v>
      </c>
      <c r="B38">
        <f t="shared" si="0"/>
        <v>0.61885991437584165</v>
      </c>
      <c r="C38">
        <f t="shared" si="3"/>
        <v>0.56920405713046329</v>
      </c>
      <c r="D38">
        <v>33</v>
      </c>
      <c r="E38">
        <v>0.79675159251376559</v>
      </c>
      <c r="F38">
        <v>0.80483606603698576</v>
      </c>
      <c r="H38">
        <f t="shared" si="1"/>
        <v>4.9655857245378354E-2</v>
      </c>
    </row>
    <row r="39" spans="1:8" x14ac:dyDescent="0.25">
      <c r="A39">
        <f t="shared" si="2"/>
        <v>0</v>
      </c>
      <c r="B39">
        <f t="shared" si="0"/>
        <v>0.59465765427109296</v>
      </c>
      <c r="C39">
        <f t="shared" si="3"/>
        <v>0.56632189167195657</v>
      </c>
      <c r="D39">
        <v>34</v>
      </c>
      <c r="E39">
        <v>0.40705367329248365</v>
      </c>
      <c r="F39">
        <v>0.76733542193017179</v>
      </c>
      <c r="H39">
        <f t="shared" si="1"/>
        <v>2.8335762599136394E-2</v>
      </c>
    </row>
    <row r="40" spans="1:8" x14ac:dyDescent="0.25">
      <c r="A40">
        <f t="shared" si="2"/>
        <v>0</v>
      </c>
      <c r="B40">
        <f t="shared" si="0"/>
        <v>0.5990248384938518</v>
      </c>
      <c r="C40">
        <f t="shared" si="3"/>
        <v>0.55571255012484233</v>
      </c>
      <c r="D40">
        <v>35</v>
      </c>
      <c r="E40">
        <v>0.48288288717237315</v>
      </c>
      <c r="F40">
        <v>0.60084308798062014</v>
      </c>
      <c r="H40">
        <f t="shared" si="1"/>
        <v>4.3312288369009466E-2</v>
      </c>
    </row>
    <row r="41" spans="1:8" x14ac:dyDescent="0.25">
      <c r="A41">
        <f t="shared" si="2"/>
        <v>0</v>
      </c>
      <c r="B41">
        <f t="shared" si="0"/>
        <v>0.59530002885964561</v>
      </c>
      <c r="C41">
        <f t="shared" si="3"/>
        <v>0.58931975444059725</v>
      </c>
      <c r="D41">
        <v>36</v>
      </c>
      <c r="E41">
        <v>0.41806036320271378</v>
      </c>
      <c r="F41">
        <v>0.9606963580157073</v>
      </c>
      <c r="H41">
        <f t="shared" si="1"/>
        <v>5.9802744190483592E-3</v>
      </c>
    </row>
    <row r="42" spans="1:8" x14ac:dyDescent="0.25">
      <c r="A42">
        <f t="shared" si="2"/>
        <v>0</v>
      </c>
      <c r="B42">
        <f t="shared" si="0"/>
        <v>0.59345269224724595</v>
      </c>
      <c r="C42">
        <f t="shared" si="3"/>
        <v>0.53302829644987504</v>
      </c>
      <c r="D42">
        <v>37</v>
      </c>
      <c r="E42">
        <v>0.38661053948085744</v>
      </c>
      <c r="F42">
        <v>0.22387639433458073</v>
      </c>
      <c r="H42">
        <f t="shared" si="1"/>
        <v>6.0424395797370911E-2</v>
      </c>
    </row>
    <row r="43" spans="1:8" x14ac:dyDescent="0.25">
      <c r="A43">
        <f t="shared" si="2"/>
        <v>0</v>
      </c>
      <c r="B43">
        <f t="shared" si="0"/>
        <v>0.60648515578984996</v>
      </c>
      <c r="C43">
        <f t="shared" si="3"/>
        <v>0.53324512189967233</v>
      </c>
      <c r="D43">
        <v>38</v>
      </c>
      <c r="E43">
        <v>0.61234213624374001</v>
      </c>
      <c r="F43">
        <v>0.22678761907151235</v>
      </c>
      <c r="H43">
        <f t="shared" si="1"/>
        <v>7.3240033890177636E-2</v>
      </c>
    </row>
    <row r="44" spans="1:8" x14ac:dyDescent="0.25">
      <c r="A44">
        <f t="shared" si="2"/>
        <v>0</v>
      </c>
      <c r="B44">
        <f t="shared" si="0"/>
        <v>0.58558306289067474</v>
      </c>
      <c r="C44">
        <f t="shared" si="3"/>
        <v>0.5555945548460729</v>
      </c>
      <c r="D44">
        <v>39</v>
      </c>
      <c r="E44">
        <v>0.26286842219073225</v>
      </c>
      <c r="F44">
        <v>0.59880370590737186</v>
      </c>
      <c r="H44">
        <f t="shared" si="1"/>
        <v>2.9988508044601847E-2</v>
      </c>
    </row>
    <row r="45" spans="1:8" x14ac:dyDescent="0.25">
      <c r="A45">
        <f t="shared" si="2"/>
        <v>0</v>
      </c>
      <c r="B45">
        <f t="shared" si="0"/>
        <v>0.59005926058120151</v>
      </c>
      <c r="C45">
        <f t="shared" si="3"/>
        <v>0.54446749134405081</v>
      </c>
      <c r="D45">
        <v>40</v>
      </c>
      <c r="E45">
        <v>0.33086786976842042</v>
      </c>
      <c r="F45">
        <v>0.40226975976316348</v>
      </c>
      <c r="H45">
        <f t="shared" si="1"/>
        <v>4.5591769237150692E-2</v>
      </c>
    </row>
    <row r="46" spans="1:8" x14ac:dyDescent="0.25">
      <c r="A46">
        <f t="shared" si="2"/>
        <v>0</v>
      </c>
      <c r="B46">
        <f t="shared" si="0"/>
        <v>0.57207108407080243</v>
      </c>
      <c r="C46">
        <f t="shared" si="3"/>
        <v>0.55189330455426566</v>
      </c>
      <c r="D46">
        <v>41</v>
      </c>
      <c r="E46">
        <v>0.10949377681182804</v>
      </c>
      <c r="F46">
        <v>0.5337460855398346</v>
      </c>
      <c r="H46">
        <f t="shared" si="1"/>
        <v>2.0177779516536765E-2</v>
      </c>
    </row>
    <row r="47" spans="1:8" x14ac:dyDescent="0.25">
      <c r="A47">
        <f t="shared" si="2"/>
        <v>0</v>
      </c>
      <c r="B47">
        <f t="shared" si="0"/>
        <v>0.60033650274393568</v>
      </c>
      <c r="C47">
        <f t="shared" si="3"/>
        <v>0.50400505399605</v>
      </c>
      <c r="D47">
        <v>42</v>
      </c>
      <c r="E47">
        <v>0.50590826565930502</v>
      </c>
      <c r="F47">
        <v>1.982316707527243E-2</v>
      </c>
      <c r="H47">
        <f t="shared" si="1"/>
        <v>9.6331448747885684E-2</v>
      </c>
    </row>
    <row r="48" spans="1:8" x14ac:dyDescent="0.25">
      <c r="A48">
        <f t="shared" si="2"/>
        <v>0</v>
      </c>
      <c r="B48">
        <f t="shared" si="0"/>
        <v>0.58430765033115817</v>
      </c>
      <c r="C48">
        <f t="shared" si="3"/>
        <v>0.57801703981397834</v>
      </c>
      <c r="D48">
        <v>43</v>
      </c>
      <c r="E48">
        <v>0.2448891721459372</v>
      </c>
      <c r="F48">
        <v>0.89494068792908821</v>
      </c>
      <c r="H48">
        <f t="shared" si="1"/>
        <v>6.2906105171798288E-3</v>
      </c>
    </row>
    <row r="49" spans="1:8" x14ac:dyDescent="0.25">
      <c r="A49">
        <f t="shared" si="2"/>
        <v>0</v>
      </c>
      <c r="B49">
        <f t="shared" si="0"/>
        <v>0.58846856325723595</v>
      </c>
      <c r="C49">
        <f t="shared" si="3"/>
        <v>0.56470196179195387</v>
      </c>
      <c r="D49">
        <v>44</v>
      </c>
      <c r="E49">
        <v>0.30589193957648697</v>
      </c>
      <c r="F49">
        <v>0.7446146900730124</v>
      </c>
      <c r="H49">
        <f t="shared" si="1"/>
        <v>2.3766601465282089E-2</v>
      </c>
    </row>
    <row r="50" spans="1:8" x14ac:dyDescent="0.25">
      <c r="A50">
        <f t="shared" si="2"/>
        <v>0</v>
      </c>
      <c r="B50">
        <f t="shared" si="0"/>
        <v>0.604597284504516</v>
      </c>
      <c r="C50">
        <f t="shared" si="3"/>
        <v>0.54281915903174738</v>
      </c>
      <c r="D50">
        <v>45</v>
      </c>
      <c r="E50">
        <v>0.5801739609754728</v>
      </c>
      <c r="F50">
        <v>0.37402618310961699</v>
      </c>
      <c r="H50">
        <f t="shared" si="1"/>
        <v>6.1778125472768619E-2</v>
      </c>
    </row>
    <row r="51" spans="1:8" x14ac:dyDescent="0.25">
      <c r="A51">
        <f t="shared" si="2"/>
        <v>0</v>
      </c>
      <c r="B51">
        <f t="shared" si="0"/>
        <v>0.6080034670629888</v>
      </c>
      <c r="C51">
        <f t="shared" si="3"/>
        <v>0.55765338493722338</v>
      </c>
      <c r="D51">
        <v>46</v>
      </c>
      <c r="E51">
        <v>0.63767593963201641</v>
      </c>
      <c r="F51">
        <v>0.63395475832047166</v>
      </c>
      <c r="H51">
        <f t="shared" si="1"/>
        <v>5.0350082125765416E-2</v>
      </c>
    </row>
    <row r="52" spans="1:8" x14ac:dyDescent="0.25">
      <c r="A52">
        <f t="shared" si="2"/>
        <v>0</v>
      </c>
      <c r="B52">
        <f t="shared" si="0"/>
        <v>0.60174474860454108</v>
      </c>
      <c r="C52">
        <f t="shared" si="3"/>
        <v>0.48543823899939376</v>
      </c>
      <c r="D52">
        <v>47</v>
      </c>
      <c r="E52">
        <v>0.53060507728326911</v>
      </c>
      <c r="F52">
        <v>1.938911517796349E-3</v>
      </c>
      <c r="H52">
        <f t="shared" si="1"/>
        <v>0.11630650960514732</v>
      </c>
    </row>
    <row r="53" spans="1:8" x14ac:dyDescent="0.25">
      <c r="A53">
        <f t="shared" si="2"/>
        <v>0</v>
      </c>
      <c r="B53">
        <f t="shared" si="0"/>
        <v>0.61393678485522085</v>
      </c>
      <c r="C53">
        <f t="shared" si="3"/>
        <v>0.5594281380906212</v>
      </c>
      <c r="D53">
        <v>48</v>
      </c>
      <c r="E53">
        <v>0.73019220818074726</v>
      </c>
      <c r="F53">
        <v>0.66339008337451011</v>
      </c>
      <c r="H53">
        <f t="shared" si="1"/>
        <v>5.4508646764599655E-2</v>
      </c>
    </row>
    <row r="54" spans="1:8" x14ac:dyDescent="0.25">
      <c r="A54">
        <f t="shared" si="2"/>
        <v>0</v>
      </c>
      <c r="B54">
        <f t="shared" si="0"/>
        <v>0.57213196363887564</v>
      </c>
      <c r="C54">
        <f t="shared" si="3"/>
        <v>0.56937695735630223</v>
      </c>
      <c r="D54">
        <v>49</v>
      </c>
      <c r="E54">
        <v>0.10999677412765418</v>
      </c>
      <c r="F54">
        <v>0.80696241149488501</v>
      </c>
      <c r="H54">
        <f t="shared" si="1"/>
        <v>2.7550062825734134E-3</v>
      </c>
    </row>
    <row r="55" spans="1:8" x14ac:dyDescent="0.25">
      <c r="A55">
        <f t="shared" si="2"/>
        <v>0</v>
      </c>
      <c r="B55">
        <f t="shared" si="0"/>
        <v>0.6216987389702342</v>
      </c>
      <c r="C55">
        <f t="shared" si="3"/>
        <v>0.54466382796678259</v>
      </c>
      <c r="D55">
        <v>50</v>
      </c>
      <c r="E55">
        <v>0.83021578834474408</v>
      </c>
      <c r="F55">
        <v>0.40567141667262696</v>
      </c>
      <c r="H55">
        <f t="shared" si="1"/>
        <v>7.7034911003451612E-2</v>
      </c>
    </row>
    <row r="56" spans="1:8" x14ac:dyDescent="0.25">
      <c r="A56">
        <f t="shared" si="2"/>
        <v>0</v>
      </c>
      <c r="B56">
        <f t="shared" si="0"/>
        <v>0.59636809801491752</v>
      </c>
      <c r="C56">
        <f t="shared" si="3"/>
        <v>0.57148657165878991</v>
      </c>
      <c r="D56">
        <v>51</v>
      </c>
      <c r="E56">
        <v>0.43649980732305416</v>
      </c>
      <c r="F56">
        <v>0.83175479284511056</v>
      </c>
      <c r="H56">
        <f t="shared" si="1"/>
        <v>2.4881526356127615E-2</v>
      </c>
    </row>
    <row r="57" spans="1:8" x14ac:dyDescent="0.25">
      <c r="A57">
        <f t="shared" si="2"/>
        <v>0</v>
      </c>
      <c r="B57">
        <f t="shared" si="0"/>
        <v>0.64166294236931254</v>
      </c>
      <c r="C57">
        <f t="shared" si="3"/>
        <v>0.54181435613118745</v>
      </c>
      <c r="D57">
        <v>52</v>
      </c>
      <c r="E57">
        <v>0.96665037591640712</v>
      </c>
      <c r="F57">
        <v>0.35712482196887141</v>
      </c>
      <c r="H57">
        <f t="shared" si="1"/>
        <v>9.9848586238125092E-2</v>
      </c>
    </row>
    <row r="58" spans="1:8" x14ac:dyDescent="0.25">
      <c r="A58">
        <f t="shared" si="2"/>
        <v>0</v>
      </c>
      <c r="B58">
        <f t="shared" si="0"/>
        <v>0.59547686573236391</v>
      </c>
      <c r="C58">
        <f t="shared" si="3"/>
        <v>0.54273826002242298</v>
      </c>
      <c r="D58">
        <v>53</v>
      </c>
      <c r="E58">
        <v>0.42110204366182313</v>
      </c>
      <c r="F58">
        <v>0.3726559086675636</v>
      </c>
      <c r="H58">
        <f t="shared" si="1"/>
        <v>5.2738605709940933E-2</v>
      </c>
    </row>
    <row r="59" spans="1:8" x14ac:dyDescent="0.25">
      <c r="A59">
        <f t="shared" si="2"/>
        <v>0</v>
      </c>
      <c r="B59">
        <f t="shared" si="0"/>
        <v>0.58566903120390823</v>
      </c>
      <c r="C59">
        <f t="shared" si="3"/>
        <v>0.56246999888963201</v>
      </c>
      <c r="D59">
        <v>54</v>
      </c>
      <c r="E59">
        <v>0.26410413413812961</v>
      </c>
      <c r="F59">
        <v>0.71150937389235036</v>
      </c>
      <c r="H59">
        <f t="shared" si="1"/>
        <v>2.3199032314276224E-2</v>
      </c>
    </row>
    <row r="60" spans="1:8" x14ac:dyDescent="0.25">
      <c r="A60">
        <f t="shared" si="2"/>
        <v>0</v>
      </c>
      <c r="B60">
        <f t="shared" si="0"/>
        <v>0.62267813425962126</v>
      </c>
      <c r="C60">
        <f t="shared" si="3"/>
        <v>0.54754852806029219</v>
      </c>
      <c r="D60">
        <v>55</v>
      </c>
      <c r="E60">
        <v>0.84089040508947743</v>
      </c>
      <c r="F60">
        <v>0.45634046842651177</v>
      </c>
      <c r="H60">
        <f t="shared" si="1"/>
        <v>7.5129606199329069E-2</v>
      </c>
    </row>
    <row r="61" spans="1:8" x14ac:dyDescent="0.25">
      <c r="A61">
        <f t="shared" si="2"/>
        <v>0</v>
      </c>
      <c r="B61">
        <f t="shared" si="0"/>
        <v>0.61617108600189197</v>
      </c>
      <c r="C61">
        <f t="shared" si="3"/>
        <v>0.57885106471335868</v>
      </c>
      <c r="D61">
        <v>56</v>
      </c>
      <c r="E61">
        <v>0.76168458027815245</v>
      </c>
      <c r="F61">
        <v>0.90156948671735138</v>
      </c>
      <c r="H61">
        <f t="shared" si="1"/>
        <v>3.7320021288533289E-2</v>
      </c>
    </row>
    <row r="62" spans="1:8" x14ac:dyDescent="0.25">
      <c r="A62">
        <f t="shared" si="2"/>
        <v>0</v>
      </c>
      <c r="B62">
        <f t="shared" si="0"/>
        <v>0.59051974960569342</v>
      </c>
      <c r="C62">
        <f t="shared" si="3"/>
        <v>0.59051974960569342</v>
      </c>
      <c r="D62">
        <v>57</v>
      </c>
      <c r="E62">
        <v>0.33824753989628875</v>
      </c>
      <c r="F62">
        <v>0.98177633653565266</v>
      </c>
      <c r="H62">
        <f t="shared" si="1"/>
        <v>0</v>
      </c>
    </row>
    <row r="63" spans="1:8" x14ac:dyDescent="0.25">
      <c r="A63">
        <f t="shared" si="2"/>
        <v>0</v>
      </c>
      <c r="B63">
        <f t="shared" si="0"/>
        <v>0.60472280375913312</v>
      </c>
      <c r="C63">
        <f t="shared" si="3"/>
        <v>0.54723086782908337</v>
      </c>
      <c r="D63">
        <v>58</v>
      </c>
      <c r="E63">
        <v>0.58233201602708307</v>
      </c>
      <c r="F63">
        <v>0.45071031002662609</v>
      </c>
      <c r="H63">
        <f t="shared" si="1"/>
        <v>5.7491935930049753E-2</v>
      </c>
    </row>
    <row r="64" spans="1:8" x14ac:dyDescent="0.25">
      <c r="A64">
        <f t="shared" si="2"/>
        <v>0</v>
      </c>
      <c r="B64">
        <f t="shared" si="0"/>
        <v>0.58418954495666098</v>
      </c>
      <c r="C64">
        <f t="shared" si="3"/>
        <v>0.54539367304674446</v>
      </c>
      <c r="D64">
        <v>59</v>
      </c>
      <c r="E64">
        <v>0.24325839906470437</v>
      </c>
      <c r="F64">
        <v>0.41837705649272583</v>
      </c>
      <c r="H64">
        <f t="shared" si="1"/>
        <v>3.8795871909916513E-2</v>
      </c>
    </row>
    <row r="65" spans="1:8" x14ac:dyDescent="0.25">
      <c r="A65">
        <f t="shared" si="2"/>
        <v>0</v>
      </c>
      <c r="B65">
        <f t="shared" si="0"/>
        <v>0.63787942676148157</v>
      </c>
      <c r="C65">
        <f t="shared" si="3"/>
        <v>0.55259387400471294</v>
      </c>
      <c r="D65">
        <v>60</v>
      </c>
      <c r="E65">
        <v>0.95225997424991138</v>
      </c>
      <c r="F65">
        <v>0.54618459541987874</v>
      </c>
      <c r="H65">
        <f t="shared" si="1"/>
        <v>8.5285552756768634E-2</v>
      </c>
    </row>
    <row r="66" spans="1:8" x14ac:dyDescent="0.25">
      <c r="A66">
        <f t="shared" si="2"/>
        <v>0</v>
      </c>
      <c r="B66">
        <f t="shared" si="0"/>
        <v>0.61416845933105191</v>
      </c>
      <c r="C66">
        <f t="shared" si="3"/>
        <v>0.53240082914223796</v>
      </c>
      <c r="D66">
        <v>61</v>
      </c>
      <c r="E66">
        <v>0.73355189096286266</v>
      </c>
      <c r="F66">
        <v>0.21557237973284193</v>
      </c>
      <c r="H66">
        <f t="shared" si="1"/>
        <v>8.1767630188813945E-2</v>
      </c>
    </row>
    <row r="67" spans="1:8" x14ac:dyDescent="0.25">
      <c r="A67">
        <f t="shared" si="2"/>
        <v>0</v>
      </c>
      <c r="B67">
        <f t="shared" si="0"/>
        <v>0.62294384631475741</v>
      </c>
      <c r="C67">
        <f t="shared" si="3"/>
        <v>0.5388368490467712</v>
      </c>
      <c r="D67">
        <v>62</v>
      </c>
      <c r="E67">
        <v>0.84370893808060909</v>
      </c>
      <c r="F67">
        <v>0.30876904703866082</v>
      </c>
      <c r="H67">
        <f t="shared" si="1"/>
        <v>8.4106997267986205E-2</v>
      </c>
    </row>
    <row r="68" spans="1:8" x14ac:dyDescent="0.25">
      <c r="A68">
        <f t="shared" si="2"/>
        <v>0</v>
      </c>
      <c r="B68">
        <f t="shared" si="0"/>
        <v>0.63712532106727793</v>
      </c>
      <c r="C68">
        <f t="shared" si="3"/>
        <v>0.54147805846988883</v>
      </c>
      <c r="D68">
        <v>63</v>
      </c>
      <c r="E68">
        <v>0.94886875038397456</v>
      </c>
      <c r="F68">
        <v>0.35152826362932554</v>
      </c>
      <c r="H68">
        <f t="shared" si="1"/>
        <v>9.5647262597389093E-2</v>
      </c>
    </row>
    <row r="69" spans="1:8" x14ac:dyDescent="0.25">
      <c r="A69">
        <f t="shared" si="2"/>
        <v>0</v>
      </c>
      <c r="B69">
        <f t="shared" si="0"/>
        <v>0.55799133782792532</v>
      </c>
      <c r="C69">
        <f t="shared" si="3"/>
        <v>0.55799133782792532</v>
      </c>
      <c r="D69">
        <v>64</v>
      </c>
      <c r="E69">
        <v>3.2235313992180048E-2</v>
      </c>
      <c r="F69">
        <v>0.67364980035562372</v>
      </c>
      <c r="H69">
        <f t="shared" si="1"/>
        <v>0</v>
      </c>
    </row>
    <row r="70" spans="1:8" x14ac:dyDescent="0.25">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x14ac:dyDescent="0.25">
      <c r="A71">
        <f t="shared" ref="A71:A134" si="6">IF(B71&gt;=C71,0,1)</f>
        <v>0</v>
      </c>
      <c r="B71">
        <f t="shared" si="4"/>
        <v>0.62378408907149163</v>
      </c>
      <c r="C71">
        <f t="shared" ref="C71:C134" si="7">IF(NORMINV(F71,$C$2,$C$3)&gt;B71,B71,NORMINV(F71,$C$2,$C$3))</f>
        <v>0.56728809068547414</v>
      </c>
      <c r="D71">
        <v>66</v>
      </c>
      <c r="E71">
        <v>0.85240409828033381</v>
      </c>
      <c r="F71">
        <v>0.78033325434582346</v>
      </c>
      <c r="H71">
        <f t="shared" si="5"/>
        <v>5.6495998386017487E-2</v>
      </c>
    </row>
    <row r="72" spans="1:8" x14ac:dyDescent="0.25">
      <c r="A72">
        <f t="shared" si="6"/>
        <v>0</v>
      </c>
      <c r="B72">
        <f t="shared" si="4"/>
        <v>0.5833534863908949</v>
      </c>
      <c r="C72">
        <f t="shared" si="7"/>
        <v>0.52491947711925091</v>
      </c>
      <c r="D72">
        <v>67</v>
      </c>
      <c r="E72">
        <v>0.23188392992759455</v>
      </c>
      <c r="F72">
        <v>0.13095566404081027</v>
      </c>
      <c r="H72">
        <f t="shared" si="5"/>
        <v>5.8434009271643994E-2</v>
      </c>
    </row>
    <row r="73" spans="1:8" x14ac:dyDescent="0.25">
      <c r="A73">
        <f t="shared" si="6"/>
        <v>0</v>
      </c>
      <c r="B73">
        <f t="shared" si="4"/>
        <v>0.58543664005684515</v>
      </c>
      <c r="C73">
        <f t="shared" si="7"/>
        <v>0.54808740431056224</v>
      </c>
      <c r="D73">
        <v>68</v>
      </c>
      <c r="E73">
        <v>0.26077056178243918</v>
      </c>
      <c r="F73">
        <v>0.46591090489958553</v>
      </c>
      <c r="H73">
        <f t="shared" si="5"/>
        <v>3.7349235746282905E-2</v>
      </c>
    </row>
    <row r="74" spans="1:8" x14ac:dyDescent="0.25">
      <c r="A74">
        <f t="shared" si="6"/>
        <v>0</v>
      </c>
      <c r="B74">
        <f t="shared" si="4"/>
        <v>0.61117579109800924</v>
      </c>
      <c r="C74">
        <f t="shared" si="7"/>
        <v>0.52844707084915998</v>
      </c>
      <c r="D74">
        <v>69</v>
      </c>
      <c r="E74">
        <v>0.68859644042225776</v>
      </c>
      <c r="F74">
        <v>0.16750013126296426</v>
      </c>
      <c r="H74">
        <f t="shared" si="5"/>
        <v>8.2728720248849252E-2</v>
      </c>
    </row>
    <row r="75" spans="1:8" x14ac:dyDescent="0.25">
      <c r="A75">
        <f t="shared" si="6"/>
        <v>0</v>
      </c>
      <c r="B75">
        <f t="shared" si="4"/>
        <v>0.61769123482829758</v>
      </c>
      <c r="C75">
        <f t="shared" si="7"/>
        <v>0.55566798920199911</v>
      </c>
      <c r="D75">
        <v>70</v>
      </c>
      <c r="E75">
        <v>0.78190338352977484</v>
      </c>
      <c r="F75">
        <v>0.60007323538605672</v>
      </c>
      <c r="H75">
        <f t="shared" si="5"/>
        <v>6.2023245626298462E-2</v>
      </c>
    </row>
    <row r="76" spans="1:8" x14ac:dyDescent="0.25">
      <c r="A76">
        <f t="shared" si="6"/>
        <v>0</v>
      </c>
      <c r="B76">
        <f t="shared" si="4"/>
        <v>0.62392059802559618</v>
      </c>
      <c r="C76">
        <f t="shared" si="7"/>
        <v>0.56769997456569687</v>
      </c>
      <c r="D76">
        <v>71</v>
      </c>
      <c r="E76">
        <v>0.85378554128121342</v>
      </c>
      <c r="F76">
        <v>0.78574482094813458</v>
      </c>
      <c r="H76">
        <f t="shared" si="5"/>
        <v>5.622062345989931E-2</v>
      </c>
    </row>
    <row r="77" spans="1:8" x14ac:dyDescent="0.25">
      <c r="A77">
        <f t="shared" si="6"/>
        <v>0</v>
      </c>
      <c r="B77">
        <f t="shared" si="4"/>
        <v>0.57541782759977533</v>
      </c>
      <c r="C77">
        <f t="shared" si="7"/>
        <v>0.55077302918314375</v>
      </c>
      <c r="D77">
        <v>72</v>
      </c>
      <c r="E77">
        <v>0.13964275069320298</v>
      </c>
      <c r="F77">
        <v>0.51379212488914972</v>
      </c>
      <c r="H77">
        <f t="shared" si="5"/>
        <v>2.4644798416631586E-2</v>
      </c>
    </row>
    <row r="78" spans="1:8" x14ac:dyDescent="0.25">
      <c r="A78">
        <f t="shared" si="6"/>
        <v>0</v>
      </c>
      <c r="B78">
        <f t="shared" si="4"/>
        <v>0.56904312970068505</v>
      </c>
      <c r="C78">
        <f t="shared" si="7"/>
        <v>0.56904312970068505</v>
      </c>
      <c r="D78">
        <v>73</v>
      </c>
      <c r="E78">
        <v>8.6521184065758483E-2</v>
      </c>
      <c r="F78">
        <v>0.91350151286980186</v>
      </c>
      <c r="H78">
        <f t="shared" si="5"/>
        <v>0</v>
      </c>
    </row>
    <row r="79" spans="1:8" x14ac:dyDescent="0.25">
      <c r="A79">
        <f t="shared" si="6"/>
        <v>0</v>
      </c>
      <c r="B79">
        <f t="shared" si="4"/>
        <v>0.6439576215253684</v>
      </c>
      <c r="C79">
        <f t="shared" si="7"/>
        <v>0.53334286999266389</v>
      </c>
      <c r="D79">
        <v>74</v>
      </c>
      <c r="E79">
        <v>0.97348582973980413</v>
      </c>
      <c r="F79">
        <v>0.22810699467904216</v>
      </c>
      <c r="H79">
        <f t="shared" si="5"/>
        <v>0.1106147515327045</v>
      </c>
    </row>
    <row r="80" spans="1:8" x14ac:dyDescent="0.25">
      <c r="A80">
        <f t="shared" si="6"/>
        <v>0</v>
      </c>
      <c r="B80">
        <f t="shared" si="4"/>
        <v>0.61771764309442778</v>
      </c>
      <c r="C80">
        <f t="shared" si="7"/>
        <v>0.54145947479397216</v>
      </c>
      <c r="D80">
        <v>75</v>
      </c>
      <c r="E80">
        <v>0.78224566177748578</v>
      </c>
      <c r="F80">
        <v>0.3512199231393085</v>
      </c>
      <c r="H80">
        <f t="shared" si="5"/>
        <v>7.625816830045562E-2</v>
      </c>
    </row>
    <row r="81" spans="1:8" x14ac:dyDescent="0.25">
      <c r="A81">
        <f t="shared" si="6"/>
        <v>0</v>
      </c>
      <c r="B81">
        <f t="shared" si="4"/>
        <v>0.57743176074442892</v>
      </c>
      <c r="C81">
        <f t="shared" si="7"/>
        <v>0.54756502646914529</v>
      </c>
      <c r="D81">
        <v>76</v>
      </c>
      <c r="E81">
        <v>0.16028497673200715</v>
      </c>
      <c r="F81">
        <v>0.45663313308228215</v>
      </c>
      <c r="H81">
        <f t="shared" si="5"/>
        <v>2.9866734275283635E-2</v>
      </c>
    </row>
    <row r="82" spans="1:8" x14ac:dyDescent="0.25">
      <c r="A82">
        <f t="shared" si="6"/>
        <v>0</v>
      </c>
      <c r="B82">
        <f t="shared" si="4"/>
        <v>0.59748789639895206</v>
      </c>
      <c r="C82">
        <f t="shared" si="7"/>
        <v>0.52189671017268202</v>
      </c>
      <c r="D82">
        <v>77</v>
      </c>
      <c r="E82">
        <v>0.45598094522215238</v>
      </c>
      <c r="F82">
        <v>0.10435918470188832</v>
      </c>
      <c r="H82">
        <f t="shared" si="5"/>
        <v>7.5591186226270035E-2</v>
      </c>
    </row>
    <row r="83" spans="1:8" x14ac:dyDescent="0.25">
      <c r="A83">
        <f t="shared" si="6"/>
        <v>0</v>
      </c>
      <c r="B83">
        <f t="shared" si="4"/>
        <v>0.60440190604335065</v>
      </c>
      <c r="C83">
        <f t="shared" si="7"/>
        <v>0.53721524071706828</v>
      </c>
      <c r="D83">
        <v>78</v>
      </c>
      <c r="E83">
        <v>0.57681003610025972</v>
      </c>
      <c r="F83">
        <v>0.28370189952667979</v>
      </c>
      <c r="H83">
        <f t="shared" si="5"/>
        <v>6.7186665326282369E-2</v>
      </c>
    </row>
    <row r="84" spans="1:8" x14ac:dyDescent="0.25">
      <c r="A84">
        <f t="shared" si="6"/>
        <v>0</v>
      </c>
      <c r="B84">
        <f t="shared" si="4"/>
        <v>0.59733104659739922</v>
      </c>
      <c r="C84">
        <f t="shared" si="7"/>
        <v>0.59733104659739922</v>
      </c>
      <c r="D84">
        <v>79</v>
      </c>
      <c r="E84">
        <v>0.4532447469218539</v>
      </c>
      <c r="F84">
        <v>0.98314597217876676</v>
      </c>
      <c r="H84">
        <f t="shared" si="5"/>
        <v>0</v>
      </c>
    </row>
    <row r="85" spans="1:8" x14ac:dyDescent="0.25">
      <c r="A85">
        <f t="shared" si="6"/>
        <v>0</v>
      </c>
      <c r="B85">
        <f t="shared" si="4"/>
        <v>0.6346000230233082</v>
      </c>
      <c r="C85">
        <f t="shared" si="7"/>
        <v>0.56719443912433154</v>
      </c>
      <c r="D85">
        <v>80</v>
      </c>
      <c r="E85">
        <v>0.93610033505374091</v>
      </c>
      <c r="F85">
        <v>0.77909194428650475</v>
      </c>
      <c r="H85">
        <f t="shared" si="5"/>
        <v>6.7405583898976662E-2</v>
      </c>
    </row>
    <row r="86" spans="1:8" x14ac:dyDescent="0.25">
      <c r="A86">
        <f t="shared" si="6"/>
        <v>0</v>
      </c>
      <c r="B86">
        <f t="shared" si="4"/>
        <v>0.6351830091879257</v>
      </c>
      <c r="C86">
        <f t="shared" si="7"/>
        <v>0.56389797520981721</v>
      </c>
      <c r="D86">
        <v>81</v>
      </c>
      <c r="E86">
        <v>0.93924858493220431</v>
      </c>
      <c r="F86">
        <v>0.73292215364226321</v>
      </c>
      <c r="H86">
        <f t="shared" si="5"/>
        <v>7.1285033978108481E-2</v>
      </c>
    </row>
    <row r="87" spans="1:8" x14ac:dyDescent="0.25">
      <c r="A87">
        <f t="shared" si="6"/>
        <v>0</v>
      </c>
      <c r="B87">
        <f t="shared" si="4"/>
        <v>0.6003038746643532</v>
      </c>
      <c r="C87">
        <f t="shared" si="7"/>
        <v>0.56102597555117528</v>
      </c>
      <c r="D87">
        <v>82</v>
      </c>
      <c r="E87">
        <v>0.50533542262983322</v>
      </c>
      <c r="F87">
        <v>0.68906665667942213</v>
      </c>
      <c r="H87">
        <f t="shared" si="5"/>
        <v>3.9277899113177916E-2</v>
      </c>
    </row>
    <row r="88" spans="1:8" x14ac:dyDescent="0.25">
      <c r="A88">
        <f t="shared" si="6"/>
        <v>0</v>
      </c>
      <c r="B88">
        <f t="shared" si="4"/>
        <v>0.60993043952868731</v>
      </c>
      <c r="C88">
        <f t="shared" si="7"/>
        <v>0.5384419571228316</v>
      </c>
      <c r="D88">
        <v>83</v>
      </c>
      <c r="E88">
        <v>0.66896777021680576</v>
      </c>
      <c r="F88">
        <v>0.30257578448238998</v>
      </c>
      <c r="H88">
        <f t="shared" si="5"/>
        <v>7.1488482405855702E-2</v>
      </c>
    </row>
    <row r="89" spans="1:8" x14ac:dyDescent="0.25">
      <c r="A89">
        <f t="shared" si="6"/>
        <v>0</v>
      </c>
      <c r="B89">
        <f t="shared" si="4"/>
        <v>0.60468846329469517</v>
      </c>
      <c r="C89">
        <f t="shared" si="7"/>
        <v>0.54065941797871653</v>
      </c>
      <c r="D89">
        <v>84</v>
      </c>
      <c r="E89">
        <v>0.58174184318683775</v>
      </c>
      <c r="F89">
        <v>0.33804060200973041</v>
      </c>
      <c r="H89">
        <f t="shared" si="5"/>
        <v>6.4029045315978639E-2</v>
      </c>
    </row>
    <row r="90" spans="1:8" x14ac:dyDescent="0.25">
      <c r="A90">
        <f t="shared" si="6"/>
        <v>0</v>
      </c>
      <c r="B90">
        <f t="shared" si="4"/>
        <v>0.59108393635364398</v>
      </c>
      <c r="C90">
        <f t="shared" si="7"/>
        <v>0.57778262679657222</v>
      </c>
      <c r="D90">
        <v>85</v>
      </c>
      <c r="E90">
        <v>0.34737420838706656</v>
      </c>
      <c r="F90">
        <v>0.89302069841741361</v>
      </c>
      <c r="H90">
        <f t="shared" si="5"/>
        <v>1.3301309557071761E-2</v>
      </c>
    </row>
    <row r="91" spans="1:8" x14ac:dyDescent="0.25">
      <c r="A91">
        <f t="shared" si="6"/>
        <v>0</v>
      </c>
      <c r="B91">
        <f t="shared" si="4"/>
        <v>0.60968477225483697</v>
      </c>
      <c r="C91">
        <f t="shared" si="7"/>
        <v>0.56593568914327941</v>
      </c>
      <c r="D91">
        <v>86</v>
      </c>
      <c r="E91">
        <v>0.66503795582064029</v>
      </c>
      <c r="F91">
        <v>0.76202281662344884</v>
      </c>
      <c r="H91">
        <f t="shared" si="5"/>
        <v>4.3749083111557563E-2</v>
      </c>
    </row>
    <row r="92" spans="1:8" x14ac:dyDescent="0.25">
      <c r="A92">
        <f t="shared" si="6"/>
        <v>0</v>
      </c>
      <c r="B92">
        <f t="shared" si="4"/>
        <v>0.55858992915179395</v>
      </c>
      <c r="C92">
        <f t="shared" si="7"/>
        <v>0.51378429377495882</v>
      </c>
      <c r="D92">
        <v>87</v>
      </c>
      <c r="E92">
        <v>3.418459843726529E-2</v>
      </c>
      <c r="F92">
        <v>5.2618658897213066E-2</v>
      </c>
      <c r="H92">
        <f t="shared" si="5"/>
        <v>4.4805635376835129E-2</v>
      </c>
    </row>
    <row r="93" spans="1:8" x14ac:dyDescent="0.25">
      <c r="A93">
        <f t="shared" si="6"/>
        <v>0</v>
      </c>
      <c r="B93">
        <f t="shared" si="4"/>
        <v>0.59765776126236569</v>
      </c>
      <c r="C93">
        <f t="shared" si="7"/>
        <v>0.54245086544815824</v>
      </c>
      <c r="D93">
        <v>88</v>
      </c>
      <c r="E93">
        <v>0.45894653986612521</v>
      </c>
      <c r="F93">
        <v>0.36780112155508782</v>
      </c>
      <c r="H93">
        <f t="shared" si="5"/>
        <v>5.5206895814207457E-2</v>
      </c>
    </row>
    <row r="94" spans="1:8" x14ac:dyDescent="0.25">
      <c r="A94">
        <f t="shared" si="6"/>
        <v>0</v>
      </c>
      <c r="B94">
        <f t="shared" si="4"/>
        <v>0.62842665664633857</v>
      </c>
      <c r="C94">
        <f t="shared" si="7"/>
        <v>0.51262470203787081</v>
      </c>
      <c r="D94">
        <v>89</v>
      </c>
      <c r="E94">
        <v>0.89455676913669779</v>
      </c>
      <c r="F94">
        <v>4.7277286615325487E-2</v>
      </c>
      <c r="H94">
        <f t="shared" si="5"/>
        <v>0.11580195460846776</v>
      </c>
    </row>
    <row r="95" spans="1:8" x14ac:dyDescent="0.25">
      <c r="A95">
        <f t="shared" si="6"/>
        <v>0</v>
      </c>
      <c r="B95">
        <f t="shared" si="4"/>
        <v>0.61803803398389323</v>
      </c>
      <c r="C95">
        <f t="shared" si="7"/>
        <v>0.53039770301754674</v>
      </c>
      <c r="D95">
        <v>90</v>
      </c>
      <c r="E95">
        <v>0.7863735021237277</v>
      </c>
      <c r="F95">
        <v>0.19028766511038331</v>
      </c>
      <c r="H95">
        <f t="shared" si="5"/>
        <v>8.7640330966346491E-2</v>
      </c>
    </row>
    <row r="96" spans="1:8" x14ac:dyDescent="0.25">
      <c r="A96">
        <f t="shared" si="6"/>
        <v>0</v>
      </c>
      <c r="B96">
        <f t="shared" si="4"/>
        <v>0.64587173302024703</v>
      </c>
      <c r="C96">
        <f t="shared" si="7"/>
        <v>0.52466078328165733</v>
      </c>
      <c r="D96">
        <v>91</v>
      </c>
      <c r="E96">
        <v>0.97825301849555846</v>
      </c>
      <c r="F96">
        <v>0.12851124812921189</v>
      </c>
      <c r="H96">
        <f t="shared" si="5"/>
        <v>0.1212109497385897</v>
      </c>
    </row>
    <row r="97" spans="1:8" x14ac:dyDescent="0.25">
      <c r="A97">
        <f t="shared" si="6"/>
        <v>0</v>
      </c>
      <c r="B97">
        <f t="shared" si="4"/>
        <v>0.62581640294891783</v>
      </c>
      <c r="C97">
        <f t="shared" si="7"/>
        <v>0.58462532753880325</v>
      </c>
      <c r="D97">
        <v>92</v>
      </c>
      <c r="E97">
        <v>0.87207350520481364</v>
      </c>
      <c r="F97">
        <v>0.93928952016288036</v>
      </c>
      <c r="H97">
        <f t="shared" si="5"/>
        <v>4.1191075410114575E-2</v>
      </c>
    </row>
    <row r="98" spans="1:8" x14ac:dyDescent="0.25">
      <c r="A98">
        <f t="shared" si="6"/>
        <v>0</v>
      </c>
      <c r="B98">
        <f t="shared" si="4"/>
        <v>0.60988846177358413</v>
      </c>
      <c r="C98">
        <f t="shared" si="7"/>
        <v>0.53388174318163339</v>
      </c>
      <c r="D98">
        <v>93</v>
      </c>
      <c r="E98">
        <v>0.66829757559421687</v>
      </c>
      <c r="F98">
        <v>0.23545752972087208</v>
      </c>
      <c r="H98">
        <f t="shared" si="5"/>
        <v>7.6006718591950739E-2</v>
      </c>
    </row>
    <row r="99" spans="1:8" x14ac:dyDescent="0.25">
      <c r="A99">
        <f t="shared" si="6"/>
        <v>0</v>
      </c>
      <c r="B99">
        <f t="shared" si="4"/>
        <v>0.64108548339785321</v>
      </c>
      <c r="C99">
        <f t="shared" si="7"/>
        <v>0.53916485039660755</v>
      </c>
      <c r="D99">
        <v>94</v>
      </c>
      <c r="E99">
        <v>0.96471851333716852</v>
      </c>
      <c r="F99">
        <v>0.31395501197683995</v>
      </c>
      <c r="H99">
        <f t="shared" si="5"/>
        <v>0.10192063300124565</v>
      </c>
    </row>
    <row r="100" spans="1:8" x14ac:dyDescent="0.25">
      <c r="A100">
        <f t="shared" si="6"/>
        <v>0</v>
      </c>
      <c r="B100">
        <f t="shared" si="4"/>
        <v>0.60432174580281217</v>
      </c>
      <c r="C100">
        <f t="shared" si="7"/>
        <v>0.51821551962322054</v>
      </c>
      <c r="D100">
        <v>95</v>
      </c>
      <c r="E100">
        <v>0.57542824238599799</v>
      </c>
      <c r="F100">
        <v>7.7547687522388387E-2</v>
      </c>
      <c r="H100">
        <f t="shared" si="5"/>
        <v>8.6106226179591627E-2</v>
      </c>
    </row>
    <row r="101" spans="1:8" x14ac:dyDescent="0.25">
      <c r="A101">
        <f t="shared" si="6"/>
        <v>0</v>
      </c>
      <c r="B101">
        <f t="shared" si="4"/>
        <v>0.62854036957388426</v>
      </c>
      <c r="C101">
        <f t="shared" si="7"/>
        <v>0.57489875614110231</v>
      </c>
      <c r="D101">
        <v>96</v>
      </c>
      <c r="E101">
        <v>0.89546674349775035</v>
      </c>
      <c r="F101">
        <v>0.86730770900138254</v>
      </c>
      <c r="H101">
        <f t="shared" si="5"/>
        <v>5.3641613432781954E-2</v>
      </c>
    </row>
    <row r="102" spans="1:8" x14ac:dyDescent="0.25">
      <c r="A102">
        <f t="shared" si="6"/>
        <v>0</v>
      </c>
      <c r="B102">
        <f t="shared" si="4"/>
        <v>0.62229382886137963</v>
      </c>
      <c r="C102">
        <f t="shared" si="7"/>
        <v>0.53949305864706321</v>
      </c>
      <c r="D102">
        <v>97</v>
      </c>
      <c r="E102">
        <v>0.83675535455256278</v>
      </c>
      <c r="F102">
        <v>0.3191812914724903</v>
      </c>
      <c r="H102">
        <f t="shared" si="5"/>
        <v>8.2800770214316421E-2</v>
      </c>
    </row>
    <row r="103" spans="1:8" x14ac:dyDescent="0.25">
      <c r="A103">
        <f t="shared" si="6"/>
        <v>0</v>
      </c>
      <c r="B103">
        <f t="shared" si="4"/>
        <v>0.59922238466442501</v>
      </c>
      <c r="C103">
        <f t="shared" si="7"/>
        <v>0.55616076592665897</v>
      </c>
      <c r="D103">
        <v>98</v>
      </c>
      <c r="E103">
        <v>0.48634891030420135</v>
      </c>
      <c r="F103">
        <v>0.60856436574490991</v>
      </c>
      <c r="H103">
        <f t="shared" si="5"/>
        <v>4.3061618737766039E-2</v>
      </c>
    </row>
    <row r="104" spans="1:8" x14ac:dyDescent="0.25">
      <c r="A104">
        <f t="shared" si="6"/>
        <v>0</v>
      </c>
      <c r="B104">
        <f t="shared" si="4"/>
        <v>0.5705268577500151</v>
      </c>
      <c r="C104">
        <f t="shared" si="7"/>
        <v>0.5705268577500151</v>
      </c>
      <c r="D104">
        <v>99</v>
      </c>
      <c r="E104">
        <v>9.728287757163212E-2</v>
      </c>
      <c r="F104">
        <v>0.93165945949414875</v>
      </c>
      <c r="H104">
        <f t="shared" si="5"/>
        <v>0</v>
      </c>
    </row>
    <row r="105" spans="1:8" x14ac:dyDescent="0.25">
      <c r="A105">
        <f t="shared" si="6"/>
        <v>0</v>
      </c>
      <c r="B105">
        <f t="shared" si="4"/>
        <v>0.58696522282247721</v>
      </c>
      <c r="C105">
        <f t="shared" si="7"/>
        <v>0.52797839627800358</v>
      </c>
      <c r="D105">
        <v>100</v>
      </c>
      <c r="E105">
        <v>0.28308721246780788</v>
      </c>
      <c r="F105">
        <v>0.16229840053425715</v>
      </c>
      <c r="H105">
        <f t="shared" si="5"/>
        <v>5.8986826544473625E-2</v>
      </c>
    </row>
    <row r="106" spans="1:8" x14ac:dyDescent="0.25">
      <c r="A106">
        <f t="shared" si="6"/>
        <v>0</v>
      </c>
      <c r="B106">
        <f t="shared" si="4"/>
        <v>0.61675131052669563</v>
      </c>
      <c r="C106">
        <f t="shared" si="7"/>
        <v>0.55695338580482567</v>
      </c>
      <c r="D106">
        <v>101</v>
      </c>
      <c r="E106">
        <v>0.76952062620397954</v>
      </c>
      <c r="F106">
        <v>0.62211267435942519</v>
      </c>
      <c r="H106">
        <f t="shared" si="5"/>
        <v>5.9797924721869955E-2</v>
      </c>
    </row>
    <row r="107" spans="1:8" x14ac:dyDescent="0.25">
      <c r="A107">
        <f t="shared" si="6"/>
        <v>0</v>
      </c>
      <c r="B107">
        <f t="shared" si="4"/>
        <v>0.59445383199486657</v>
      </c>
      <c r="C107">
        <f t="shared" si="7"/>
        <v>0.55552907639367111</v>
      </c>
      <c r="D107">
        <v>102</v>
      </c>
      <c r="E107">
        <v>0.40357615144525916</v>
      </c>
      <c r="F107">
        <v>0.59767083681627842</v>
      </c>
      <c r="H107">
        <f t="shared" si="5"/>
        <v>3.892475560119546E-2</v>
      </c>
    </row>
    <row r="108" spans="1:8" x14ac:dyDescent="0.25">
      <c r="A108">
        <f t="shared" si="6"/>
        <v>0</v>
      </c>
      <c r="B108">
        <f t="shared" si="4"/>
        <v>0.5767121833100447</v>
      </c>
      <c r="C108">
        <f t="shared" si="7"/>
        <v>0.55082880059457551</v>
      </c>
      <c r="D108">
        <v>103</v>
      </c>
      <c r="E108">
        <v>0.15269154738509516</v>
      </c>
      <c r="F108">
        <v>0.51478673906595218</v>
      </c>
      <c r="H108">
        <f t="shared" si="5"/>
        <v>2.5883382715469194E-2</v>
      </c>
    </row>
    <row r="109" spans="1:8" x14ac:dyDescent="0.25">
      <c r="A109">
        <f t="shared" si="6"/>
        <v>0</v>
      </c>
      <c r="B109">
        <f t="shared" si="4"/>
        <v>0.6238789432290307</v>
      </c>
      <c r="C109">
        <f t="shared" si="7"/>
        <v>0.57078157368185878</v>
      </c>
      <c r="D109">
        <v>104</v>
      </c>
      <c r="E109">
        <v>0.85336492686747545</v>
      </c>
      <c r="F109">
        <v>0.8237076053744945</v>
      </c>
      <c r="H109">
        <f t="shared" si="5"/>
        <v>5.3097369547171924E-2</v>
      </c>
    </row>
    <row r="110" spans="1:8" x14ac:dyDescent="0.25">
      <c r="A110">
        <f t="shared" si="6"/>
        <v>0</v>
      </c>
      <c r="B110">
        <f t="shared" si="4"/>
        <v>0.60767366366079689</v>
      </c>
      <c r="C110">
        <f t="shared" si="7"/>
        <v>0.55480590001981278</v>
      </c>
      <c r="D110">
        <v>105</v>
      </c>
      <c r="E110">
        <v>0.63221969625575181</v>
      </c>
      <c r="F110">
        <v>0.58510631310557137</v>
      </c>
      <c r="H110">
        <f t="shared" si="5"/>
        <v>5.2867763640984111E-2</v>
      </c>
    </row>
    <row r="111" spans="1:8" x14ac:dyDescent="0.25">
      <c r="A111">
        <f t="shared" si="6"/>
        <v>0</v>
      </c>
      <c r="B111">
        <f t="shared" si="4"/>
        <v>0.57894189307753086</v>
      </c>
      <c r="C111">
        <f t="shared" si="7"/>
        <v>0.56375565861312094</v>
      </c>
      <c r="D111">
        <v>106</v>
      </c>
      <c r="E111">
        <v>0.1770093649942015</v>
      </c>
      <c r="F111">
        <v>0.7308246094272115</v>
      </c>
      <c r="H111">
        <f t="shared" si="5"/>
        <v>1.518623446440992E-2</v>
      </c>
    </row>
    <row r="112" spans="1:8" x14ac:dyDescent="0.25">
      <c r="A112">
        <f t="shared" si="6"/>
        <v>0</v>
      </c>
      <c r="B112">
        <f t="shared" si="4"/>
        <v>0.59870172210463291</v>
      </c>
      <c r="C112">
        <f t="shared" si="7"/>
        <v>0.53047704723524725</v>
      </c>
      <c r="D112">
        <v>107</v>
      </c>
      <c r="E112">
        <v>0.47721659325820376</v>
      </c>
      <c r="F112">
        <v>0.19125318247919854</v>
      </c>
      <c r="H112">
        <f t="shared" si="5"/>
        <v>6.822467486938566E-2</v>
      </c>
    </row>
    <row r="113" spans="1:8" x14ac:dyDescent="0.25">
      <c r="A113">
        <f t="shared" si="6"/>
        <v>0</v>
      </c>
      <c r="B113">
        <f t="shared" si="4"/>
        <v>0.55405904478514145</v>
      </c>
      <c r="C113">
        <f t="shared" si="7"/>
        <v>0.55405904478514145</v>
      </c>
      <c r="D113">
        <v>108</v>
      </c>
      <c r="E113">
        <v>2.1589117421840331E-2</v>
      </c>
      <c r="F113">
        <v>0.9685999354110526</v>
      </c>
      <c r="H113">
        <f t="shared" si="5"/>
        <v>0</v>
      </c>
    </row>
    <row r="114" spans="1:8" x14ac:dyDescent="0.25">
      <c r="A114">
        <f t="shared" si="6"/>
        <v>0</v>
      </c>
      <c r="B114">
        <f t="shared" si="4"/>
        <v>0.56101221082133235</v>
      </c>
      <c r="C114">
        <f t="shared" si="7"/>
        <v>0.53212009721226805</v>
      </c>
      <c r="D114">
        <v>109</v>
      </c>
      <c r="E114">
        <v>4.3085164775399365E-2</v>
      </c>
      <c r="F114">
        <v>0.211915732783023</v>
      </c>
      <c r="H114">
        <f t="shared" si="5"/>
        <v>2.8892113609064296E-2</v>
      </c>
    </row>
    <row r="115" spans="1:8" x14ac:dyDescent="0.25">
      <c r="A115">
        <f t="shared" si="6"/>
        <v>0</v>
      </c>
      <c r="B115">
        <f t="shared" si="4"/>
        <v>0.59797559958221036</v>
      </c>
      <c r="C115">
        <f t="shared" si="7"/>
        <v>0.52631038571046296</v>
      </c>
      <c r="D115">
        <v>110</v>
      </c>
      <c r="E115">
        <v>0.46450155051035003</v>
      </c>
      <c r="F115">
        <v>0.14464786891348069</v>
      </c>
      <c r="H115">
        <f t="shared" si="5"/>
        <v>7.1665213871747402E-2</v>
      </c>
    </row>
    <row r="116" spans="1:8" x14ac:dyDescent="0.25">
      <c r="A116">
        <f t="shared" si="6"/>
        <v>0</v>
      </c>
      <c r="B116">
        <f t="shared" si="4"/>
        <v>0.60360347183903984</v>
      </c>
      <c r="C116">
        <f t="shared" si="7"/>
        <v>0.55586880047469389</v>
      </c>
      <c r="D116">
        <v>111</v>
      </c>
      <c r="E116">
        <v>0.56300729000228866</v>
      </c>
      <c r="F116">
        <v>0.60353941637761377</v>
      </c>
      <c r="H116">
        <f t="shared" si="5"/>
        <v>4.7734671364345949E-2</v>
      </c>
    </row>
    <row r="117" spans="1:8" x14ac:dyDescent="0.25">
      <c r="A117">
        <f t="shared" si="6"/>
        <v>0</v>
      </c>
      <c r="B117">
        <f t="shared" si="4"/>
        <v>0.59629679188908113</v>
      </c>
      <c r="C117">
        <f t="shared" si="7"/>
        <v>0.54369521455615599</v>
      </c>
      <c r="D117">
        <v>112</v>
      </c>
      <c r="E117">
        <v>0.43526398521278398</v>
      </c>
      <c r="F117">
        <v>0.38896354744642569</v>
      </c>
      <c r="H117">
        <f t="shared" si="5"/>
        <v>5.2601577332925142E-2</v>
      </c>
    </row>
    <row r="118" spans="1:8" x14ac:dyDescent="0.25">
      <c r="A118">
        <f t="shared" si="6"/>
        <v>0</v>
      </c>
      <c r="B118">
        <f t="shared" si="4"/>
        <v>0.59729322843782884</v>
      </c>
      <c r="C118">
        <f t="shared" si="7"/>
        <v>0.55473274481297929</v>
      </c>
      <c r="D118">
        <v>113</v>
      </c>
      <c r="E118">
        <v>0.45258534732548683</v>
      </c>
      <c r="F118">
        <v>0.5838302156771018</v>
      </c>
      <c r="H118">
        <f t="shared" si="5"/>
        <v>4.2560483624849543E-2</v>
      </c>
    </row>
    <row r="119" spans="1:8" x14ac:dyDescent="0.25">
      <c r="A119">
        <f t="shared" si="6"/>
        <v>0</v>
      </c>
      <c r="B119">
        <f t="shared" si="4"/>
        <v>0.59836948508123622</v>
      </c>
      <c r="C119">
        <f t="shared" si="7"/>
        <v>0.54386429128614211</v>
      </c>
      <c r="D119">
        <v>114</v>
      </c>
      <c r="E119">
        <v>0.47139516680708393</v>
      </c>
      <c r="F119">
        <v>0.39186619116677068</v>
      </c>
      <c r="H119">
        <f t="shared" si="5"/>
        <v>5.4505193795094109E-2</v>
      </c>
    </row>
    <row r="120" spans="1:8" x14ac:dyDescent="0.25">
      <c r="A120">
        <f t="shared" si="6"/>
        <v>0</v>
      </c>
      <c r="B120">
        <f t="shared" si="4"/>
        <v>0.59101301850628329</v>
      </c>
      <c r="C120">
        <f t="shared" si="7"/>
        <v>0.54448465159850279</v>
      </c>
      <c r="D120">
        <v>115</v>
      </c>
      <c r="E120">
        <v>0.3462219840668177</v>
      </c>
      <c r="F120">
        <v>0.40256678111359268</v>
      </c>
      <c r="H120">
        <f t="shared" si="5"/>
        <v>4.6528366907780505E-2</v>
      </c>
    </row>
    <row r="121" spans="1:8" x14ac:dyDescent="0.25">
      <c r="A121">
        <f t="shared" si="6"/>
        <v>0</v>
      </c>
      <c r="B121">
        <f t="shared" si="4"/>
        <v>0.5749068450054865</v>
      </c>
      <c r="C121">
        <f t="shared" si="7"/>
        <v>0.5463150874729531</v>
      </c>
      <c r="D121">
        <v>116</v>
      </c>
      <c r="E121">
        <v>0.13470647469924835</v>
      </c>
      <c r="F121">
        <v>0.43453849348874485</v>
      </c>
      <c r="H121">
        <f t="shared" si="5"/>
        <v>2.8591757532533402E-2</v>
      </c>
    </row>
    <row r="122" spans="1:8" x14ac:dyDescent="0.25">
      <c r="A122">
        <f t="shared" si="6"/>
        <v>0</v>
      </c>
      <c r="B122">
        <f t="shared" si="4"/>
        <v>0.58751616237691262</v>
      </c>
      <c r="C122">
        <f t="shared" si="7"/>
        <v>0.5573177860203995</v>
      </c>
      <c r="D122">
        <v>117</v>
      </c>
      <c r="E122">
        <v>0.29134957177145449</v>
      </c>
      <c r="F122">
        <v>0.62829246111537884</v>
      </c>
      <c r="H122">
        <f t="shared" si="5"/>
        <v>3.0198376356513124E-2</v>
      </c>
    </row>
    <row r="123" spans="1:8" x14ac:dyDescent="0.25">
      <c r="A123">
        <f t="shared" si="6"/>
        <v>0</v>
      </c>
      <c r="B123">
        <f t="shared" si="4"/>
        <v>0.60137475429515286</v>
      </c>
      <c r="C123">
        <f t="shared" si="7"/>
        <v>0.55012074266615374</v>
      </c>
      <c r="D123">
        <v>118</v>
      </c>
      <c r="E123">
        <v>0.5241238953767331</v>
      </c>
      <c r="F123">
        <v>0.50215466859071434</v>
      </c>
      <c r="H123">
        <f t="shared" si="5"/>
        <v>5.1254011628999119E-2</v>
      </c>
    </row>
    <row r="124" spans="1:8" x14ac:dyDescent="0.25">
      <c r="A124">
        <f t="shared" si="6"/>
        <v>0</v>
      </c>
      <c r="B124">
        <f t="shared" si="4"/>
        <v>0.6386372140449853</v>
      </c>
      <c r="C124">
        <f t="shared" si="7"/>
        <v>0.56726505821991324</v>
      </c>
      <c r="D124">
        <v>119</v>
      </c>
      <c r="E124">
        <v>0.95548389039254733</v>
      </c>
      <c r="F124">
        <v>0.78002834113107444</v>
      </c>
      <c r="H124">
        <f t="shared" si="5"/>
        <v>7.1372155825072059E-2</v>
      </c>
    </row>
    <row r="125" spans="1:8" x14ac:dyDescent="0.25">
      <c r="A125">
        <f t="shared" si="6"/>
        <v>0</v>
      </c>
      <c r="B125">
        <f t="shared" si="4"/>
        <v>0.59302265866963111</v>
      </c>
      <c r="C125">
        <f t="shared" si="7"/>
        <v>0.55064283845102946</v>
      </c>
      <c r="D125">
        <v>120</v>
      </c>
      <c r="E125">
        <v>0.37938702811125324</v>
      </c>
      <c r="F125">
        <v>0.51147001090155175</v>
      </c>
      <c r="H125">
        <f t="shared" si="5"/>
        <v>4.2379820218601649E-2</v>
      </c>
    </row>
    <row r="126" spans="1:8" x14ac:dyDescent="0.25">
      <c r="A126">
        <f t="shared" si="6"/>
        <v>0</v>
      </c>
      <c r="B126">
        <f t="shared" si="4"/>
        <v>0.62423753175644736</v>
      </c>
      <c r="C126">
        <f t="shared" si="7"/>
        <v>0.54601521812185139</v>
      </c>
      <c r="D126">
        <v>121</v>
      </c>
      <c r="E126">
        <v>0.8569592681935525</v>
      </c>
      <c r="F126">
        <v>0.42926545251145942</v>
      </c>
      <c r="H126">
        <f t="shared" si="5"/>
        <v>7.8222313634595975E-2</v>
      </c>
    </row>
    <row r="127" spans="1:8" x14ac:dyDescent="0.25">
      <c r="A127">
        <f t="shared" si="6"/>
        <v>0</v>
      </c>
      <c r="B127">
        <f t="shared" si="4"/>
        <v>0.62176573266885715</v>
      </c>
      <c r="C127">
        <f t="shared" si="7"/>
        <v>0.5350041288931523</v>
      </c>
      <c r="D127">
        <v>122</v>
      </c>
      <c r="E127">
        <v>0.83096027678712692</v>
      </c>
      <c r="F127">
        <v>0.25117869244519753</v>
      </c>
      <c r="H127">
        <f t="shared" si="5"/>
        <v>8.6761603775704854E-2</v>
      </c>
    </row>
    <row r="128" spans="1:8" x14ac:dyDescent="0.25">
      <c r="A128">
        <f t="shared" si="6"/>
        <v>0</v>
      </c>
      <c r="B128">
        <f t="shared" si="4"/>
        <v>0.5672571401267863</v>
      </c>
      <c r="C128">
        <f t="shared" si="7"/>
        <v>0.5672571401267863</v>
      </c>
      <c r="D128">
        <v>123</v>
      </c>
      <c r="E128">
        <v>7.4778354143496095E-2</v>
      </c>
      <c r="F128">
        <v>0.78404399196368524</v>
      </c>
      <c r="H128">
        <f t="shared" si="5"/>
        <v>0</v>
      </c>
    </row>
    <row r="129" spans="1:8" x14ac:dyDescent="0.25">
      <c r="A129">
        <f t="shared" si="6"/>
        <v>0</v>
      </c>
      <c r="B129">
        <f t="shared" si="4"/>
        <v>0.61773798098852206</v>
      </c>
      <c r="C129">
        <f t="shared" si="7"/>
        <v>0.59162757093949891</v>
      </c>
      <c r="D129">
        <v>124</v>
      </c>
      <c r="E129">
        <v>0.78250905041838426</v>
      </c>
      <c r="F129">
        <v>0.96870243064422046</v>
      </c>
      <c r="H129">
        <f t="shared" si="5"/>
        <v>2.6110410049023147E-2</v>
      </c>
    </row>
    <row r="130" spans="1:8" x14ac:dyDescent="0.25">
      <c r="A130">
        <f t="shared" si="6"/>
        <v>0</v>
      </c>
      <c r="B130">
        <f t="shared" si="4"/>
        <v>0.61664914459225095</v>
      </c>
      <c r="C130">
        <f t="shared" si="7"/>
        <v>0.5694902612112519</v>
      </c>
      <c r="D130">
        <v>125</v>
      </c>
      <c r="E130">
        <v>0.76815139045265668</v>
      </c>
      <c r="F130">
        <v>0.80834813121270044</v>
      </c>
      <c r="H130">
        <f t="shared" si="5"/>
        <v>4.715888338099905E-2</v>
      </c>
    </row>
    <row r="131" spans="1:8" x14ac:dyDescent="0.25">
      <c r="A131">
        <f t="shared" si="6"/>
        <v>0</v>
      </c>
      <c r="B131">
        <f t="shared" si="4"/>
        <v>0.61302855696062375</v>
      </c>
      <c r="C131">
        <f t="shared" si="7"/>
        <v>0.56616391786275566</v>
      </c>
      <c r="D131">
        <v>126</v>
      </c>
      <c r="E131">
        <v>0.71682013480740636</v>
      </c>
      <c r="F131">
        <v>0.76517033837989334</v>
      </c>
      <c r="H131">
        <f t="shared" si="5"/>
        <v>4.6864639097868088E-2</v>
      </c>
    </row>
    <row r="132" spans="1:8" x14ac:dyDescent="0.25">
      <c r="A132">
        <f t="shared" si="6"/>
        <v>0</v>
      </c>
      <c r="B132">
        <f t="shared" si="4"/>
        <v>0.60610402014362019</v>
      </c>
      <c r="C132">
        <f t="shared" si="7"/>
        <v>0.57462646137786322</v>
      </c>
      <c r="D132">
        <v>127</v>
      </c>
      <c r="E132">
        <v>0.60590199059991789</v>
      </c>
      <c r="F132">
        <v>0.86467659667305097</v>
      </c>
      <c r="H132">
        <f t="shared" si="5"/>
        <v>3.1477558765756974E-2</v>
      </c>
    </row>
    <row r="133" spans="1:8" x14ac:dyDescent="0.25">
      <c r="A133">
        <f t="shared" si="6"/>
        <v>0</v>
      </c>
      <c r="B133">
        <f t="shared" si="4"/>
        <v>0.62000579421606972</v>
      </c>
      <c r="C133">
        <f t="shared" si="7"/>
        <v>0.50119185639609143</v>
      </c>
      <c r="D133">
        <v>128</v>
      </c>
      <c r="E133">
        <v>0.81070775233857528</v>
      </c>
      <c r="F133">
        <v>1.4508593819773097E-2</v>
      </c>
      <c r="H133">
        <f t="shared" si="5"/>
        <v>0.11881393781997829</v>
      </c>
    </row>
    <row r="134" spans="1:8" x14ac:dyDescent="0.25">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x14ac:dyDescent="0.25">
      <c r="A135">
        <f t="shared" ref="A135:A198" si="10">IF(B135&gt;=C135,0,1)</f>
        <v>0</v>
      </c>
      <c r="B135">
        <f t="shared" si="8"/>
        <v>0.59801074706342883</v>
      </c>
      <c r="C135">
        <f t="shared" ref="C135:C198" si="11">IF(NORMINV(F135,$C$2,$C$3)&gt;B135,B135,NORMINV(F135,$C$2,$C$3))</f>
        <v>0.53294493140376886</v>
      </c>
      <c r="D135">
        <v>130</v>
      </c>
      <c r="E135">
        <v>0.46511628472723943</v>
      </c>
      <c r="F135">
        <v>0.22276276453006627</v>
      </c>
      <c r="H135">
        <f t="shared" si="9"/>
        <v>6.5065815659659965E-2</v>
      </c>
    </row>
    <row r="136" spans="1:8" x14ac:dyDescent="0.25">
      <c r="A136">
        <f t="shared" si="10"/>
        <v>0</v>
      </c>
      <c r="B136">
        <f t="shared" si="8"/>
        <v>0.6119282348952596</v>
      </c>
      <c r="C136">
        <f t="shared" si="11"/>
        <v>0.55998015071634166</v>
      </c>
      <c r="D136">
        <v>131</v>
      </c>
      <c r="E136">
        <v>0.70020592338583243</v>
      </c>
      <c r="F136">
        <v>0.67235499402476107</v>
      </c>
      <c r="H136">
        <f t="shared" si="9"/>
        <v>5.1948084178917942E-2</v>
      </c>
    </row>
    <row r="137" spans="1:8" x14ac:dyDescent="0.25">
      <c r="A137">
        <f t="shared" si="10"/>
        <v>0</v>
      </c>
      <c r="B137">
        <f t="shared" si="8"/>
        <v>0.59840739353008576</v>
      </c>
      <c r="C137">
        <f t="shared" si="11"/>
        <v>0.54465354310998282</v>
      </c>
      <c r="D137">
        <v>132</v>
      </c>
      <c r="E137">
        <v>0.47205910980359223</v>
      </c>
      <c r="F137">
        <v>0.40549304565563044</v>
      </c>
      <c r="H137">
        <f t="shared" si="9"/>
        <v>5.3753850420102944E-2</v>
      </c>
    </row>
    <row r="138" spans="1:8" x14ac:dyDescent="0.25">
      <c r="A138">
        <f t="shared" si="10"/>
        <v>0</v>
      </c>
      <c r="B138">
        <f t="shared" si="8"/>
        <v>0.55691973728096367</v>
      </c>
      <c r="C138">
        <f t="shared" si="11"/>
        <v>0.54855243615509608</v>
      </c>
      <c r="D138">
        <v>133</v>
      </c>
      <c r="E138">
        <v>2.8975050457386686E-2</v>
      </c>
      <c r="F138">
        <v>0.47418594911926748</v>
      </c>
      <c r="H138">
        <f t="shared" si="9"/>
        <v>8.3673011258675878E-3</v>
      </c>
    </row>
    <row r="139" spans="1:8" x14ac:dyDescent="0.25">
      <c r="A139">
        <f t="shared" si="10"/>
        <v>0</v>
      </c>
      <c r="B139">
        <f t="shared" si="8"/>
        <v>0.62894413911040847</v>
      </c>
      <c r="C139">
        <f t="shared" si="11"/>
        <v>0.56877938947249251</v>
      </c>
      <c r="D139">
        <v>134</v>
      </c>
      <c r="E139">
        <v>0.89865187807211355</v>
      </c>
      <c r="F139">
        <v>0.79955336985596648</v>
      </c>
      <c r="H139">
        <f t="shared" si="9"/>
        <v>6.016474963791596E-2</v>
      </c>
    </row>
    <row r="140" spans="1:8" x14ac:dyDescent="0.25">
      <c r="A140">
        <f t="shared" si="10"/>
        <v>0</v>
      </c>
      <c r="B140">
        <f t="shared" si="8"/>
        <v>0.594708694317577</v>
      </c>
      <c r="C140">
        <f t="shared" si="11"/>
        <v>0.56388099183257112</v>
      </c>
      <c r="D140">
        <v>135</v>
      </c>
      <c r="E140">
        <v>0.40792565502603328</v>
      </c>
      <c r="F140">
        <v>0.73267227713828631</v>
      </c>
      <c r="H140">
        <f t="shared" si="9"/>
        <v>3.0827702485005881E-2</v>
      </c>
    </row>
    <row r="141" spans="1:8" x14ac:dyDescent="0.25">
      <c r="A141">
        <f t="shared" si="10"/>
        <v>0</v>
      </c>
      <c r="B141">
        <f t="shared" si="8"/>
        <v>0.57880977190742788</v>
      </c>
      <c r="C141">
        <f t="shared" si="11"/>
        <v>0.54323289392132823</v>
      </c>
      <c r="D141">
        <v>136</v>
      </c>
      <c r="E141">
        <v>0.17550359714673114</v>
      </c>
      <c r="F141">
        <v>0.38105863042828059</v>
      </c>
      <c r="H141">
        <f t="shared" si="9"/>
        <v>3.5576877986099653E-2</v>
      </c>
    </row>
    <row r="142" spans="1:8" x14ac:dyDescent="0.25">
      <c r="A142">
        <f t="shared" si="10"/>
        <v>0</v>
      </c>
      <c r="B142">
        <f t="shared" si="8"/>
        <v>0.60281160969084202</v>
      </c>
      <c r="C142">
        <f t="shared" si="11"/>
        <v>0.58318834528873686</v>
      </c>
      <c r="D142">
        <v>137</v>
      </c>
      <c r="E142">
        <v>0.5492419271481852</v>
      </c>
      <c r="F142">
        <v>0.93116961433002921</v>
      </c>
      <c r="H142">
        <f t="shared" si="9"/>
        <v>1.9623264402105156E-2</v>
      </c>
    </row>
    <row r="143" spans="1:8" x14ac:dyDescent="0.25">
      <c r="A143">
        <f t="shared" si="10"/>
        <v>0</v>
      </c>
      <c r="B143">
        <f t="shared" si="8"/>
        <v>0.55853523658872217</v>
      </c>
      <c r="C143">
        <f t="shared" si="11"/>
        <v>0.55853523658872217</v>
      </c>
      <c r="D143">
        <v>138</v>
      </c>
      <c r="E143">
        <v>3.4002563433358723E-2</v>
      </c>
      <c r="F143">
        <v>0.99515271345687673</v>
      </c>
      <c r="H143">
        <f t="shared" si="9"/>
        <v>0</v>
      </c>
    </row>
    <row r="144" spans="1:8" x14ac:dyDescent="0.25">
      <c r="A144">
        <f t="shared" si="10"/>
        <v>0</v>
      </c>
      <c r="B144">
        <f t="shared" si="8"/>
        <v>0.59516488624473673</v>
      </c>
      <c r="C144">
        <f t="shared" si="11"/>
        <v>0.52079948961495148</v>
      </c>
      <c r="D144">
        <v>139</v>
      </c>
      <c r="E144">
        <v>0.41573913356537773</v>
      </c>
      <c r="F144">
        <v>9.5746096612082887E-2</v>
      </c>
      <c r="H144">
        <f t="shared" si="9"/>
        <v>7.4365396629785252E-2</v>
      </c>
    </row>
    <row r="145" spans="1:8" x14ac:dyDescent="0.25">
      <c r="A145">
        <f t="shared" si="10"/>
        <v>0</v>
      </c>
      <c r="B145">
        <f t="shared" si="8"/>
        <v>0.57318118108419547</v>
      </c>
      <c r="C145">
        <f t="shared" si="11"/>
        <v>0.55279656799715748</v>
      </c>
      <c r="D145">
        <v>140</v>
      </c>
      <c r="E145">
        <v>0.11892724627180584</v>
      </c>
      <c r="F145">
        <v>0.54977550960637434</v>
      </c>
      <c r="H145">
        <f t="shared" si="9"/>
        <v>2.0384613087037984E-2</v>
      </c>
    </row>
    <row r="146" spans="1:8" x14ac:dyDescent="0.25">
      <c r="A146">
        <f t="shared" si="10"/>
        <v>0</v>
      </c>
      <c r="B146">
        <f t="shared" si="8"/>
        <v>0.58156334060462989</v>
      </c>
      <c r="C146">
        <f t="shared" si="11"/>
        <v>0.56873997216997185</v>
      </c>
      <c r="D146">
        <v>141</v>
      </c>
      <c r="E146">
        <v>0.20855489007743633</v>
      </c>
      <c r="F146">
        <v>0.79905871618886004</v>
      </c>
      <c r="H146">
        <f t="shared" si="9"/>
        <v>1.2823368434658033E-2</v>
      </c>
    </row>
    <row r="147" spans="1:8" x14ac:dyDescent="0.25">
      <c r="A147">
        <f t="shared" si="10"/>
        <v>0</v>
      </c>
      <c r="B147">
        <f t="shared" si="8"/>
        <v>0.61795075171933278</v>
      </c>
      <c r="C147">
        <f t="shared" si="11"/>
        <v>0.5349209512698595</v>
      </c>
      <c r="D147">
        <v>142</v>
      </c>
      <c r="E147">
        <v>0.78525351947378308</v>
      </c>
      <c r="F147">
        <v>0.24999488926931357</v>
      </c>
      <c r="H147">
        <f t="shared" si="9"/>
        <v>8.3029800449473279E-2</v>
      </c>
    </row>
    <row r="148" spans="1:8" x14ac:dyDescent="0.25">
      <c r="A148">
        <f t="shared" si="10"/>
        <v>0</v>
      </c>
      <c r="B148">
        <f t="shared" si="8"/>
        <v>0.57803832555962986</v>
      </c>
      <c r="C148">
        <f t="shared" si="11"/>
        <v>0.56035355203907855</v>
      </c>
      <c r="D148">
        <v>143</v>
      </c>
      <c r="E148">
        <v>0.16687431351307414</v>
      </c>
      <c r="F148">
        <v>0.67836372663525601</v>
      </c>
      <c r="H148">
        <f t="shared" si="9"/>
        <v>1.7684773520551311E-2</v>
      </c>
    </row>
    <row r="149" spans="1:8" x14ac:dyDescent="0.25">
      <c r="A149">
        <f t="shared" si="10"/>
        <v>0</v>
      </c>
      <c r="B149">
        <f t="shared" si="8"/>
        <v>0.59722459111076931</v>
      </c>
      <c r="C149">
        <f t="shared" si="11"/>
        <v>0.54097461765239507</v>
      </c>
      <c r="D149">
        <v>144</v>
      </c>
      <c r="E149">
        <v>0.45138891818039006</v>
      </c>
      <c r="F149">
        <v>0.34321030335967428</v>
      </c>
      <c r="H149">
        <f t="shared" si="9"/>
        <v>5.6249973458374236E-2</v>
      </c>
    </row>
    <row r="150" spans="1:8" x14ac:dyDescent="0.25">
      <c r="A150">
        <f t="shared" si="10"/>
        <v>0</v>
      </c>
      <c r="B150">
        <f t="shared" si="8"/>
        <v>0.59865367280117099</v>
      </c>
      <c r="C150">
        <f t="shared" si="11"/>
        <v>0.53723886346121763</v>
      </c>
      <c r="D150">
        <v>145</v>
      </c>
      <c r="E150">
        <v>0.47637434752818919</v>
      </c>
      <c r="F150">
        <v>0.2840599681111915</v>
      </c>
      <c r="H150">
        <f t="shared" si="9"/>
        <v>6.1414809339953358E-2</v>
      </c>
    </row>
    <row r="151" spans="1:8" x14ac:dyDescent="0.25">
      <c r="A151">
        <f t="shared" si="10"/>
        <v>0</v>
      </c>
      <c r="B151">
        <f t="shared" si="8"/>
        <v>0.60383421393256553</v>
      </c>
      <c r="C151">
        <f t="shared" si="11"/>
        <v>0.57517160580067905</v>
      </c>
      <c r="D151">
        <v>146</v>
      </c>
      <c r="E151">
        <v>0.56700484966575093</v>
      </c>
      <c r="F151">
        <v>0.86990862347521247</v>
      </c>
      <c r="H151">
        <f t="shared" si="9"/>
        <v>2.866260813188648E-2</v>
      </c>
    </row>
    <row r="152" spans="1:8" x14ac:dyDescent="0.25">
      <c r="A152">
        <f t="shared" si="10"/>
        <v>0</v>
      </c>
      <c r="B152">
        <f t="shared" si="8"/>
        <v>0.59589437524557232</v>
      </c>
      <c r="C152">
        <f t="shared" si="11"/>
        <v>0.52796035287712839</v>
      </c>
      <c r="D152">
        <v>147</v>
      </c>
      <c r="E152">
        <v>0.42830180435321008</v>
      </c>
      <c r="F152">
        <v>0.16210026511437858</v>
      </c>
      <c r="H152">
        <f t="shared" si="9"/>
        <v>6.7934022368443925E-2</v>
      </c>
    </row>
    <row r="153" spans="1:8" x14ac:dyDescent="0.25">
      <c r="A153">
        <f t="shared" si="10"/>
        <v>0</v>
      </c>
      <c r="B153">
        <f t="shared" si="8"/>
        <v>0.65365553490512995</v>
      </c>
      <c r="C153">
        <f t="shared" si="11"/>
        <v>0.54872514633432401</v>
      </c>
      <c r="D153">
        <v>148</v>
      </c>
      <c r="E153">
        <v>0.99089992044353914</v>
      </c>
      <c r="F153">
        <v>0.47726228415402283</v>
      </c>
      <c r="H153">
        <f t="shared" si="9"/>
        <v>0.10493038857080594</v>
      </c>
    </row>
    <row r="154" spans="1:8" x14ac:dyDescent="0.25">
      <c r="A154">
        <f t="shared" si="10"/>
        <v>0</v>
      </c>
      <c r="B154">
        <f t="shared" si="8"/>
        <v>0.60253011535879697</v>
      </c>
      <c r="C154">
        <f t="shared" si="11"/>
        <v>0.55353238606538091</v>
      </c>
      <c r="D154">
        <v>149</v>
      </c>
      <c r="E154">
        <v>0.54433337316962693</v>
      </c>
      <c r="F154">
        <v>0.56277487471343379</v>
      </c>
      <c r="H154">
        <f t="shared" si="9"/>
        <v>4.8997729293416059E-2</v>
      </c>
    </row>
    <row r="155" spans="1:8" x14ac:dyDescent="0.25">
      <c r="A155">
        <f t="shared" si="10"/>
        <v>0</v>
      </c>
      <c r="B155">
        <f t="shared" si="8"/>
        <v>0.55902606897578255</v>
      </c>
      <c r="C155">
        <f t="shared" si="11"/>
        <v>0.55902606897578255</v>
      </c>
      <c r="D155">
        <v>150</v>
      </c>
      <c r="E155">
        <v>3.5665060668145898E-2</v>
      </c>
      <c r="F155">
        <v>0.96183272163541211</v>
      </c>
      <c r="H155">
        <f t="shared" si="9"/>
        <v>0</v>
      </c>
    </row>
    <row r="156" spans="1:8" x14ac:dyDescent="0.25">
      <c r="A156">
        <f t="shared" si="10"/>
        <v>0</v>
      </c>
      <c r="B156">
        <f t="shared" si="8"/>
        <v>0.58507898634192379</v>
      </c>
      <c r="C156">
        <f t="shared" si="11"/>
        <v>0.5583787470692595</v>
      </c>
      <c r="D156">
        <v>151</v>
      </c>
      <c r="E156">
        <v>0.2556827709726055</v>
      </c>
      <c r="F156">
        <v>0.64609258896121879</v>
      </c>
      <c r="H156">
        <f t="shared" si="9"/>
        <v>2.6700239272664295E-2</v>
      </c>
    </row>
    <row r="157" spans="1:8" x14ac:dyDescent="0.25">
      <c r="A157">
        <f t="shared" si="10"/>
        <v>0</v>
      </c>
      <c r="B157">
        <f t="shared" si="8"/>
        <v>0.59490947748534706</v>
      </c>
      <c r="C157">
        <f t="shared" si="11"/>
        <v>0.57646052900415223</v>
      </c>
      <c r="D157">
        <v>152</v>
      </c>
      <c r="E157">
        <v>0.41136027664157826</v>
      </c>
      <c r="F157">
        <v>0.88171715677184648</v>
      </c>
      <c r="H157">
        <f t="shared" si="9"/>
        <v>1.8448948481194827E-2</v>
      </c>
    </row>
    <row r="158" spans="1:8" x14ac:dyDescent="0.25">
      <c r="A158">
        <f t="shared" si="10"/>
        <v>0</v>
      </c>
      <c r="B158">
        <f t="shared" si="8"/>
        <v>0.60933861678361168</v>
      </c>
      <c r="C158">
        <f t="shared" si="11"/>
        <v>0.56073657856964676</v>
      </c>
      <c r="D158">
        <v>153</v>
      </c>
      <c r="E158">
        <v>0.65946996006820191</v>
      </c>
      <c r="F158">
        <v>0.68447922957810015</v>
      </c>
      <c r="H158">
        <f t="shared" si="9"/>
        <v>4.8602038213964915E-2</v>
      </c>
    </row>
    <row r="159" spans="1:8" x14ac:dyDescent="0.25">
      <c r="A159">
        <f t="shared" si="10"/>
        <v>0</v>
      </c>
      <c r="B159">
        <f t="shared" si="8"/>
        <v>0.60643197844732177</v>
      </c>
      <c r="C159">
        <f t="shared" si="11"/>
        <v>0.58323823586836032</v>
      </c>
      <c r="D159">
        <v>154</v>
      </c>
      <c r="E159">
        <v>0.61144539385285079</v>
      </c>
      <c r="F159">
        <v>0.93146490305222596</v>
      </c>
      <c r="H159">
        <f t="shared" si="9"/>
        <v>2.3193742578961452E-2</v>
      </c>
    </row>
    <row r="160" spans="1:8" x14ac:dyDescent="0.25">
      <c r="A160">
        <f t="shared" si="10"/>
        <v>0</v>
      </c>
      <c r="B160">
        <f t="shared" si="8"/>
        <v>0.57449167458296169</v>
      </c>
      <c r="C160">
        <f t="shared" si="11"/>
        <v>0.53957426082944826</v>
      </c>
      <c r="D160">
        <v>155</v>
      </c>
      <c r="E160">
        <v>0.13078496715913568</v>
      </c>
      <c r="F160">
        <v>0.32047994609273989</v>
      </c>
      <c r="H160">
        <f t="shared" si="9"/>
        <v>3.4917413753513427E-2</v>
      </c>
    </row>
    <row r="161" spans="1:8" x14ac:dyDescent="0.25">
      <c r="A161">
        <f t="shared" si="10"/>
        <v>0</v>
      </c>
      <c r="B161">
        <f t="shared" si="8"/>
        <v>0.59414600676474405</v>
      </c>
      <c r="C161">
        <f t="shared" si="11"/>
        <v>0.56023437067881887</v>
      </c>
      <c r="D161">
        <v>156</v>
      </c>
      <c r="E161">
        <v>0.39833868252420568</v>
      </c>
      <c r="F161">
        <v>0.6764508412107253</v>
      </c>
      <c r="H161">
        <f t="shared" si="9"/>
        <v>3.3911636085925179E-2</v>
      </c>
    </row>
    <row r="162" spans="1:8" x14ac:dyDescent="0.25">
      <c r="A162">
        <f t="shared" si="10"/>
        <v>0</v>
      </c>
      <c r="B162">
        <f t="shared" si="8"/>
        <v>0.59617098599731144</v>
      </c>
      <c r="C162">
        <f t="shared" si="11"/>
        <v>0.52557748072951938</v>
      </c>
      <c r="D162">
        <v>157</v>
      </c>
      <c r="E162">
        <v>0.43308516416942622</v>
      </c>
      <c r="F162">
        <v>0.13731731504038436</v>
      </c>
      <c r="H162">
        <f t="shared" si="9"/>
        <v>7.0593505267792067E-2</v>
      </c>
    </row>
    <row r="163" spans="1:8" x14ac:dyDescent="0.25">
      <c r="A163">
        <f t="shared" si="10"/>
        <v>0</v>
      </c>
      <c r="B163">
        <f t="shared" si="8"/>
        <v>0.60454452530641245</v>
      </c>
      <c r="C163">
        <f t="shared" si="11"/>
        <v>0.57429228332987714</v>
      </c>
      <c r="D163">
        <v>158</v>
      </c>
      <c r="E163">
        <v>0.57926614691082623</v>
      </c>
      <c r="F163">
        <v>0.86139894098501602</v>
      </c>
      <c r="H163">
        <f t="shared" si="9"/>
        <v>3.025224197653531E-2</v>
      </c>
    </row>
    <row r="164" spans="1:8" x14ac:dyDescent="0.25">
      <c r="A164">
        <f t="shared" si="10"/>
        <v>0</v>
      </c>
      <c r="B164">
        <f t="shared" si="8"/>
        <v>0.66725912826382072</v>
      </c>
      <c r="C164">
        <f t="shared" si="11"/>
        <v>0.49454546071719474</v>
      </c>
      <c r="D164">
        <v>159</v>
      </c>
      <c r="E164">
        <v>0.99846305459098916</v>
      </c>
      <c r="F164">
        <v>6.5589006303690134E-3</v>
      </c>
      <c r="H164">
        <f t="shared" si="9"/>
        <v>0.17271366754662598</v>
      </c>
    </row>
    <row r="165" spans="1:8" x14ac:dyDescent="0.25">
      <c r="A165">
        <f t="shared" si="10"/>
        <v>0</v>
      </c>
      <c r="B165">
        <f t="shared" si="8"/>
        <v>0.65133150983622867</v>
      </c>
      <c r="C165">
        <f t="shared" si="11"/>
        <v>0.53506258126828687</v>
      </c>
      <c r="D165">
        <v>160</v>
      </c>
      <c r="E165">
        <v>0.98806558981937087</v>
      </c>
      <c r="F165">
        <v>0.25201237055882131</v>
      </c>
      <c r="H165">
        <f t="shared" si="9"/>
        <v>0.1162689285679418</v>
      </c>
    </row>
    <row r="166" spans="1:8" x14ac:dyDescent="0.25">
      <c r="A166">
        <f t="shared" si="10"/>
        <v>0</v>
      </c>
      <c r="B166">
        <f t="shared" si="8"/>
        <v>0.57615245348881572</v>
      </c>
      <c r="C166">
        <f t="shared" si="11"/>
        <v>0.54994873334534133</v>
      </c>
      <c r="D166">
        <v>161</v>
      </c>
      <c r="E166">
        <v>0.14695264148629916</v>
      </c>
      <c r="F166">
        <v>0.49908513622990425</v>
      </c>
      <c r="H166">
        <f t="shared" si="9"/>
        <v>2.6203720143474385E-2</v>
      </c>
    </row>
    <row r="167" spans="1:8" x14ac:dyDescent="0.25">
      <c r="A167">
        <f t="shared" si="10"/>
        <v>0</v>
      </c>
      <c r="B167">
        <f t="shared" si="8"/>
        <v>0.60290943696990373</v>
      </c>
      <c r="C167">
        <f t="shared" si="11"/>
        <v>0.5607167879453806</v>
      </c>
      <c r="D167">
        <v>162</v>
      </c>
      <c r="E167">
        <v>0.55094606614126751</v>
      </c>
      <c r="F167">
        <v>0.68416446318017599</v>
      </c>
      <c r="H167">
        <f t="shared" si="9"/>
        <v>4.2192649024523132E-2</v>
      </c>
    </row>
    <row r="168" spans="1:8" x14ac:dyDescent="0.25">
      <c r="A168">
        <f t="shared" si="10"/>
        <v>0</v>
      </c>
      <c r="B168">
        <f t="shared" si="8"/>
        <v>0.58545093941474624</v>
      </c>
      <c r="C168">
        <f t="shared" si="11"/>
        <v>0.52646026479414598</v>
      </c>
      <c r="D168">
        <v>163</v>
      </c>
      <c r="E168">
        <v>0.26097505439059354</v>
      </c>
      <c r="F168">
        <v>0.14617884865447239</v>
      </c>
      <c r="H168">
        <f t="shared" si="9"/>
        <v>5.8990674620600259E-2</v>
      </c>
    </row>
    <row r="169" spans="1:8" x14ac:dyDescent="0.25">
      <c r="A169">
        <f t="shared" si="10"/>
        <v>0</v>
      </c>
      <c r="B169">
        <f t="shared" si="8"/>
        <v>0.5865387593628999</v>
      </c>
      <c r="C169">
        <f t="shared" si="11"/>
        <v>0.51339421587870337</v>
      </c>
      <c r="D169">
        <v>164</v>
      </c>
      <c r="E169">
        <v>0.27676980641662485</v>
      </c>
      <c r="F169">
        <v>5.0770824486581212E-2</v>
      </c>
      <c r="H169">
        <f t="shared" si="9"/>
        <v>7.3144543484196523E-2</v>
      </c>
    </row>
    <row r="170" spans="1:8" x14ac:dyDescent="0.25">
      <c r="A170">
        <f t="shared" si="10"/>
        <v>0</v>
      </c>
      <c r="B170">
        <f t="shared" si="8"/>
        <v>0.53479517963794054</v>
      </c>
      <c r="C170">
        <f t="shared" si="11"/>
        <v>0.53479517963794054</v>
      </c>
      <c r="D170">
        <v>165</v>
      </c>
      <c r="E170">
        <v>2.0534306183082052E-3</v>
      </c>
      <c r="F170">
        <v>0.93978569428537773</v>
      </c>
      <c r="H170">
        <f t="shared" si="9"/>
        <v>0</v>
      </c>
    </row>
    <row r="171" spans="1:8" x14ac:dyDescent="0.25">
      <c r="A171">
        <f t="shared" si="10"/>
        <v>0</v>
      </c>
      <c r="B171">
        <f t="shared" si="8"/>
        <v>0.56522517381160675</v>
      </c>
      <c r="C171">
        <f t="shared" si="11"/>
        <v>0.50841126762907429</v>
      </c>
      <c r="D171">
        <v>166</v>
      </c>
      <c r="E171">
        <v>6.2942649948070306E-2</v>
      </c>
      <c r="F171">
        <v>3.1420195428086828E-2</v>
      </c>
      <c r="H171">
        <f t="shared" si="9"/>
        <v>5.6813906182532459E-2</v>
      </c>
    </row>
    <row r="172" spans="1:8" x14ac:dyDescent="0.25">
      <c r="A172">
        <f t="shared" si="10"/>
        <v>0</v>
      </c>
      <c r="B172">
        <f t="shared" si="8"/>
        <v>0.62988939697821411</v>
      </c>
      <c r="C172">
        <f t="shared" si="11"/>
        <v>0.59521955103586488</v>
      </c>
      <c r="D172">
        <v>167</v>
      </c>
      <c r="E172">
        <v>0.90583082997637043</v>
      </c>
      <c r="F172">
        <v>0.97844952687088838</v>
      </c>
      <c r="H172">
        <f t="shared" si="9"/>
        <v>3.4669845942349231E-2</v>
      </c>
    </row>
    <row r="173" spans="1:8" x14ac:dyDescent="0.25">
      <c r="A173">
        <f t="shared" si="10"/>
        <v>0</v>
      </c>
      <c r="B173">
        <f t="shared" si="8"/>
        <v>0.56620169276441923</v>
      </c>
      <c r="C173">
        <f t="shared" si="11"/>
        <v>0.56620169276441923</v>
      </c>
      <c r="D173">
        <v>168</v>
      </c>
      <c r="E173">
        <v>6.8434536013777247E-2</v>
      </c>
      <c r="F173">
        <v>0.79833365921273636</v>
      </c>
      <c r="H173">
        <f t="shared" si="9"/>
        <v>0</v>
      </c>
    </row>
    <row r="174" spans="1:8" x14ac:dyDescent="0.25">
      <c r="A174">
        <f t="shared" si="10"/>
        <v>0</v>
      </c>
      <c r="B174">
        <f t="shared" si="8"/>
        <v>0.63950888568984654</v>
      </c>
      <c r="C174">
        <f t="shared" si="11"/>
        <v>0.53200187681822531</v>
      </c>
      <c r="D174">
        <v>169</v>
      </c>
      <c r="E174">
        <v>0.95897290330029072</v>
      </c>
      <c r="F174">
        <v>0.21038678646075315</v>
      </c>
      <c r="H174">
        <f t="shared" si="9"/>
        <v>0.10750700887162123</v>
      </c>
    </row>
    <row r="175" spans="1:8" x14ac:dyDescent="0.25">
      <c r="A175">
        <f t="shared" si="10"/>
        <v>0</v>
      </c>
      <c r="B175">
        <f t="shared" si="8"/>
        <v>0.57015485307090097</v>
      </c>
      <c r="C175">
        <f t="shared" si="11"/>
        <v>0.56115318977212569</v>
      </c>
      <c r="D175">
        <v>170</v>
      </c>
      <c r="E175">
        <v>9.4496638195910698E-2</v>
      </c>
      <c r="F175">
        <v>0.69107401181152106</v>
      </c>
      <c r="H175">
        <f t="shared" si="9"/>
        <v>9.0016632987752754E-3</v>
      </c>
    </row>
    <row r="176" spans="1:8" x14ac:dyDescent="0.25">
      <c r="A176">
        <f t="shared" si="10"/>
        <v>0</v>
      </c>
      <c r="B176">
        <f t="shared" si="8"/>
        <v>0.57033566474990793</v>
      </c>
      <c r="C176">
        <f t="shared" si="11"/>
        <v>0.53900615650028028</v>
      </c>
      <c r="D176">
        <v>171</v>
      </c>
      <c r="E176">
        <v>9.584344338917905E-2</v>
      </c>
      <c r="F176">
        <v>0.31144125995450578</v>
      </c>
      <c r="H176">
        <f t="shared" si="9"/>
        <v>3.1329508249627658E-2</v>
      </c>
    </row>
    <row r="177" spans="1:8" x14ac:dyDescent="0.25">
      <c r="A177">
        <f t="shared" si="10"/>
        <v>0</v>
      </c>
      <c r="B177">
        <f t="shared" si="8"/>
        <v>0.62083386662308959</v>
      </c>
      <c r="C177">
        <f t="shared" si="11"/>
        <v>0.50041652078660792</v>
      </c>
      <c r="D177">
        <v>172</v>
      </c>
      <c r="E177">
        <v>0.82041637604238371</v>
      </c>
      <c r="F177">
        <v>1.3279641357806016E-2</v>
      </c>
      <c r="H177">
        <f t="shared" si="9"/>
        <v>0.12041734583648167</v>
      </c>
    </row>
    <row r="178" spans="1:8" x14ac:dyDescent="0.25">
      <c r="A178">
        <f t="shared" si="10"/>
        <v>0</v>
      </c>
      <c r="B178">
        <f t="shared" si="8"/>
        <v>0.61745671350091802</v>
      </c>
      <c r="C178">
        <f t="shared" si="11"/>
        <v>0.56554565283121216</v>
      </c>
      <c r="D178">
        <v>173</v>
      </c>
      <c r="E178">
        <v>0.77885017113729216</v>
      </c>
      <c r="F178">
        <v>0.75659066925860397</v>
      </c>
      <c r="H178">
        <f t="shared" si="9"/>
        <v>5.1911060669705855E-2</v>
      </c>
    </row>
    <row r="179" spans="1:8" x14ac:dyDescent="0.25">
      <c r="A179">
        <f t="shared" si="10"/>
        <v>0</v>
      </c>
      <c r="B179">
        <f t="shared" si="8"/>
        <v>0.59212852877115152</v>
      </c>
      <c r="C179">
        <f t="shared" si="11"/>
        <v>0.55701048885867888</v>
      </c>
      <c r="D179">
        <v>174</v>
      </c>
      <c r="E179">
        <v>0.36450450631055453</v>
      </c>
      <c r="F179">
        <v>0.62308318628124848</v>
      </c>
      <c r="H179">
        <f t="shared" si="9"/>
        <v>3.5118039912472643E-2</v>
      </c>
    </row>
    <row r="180" spans="1:8" x14ac:dyDescent="0.25">
      <c r="A180">
        <f t="shared" si="10"/>
        <v>0</v>
      </c>
      <c r="B180">
        <f t="shared" si="8"/>
        <v>0.59553830434971056</v>
      </c>
      <c r="C180">
        <f t="shared" si="11"/>
        <v>0.58394311008948629</v>
      </c>
      <c r="D180">
        <v>175</v>
      </c>
      <c r="E180">
        <v>0.42215993084217551</v>
      </c>
      <c r="F180">
        <v>0.93553316333564585</v>
      </c>
      <c r="H180">
        <f t="shared" si="9"/>
        <v>1.1595194260224262E-2</v>
      </c>
    </row>
    <row r="181" spans="1:8" x14ac:dyDescent="0.25">
      <c r="A181">
        <f t="shared" si="10"/>
        <v>0</v>
      </c>
      <c r="B181">
        <f t="shared" si="8"/>
        <v>0.61106719764450823</v>
      </c>
      <c r="C181">
        <f t="shared" si="11"/>
        <v>0.54501473893075514</v>
      </c>
      <c r="D181">
        <v>176</v>
      </c>
      <c r="E181">
        <v>0.68690497601900535</v>
      </c>
      <c r="F181">
        <v>0.41176879059736926</v>
      </c>
      <c r="H181">
        <f t="shared" si="9"/>
        <v>6.6052458713753093E-2</v>
      </c>
    </row>
    <row r="182" spans="1:8" x14ac:dyDescent="0.25">
      <c r="A182">
        <f t="shared" si="10"/>
        <v>0</v>
      </c>
      <c r="B182">
        <f t="shared" si="8"/>
        <v>0.62509101063080674</v>
      </c>
      <c r="C182">
        <f t="shared" si="11"/>
        <v>0.52165941210404521</v>
      </c>
      <c r="D182">
        <v>177</v>
      </c>
      <c r="E182">
        <v>0.86527306337104992</v>
      </c>
      <c r="F182">
        <v>0.10245039916055143</v>
      </c>
      <c r="H182">
        <f t="shared" si="9"/>
        <v>0.10343159852676154</v>
      </c>
    </row>
    <row r="183" spans="1:8" x14ac:dyDescent="0.25">
      <c r="A183">
        <f t="shared" si="10"/>
        <v>0</v>
      </c>
      <c r="B183">
        <f t="shared" si="8"/>
        <v>0.59697012981609243</v>
      </c>
      <c r="C183">
        <f t="shared" si="11"/>
        <v>0.56222334721198786</v>
      </c>
      <c r="D183">
        <v>178</v>
      </c>
      <c r="E183">
        <v>0.44695729555402508</v>
      </c>
      <c r="F183">
        <v>0.70773042630696748</v>
      </c>
      <c r="H183">
        <f t="shared" si="9"/>
        <v>3.4746782604104576E-2</v>
      </c>
    </row>
    <row r="184" spans="1:8" x14ac:dyDescent="0.25">
      <c r="A184">
        <f t="shared" si="10"/>
        <v>0</v>
      </c>
      <c r="B184">
        <f t="shared" si="8"/>
        <v>0.60652290070294979</v>
      </c>
      <c r="C184">
        <f t="shared" si="11"/>
        <v>0.56081375118974597</v>
      </c>
      <c r="D184">
        <v>179</v>
      </c>
      <c r="E184">
        <v>0.61297827472174071</v>
      </c>
      <c r="F184">
        <v>0.68570536667304793</v>
      </c>
      <c r="H184">
        <f t="shared" si="9"/>
        <v>4.5709149513203817E-2</v>
      </c>
    </row>
    <row r="185" spans="1:8" x14ac:dyDescent="0.25">
      <c r="A185">
        <f t="shared" si="10"/>
        <v>0</v>
      </c>
      <c r="B185">
        <f t="shared" si="8"/>
        <v>0.64339133824145178</v>
      </c>
      <c r="C185">
        <f t="shared" si="11"/>
        <v>0.54095737730547688</v>
      </c>
      <c r="D185">
        <v>180</v>
      </c>
      <c r="E185">
        <v>0.97191835473017729</v>
      </c>
      <c r="F185">
        <v>0.3429267675863974</v>
      </c>
      <c r="H185">
        <f t="shared" si="9"/>
        <v>0.1024339609359749</v>
      </c>
    </row>
    <row r="186" spans="1:8" x14ac:dyDescent="0.25">
      <c r="A186">
        <f t="shared" si="10"/>
        <v>0</v>
      </c>
      <c r="B186">
        <f t="shared" si="8"/>
        <v>0.60818288710352675</v>
      </c>
      <c r="C186">
        <f t="shared" si="11"/>
        <v>0.56548483955434781</v>
      </c>
      <c r="D186">
        <v>181</v>
      </c>
      <c r="E186">
        <v>0.64063262863559522</v>
      </c>
      <c r="F186">
        <v>0.75573770868582457</v>
      </c>
      <c r="H186">
        <f t="shared" si="9"/>
        <v>4.2698047549178941E-2</v>
      </c>
    </row>
    <row r="187" spans="1:8" x14ac:dyDescent="0.25">
      <c r="A187">
        <f t="shared" si="10"/>
        <v>0</v>
      </c>
      <c r="B187">
        <f t="shared" si="8"/>
        <v>0.60689488821254489</v>
      </c>
      <c r="C187">
        <f t="shared" si="11"/>
        <v>0.55668136061688278</v>
      </c>
      <c r="D187">
        <v>182</v>
      </c>
      <c r="E187">
        <v>0.61923113311893574</v>
      </c>
      <c r="F187">
        <v>0.61747889872233763</v>
      </c>
      <c r="H187">
        <f t="shared" si="9"/>
        <v>5.0213527595662111E-2</v>
      </c>
    </row>
    <row r="188" spans="1:8" x14ac:dyDescent="0.25">
      <c r="A188">
        <f t="shared" si="10"/>
        <v>0</v>
      </c>
      <c r="B188">
        <f t="shared" si="8"/>
        <v>0.58138979097526466</v>
      </c>
      <c r="C188">
        <f t="shared" si="11"/>
        <v>0.56179806613370753</v>
      </c>
      <c r="D188">
        <v>183</v>
      </c>
      <c r="E188">
        <v>0.2063692319619197</v>
      </c>
      <c r="F188">
        <v>0.70116118437415675</v>
      </c>
      <c r="H188">
        <f t="shared" si="9"/>
        <v>1.9591724841557134E-2</v>
      </c>
    </row>
    <row r="189" spans="1:8" x14ac:dyDescent="0.25">
      <c r="A189">
        <f t="shared" si="10"/>
        <v>0</v>
      </c>
      <c r="B189">
        <f t="shared" si="8"/>
        <v>0.60705218164905939</v>
      </c>
      <c r="C189">
        <f t="shared" si="11"/>
        <v>0.58931168558972435</v>
      </c>
      <c r="D189">
        <v>184</v>
      </c>
      <c r="E189">
        <v>0.62186589504921841</v>
      </c>
      <c r="F189">
        <v>0.96066568658010798</v>
      </c>
      <c r="H189">
        <f t="shared" si="9"/>
        <v>1.7740496059335031E-2</v>
      </c>
    </row>
    <row r="190" spans="1:8" x14ac:dyDescent="0.25">
      <c r="A190">
        <f t="shared" si="10"/>
        <v>0</v>
      </c>
      <c r="B190">
        <f t="shared" si="8"/>
        <v>0.59960552582153137</v>
      </c>
      <c r="C190">
        <f t="shared" si="11"/>
        <v>0.55002835099937164</v>
      </c>
      <c r="D190">
        <v>185</v>
      </c>
      <c r="E190">
        <v>0.49307397517703588</v>
      </c>
      <c r="F190">
        <v>0.50050592959741458</v>
      </c>
      <c r="H190">
        <f t="shared" si="9"/>
        <v>4.9577174822159731E-2</v>
      </c>
    </row>
    <row r="191" spans="1:8" x14ac:dyDescent="0.25">
      <c r="A191">
        <f t="shared" si="10"/>
        <v>0</v>
      </c>
      <c r="B191">
        <f t="shared" si="8"/>
        <v>0.60913633565992631</v>
      </c>
      <c r="C191">
        <f t="shared" si="11"/>
        <v>0.52657803636529821</v>
      </c>
      <c r="D191">
        <v>186</v>
      </c>
      <c r="E191">
        <v>0.65619995839909517</v>
      </c>
      <c r="F191">
        <v>0.14738946695354849</v>
      </c>
      <c r="H191">
        <f t="shared" si="9"/>
        <v>8.2558299294628101E-2</v>
      </c>
    </row>
    <row r="192" spans="1:8" x14ac:dyDescent="0.25">
      <c r="A192">
        <f t="shared" si="10"/>
        <v>0</v>
      </c>
      <c r="B192">
        <f t="shared" si="8"/>
        <v>0.64564516928903637</v>
      </c>
      <c r="C192">
        <f t="shared" si="11"/>
        <v>0.59558565348192205</v>
      </c>
      <c r="D192">
        <v>187</v>
      </c>
      <c r="E192">
        <v>0.97772949551462518</v>
      </c>
      <c r="F192">
        <v>0.97928030977291058</v>
      </c>
      <c r="H192">
        <f t="shared" si="9"/>
        <v>5.0059515807114319E-2</v>
      </c>
    </row>
    <row r="193" spans="1:8" x14ac:dyDescent="0.25">
      <c r="A193">
        <f t="shared" si="10"/>
        <v>0</v>
      </c>
      <c r="B193">
        <f t="shared" si="8"/>
        <v>0.57264924999815503</v>
      </c>
      <c r="C193">
        <f t="shared" si="11"/>
        <v>0.5440154277987802</v>
      </c>
      <c r="D193">
        <v>188</v>
      </c>
      <c r="E193">
        <v>0.11433766888080932</v>
      </c>
      <c r="F193">
        <v>0.39446595415280861</v>
      </c>
      <c r="H193">
        <f t="shared" si="9"/>
        <v>2.8633822199374825E-2</v>
      </c>
    </row>
    <row r="194" spans="1:8" x14ac:dyDescent="0.25">
      <c r="A194">
        <f t="shared" si="10"/>
        <v>0</v>
      </c>
      <c r="B194">
        <f t="shared" si="8"/>
        <v>0.60804673038173573</v>
      </c>
      <c r="C194">
        <f t="shared" si="11"/>
        <v>0.53938393097203674</v>
      </c>
      <c r="D194">
        <v>189</v>
      </c>
      <c r="E194">
        <v>0.63838964181234203</v>
      </c>
      <c r="F194">
        <v>0.31743951966115969</v>
      </c>
      <c r="H194">
        <f t="shared" si="9"/>
        <v>6.8662799409698994E-2</v>
      </c>
    </row>
    <row r="195" spans="1:8" x14ac:dyDescent="0.25">
      <c r="A195">
        <f t="shared" si="10"/>
        <v>0</v>
      </c>
      <c r="B195">
        <f t="shared" si="8"/>
        <v>0.57249652142070218</v>
      </c>
      <c r="C195">
        <f t="shared" si="11"/>
        <v>0.52835058491885811</v>
      </c>
      <c r="D195">
        <v>190</v>
      </c>
      <c r="E195">
        <v>0.11304351988333128</v>
      </c>
      <c r="F195">
        <v>0.1664205656392399</v>
      </c>
      <c r="H195">
        <f t="shared" si="9"/>
        <v>4.4145936501844063E-2</v>
      </c>
    </row>
    <row r="196" spans="1:8" x14ac:dyDescent="0.25">
      <c r="A196">
        <f t="shared" si="10"/>
        <v>0</v>
      </c>
      <c r="B196">
        <f t="shared" si="8"/>
        <v>0.57593153516023643</v>
      </c>
      <c r="C196">
        <f t="shared" si="11"/>
        <v>0.53207733602943486</v>
      </c>
      <c r="D196">
        <v>191</v>
      </c>
      <c r="E196">
        <v>0.14472790412457126</v>
      </c>
      <c r="F196">
        <v>0.21136195282427028</v>
      </c>
      <c r="H196">
        <f t="shared" si="9"/>
        <v>4.3854199130801574E-2</v>
      </c>
    </row>
    <row r="197" spans="1:8" x14ac:dyDescent="0.25">
      <c r="A197">
        <f t="shared" si="10"/>
        <v>0</v>
      </c>
      <c r="B197">
        <f t="shared" si="8"/>
        <v>0.61177252195787757</v>
      </c>
      <c r="C197">
        <f t="shared" si="11"/>
        <v>0.54555228734243699</v>
      </c>
      <c r="D197">
        <v>192</v>
      </c>
      <c r="E197">
        <v>0.69781953836244082</v>
      </c>
      <c r="F197">
        <v>0.42115011431908678</v>
      </c>
      <c r="H197">
        <f t="shared" si="9"/>
        <v>6.6220234615440576E-2</v>
      </c>
    </row>
    <row r="198" spans="1:8" x14ac:dyDescent="0.25">
      <c r="A198">
        <f t="shared" si="10"/>
        <v>0</v>
      </c>
      <c r="B198">
        <f t="shared" ref="B198:B261" si="12">NORMINV(E198,$B$2,$B$3)</f>
        <v>0.56033440625321573</v>
      </c>
      <c r="C198">
        <f t="shared" si="11"/>
        <v>0.56033440625321573</v>
      </c>
      <c r="D198">
        <v>193</v>
      </c>
      <c r="E198">
        <v>4.0424013349207977E-2</v>
      </c>
      <c r="F198">
        <v>0.9735552310732416</v>
      </c>
      <c r="H198">
        <f t="shared" ref="H198:H261" si="13">B198-C198</f>
        <v>0</v>
      </c>
    </row>
    <row r="199" spans="1:8" x14ac:dyDescent="0.25">
      <c r="A199">
        <f t="shared" ref="A199:A262" si="14">IF(B199&gt;=C199,0,1)</f>
        <v>0</v>
      </c>
      <c r="B199">
        <f t="shared" si="12"/>
        <v>0.59722688388761991</v>
      </c>
      <c r="C199">
        <f t="shared" ref="C199:C262" si="15">IF(NORMINV(F199,$C$2,$C$3)&gt;B199,B199,NORMINV(F199,$C$2,$C$3))</f>
        <v>0.53101647375339667</v>
      </c>
      <c r="D199">
        <v>194</v>
      </c>
      <c r="E199">
        <v>0.45142887690458111</v>
      </c>
      <c r="F199">
        <v>0.19789661038063011</v>
      </c>
      <c r="H199">
        <f t="shared" si="13"/>
        <v>6.6210410134223241E-2</v>
      </c>
    </row>
    <row r="200" spans="1:8" x14ac:dyDescent="0.25">
      <c r="A200">
        <f t="shared" si="14"/>
        <v>0</v>
      </c>
      <c r="B200">
        <f t="shared" si="12"/>
        <v>0.60053958695250065</v>
      </c>
      <c r="C200">
        <f t="shared" si="15"/>
        <v>0.53089746726006559</v>
      </c>
      <c r="D200">
        <v>195</v>
      </c>
      <c r="E200">
        <v>0.5094734441493074</v>
      </c>
      <c r="F200">
        <v>0.19641909872982954</v>
      </c>
      <c r="H200">
        <f t="shared" si="13"/>
        <v>6.9642119692435056E-2</v>
      </c>
    </row>
    <row r="201" spans="1:8" x14ac:dyDescent="0.25">
      <c r="A201">
        <f t="shared" si="14"/>
        <v>0</v>
      </c>
      <c r="B201">
        <f t="shared" si="12"/>
        <v>0.60773844023805446</v>
      </c>
      <c r="C201">
        <f t="shared" si="15"/>
        <v>0.55912753614355504</v>
      </c>
      <c r="D201">
        <v>196</v>
      </c>
      <c r="E201">
        <v>0.63329350339700952</v>
      </c>
      <c r="F201">
        <v>0.65846843100371166</v>
      </c>
      <c r="H201">
        <f t="shared" si="13"/>
        <v>4.8610904094499419E-2</v>
      </c>
    </row>
    <row r="202" spans="1:8" x14ac:dyDescent="0.25">
      <c r="A202">
        <f t="shared" si="14"/>
        <v>0</v>
      </c>
      <c r="B202">
        <f t="shared" si="12"/>
        <v>0.61556886145102685</v>
      </c>
      <c r="C202">
        <f t="shared" si="15"/>
        <v>0.54993455838756411</v>
      </c>
      <c r="D202">
        <v>197</v>
      </c>
      <c r="E202">
        <v>0.75339945774182393</v>
      </c>
      <c r="F202">
        <v>0.49883218189985135</v>
      </c>
      <c r="H202">
        <f t="shared" si="13"/>
        <v>6.563430306346274E-2</v>
      </c>
    </row>
    <row r="203" spans="1:8" x14ac:dyDescent="0.25">
      <c r="A203">
        <f t="shared" si="14"/>
        <v>0</v>
      </c>
      <c r="B203">
        <f t="shared" si="12"/>
        <v>0.60456115073324457</v>
      </c>
      <c r="C203">
        <f t="shared" si="15"/>
        <v>0.56729862461077074</v>
      </c>
      <c r="D203">
        <v>198</v>
      </c>
      <c r="E203">
        <v>0.57955226212116817</v>
      </c>
      <c r="F203">
        <v>0.7804726258442507</v>
      </c>
      <c r="H203">
        <f t="shared" si="13"/>
        <v>3.7262526122473827E-2</v>
      </c>
    </row>
    <row r="204" spans="1:8" x14ac:dyDescent="0.25">
      <c r="A204">
        <f t="shared" si="14"/>
        <v>0</v>
      </c>
      <c r="B204">
        <f t="shared" si="12"/>
        <v>0.6295601995936928</v>
      </c>
      <c r="C204">
        <f t="shared" si="15"/>
        <v>0.53997836446186986</v>
      </c>
      <c r="D204">
        <v>199</v>
      </c>
      <c r="E204">
        <v>0.90337450562901189</v>
      </c>
      <c r="F204">
        <v>0.32697519163310185</v>
      </c>
      <c r="H204">
        <f t="shared" si="13"/>
        <v>8.958183513182294E-2</v>
      </c>
    </row>
    <row r="205" spans="1:8" x14ac:dyDescent="0.25">
      <c r="A205">
        <f t="shared" si="14"/>
        <v>0</v>
      </c>
      <c r="B205">
        <f t="shared" si="12"/>
        <v>0.63615036207255005</v>
      </c>
      <c r="C205">
        <f t="shared" si="15"/>
        <v>0.50779283752506532</v>
      </c>
      <c r="D205">
        <v>200</v>
      </c>
      <c r="E205">
        <v>0.94420332747540403</v>
      </c>
      <c r="F205">
        <v>2.9514162527248367E-2</v>
      </c>
      <c r="H205">
        <f t="shared" si="13"/>
        <v>0.12835752454748472</v>
      </c>
    </row>
    <row r="206" spans="1:8" x14ac:dyDescent="0.25">
      <c r="A206">
        <f t="shared" si="14"/>
        <v>0</v>
      </c>
      <c r="B206">
        <f t="shared" si="12"/>
        <v>0.55816370049341268</v>
      </c>
      <c r="C206">
        <f t="shared" si="15"/>
        <v>0.51304928643848891</v>
      </c>
      <c r="D206">
        <v>201</v>
      </c>
      <c r="E206">
        <v>3.278696401955461E-2</v>
      </c>
      <c r="F206">
        <v>4.918025115760738E-2</v>
      </c>
      <c r="H206">
        <f t="shared" si="13"/>
        <v>4.5114414054923779E-2</v>
      </c>
    </row>
    <row r="207" spans="1:8" x14ac:dyDescent="0.25">
      <c r="A207">
        <f t="shared" si="14"/>
        <v>0</v>
      </c>
      <c r="B207">
        <f t="shared" si="12"/>
        <v>0.59824589181744403</v>
      </c>
      <c r="C207">
        <f t="shared" si="15"/>
        <v>0.54729558395319577</v>
      </c>
      <c r="D207">
        <v>202</v>
      </c>
      <c r="E207">
        <v>0.46923106904273149</v>
      </c>
      <c r="F207">
        <v>0.4518565614672152</v>
      </c>
      <c r="H207">
        <f t="shared" si="13"/>
        <v>5.0950307864248257E-2</v>
      </c>
    </row>
    <row r="208" spans="1:8" x14ac:dyDescent="0.25">
      <c r="A208">
        <f t="shared" si="14"/>
        <v>0</v>
      </c>
      <c r="B208">
        <f t="shared" si="12"/>
        <v>0.59853744387285057</v>
      </c>
      <c r="C208">
        <f t="shared" si="15"/>
        <v>0.55532444471824938</v>
      </c>
      <c r="D208">
        <v>203</v>
      </c>
      <c r="E208">
        <v>0.47433743981588705</v>
      </c>
      <c r="F208">
        <v>0.59412517175380763</v>
      </c>
      <c r="H208">
        <f t="shared" si="13"/>
        <v>4.3212999154601195E-2</v>
      </c>
    </row>
    <row r="209" spans="1:8" x14ac:dyDescent="0.25">
      <c r="A209">
        <f t="shared" si="14"/>
        <v>0</v>
      </c>
      <c r="B209">
        <f t="shared" si="12"/>
        <v>0.58947158402022792</v>
      </c>
      <c r="C209">
        <f t="shared" si="15"/>
        <v>0.51989067724546856</v>
      </c>
      <c r="D209">
        <v>204</v>
      </c>
      <c r="E209">
        <v>0.32154487190955727</v>
      </c>
      <c r="F209">
        <v>8.9017509839167452E-2</v>
      </c>
      <c r="H209">
        <f t="shared" si="13"/>
        <v>6.9580906774759366E-2</v>
      </c>
    </row>
    <row r="210" spans="1:8" x14ac:dyDescent="0.25">
      <c r="A210">
        <f t="shared" si="14"/>
        <v>0</v>
      </c>
      <c r="B210">
        <f t="shared" si="12"/>
        <v>0.63454212114503139</v>
      </c>
      <c r="C210">
        <f t="shared" si="15"/>
        <v>0.5284583284992288</v>
      </c>
      <c r="D210">
        <v>205</v>
      </c>
      <c r="E210">
        <v>0.93578085003009126</v>
      </c>
      <c r="F210">
        <v>0.16762638457694923</v>
      </c>
      <c r="H210">
        <f t="shared" si="13"/>
        <v>0.10608379264580259</v>
      </c>
    </row>
    <row r="211" spans="1:8" x14ac:dyDescent="0.25">
      <c r="A211">
        <f t="shared" si="14"/>
        <v>0</v>
      </c>
      <c r="B211">
        <f t="shared" si="12"/>
        <v>0.61086174771068769</v>
      </c>
      <c r="C211">
        <f t="shared" si="15"/>
        <v>0.56758503102500679</v>
      </c>
      <c r="D211">
        <v>206</v>
      </c>
      <c r="E211">
        <v>0.68369410273969433</v>
      </c>
      <c r="F211">
        <v>0.78424248043722855</v>
      </c>
      <c r="H211">
        <f t="shared" si="13"/>
        <v>4.3276716685680894E-2</v>
      </c>
    </row>
    <row r="212" spans="1:8" x14ac:dyDescent="0.25">
      <c r="A212">
        <f t="shared" si="14"/>
        <v>0</v>
      </c>
      <c r="B212">
        <f t="shared" si="12"/>
        <v>0.62156155009819869</v>
      </c>
      <c r="C212">
        <f t="shared" si="15"/>
        <v>0.54907479965777228</v>
      </c>
      <c r="D212">
        <v>207</v>
      </c>
      <c r="E212">
        <v>0.82868468334708245</v>
      </c>
      <c r="F212">
        <v>0.48349431105306451</v>
      </c>
      <c r="H212">
        <f t="shared" si="13"/>
        <v>7.2486750440426406E-2</v>
      </c>
    </row>
    <row r="213" spans="1:8" x14ac:dyDescent="0.25">
      <c r="A213">
        <f t="shared" si="14"/>
        <v>0</v>
      </c>
      <c r="B213">
        <f t="shared" si="12"/>
        <v>0.59083905909758805</v>
      </c>
      <c r="C213">
        <f t="shared" si="15"/>
        <v>0.53705489779926441</v>
      </c>
      <c r="D213">
        <v>208</v>
      </c>
      <c r="E213">
        <v>0.34340165152661184</v>
      </c>
      <c r="F213">
        <v>0.28127718610007268</v>
      </c>
      <c r="H213">
        <f t="shared" si="13"/>
        <v>5.3784161298323641E-2</v>
      </c>
    </row>
    <row r="214" spans="1:8" x14ac:dyDescent="0.25">
      <c r="A214">
        <f t="shared" si="14"/>
        <v>0</v>
      </c>
      <c r="B214">
        <f t="shared" si="12"/>
        <v>0.61853055975254911</v>
      </c>
      <c r="C214">
        <f t="shared" si="15"/>
        <v>0.54595919683137994</v>
      </c>
      <c r="D214">
        <v>209</v>
      </c>
      <c r="E214">
        <v>0.79262936693859576</v>
      </c>
      <c r="F214">
        <v>0.42828171669438841</v>
      </c>
      <c r="H214">
        <f t="shared" si="13"/>
        <v>7.2571362921169169E-2</v>
      </c>
    </row>
    <row r="215" spans="1:8" x14ac:dyDescent="0.25">
      <c r="A215">
        <f t="shared" si="14"/>
        <v>0</v>
      </c>
      <c r="B215">
        <f t="shared" si="12"/>
        <v>0.60106182385432094</v>
      </c>
      <c r="C215">
        <f t="shared" si="15"/>
        <v>0.56685183023568397</v>
      </c>
      <c r="D215">
        <v>210</v>
      </c>
      <c r="E215">
        <v>0.51863724423301116</v>
      </c>
      <c r="F215">
        <v>0.77451674906139178</v>
      </c>
      <c r="H215">
        <f t="shared" si="13"/>
        <v>3.4209993618636969E-2</v>
      </c>
    </row>
    <row r="216" spans="1:8" x14ac:dyDescent="0.25">
      <c r="A216">
        <f t="shared" si="14"/>
        <v>0</v>
      </c>
      <c r="B216">
        <f t="shared" si="12"/>
        <v>0.65267204267145928</v>
      </c>
      <c r="C216">
        <f t="shared" si="15"/>
        <v>0.5398750516672628</v>
      </c>
      <c r="D216">
        <v>211</v>
      </c>
      <c r="E216">
        <v>0.98978171172901952</v>
      </c>
      <c r="F216">
        <v>0.3253095268526156</v>
      </c>
      <c r="H216">
        <f t="shared" si="13"/>
        <v>0.11279699100419649</v>
      </c>
    </row>
    <row r="217" spans="1:8" x14ac:dyDescent="0.25">
      <c r="A217">
        <f t="shared" si="14"/>
        <v>0</v>
      </c>
      <c r="B217">
        <f t="shared" si="12"/>
        <v>0.55747965475602368</v>
      </c>
      <c r="C217">
        <f t="shared" si="15"/>
        <v>0.5407237339061518</v>
      </c>
      <c r="D217">
        <v>212</v>
      </c>
      <c r="E217">
        <v>3.0642629462078741E-2</v>
      </c>
      <c r="F217">
        <v>0.33909303211231645</v>
      </c>
      <c r="H217">
        <f t="shared" si="13"/>
        <v>1.6755920849871875E-2</v>
      </c>
    </row>
    <row r="218" spans="1:8" x14ac:dyDescent="0.25">
      <c r="A218">
        <f t="shared" si="14"/>
        <v>0</v>
      </c>
      <c r="B218">
        <f t="shared" si="12"/>
        <v>0.634976001188026</v>
      </c>
      <c r="C218">
        <f t="shared" si="15"/>
        <v>0.5501890592105525</v>
      </c>
      <c r="D218">
        <v>213</v>
      </c>
      <c r="E218">
        <v>0.93814488507211902</v>
      </c>
      <c r="F218">
        <v>0.50337376240411391</v>
      </c>
      <c r="H218">
        <f t="shared" si="13"/>
        <v>8.4786941977473496E-2</v>
      </c>
    </row>
    <row r="219" spans="1:8" x14ac:dyDescent="0.25">
      <c r="A219">
        <f t="shared" si="14"/>
        <v>0</v>
      </c>
      <c r="B219">
        <f t="shared" si="12"/>
        <v>0.65072513909718854</v>
      </c>
      <c r="C219">
        <f t="shared" si="15"/>
        <v>0.57407545226903856</v>
      </c>
      <c r="D219">
        <v>214</v>
      </c>
      <c r="E219">
        <v>0.98721055857700879</v>
      </c>
      <c r="F219">
        <v>0.8592435346118521</v>
      </c>
      <c r="H219">
        <f t="shared" si="13"/>
        <v>7.6649686828149988E-2</v>
      </c>
    </row>
    <row r="220" spans="1:8" x14ac:dyDescent="0.25">
      <c r="A220">
        <f t="shared" si="14"/>
        <v>0</v>
      </c>
      <c r="B220">
        <f t="shared" si="12"/>
        <v>0.61155922134933449</v>
      </c>
      <c r="C220">
        <f t="shared" si="15"/>
        <v>0.54729719221074524</v>
      </c>
      <c r="D220">
        <v>215</v>
      </c>
      <c r="E220">
        <v>0.69453682875182743</v>
      </c>
      <c r="F220">
        <v>0.45188505206302332</v>
      </c>
      <c r="H220">
        <f t="shared" si="13"/>
        <v>6.4262029138589249E-2</v>
      </c>
    </row>
    <row r="221" spans="1:8" x14ac:dyDescent="0.25">
      <c r="A221">
        <f t="shared" si="14"/>
        <v>0</v>
      </c>
      <c r="B221">
        <f t="shared" si="12"/>
        <v>0.62358920296400533</v>
      </c>
      <c r="C221">
        <f t="shared" si="15"/>
        <v>0.55854256544219294</v>
      </c>
      <c r="D221">
        <v>216</v>
      </c>
      <c r="E221">
        <v>0.85041678576272162</v>
      </c>
      <c r="F221">
        <v>0.64881392251341286</v>
      </c>
      <c r="H221">
        <f t="shared" si="13"/>
        <v>6.5046637521812389E-2</v>
      </c>
    </row>
    <row r="222" spans="1:8" x14ac:dyDescent="0.25">
      <c r="A222">
        <f t="shared" si="14"/>
        <v>0</v>
      </c>
      <c r="B222">
        <f t="shared" si="12"/>
        <v>0.63916547609166752</v>
      </c>
      <c r="C222">
        <f t="shared" si="15"/>
        <v>0.53745743245104116</v>
      </c>
      <c r="D222">
        <v>217</v>
      </c>
      <c r="E222">
        <v>0.95762578245118934</v>
      </c>
      <c r="F222">
        <v>0.28738320250970029</v>
      </c>
      <c r="H222">
        <f t="shared" si="13"/>
        <v>0.10170804364062636</v>
      </c>
    </row>
    <row r="223" spans="1:8" x14ac:dyDescent="0.25">
      <c r="A223">
        <f t="shared" si="14"/>
        <v>0</v>
      </c>
      <c r="B223">
        <f t="shared" si="12"/>
        <v>0.5771893472421703</v>
      </c>
      <c r="C223">
        <f t="shared" si="15"/>
        <v>0.5771893472421703</v>
      </c>
      <c r="D223">
        <v>218</v>
      </c>
      <c r="E223">
        <v>0.15769977220350651</v>
      </c>
      <c r="F223">
        <v>0.9184260232802901</v>
      </c>
      <c r="H223">
        <f t="shared" si="13"/>
        <v>0</v>
      </c>
    </row>
    <row r="224" spans="1:8" x14ac:dyDescent="0.25">
      <c r="A224">
        <f t="shared" si="14"/>
        <v>0</v>
      </c>
      <c r="B224">
        <f t="shared" si="12"/>
        <v>0.61077567454542725</v>
      </c>
      <c r="C224">
        <f t="shared" si="15"/>
        <v>0.59466117507488503</v>
      </c>
      <c r="D224">
        <v>219</v>
      </c>
      <c r="E224">
        <v>0.68234476254255583</v>
      </c>
      <c r="F224">
        <v>0.97712830715715127</v>
      </c>
      <c r="H224">
        <f t="shared" si="13"/>
        <v>1.6114499470542221E-2</v>
      </c>
    </row>
    <row r="225" spans="1:8" x14ac:dyDescent="0.25">
      <c r="A225">
        <f t="shared" si="14"/>
        <v>0</v>
      </c>
      <c r="B225">
        <f t="shared" si="12"/>
        <v>0.59926505604124225</v>
      </c>
      <c r="C225">
        <f t="shared" si="15"/>
        <v>0.56557364817337219</v>
      </c>
      <c r="D225">
        <v>220</v>
      </c>
      <c r="E225">
        <v>0.48709774039164522</v>
      </c>
      <c r="F225">
        <v>0.75698278732594737</v>
      </c>
      <c r="H225">
        <f t="shared" si="13"/>
        <v>3.369140786787006E-2</v>
      </c>
    </row>
    <row r="226" spans="1:8" x14ac:dyDescent="0.25">
      <c r="A226">
        <f t="shared" si="14"/>
        <v>0</v>
      </c>
      <c r="B226">
        <f t="shared" si="12"/>
        <v>0.6027608138647812</v>
      </c>
      <c r="C226">
        <f t="shared" si="15"/>
        <v>0.53517865591912939</v>
      </c>
      <c r="D226">
        <v>221</v>
      </c>
      <c r="E226">
        <v>0.54835671000658959</v>
      </c>
      <c r="F226">
        <v>0.25367220598888895</v>
      </c>
      <c r="H226">
        <f t="shared" si="13"/>
        <v>6.7582157945651811E-2</v>
      </c>
    </row>
    <row r="227" spans="1:8" x14ac:dyDescent="0.25">
      <c r="A227">
        <f t="shared" si="14"/>
        <v>0</v>
      </c>
      <c r="B227">
        <f t="shared" si="12"/>
        <v>0.64789568109543427</v>
      </c>
      <c r="C227">
        <f t="shared" si="15"/>
        <v>0.55684621548076452</v>
      </c>
      <c r="D227">
        <v>222</v>
      </c>
      <c r="E227">
        <v>0.98248512718668568</v>
      </c>
      <c r="F227">
        <v>0.62028915147717112</v>
      </c>
      <c r="H227">
        <f t="shared" si="13"/>
        <v>9.1049465614669756E-2</v>
      </c>
    </row>
    <row r="228" spans="1:8" x14ac:dyDescent="0.25">
      <c r="A228">
        <f t="shared" si="14"/>
        <v>0</v>
      </c>
      <c r="B228">
        <f t="shared" si="12"/>
        <v>0.60148554807145482</v>
      </c>
      <c r="C228">
        <f t="shared" si="15"/>
        <v>0.5405819454066364</v>
      </c>
      <c r="D228">
        <v>223</v>
      </c>
      <c r="E228">
        <v>0.52606541539588592</v>
      </c>
      <c r="F228">
        <v>0.33677456322140742</v>
      </c>
      <c r="H228">
        <f t="shared" si="13"/>
        <v>6.0903602664818424E-2</v>
      </c>
    </row>
    <row r="229" spans="1:8" x14ac:dyDescent="0.25">
      <c r="A229">
        <f t="shared" si="14"/>
        <v>0</v>
      </c>
      <c r="B229">
        <f t="shared" si="12"/>
        <v>0.61357867088805418</v>
      </c>
      <c r="C229">
        <f t="shared" si="15"/>
        <v>0.51949456399829474</v>
      </c>
      <c r="D229">
        <v>224</v>
      </c>
      <c r="E229">
        <v>0.72495753756050618</v>
      </c>
      <c r="F229">
        <v>8.6197487863965971E-2</v>
      </c>
      <c r="H229">
        <f t="shared" si="13"/>
        <v>9.4084106889759433E-2</v>
      </c>
    </row>
    <row r="230" spans="1:8" x14ac:dyDescent="0.25">
      <c r="A230">
        <f t="shared" si="14"/>
        <v>0</v>
      </c>
      <c r="B230">
        <f t="shared" si="12"/>
        <v>0.56957223281680081</v>
      </c>
      <c r="C230">
        <f t="shared" si="15"/>
        <v>0.53479344811144347</v>
      </c>
      <c r="D230">
        <v>225</v>
      </c>
      <c r="E230">
        <v>9.0251853115741909E-2</v>
      </c>
      <c r="F230">
        <v>0.24818599813195785</v>
      </c>
      <c r="H230">
        <f t="shared" si="13"/>
        <v>3.4778784705357335E-2</v>
      </c>
    </row>
    <row r="231" spans="1:8" x14ac:dyDescent="0.25">
      <c r="A231">
        <f t="shared" si="14"/>
        <v>0</v>
      </c>
      <c r="B231">
        <f t="shared" si="12"/>
        <v>0.58134075840142729</v>
      </c>
      <c r="C231">
        <f t="shared" si="15"/>
        <v>0.55863772001630563</v>
      </c>
      <c r="D231">
        <v>226</v>
      </c>
      <c r="E231">
        <v>0.20575419097155656</v>
      </c>
      <c r="F231">
        <v>0.65039113463973375</v>
      </c>
      <c r="H231">
        <f t="shared" si="13"/>
        <v>2.2703038385121665E-2</v>
      </c>
    </row>
    <row r="232" spans="1:8" x14ac:dyDescent="0.25">
      <c r="A232">
        <f t="shared" si="14"/>
        <v>0</v>
      </c>
      <c r="B232">
        <f t="shared" si="12"/>
        <v>0.58990130419039821</v>
      </c>
      <c r="C232">
        <f t="shared" si="15"/>
        <v>0.49760182955289606</v>
      </c>
      <c r="D232">
        <v>227</v>
      </c>
      <c r="E232">
        <v>0.32835138728330482</v>
      </c>
      <c r="F232">
        <v>9.5431887280794658E-3</v>
      </c>
      <c r="H232">
        <f t="shared" si="13"/>
        <v>9.2299474637502155E-2</v>
      </c>
    </row>
    <row r="233" spans="1:8" x14ac:dyDescent="0.25">
      <c r="A233">
        <f t="shared" si="14"/>
        <v>0</v>
      </c>
      <c r="B233">
        <f t="shared" si="12"/>
        <v>0.63735495737169123</v>
      </c>
      <c r="C233">
        <f t="shared" si="15"/>
        <v>0.5841867251845646</v>
      </c>
      <c r="D233">
        <v>228</v>
      </c>
      <c r="E233">
        <v>0.94992114369273573</v>
      </c>
      <c r="F233">
        <v>0.93689473603424123</v>
      </c>
      <c r="H233">
        <f t="shared" si="13"/>
        <v>5.3168232187126629E-2</v>
      </c>
    </row>
    <row r="234" spans="1:8" x14ac:dyDescent="0.25">
      <c r="A234">
        <f t="shared" si="14"/>
        <v>0</v>
      </c>
      <c r="B234">
        <f t="shared" si="12"/>
        <v>0.60268216223481208</v>
      </c>
      <c r="C234">
        <f t="shared" si="15"/>
        <v>0.56091784847317605</v>
      </c>
      <c r="D234">
        <v>229</v>
      </c>
      <c r="E234">
        <v>0.5469855777780146</v>
      </c>
      <c r="F234">
        <v>0.68735604645255677</v>
      </c>
      <c r="H234">
        <f t="shared" si="13"/>
        <v>4.1764313761636029E-2</v>
      </c>
    </row>
    <row r="235" spans="1:8" x14ac:dyDescent="0.25">
      <c r="A235">
        <f t="shared" si="14"/>
        <v>0</v>
      </c>
      <c r="B235">
        <f t="shared" si="12"/>
        <v>0.61564373734052413</v>
      </c>
      <c r="C235">
        <f t="shared" si="15"/>
        <v>0.58297840910464638</v>
      </c>
      <c r="D235">
        <v>230</v>
      </c>
      <c r="E235">
        <v>0.75443789428289865</v>
      </c>
      <c r="F235">
        <v>0.9299163012579259</v>
      </c>
      <c r="H235">
        <f t="shared" si="13"/>
        <v>3.2665328235877755E-2</v>
      </c>
    </row>
    <row r="236" spans="1:8" x14ac:dyDescent="0.25">
      <c r="A236">
        <f t="shared" si="14"/>
        <v>0</v>
      </c>
      <c r="B236">
        <f t="shared" si="12"/>
        <v>0.61181159248930528</v>
      </c>
      <c r="C236">
        <f t="shared" si="15"/>
        <v>0.56203490233789644</v>
      </c>
      <c r="D236">
        <v>231</v>
      </c>
      <c r="E236">
        <v>0.6984191163978104</v>
      </c>
      <c r="F236">
        <v>0.70482783927090087</v>
      </c>
      <c r="H236">
        <f t="shared" si="13"/>
        <v>4.9776690151408842E-2</v>
      </c>
    </row>
    <row r="237" spans="1:8" x14ac:dyDescent="0.25">
      <c r="A237">
        <f t="shared" si="14"/>
        <v>0</v>
      </c>
      <c r="B237">
        <f t="shared" si="12"/>
        <v>0.57469333452276705</v>
      </c>
      <c r="C237">
        <f t="shared" si="15"/>
        <v>0.55572177909010778</v>
      </c>
      <c r="D237">
        <v>232</v>
      </c>
      <c r="E237">
        <v>0.13267978784922363</v>
      </c>
      <c r="F237">
        <v>0.60100248242319942</v>
      </c>
      <c r="H237">
        <f t="shared" si="13"/>
        <v>1.8971555432659271E-2</v>
      </c>
    </row>
    <row r="238" spans="1:8" x14ac:dyDescent="0.25">
      <c r="A238">
        <f t="shared" si="14"/>
        <v>0</v>
      </c>
      <c r="B238">
        <f t="shared" si="12"/>
        <v>0.61527251557041063</v>
      </c>
      <c r="C238">
        <f t="shared" si="15"/>
        <v>0.57886189389174447</v>
      </c>
      <c r="D238">
        <v>233</v>
      </c>
      <c r="E238">
        <v>0.74926653070265892</v>
      </c>
      <c r="F238">
        <v>0.90165349472779921</v>
      </c>
      <c r="H238">
        <f t="shared" si="13"/>
        <v>3.6410621678666155E-2</v>
      </c>
    </row>
    <row r="239" spans="1:8" x14ac:dyDescent="0.25">
      <c r="A239">
        <f t="shared" si="14"/>
        <v>0</v>
      </c>
      <c r="B239">
        <f t="shared" si="12"/>
        <v>0.62914805139311403</v>
      </c>
      <c r="C239">
        <f t="shared" si="15"/>
        <v>0.57026403961741146</v>
      </c>
      <c r="D239">
        <v>234</v>
      </c>
      <c r="E239">
        <v>0.90023330582454797</v>
      </c>
      <c r="F239">
        <v>0.81764779358769357</v>
      </c>
      <c r="H239">
        <f t="shared" si="13"/>
        <v>5.8884011775702572E-2</v>
      </c>
    </row>
    <row r="240" spans="1:8" x14ac:dyDescent="0.25">
      <c r="A240">
        <f t="shared" si="14"/>
        <v>0</v>
      </c>
      <c r="B240">
        <f t="shared" si="12"/>
        <v>0.56238581361645978</v>
      </c>
      <c r="C240">
        <f t="shared" si="15"/>
        <v>0.51344920740344946</v>
      </c>
      <c r="D240">
        <v>235</v>
      </c>
      <c r="E240">
        <v>4.8911673054703897E-2</v>
      </c>
      <c r="F240">
        <v>5.1028151437869429E-2</v>
      </c>
      <c r="H240">
        <f t="shared" si="13"/>
        <v>4.8936606213010325E-2</v>
      </c>
    </row>
    <row r="241" spans="1:8" x14ac:dyDescent="0.25">
      <c r="A241">
        <f t="shared" si="14"/>
        <v>0</v>
      </c>
      <c r="B241">
        <f t="shared" si="12"/>
        <v>0.5959393114043352</v>
      </c>
      <c r="C241">
        <f t="shared" si="15"/>
        <v>0.54952907991648148</v>
      </c>
      <c r="D241">
        <v>236</v>
      </c>
      <c r="E241">
        <v>0.42907817696561867</v>
      </c>
      <c r="F241">
        <v>0.49159695041949503</v>
      </c>
      <c r="H241">
        <f t="shared" si="13"/>
        <v>4.6410231487853726E-2</v>
      </c>
    </row>
    <row r="242" spans="1:8" x14ac:dyDescent="0.25">
      <c r="A242">
        <f t="shared" si="14"/>
        <v>0</v>
      </c>
      <c r="B242">
        <f t="shared" si="12"/>
        <v>0.59969995360423933</v>
      </c>
      <c r="C242">
        <f t="shared" si="15"/>
        <v>0.52827606193232979</v>
      </c>
      <c r="D242">
        <v>237</v>
      </c>
      <c r="E242">
        <v>0.49473179006794776</v>
      </c>
      <c r="F242">
        <v>0.16558982176503334</v>
      </c>
      <c r="H242">
        <f t="shared" si="13"/>
        <v>7.1423891671909545E-2</v>
      </c>
    </row>
    <row r="243" spans="1:8" x14ac:dyDescent="0.25">
      <c r="A243">
        <f t="shared" si="14"/>
        <v>0</v>
      </c>
      <c r="B243">
        <f t="shared" si="12"/>
        <v>0.60293375575044794</v>
      </c>
      <c r="C243">
        <f t="shared" si="15"/>
        <v>0.5767927610643353</v>
      </c>
      <c r="D243">
        <v>238</v>
      </c>
      <c r="E243">
        <v>0.55136955169722079</v>
      </c>
      <c r="F243">
        <v>0.8846340630113696</v>
      </c>
      <c r="H243">
        <f t="shared" si="13"/>
        <v>2.614099468611264E-2</v>
      </c>
    </row>
    <row r="244" spans="1:8" x14ac:dyDescent="0.25">
      <c r="A244">
        <f t="shared" si="14"/>
        <v>0</v>
      </c>
      <c r="B244">
        <f t="shared" si="12"/>
        <v>0.57236419634399838</v>
      </c>
      <c r="C244">
        <f t="shared" si="15"/>
        <v>0.55388819829515046</v>
      </c>
      <c r="D244">
        <v>239</v>
      </c>
      <c r="E244">
        <v>0.11193074102527056</v>
      </c>
      <c r="F244">
        <v>0.56903750776157658</v>
      </c>
      <c r="H244">
        <f t="shared" si="13"/>
        <v>1.8475998048847919E-2</v>
      </c>
    </row>
    <row r="245" spans="1:8" x14ac:dyDescent="0.25">
      <c r="A245">
        <f t="shared" si="14"/>
        <v>0</v>
      </c>
      <c r="B245">
        <f t="shared" si="12"/>
        <v>0.60604770881899206</v>
      </c>
      <c r="C245">
        <f t="shared" si="15"/>
        <v>0.60604770881899206</v>
      </c>
      <c r="D245">
        <v>240</v>
      </c>
      <c r="E245">
        <v>0.6049479769551116</v>
      </c>
      <c r="F245">
        <v>0.9981899784462982</v>
      </c>
      <c r="H245">
        <f t="shared" si="13"/>
        <v>0</v>
      </c>
    </row>
    <row r="246" spans="1:8" x14ac:dyDescent="0.25">
      <c r="A246">
        <f t="shared" si="14"/>
        <v>0</v>
      </c>
      <c r="B246">
        <f t="shared" si="12"/>
        <v>0.63255683768172666</v>
      </c>
      <c r="C246">
        <f t="shared" si="15"/>
        <v>0.53765594740950706</v>
      </c>
      <c r="D246">
        <v>241</v>
      </c>
      <c r="E246">
        <v>0.92405846389087754</v>
      </c>
      <c r="F246">
        <v>0.29041737107822341</v>
      </c>
      <c r="H246">
        <f t="shared" si="13"/>
        <v>9.4900890272219596E-2</v>
      </c>
    </row>
    <row r="247" spans="1:8" x14ac:dyDescent="0.25">
      <c r="A247">
        <f t="shared" si="14"/>
        <v>0</v>
      </c>
      <c r="B247">
        <f t="shared" si="12"/>
        <v>0.64466296250108812</v>
      </c>
      <c r="C247">
        <f t="shared" si="15"/>
        <v>0.56083797261408674</v>
      </c>
      <c r="D247">
        <v>242</v>
      </c>
      <c r="E247">
        <v>0.97533532548306323</v>
      </c>
      <c r="F247">
        <v>0.68608978121003905</v>
      </c>
      <c r="H247">
        <f t="shared" si="13"/>
        <v>8.3824989887001378E-2</v>
      </c>
    </row>
    <row r="248" spans="1:8" x14ac:dyDescent="0.25">
      <c r="A248">
        <f t="shared" si="14"/>
        <v>0</v>
      </c>
      <c r="B248">
        <f t="shared" si="12"/>
        <v>0.60013400397005134</v>
      </c>
      <c r="C248">
        <f t="shared" si="15"/>
        <v>0.56620425640359229</v>
      </c>
      <c r="D248">
        <v>243</v>
      </c>
      <c r="E248">
        <v>0.50235289436008213</v>
      </c>
      <c r="F248">
        <v>0.76572424791717464</v>
      </c>
      <c r="H248">
        <f t="shared" si="13"/>
        <v>3.3929747566459056E-2</v>
      </c>
    </row>
    <row r="249" spans="1:8" x14ac:dyDescent="0.25">
      <c r="A249">
        <f t="shared" si="14"/>
        <v>0</v>
      </c>
      <c r="B249">
        <f t="shared" si="12"/>
        <v>0.59489700107597476</v>
      </c>
      <c r="C249">
        <f t="shared" si="15"/>
        <v>0.55101012774644076</v>
      </c>
      <c r="D249">
        <v>244</v>
      </c>
      <c r="E249">
        <v>0.41114665266962458</v>
      </c>
      <c r="F249">
        <v>0.51801981689983112</v>
      </c>
      <c r="H249">
        <f t="shared" si="13"/>
        <v>4.3886873329534004E-2</v>
      </c>
    </row>
    <row r="250" spans="1:8" x14ac:dyDescent="0.25">
      <c r="A250">
        <f t="shared" si="14"/>
        <v>0</v>
      </c>
      <c r="B250">
        <f t="shared" si="12"/>
        <v>0.60365878871026224</v>
      </c>
      <c r="C250">
        <f t="shared" si="15"/>
        <v>0.54390410054070337</v>
      </c>
      <c r="D250">
        <v>245</v>
      </c>
      <c r="E250">
        <v>0.56396624587844912</v>
      </c>
      <c r="F250">
        <v>0.39255050393034008</v>
      </c>
      <c r="H250">
        <f t="shared" si="13"/>
        <v>5.9754688169558867E-2</v>
      </c>
    </row>
    <row r="251" spans="1:8" x14ac:dyDescent="0.25">
      <c r="A251">
        <f t="shared" si="14"/>
        <v>0</v>
      </c>
      <c r="B251">
        <f t="shared" si="12"/>
        <v>0.59289730777531158</v>
      </c>
      <c r="C251">
        <f t="shared" si="15"/>
        <v>0.57137675230348117</v>
      </c>
      <c r="D251">
        <v>246</v>
      </c>
      <c r="E251">
        <v>0.37728921586199426</v>
      </c>
      <c r="F251">
        <v>0.83051704177895402</v>
      </c>
      <c r="H251">
        <f t="shared" si="13"/>
        <v>2.1520555471830405E-2</v>
      </c>
    </row>
    <row r="252" spans="1:8" x14ac:dyDescent="0.25">
      <c r="A252">
        <f t="shared" si="14"/>
        <v>0</v>
      </c>
      <c r="B252">
        <f t="shared" si="12"/>
        <v>0.59069396628300952</v>
      </c>
      <c r="C252">
        <f t="shared" si="15"/>
        <v>0.526800025173086</v>
      </c>
      <c r="D252">
        <v>247</v>
      </c>
      <c r="E252">
        <v>0.34105596433928875</v>
      </c>
      <c r="F252">
        <v>0.14968959331243958</v>
      </c>
      <c r="H252">
        <f t="shared" si="13"/>
        <v>6.3893941109923524E-2</v>
      </c>
    </row>
    <row r="253" spans="1:8" x14ac:dyDescent="0.25">
      <c r="A253">
        <f t="shared" si="14"/>
        <v>0</v>
      </c>
      <c r="B253">
        <f t="shared" si="12"/>
        <v>0.59913467942596188</v>
      </c>
      <c r="C253">
        <f t="shared" si="15"/>
        <v>0.53094044524018502</v>
      </c>
      <c r="D253">
        <v>248</v>
      </c>
      <c r="E253">
        <v>0.48480994547385325</v>
      </c>
      <c r="F253">
        <v>0.19695191403753687</v>
      </c>
      <c r="H253">
        <f t="shared" si="13"/>
        <v>6.8194234185776859E-2</v>
      </c>
    </row>
    <row r="254" spans="1:8" x14ac:dyDescent="0.25">
      <c r="A254">
        <f t="shared" si="14"/>
        <v>0</v>
      </c>
      <c r="B254">
        <f t="shared" si="12"/>
        <v>0.62564677527159895</v>
      </c>
      <c r="C254">
        <f t="shared" si="15"/>
        <v>0.5680714758030021</v>
      </c>
      <c r="D254">
        <v>249</v>
      </c>
      <c r="E254">
        <v>0.87050504489944824</v>
      </c>
      <c r="F254">
        <v>0.79055861969226715</v>
      </c>
      <c r="H254">
        <f t="shared" si="13"/>
        <v>5.7575299468596852E-2</v>
      </c>
    </row>
    <row r="255" spans="1:8" x14ac:dyDescent="0.25">
      <c r="A255">
        <f t="shared" si="14"/>
        <v>0</v>
      </c>
      <c r="B255">
        <f t="shared" si="12"/>
        <v>0.61595632764790964</v>
      </c>
      <c r="C255">
        <f t="shared" si="15"/>
        <v>0.56450280355108406</v>
      </c>
      <c r="D255">
        <v>250</v>
      </c>
      <c r="E255">
        <v>0.75874764806202344</v>
      </c>
      <c r="F255">
        <v>0.74174342305188068</v>
      </c>
      <c r="H255">
        <f t="shared" si="13"/>
        <v>5.1453524096825576E-2</v>
      </c>
    </row>
    <row r="256" spans="1:8" x14ac:dyDescent="0.25">
      <c r="A256">
        <f t="shared" si="14"/>
        <v>0</v>
      </c>
      <c r="B256">
        <f t="shared" si="12"/>
        <v>0.61144864742552096</v>
      </c>
      <c r="C256">
        <f t="shared" si="15"/>
        <v>0.52701896390752201</v>
      </c>
      <c r="D256">
        <v>251</v>
      </c>
      <c r="E256">
        <v>0.69282889033680761</v>
      </c>
      <c r="F256">
        <v>0.15198145246759887</v>
      </c>
      <c r="H256">
        <f t="shared" si="13"/>
        <v>8.4429683517998955E-2</v>
      </c>
    </row>
    <row r="257" spans="1:8" x14ac:dyDescent="0.25">
      <c r="A257">
        <f t="shared" si="14"/>
        <v>0</v>
      </c>
      <c r="B257">
        <f t="shared" si="12"/>
        <v>0.63504977753286751</v>
      </c>
      <c r="C257">
        <f t="shared" si="15"/>
        <v>0.52872283285703636</v>
      </c>
      <c r="D257">
        <v>252</v>
      </c>
      <c r="E257">
        <v>0.93854001802254139</v>
      </c>
      <c r="F257">
        <v>0.1706104002491089</v>
      </c>
      <c r="H257">
        <f t="shared" si="13"/>
        <v>0.10632694467583115</v>
      </c>
    </row>
    <row r="258" spans="1:8" x14ac:dyDescent="0.25">
      <c r="A258">
        <f t="shared" si="14"/>
        <v>0</v>
      </c>
      <c r="B258">
        <f t="shared" si="12"/>
        <v>0.62703926342803218</v>
      </c>
      <c r="C258">
        <f t="shared" si="15"/>
        <v>0.5453086885945202</v>
      </c>
      <c r="D258">
        <v>253</v>
      </c>
      <c r="E258">
        <v>0.88299032565506863</v>
      </c>
      <c r="F258">
        <v>0.41689292933275435</v>
      </c>
      <c r="H258">
        <f t="shared" si="13"/>
        <v>8.1730574833511982E-2</v>
      </c>
    </row>
    <row r="259" spans="1:8" x14ac:dyDescent="0.25">
      <c r="A259">
        <f t="shared" si="14"/>
        <v>0</v>
      </c>
      <c r="B259">
        <f t="shared" si="12"/>
        <v>0.61676353415802765</v>
      </c>
      <c r="C259">
        <f t="shared" si="15"/>
        <v>0.52954343978417029</v>
      </c>
      <c r="D259">
        <v>254</v>
      </c>
      <c r="E259">
        <v>0.76968414496690341</v>
      </c>
      <c r="F259">
        <v>0.18008294077311815</v>
      </c>
      <c r="H259">
        <f t="shared" si="13"/>
        <v>8.722009437385736E-2</v>
      </c>
    </row>
    <row r="260" spans="1:8" x14ac:dyDescent="0.25">
      <c r="A260">
        <f t="shared" si="14"/>
        <v>0</v>
      </c>
      <c r="B260">
        <f t="shared" si="12"/>
        <v>0.60444560009536363</v>
      </c>
      <c r="C260">
        <f t="shared" si="15"/>
        <v>0.56436834782144818</v>
      </c>
      <c r="D260">
        <v>255</v>
      </c>
      <c r="E260">
        <v>0.57756283299681765</v>
      </c>
      <c r="F260">
        <v>0.7397955546999393</v>
      </c>
      <c r="H260">
        <f t="shared" si="13"/>
        <v>4.0077252273915454E-2</v>
      </c>
    </row>
    <row r="261" spans="1:8" x14ac:dyDescent="0.25">
      <c r="A261">
        <f t="shared" si="14"/>
        <v>0</v>
      </c>
      <c r="B261">
        <f t="shared" si="12"/>
        <v>0.57619216617700342</v>
      </c>
      <c r="C261">
        <f t="shared" si="15"/>
        <v>0.57579306469846381</v>
      </c>
      <c r="D261">
        <v>256</v>
      </c>
      <c r="E261">
        <v>0.14735498361114363</v>
      </c>
      <c r="F261">
        <v>0.87570029417411344</v>
      </c>
      <c r="H261">
        <f t="shared" si="13"/>
        <v>3.9910147853960964E-4</v>
      </c>
    </row>
    <row r="262" spans="1:8" x14ac:dyDescent="0.25">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x14ac:dyDescent="0.25">
      <c r="A263">
        <f t="shared" ref="A263:A326" si="18">IF(B263&gt;=C263,0,1)</f>
        <v>0</v>
      </c>
      <c r="B263">
        <f t="shared" si="16"/>
        <v>0.58186064568048079</v>
      </c>
      <c r="C263">
        <f t="shared" ref="C263:C326" si="19">IF(NORMINV(F263,$C$2,$C$3)&gt;B263,B263,NORMINV(F263,$C$2,$C$3))</f>
        <v>0.57584935297803075</v>
      </c>
      <c r="D263">
        <v>258</v>
      </c>
      <c r="E263">
        <v>0.21233066027215663</v>
      </c>
      <c r="F263">
        <v>0.8762158213017619</v>
      </c>
      <c r="H263">
        <f t="shared" si="17"/>
        <v>6.011292702450044E-3</v>
      </c>
    </row>
    <row r="264" spans="1:8" x14ac:dyDescent="0.25">
      <c r="A264">
        <f t="shared" si="18"/>
        <v>0</v>
      </c>
      <c r="B264">
        <f t="shared" si="16"/>
        <v>0.54855416045121819</v>
      </c>
      <c r="C264">
        <f t="shared" si="19"/>
        <v>0.54739617575139965</v>
      </c>
      <c r="D264">
        <v>259</v>
      </c>
      <c r="E264">
        <v>1.1778875028944924E-2</v>
      </c>
      <c r="F264">
        <v>0.45363903608330669</v>
      </c>
      <c r="H264">
        <f t="shared" si="17"/>
        <v>1.1579846998185372E-3</v>
      </c>
    </row>
    <row r="265" spans="1:8" x14ac:dyDescent="0.25">
      <c r="A265">
        <f t="shared" si="18"/>
        <v>0</v>
      </c>
      <c r="B265">
        <f t="shared" si="16"/>
        <v>0.60234787405649137</v>
      </c>
      <c r="C265">
        <f t="shared" si="19"/>
        <v>0.54865949736150055</v>
      </c>
      <c r="D265">
        <v>260</v>
      </c>
      <c r="E265">
        <v>0.54115188221936084</v>
      </c>
      <c r="F265">
        <v>0.4760927669186632</v>
      </c>
      <c r="H265">
        <f t="shared" si="17"/>
        <v>5.3688376694990825E-2</v>
      </c>
    </row>
    <row r="266" spans="1:8" x14ac:dyDescent="0.25">
      <c r="A266">
        <f t="shared" si="18"/>
        <v>0</v>
      </c>
      <c r="B266">
        <f t="shared" si="16"/>
        <v>0.59757519796002734</v>
      </c>
      <c r="C266">
        <f t="shared" si="19"/>
        <v>0.56501127155169373</v>
      </c>
      <c r="D266">
        <v>261</v>
      </c>
      <c r="E266">
        <v>0.45750480837926522</v>
      </c>
      <c r="F266">
        <v>0.74904071366701164</v>
      </c>
      <c r="H266">
        <f t="shared" si="17"/>
        <v>3.256392640833361E-2</v>
      </c>
    </row>
    <row r="267" spans="1:8" x14ac:dyDescent="0.25">
      <c r="A267">
        <f t="shared" si="18"/>
        <v>0</v>
      </c>
      <c r="B267">
        <f t="shared" si="16"/>
        <v>0.55651075611523726</v>
      </c>
      <c r="C267">
        <f t="shared" si="19"/>
        <v>0.54598432233757144</v>
      </c>
      <c r="D267">
        <v>262</v>
      </c>
      <c r="E267">
        <v>2.7805252436060357E-2</v>
      </c>
      <c r="F267">
        <v>0.42872286672363669</v>
      </c>
      <c r="H267">
        <f t="shared" si="17"/>
        <v>1.0526433777665822E-2</v>
      </c>
    </row>
    <row r="268" spans="1:8" x14ac:dyDescent="0.25">
      <c r="A268">
        <f t="shared" si="18"/>
        <v>0</v>
      </c>
      <c r="B268">
        <f t="shared" si="16"/>
        <v>0.61402001393917016</v>
      </c>
      <c r="C268">
        <f t="shared" si="19"/>
        <v>0.57368538406793224</v>
      </c>
      <c r="D268">
        <v>263</v>
      </c>
      <c r="E268">
        <v>0.73140161207825249</v>
      </c>
      <c r="F268">
        <v>0.85530906903313686</v>
      </c>
      <c r="H268">
        <f t="shared" si="17"/>
        <v>4.0334629871237926E-2</v>
      </c>
    </row>
    <row r="269" spans="1:8" x14ac:dyDescent="0.25">
      <c r="A269">
        <f t="shared" si="18"/>
        <v>0</v>
      </c>
      <c r="B269">
        <f t="shared" si="16"/>
        <v>0.61051704167413501</v>
      </c>
      <c r="C269">
        <f t="shared" si="19"/>
        <v>0.54246991171117809</v>
      </c>
      <c r="D269">
        <v>264</v>
      </c>
      <c r="E269">
        <v>0.67827572256436075</v>
      </c>
      <c r="F269">
        <v>0.36812221600674944</v>
      </c>
      <c r="H269">
        <f t="shared" si="17"/>
        <v>6.804712996295692E-2</v>
      </c>
    </row>
    <row r="270" spans="1:8" x14ac:dyDescent="0.25">
      <c r="A270">
        <f t="shared" si="18"/>
        <v>0</v>
      </c>
      <c r="B270">
        <f t="shared" si="16"/>
        <v>0.55861086509155544</v>
      </c>
      <c r="C270">
        <f t="shared" si="19"/>
        <v>0.54952792723934829</v>
      </c>
      <c r="D270">
        <v>265</v>
      </c>
      <c r="E270">
        <v>3.4254491890542305E-2</v>
      </c>
      <c r="F270">
        <v>0.49157638522041802</v>
      </c>
      <c r="H270">
        <f t="shared" si="17"/>
        <v>9.0829378522071513E-3</v>
      </c>
    </row>
    <row r="271" spans="1:8" x14ac:dyDescent="0.25">
      <c r="A271">
        <f t="shared" si="18"/>
        <v>0</v>
      </c>
      <c r="B271">
        <f t="shared" si="16"/>
        <v>0.60392726998442425</v>
      </c>
      <c r="C271">
        <f t="shared" si="19"/>
        <v>0.56931218768232039</v>
      </c>
      <c r="D271">
        <v>266</v>
      </c>
      <c r="E271">
        <v>0.56861511235765594</v>
      </c>
      <c r="F271">
        <v>0.8061675295235351</v>
      </c>
      <c r="H271">
        <f t="shared" si="17"/>
        <v>3.4615082302103861E-2</v>
      </c>
    </row>
    <row r="272" spans="1:8" x14ac:dyDescent="0.25">
      <c r="A272">
        <f t="shared" si="18"/>
        <v>0</v>
      </c>
      <c r="B272">
        <f t="shared" si="16"/>
        <v>0.58698290171487721</v>
      </c>
      <c r="C272">
        <f t="shared" si="19"/>
        <v>0.54096765262721014</v>
      </c>
      <c r="D272">
        <v>267</v>
      </c>
      <c r="E272">
        <v>0.28335058501947508</v>
      </c>
      <c r="F272">
        <v>0.34309574550293043</v>
      </c>
      <c r="H272">
        <f t="shared" si="17"/>
        <v>4.6015249087667076E-2</v>
      </c>
    </row>
    <row r="273" spans="1:8" x14ac:dyDescent="0.25">
      <c r="A273">
        <f t="shared" si="18"/>
        <v>0</v>
      </c>
      <c r="B273">
        <f t="shared" si="16"/>
        <v>0.59514589316028099</v>
      </c>
      <c r="C273">
        <f t="shared" si="19"/>
        <v>0.59514589316028099</v>
      </c>
      <c r="D273">
        <v>268</v>
      </c>
      <c r="E273">
        <v>0.4154131390566036</v>
      </c>
      <c r="F273">
        <v>0.99939349457015836</v>
      </c>
      <c r="H273">
        <f t="shared" si="17"/>
        <v>0</v>
      </c>
    </row>
    <row r="274" spans="1:8" x14ac:dyDescent="0.25">
      <c r="A274">
        <f t="shared" si="18"/>
        <v>0</v>
      </c>
      <c r="B274">
        <f t="shared" si="16"/>
        <v>0.57977094015157393</v>
      </c>
      <c r="C274">
        <f t="shared" si="19"/>
        <v>0.51837677216011491</v>
      </c>
      <c r="D274">
        <v>269</v>
      </c>
      <c r="E274">
        <v>0.18664330892551928</v>
      </c>
      <c r="F274">
        <v>7.8600401668258435E-2</v>
      </c>
      <c r="H274">
        <f t="shared" si="17"/>
        <v>6.1394167991459025E-2</v>
      </c>
    </row>
    <row r="275" spans="1:8" x14ac:dyDescent="0.25">
      <c r="A275">
        <f t="shared" si="18"/>
        <v>0</v>
      </c>
      <c r="B275">
        <f t="shared" si="16"/>
        <v>0.60021084442994854</v>
      </c>
      <c r="C275">
        <f t="shared" si="19"/>
        <v>0.51623818370710728</v>
      </c>
      <c r="D275">
        <v>270</v>
      </c>
      <c r="E275">
        <v>0.50370205767664977</v>
      </c>
      <c r="F275">
        <v>6.5494823757552112E-2</v>
      </c>
      <c r="H275">
        <f t="shared" si="17"/>
        <v>8.3972660722841264E-2</v>
      </c>
    </row>
    <row r="276" spans="1:8" x14ac:dyDescent="0.25">
      <c r="A276">
        <f t="shared" si="18"/>
        <v>0</v>
      </c>
      <c r="B276">
        <f t="shared" si="16"/>
        <v>0.6313218149726979</v>
      </c>
      <c r="C276">
        <f t="shared" si="19"/>
        <v>0.54388184655869865</v>
      </c>
      <c r="D276">
        <v>271</v>
      </c>
      <c r="E276">
        <v>0.91598401882144698</v>
      </c>
      <c r="F276">
        <v>0.39216792153742475</v>
      </c>
      <c r="H276">
        <f t="shared" si="17"/>
        <v>8.7439968413999258E-2</v>
      </c>
    </row>
    <row r="277" spans="1:8" x14ac:dyDescent="0.25">
      <c r="A277">
        <f t="shared" si="18"/>
        <v>0</v>
      </c>
      <c r="B277">
        <f t="shared" si="16"/>
        <v>0.59800447550637337</v>
      </c>
      <c r="C277">
        <f t="shared" si="19"/>
        <v>0.56151364694466865</v>
      </c>
      <c r="D277">
        <v>272</v>
      </c>
      <c r="E277">
        <v>0.46500658819803409</v>
      </c>
      <c r="F277">
        <v>0.69673071761724348</v>
      </c>
      <c r="H277">
        <f t="shared" si="17"/>
        <v>3.6490828561704713E-2</v>
      </c>
    </row>
    <row r="278" spans="1:8" x14ac:dyDescent="0.25">
      <c r="A278">
        <f t="shared" si="18"/>
        <v>0</v>
      </c>
      <c r="B278">
        <f t="shared" si="16"/>
        <v>0.57689680234975615</v>
      </c>
      <c r="C278">
        <f t="shared" si="19"/>
        <v>0.55537909537994101</v>
      </c>
      <c r="D278">
        <v>273</v>
      </c>
      <c r="E278">
        <v>0.15461662026846934</v>
      </c>
      <c r="F278">
        <v>0.59507287591755809</v>
      </c>
      <c r="H278">
        <f t="shared" si="17"/>
        <v>2.1517706969815142E-2</v>
      </c>
    </row>
    <row r="279" spans="1:8" x14ac:dyDescent="0.25">
      <c r="A279">
        <f t="shared" si="18"/>
        <v>0</v>
      </c>
      <c r="B279">
        <f t="shared" si="16"/>
        <v>0.63861662964963883</v>
      </c>
      <c r="C279">
        <f t="shared" si="19"/>
        <v>0.55835429104100776</v>
      </c>
      <c r="D279">
        <v>274</v>
      </c>
      <c r="E279">
        <v>0.9553986948773705</v>
      </c>
      <c r="F279">
        <v>0.64568568289358552</v>
      </c>
      <c r="H279">
        <f t="shared" si="17"/>
        <v>8.0262338608631079E-2</v>
      </c>
    </row>
    <row r="280" spans="1:8" x14ac:dyDescent="0.25">
      <c r="A280">
        <f t="shared" si="18"/>
        <v>0</v>
      </c>
      <c r="B280">
        <f t="shared" si="16"/>
        <v>0.63992226748660586</v>
      </c>
      <c r="C280">
        <f t="shared" si="19"/>
        <v>0.57268744021985651</v>
      </c>
      <c r="D280">
        <v>275</v>
      </c>
      <c r="E280">
        <v>0.96054821640618648</v>
      </c>
      <c r="F280">
        <v>0.84490877387115249</v>
      </c>
      <c r="H280">
        <f t="shared" si="17"/>
        <v>6.7234827266749342E-2</v>
      </c>
    </row>
    <row r="281" spans="1:8" x14ac:dyDescent="0.25">
      <c r="A281">
        <f t="shared" si="18"/>
        <v>0</v>
      </c>
      <c r="B281">
        <f t="shared" si="16"/>
        <v>0.62563867427975184</v>
      </c>
      <c r="C281">
        <f t="shared" si="19"/>
        <v>0.53589610575192637</v>
      </c>
      <c r="D281">
        <v>276</v>
      </c>
      <c r="E281">
        <v>0.87042980727309693</v>
      </c>
      <c r="F281">
        <v>0.2640575721957843</v>
      </c>
      <c r="H281">
        <f t="shared" si="17"/>
        <v>8.9742568527825473E-2</v>
      </c>
    </row>
    <row r="282" spans="1:8" x14ac:dyDescent="0.25">
      <c r="A282">
        <f t="shared" si="18"/>
        <v>0</v>
      </c>
      <c r="B282">
        <f t="shared" si="16"/>
        <v>0.6078483470720939</v>
      </c>
      <c r="C282">
        <f t="shared" si="19"/>
        <v>0.53593315639805772</v>
      </c>
      <c r="D282">
        <v>277</v>
      </c>
      <c r="E282">
        <v>0.63511305052023292</v>
      </c>
      <c r="F282">
        <v>0.26459971811240734</v>
      </c>
      <c r="H282">
        <f t="shared" si="17"/>
        <v>7.1915190674036178E-2</v>
      </c>
    </row>
    <row r="283" spans="1:8" x14ac:dyDescent="0.25">
      <c r="A283">
        <f t="shared" si="18"/>
        <v>0</v>
      </c>
      <c r="B283">
        <f t="shared" si="16"/>
        <v>0.60239135099986618</v>
      </c>
      <c r="C283">
        <f t="shared" si="19"/>
        <v>0.5092433961044408</v>
      </c>
      <c r="D283">
        <v>278</v>
      </c>
      <c r="E283">
        <v>0.54191113136007218</v>
      </c>
      <c r="F283">
        <v>3.4144357675453207E-2</v>
      </c>
      <c r="H283">
        <f t="shared" si="17"/>
        <v>9.3147954895425378E-2</v>
      </c>
    </row>
    <row r="284" spans="1:8" x14ac:dyDescent="0.25">
      <c r="A284">
        <f t="shared" si="18"/>
        <v>0</v>
      </c>
      <c r="B284">
        <f t="shared" si="16"/>
        <v>0.59133596943036437</v>
      </c>
      <c r="C284">
        <f t="shared" si="19"/>
        <v>0.50516011601493682</v>
      </c>
      <c r="D284">
        <v>279</v>
      </c>
      <c r="E284">
        <v>0.35148042963716386</v>
      </c>
      <c r="F284">
        <v>2.2441600779973037E-2</v>
      </c>
      <c r="H284">
        <f t="shared" si="17"/>
        <v>8.617585341542755E-2</v>
      </c>
    </row>
    <row r="285" spans="1:8" x14ac:dyDescent="0.25">
      <c r="A285">
        <f t="shared" si="18"/>
        <v>0</v>
      </c>
      <c r="B285">
        <f t="shared" si="16"/>
        <v>0.58561611228724109</v>
      </c>
      <c r="C285">
        <f t="shared" si="19"/>
        <v>0.57903942746341452</v>
      </c>
      <c r="D285">
        <v>280</v>
      </c>
      <c r="E285">
        <v>0.26334312549219163</v>
      </c>
      <c r="F285">
        <v>0.90302324357712038</v>
      </c>
      <c r="H285">
        <f t="shared" si="17"/>
        <v>6.5766848238265618E-3</v>
      </c>
    </row>
    <row r="286" spans="1:8" x14ac:dyDescent="0.25">
      <c r="A286">
        <f t="shared" si="18"/>
        <v>0</v>
      </c>
      <c r="B286">
        <f t="shared" si="16"/>
        <v>0.59741517764962715</v>
      </c>
      <c r="C286">
        <f t="shared" si="19"/>
        <v>0.55698605427438475</v>
      </c>
      <c r="D286">
        <v>281</v>
      </c>
      <c r="E286">
        <v>0.45471212060658184</v>
      </c>
      <c r="F286">
        <v>0.62266799582342891</v>
      </c>
      <c r="H286">
        <f t="shared" si="17"/>
        <v>4.0429123375242404E-2</v>
      </c>
    </row>
    <row r="287" spans="1:8" x14ac:dyDescent="0.25">
      <c r="A287">
        <f t="shared" si="18"/>
        <v>0</v>
      </c>
      <c r="B287">
        <f t="shared" si="16"/>
        <v>0.60536997084692434</v>
      </c>
      <c r="C287">
        <f t="shared" si="19"/>
        <v>0.53911001032550798</v>
      </c>
      <c r="D287">
        <v>282</v>
      </c>
      <c r="E287">
        <v>0.59341808978401933</v>
      </c>
      <c r="F287">
        <v>0.31308534664823551</v>
      </c>
      <c r="H287">
        <f t="shared" si="17"/>
        <v>6.6259960521416361E-2</v>
      </c>
    </row>
    <row r="288" spans="1:8" x14ac:dyDescent="0.25">
      <c r="A288">
        <f t="shared" si="18"/>
        <v>0</v>
      </c>
      <c r="B288">
        <f t="shared" si="16"/>
        <v>0.62041226950809425</v>
      </c>
      <c r="C288">
        <f t="shared" si="19"/>
        <v>0.53740823975296281</v>
      </c>
      <c r="D288">
        <v>283</v>
      </c>
      <c r="E288">
        <v>0.81551315160813309</v>
      </c>
      <c r="F288">
        <v>0.28663364985454098</v>
      </c>
      <c r="H288">
        <f t="shared" si="17"/>
        <v>8.3004029755131437E-2</v>
      </c>
    </row>
    <row r="289" spans="1:8" x14ac:dyDescent="0.25">
      <c r="A289">
        <f t="shared" si="18"/>
        <v>0</v>
      </c>
      <c r="B289">
        <f t="shared" si="16"/>
        <v>0.58613618555301172</v>
      </c>
      <c r="C289">
        <f t="shared" si="19"/>
        <v>0.54822748702200108</v>
      </c>
      <c r="D289">
        <v>284</v>
      </c>
      <c r="E289">
        <v>0.27087036517822938</v>
      </c>
      <c r="F289">
        <v>0.46840223098195666</v>
      </c>
      <c r="H289">
        <f t="shared" si="17"/>
        <v>3.7908698531010643E-2</v>
      </c>
    </row>
    <row r="290" spans="1:8" x14ac:dyDescent="0.25">
      <c r="A290">
        <f t="shared" si="18"/>
        <v>0</v>
      </c>
      <c r="B290">
        <f t="shared" si="16"/>
        <v>0.61652238704432993</v>
      </c>
      <c r="C290">
        <f t="shared" si="19"/>
        <v>0.55707913729566105</v>
      </c>
      <c r="D290">
        <v>285</v>
      </c>
      <c r="E290">
        <v>0.76644629587491409</v>
      </c>
      <c r="F290">
        <v>0.6242488920690088</v>
      </c>
      <c r="H290">
        <f t="shared" si="17"/>
        <v>5.944324974866888E-2</v>
      </c>
    </row>
    <row r="291" spans="1:8" x14ac:dyDescent="0.25">
      <c r="A291">
        <f t="shared" si="18"/>
        <v>0</v>
      </c>
      <c r="B291">
        <f t="shared" si="16"/>
        <v>0.64469117655648811</v>
      </c>
      <c r="C291">
        <f t="shared" si="19"/>
        <v>0.60006436303596622</v>
      </c>
      <c r="D291">
        <v>286</v>
      </c>
      <c r="E291">
        <v>0.97540699622578586</v>
      </c>
      <c r="F291">
        <v>0.98743652185688591</v>
      </c>
      <c r="H291">
        <f t="shared" si="17"/>
        <v>4.4626813520521891E-2</v>
      </c>
    </row>
    <row r="292" spans="1:8" x14ac:dyDescent="0.25">
      <c r="A292">
        <f t="shared" si="18"/>
        <v>0</v>
      </c>
      <c r="B292">
        <f t="shared" si="16"/>
        <v>0.59941095493358687</v>
      </c>
      <c r="C292">
        <f t="shared" si="19"/>
        <v>0.59941095493358687</v>
      </c>
      <c r="D292">
        <v>287</v>
      </c>
      <c r="E292">
        <v>0.48965841380002662</v>
      </c>
      <c r="F292">
        <v>0.98856065117644087</v>
      </c>
      <c r="H292">
        <f t="shared" si="17"/>
        <v>0</v>
      </c>
    </row>
    <row r="293" spans="1:8" x14ac:dyDescent="0.25">
      <c r="A293">
        <f t="shared" si="18"/>
        <v>0</v>
      </c>
      <c r="B293">
        <f t="shared" si="16"/>
        <v>0.61428560460974713</v>
      </c>
      <c r="C293">
        <f t="shared" si="19"/>
        <v>0.56400767235622273</v>
      </c>
      <c r="D293">
        <v>288</v>
      </c>
      <c r="E293">
        <v>0.73524260847269152</v>
      </c>
      <c r="F293">
        <v>0.73453328221062808</v>
      </c>
      <c r="H293">
        <f t="shared" si="17"/>
        <v>5.0277932253524393E-2</v>
      </c>
    </row>
    <row r="294" spans="1:8" x14ac:dyDescent="0.25">
      <c r="A294">
        <f t="shared" si="18"/>
        <v>0</v>
      </c>
      <c r="B294">
        <f t="shared" si="16"/>
        <v>0.63029010862912993</v>
      </c>
      <c r="C294">
        <f t="shared" si="19"/>
        <v>0.55665613408436199</v>
      </c>
      <c r="D294">
        <v>289</v>
      </c>
      <c r="E294">
        <v>0.90875821931176048</v>
      </c>
      <c r="F294">
        <v>0.61704831586730036</v>
      </c>
      <c r="H294">
        <f t="shared" si="17"/>
        <v>7.3633974544767944E-2</v>
      </c>
    </row>
    <row r="295" spans="1:8" x14ac:dyDescent="0.25">
      <c r="A295">
        <f t="shared" si="18"/>
        <v>0</v>
      </c>
      <c r="B295">
        <f t="shared" si="16"/>
        <v>0.58768025583472072</v>
      </c>
      <c r="C295">
        <f t="shared" si="19"/>
        <v>0.51184664378291889</v>
      </c>
      <c r="D295">
        <v>290</v>
      </c>
      <c r="E295">
        <v>0.29383202952654219</v>
      </c>
      <c r="F295">
        <v>4.3943545610723556E-2</v>
      </c>
      <c r="H295">
        <f t="shared" si="17"/>
        <v>7.5833612051801835E-2</v>
      </c>
    </row>
    <row r="296" spans="1:8" x14ac:dyDescent="0.25">
      <c r="A296">
        <f t="shared" si="18"/>
        <v>0</v>
      </c>
      <c r="B296">
        <f t="shared" si="16"/>
        <v>0.63381886004045263</v>
      </c>
      <c r="C296">
        <f t="shared" si="19"/>
        <v>0.54551674002854811</v>
      </c>
      <c r="D296">
        <v>291</v>
      </c>
      <c r="E296">
        <v>0.93168474198525009</v>
      </c>
      <c r="F296">
        <v>0.42052829438933959</v>
      </c>
      <c r="H296">
        <f t="shared" si="17"/>
        <v>8.8302120011904517E-2</v>
      </c>
    </row>
    <row r="297" spans="1:8" x14ac:dyDescent="0.25">
      <c r="A297">
        <f t="shared" si="18"/>
        <v>0</v>
      </c>
      <c r="B297">
        <f t="shared" si="16"/>
        <v>0.60510887972002825</v>
      </c>
      <c r="C297">
        <f t="shared" si="19"/>
        <v>0.58431331368817629</v>
      </c>
      <c r="D297">
        <v>292</v>
      </c>
      <c r="E297">
        <v>0.58895403055043971</v>
      </c>
      <c r="F297">
        <v>0.93759334579779541</v>
      </c>
      <c r="H297">
        <f t="shared" si="17"/>
        <v>2.0795566031851953E-2</v>
      </c>
    </row>
    <row r="298" spans="1:8" x14ac:dyDescent="0.25">
      <c r="A298">
        <f t="shared" si="18"/>
        <v>0</v>
      </c>
      <c r="B298">
        <f t="shared" si="16"/>
        <v>0.61555704958275692</v>
      </c>
      <c r="C298">
        <f t="shared" si="19"/>
        <v>0.56278494173083216</v>
      </c>
      <c r="D298">
        <v>293</v>
      </c>
      <c r="E298">
        <v>0.75323542711515012</v>
      </c>
      <c r="F298">
        <v>0.71630086513875924</v>
      </c>
      <c r="H298">
        <f t="shared" si="17"/>
        <v>5.2772107851924765E-2</v>
      </c>
    </row>
    <row r="299" spans="1:8" x14ac:dyDescent="0.25">
      <c r="A299">
        <f t="shared" si="18"/>
        <v>0</v>
      </c>
      <c r="B299">
        <f t="shared" si="16"/>
        <v>0.5664304122556918</v>
      </c>
      <c r="C299">
        <f t="shared" si="19"/>
        <v>0.52767966368381036</v>
      </c>
      <c r="D299">
        <v>294</v>
      </c>
      <c r="E299">
        <v>6.9772772952791273E-2</v>
      </c>
      <c r="F299">
        <v>0.15903830030898991</v>
      </c>
      <c r="H299">
        <f t="shared" si="17"/>
        <v>3.8750748571881433E-2</v>
      </c>
    </row>
    <row r="300" spans="1:8" x14ac:dyDescent="0.25">
      <c r="A300">
        <f t="shared" si="18"/>
        <v>0</v>
      </c>
      <c r="B300">
        <f t="shared" si="16"/>
        <v>0.59901740849595175</v>
      </c>
      <c r="C300">
        <f t="shared" si="19"/>
        <v>0.53858366201551244</v>
      </c>
      <c r="D300">
        <v>295</v>
      </c>
      <c r="E300">
        <v>0.48275254861335526</v>
      </c>
      <c r="F300">
        <v>0.30479180120339255</v>
      </c>
      <c r="H300">
        <f t="shared" si="17"/>
        <v>6.043374648043931E-2</v>
      </c>
    </row>
    <row r="301" spans="1:8" x14ac:dyDescent="0.25">
      <c r="A301">
        <f t="shared" si="18"/>
        <v>0</v>
      </c>
      <c r="B301">
        <f t="shared" si="16"/>
        <v>0.58560908494000852</v>
      </c>
      <c r="C301">
        <f t="shared" si="19"/>
        <v>0.56793394015325882</v>
      </c>
      <c r="D301">
        <v>296</v>
      </c>
      <c r="E301">
        <v>0.26324215192325218</v>
      </c>
      <c r="F301">
        <v>0.78878393835551841</v>
      </c>
      <c r="H301">
        <f t="shared" si="17"/>
        <v>1.7675144786749697E-2</v>
      </c>
    </row>
    <row r="302" spans="1:8" x14ac:dyDescent="0.25">
      <c r="A302">
        <f t="shared" si="18"/>
        <v>0</v>
      </c>
      <c r="B302">
        <f t="shared" si="16"/>
        <v>0.61285893409711301</v>
      </c>
      <c r="C302">
        <f t="shared" si="19"/>
        <v>0.55826174287994645</v>
      </c>
      <c r="D302">
        <v>297</v>
      </c>
      <c r="E302">
        <v>0.71428794048835731</v>
      </c>
      <c r="F302">
        <v>0.64414433872167143</v>
      </c>
      <c r="H302">
        <f t="shared" si="17"/>
        <v>5.4597191217166552E-2</v>
      </c>
    </row>
    <row r="303" spans="1:8" x14ac:dyDescent="0.25">
      <c r="A303">
        <f t="shared" si="18"/>
        <v>0</v>
      </c>
      <c r="B303">
        <f t="shared" si="16"/>
        <v>0.58839564498592034</v>
      </c>
      <c r="C303">
        <f t="shared" si="19"/>
        <v>0.53452963143658105</v>
      </c>
      <c r="D303">
        <v>298</v>
      </c>
      <c r="E303">
        <v>0.304767243212821</v>
      </c>
      <c r="F303">
        <v>0.24446549696360442</v>
      </c>
      <c r="H303">
        <f t="shared" si="17"/>
        <v>5.3866013549339287E-2</v>
      </c>
    </row>
    <row r="304" spans="1:8" x14ac:dyDescent="0.25">
      <c r="A304">
        <f t="shared" si="18"/>
        <v>0</v>
      </c>
      <c r="B304">
        <f t="shared" si="16"/>
        <v>0.58234171601951434</v>
      </c>
      <c r="C304">
        <f t="shared" si="19"/>
        <v>0.52445950017670384</v>
      </c>
      <c r="D304">
        <v>299</v>
      </c>
      <c r="E304">
        <v>0.21852412785673314</v>
      </c>
      <c r="F304">
        <v>0.12663134778027052</v>
      </c>
      <c r="H304">
        <f t="shared" si="17"/>
        <v>5.7882215842810503E-2</v>
      </c>
    </row>
    <row r="305" spans="1:8" x14ac:dyDescent="0.25">
      <c r="A305">
        <f t="shared" si="18"/>
        <v>0</v>
      </c>
      <c r="B305">
        <f t="shared" si="16"/>
        <v>0.64317710995613997</v>
      </c>
      <c r="C305">
        <f t="shared" si="19"/>
        <v>0.51578019238688189</v>
      </c>
      <c r="D305">
        <v>300</v>
      </c>
      <c r="E305">
        <v>0.97130559181999088</v>
      </c>
      <c r="F305">
        <v>6.2922105256363325E-2</v>
      </c>
      <c r="H305">
        <f t="shared" si="17"/>
        <v>0.12739691756925808</v>
      </c>
    </row>
    <row r="306" spans="1:8" x14ac:dyDescent="0.25">
      <c r="A306">
        <f t="shared" si="18"/>
        <v>0</v>
      </c>
      <c r="B306">
        <f t="shared" si="16"/>
        <v>0.59702786579989153</v>
      </c>
      <c r="C306">
        <f t="shared" si="19"/>
        <v>0.57882683769243348</v>
      </c>
      <c r="D306">
        <v>301</v>
      </c>
      <c r="E306">
        <v>0.4479622478878782</v>
      </c>
      <c r="F306">
        <v>0.90138135387741425</v>
      </c>
      <c r="H306">
        <f t="shared" si="17"/>
        <v>1.820102810745805E-2</v>
      </c>
    </row>
    <row r="307" spans="1:8" x14ac:dyDescent="0.25">
      <c r="A307">
        <f t="shared" si="18"/>
        <v>0</v>
      </c>
      <c r="B307">
        <f t="shared" si="16"/>
        <v>0.62196908292848774</v>
      </c>
      <c r="C307">
        <f t="shared" si="19"/>
        <v>0.56050603326480553</v>
      </c>
      <c r="D307">
        <v>302</v>
      </c>
      <c r="E307">
        <v>0.8332072072495833</v>
      </c>
      <c r="F307">
        <v>0.68080419782923851</v>
      </c>
      <c r="H307">
        <f t="shared" si="17"/>
        <v>6.1463049663682212E-2</v>
      </c>
    </row>
    <row r="308" spans="1:8" x14ac:dyDescent="0.25">
      <c r="A308">
        <f t="shared" si="18"/>
        <v>0</v>
      </c>
      <c r="B308">
        <f t="shared" si="16"/>
        <v>0.61051395564439392</v>
      </c>
      <c r="C308">
        <f t="shared" si="19"/>
        <v>0.53729272042368503</v>
      </c>
      <c r="D308">
        <v>303</v>
      </c>
      <c r="E308">
        <v>0.67822703982409349</v>
      </c>
      <c r="F308">
        <v>0.28487712793842412</v>
      </c>
      <c r="H308">
        <f t="shared" si="17"/>
        <v>7.3221235220708891E-2</v>
      </c>
    </row>
    <row r="309" spans="1:8" x14ac:dyDescent="0.25">
      <c r="A309">
        <f t="shared" si="18"/>
        <v>0</v>
      </c>
      <c r="B309">
        <f t="shared" si="16"/>
        <v>0.61140822422412677</v>
      </c>
      <c r="C309">
        <f t="shared" si="19"/>
        <v>0.57027448898288668</v>
      </c>
      <c r="D309">
        <v>304</v>
      </c>
      <c r="E309">
        <v>0.69220346028740654</v>
      </c>
      <c r="F309">
        <v>0.8177714183128002</v>
      </c>
      <c r="H309">
        <f t="shared" si="17"/>
        <v>4.1133735241240088E-2</v>
      </c>
    </row>
    <row r="310" spans="1:8" x14ac:dyDescent="0.25">
      <c r="A310">
        <f t="shared" si="18"/>
        <v>0</v>
      </c>
      <c r="B310">
        <f t="shared" si="16"/>
        <v>0.6322306415519966</v>
      </c>
      <c r="C310">
        <f t="shared" si="19"/>
        <v>0.53972927015243388</v>
      </c>
      <c r="D310">
        <v>305</v>
      </c>
      <c r="E310">
        <v>0.92198559722252038</v>
      </c>
      <c r="F310">
        <v>0.32296508916694688</v>
      </c>
      <c r="H310">
        <f t="shared" si="17"/>
        <v>9.2501371399562715E-2</v>
      </c>
    </row>
    <row r="311" spans="1:8" x14ac:dyDescent="0.25">
      <c r="A311">
        <f t="shared" si="18"/>
        <v>0</v>
      </c>
      <c r="B311">
        <f t="shared" si="16"/>
        <v>0.62078580352461821</v>
      </c>
      <c r="C311">
        <f t="shared" si="19"/>
        <v>0.56369999564168571</v>
      </c>
      <c r="D311">
        <v>306</v>
      </c>
      <c r="E311">
        <v>0.81986156899768425</v>
      </c>
      <c r="F311">
        <v>0.73000197389168875</v>
      </c>
      <c r="H311">
        <f t="shared" si="17"/>
        <v>5.7085807882932493E-2</v>
      </c>
    </row>
    <row r="312" spans="1:8" x14ac:dyDescent="0.25">
      <c r="A312">
        <f t="shared" si="18"/>
        <v>0</v>
      </c>
      <c r="B312">
        <f t="shared" si="16"/>
        <v>0.61797104713329798</v>
      </c>
      <c r="C312">
        <f t="shared" si="19"/>
        <v>0.57433508137414035</v>
      </c>
      <c r="D312">
        <v>307</v>
      </c>
      <c r="E312">
        <v>0.7855142487852449</v>
      </c>
      <c r="F312">
        <v>0.86182170295485161</v>
      </c>
      <c r="H312">
        <f t="shared" si="17"/>
        <v>4.3635965759157624E-2</v>
      </c>
    </row>
    <row r="313" spans="1:8" x14ac:dyDescent="0.25">
      <c r="A313">
        <f t="shared" si="18"/>
        <v>0</v>
      </c>
      <c r="B313">
        <f t="shared" si="16"/>
        <v>0.63572290864961711</v>
      </c>
      <c r="C313">
        <f t="shared" si="19"/>
        <v>0.57699659939388692</v>
      </c>
      <c r="D313">
        <v>308</v>
      </c>
      <c r="E313">
        <v>0.94205472577678329</v>
      </c>
      <c r="F313">
        <v>0.88639820196839314</v>
      </c>
      <c r="H313">
        <f t="shared" si="17"/>
        <v>5.8726309255730191E-2</v>
      </c>
    </row>
    <row r="314" spans="1:8" x14ac:dyDescent="0.25">
      <c r="A314">
        <f t="shared" si="18"/>
        <v>0</v>
      </c>
      <c r="B314">
        <f t="shared" si="16"/>
        <v>0.57097271280228179</v>
      </c>
      <c r="C314">
        <f t="shared" si="19"/>
        <v>0.54661946639704451</v>
      </c>
      <c r="D314">
        <v>309</v>
      </c>
      <c r="E314">
        <v>0.10070108150777557</v>
      </c>
      <c r="F314">
        <v>0.43990276398547401</v>
      </c>
      <c r="H314">
        <f t="shared" si="17"/>
        <v>2.4353246405237283E-2</v>
      </c>
    </row>
    <row r="315" spans="1:8" x14ac:dyDescent="0.25">
      <c r="A315">
        <f t="shared" si="18"/>
        <v>0</v>
      </c>
      <c r="B315">
        <f t="shared" si="16"/>
        <v>0.59779180056620429</v>
      </c>
      <c r="C315">
        <f t="shared" si="19"/>
        <v>0.53329727918253989</v>
      </c>
      <c r="D315">
        <v>310</v>
      </c>
      <c r="E315">
        <v>0.46128829422024697</v>
      </c>
      <c r="F315">
        <v>0.2274910866333224</v>
      </c>
      <c r="H315">
        <f t="shared" si="17"/>
        <v>6.4494521383664405E-2</v>
      </c>
    </row>
    <row r="316" spans="1:8" x14ac:dyDescent="0.25">
      <c r="A316">
        <f t="shared" si="18"/>
        <v>0</v>
      </c>
      <c r="B316">
        <f t="shared" si="16"/>
        <v>0.63731500896647364</v>
      </c>
      <c r="C316">
        <f t="shared" si="19"/>
        <v>0.57502959536516385</v>
      </c>
      <c r="D316">
        <v>311</v>
      </c>
      <c r="E316">
        <v>0.94973931652265331</v>
      </c>
      <c r="F316">
        <v>0.86855935815330287</v>
      </c>
      <c r="H316">
        <f t="shared" si="17"/>
        <v>6.2285413601309791E-2</v>
      </c>
    </row>
    <row r="317" spans="1:8" x14ac:dyDescent="0.25">
      <c r="A317">
        <f t="shared" si="18"/>
        <v>0</v>
      </c>
      <c r="B317">
        <f t="shared" si="16"/>
        <v>0.60702693071169145</v>
      </c>
      <c r="C317">
        <f t="shared" si="19"/>
        <v>0.58447012256733455</v>
      </c>
      <c r="D317">
        <v>312</v>
      </c>
      <c r="E317">
        <v>0.62144330439287643</v>
      </c>
      <c r="F317">
        <v>0.9384503549235037</v>
      </c>
      <c r="H317">
        <f t="shared" si="17"/>
        <v>2.2556808144356899E-2</v>
      </c>
    </row>
    <row r="318" spans="1:8" x14ac:dyDescent="0.25">
      <c r="A318">
        <f t="shared" si="18"/>
        <v>0</v>
      </c>
      <c r="B318">
        <f t="shared" si="16"/>
        <v>0.60134059682102059</v>
      </c>
      <c r="C318">
        <f t="shared" si="19"/>
        <v>0.54676995598314648</v>
      </c>
      <c r="D318">
        <v>313</v>
      </c>
      <c r="E318">
        <v>0.52352521140178343</v>
      </c>
      <c r="F318">
        <v>0.4425590860097055</v>
      </c>
      <c r="H318">
        <f t="shared" si="17"/>
        <v>5.4570640837874107E-2</v>
      </c>
    </row>
    <row r="319" spans="1:8" x14ac:dyDescent="0.25">
      <c r="A319">
        <f t="shared" si="18"/>
        <v>0</v>
      </c>
      <c r="B319">
        <f t="shared" si="16"/>
        <v>0.62720558242202329</v>
      </c>
      <c r="C319">
        <f t="shared" si="19"/>
        <v>0.55156647268074488</v>
      </c>
      <c r="D319">
        <v>314</v>
      </c>
      <c r="E319">
        <v>0.88442250430056935</v>
      </c>
      <c r="F319">
        <v>0.52793118650979365</v>
      </c>
      <c r="H319">
        <f t="shared" si="17"/>
        <v>7.563910974127841E-2</v>
      </c>
    </row>
    <row r="320" spans="1:8" x14ac:dyDescent="0.25">
      <c r="A320">
        <f t="shared" si="18"/>
        <v>0</v>
      </c>
      <c r="B320">
        <f t="shared" si="16"/>
        <v>0.60689655559892419</v>
      </c>
      <c r="C320">
        <f t="shared" si="19"/>
        <v>0.54591933372049284</v>
      </c>
      <c r="D320">
        <v>315</v>
      </c>
      <c r="E320">
        <v>0.61925909212769903</v>
      </c>
      <c r="F320">
        <v>0.42758198999879049</v>
      </c>
      <c r="H320">
        <f t="shared" si="17"/>
        <v>6.0977221878431354E-2</v>
      </c>
    </row>
    <row r="321" spans="1:8" x14ac:dyDescent="0.25">
      <c r="A321">
        <f t="shared" si="18"/>
        <v>0</v>
      </c>
      <c r="B321">
        <f t="shared" si="16"/>
        <v>0.57833832817206643</v>
      </c>
      <c r="C321">
        <f t="shared" si="19"/>
        <v>0.53654148615646258</v>
      </c>
      <c r="D321">
        <v>316</v>
      </c>
      <c r="E321">
        <v>0.1701970340446799</v>
      </c>
      <c r="F321">
        <v>0.27358135746644163</v>
      </c>
      <c r="H321">
        <f t="shared" si="17"/>
        <v>4.1796842015603852E-2</v>
      </c>
    </row>
    <row r="322" spans="1:8" x14ac:dyDescent="0.25">
      <c r="A322">
        <f t="shared" si="18"/>
        <v>0</v>
      </c>
      <c r="B322">
        <f t="shared" si="16"/>
        <v>0.61124749602182593</v>
      </c>
      <c r="C322">
        <f t="shared" si="19"/>
        <v>0.58779404145034486</v>
      </c>
      <c r="D322">
        <v>317</v>
      </c>
      <c r="E322">
        <v>0.68971114939624734</v>
      </c>
      <c r="F322">
        <v>0.95454124328559087</v>
      </c>
      <c r="H322">
        <f t="shared" si="17"/>
        <v>2.3453454571481069E-2</v>
      </c>
    </row>
    <row r="323" spans="1:8" x14ac:dyDescent="0.25">
      <c r="A323">
        <f t="shared" si="18"/>
        <v>0</v>
      </c>
      <c r="B323">
        <f t="shared" si="16"/>
        <v>0.62226590164647611</v>
      </c>
      <c r="C323">
        <f t="shared" si="19"/>
        <v>0.58259531033957013</v>
      </c>
      <c r="D323">
        <v>318</v>
      </c>
      <c r="E323">
        <v>0.83645216566051772</v>
      </c>
      <c r="F323">
        <v>0.92758405975539615</v>
      </c>
      <c r="H323">
        <f t="shared" si="17"/>
        <v>3.9670591306905978E-2</v>
      </c>
    </row>
    <row r="324" spans="1:8" x14ac:dyDescent="0.25">
      <c r="A324">
        <f t="shared" si="18"/>
        <v>0</v>
      </c>
      <c r="B324">
        <f t="shared" si="16"/>
        <v>0.57866865021342095</v>
      </c>
      <c r="C324">
        <f t="shared" si="19"/>
        <v>0.55736482396591691</v>
      </c>
      <c r="D324">
        <v>319</v>
      </c>
      <c r="E324">
        <v>0.17390424683884209</v>
      </c>
      <c r="F324">
        <v>0.6290878023056492</v>
      </c>
      <c r="H324">
        <f t="shared" si="17"/>
        <v>2.1303826247504043E-2</v>
      </c>
    </row>
    <row r="325" spans="1:8" x14ac:dyDescent="0.25">
      <c r="A325">
        <f t="shared" si="18"/>
        <v>0</v>
      </c>
      <c r="B325">
        <f t="shared" si="16"/>
        <v>0.62456247033422574</v>
      </c>
      <c r="C325">
        <f t="shared" si="19"/>
        <v>0.5600849201417305</v>
      </c>
      <c r="D325">
        <v>320</v>
      </c>
      <c r="E325">
        <v>0.86016448877448948</v>
      </c>
      <c r="F325">
        <v>0.67404552870520407</v>
      </c>
      <c r="H325">
        <f t="shared" si="17"/>
        <v>6.4477550192495237E-2</v>
      </c>
    </row>
    <row r="326" spans="1:8" x14ac:dyDescent="0.25">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x14ac:dyDescent="0.25">
      <c r="A327">
        <f t="shared" ref="A327:A390" si="22">IF(B327&gt;=C327,0,1)</f>
        <v>0</v>
      </c>
      <c r="B327">
        <f t="shared" si="20"/>
        <v>0.61995228578528905</v>
      </c>
      <c r="C327">
        <f t="shared" ref="C327:C390" si="23">IF(NORMINV(F327,$C$2,$C$3)&gt;B327,B327,NORMINV(F327,$C$2,$C$3))</f>
        <v>0.55809181406884234</v>
      </c>
      <c r="D327">
        <v>322</v>
      </c>
      <c r="E327">
        <v>0.81006947906794302</v>
      </c>
      <c r="F327">
        <v>0.64130812992203601</v>
      </c>
      <c r="H327">
        <f t="shared" si="21"/>
        <v>6.1860471716446708E-2</v>
      </c>
    </row>
    <row r="328" spans="1:8" x14ac:dyDescent="0.25">
      <c r="A328">
        <f t="shared" si="22"/>
        <v>0</v>
      </c>
      <c r="B328">
        <f t="shared" si="20"/>
        <v>0.61171593081434594</v>
      </c>
      <c r="C328">
        <f t="shared" si="23"/>
        <v>0.55132286792492302</v>
      </c>
      <c r="D328">
        <v>323</v>
      </c>
      <c r="E328">
        <v>0.69695014091516261</v>
      </c>
      <c r="F328">
        <v>0.52359309563064937</v>
      </c>
      <c r="H328">
        <f t="shared" si="21"/>
        <v>6.0393062889422922E-2</v>
      </c>
    </row>
    <row r="329" spans="1:8" x14ac:dyDescent="0.25">
      <c r="A329">
        <f t="shared" si="22"/>
        <v>0</v>
      </c>
      <c r="B329">
        <f t="shared" si="20"/>
        <v>0.57363145279908945</v>
      </c>
      <c r="C329">
        <f t="shared" si="23"/>
        <v>0.51421029835579501</v>
      </c>
      <c r="D329">
        <v>324</v>
      </c>
      <c r="E329">
        <v>0.12291271247477664</v>
      </c>
      <c r="F329">
        <v>5.4697232726313771E-2</v>
      </c>
      <c r="H329">
        <f t="shared" si="21"/>
        <v>5.9421154443294433E-2</v>
      </c>
    </row>
    <row r="330" spans="1:8" x14ac:dyDescent="0.25">
      <c r="A330">
        <f t="shared" si="22"/>
        <v>0</v>
      </c>
      <c r="B330">
        <f t="shared" si="20"/>
        <v>0.59955907046087631</v>
      </c>
      <c r="C330">
        <f t="shared" si="23"/>
        <v>0.58132606283167398</v>
      </c>
      <c r="D330">
        <v>325</v>
      </c>
      <c r="E330">
        <v>0.49225842694413036</v>
      </c>
      <c r="F330">
        <v>0.91943127876038044</v>
      </c>
      <c r="H330">
        <f t="shared" si="21"/>
        <v>1.8233007629202325E-2</v>
      </c>
    </row>
    <row r="331" spans="1:8" x14ac:dyDescent="0.25">
      <c r="A331">
        <f t="shared" si="22"/>
        <v>0</v>
      </c>
      <c r="B331">
        <f t="shared" si="20"/>
        <v>0.6188778914560662</v>
      </c>
      <c r="C331">
        <f t="shared" si="23"/>
        <v>0.56981014133719088</v>
      </c>
      <c r="D331">
        <v>326</v>
      </c>
      <c r="E331">
        <v>0.79697517835145049</v>
      </c>
      <c r="F331">
        <v>0.81222730462191084</v>
      </c>
      <c r="H331">
        <f t="shared" si="21"/>
        <v>4.906775011887532E-2</v>
      </c>
    </row>
    <row r="332" spans="1:8" x14ac:dyDescent="0.25">
      <c r="A332">
        <f t="shared" si="22"/>
        <v>0</v>
      </c>
      <c r="B332">
        <f t="shared" si="20"/>
        <v>0.63310434834907237</v>
      </c>
      <c r="C332">
        <f t="shared" si="23"/>
        <v>0.55478048604777963</v>
      </c>
      <c r="D332">
        <v>327</v>
      </c>
      <c r="E332">
        <v>0.92744306338441285</v>
      </c>
      <c r="F332">
        <v>0.58466310047976067</v>
      </c>
      <c r="H332">
        <f t="shared" si="21"/>
        <v>7.8323862301292735E-2</v>
      </c>
    </row>
    <row r="333" spans="1:8" x14ac:dyDescent="0.25">
      <c r="A333">
        <f t="shared" si="22"/>
        <v>0</v>
      </c>
      <c r="B333">
        <f t="shared" si="20"/>
        <v>0.56192287309251099</v>
      </c>
      <c r="C333">
        <f t="shared" si="23"/>
        <v>0.50716348155049118</v>
      </c>
      <c r="D333">
        <v>328</v>
      </c>
      <c r="E333">
        <v>4.6881428731348151E-2</v>
      </c>
      <c r="F333">
        <v>2.7674005580490046E-2</v>
      </c>
      <c r="H333">
        <f t="shared" si="21"/>
        <v>5.4759391542019809E-2</v>
      </c>
    </row>
    <row r="334" spans="1:8" x14ac:dyDescent="0.25">
      <c r="A334">
        <f t="shared" si="22"/>
        <v>0</v>
      </c>
      <c r="B334">
        <f t="shared" si="20"/>
        <v>0.54215632418809434</v>
      </c>
      <c r="C334">
        <f t="shared" si="23"/>
        <v>0.54215632418809434</v>
      </c>
      <c r="D334">
        <v>329</v>
      </c>
      <c r="E334">
        <v>5.4505747097892687E-3</v>
      </c>
      <c r="F334">
        <v>0.89749511375649549</v>
      </c>
      <c r="H334">
        <f t="shared" si="21"/>
        <v>0</v>
      </c>
    </row>
    <row r="335" spans="1:8" x14ac:dyDescent="0.25">
      <c r="A335">
        <f t="shared" si="22"/>
        <v>0</v>
      </c>
      <c r="B335">
        <f t="shared" si="20"/>
        <v>0.61260377748219241</v>
      </c>
      <c r="C335">
        <f t="shared" si="23"/>
        <v>0.53343436144946177</v>
      </c>
      <c r="D335">
        <v>330</v>
      </c>
      <c r="E335">
        <v>0.71045870230122876</v>
      </c>
      <c r="F335">
        <v>0.22934582102742151</v>
      </c>
      <c r="H335">
        <f t="shared" si="21"/>
        <v>7.9169416032730644E-2</v>
      </c>
    </row>
    <row r="336" spans="1:8" x14ac:dyDescent="0.25">
      <c r="A336">
        <f t="shared" si="22"/>
        <v>0</v>
      </c>
      <c r="B336">
        <f t="shared" si="20"/>
        <v>0.63281242668482118</v>
      </c>
      <c r="C336">
        <f t="shared" si="23"/>
        <v>0.57781568299982733</v>
      </c>
      <c r="D336">
        <v>331</v>
      </c>
      <c r="E336">
        <v>0.9256531319696959</v>
      </c>
      <c r="F336">
        <v>0.89329297198761082</v>
      </c>
      <c r="H336">
        <f t="shared" si="21"/>
        <v>5.4996743684993854E-2</v>
      </c>
    </row>
    <row r="337" spans="1:8" x14ac:dyDescent="0.25">
      <c r="A337">
        <f t="shared" si="22"/>
        <v>0</v>
      </c>
      <c r="B337">
        <f t="shared" si="20"/>
        <v>0.58767546383827995</v>
      </c>
      <c r="C337">
        <f t="shared" si="23"/>
        <v>0.58767546383827995</v>
      </c>
      <c r="D337">
        <v>332</v>
      </c>
      <c r="E337">
        <v>0.29375939617188251</v>
      </c>
      <c r="F337">
        <v>0.98796785327965342</v>
      </c>
      <c r="H337">
        <f t="shared" si="21"/>
        <v>0</v>
      </c>
    </row>
    <row r="338" spans="1:8" x14ac:dyDescent="0.25">
      <c r="A338">
        <f t="shared" si="22"/>
        <v>0</v>
      </c>
      <c r="B338">
        <f t="shared" si="20"/>
        <v>0.62516871833626109</v>
      </c>
      <c r="C338">
        <f t="shared" si="23"/>
        <v>0.5352377973128587</v>
      </c>
      <c r="D338">
        <v>333</v>
      </c>
      <c r="E338">
        <v>0.86601320379510227</v>
      </c>
      <c r="F338">
        <v>0.25452011416273912</v>
      </c>
      <c r="H338">
        <f t="shared" si="21"/>
        <v>8.9930921023402388E-2</v>
      </c>
    </row>
    <row r="339" spans="1:8" x14ac:dyDescent="0.25">
      <c r="A339">
        <f t="shared" si="22"/>
        <v>0</v>
      </c>
      <c r="B339">
        <f t="shared" si="20"/>
        <v>0.59012688284216452</v>
      </c>
      <c r="C339">
        <f t="shared" si="23"/>
        <v>0.53087616093814172</v>
      </c>
      <c r="D339">
        <v>334</v>
      </c>
      <c r="E339">
        <v>0.33194754306993612</v>
      </c>
      <c r="F339">
        <v>0.19615527989719439</v>
      </c>
      <c r="H339">
        <f t="shared" si="21"/>
        <v>5.9250721904022807E-2</v>
      </c>
    </row>
    <row r="340" spans="1:8" x14ac:dyDescent="0.25">
      <c r="A340">
        <f t="shared" si="22"/>
        <v>0</v>
      </c>
      <c r="B340">
        <f t="shared" si="20"/>
        <v>0.6018263929172889</v>
      </c>
      <c r="C340">
        <f t="shared" si="23"/>
        <v>0.53064780069535566</v>
      </c>
      <c r="D340">
        <v>335</v>
      </c>
      <c r="E340">
        <v>0.53203420776240673</v>
      </c>
      <c r="F340">
        <v>0.19334119493308766</v>
      </c>
      <c r="H340">
        <f t="shared" si="21"/>
        <v>7.1178592221933235E-2</v>
      </c>
    </row>
    <row r="341" spans="1:8" x14ac:dyDescent="0.25">
      <c r="A341">
        <f t="shared" si="22"/>
        <v>0</v>
      </c>
      <c r="B341">
        <f t="shared" si="20"/>
        <v>0.62950393011847716</v>
      </c>
      <c r="C341">
        <f t="shared" si="23"/>
        <v>0.5332710121089409</v>
      </c>
      <c r="D341">
        <v>336</v>
      </c>
      <c r="E341">
        <v>0.90294998031546747</v>
      </c>
      <c r="F341">
        <v>0.22713665787776383</v>
      </c>
      <c r="H341">
        <f t="shared" si="21"/>
        <v>9.6232918009536261E-2</v>
      </c>
    </row>
    <row r="342" spans="1:8" x14ac:dyDescent="0.25">
      <c r="A342">
        <f t="shared" si="22"/>
        <v>0</v>
      </c>
      <c r="B342">
        <f t="shared" si="20"/>
        <v>0.57748970844934355</v>
      </c>
      <c r="C342">
        <f t="shared" si="23"/>
        <v>0.51334511628124657</v>
      </c>
      <c r="D342">
        <v>337</v>
      </c>
      <c r="E342">
        <v>0.16090703564973374</v>
      </c>
      <c r="F342">
        <v>5.0541942334238366E-2</v>
      </c>
      <c r="H342">
        <f t="shared" si="21"/>
        <v>6.4144592168096981E-2</v>
      </c>
    </row>
    <row r="343" spans="1:8" x14ac:dyDescent="0.25">
      <c r="A343">
        <f t="shared" si="22"/>
        <v>0</v>
      </c>
      <c r="B343">
        <f t="shared" si="20"/>
        <v>0.57972645960914571</v>
      </c>
      <c r="C343">
        <f t="shared" si="23"/>
        <v>0.57972645960914571</v>
      </c>
      <c r="D343">
        <v>338</v>
      </c>
      <c r="E343">
        <v>0.18611832352501612</v>
      </c>
      <c r="F343">
        <v>0.95458122180796812</v>
      </c>
      <c r="H343">
        <f t="shared" si="21"/>
        <v>0</v>
      </c>
    </row>
    <row r="344" spans="1:8" x14ac:dyDescent="0.25">
      <c r="A344">
        <f t="shared" si="22"/>
        <v>0</v>
      </c>
      <c r="B344">
        <f t="shared" si="20"/>
        <v>0.590509622488811</v>
      </c>
      <c r="C344">
        <f t="shared" si="23"/>
        <v>0.53519259206181125</v>
      </c>
      <c r="D344">
        <v>339</v>
      </c>
      <c r="E344">
        <v>0.3380845623473121</v>
      </c>
      <c r="F344">
        <v>0.25387187431129421</v>
      </c>
      <c r="H344">
        <f t="shared" si="21"/>
        <v>5.5317030426999758E-2</v>
      </c>
    </row>
    <row r="345" spans="1:8" x14ac:dyDescent="0.25">
      <c r="A345">
        <f t="shared" si="22"/>
        <v>0</v>
      </c>
      <c r="B345">
        <f t="shared" si="20"/>
        <v>0.64286869036631789</v>
      </c>
      <c r="C345">
        <f t="shared" si="23"/>
        <v>0.55653227812456763</v>
      </c>
      <c r="D345">
        <v>340</v>
      </c>
      <c r="E345">
        <v>0.97040391868728926</v>
      </c>
      <c r="F345">
        <v>0.61493217220603436</v>
      </c>
      <c r="H345">
        <f t="shared" si="21"/>
        <v>8.633641224175026E-2</v>
      </c>
    </row>
    <row r="346" spans="1:8" x14ac:dyDescent="0.25">
      <c r="A346">
        <f t="shared" si="22"/>
        <v>0</v>
      </c>
      <c r="B346">
        <f t="shared" si="20"/>
        <v>0.57624425190210493</v>
      </c>
      <c r="C346">
        <f t="shared" si="23"/>
        <v>0.52803650129357049</v>
      </c>
      <c r="D346">
        <v>341</v>
      </c>
      <c r="E346">
        <v>0.1478837990571078</v>
      </c>
      <c r="F346">
        <v>0.16293752524015748</v>
      </c>
      <c r="H346">
        <f t="shared" si="21"/>
        <v>4.8207750608534439E-2</v>
      </c>
    </row>
    <row r="347" spans="1:8" x14ac:dyDescent="0.25">
      <c r="A347">
        <f t="shared" si="22"/>
        <v>0</v>
      </c>
      <c r="B347">
        <f t="shared" si="20"/>
        <v>0.60883138614406462</v>
      </c>
      <c r="C347">
        <f t="shared" si="23"/>
        <v>0.57242386117359612</v>
      </c>
      <c r="D347">
        <v>342</v>
      </c>
      <c r="E347">
        <v>0.65124816097155014</v>
      </c>
      <c r="F347">
        <v>0.84208139666678816</v>
      </c>
      <c r="H347">
        <f t="shared" si="21"/>
        <v>3.6407524970468508E-2</v>
      </c>
    </row>
    <row r="348" spans="1:8" x14ac:dyDescent="0.25">
      <c r="A348">
        <f t="shared" si="22"/>
        <v>0</v>
      </c>
      <c r="B348">
        <f t="shared" si="20"/>
        <v>0.57146297986971795</v>
      </c>
      <c r="C348">
        <f t="shared" si="23"/>
        <v>0.55766226089349935</v>
      </c>
      <c r="D348">
        <v>343</v>
      </c>
      <c r="E348">
        <v>0.10455997845257237</v>
      </c>
      <c r="F348">
        <v>0.63410412634056379</v>
      </c>
      <c r="H348">
        <f t="shared" si="21"/>
        <v>1.3800718976218596E-2</v>
      </c>
    </row>
    <row r="349" spans="1:8" x14ac:dyDescent="0.25">
      <c r="A349">
        <f t="shared" si="22"/>
        <v>0</v>
      </c>
      <c r="B349">
        <f t="shared" si="20"/>
        <v>0.57834579745547376</v>
      </c>
      <c r="C349">
        <f t="shared" si="23"/>
        <v>0.5673759666018976</v>
      </c>
      <c r="D349">
        <v>344</v>
      </c>
      <c r="E349">
        <v>0.17028029838060021</v>
      </c>
      <c r="F349">
        <v>0.78149435992976013</v>
      </c>
      <c r="H349">
        <f t="shared" si="21"/>
        <v>1.0969830853576168E-2</v>
      </c>
    </row>
    <row r="350" spans="1:8" x14ac:dyDescent="0.25">
      <c r="A350">
        <f t="shared" si="22"/>
        <v>0</v>
      </c>
      <c r="B350">
        <f t="shared" si="20"/>
        <v>0.51836210032356789</v>
      </c>
      <c r="C350">
        <f t="shared" si="23"/>
        <v>0.51836210032356789</v>
      </c>
      <c r="D350">
        <v>345</v>
      </c>
      <c r="E350">
        <v>1.6338493412360044E-4</v>
      </c>
      <c r="F350">
        <v>0.3876610547169701</v>
      </c>
      <c r="H350">
        <f t="shared" si="21"/>
        <v>0</v>
      </c>
    </row>
    <row r="351" spans="1:8" x14ac:dyDescent="0.25">
      <c r="A351">
        <f t="shared" si="22"/>
        <v>0</v>
      </c>
      <c r="B351">
        <f t="shared" si="20"/>
        <v>0.58425546774049486</v>
      </c>
      <c r="C351">
        <f t="shared" si="23"/>
        <v>0.53057903752751323</v>
      </c>
      <c r="D351">
        <v>346</v>
      </c>
      <c r="E351">
        <v>0.24416792179530233</v>
      </c>
      <c r="F351">
        <v>0.19249867558843214</v>
      </c>
      <c r="H351">
        <f t="shared" si="21"/>
        <v>5.367643021298163E-2</v>
      </c>
    </row>
    <row r="352" spans="1:8" x14ac:dyDescent="0.25">
      <c r="A352">
        <f t="shared" si="22"/>
        <v>0</v>
      </c>
      <c r="B352">
        <f t="shared" si="20"/>
        <v>0.59229850811901252</v>
      </c>
      <c r="C352">
        <f t="shared" si="23"/>
        <v>0.52636074891503526</v>
      </c>
      <c r="D352">
        <v>347</v>
      </c>
      <c r="E352">
        <v>0.36731886564304572</v>
      </c>
      <c r="F352">
        <v>0.14516110779475722</v>
      </c>
      <c r="H352">
        <f t="shared" si="21"/>
        <v>6.5937759203977264E-2</v>
      </c>
    </row>
    <row r="353" spans="1:8" x14ac:dyDescent="0.25">
      <c r="A353">
        <f t="shared" si="22"/>
        <v>0</v>
      </c>
      <c r="B353">
        <f t="shared" si="20"/>
        <v>0.57984504435661188</v>
      </c>
      <c r="C353">
        <f t="shared" si="23"/>
        <v>0.57296245072432228</v>
      </c>
      <c r="D353">
        <v>348</v>
      </c>
      <c r="E353">
        <v>0.18751996381594016</v>
      </c>
      <c r="F353">
        <v>0.84782292754860755</v>
      </c>
      <c r="H353">
        <f t="shared" si="21"/>
        <v>6.882593632289602E-3</v>
      </c>
    </row>
    <row r="354" spans="1:8" x14ac:dyDescent="0.25">
      <c r="A354">
        <f t="shared" si="22"/>
        <v>0</v>
      </c>
      <c r="B354">
        <f t="shared" si="20"/>
        <v>0.58646841092999646</v>
      </c>
      <c r="C354">
        <f t="shared" si="23"/>
        <v>0.53067796901301101</v>
      </c>
      <c r="D354">
        <v>349</v>
      </c>
      <c r="E354">
        <v>0.27573437582945193</v>
      </c>
      <c r="F354">
        <v>0.19371154070606078</v>
      </c>
      <c r="H354">
        <f t="shared" si="21"/>
        <v>5.5790441916985456E-2</v>
      </c>
    </row>
    <row r="355" spans="1:8" x14ac:dyDescent="0.25">
      <c r="A355">
        <f t="shared" si="22"/>
        <v>0</v>
      </c>
      <c r="B355">
        <f t="shared" si="20"/>
        <v>0.57594354739392495</v>
      </c>
      <c r="C355">
        <f t="shared" si="23"/>
        <v>0.56280338541701636</v>
      </c>
      <c r="D355">
        <v>350</v>
      </c>
      <c r="E355">
        <v>0.14484828589017118</v>
      </c>
      <c r="F355">
        <v>0.71658027898670906</v>
      </c>
      <c r="H355">
        <f t="shared" si="21"/>
        <v>1.3140161976908593E-2</v>
      </c>
    </row>
    <row r="356" spans="1:8" x14ac:dyDescent="0.25">
      <c r="A356">
        <f t="shared" si="22"/>
        <v>0</v>
      </c>
      <c r="B356">
        <f t="shared" si="20"/>
        <v>0.61674603677860529</v>
      </c>
      <c r="C356">
        <f t="shared" si="23"/>
        <v>0.52904714066673708</v>
      </c>
      <c r="D356">
        <v>351</v>
      </c>
      <c r="E356">
        <v>0.76945005784204312</v>
      </c>
      <c r="F356">
        <v>0.17431520245397358</v>
      </c>
      <c r="H356">
        <f t="shared" si="21"/>
        <v>8.7698896111868208E-2</v>
      </c>
    </row>
    <row r="357" spans="1:8" x14ac:dyDescent="0.25">
      <c r="A357">
        <f t="shared" si="22"/>
        <v>0</v>
      </c>
      <c r="B357">
        <f t="shared" si="20"/>
        <v>0.59748044088367835</v>
      </c>
      <c r="C357">
        <f t="shared" si="23"/>
        <v>0.53501713365251458</v>
      </c>
      <c r="D357">
        <v>352</v>
      </c>
      <c r="E357">
        <v>0.45585083765596446</v>
      </c>
      <c r="F357">
        <v>0.25136404682831692</v>
      </c>
      <c r="H357">
        <f t="shared" si="21"/>
        <v>6.2463307231163778E-2</v>
      </c>
    </row>
    <row r="358" spans="1:8" x14ac:dyDescent="0.25">
      <c r="A358">
        <f t="shared" si="22"/>
        <v>0</v>
      </c>
      <c r="B358">
        <f t="shared" si="20"/>
        <v>0.61737298440855848</v>
      </c>
      <c r="C358">
        <f t="shared" si="23"/>
        <v>0.53964259188241748</v>
      </c>
      <c r="D358">
        <v>353</v>
      </c>
      <c r="E358">
        <v>0.77775421372966047</v>
      </c>
      <c r="F358">
        <v>0.32157446105817744</v>
      </c>
      <c r="H358">
        <f t="shared" si="21"/>
        <v>7.7730392526141001E-2</v>
      </c>
    </row>
    <row r="359" spans="1:8" x14ac:dyDescent="0.25">
      <c r="A359">
        <f t="shared" si="22"/>
        <v>0</v>
      </c>
      <c r="B359">
        <f t="shared" si="20"/>
        <v>0.59646119329913738</v>
      </c>
      <c r="C359">
        <f t="shared" si="23"/>
        <v>0.5818577935472723</v>
      </c>
      <c r="D359">
        <v>354</v>
      </c>
      <c r="E359">
        <v>0.43811419361544779</v>
      </c>
      <c r="F359">
        <v>0.92292737201942465</v>
      </c>
      <c r="H359">
        <f t="shared" si="21"/>
        <v>1.4603399751865087E-2</v>
      </c>
    </row>
    <row r="360" spans="1:8" x14ac:dyDescent="0.25">
      <c r="A360">
        <f t="shared" si="22"/>
        <v>0</v>
      </c>
      <c r="B360">
        <f t="shared" si="20"/>
        <v>0.62019144310490226</v>
      </c>
      <c r="C360">
        <f t="shared" si="23"/>
        <v>0.52277837284942019</v>
      </c>
      <c r="D360">
        <v>355</v>
      </c>
      <c r="E360">
        <v>0.81291200146090348</v>
      </c>
      <c r="F360">
        <v>0.11167670482456082</v>
      </c>
      <c r="H360">
        <f t="shared" si="21"/>
        <v>9.741307025548207E-2</v>
      </c>
    </row>
    <row r="361" spans="1:8" x14ac:dyDescent="0.25">
      <c r="A361">
        <f t="shared" si="22"/>
        <v>0</v>
      </c>
      <c r="B361">
        <f t="shared" si="20"/>
        <v>0.64025380052533598</v>
      </c>
      <c r="C361">
        <f t="shared" si="23"/>
        <v>0.554785011429477</v>
      </c>
      <c r="D361">
        <v>356</v>
      </c>
      <c r="E361">
        <v>0.96177575558654027</v>
      </c>
      <c r="F361">
        <v>0.58474202978290624</v>
      </c>
      <c r="H361">
        <f t="shared" si="21"/>
        <v>8.5468789095858977E-2</v>
      </c>
    </row>
    <row r="362" spans="1:8" x14ac:dyDescent="0.25">
      <c r="A362">
        <f t="shared" si="22"/>
        <v>0</v>
      </c>
      <c r="B362">
        <f t="shared" si="20"/>
        <v>0.60191449567664612</v>
      </c>
      <c r="C362">
        <f t="shared" si="23"/>
        <v>0.54552387150688864</v>
      </c>
      <c r="D362">
        <v>357</v>
      </c>
      <c r="E362">
        <v>0.53357592558471256</v>
      </c>
      <c r="F362">
        <v>0.42065302763919954</v>
      </c>
      <c r="H362">
        <f t="shared" si="21"/>
        <v>5.6390624169757486E-2</v>
      </c>
    </row>
    <row r="363" spans="1:8" x14ac:dyDescent="0.25">
      <c r="A363">
        <f t="shared" si="22"/>
        <v>0</v>
      </c>
      <c r="B363">
        <f t="shared" si="20"/>
        <v>0.62318567379450673</v>
      </c>
      <c r="C363">
        <f t="shared" si="23"/>
        <v>0.56117257566698442</v>
      </c>
      <c r="D363">
        <v>358</v>
      </c>
      <c r="E363">
        <v>0.846245354393246</v>
      </c>
      <c r="F363">
        <v>0.69137940977593737</v>
      </c>
      <c r="H363">
        <f t="shared" si="21"/>
        <v>6.2013098127522315E-2</v>
      </c>
    </row>
    <row r="364" spans="1:8" x14ac:dyDescent="0.25">
      <c r="A364">
        <f t="shared" si="22"/>
        <v>0</v>
      </c>
      <c r="B364">
        <f t="shared" si="20"/>
        <v>0.59043589794934181</v>
      </c>
      <c r="C364">
        <f t="shared" si="23"/>
        <v>0.56321381551371874</v>
      </c>
      <c r="D364">
        <v>359</v>
      </c>
      <c r="E364">
        <v>0.33689901589271098</v>
      </c>
      <c r="F364">
        <v>0.72276373571304786</v>
      </c>
      <c r="H364">
        <f t="shared" si="21"/>
        <v>2.7222082435623074E-2</v>
      </c>
    </row>
    <row r="365" spans="1:8" x14ac:dyDescent="0.25">
      <c r="A365">
        <f t="shared" si="22"/>
        <v>0</v>
      </c>
      <c r="B365">
        <f t="shared" si="20"/>
        <v>0.63504968052649546</v>
      </c>
      <c r="C365">
        <f t="shared" si="23"/>
        <v>0.54014798151570775</v>
      </c>
      <c r="D365">
        <v>360</v>
      </c>
      <c r="E365">
        <v>0.93853949977122952</v>
      </c>
      <c r="F365">
        <v>0.32971732724366909</v>
      </c>
      <c r="H365">
        <f t="shared" si="21"/>
        <v>9.490169901078771E-2</v>
      </c>
    </row>
    <row r="366" spans="1:8" x14ac:dyDescent="0.25">
      <c r="A366">
        <f t="shared" si="22"/>
        <v>0</v>
      </c>
      <c r="B366">
        <f t="shared" si="20"/>
        <v>0.60299205623732144</v>
      </c>
      <c r="C366">
        <f t="shared" si="23"/>
        <v>0.54112831050123056</v>
      </c>
      <c r="D366">
        <v>361</v>
      </c>
      <c r="E366">
        <v>0.55238455309876677</v>
      </c>
      <c r="F366">
        <v>0.34574183045028706</v>
      </c>
      <c r="H366">
        <f t="shared" si="21"/>
        <v>6.186374573609088E-2</v>
      </c>
    </row>
    <row r="367" spans="1:8" x14ac:dyDescent="0.25">
      <c r="A367">
        <f t="shared" si="22"/>
        <v>0</v>
      </c>
      <c r="B367">
        <f t="shared" si="20"/>
        <v>0.60546748411939266</v>
      </c>
      <c r="C367">
        <f t="shared" si="23"/>
        <v>0.51980698881036835</v>
      </c>
      <c r="D367">
        <v>362</v>
      </c>
      <c r="E367">
        <v>0.59508226734885028</v>
      </c>
      <c r="F367">
        <v>8.8416062665069406E-2</v>
      </c>
      <c r="H367">
        <f t="shared" si="21"/>
        <v>8.5660495309024309E-2</v>
      </c>
    </row>
    <row r="368" spans="1:8" x14ac:dyDescent="0.25">
      <c r="A368">
        <f t="shared" si="22"/>
        <v>0</v>
      </c>
      <c r="B368">
        <f t="shared" si="20"/>
        <v>0.58760639816627314</v>
      </c>
      <c r="C368">
        <f t="shared" si="23"/>
        <v>0.56032485517775033</v>
      </c>
      <c r="D368">
        <v>363</v>
      </c>
      <c r="E368">
        <v>0.29271347645294665</v>
      </c>
      <c r="F368">
        <v>0.67790356563284049</v>
      </c>
      <c r="H368">
        <f t="shared" si="21"/>
        <v>2.7281542988522811E-2</v>
      </c>
    </row>
    <row r="369" spans="1:8" x14ac:dyDescent="0.25">
      <c r="A369">
        <f t="shared" si="22"/>
        <v>0</v>
      </c>
      <c r="B369">
        <f t="shared" si="20"/>
        <v>0.5872016463303239</v>
      </c>
      <c r="C369">
        <f t="shared" si="23"/>
        <v>0.55143505126203007</v>
      </c>
      <c r="D369">
        <v>364</v>
      </c>
      <c r="E369">
        <v>0.28661903043954862</v>
      </c>
      <c r="F369">
        <v>0.52559122470803699</v>
      </c>
      <c r="H369">
        <f t="shared" si="21"/>
        <v>3.5766595068293827E-2</v>
      </c>
    </row>
    <row r="370" spans="1:8" x14ac:dyDescent="0.25">
      <c r="A370">
        <f t="shared" si="22"/>
        <v>0</v>
      </c>
      <c r="B370">
        <f t="shared" si="20"/>
        <v>0.60599362671548063</v>
      </c>
      <c r="C370">
        <f t="shared" si="23"/>
        <v>0.51560038577331524</v>
      </c>
      <c r="D370">
        <v>365</v>
      </c>
      <c r="E370">
        <v>0.604031137527961</v>
      </c>
      <c r="F370">
        <v>6.1933850897458953E-2</v>
      </c>
      <c r="H370">
        <f t="shared" si="21"/>
        <v>9.0393240942165387E-2</v>
      </c>
    </row>
    <row r="371" spans="1:8" x14ac:dyDescent="0.25">
      <c r="A371">
        <f t="shared" si="22"/>
        <v>0</v>
      </c>
      <c r="B371">
        <f t="shared" si="20"/>
        <v>0.59525077079669397</v>
      </c>
      <c r="C371">
        <f t="shared" si="23"/>
        <v>0.5624872244828637</v>
      </c>
      <c r="D371">
        <v>366</v>
      </c>
      <c r="E371">
        <v>0.41721396426969393</v>
      </c>
      <c r="F371">
        <v>0.71177242454102885</v>
      </c>
      <c r="H371">
        <f t="shared" si="21"/>
        <v>3.2763546313830272E-2</v>
      </c>
    </row>
    <row r="372" spans="1:8" x14ac:dyDescent="0.25">
      <c r="A372">
        <f t="shared" si="22"/>
        <v>0</v>
      </c>
      <c r="B372">
        <f t="shared" si="20"/>
        <v>0.61368134010853992</v>
      </c>
      <c r="C372">
        <f t="shared" si="23"/>
        <v>0.59195295888047583</v>
      </c>
      <c r="D372">
        <v>367</v>
      </c>
      <c r="E372">
        <v>0.72646338986914993</v>
      </c>
      <c r="F372">
        <v>0.96971431643690043</v>
      </c>
      <c r="H372">
        <f t="shared" si="21"/>
        <v>2.1728381228064086E-2</v>
      </c>
    </row>
    <row r="373" spans="1:8" x14ac:dyDescent="0.25">
      <c r="A373">
        <f t="shared" si="22"/>
        <v>0</v>
      </c>
      <c r="B373">
        <f t="shared" si="20"/>
        <v>0.61394009414711515</v>
      </c>
      <c r="C373">
        <f t="shared" si="23"/>
        <v>0.54752183874917471</v>
      </c>
      <c r="D373">
        <v>368</v>
      </c>
      <c r="E373">
        <v>0.73024034758596557</v>
      </c>
      <c r="F373">
        <v>0.45586707795151327</v>
      </c>
      <c r="H373">
        <f t="shared" si="21"/>
        <v>6.641825539794044E-2</v>
      </c>
    </row>
    <row r="374" spans="1:8" x14ac:dyDescent="0.25">
      <c r="A374">
        <f t="shared" si="22"/>
        <v>0</v>
      </c>
      <c r="B374">
        <f t="shared" si="20"/>
        <v>0.63495405276125572</v>
      </c>
      <c r="C374">
        <f t="shared" si="23"/>
        <v>0.55169333267336151</v>
      </c>
      <c r="D374">
        <v>369</v>
      </c>
      <c r="E374">
        <v>0.93802695131966107</v>
      </c>
      <c r="F374">
        <v>0.53018901879902813</v>
      </c>
      <c r="H374">
        <f t="shared" si="21"/>
        <v>8.3260720087894202E-2</v>
      </c>
    </row>
    <row r="375" spans="1:8" x14ac:dyDescent="0.25">
      <c r="A375">
        <f t="shared" si="22"/>
        <v>0</v>
      </c>
      <c r="B375">
        <f t="shared" si="20"/>
        <v>0.58250137963345294</v>
      </c>
      <c r="C375">
        <f t="shared" si="23"/>
        <v>0.52852142950761472</v>
      </c>
      <c r="D375">
        <v>370</v>
      </c>
      <c r="E375">
        <v>0.22060245940431056</v>
      </c>
      <c r="F375">
        <v>0.16833518975128747</v>
      </c>
      <c r="H375">
        <f t="shared" si="21"/>
        <v>5.3979950125838227E-2</v>
      </c>
    </row>
    <row r="376" spans="1:8" x14ac:dyDescent="0.25">
      <c r="A376">
        <f t="shared" si="22"/>
        <v>0</v>
      </c>
      <c r="B376">
        <f t="shared" si="20"/>
        <v>0.62829664759209103</v>
      </c>
      <c r="C376">
        <f t="shared" si="23"/>
        <v>0.52417101965313173</v>
      </c>
      <c r="D376">
        <v>371</v>
      </c>
      <c r="E376">
        <v>0.89350938296754046</v>
      </c>
      <c r="F376">
        <v>0.12397059228372154</v>
      </c>
      <c r="H376">
        <f t="shared" si="21"/>
        <v>0.1041256279389593</v>
      </c>
    </row>
    <row r="377" spans="1:8" x14ac:dyDescent="0.25">
      <c r="A377">
        <f t="shared" si="22"/>
        <v>0</v>
      </c>
      <c r="B377">
        <f t="shared" si="20"/>
        <v>0.63407528724617679</v>
      </c>
      <c r="C377">
        <f t="shared" si="23"/>
        <v>0.55399503554442164</v>
      </c>
      <c r="D377">
        <v>372</v>
      </c>
      <c r="E377">
        <v>0.93315946044695686</v>
      </c>
      <c r="F377">
        <v>0.57091463526200781</v>
      </c>
      <c r="H377">
        <f t="shared" si="21"/>
        <v>8.0080251701755145E-2</v>
      </c>
    </row>
    <row r="378" spans="1:8" x14ac:dyDescent="0.25">
      <c r="A378">
        <f t="shared" si="22"/>
        <v>0</v>
      </c>
      <c r="B378">
        <f t="shared" si="20"/>
        <v>0.57257032397464191</v>
      </c>
      <c r="C378">
        <f t="shared" si="23"/>
        <v>0.54603377040569767</v>
      </c>
      <c r="D378">
        <v>373</v>
      </c>
      <c r="E378">
        <v>0.11366757631365809</v>
      </c>
      <c r="F378">
        <v>0.42959132843066872</v>
      </c>
      <c r="H378">
        <f t="shared" si="21"/>
        <v>2.6536553568944243E-2</v>
      </c>
    </row>
    <row r="379" spans="1:8" x14ac:dyDescent="0.25">
      <c r="A379">
        <f t="shared" si="22"/>
        <v>0</v>
      </c>
      <c r="B379">
        <f t="shared" si="20"/>
        <v>0.59690268292862692</v>
      </c>
      <c r="C379">
        <f t="shared" si="23"/>
        <v>0.56477365129328427</v>
      </c>
      <c r="D379">
        <v>374</v>
      </c>
      <c r="E379">
        <v>0.44578374691855882</v>
      </c>
      <c r="F379">
        <v>0.74564413993679945</v>
      </c>
      <c r="H379">
        <f t="shared" si="21"/>
        <v>3.2129031635342642E-2</v>
      </c>
    </row>
    <row r="380" spans="1:8" x14ac:dyDescent="0.25">
      <c r="A380">
        <f t="shared" si="22"/>
        <v>0</v>
      </c>
      <c r="B380">
        <f t="shared" si="20"/>
        <v>0.62124155190434238</v>
      </c>
      <c r="C380">
        <f t="shared" si="23"/>
        <v>0.55383342096707966</v>
      </c>
      <c r="D380">
        <v>375</v>
      </c>
      <c r="E380">
        <v>0.82507913774059372</v>
      </c>
      <c r="F380">
        <v>0.56807446370438464</v>
      </c>
      <c r="H380">
        <f t="shared" si="21"/>
        <v>6.7408130937262722E-2</v>
      </c>
    </row>
    <row r="381" spans="1:8" x14ac:dyDescent="0.25">
      <c r="A381">
        <f t="shared" si="22"/>
        <v>0</v>
      </c>
      <c r="B381">
        <f t="shared" si="20"/>
        <v>0.5991020414042445</v>
      </c>
      <c r="C381">
        <f t="shared" si="23"/>
        <v>0.54691557154652137</v>
      </c>
      <c r="D381">
        <v>376</v>
      </c>
      <c r="E381">
        <v>0.48423730226589523</v>
      </c>
      <c r="F381">
        <v>0.44513183748066432</v>
      </c>
      <c r="H381">
        <f t="shared" si="21"/>
        <v>5.2186469857723128E-2</v>
      </c>
    </row>
    <row r="382" spans="1:8" x14ac:dyDescent="0.25">
      <c r="A382">
        <f t="shared" si="22"/>
        <v>0</v>
      </c>
      <c r="B382">
        <f t="shared" si="20"/>
        <v>0.57275567295597674</v>
      </c>
      <c r="C382">
        <f t="shared" si="23"/>
        <v>0.55865001979023243</v>
      </c>
      <c r="D382">
        <v>377</v>
      </c>
      <c r="E382">
        <v>0.11524566050424134</v>
      </c>
      <c r="F382">
        <v>0.65059481799190344</v>
      </c>
      <c r="H382">
        <f t="shared" si="21"/>
        <v>1.4105653165744303E-2</v>
      </c>
    </row>
    <row r="383" spans="1:8" x14ac:dyDescent="0.25">
      <c r="A383">
        <f t="shared" si="22"/>
        <v>0</v>
      </c>
      <c r="B383">
        <f t="shared" si="20"/>
        <v>0.61213041579533178</v>
      </c>
      <c r="C383">
        <f t="shared" si="23"/>
        <v>0.53680514681037494</v>
      </c>
      <c r="D383">
        <v>378</v>
      </c>
      <c r="E383">
        <v>0.70329165435689434</v>
      </c>
      <c r="F383">
        <v>0.27752048679187258</v>
      </c>
      <c r="H383">
        <f t="shared" si="21"/>
        <v>7.5325268984956839E-2</v>
      </c>
    </row>
    <row r="384" spans="1:8" x14ac:dyDescent="0.25">
      <c r="A384">
        <f t="shared" si="22"/>
        <v>0</v>
      </c>
      <c r="B384">
        <f t="shared" si="20"/>
        <v>0.60626100027075513</v>
      </c>
      <c r="C384">
        <f t="shared" si="23"/>
        <v>0.57584460653790015</v>
      </c>
      <c r="D384">
        <v>379</v>
      </c>
      <c r="E384">
        <v>0.60855814257949103</v>
      </c>
      <c r="F384">
        <v>0.8761724079836144</v>
      </c>
      <c r="H384">
        <f t="shared" si="21"/>
        <v>3.0416393732854985E-2</v>
      </c>
    </row>
    <row r="385" spans="1:8" x14ac:dyDescent="0.25">
      <c r="A385">
        <f t="shared" si="22"/>
        <v>0</v>
      </c>
      <c r="B385">
        <f t="shared" si="20"/>
        <v>0.59421089076506306</v>
      </c>
      <c r="C385">
        <f t="shared" si="23"/>
        <v>0.52369168709774272</v>
      </c>
      <c r="D385">
        <v>380</v>
      </c>
      <c r="E385">
        <v>0.39944115851022133</v>
      </c>
      <c r="F385">
        <v>0.11963653332391289</v>
      </c>
      <c r="H385">
        <f t="shared" si="21"/>
        <v>7.051920366732034E-2</v>
      </c>
    </row>
    <row r="386" spans="1:8" x14ac:dyDescent="0.25">
      <c r="A386">
        <f t="shared" si="22"/>
        <v>0</v>
      </c>
      <c r="B386">
        <f t="shared" si="20"/>
        <v>0.60766952252786299</v>
      </c>
      <c r="C386">
        <f t="shared" si="23"/>
        <v>0.55500999069019175</v>
      </c>
      <c r="D386">
        <v>381</v>
      </c>
      <c r="E386">
        <v>0.63215101306106103</v>
      </c>
      <c r="F386">
        <v>0.58866162438543412</v>
      </c>
      <c r="H386">
        <f t="shared" si="21"/>
        <v>5.2659531837671247E-2</v>
      </c>
    </row>
    <row r="387" spans="1:8" x14ac:dyDescent="0.25">
      <c r="A387">
        <f t="shared" si="22"/>
        <v>0</v>
      </c>
      <c r="B387">
        <f t="shared" si="20"/>
        <v>0.60986617155168643</v>
      </c>
      <c r="C387">
        <f t="shared" si="23"/>
        <v>0.57575113845462844</v>
      </c>
      <c r="D387">
        <v>382</v>
      </c>
      <c r="E387">
        <v>0.66794148245149199</v>
      </c>
      <c r="F387">
        <v>0.87531533000542971</v>
      </c>
      <c r="H387">
        <f t="shared" si="21"/>
        <v>3.411503309705799E-2</v>
      </c>
    </row>
    <row r="388" spans="1:8" x14ac:dyDescent="0.25">
      <c r="A388">
        <f t="shared" si="22"/>
        <v>0</v>
      </c>
      <c r="B388">
        <f t="shared" si="20"/>
        <v>0.60709337702059085</v>
      </c>
      <c r="C388">
        <f t="shared" si="23"/>
        <v>0.54285257041490798</v>
      </c>
      <c r="D388">
        <v>383</v>
      </c>
      <c r="E388">
        <v>0.62255501299103422</v>
      </c>
      <c r="F388">
        <v>0.3745925739506355</v>
      </c>
      <c r="H388">
        <f t="shared" si="21"/>
        <v>6.4240806605682876E-2</v>
      </c>
    </row>
    <row r="389" spans="1:8" x14ac:dyDescent="0.25">
      <c r="A389">
        <f t="shared" si="22"/>
        <v>0</v>
      </c>
      <c r="B389">
        <f t="shared" si="20"/>
        <v>0.58884308707273403</v>
      </c>
      <c r="C389">
        <f t="shared" si="23"/>
        <v>0.50502798715319397</v>
      </c>
      <c r="D389">
        <v>384</v>
      </c>
      <c r="E389">
        <v>0.31169732378974579</v>
      </c>
      <c r="F389">
        <v>2.2128014491305414E-2</v>
      </c>
      <c r="H389">
        <f t="shared" si="21"/>
        <v>8.3815099919540059E-2</v>
      </c>
    </row>
    <row r="390" spans="1:8" x14ac:dyDescent="0.25">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x14ac:dyDescent="0.25">
      <c r="A391">
        <f t="shared" ref="A391:A454" si="26">IF(B391&gt;=C391,0,1)</f>
        <v>0</v>
      </c>
      <c r="B391">
        <f t="shared" si="24"/>
        <v>0.5657607352844376</v>
      </c>
      <c r="C391">
        <f t="shared" ref="C391:C454" si="27">IF(NORMINV(F391,$C$2,$C$3)&gt;B391,B391,NORMINV(F391,$C$2,$C$3))</f>
        <v>0.5657607352844376</v>
      </c>
      <c r="D391">
        <v>386</v>
      </c>
      <c r="E391">
        <v>6.5910490582834491E-2</v>
      </c>
      <c r="F391">
        <v>0.77739028591497927</v>
      </c>
      <c r="H391">
        <f t="shared" si="25"/>
        <v>0</v>
      </c>
    </row>
    <row r="392" spans="1:8" x14ac:dyDescent="0.25">
      <c r="A392">
        <f t="shared" si="26"/>
        <v>0</v>
      </c>
      <c r="B392">
        <f t="shared" si="24"/>
        <v>0.56045231391272698</v>
      </c>
      <c r="C392">
        <f t="shared" si="27"/>
        <v>0.54244903707288583</v>
      </c>
      <c r="D392">
        <v>387</v>
      </c>
      <c r="E392">
        <v>4.0877099736277955E-2</v>
      </c>
      <c r="F392">
        <v>0.36777030245562181</v>
      </c>
      <c r="H392">
        <f t="shared" si="25"/>
        <v>1.8003276839841154E-2</v>
      </c>
    </row>
    <row r="393" spans="1:8" x14ac:dyDescent="0.25">
      <c r="A393">
        <f t="shared" si="26"/>
        <v>0</v>
      </c>
      <c r="B393">
        <f t="shared" si="24"/>
        <v>0.58725253959770451</v>
      </c>
      <c r="C393">
        <f t="shared" si="27"/>
        <v>0.55767714685942416</v>
      </c>
      <c r="D393">
        <v>388</v>
      </c>
      <c r="E393">
        <v>0.28738202531667056</v>
      </c>
      <c r="F393">
        <v>0.63435458748654772</v>
      </c>
      <c r="H393">
        <f t="shared" si="25"/>
        <v>2.9575392738280359E-2</v>
      </c>
    </row>
    <row r="394" spans="1:8" x14ac:dyDescent="0.25">
      <c r="A394">
        <f t="shared" si="26"/>
        <v>0</v>
      </c>
      <c r="B394">
        <f t="shared" si="24"/>
        <v>0.58259472122454037</v>
      </c>
      <c r="C394">
        <f t="shared" si="27"/>
        <v>0.58259472122454037</v>
      </c>
      <c r="D394">
        <v>389</v>
      </c>
      <c r="E394">
        <v>0.22182270806490845</v>
      </c>
      <c r="F394">
        <v>0.99623284508514642</v>
      </c>
      <c r="H394">
        <f t="shared" si="25"/>
        <v>0</v>
      </c>
    </row>
    <row r="395" spans="1:8" x14ac:dyDescent="0.25">
      <c r="A395">
        <f t="shared" si="26"/>
        <v>0</v>
      </c>
      <c r="B395">
        <f t="shared" si="24"/>
        <v>0.60719040247563971</v>
      </c>
      <c r="C395">
        <f t="shared" si="27"/>
        <v>0.53967337304456475</v>
      </c>
      <c r="D395">
        <v>390</v>
      </c>
      <c r="E395">
        <v>0.62417651447554157</v>
      </c>
      <c r="F395">
        <v>0.32206801558009124</v>
      </c>
      <c r="H395">
        <f t="shared" si="25"/>
        <v>6.751702943107496E-2</v>
      </c>
    </row>
    <row r="396" spans="1:8" x14ac:dyDescent="0.25">
      <c r="A396">
        <f t="shared" si="26"/>
        <v>0</v>
      </c>
      <c r="B396">
        <f t="shared" si="24"/>
        <v>0.59413946994077749</v>
      </c>
      <c r="C396">
        <f t="shared" si="27"/>
        <v>0.54275456476678574</v>
      </c>
      <c r="D396">
        <v>391</v>
      </c>
      <c r="E396">
        <v>0.39822765695263662</v>
      </c>
      <c r="F396">
        <v>0.37293195083571828</v>
      </c>
      <c r="H396">
        <f t="shared" si="25"/>
        <v>5.1384905173991746E-2</v>
      </c>
    </row>
    <row r="397" spans="1:8" x14ac:dyDescent="0.25">
      <c r="A397">
        <f t="shared" si="26"/>
        <v>0</v>
      </c>
      <c r="B397">
        <f t="shared" si="24"/>
        <v>0.61175692426821293</v>
      </c>
      <c r="C397">
        <f t="shared" si="27"/>
        <v>0.55801319193532017</v>
      </c>
      <c r="D397">
        <v>392</v>
      </c>
      <c r="E397">
        <v>0.6975800262093097</v>
      </c>
      <c r="F397">
        <v>0.63999322897973565</v>
      </c>
      <c r="H397">
        <f t="shared" si="25"/>
        <v>5.3743732332892757E-2</v>
      </c>
    </row>
    <row r="398" spans="1:8" x14ac:dyDescent="0.25">
      <c r="A398">
        <f t="shared" si="26"/>
        <v>0</v>
      </c>
      <c r="B398">
        <f t="shared" si="24"/>
        <v>0.59963530438804724</v>
      </c>
      <c r="C398">
        <f t="shared" si="27"/>
        <v>0.56105494039381276</v>
      </c>
      <c r="D398">
        <v>393</v>
      </c>
      <c r="E398">
        <v>0.49359676897957633</v>
      </c>
      <c r="F398">
        <v>0.68952420028240891</v>
      </c>
      <c r="H398">
        <f t="shared" si="25"/>
        <v>3.8580363994234479E-2</v>
      </c>
    </row>
    <row r="399" spans="1:8" x14ac:dyDescent="0.25">
      <c r="A399">
        <f t="shared" si="26"/>
        <v>0</v>
      </c>
      <c r="B399">
        <f t="shared" si="24"/>
        <v>0.58836276544668531</v>
      </c>
      <c r="C399">
        <f t="shared" si="27"/>
        <v>0.53958338321031873</v>
      </c>
      <c r="D399">
        <v>394</v>
      </c>
      <c r="E399">
        <v>0.30426070900361424</v>
      </c>
      <c r="F399">
        <v>0.32062597680816918</v>
      </c>
      <c r="H399">
        <f t="shared" si="25"/>
        <v>4.8779382236366575E-2</v>
      </c>
    </row>
    <row r="400" spans="1:8" x14ac:dyDescent="0.25">
      <c r="A400">
        <f t="shared" si="26"/>
        <v>0</v>
      </c>
      <c r="B400">
        <f t="shared" si="24"/>
        <v>0.58135195062533129</v>
      </c>
      <c r="C400">
        <f t="shared" si="27"/>
        <v>0.56556067317803382</v>
      </c>
      <c r="D400">
        <v>395</v>
      </c>
      <c r="E400">
        <v>0.20589448494789542</v>
      </c>
      <c r="F400">
        <v>0.75680109494072156</v>
      </c>
      <c r="H400">
        <f t="shared" si="25"/>
        <v>1.5791277447297469E-2</v>
      </c>
    </row>
    <row r="401" spans="1:8" x14ac:dyDescent="0.25">
      <c r="A401">
        <f t="shared" si="26"/>
        <v>0</v>
      </c>
      <c r="B401">
        <f t="shared" si="24"/>
        <v>0.59934103544632622</v>
      </c>
      <c r="C401">
        <f t="shared" si="27"/>
        <v>0.55273777282322845</v>
      </c>
      <c r="D401">
        <v>396</v>
      </c>
      <c r="E401">
        <v>0.48843119625370246</v>
      </c>
      <c r="F401">
        <v>0.54873430420792779</v>
      </c>
      <c r="H401">
        <f t="shared" si="25"/>
        <v>4.6603262623097774E-2</v>
      </c>
    </row>
    <row r="402" spans="1:8" x14ac:dyDescent="0.25">
      <c r="A402">
        <f t="shared" si="26"/>
        <v>0</v>
      </c>
      <c r="B402">
        <f t="shared" si="24"/>
        <v>0.60562572193196162</v>
      </c>
      <c r="C402">
        <f t="shared" si="27"/>
        <v>0.52852832471138922</v>
      </c>
      <c r="D402">
        <v>397</v>
      </c>
      <c r="E402">
        <v>0.59777911164792208</v>
      </c>
      <c r="F402">
        <v>0.16841275931352229</v>
      </c>
      <c r="H402">
        <f t="shared" si="25"/>
        <v>7.7097397220572406E-2</v>
      </c>
    </row>
    <row r="403" spans="1:8" x14ac:dyDescent="0.25">
      <c r="A403">
        <f t="shared" si="26"/>
        <v>0</v>
      </c>
      <c r="B403">
        <f t="shared" si="24"/>
        <v>0.58140310283397389</v>
      </c>
      <c r="C403">
        <f t="shared" si="27"/>
        <v>0.57100447656318509</v>
      </c>
      <c r="D403">
        <v>398</v>
      </c>
      <c r="E403">
        <v>0.20653639735413698</v>
      </c>
      <c r="F403">
        <v>0.82627785444095747</v>
      </c>
      <c r="H403">
        <f t="shared" si="25"/>
        <v>1.0398626270788802E-2</v>
      </c>
    </row>
    <row r="404" spans="1:8" x14ac:dyDescent="0.25">
      <c r="A404">
        <f t="shared" si="26"/>
        <v>0</v>
      </c>
      <c r="B404">
        <f t="shared" si="24"/>
        <v>0.63389446411059636</v>
      </c>
      <c r="C404">
        <f t="shared" si="27"/>
        <v>0.54471340119132761</v>
      </c>
      <c r="D404">
        <v>399</v>
      </c>
      <c r="E404">
        <v>0.93212212932879734</v>
      </c>
      <c r="F404">
        <v>0.40653144281665643</v>
      </c>
      <c r="H404">
        <f t="shared" si="25"/>
        <v>8.918106291926875E-2</v>
      </c>
    </row>
    <row r="405" spans="1:8" x14ac:dyDescent="0.25">
      <c r="A405">
        <f t="shared" si="26"/>
        <v>0</v>
      </c>
      <c r="B405">
        <f t="shared" si="24"/>
        <v>0.59715298785104609</v>
      </c>
      <c r="C405">
        <f t="shared" si="27"/>
        <v>0.52547995373938783</v>
      </c>
      <c r="D405">
        <v>400</v>
      </c>
      <c r="E405">
        <v>0.45014125995380039</v>
      </c>
      <c r="F405">
        <v>0.13636131856330547</v>
      </c>
      <c r="H405">
        <f t="shared" si="25"/>
        <v>7.1673034111658263E-2</v>
      </c>
    </row>
    <row r="406" spans="1:8" x14ac:dyDescent="0.25">
      <c r="A406">
        <f t="shared" si="26"/>
        <v>0</v>
      </c>
      <c r="B406">
        <f t="shared" si="24"/>
        <v>0.5795645815765782</v>
      </c>
      <c r="C406">
        <f t="shared" si="27"/>
        <v>0.57423179551555192</v>
      </c>
      <c r="D406">
        <v>401</v>
      </c>
      <c r="E406">
        <v>0.18421548224637174</v>
      </c>
      <c r="F406">
        <v>0.86079993681452738</v>
      </c>
      <c r="H406">
        <f t="shared" si="25"/>
        <v>5.3327860610262734E-3</v>
      </c>
    </row>
    <row r="407" spans="1:8" x14ac:dyDescent="0.25">
      <c r="A407">
        <f t="shared" si="26"/>
        <v>0</v>
      </c>
      <c r="B407">
        <f t="shared" si="24"/>
        <v>0.62090017472163994</v>
      </c>
      <c r="C407">
        <f t="shared" si="27"/>
        <v>0.51530782693067401</v>
      </c>
      <c r="D407">
        <v>402</v>
      </c>
      <c r="E407">
        <v>0.821180025858264</v>
      </c>
      <c r="F407">
        <v>6.0351826573546541E-2</v>
      </c>
      <c r="H407">
        <f t="shared" si="25"/>
        <v>0.10559234779096593</v>
      </c>
    </row>
    <row r="408" spans="1:8" x14ac:dyDescent="0.25">
      <c r="A408">
        <f t="shared" si="26"/>
        <v>0</v>
      </c>
      <c r="B408">
        <f t="shared" si="24"/>
        <v>0.58508410294494462</v>
      </c>
      <c r="C408">
        <f t="shared" si="27"/>
        <v>0.5294847156437108</v>
      </c>
      <c r="D408">
        <v>403</v>
      </c>
      <c r="E408">
        <v>0.25575518982321044</v>
      </c>
      <c r="F408">
        <v>0.1793942955059542</v>
      </c>
      <c r="H408">
        <f t="shared" si="25"/>
        <v>5.5599387301233816E-2</v>
      </c>
    </row>
    <row r="409" spans="1:8" x14ac:dyDescent="0.25">
      <c r="A409">
        <f t="shared" si="26"/>
        <v>0</v>
      </c>
      <c r="B409">
        <f t="shared" si="24"/>
        <v>0.58398835773134106</v>
      </c>
      <c r="C409">
        <f t="shared" si="27"/>
        <v>0.5748583256543196</v>
      </c>
      <c r="D409">
        <v>404</v>
      </c>
      <c r="E409">
        <v>0.24049402018806831</v>
      </c>
      <c r="F409">
        <v>0.86691928326758871</v>
      </c>
      <c r="H409">
        <f t="shared" si="25"/>
        <v>9.1300320770214549E-3</v>
      </c>
    </row>
    <row r="410" spans="1:8" x14ac:dyDescent="0.25">
      <c r="A410">
        <f t="shared" si="26"/>
        <v>0</v>
      </c>
      <c r="B410">
        <f t="shared" si="24"/>
        <v>0.57357824101327515</v>
      </c>
      <c r="C410">
        <f t="shared" si="27"/>
        <v>0.51850844209612446</v>
      </c>
      <c r="D410">
        <v>405</v>
      </c>
      <c r="E410">
        <v>0.1224369011610591</v>
      </c>
      <c r="F410">
        <v>7.9467994329297298E-2</v>
      </c>
      <c r="H410">
        <f t="shared" si="25"/>
        <v>5.5069798917150692E-2</v>
      </c>
    </row>
    <row r="411" spans="1:8" x14ac:dyDescent="0.25">
      <c r="A411">
        <f t="shared" si="26"/>
        <v>0</v>
      </c>
      <c r="B411">
        <f t="shared" si="24"/>
        <v>0.61790557906371102</v>
      </c>
      <c r="C411">
        <f t="shared" si="27"/>
        <v>0.59267532422126312</v>
      </c>
      <c r="D411">
        <v>406</v>
      </c>
      <c r="E411">
        <v>0.7846725387703124</v>
      </c>
      <c r="F411">
        <v>0.97186403933764409</v>
      </c>
      <c r="H411">
        <f t="shared" si="25"/>
        <v>2.5230254842447897E-2</v>
      </c>
    </row>
    <row r="412" spans="1:8" x14ac:dyDescent="0.25">
      <c r="A412">
        <f t="shared" si="26"/>
        <v>0</v>
      </c>
      <c r="B412">
        <f t="shared" si="24"/>
        <v>0.55204642318837727</v>
      </c>
      <c r="C412">
        <f t="shared" si="27"/>
        <v>0.52994026699149221</v>
      </c>
      <c r="D412">
        <v>407</v>
      </c>
      <c r="E412">
        <v>1.7404965950329698E-2</v>
      </c>
      <c r="F412">
        <v>0.18477984396511826</v>
      </c>
      <c r="H412">
        <f t="shared" si="25"/>
        <v>2.2106156196885052E-2</v>
      </c>
    </row>
    <row r="413" spans="1:8" x14ac:dyDescent="0.25">
      <c r="A413">
        <f t="shared" si="26"/>
        <v>0</v>
      </c>
      <c r="B413">
        <f t="shared" si="24"/>
        <v>0.61832125046276076</v>
      </c>
      <c r="C413">
        <f t="shared" si="27"/>
        <v>0.57044772777335717</v>
      </c>
      <c r="D413">
        <v>408</v>
      </c>
      <c r="E413">
        <v>0.7899841414500548</v>
      </c>
      <c r="F413">
        <v>0.81981333969375392</v>
      </c>
      <c r="H413">
        <f t="shared" si="25"/>
        <v>4.7873522689403591E-2</v>
      </c>
    </row>
    <row r="414" spans="1:8" x14ac:dyDescent="0.25">
      <c r="A414">
        <f t="shared" si="26"/>
        <v>0</v>
      </c>
      <c r="B414">
        <f t="shared" si="24"/>
        <v>0.63736451353794843</v>
      </c>
      <c r="C414">
        <f t="shared" si="27"/>
        <v>0.61430717994958139</v>
      </c>
      <c r="D414">
        <v>409</v>
      </c>
      <c r="E414">
        <v>0.94996456123512818</v>
      </c>
      <c r="F414">
        <v>0.99798972811110032</v>
      </c>
      <c r="H414">
        <f t="shared" si="25"/>
        <v>2.3057333588367035E-2</v>
      </c>
    </row>
    <row r="415" spans="1:8" x14ac:dyDescent="0.25">
      <c r="A415">
        <f t="shared" si="26"/>
        <v>0</v>
      </c>
      <c r="B415">
        <f t="shared" si="24"/>
        <v>0.55154548891094213</v>
      </c>
      <c r="C415">
        <f t="shared" si="27"/>
        <v>0.55154548891094213</v>
      </c>
      <c r="D415">
        <v>410</v>
      </c>
      <c r="E415">
        <v>1.6478368148680644E-2</v>
      </c>
      <c r="F415">
        <v>0.97918731510411061</v>
      </c>
      <c r="H415">
        <f t="shared" si="25"/>
        <v>0</v>
      </c>
    </row>
    <row r="416" spans="1:8" x14ac:dyDescent="0.25">
      <c r="A416">
        <f t="shared" si="26"/>
        <v>0</v>
      </c>
      <c r="B416">
        <f t="shared" si="24"/>
        <v>0.59922226178336091</v>
      </c>
      <c r="C416">
        <f t="shared" si="27"/>
        <v>0.57198716988860976</v>
      </c>
      <c r="D416">
        <v>411</v>
      </c>
      <c r="E416">
        <v>0.48634675396116478</v>
      </c>
      <c r="F416">
        <v>0.83732304261546342</v>
      </c>
      <c r="H416">
        <f t="shared" si="25"/>
        <v>2.7235091894751151E-2</v>
      </c>
    </row>
    <row r="417" spans="1:8" x14ac:dyDescent="0.25">
      <c r="A417">
        <f t="shared" si="26"/>
        <v>0</v>
      </c>
      <c r="B417">
        <f t="shared" si="24"/>
        <v>0.59800264539684755</v>
      </c>
      <c r="C417">
        <f t="shared" si="27"/>
        <v>0.50591601790721652</v>
      </c>
      <c r="D417">
        <v>412</v>
      </c>
      <c r="E417">
        <v>0.46497457804169873</v>
      </c>
      <c r="F417">
        <v>2.4308516964029359E-2</v>
      </c>
      <c r="H417">
        <f t="shared" si="25"/>
        <v>9.2086627489631034E-2</v>
      </c>
    </row>
    <row r="418" spans="1:8" x14ac:dyDescent="0.25">
      <c r="A418">
        <f t="shared" si="26"/>
        <v>0</v>
      </c>
      <c r="B418">
        <f t="shared" si="24"/>
        <v>0.57628394126507076</v>
      </c>
      <c r="C418">
        <f t="shared" si="27"/>
        <v>0.56676766667171863</v>
      </c>
      <c r="D418">
        <v>413</v>
      </c>
      <c r="E418">
        <v>0.14828760874199709</v>
      </c>
      <c r="F418">
        <v>0.77338467830931723</v>
      </c>
      <c r="H418">
        <f t="shared" si="25"/>
        <v>9.5162745933521364E-3</v>
      </c>
    </row>
    <row r="419" spans="1:8" x14ac:dyDescent="0.25">
      <c r="A419">
        <f t="shared" si="26"/>
        <v>0</v>
      </c>
      <c r="B419">
        <f t="shared" si="24"/>
        <v>0.61633765445149225</v>
      </c>
      <c r="C419">
        <f t="shared" si="27"/>
        <v>0.55236157124889129</v>
      </c>
      <c r="D419">
        <v>414</v>
      </c>
      <c r="E419">
        <v>0.76394893787583151</v>
      </c>
      <c r="F419">
        <v>0.54206450361560066</v>
      </c>
      <c r="H419">
        <f t="shared" si="25"/>
        <v>6.3976083202600953E-2</v>
      </c>
    </row>
    <row r="420" spans="1:8" x14ac:dyDescent="0.25">
      <c r="A420">
        <f t="shared" si="26"/>
        <v>0</v>
      </c>
      <c r="B420">
        <f t="shared" si="24"/>
        <v>0.62142094699068184</v>
      </c>
      <c r="C420">
        <f t="shared" si="27"/>
        <v>0.56817591545098733</v>
      </c>
      <c r="D420">
        <v>415</v>
      </c>
      <c r="E420">
        <v>0.82710634407515937</v>
      </c>
      <c r="F420">
        <v>0.79190036943855446</v>
      </c>
      <c r="H420">
        <f t="shared" si="25"/>
        <v>5.324503153969451E-2</v>
      </c>
    </row>
    <row r="421" spans="1:8" x14ac:dyDescent="0.25">
      <c r="A421">
        <f t="shared" si="26"/>
        <v>0</v>
      </c>
      <c r="B421">
        <f t="shared" si="24"/>
        <v>0.61219753619502537</v>
      </c>
      <c r="C421">
        <f t="shared" si="27"/>
        <v>0.54343684021459637</v>
      </c>
      <c r="D421">
        <v>416</v>
      </c>
      <c r="E421">
        <v>0.70431283622962049</v>
      </c>
      <c r="F421">
        <v>0.38453987534923773</v>
      </c>
      <c r="H421">
        <f t="shared" si="25"/>
        <v>6.8760695980428999E-2</v>
      </c>
    </row>
    <row r="422" spans="1:8" x14ac:dyDescent="0.25">
      <c r="A422">
        <f t="shared" si="26"/>
        <v>0</v>
      </c>
      <c r="B422">
        <f t="shared" si="24"/>
        <v>0.60593431765488481</v>
      </c>
      <c r="C422">
        <f t="shared" si="27"/>
        <v>0.53775402951055951</v>
      </c>
      <c r="D422">
        <v>417</v>
      </c>
      <c r="E422">
        <v>0.6030250250262108</v>
      </c>
      <c r="F422">
        <v>0.29192200537772028</v>
      </c>
      <c r="H422">
        <f t="shared" si="25"/>
        <v>6.8180288144325307E-2</v>
      </c>
    </row>
    <row r="423" spans="1:8" x14ac:dyDescent="0.25">
      <c r="A423">
        <f t="shared" si="26"/>
        <v>0</v>
      </c>
      <c r="B423">
        <f t="shared" si="24"/>
        <v>0.63708270060503003</v>
      </c>
      <c r="C423">
        <f t="shared" si="27"/>
        <v>0.52407184655910599</v>
      </c>
      <c r="D423">
        <v>418</v>
      </c>
      <c r="E423">
        <v>0.94867150371430586</v>
      </c>
      <c r="F423">
        <v>0.12306498675827537</v>
      </c>
      <c r="H423">
        <f t="shared" si="25"/>
        <v>0.11301085404592404</v>
      </c>
    </row>
    <row r="424" spans="1:8" x14ac:dyDescent="0.25">
      <c r="A424">
        <f t="shared" si="26"/>
        <v>0</v>
      </c>
      <c r="B424">
        <f t="shared" si="24"/>
        <v>0.58868013725300505</v>
      </c>
      <c r="C424">
        <f t="shared" si="27"/>
        <v>0.51963834122057839</v>
      </c>
      <c r="D424">
        <v>419</v>
      </c>
      <c r="E424">
        <v>0.30916561773050155</v>
      </c>
      <c r="F424">
        <v>8.7213243795849049E-2</v>
      </c>
      <c r="H424">
        <f t="shared" si="25"/>
        <v>6.9041796032426661E-2</v>
      </c>
    </row>
    <row r="425" spans="1:8" x14ac:dyDescent="0.25">
      <c r="A425">
        <f t="shared" si="26"/>
        <v>0</v>
      </c>
      <c r="B425">
        <f t="shared" si="24"/>
        <v>0.61480279728292375</v>
      </c>
      <c r="C425">
        <f t="shared" si="27"/>
        <v>0.53179750771176271</v>
      </c>
      <c r="D425">
        <v>420</v>
      </c>
      <c r="E425">
        <v>0.74264129989512284</v>
      </c>
      <c r="F425">
        <v>0.20775900597807784</v>
      </c>
      <c r="H425">
        <f t="shared" si="25"/>
        <v>8.3005289571161045E-2</v>
      </c>
    </row>
    <row r="426" spans="1:8" x14ac:dyDescent="0.25">
      <c r="A426">
        <f t="shared" si="26"/>
        <v>0</v>
      </c>
      <c r="B426">
        <f t="shared" si="24"/>
        <v>0.61315082774334684</v>
      </c>
      <c r="C426">
        <f t="shared" si="27"/>
        <v>0.57752312489556223</v>
      </c>
      <c r="D426">
        <v>421</v>
      </c>
      <c r="E426">
        <v>0.71863873590609484</v>
      </c>
      <c r="F426">
        <v>0.89086584036339156</v>
      </c>
      <c r="H426">
        <f t="shared" si="25"/>
        <v>3.5627702847784604E-2</v>
      </c>
    </row>
    <row r="427" spans="1:8" x14ac:dyDescent="0.25">
      <c r="A427">
        <f t="shared" si="26"/>
        <v>0</v>
      </c>
      <c r="B427">
        <f t="shared" si="24"/>
        <v>0.61538473642683855</v>
      </c>
      <c r="C427">
        <f t="shared" si="27"/>
        <v>0.55670982589441353</v>
      </c>
      <c r="D427">
        <v>422</v>
      </c>
      <c r="E427">
        <v>0.75083589804174178</v>
      </c>
      <c r="F427">
        <v>0.6179645882125131</v>
      </c>
      <c r="H427">
        <f t="shared" si="25"/>
        <v>5.8674910532425018E-2</v>
      </c>
    </row>
    <row r="428" spans="1:8" x14ac:dyDescent="0.25">
      <c r="A428">
        <f t="shared" si="26"/>
        <v>0</v>
      </c>
      <c r="B428">
        <f t="shared" si="24"/>
        <v>0.59390255570114125</v>
      </c>
      <c r="C428">
        <f t="shared" si="27"/>
        <v>0.54057715527466188</v>
      </c>
      <c r="D428">
        <v>423</v>
      </c>
      <c r="E428">
        <v>0.39420938322259103</v>
      </c>
      <c r="F428">
        <v>0.33669634449828889</v>
      </c>
      <c r="H428">
        <f t="shared" si="25"/>
        <v>5.3325400426479375E-2</v>
      </c>
    </row>
    <row r="429" spans="1:8" x14ac:dyDescent="0.25">
      <c r="A429">
        <f t="shared" si="26"/>
        <v>0</v>
      </c>
      <c r="B429">
        <f t="shared" si="24"/>
        <v>0.60530192718604836</v>
      </c>
      <c r="C429">
        <f t="shared" si="27"/>
        <v>0.54413882352175358</v>
      </c>
      <c r="D429">
        <v>424</v>
      </c>
      <c r="E429">
        <v>0.59225584330382319</v>
      </c>
      <c r="F429">
        <v>0.39659203312734448</v>
      </c>
      <c r="H429">
        <f t="shared" si="25"/>
        <v>6.1163103664294782E-2</v>
      </c>
    </row>
    <row r="430" spans="1:8" x14ac:dyDescent="0.25">
      <c r="A430">
        <f t="shared" si="26"/>
        <v>0</v>
      </c>
      <c r="B430">
        <f t="shared" si="24"/>
        <v>0.60082793843512594</v>
      </c>
      <c r="C430">
        <f t="shared" si="27"/>
        <v>0.54406206719123196</v>
      </c>
      <c r="D430">
        <v>425</v>
      </c>
      <c r="E430">
        <v>0.51453413603591303</v>
      </c>
      <c r="F430">
        <v>0.39526917402301431</v>
      </c>
      <c r="H430">
        <f t="shared" si="25"/>
        <v>5.6765871243893984E-2</v>
      </c>
    </row>
    <row r="431" spans="1:8" x14ac:dyDescent="0.25">
      <c r="A431">
        <f t="shared" si="26"/>
        <v>0</v>
      </c>
      <c r="B431">
        <f t="shared" si="24"/>
        <v>0.59311237079226486</v>
      </c>
      <c r="C431">
        <f t="shared" si="27"/>
        <v>0.55444574103925115</v>
      </c>
      <c r="D431">
        <v>426</v>
      </c>
      <c r="E431">
        <v>0.38089059432056871</v>
      </c>
      <c r="F431">
        <v>0.57881539090114664</v>
      </c>
      <c r="H431">
        <f t="shared" si="25"/>
        <v>3.8666629753013715E-2</v>
      </c>
    </row>
    <row r="432" spans="1:8" x14ac:dyDescent="0.25">
      <c r="A432">
        <f t="shared" si="26"/>
        <v>0</v>
      </c>
      <c r="B432">
        <f t="shared" si="24"/>
        <v>0.60514380711787263</v>
      </c>
      <c r="C432">
        <f t="shared" si="27"/>
        <v>0.54745551717855179</v>
      </c>
      <c r="D432">
        <v>427</v>
      </c>
      <c r="E432">
        <v>0.58955189035084188</v>
      </c>
      <c r="F432">
        <v>0.45469099955158132</v>
      </c>
      <c r="H432">
        <f t="shared" si="25"/>
        <v>5.7688289939320847E-2</v>
      </c>
    </row>
    <row r="433" spans="1:8" x14ac:dyDescent="0.25">
      <c r="A433">
        <f t="shared" si="26"/>
        <v>0</v>
      </c>
      <c r="B433">
        <f t="shared" si="24"/>
        <v>0.62312894075308312</v>
      </c>
      <c r="C433">
        <f t="shared" si="27"/>
        <v>0.57422614146210904</v>
      </c>
      <c r="D433">
        <v>428</v>
      </c>
      <c r="E433">
        <v>0.84565276820907354</v>
      </c>
      <c r="F433">
        <v>0.86074385544590459</v>
      </c>
      <c r="H433">
        <f t="shared" si="25"/>
        <v>4.8902799290974075E-2</v>
      </c>
    </row>
    <row r="434" spans="1:8" x14ac:dyDescent="0.25">
      <c r="A434">
        <f t="shared" si="26"/>
        <v>0</v>
      </c>
      <c r="B434">
        <f t="shared" si="24"/>
        <v>0.58289230553137905</v>
      </c>
      <c r="C434">
        <f t="shared" si="27"/>
        <v>0.54206592487134031</v>
      </c>
      <c r="D434">
        <v>429</v>
      </c>
      <c r="E434">
        <v>0.22573864488398776</v>
      </c>
      <c r="F434">
        <v>0.36133161928018609</v>
      </c>
      <c r="H434">
        <f t="shared" si="25"/>
        <v>4.0826380660038741E-2</v>
      </c>
    </row>
    <row r="435" spans="1:8" x14ac:dyDescent="0.25">
      <c r="A435">
        <f t="shared" si="26"/>
        <v>0</v>
      </c>
      <c r="B435">
        <f t="shared" si="24"/>
        <v>0.61685300806005949</v>
      </c>
      <c r="C435">
        <f t="shared" si="27"/>
        <v>0.556234010763623</v>
      </c>
      <c r="D435">
        <v>430</v>
      </c>
      <c r="E435">
        <v>0.7708790837819226</v>
      </c>
      <c r="F435">
        <v>0.60982216407825263</v>
      </c>
      <c r="H435">
        <f t="shared" si="25"/>
        <v>6.0618997296436494E-2</v>
      </c>
    </row>
    <row r="436" spans="1:8" x14ac:dyDescent="0.25">
      <c r="A436">
        <f t="shared" si="26"/>
        <v>0</v>
      </c>
      <c r="B436">
        <f t="shared" si="24"/>
        <v>0.6009773599738425</v>
      </c>
      <c r="C436">
        <f t="shared" si="27"/>
        <v>0.53242905652711647</v>
      </c>
      <c r="D436">
        <v>431</v>
      </c>
      <c r="E436">
        <v>0.51715567899355475</v>
      </c>
      <c r="F436">
        <v>0.21594206647994962</v>
      </c>
      <c r="H436">
        <f t="shared" si="25"/>
        <v>6.8548303446726022E-2</v>
      </c>
    </row>
    <row r="437" spans="1:8" x14ac:dyDescent="0.25">
      <c r="A437">
        <f t="shared" si="26"/>
        <v>0</v>
      </c>
      <c r="B437">
        <f t="shared" si="24"/>
        <v>0.59568123128690109</v>
      </c>
      <c r="C437">
        <f t="shared" si="27"/>
        <v>0.57693476394053023</v>
      </c>
      <c r="D437">
        <v>432</v>
      </c>
      <c r="E437">
        <v>0.42462309433777268</v>
      </c>
      <c r="F437">
        <v>0.88586508522196805</v>
      </c>
      <c r="H437">
        <f t="shared" si="25"/>
        <v>1.8746467346370865E-2</v>
      </c>
    </row>
    <row r="438" spans="1:8" x14ac:dyDescent="0.25">
      <c r="A438">
        <f t="shared" si="26"/>
        <v>0</v>
      </c>
      <c r="B438">
        <f t="shared" si="24"/>
        <v>0.60197723734105224</v>
      </c>
      <c r="C438">
        <f t="shared" si="27"/>
        <v>0.51698187914477645</v>
      </c>
      <c r="D438">
        <v>433</v>
      </c>
      <c r="E438">
        <v>0.53467354170501791</v>
      </c>
      <c r="F438">
        <v>6.9845283956057713E-2</v>
      </c>
      <c r="H438">
        <f t="shared" si="25"/>
        <v>8.4995358196275794E-2</v>
      </c>
    </row>
    <row r="439" spans="1:8" x14ac:dyDescent="0.25">
      <c r="A439">
        <f t="shared" si="26"/>
        <v>0</v>
      </c>
      <c r="B439">
        <f t="shared" si="24"/>
        <v>0.60255575706346798</v>
      </c>
      <c r="C439">
        <f t="shared" si="27"/>
        <v>0.53047323257737533</v>
      </c>
      <c r="D439">
        <v>434</v>
      </c>
      <c r="E439">
        <v>0.54478079182164763</v>
      </c>
      <c r="F439">
        <v>0.19120669437716686</v>
      </c>
      <c r="H439">
        <f t="shared" si="25"/>
        <v>7.2082524486092647E-2</v>
      </c>
    </row>
    <row r="440" spans="1:8" x14ac:dyDescent="0.25">
      <c r="A440">
        <f t="shared" si="26"/>
        <v>0</v>
      </c>
      <c r="B440">
        <f t="shared" si="24"/>
        <v>0.58621134917295203</v>
      </c>
      <c r="C440">
        <f t="shared" si="27"/>
        <v>0.56909160561823446</v>
      </c>
      <c r="D440">
        <v>435</v>
      </c>
      <c r="E440">
        <v>0.27196705461091542</v>
      </c>
      <c r="F440">
        <v>0.80344551623529736</v>
      </c>
      <c r="H440">
        <f t="shared" si="25"/>
        <v>1.711974355471757E-2</v>
      </c>
    </row>
    <row r="441" spans="1:8" x14ac:dyDescent="0.25">
      <c r="A441">
        <f t="shared" si="26"/>
        <v>0</v>
      </c>
      <c r="B441">
        <f t="shared" si="24"/>
        <v>0.59421567896678218</v>
      </c>
      <c r="C441">
        <f t="shared" si="27"/>
        <v>0.57145137560187909</v>
      </c>
      <c r="D441">
        <v>436</v>
      </c>
      <c r="E441">
        <v>0.39952254910021079</v>
      </c>
      <c r="F441">
        <v>0.83135874014345434</v>
      </c>
      <c r="H441">
        <f t="shared" si="25"/>
        <v>2.2764303364903093E-2</v>
      </c>
    </row>
    <row r="442" spans="1:8" x14ac:dyDescent="0.25">
      <c r="A442">
        <f t="shared" si="26"/>
        <v>0</v>
      </c>
      <c r="B442">
        <f t="shared" si="24"/>
        <v>0.62242318503393579</v>
      </c>
      <c r="C442">
        <f t="shared" si="27"/>
        <v>0.57798771575940544</v>
      </c>
      <c r="D442">
        <v>437</v>
      </c>
      <c r="E442">
        <v>0.83815492954646675</v>
      </c>
      <c r="F442">
        <v>0.89470187965392522</v>
      </c>
      <c r="H442">
        <f t="shared" si="25"/>
        <v>4.4435469274530348E-2</v>
      </c>
    </row>
    <row r="443" spans="1:8" x14ac:dyDescent="0.25">
      <c r="A443">
        <f t="shared" si="26"/>
        <v>0</v>
      </c>
      <c r="B443">
        <f t="shared" si="24"/>
        <v>0.60726898506701721</v>
      </c>
      <c r="C443">
        <f t="shared" si="27"/>
        <v>0.54335730605268284</v>
      </c>
      <c r="D443">
        <v>438</v>
      </c>
      <c r="E443">
        <v>0.62548819271956368</v>
      </c>
      <c r="F443">
        <v>0.38318114823836158</v>
      </c>
      <c r="H443">
        <f t="shared" si="25"/>
        <v>6.3911679014334366E-2</v>
      </c>
    </row>
    <row r="444" spans="1:8" x14ac:dyDescent="0.25">
      <c r="A444">
        <f t="shared" si="26"/>
        <v>0</v>
      </c>
      <c r="B444">
        <f t="shared" si="24"/>
        <v>0.59525581193567167</v>
      </c>
      <c r="C444">
        <f t="shared" si="27"/>
        <v>0.56782492141061636</v>
      </c>
      <c r="D444">
        <v>439</v>
      </c>
      <c r="E444">
        <v>0.41730056836890506</v>
      </c>
      <c r="F444">
        <v>0.78737098349047074</v>
      </c>
      <c r="H444">
        <f t="shared" si="25"/>
        <v>2.7430890525055318E-2</v>
      </c>
    </row>
    <row r="445" spans="1:8" x14ac:dyDescent="0.25">
      <c r="A445">
        <f t="shared" si="26"/>
        <v>0</v>
      </c>
      <c r="B445">
        <f t="shared" si="24"/>
        <v>0.60089040466679955</v>
      </c>
      <c r="C445">
        <f t="shared" si="27"/>
        <v>0.56749386592344098</v>
      </c>
      <c r="D445">
        <v>440</v>
      </c>
      <c r="E445">
        <v>0.51563016478877532</v>
      </c>
      <c r="F445">
        <v>0.78304659990847014</v>
      </c>
      <c r="H445">
        <f t="shared" si="25"/>
        <v>3.3396538743358573E-2</v>
      </c>
    </row>
    <row r="446" spans="1:8" x14ac:dyDescent="0.25">
      <c r="A446">
        <f t="shared" si="26"/>
        <v>0</v>
      </c>
      <c r="B446">
        <f t="shared" si="24"/>
        <v>0.57044164355779237</v>
      </c>
      <c r="C446">
        <f t="shared" si="27"/>
        <v>0.54539922704830157</v>
      </c>
      <c r="D446">
        <v>441</v>
      </c>
      <c r="E446">
        <v>9.6639378392190833E-2</v>
      </c>
      <c r="F446">
        <v>0.41847408958325261</v>
      </c>
      <c r="H446">
        <f t="shared" si="25"/>
        <v>2.5042416509490795E-2</v>
      </c>
    </row>
    <row r="447" spans="1:8" x14ac:dyDescent="0.25">
      <c r="A447">
        <f t="shared" si="26"/>
        <v>0</v>
      </c>
      <c r="B447">
        <f t="shared" si="24"/>
        <v>0.5821711789001125</v>
      </c>
      <c r="C447">
        <f t="shared" si="27"/>
        <v>0.54272281767725228</v>
      </c>
      <c r="D447">
        <v>442</v>
      </c>
      <c r="E447">
        <v>0.21631675990526844</v>
      </c>
      <c r="F447">
        <v>0.37239452735836576</v>
      </c>
      <c r="H447">
        <f t="shared" si="25"/>
        <v>3.9448361222860218E-2</v>
      </c>
    </row>
    <row r="448" spans="1:8" x14ac:dyDescent="0.25">
      <c r="A448">
        <f t="shared" si="26"/>
        <v>0</v>
      </c>
      <c r="B448">
        <f t="shared" si="24"/>
        <v>0.57655277042039943</v>
      </c>
      <c r="C448">
        <f t="shared" si="27"/>
        <v>0.55118766307738587</v>
      </c>
      <c r="D448">
        <v>443</v>
      </c>
      <c r="E448">
        <v>0.15104215119680564</v>
      </c>
      <c r="F448">
        <v>0.52118413992398782</v>
      </c>
      <c r="H448">
        <f t="shared" si="25"/>
        <v>2.536510734301356E-2</v>
      </c>
    </row>
    <row r="449" spans="1:8" x14ac:dyDescent="0.25">
      <c r="A449">
        <f t="shared" si="26"/>
        <v>0</v>
      </c>
      <c r="B449">
        <f t="shared" si="24"/>
        <v>0.54910364319473937</v>
      </c>
      <c r="C449">
        <f t="shared" si="27"/>
        <v>0.54910364319473937</v>
      </c>
      <c r="D449">
        <v>444</v>
      </c>
      <c r="E449">
        <v>1.2542800671783816E-2</v>
      </c>
      <c r="F449">
        <v>0.72692993332558409</v>
      </c>
      <c r="H449">
        <f t="shared" si="25"/>
        <v>0</v>
      </c>
    </row>
    <row r="450" spans="1:8" x14ac:dyDescent="0.25">
      <c r="A450">
        <f t="shared" si="26"/>
        <v>0</v>
      </c>
      <c r="B450">
        <f t="shared" si="24"/>
        <v>0.59584792188205182</v>
      </c>
      <c r="C450">
        <f t="shared" si="27"/>
        <v>0.54015791166084293</v>
      </c>
      <c r="D450">
        <v>445</v>
      </c>
      <c r="E450">
        <v>0.42749951028876887</v>
      </c>
      <c r="F450">
        <v>0.32987815000828924</v>
      </c>
      <c r="H450">
        <f t="shared" si="25"/>
        <v>5.5690010221208897E-2</v>
      </c>
    </row>
    <row r="451" spans="1:8" x14ac:dyDescent="0.25">
      <c r="A451">
        <f t="shared" si="26"/>
        <v>0</v>
      </c>
      <c r="B451">
        <f t="shared" si="24"/>
        <v>0.59471890519797832</v>
      </c>
      <c r="C451">
        <f t="shared" si="27"/>
        <v>0.52475767965512599</v>
      </c>
      <c r="D451">
        <v>446</v>
      </c>
      <c r="E451">
        <v>0.40810015533051169</v>
      </c>
      <c r="F451">
        <v>0.12942309288504927</v>
      </c>
      <c r="H451">
        <f t="shared" si="25"/>
        <v>6.9961225542852334E-2</v>
      </c>
    </row>
    <row r="452" spans="1:8" x14ac:dyDescent="0.25">
      <c r="A452">
        <f t="shared" si="26"/>
        <v>0</v>
      </c>
      <c r="B452">
        <f t="shared" si="24"/>
        <v>0.63284649577758378</v>
      </c>
      <c r="C452">
        <f t="shared" si="27"/>
        <v>0.51683278967307567</v>
      </c>
      <c r="D452">
        <v>447</v>
      </c>
      <c r="E452">
        <v>0.92586374980307973</v>
      </c>
      <c r="F452">
        <v>6.8955773127101994E-2</v>
      </c>
      <c r="H452">
        <f t="shared" si="25"/>
        <v>0.11601370610450812</v>
      </c>
    </row>
    <row r="453" spans="1:8" x14ac:dyDescent="0.25">
      <c r="A453">
        <f t="shared" si="26"/>
        <v>0</v>
      </c>
      <c r="B453">
        <f t="shared" si="24"/>
        <v>0.58916424457350081</v>
      </c>
      <c r="C453">
        <f t="shared" si="27"/>
        <v>0.55566837666383884</v>
      </c>
      <c r="D453">
        <v>448</v>
      </c>
      <c r="E453">
        <v>0.31671311296629812</v>
      </c>
      <c r="F453">
        <v>0.60007993101542167</v>
      </c>
      <c r="H453">
        <f t="shared" si="25"/>
        <v>3.3495867909661969E-2</v>
      </c>
    </row>
    <row r="454" spans="1:8" x14ac:dyDescent="0.25">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x14ac:dyDescent="0.25">
      <c r="A455">
        <f t="shared" ref="A455:A518" si="30">IF(B455&gt;=C455,0,1)</f>
        <v>0</v>
      </c>
      <c r="B455">
        <f t="shared" si="28"/>
        <v>0.5969295957956291</v>
      </c>
      <c r="C455">
        <f t="shared" ref="C455:C518" si="31">IF(NORMINV(F455,$C$2,$C$3)&gt;B455,B455,NORMINV(F455,$C$2,$C$3))</f>
        <v>0.50155849168881694</v>
      </c>
      <c r="D455">
        <v>450</v>
      </c>
      <c r="E455">
        <v>0.44625196358590968</v>
      </c>
      <c r="F455">
        <v>1.5123037549113594E-2</v>
      </c>
      <c r="H455">
        <f t="shared" si="29"/>
        <v>9.5371104106812155E-2</v>
      </c>
    </row>
    <row r="456" spans="1:8" x14ac:dyDescent="0.25">
      <c r="A456">
        <f t="shared" si="30"/>
        <v>0</v>
      </c>
      <c r="B456">
        <f t="shared" si="28"/>
        <v>0.60681309719225929</v>
      </c>
      <c r="C456">
        <f t="shared" si="31"/>
        <v>0.55486286688519171</v>
      </c>
      <c r="D456">
        <v>451</v>
      </c>
      <c r="E456">
        <v>0.61785888614813089</v>
      </c>
      <c r="F456">
        <v>0.58609940515940728</v>
      </c>
      <c r="H456">
        <f t="shared" si="29"/>
        <v>5.195023030706758E-2</v>
      </c>
    </row>
    <row r="457" spans="1:8" x14ac:dyDescent="0.25">
      <c r="A457">
        <f t="shared" si="30"/>
        <v>0</v>
      </c>
      <c r="B457">
        <f t="shared" si="28"/>
        <v>0.60310842399793307</v>
      </c>
      <c r="C457">
        <f t="shared" si="31"/>
        <v>0.58660767090131205</v>
      </c>
      <c r="D457">
        <v>452</v>
      </c>
      <c r="E457">
        <v>0.55440946386167422</v>
      </c>
      <c r="F457">
        <v>0.94923798612972865</v>
      </c>
      <c r="H457">
        <f t="shared" si="29"/>
        <v>1.6500753096621024E-2</v>
      </c>
    </row>
    <row r="458" spans="1:8" x14ac:dyDescent="0.25">
      <c r="A458">
        <f t="shared" si="30"/>
        <v>0</v>
      </c>
      <c r="B458">
        <f t="shared" si="28"/>
        <v>0.60154452025985983</v>
      </c>
      <c r="C458">
        <f t="shared" si="31"/>
        <v>0.57044008963099013</v>
      </c>
      <c r="D458">
        <v>453</v>
      </c>
      <c r="E458">
        <v>0.52709857853096587</v>
      </c>
      <c r="F458">
        <v>0.81972361462156673</v>
      </c>
      <c r="H458">
        <f t="shared" si="29"/>
        <v>3.1104430628869695E-2</v>
      </c>
    </row>
    <row r="459" spans="1:8" x14ac:dyDescent="0.25">
      <c r="A459">
        <f t="shared" si="30"/>
        <v>0</v>
      </c>
      <c r="B459">
        <f t="shared" si="28"/>
        <v>0.59588414305598225</v>
      </c>
      <c r="C459">
        <f t="shared" si="31"/>
        <v>0.5323351452967332</v>
      </c>
      <c r="D459">
        <v>454</v>
      </c>
      <c r="E459">
        <v>0.42812505907050902</v>
      </c>
      <c r="F459">
        <v>0.21471355751064403</v>
      </c>
      <c r="H459">
        <f t="shared" si="29"/>
        <v>6.3548997759249048E-2</v>
      </c>
    </row>
    <row r="460" spans="1:8" x14ac:dyDescent="0.25">
      <c r="A460">
        <f t="shared" si="30"/>
        <v>0</v>
      </c>
      <c r="B460">
        <f t="shared" si="28"/>
        <v>0.59241260215128966</v>
      </c>
      <c r="C460">
        <f t="shared" si="31"/>
        <v>0.56285524878317028</v>
      </c>
      <c r="D460">
        <v>455</v>
      </c>
      <c r="E460">
        <v>0.36921194466671015</v>
      </c>
      <c r="F460">
        <v>0.71736527866428901</v>
      </c>
      <c r="H460">
        <f t="shared" si="29"/>
        <v>2.9557353368119377E-2</v>
      </c>
    </row>
    <row r="461" spans="1:8" x14ac:dyDescent="0.25">
      <c r="A461">
        <f t="shared" si="30"/>
        <v>0</v>
      </c>
      <c r="B461">
        <f t="shared" si="28"/>
        <v>0.59306437498249742</v>
      </c>
      <c r="C461">
        <f t="shared" si="31"/>
        <v>0.50692152947088076</v>
      </c>
      <c r="D461">
        <v>456</v>
      </c>
      <c r="E461">
        <v>0.38008596399785599</v>
      </c>
      <c r="F461">
        <v>2.6992489747900361E-2</v>
      </c>
      <c r="H461">
        <f t="shared" si="29"/>
        <v>8.6142845511616661E-2</v>
      </c>
    </row>
    <row r="462" spans="1:8" x14ac:dyDescent="0.25">
      <c r="A462">
        <f t="shared" si="30"/>
        <v>0</v>
      </c>
      <c r="B462">
        <f t="shared" si="28"/>
        <v>0.6051903377894442</v>
      </c>
      <c r="C462">
        <f t="shared" si="31"/>
        <v>0.52998029767267241</v>
      </c>
      <c r="D462">
        <v>457</v>
      </c>
      <c r="E462">
        <v>0.59034804248253892</v>
      </c>
      <c r="F462">
        <v>0.18525784475746132</v>
      </c>
      <c r="H462">
        <f t="shared" si="29"/>
        <v>7.5210040116771792E-2</v>
      </c>
    </row>
    <row r="463" spans="1:8" x14ac:dyDescent="0.25">
      <c r="A463">
        <f t="shared" si="30"/>
        <v>0</v>
      </c>
      <c r="B463">
        <f t="shared" si="28"/>
        <v>0.60786647365563817</v>
      </c>
      <c r="C463">
        <f t="shared" si="31"/>
        <v>0.51211484799704321</v>
      </c>
      <c r="D463">
        <v>458</v>
      </c>
      <c r="E463">
        <v>0.6354128518033999</v>
      </c>
      <c r="F463">
        <v>4.5070627952804143E-2</v>
      </c>
      <c r="H463">
        <f t="shared" si="29"/>
        <v>9.5751625658594963E-2</v>
      </c>
    </row>
    <row r="464" spans="1:8" x14ac:dyDescent="0.25">
      <c r="A464">
        <f t="shared" si="30"/>
        <v>0</v>
      </c>
      <c r="B464">
        <f t="shared" si="28"/>
        <v>0.64189003154199586</v>
      </c>
      <c r="C464">
        <f t="shared" si="31"/>
        <v>0.54980264019711789</v>
      </c>
      <c r="D464">
        <v>459</v>
      </c>
      <c r="E464">
        <v>0.96738583526868194</v>
      </c>
      <c r="F464">
        <v>0.49647811725813007</v>
      </c>
      <c r="H464">
        <f t="shared" si="29"/>
        <v>9.2087391344877978E-2</v>
      </c>
    </row>
    <row r="465" spans="1:8" x14ac:dyDescent="0.25">
      <c r="A465">
        <f t="shared" si="30"/>
        <v>0</v>
      </c>
      <c r="B465">
        <f t="shared" si="28"/>
        <v>0.61819176725721581</v>
      </c>
      <c r="C465">
        <f t="shared" si="31"/>
        <v>0.54446502648992912</v>
      </c>
      <c r="D465">
        <v>460</v>
      </c>
      <c r="E465">
        <v>0.78833786887629831</v>
      </c>
      <c r="F465">
        <v>0.40222710102229176</v>
      </c>
      <c r="H465">
        <f t="shared" si="29"/>
        <v>7.3726740767286691E-2</v>
      </c>
    </row>
    <row r="466" spans="1:8" x14ac:dyDescent="0.25">
      <c r="A466">
        <f t="shared" si="30"/>
        <v>0</v>
      </c>
      <c r="B466">
        <f t="shared" si="28"/>
        <v>0.60581380428208897</v>
      </c>
      <c r="C466">
        <f t="shared" si="31"/>
        <v>0.55046996940911896</v>
      </c>
      <c r="D466">
        <v>461</v>
      </c>
      <c r="E466">
        <v>0.60097854223650593</v>
      </c>
      <c r="F466">
        <v>0.50838608834556465</v>
      </c>
      <c r="H466">
        <f t="shared" si="29"/>
        <v>5.534383487297001E-2</v>
      </c>
    </row>
    <row r="467" spans="1:8" x14ac:dyDescent="0.25">
      <c r="A467">
        <f t="shared" si="30"/>
        <v>0</v>
      </c>
      <c r="B467">
        <f t="shared" si="28"/>
        <v>0.59320482236456062</v>
      </c>
      <c r="C467">
        <f t="shared" si="31"/>
        <v>0.57221054432710006</v>
      </c>
      <c r="D467">
        <v>462</v>
      </c>
      <c r="E467">
        <v>0.38244195729311059</v>
      </c>
      <c r="F467">
        <v>0.83976854954761393</v>
      </c>
      <c r="H467">
        <f t="shared" si="29"/>
        <v>2.0994278037460568E-2</v>
      </c>
    </row>
    <row r="468" spans="1:8" x14ac:dyDescent="0.25">
      <c r="A468">
        <f t="shared" si="30"/>
        <v>0</v>
      </c>
      <c r="B468">
        <f t="shared" si="28"/>
        <v>0.61070487010375729</v>
      </c>
      <c r="C468">
        <f t="shared" si="31"/>
        <v>0.54813083674382146</v>
      </c>
      <c r="D468">
        <v>463</v>
      </c>
      <c r="E468">
        <v>0.68123296534257083</v>
      </c>
      <c r="F468">
        <v>0.46668319851493889</v>
      </c>
      <c r="H468">
        <f t="shared" si="29"/>
        <v>6.2574033359935832E-2</v>
      </c>
    </row>
    <row r="469" spans="1:8" x14ac:dyDescent="0.25">
      <c r="A469">
        <f t="shared" si="30"/>
        <v>0</v>
      </c>
      <c r="B469">
        <f t="shared" si="28"/>
        <v>0.62452659106617714</v>
      </c>
      <c r="C469">
        <f t="shared" si="31"/>
        <v>0.56047479279688495</v>
      </c>
      <c r="D469">
        <v>464</v>
      </c>
      <c r="E469">
        <v>0.8598129897740876</v>
      </c>
      <c r="F469">
        <v>0.68030482551735627</v>
      </c>
      <c r="H469">
        <f t="shared" si="29"/>
        <v>6.4051798269292193E-2</v>
      </c>
    </row>
    <row r="470" spans="1:8" x14ac:dyDescent="0.25">
      <c r="A470">
        <f t="shared" si="30"/>
        <v>0</v>
      </c>
      <c r="B470">
        <f t="shared" si="28"/>
        <v>0.55779303154890814</v>
      </c>
      <c r="C470">
        <f t="shared" si="31"/>
        <v>0.55779303154890814</v>
      </c>
      <c r="D470">
        <v>465</v>
      </c>
      <c r="E470">
        <v>3.1610131421342169E-2</v>
      </c>
      <c r="F470">
        <v>0.79881403450347999</v>
      </c>
      <c r="H470">
        <f t="shared" si="29"/>
        <v>0</v>
      </c>
    </row>
    <row r="471" spans="1:8" x14ac:dyDescent="0.25">
      <c r="A471">
        <f t="shared" si="30"/>
        <v>0</v>
      </c>
      <c r="B471">
        <f t="shared" si="28"/>
        <v>0.56254564331202972</v>
      </c>
      <c r="C471">
        <f t="shared" si="31"/>
        <v>0.56254564331202972</v>
      </c>
      <c r="D471">
        <v>466</v>
      </c>
      <c r="E471">
        <v>4.9628710928417696E-2</v>
      </c>
      <c r="F471">
        <v>0.84458423022618412</v>
      </c>
      <c r="H471">
        <f t="shared" si="29"/>
        <v>0</v>
      </c>
    </row>
    <row r="472" spans="1:8" x14ac:dyDescent="0.25">
      <c r="A472">
        <f t="shared" si="30"/>
        <v>0</v>
      </c>
      <c r="B472">
        <f t="shared" si="28"/>
        <v>0.62306842649654193</v>
      </c>
      <c r="C472">
        <f t="shared" si="31"/>
        <v>0.5459405946879673</v>
      </c>
      <c r="D472">
        <v>467</v>
      </c>
      <c r="E472">
        <v>0.84501902429752884</v>
      </c>
      <c r="F472">
        <v>0.42795516063270878</v>
      </c>
      <c r="H472">
        <f t="shared" si="29"/>
        <v>7.7127831808574632E-2</v>
      </c>
    </row>
    <row r="473" spans="1:8" x14ac:dyDescent="0.25">
      <c r="A473">
        <f t="shared" si="30"/>
        <v>0</v>
      </c>
      <c r="B473">
        <f t="shared" si="28"/>
        <v>0.6065802577189362</v>
      </c>
      <c r="C473">
        <f t="shared" si="31"/>
        <v>0.51037449768198073</v>
      </c>
      <c r="D473">
        <v>468</v>
      </c>
      <c r="E473">
        <v>0.6139443669527509</v>
      </c>
      <c r="F473">
        <v>3.8155695486840502E-2</v>
      </c>
      <c r="H473">
        <f t="shared" si="29"/>
        <v>9.6205760036955468E-2</v>
      </c>
    </row>
    <row r="474" spans="1:8" x14ac:dyDescent="0.25">
      <c r="A474">
        <f t="shared" si="30"/>
        <v>0</v>
      </c>
      <c r="B474">
        <f t="shared" si="28"/>
        <v>0.62594796566300326</v>
      </c>
      <c r="C474">
        <f t="shared" si="31"/>
        <v>0.5612123681398361</v>
      </c>
      <c r="D474">
        <v>469</v>
      </c>
      <c r="E474">
        <v>0.87328087416155942</v>
      </c>
      <c r="F474">
        <v>0.69200587039774519</v>
      </c>
      <c r="H474">
        <f t="shared" si="29"/>
        <v>6.4735597523167154E-2</v>
      </c>
    </row>
    <row r="475" spans="1:8" x14ac:dyDescent="0.25">
      <c r="A475">
        <f t="shared" si="30"/>
        <v>0</v>
      </c>
      <c r="B475">
        <f t="shared" si="28"/>
        <v>0.60148008205058512</v>
      </c>
      <c r="C475">
        <f t="shared" si="31"/>
        <v>0.57586831203159328</v>
      </c>
      <c r="D475">
        <v>470</v>
      </c>
      <c r="E475">
        <v>0.52596964446879024</v>
      </c>
      <c r="F475">
        <v>0.87638912401125935</v>
      </c>
      <c r="H475">
        <f t="shared" si="29"/>
        <v>2.5611770018991842E-2</v>
      </c>
    </row>
    <row r="476" spans="1:8" x14ac:dyDescent="0.25">
      <c r="A476">
        <f t="shared" si="30"/>
        <v>0</v>
      </c>
      <c r="B476">
        <f t="shared" si="28"/>
        <v>0.62622700183158486</v>
      </c>
      <c r="C476">
        <f t="shared" si="31"/>
        <v>0.56103135914974023</v>
      </c>
      <c r="D476">
        <v>471</v>
      </c>
      <c r="E476">
        <v>0.87581530494734494</v>
      </c>
      <c r="F476">
        <v>0.6891517209265996</v>
      </c>
      <c r="H476">
        <f t="shared" si="29"/>
        <v>6.5195642681844634E-2</v>
      </c>
    </row>
    <row r="477" spans="1:8" x14ac:dyDescent="0.25">
      <c r="A477">
        <f t="shared" si="30"/>
        <v>0</v>
      </c>
      <c r="B477">
        <f t="shared" si="28"/>
        <v>0.60676647895336366</v>
      </c>
      <c r="C477">
        <f t="shared" si="31"/>
        <v>0.51762090571650976</v>
      </c>
      <c r="D477">
        <v>472</v>
      </c>
      <c r="E477">
        <v>0.6170760855687778</v>
      </c>
      <c r="F477">
        <v>7.3758226053792342E-2</v>
      </c>
      <c r="H477">
        <f t="shared" si="29"/>
        <v>8.9145573236853903E-2</v>
      </c>
    </row>
    <row r="478" spans="1:8" x14ac:dyDescent="0.25">
      <c r="A478">
        <f t="shared" si="30"/>
        <v>0</v>
      </c>
      <c r="B478">
        <f t="shared" si="28"/>
        <v>0.6076483081115206</v>
      </c>
      <c r="C478">
        <f t="shared" si="31"/>
        <v>0.56780246533703582</v>
      </c>
      <c r="D478">
        <v>473</v>
      </c>
      <c r="E478">
        <v>0.63179909290320357</v>
      </c>
      <c r="F478">
        <v>0.78707925384608535</v>
      </c>
      <c r="H478">
        <f t="shared" si="29"/>
        <v>3.9845842774484774E-2</v>
      </c>
    </row>
    <row r="479" spans="1:8" x14ac:dyDescent="0.25">
      <c r="A479">
        <f t="shared" si="30"/>
        <v>0</v>
      </c>
      <c r="B479">
        <f t="shared" si="28"/>
        <v>0.58081660247277322</v>
      </c>
      <c r="C479">
        <f t="shared" si="31"/>
        <v>0.52952449688547831</v>
      </c>
      <c r="D479">
        <v>474</v>
      </c>
      <c r="E479">
        <v>0.19924766042217801</v>
      </c>
      <c r="F479">
        <v>0.17986062039656714</v>
      </c>
      <c r="H479">
        <f t="shared" si="29"/>
        <v>5.1292105587294912E-2</v>
      </c>
    </row>
    <row r="480" spans="1:8" x14ac:dyDescent="0.25">
      <c r="A480">
        <f t="shared" si="30"/>
        <v>0</v>
      </c>
      <c r="B480">
        <f t="shared" si="28"/>
        <v>0.57023293171938672</v>
      </c>
      <c r="C480">
        <f t="shared" si="31"/>
        <v>0.53352788997629352</v>
      </c>
      <c r="D480">
        <v>475</v>
      </c>
      <c r="E480">
        <v>9.5076498008205057E-2</v>
      </c>
      <c r="F480">
        <v>0.230616119074464</v>
      </c>
      <c r="H480">
        <f t="shared" si="29"/>
        <v>3.6705041743093192E-2</v>
      </c>
    </row>
    <row r="481" spans="1:8" x14ac:dyDescent="0.25">
      <c r="A481">
        <f t="shared" si="30"/>
        <v>0</v>
      </c>
      <c r="B481">
        <f t="shared" si="28"/>
        <v>0.5986325234226767</v>
      </c>
      <c r="C481">
        <f t="shared" si="31"/>
        <v>0.55231761347176289</v>
      </c>
      <c r="D481">
        <v>476</v>
      </c>
      <c r="E481">
        <v>0.47600365792672061</v>
      </c>
      <c r="F481">
        <v>0.54128435160794619</v>
      </c>
      <c r="H481">
        <f t="shared" si="29"/>
        <v>4.6314909950913807E-2</v>
      </c>
    </row>
    <row r="482" spans="1:8" x14ac:dyDescent="0.25">
      <c r="A482">
        <f t="shared" si="30"/>
        <v>0</v>
      </c>
      <c r="B482">
        <f t="shared" si="28"/>
        <v>0.58121952938972865</v>
      </c>
      <c r="C482">
        <f t="shared" si="31"/>
        <v>0.53689475176711365</v>
      </c>
      <c r="D482">
        <v>477</v>
      </c>
      <c r="E482">
        <v>0.20423822952501069</v>
      </c>
      <c r="F482">
        <v>0.27886548075267448</v>
      </c>
      <c r="H482">
        <f t="shared" si="29"/>
        <v>4.4324777622614997E-2</v>
      </c>
    </row>
    <row r="483" spans="1:8" x14ac:dyDescent="0.25">
      <c r="A483">
        <f t="shared" si="30"/>
        <v>0</v>
      </c>
      <c r="B483">
        <f t="shared" si="28"/>
        <v>0.61228730095074013</v>
      </c>
      <c r="C483">
        <f t="shared" si="31"/>
        <v>0.55278635658927833</v>
      </c>
      <c r="D483">
        <v>478</v>
      </c>
      <c r="E483">
        <v>0.70567600308007372</v>
      </c>
      <c r="F483">
        <v>0.54959469987279608</v>
      </c>
      <c r="H483">
        <f t="shared" si="29"/>
        <v>5.9500944361461805E-2</v>
      </c>
    </row>
    <row r="484" spans="1:8" x14ac:dyDescent="0.25">
      <c r="A484">
        <f t="shared" si="30"/>
        <v>0</v>
      </c>
      <c r="B484">
        <f t="shared" si="28"/>
        <v>0.63302428394180243</v>
      </c>
      <c r="C484">
        <f t="shared" si="31"/>
        <v>0.5450187948175369</v>
      </c>
      <c r="D484">
        <v>479</v>
      </c>
      <c r="E484">
        <v>0.92695546226456838</v>
      </c>
      <c r="F484">
        <v>0.41183939278859327</v>
      </c>
      <c r="H484">
        <f t="shared" si="29"/>
        <v>8.8005489124265535E-2</v>
      </c>
    </row>
    <row r="485" spans="1:8" x14ac:dyDescent="0.25">
      <c r="A485">
        <f t="shared" si="30"/>
        <v>0</v>
      </c>
      <c r="B485">
        <f t="shared" si="28"/>
        <v>0.5975284754573299</v>
      </c>
      <c r="C485">
        <f t="shared" si="31"/>
        <v>0.5109399211984188</v>
      </c>
      <c r="D485">
        <v>480</v>
      </c>
      <c r="E485">
        <v>0.4566891802282993</v>
      </c>
      <c r="F485">
        <v>4.0300537871313935E-2</v>
      </c>
      <c r="H485">
        <f t="shared" si="29"/>
        <v>8.6588554258911099E-2</v>
      </c>
    </row>
    <row r="486" spans="1:8" x14ac:dyDescent="0.25">
      <c r="A486">
        <f t="shared" si="30"/>
        <v>0</v>
      </c>
      <c r="B486">
        <f t="shared" si="28"/>
        <v>0.58428715320650437</v>
      </c>
      <c r="C486">
        <f t="shared" si="31"/>
        <v>0.54627105921531594</v>
      </c>
      <c r="D486">
        <v>481</v>
      </c>
      <c r="E486">
        <v>0.24460573107711703</v>
      </c>
      <c r="F486">
        <v>0.4337635271683411</v>
      </c>
      <c r="H486">
        <f t="shared" si="29"/>
        <v>3.8016093991188438E-2</v>
      </c>
    </row>
    <row r="487" spans="1:8" x14ac:dyDescent="0.25">
      <c r="A487">
        <f t="shared" si="30"/>
        <v>0</v>
      </c>
      <c r="B487">
        <f t="shared" si="28"/>
        <v>0.58696433475361542</v>
      </c>
      <c r="C487">
        <f t="shared" si="31"/>
        <v>0.54130169683186524</v>
      </c>
      <c r="D487">
        <v>482</v>
      </c>
      <c r="E487">
        <v>0.2830739854986648</v>
      </c>
      <c r="F487">
        <v>0.34860603246555333</v>
      </c>
      <c r="H487">
        <f t="shared" si="29"/>
        <v>4.5662637921750182E-2</v>
      </c>
    </row>
    <row r="488" spans="1:8" x14ac:dyDescent="0.25">
      <c r="A488">
        <f t="shared" si="30"/>
        <v>0</v>
      </c>
      <c r="B488">
        <f t="shared" si="28"/>
        <v>0.55153823305629834</v>
      </c>
      <c r="C488">
        <f t="shared" si="31"/>
        <v>0.54709999422391831</v>
      </c>
      <c r="D488">
        <v>483</v>
      </c>
      <c r="E488">
        <v>1.6465263154157306E-2</v>
      </c>
      <c r="F488">
        <v>0.44839354349736116</v>
      </c>
      <c r="H488">
        <f t="shared" si="29"/>
        <v>4.438238832380037E-3</v>
      </c>
    </row>
    <row r="489" spans="1:8" x14ac:dyDescent="0.25">
      <c r="A489">
        <f t="shared" si="30"/>
        <v>0</v>
      </c>
      <c r="B489">
        <f t="shared" si="28"/>
        <v>0.59473333513305315</v>
      </c>
      <c r="C489">
        <f t="shared" si="31"/>
        <v>0.54456537107595326</v>
      </c>
      <c r="D489">
        <v>484</v>
      </c>
      <c r="E489">
        <v>0.40834678884990105</v>
      </c>
      <c r="F489">
        <v>0.40396468062692481</v>
      </c>
      <c r="H489">
        <f t="shared" si="29"/>
        <v>5.016796405709989E-2</v>
      </c>
    </row>
    <row r="490" spans="1:8" x14ac:dyDescent="0.25">
      <c r="A490">
        <f t="shared" si="30"/>
        <v>0</v>
      </c>
      <c r="B490">
        <f t="shared" si="28"/>
        <v>0.56920045652720364</v>
      </c>
      <c r="C490">
        <f t="shared" si="31"/>
        <v>0.53874885265127681</v>
      </c>
      <c r="D490">
        <v>485</v>
      </c>
      <c r="E490">
        <v>8.7618236857974097E-2</v>
      </c>
      <c r="F490">
        <v>0.30738415882161974</v>
      </c>
      <c r="H490">
        <f t="shared" si="29"/>
        <v>3.0451603875926825E-2</v>
      </c>
    </row>
    <row r="491" spans="1:8" x14ac:dyDescent="0.25">
      <c r="A491">
        <f t="shared" si="30"/>
        <v>0</v>
      </c>
      <c r="B491">
        <f t="shared" si="28"/>
        <v>0.61083218189826938</v>
      </c>
      <c r="C491">
        <f t="shared" si="31"/>
        <v>0.56433053644262554</v>
      </c>
      <c r="D491">
        <v>486</v>
      </c>
      <c r="E491">
        <v>0.6832308839247343</v>
      </c>
      <c r="F491">
        <v>0.73924641808286773</v>
      </c>
      <c r="H491">
        <f t="shared" si="29"/>
        <v>4.6501645455643836E-2</v>
      </c>
    </row>
    <row r="492" spans="1:8" x14ac:dyDescent="0.25">
      <c r="A492">
        <f t="shared" si="30"/>
        <v>0</v>
      </c>
      <c r="B492">
        <f t="shared" si="28"/>
        <v>0.58264667804049364</v>
      </c>
      <c r="C492">
        <f t="shared" si="31"/>
        <v>0.5443060596750704</v>
      </c>
      <c r="D492">
        <v>487</v>
      </c>
      <c r="E492">
        <v>0.22250360309446582</v>
      </c>
      <c r="F492">
        <v>0.3994783749703601</v>
      </c>
      <c r="H492">
        <f t="shared" si="29"/>
        <v>3.834061836542324E-2</v>
      </c>
    </row>
    <row r="493" spans="1:8" x14ac:dyDescent="0.25">
      <c r="A493">
        <f t="shared" si="30"/>
        <v>0</v>
      </c>
      <c r="B493">
        <f t="shared" si="28"/>
        <v>0.61885486118550392</v>
      </c>
      <c r="C493">
        <f t="shared" si="31"/>
        <v>0.540664334045729</v>
      </c>
      <c r="D493">
        <v>488</v>
      </c>
      <c r="E493">
        <v>0.79668871816063191</v>
      </c>
      <c r="F493">
        <v>0.33812100126436073</v>
      </c>
      <c r="H493">
        <f t="shared" si="29"/>
        <v>7.8190527139774924E-2</v>
      </c>
    </row>
    <row r="494" spans="1:8" x14ac:dyDescent="0.25">
      <c r="A494">
        <f t="shared" si="30"/>
        <v>0</v>
      </c>
      <c r="B494">
        <f t="shared" si="28"/>
        <v>0.58238936860451862</v>
      </c>
      <c r="C494">
        <f t="shared" si="31"/>
        <v>0.54255135944310573</v>
      </c>
      <c r="D494">
        <v>489</v>
      </c>
      <c r="E494">
        <v>0.2191432354330205</v>
      </c>
      <c r="F494">
        <v>0.36949635266526704</v>
      </c>
      <c r="H494">
        <f t="shared" si="29"/>
        <v>3.9838009161412891E-2</v>
      </c>
    </row>
    <row r="495" spans="1:8" x14ac:dyDescent="0.25">
      <c r="A495">
        <f t="shared" si="30"/>
        <v>0</v>
      </c>
      <c r="B495">
        <f t="shared" si="28"/>
        <v>0.61064915996190039</v>
      </c>
      <c r="C495">
        <f t="shared" si="31"/>
        <v>0.5565325914304815</v>
      </c>
      <c r="D495">
        <v>490</v>
      </c>
      <c r="E495">
        <v>0.68035703560658334</v>
      </c>
      <c r="F495">
        <v>0.61493752955138303</v>
      </c>
      <c r="H495">
        <f t="shared" si="29"/>
        <v>5.4116568531418885E-2</v>
      </c>
    </row>
    <row r="496" spans="1:8" x14ac:dyDescent="0.25">
      <c r="A496">
        <f t="shared" si="30"/>
        <v>0</v>
      </c>
      <c r="B496">
        <f t="shared" si="28"/>
        <v>0.62306863491741216</v>
      </c>
      <c r="C496">
        <f t="shared" si="31"/>
        <v>0.57049280882150233</v>
      </c>
      <c r="D496">
        <v>491</v>
      </c>
      <c r="E496">
        <v>0.84502120995881214</v>
      </c>
      <c r="F496">
        <v>0.82034233457994654</v>
      </c>
      <c r="H496">
        <f t="shared" si="29"/>
        <v>5.2575826095909828E-2</v>
      </c>
    </row>
    <row r="497" spans="1:8" x14ac:dyDescent="0.25">
      <c r="A497">
        <f t="shared" si="30"/>
        <v>0</v>
      </c>
      <c r="B497">
        <f t="shared" si="28"/>
        <v>0.63178854613055613</v>
      </c>
      <c r="C497">
        <f t="shared" si="31"/>
        <v>0.55600044199619347</v>
      </c>
      <c r="D497">
        <v>492</v>
      </c>
      <c r="E497">
        <v>0.91910807835968011</v>
      </c>
      <c r="F497">
        <v>0.605807252084962</v>
      </c>
      <c r="H497">
        <f t="shared" si="29"/>
        <v>7.5788104134362655E-2</v>
      </c>
    </row>
    <row r="498" spans="1:8" x14ac:dyDescent="0.25">
      <c r="A498">
        <f t="shared" si="30"/>
        <v>0</v>
      </c>
      <c r="B498">
        <f t="shared" si="28"/>
        <v>0.61216997044298149</v>
      </c>
      <c r="C498">
        <f t="shared" si="31"/>
        <v>0.58350371153898817</v>
      </c>
      <c r="D498">
        <v>493</v>
      </c>
      <c r="E498">
        <v>0.70389364136778387</v>
      </c>
      <c r="F498">
        <v>0.93301977375080702</v>
      </c>
      <c r="H498">
        <f t="shared" si="29"/>
        <v>2.8666258903993325E-2</v>
      </c>
    </row>
    <row r="499" spans="1:8" x14ac:dyDescent="0.25">
      <c r="A499">
        <f t="shared" si="30"/>
        <v>0</v>
      </c>
      <c r="B499">
        <f t="shared" si="28"/>
        <v>0.54579638214178194</v>
      </c>
      <c r="C499">
        <f t="shared" si="31"/>
        <v>0.53085855235159607</v>
      </c>
      <c r="D499">
        <v>494</v>
      </c>
      <c r="E499">
        <v>8.5246416643534051E-3</v>
      </c>
      <c r="F499">
        <v>0.19593740937422144</v>
      </c>
      <c r="H499">
        <f t="shared" si="29"/>
        <v>1.4937829790185875E-2</v>
      </c>
    </row>
    <row r="500" spans="1:8" x14ac:dyDescent="0.25">
      <c r="A500">
        <f t="shared" si="30"/>
        <v>0</v>
      </c>
      <c r="B500">
        <f t="shared" si="28"/>
        <v>0.61351449752965537</v>
      </c>
      <c r="C500">
        <f t="shared" si="31"/>
        <v>0.52998798169606298</v>
      </c>
      <c r="D500">
        <v>495</v>
      </c>
      <c r="E500">
        <v>0.72401423577304747</v>
      </c>
      <c r="F500">
        <v>0.18534968637644411</v>
      </c>
      <c r="H500">
        <f t="shared" si="29"/>
        <v>8.3526515833592385E-2</v>
      </c>
    </row>
    <row r="501" spans="1:8" x14ac:dyDescent="0.25">
      <c r="A501">
        <f t="shared" si="30"/>
        <v>0</v>
      </c>
      <c r="B501">
        <f t="shared" si="28"/>
        <v>0.61038228789997406</v>
      </c>
      <c r="C501">
        <f t="shared" si="31"/>
        <v>0.58578427866473848</v>
      </c>
      <c r="D501">
        <v>496</v>
      </c>
      <c r="E501">
        <v>0.67614711345082812</v>
      </c>
      <c r="F501">
        <v>0.94527589482945595</v>
      </c>
      <c r="H501">
        <f t="shared" si="29"/>
        <v>2.4598009235235585E-2</v>
      </c>
    </row>
    <row r="502" spans="1:8" x14ac:dyDescent="0.25">
      <c r="A502">
        <f t="shared" si="30"/>
        <v>0</v>
      </c>
      <c r="B502">
        <f t="shared" si="28"/>
        <v>0.60025611053499595</v>
      </c>
      <c r="C502">
        <f t="shared" si="31"/>
        <v>0.54353066373045644</v>
      </c>
      <c r="D502">
        <v>497</v>
      </c>
      <c r="E502">
        <v>0.50449682024910558</v>
      </c>
      <c r="F502">
        <v>0.38614453980498009</v>
      </c>
      <c r="H502">
        <f t="shared" si="29"/>
        <v>5.6725446804539503E-2</v>
      </c>
    </row>
    <row r="503" spans="1:8" x14ac:dyDescent="0.25">
      <c r="A503">
        <f t="shared" si="30"/>
        <v>0</v>
      </c>
      <c r="B503">
        <f t="shared" si="28"/>
        <v>0.56505454319043869</v>
      </c>
      <c r="C503">
        <f t="shared" si="31"/>
        <v>0.56505454319043869</v>
      </c>
      <c r="D503">
        <v>498</v>
      </c>
      <c r="E503">
        <v>6.2019284419510878E-2</v>
      </c>
      <c r="F503">
        <v>0.9417043675442327</v>
      </c>
      <c r="H503">
        <f t="shared" si="29"/>
        <v>0</v>
      </c>
    </row>
    <row r="504" spans="1:8" x14ac:dyDescent="0.25">
      <c r="A504">
        <f t="shared" si="30"/>
        <v>0</v>
      </c>
      <c r="B504">
        <f t="shared" si="28"/>
        <v>0.61053932449757131</v>
      </c>
      <c r="C504">
        <f t="shared" si="31"/>
        <v>0.52931605007926585</v>
      </c>
      <c r="D504">
        <v>499</v>
      </c>
      <c r="E504">
        <v>0.67862714771096133</v>
      </c>
      <c r="F504">
        <v>0.17742561337200691</v>
      </c>
      <c r="H504">
        <f t="shared" si="29"/>
        <v>8.1223274418305458E-2</v>
      </c>
    </row>
    <row r="505" spans="1:8" x14ac:dyDescent="0.25">
      <c r="A505">
        <f t="shared" si="30"/>
        <v>0</v>
      </c>
      <c r="B505">
        <f t="shared" si="28"/>
        <v>0.61304775484301688</v>
      </c>
      <c r="C505">
        <f t="shared" si="31"/>
        <v>0.53510894415706733</v>
      </c>
      <c r="D505">
        <v>500</v>
      </c>
      <c r="E505">
        <v>0.71710604841790593</v>
      </c>
      <c r="F505">
        <v>0.25267465896571295</v>
      </c>
      <c r="H505">
        <f t="shared" si="29"/>
        <v>7.7938810685949544E-2</v>
      </c>
    </row>
    <row r="506" spans="1:8" x14ac:dyDescent="0.25">
      <c r="A506">
        <f t="shared" si="30"/>
        <v>0</v>
      </c>
      <c r="B506">
        <f t="shared" si="28"/>
        <v>0.60633102063272626</v>
      </c>
      <c r="C506">
        <f t="shared" si="31"/>
        <v>0.583155035901193</v>
      </c>
      <c r="D506">
        <v>501</v>
      </c>
      <c r="E506">
        <v>0.60974128623928281</v>
      </c>
      <c r="F506">
        <v>0.93097191973938576</v>
      </c>
      <c r="H506">
        <f t="shared" si="29"/>
        <v>2.3175984731533261E-2</v>
      </c>
    </row>
    <row r="507" spans="1:8" x14ac:dyDescent="0.25">
      <c r="A507">
        <f t="shared" si="30"/>
        <v>0</v>
      </c>
      <c r="B507">
        <f t="shared" si="28"/>
        <v>0.58468408466203869</v>
      </c>
      <c r="C507">
        <f t="shared" si="31"/>
        <v>0.57057873774391821</v>
      </c>
      <c r="D507">
        <v>502</v>
      </c>
      <c r="E507">
        <v>0.25012591949193208</v>
      </c>
      <c r="F507">
        <v>0.82134794491024299</v>
      </c>
      <c r="H507">
        <f t="shared" si="29"/>
        <v>1.4105346918120487E-2</v>
      </c>
    </row>
    <row r="508" spans="1:8" x14ac:dyDescent="0.25">
      <c r="A508">
        <f t="shared" si="30"/>
        <v>0</v>
      </c>
      <c r="B508">
        <f t="shared" si="28"/>
        <v>0.60225813401541817</v>
      </c>
      <c r="C508">
        <f t="shared" si="31"/>
        <v>0.57556928475915681</v>
      </c>
      <c r="D508">
        <v>503</v>
      </c>
      <c r="E508">
        <v>0.53958425688567546</v>
      </c>
      <c r="F508">
        <v>0.87363591813979169</v>
      </c>
      <c r="H508">
        <f t="shared" si="29"/>
        <v>2.668884925626136E-2</v>
      </c>
    </row>
    <row r="509" spans="1:8" x14ac:dyDescent="0.25">
      <c r="A509">
        <f t="shared" si="30"/>
        <v>0</v>
      </c>
      <c r="B509">
        <f t="shared" si="28"/>
        <v>0.6140383212061119</v>
      </c>
      <c r="C509">
        <f t="shared" si="31"/>
        <v>0.55395790613546747</v>
      </c>
      <c r="D509">
        <v>504</v>
      </c>
      <c r="E509">
        <v>0.73166726940882398</v>
      </c>
      <c r="F509">
        <v>0.57026245214194438</v>
      </c>
      <c r="H509">
        <f t="shared" si="29"/>
        <v>6.0080415070644433E-2</v>
      </c>
    </row>
    <row r="510" spans="1:8" x14ac:dyDescent="0.25">
      <c r="A510">
        <f t="shared" si="30"/>
        <v>0</v>
      </c>
      <c r="B510">
        <f t="shared" si="28"/>
        <v>0.5974738916174035</v>
      </c>
      <c r="C510">
        <f t="shared" si="31"/>
        <v>0.51031328089002193</v>
      </c>
      <c r="D510">
        <v>505</v>
      </c>
      <c r="E510">
        <v>0.45573654911304251</v>
      </c>
      <c r="F510">
        <v>3.7929171772402626E-2</v>
      </c>
      <c r="H510">
        <f t="shared" si="29"/>
        <v>8.7160610727381571E-2</v>
      </c>
    </row>
    <row r="511" spans="1:8" x14ac:dyDescent="0.25">
      <c r="A511">
        <f t="shared" si="30"/>
        <v>0</v>
      </c>
      <c r="B511">
        <f t="shared" si="28"/>
        <v>0.59067941210275254</v>
      </c>
      <c r="C511">
        <f t="shared" si="31"/>
        <v>0.55809433102857087</v>
      </c>
      <c r="D511">
        <v>506</v>
      </c>
      <c r="E511">
        <v>0.34082100657171122</v>
      </c>
      <c r="F511">
        <v>0.64135019678002836</v>
      </c>
      <c r="H511">
        <f t="shared" si="29"/>
        <v>3.2585081074181677E-2</v>
      </c>
    </row>
    <row r="512" spans="1:8" x14ac:dyDescent="0.25">
      <c r="A512">
        <f t="shared" si="30"/>
        <v>0</v>
      </c>
      <c r="B512">
        <f t="shared" si="28"/>
        <v>0.60069360457599186</v>
      </c>
      <c r="C512">
        <f t="shared" si="31"/>
        <v>0.55052256485965922</v>
      </c>
      <c r="D512">
        <v>507</v>
      </c>
      <c r="E512">
        <v>0.51217676096440723</v>
      </c>
      <c r="F512">
        <v>0.50932443412359274</v>
      </c>
      <c r="H512">
        <f t="shared" si="29"/>
        <v>5.0171039716332633E-2</v>
      </c>
    </row>
    <row r="513" spans="1:8" x14ac:dyDescent="0.25">
      <c r="A513">
        <f t="shared" si="30"/>
        <v>0</v>
      </c>
      <c r="B513">
        <f t="shared" si="28"/>
        <v>0.60574283141052898</v>
      </c>
      <c r="C513">
        <f t="shared" si="31"/>
        <v>0.52811300699733776</v>
      </c>
      <c r="D513">
        <v>508</v>
      </c>
      <c r="E513">
        <v>0.59977202141435471</v>
      </c>
      <c r="F513">
        <v>0.16378154011180435</v>
      </c>
      <c r="H513">
        <f t="shared" si="29"/>
        <v>7.7629824413191217E-2</v>
      </c>
    </row>
    <row r="514" spans="1:8" x14ac:dyDescent="0.25">
      <c r="A514">
        <f t="shared" si="30"/>
        <v>0</v>
      </c>
      <c r="B514">
        <f t="shared" si="28"/>
        <v>0.56619990049297619</v>
      </c>
      <c r="C514">
        <f t="shared" si="31"/>
        <v>0.54478991820830347</v>
      </c>
      <c r="D514">
        <v>509</v>
      </c>
      <c r="E514">
        <v>6.8424128193767864E-2</v>
      </c>
      <c r="F514">
        <v>0.40785979016963747</v>
      </c>
      <c r="H514">
        <f t="shared" si="29"/>
        <v>2.1409982284672724E-2</v>
      </c>
    </row>
    <row r="515" spans="1:8" x14ac:dyDescent="0.25">
      <c r="A515">
        <f t="shared" si="30"/>
        <v>0</v>
      </c>
      <c r="B515">
        <f t="shared" si="28"/>
        <v>0.61206444896529022</v>
      </c>
      <c r="C515">
        <f t="shared" si="31"/>
        <v>0.54373467426687694</v>
      </c>
      <c r="D515">
        <v>510</v>
      </c>
      <c r="E515">
        <v>0.70228645251127775</v>
      </c>
      <c r="F515">
        <v>0.38964042881772265</v>
      </c>
      <c r="H515">
        <f t="shared" si="29"/>
        <v>6.8329774698413281E-2</v>
      </c>
    </row>
    <row r="516" spans="1:8" x14ac:dyDescent="0.25">
      <c r="A516">
        <f t="shared" si="30"/>
        <v>0</v>
      </c>
      <c r="B516">
        <f t="shared" si="28"/>
        <v>0.6427943751690548</v>
      </c>
      <c r="C516">
        <f t="shared" si="31"/>
        <v>0.56037717450816027</v>
      </c>
      <c r="D516">
        <v>511</v>
      </c>
      <c r="E516">
        <v>0.97018317532226739</v>
      </c>
      <c r="F516">
        <v>0.67874231335784985</v>
      </c>
      <c r="H516">
        <f t="shared" si="29"/>
        <v>8.241720066089453E-2</v>
      </c>
    </row>
    <row r="517" spans="1:8" x14ac:dyDescent="0.25">
      <c r="A517">
        <f t="shared" si="30"/>
        <v>0</v>
      </c>
      <c r="B517">
        <f t="shared" si="28"/>
        <v>0.59524272834015757</v>
      </c>
      <c r="C517">
        <f t="shared" si="31"/>
        <v>0.5506483970030096</v>
      </c>
      <c r="D517">
        <v>512</v>
      </c>
      <c r="E517">
        <v>0.41707580744020367</v>
      </c>
      <c r="F517">
        <v>0.51156916311112366</v>
      </c>
      <c r="H517">
        <f t="shared" si="29"/>
        <v>4.4594331337147963E-2</v>
      </c>
    </row>
    <row r="518" spans="1:8" x14ac:dyDescent="0.25">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x14ac:dyDescent="0.25">
      <c r="A519">
        <f t="shared" ref="A519:A582" si="34">IF(B519&gt;=C519,0,1)</f>
        <v>0</v>
      </c>
      <c r="B519">
        <f t="shared" si="32"/>
        <v>0.63919783219350856</v>
      </c>
      <c r="C519">
        <f t="shared" ref="C519:C582" si="35">IF(NORMINV(F519,$C$2,$C$3)&gt;B519,B519,NORMINV(F519,$C$2,$C$3))</f>
        <v>0.5110214037147609</v>
      </c>
      <c r="D519">
        <v>514</v>
      </c>
      <c r="E519">
        <v>0.95775421611695566</v>
      </c>
      <c r="F519">
        <v>4.0617549288465504E-2</v>
      </c>
      <c r="H519">
        <f t="shared" si="33"/>
        <v>0.12817642847874766</v>
      </c>
    </row>
    <row r="520" spans="1:8" x14ac:dyDescent="0.25">
      <c r="A520">
        <f t="shared" si="34"/>
        <v>0</v>
      </c>
      <c r="B520">
        <f t="shared" si="32"/>
        <v>0.62127331210794212</v>
      </c>
      <c r="C520">
        <f t="shared" si="35"/>
        <v>0.51430699380270217</v>
      </c>
      <c r="D520">
        <v>515</v>
      </c>
      <c r="E520">
        <v>0.82543913004386749</v>
      </c>
      <c r="F520">
        <v>5.5177954787144046E-2</v>
      </c>
      <c r="H520">
        <f t="shared" si="33"/>
        <v>0.10696631830523995</v>
      </c>
    </row>
    <row r="521" spans="1:8" x14ac:dyDescent="0.25">
      <c r="A521">
        <f t="shared" si="34"/>
        <v>0</v>
      </c>
      <c r="B521">
        <f t="shared" si="32"/>
        <v>0.58229210675506227</v>
      </c>
      <c r="C521">
        <f t="shared" si="35"/>
        <v>0.53021317890500486</v>
      </c>
      <c r="D521">
        <v>516</v>
      </c>
      <c r="E521">
        <v>0.21788067018556756</v>
      </c>
      <c r="F521">
        <v>0.18805384940947256</v>
      </c>
      <c r="H521">
        <f t="shared" si="33"/>
        <v>5.207892785005741E-2</v>
      </c>
    </row>
    <row r="522" spans="1:8" x14ac:dyDescent="0.25">
      <c r="A522">
        <f t="shared" si="34"/>
        <v>0</v>
      </c>
      <c r="B522">
        <f t="shared" si="32"/>
        <v>0.57629853511661966</v>
      </c>
      <c r="C522">
        <f t="shared" si="35"/>
        <v>0.5586671787913966</v>
      </c>
      <c r="D522">
        <v>517</v>
      </c>
      <c r="E522">
        <v>0.14843627560872896</v>
      </c>
      <c r="F522">
        <v>0.65087889734659732</v>
      </c>
      <c r="H522">
        <f t="shared" si="33"/>
        <v>1.7631356325223058E-2</v>
      </c>
    </row>
    <row r="523" spans="1:8" x14ac:dyDescent="0.25">
      <c r="A523">
        <f t="shared" si="34"/>
        <v>0</v>
      </c>
      <c r="B523">
        <f t="shared" si="32"/>
        <v>0.64271122284474247</v>
      </c>
      <c r="C523">
        <f t="shared" si="35"/>
        <v>0.53452716727827221</v>
      </c>
      <c r="D523">
        <v>518</v>
      </c>
      <c r="E523">
        <v>0.96993456511411069</v>
      </c>
      <c r="F523">
        <v>0.24443088813945923</v>
      </c>
      <c r="H523">
        <f t="shared" si="33"/>
        <v>0.10818405556647026</v>
      </c>
    </row>
    <row r="524" spans="1:8" x14ac:dyDescent="0.25">
      <c r="A524">
        <f t="shared" si="34"/>
        <v>0</v>
      </c>
      <c r="B524">
        <f t="shared" si="32"/>
        <v>0.60674386619930742</v>
      </c>
      <c r="C524">
        <f t="shared" si="35"/>
        <v>0.53411655165989835</v>
      </c>
      <c r="D524">
        <v>519</v>
      </c>
      <c r="E524">
        <v>0.61669620593524943</v>
      </c>
      <c r="F524">
        <v>0.23870087984408173</v>
      </c>
      <c r="H524">
        <f t="shared" si="33"/>
        <v>7.2627314539409071E-2</v>
      </c>
    </row>
    <row r="525" spans="1:8" x14ac:dyDescent="0.25">
      <c r="A525">
        <f t="shared" si="34"/>
        <v>0</v>
      </c>
      <c r="B525">
        <f t="shared" si="32"/>
        <v>0.56581187747706685</v>
      </c>
      <c r="C525">
        <f t="shared" si="35"/>
        <v>0.54130857447762237</v>
      </c>
      <c r="D525">
        <v>520</v>
      </c>
      <c r="E525">
        <v>6.6199476958797021E-2</v>
      </c>
      <c r="F525">
        <v>0.34871982507219101</v>
      </c>
      <c r="H525">
        <f t="shared" si="33"/>
        <v>2.4503302999444476E-2</v>
      </c>
    </row>
    <row r="526" spans="1:8" x14ac:dyDescent="0.25">
      <c r="A526">
        <f t="shared" si="34"/>
        <v>0</v>
      </c>
      <c r="B526">
        <f t="shared" si="32"/>
        <v>0.63541310892324832</v>
      </c>
      <c r="C526">
        <f t="shared" si="35"/>
        <v>0.54238933846672122</v>
      </c>
      <c r="D526">
        <v>521</v>
      </c>
      <c r="E526">
        <v>0.94045726278401554</v>
      </c>
      <c r="F526">
        <v>0.36676449132344668</v>
      </c>
      <c r="H526">
        <f t="shared" si="33"/>
        <v>9.30237704565271E-2</v>
      </c>
    </row>
    <row r="527" spans="1:8" x14ac:dyDescent="0.25">
      <c r="A527">
        <f t="shared" si="34"/>
        <v>0</v>
      </c>
      <c r="B527">
        <f t="shared" si="32"/>
        <v>0.56601733761189688</v>
      </c>
      <c r="C527">
        <f t="shared" si="35"/>
        <v>0.56601733761189688</v>
      </c>
      <c r="D527">
        <v>522</v>
      </c>
      <c r="E527">
        <v>6.7370359468880814E-2</v>
      </c>
      <c r="F527">
        <v>0.76841824166102346</v>
      </c>
      <c r="H527">
        <f t="shared" si="33"/>
        <v>0</v>
      </c>
    </row>
    <row r="528" spans="1:8" x14ac:dyDescent="0.25">
      <c r="A528">
        <f t="shared" si="34"/>
        <v>0</v>
      </c>
      <c r="B528">
        <f t="shared" si="32"/>
        <v>0.6042111726663113</v>
      </c>
      <c r="C528">
        <f t="shared" si="35"/>
        <v>0.55731501293682761</v>
      </c>
      <c r="D528">
        <v>523</v>
      </c>
      <c r="E528">
        <v>0.5735206755825164</v>
      </c>
      <c r="F528">
        <v>0.62824555529106108</v>
      </c>
      <c r="H528">
        <f t="shared" si="33"/>
        <v>4.6896159729483688E-2</v>
      </c>
    </row>
    <row r="529" spans="1:8" x14ac:dyDescent="0.25">
      <c r="A529">
        <f t="shared" si="34"/>
        <v>0</v>
      </c>
      <c r="B529">
        <f t="shared" si="32"/>
        <v>0.62467745214536141</v>
      </c>
      <c r="C529">
        <f t="shared" si="35"/>
        <v>0.56471826547615722</v>
      </c>
      <c r="D529">
        <v>524</v>
      </c>
      <c r="E529">
        <v>0.86128689430849859</v>
      </c>
      <c r="F529">
        <v>0.74484899953119754</v>
      </c>
      <c r="H529">
        <f t="shared" si="33"/>
        <v>5.995918666920419E-2</v>
      </c>
    </row>
    <row r="530" spans="1:8" x14ac:dyDescent="0.25">
      <c r="A530">
        <f t="shared" si="34"/>
        <v>0</v>
      </c>
      <c r="B530">
        <f t="shared" si="32"/>
        <v>0.62759563013879616</v>
      </c>
      <c r="C530">
        <f t="shared" si="35"/>
        <v>0.56463298123110695</v>
      </c>
      <c r="D530">
        <v>525</v>
      </c>
      <c r="E530">
        <v>0.88773225366452135</v>
      </c>
      <c r="F530">
        <v>0.74362208843719557</v>
      </c>
      <c r="H530">
        <f t="shared" si="33"/>
        <v>6.2962648907689212E-2</v>
      </c>
    </row>
    <row r="531" spans="1:8" x14ac:dyDescent="0.25">
      <c r="A531">
        <f t="shared" si="34"/>
        <v>0</v>
      </c>
      <c r="B531">
        <f t="shared" si="32"/>
        <v>0.63830435236436123</v>
      </c>
      <c r="C531">
        <f t="shared" si="35"/>
        <v>0.53626653704234573</v>
      </c>
      <c r="D531">
        <v>526</v>
      </c>
      <c r="E531">
        <v>0.95409004932176056</v>
      </c>
      <c r="F531">
        <v>0.26950326638018041</v>
      </c>
      <c r="H531">
        <f t="shared" si="33"/>
        <v>0.1020378153220155</v>
      </c>
    </row>
    <row r="532" spans="1:8" x14ac:dyDescent="0.25">
      <c r="A532">
        <f t="shared" si="34"/>
        <v>0</v>
      </c>
      <c r="B532">
        <f t="shared" si="32"/>
        <v>0.60207723959866188</v>
      </c>
      <c r="C532">
        <f t="shared" si="35"/>
        <v>0.5444346809547147</v>
      </c>
      <c r="D532">
        <v>527</v>
      </c>
      <c r="E532">
        <v>0.53642245404883537</v>
      </c>
      <c r="F532">
        <v>0.40170201243707671</v>
      </c>
      <c r="H532">
        <f t="shared" si="33"/>
        <v>5.7642558643947184E-2</v>
      </c>
    </row>
    <row r="533" spans="1:8" x14ac:dyDescent="0.25">
      <c r="A533">
        <f t="shared" si="34"/>
        <v>0</v>
      </c>
      <c r="B533">
        <f t="shared" si="32"/>
        <v>0.60132081029575934</v>
      </c>
      <c r="C533">
        <f t="shared" si="35"/>
        <v>0.5430565626940369</v>
      </c>
      <c r="D533">
        <v>528</v>
      </c>
      <c r="E533">
        <v>0.52317838516217297</v>
      </c>
      <c r="F533">
        <v>0.3780564873693768</v>
      </c>
      <c r="H533">
        <f t="shared" si="33"/>
        <v>5.8264247601722441E-2</v>
      </c>
    </row>
    <row r="534" spans="1:8" x14ac:dyDescent="0.25">
      <c r="A534">
        <f t="shared" si="34"/>
        <v>0</v>
      </c>
      <c r="B534">
        <f t="shared" si="32"/>
        <v>0.6313630500694899</v>
      </c>
      <c r="C534">
        <f t="shared" si="35"/>
        <v>0.54856247741064246</v>
      </c>
      <c r="D534">
        <v>529</v>
      </c>
      <c r="E534">
        <v>0.91626362141287476</v>
      </c>
      <c r="F534">
        <v>0.47436476484410184</v>
      </c>
      <c r="H534">
        <f t="shared" si="33"/>
        <v>8.2800572658847438E-2</v>
      </c>
    </row>
    <row r="535" spans="1:8" x14ac:dyDescent="0.25">
      <c r="A535">
        <f t="shared" si="34"/>
        <v>0</v>
      </c>
      <c r="B535">
        <f t="shared" si="32"/>
        <v>0.58128955198754984</v>
      </c>
      <c r="C535">
        <f t="shared" si="35"/>
        <v>0.56237637485896619</v>
      </c>
      <c r="D535">
        <v>530</v>
      </c>
      <c r="E535">
        <v>0.20511304494934635</v>
      </c>
      <c r="F535">
        <v>0.71007767403214661</v>
      </c>
      <c r="H535">
        <f t="shared" si="33"/>
        <v>1.8913177128583647E-2</v>
      </c>
    </row>
    <row r="536" spans="1:8" x14ac:dyDescent="0.25">
      <c r="A536">
        <f t="shared" si="34"/>
        <v>0</v>
      </c>
      <c r="B536">
        <f t="shared" si="32"/>
        <v>0.55761638040952366</v>
      </c>
      <c r="C536">
        <f t="shared" si="35"/>
        <v>0.55761638040952366</v>
      </c>
      <c r="D536">
        <v>531</v>
      </c>
      <c r="E536">
        <v>3.1061690198434633E-2</v>
      </c>
      <c r="F536">
        <v>0.77554767886052156</v>
      </c>
      <c r="H536">
        <f t="shared" si="33"/>
        <v>0</v>
      </c>
    </row>
    <row r="537" spans="1:8" x14ac:dyDescent="0.25">
      <c r="A537">
        <f t="shared" si="34"/>
        <v>0</v>
      </c>
      <c r="B537">
        <f t="shared" si="32"/>
        <v>0.65230477070664672</v>
      </c>
      <c r="C537">
        <f t="shared" si="35"/>
        <v>0.53290258329523843</v>
      </c>
      <c r="D537">
        <v>532</v>
      </c>
      <c r="E537">
        <v>0.98933438647814076</v>
      </c>
      <c r="F537">
        <v>0.22219826973131873</v>
      </c>
      <c r="H537">
        <f t="shared" si="33"/>
        <v>0.11940218741140829</v>
      </c>
    </row>
    <row r="538" spans="1:8" x14ac:dyDescent="0.25">
      <c r="A538">
        <f t="shared" si="34"/>
        <v>0</v>
      </c>
      <c r="B538">
        <f t="shared" si="32"/>
        <v>0.62876112832252529</v>
      </c>
      <c r="C538">
        <f t="shared" si="35"/>
        <v>0.55266087019386445</v>
      </c>
      <c r="D538">
        <v>533</v>
      </c>
      <c r="E538">
        <v>0.89721706905184373</v>
      </c>
      <c r="F538">
        <v>0.54737192821358938</v>
      </c>
      <c r="H538">
        <f t="shared" si="33"/>
        <v>7.6100258128660836E-2</v>
      </c>
    </row>
    <row r="539" spans="1:8" x14ac:dyDescent="0.25">
      <c r="A539">
        <f t="shared" si="34"/>
        <v>0</v>
      </c>
      <c r="B539">
        <f t="shared" si="32"/>
        <v>0.61167054659935594</v>
      </c>
      <c r="C539">
        <f t="shared" si="35"/>
        <v>0.51669567525392668</v>
      </c>
      <c r="D539">
        <v>534</v>
      </c>
      <c r="E539">
        <v>0.69625210556016248</v>
      </c>
      <c r="F539">
        <v>6.814544070699835E-2</v>
      </c>
      <c r="H539">
        <f t="shared" si="33"/>
        <v>9.4974871345429257E-2</v>
      </c>
    </row>
    <row r="540" spans="1:8" x14ac:dyDescent="0.25">
      <c r="A540">
        <f t="shared" si="34"/>
        <v>0</v>
      </c>
      <c r="B540">
        <f t="shared" si="32"/>
        <v>0.59672695166415712</v>
      </c>
      <c r="C540">
        <f t="shared" si="35"/>
        <v>0.53312539577863005</v>
      </c>
      <c r="D540">
        <v>535</v>
      </c>
      <c r="E540">
        <v>0.44272834944125528</v>
      </c>
      <c r="F540">
        <v>0.22517747287630385</v>
      </c>
      <c r="H540">
        <f t="shared" si="33"/>
        <v>6.3601555885527072E-2</v>
      </c>
    </row>
    <row r="541" spans="1:8" x14ac:dyDescent="0.25">
      <c r="A541">
        <f t="shared" si="34"/>
        <v>0</v>
      </c>
      <c r="B541">
        <f t="shared" si="32"/>
        <v>0.60326939516937383</v>
      </c>
      <c r="C541">
        <f t="shared" si="35"/>
        <v>0.53818873331044748</v>
      </c>
      <c r="D541">
        <v>536</v>
      </c>
      <c r="E541">
        <v>0.55720816783682992</v>
      </c>
      <c r="F541">
        <v>0.29863390330640716</v>
      </c>
      <c r="H541">
        <f t="shared" si="33"/>
        <v>6.5080661858926359E-2</v>
      </c>
    </row>
    <row r="542" spans="1:8" x14ac:dyDescent="0.25">
      <c r="A542">
        <f t="shared" si="34"/>
        <v>0</v>
      </c>
      <c r="B542">
        <f t="shared" si="32"/>
        <v>0.60311264099832773</v>
      </c>
      <c r="C542">
        <f t="shared" si="35"/>
        <v>0.56247430252013542</v>
      </c>
      <c r="D542">
        <v>537</v>
      </c>
      <c r="E542">
        <v>0.55448281740109184</v>
      </c>
      <c r="F542">
        <v>0.71157510488877573</v>
      </c>
      <c r="H542">
        <f t="shared" si="33"/>
        <v>4.0638338478192315E-2</v>
      </c>
    </row>
    <row r="543" spans="1:8" x14ac:dyDescent="0.25">
      <c r="A543">
        <f t="shared" si="34"/>
        <v>0</v>
      </c>
      <c r="B543">
        <f t="shared" si="32"/>
        <v>0.54792350124901334</v>
      </c>
      <c r="C543">
        <f t="shared" si="35"/>
        <v>0.54792350124901334</v>
      </c>
      <c r="D543">
        <v>538</v>
      </c>
      <c r="E543">
        <v>1.0952154671101333E-2</v>
      </c>
      <c r="F543">
        <v>0.49984064986406573</v>
      </c>
      <c r="H543">
        <f t="shared" si="33"/>
        <v>0</v>
      </c>
    </row>
    <row r="544" spans="1:8" x14ac:dyDescent="0.25">
      <c r="A544">
        <f t="shared" si="34"/>
        <v>0</v>
      </c>
      <c r="B544">
        <f t="shared" si="32"/>
        <v>0.59637459267332116</v>
      </c>
      <c r="C544">
        <f t="shared" si="35"/>
        <v>0.54742846705680925</v>
      </c>
      <c r="D544">
        <v>539</v>
      </c>
      <c r="E544">
        <v>0.43661239866446167</v>
      </c>
      <c r="F544">
        <v>0.45421143397938302</v>
      </c>
      <c r="H544">
        <f t="shared" si="33"/>
        <v>4.8946125616511904E-2</v>
      </c>
    </row>
    <row r="545" spans="1:8" x14ac:dyDescent="0.25">
      <c r="A545">
        <f t="shared" si="34"/>
        <v>0</v>
      </c>
      <c r="B545">
        <f t="shared" si="32"/>
        <v>0.57735383086092873</v>
      </c>
      <c r="C545">
        <f t="shared" si="35"/>
        <v>0.55723954077508309</v>
      </c>
      <c r="D545">
        <v>540</v>
      </c>
      <c r="E545">
        <v>0.15945089400583434</v>
      </c>
      <c r="F545">
        <v>0.62696823889208142</v>
      </c>
      <c r="H545">
        <f t="shared" si="33"/>
        <v>2.0114290085845643E-2</v>
      </c>
    </row>
    <row r="546" spans="1:8" x14ac:dyDescent="0.25">
      <c r="A546">
        <f t="shared" si="34"/>
        <v>0</v>
      </c>
      <c r="B546">
        <f t="shared" si="32"/>
        <v>0.5933305535342962</v>
      </c>
      <c r="C546">
        <f t="shared" si="35"/>
        <v>0.53594775960742103</v>
      </c>
      <c r="D546">
        <v>541</v>
      </c>
      <c r="E546">
        <v>0.3845547880668212</v>
      </c>
      <c r="F546">
        <v>0.26481355595776979</v>
      </c>
      <c r="H546">
        <f t="shared" si="33"/>
        <v>5.7382793926875175E-2</v>
      </c>
    </row>
    <row r="547" spans="1:8" x14ac:dyDescent="0.25">
      <c r="A547">
        <f t="shared" si="34"/>
        <v>0</v>
      </c>
      <c r="B547">
        <f t="shared" si="32"/>
        <v>0.60895370167569707</v>
      </c>
      <c r="C547">
        <f t="shared" si="35"/>
        <v>0.54452787143885917</v>
      </c>
      <c r="D547">
        <v>542</v>
      </c>
      <c r="E547">
        <v>0.65323748483797406</v>
      </c>
      <c r="F547">
        <v>0.40331510838225348</v>
      </c>
      <c r="H547">
        <f t="shared" si="33"/>
        <v>6.44258302368379E-2</v>
      </c>
    </row>
    <row r="548" spans="1:8" x14ac:dyDescent="0.25">
      <c r="A548">
        <f t="shared" si="34"/>
        <v>0</v>
      </c>
      <c r="B548">
        <f t="shared" si="32"/>
        <v>0.61657353195876785</v>
      </c>
      <c r="C548">
        <f t="shared" si="35"/>
        <v>0.53291465015346495</v>
      </c>
      <c r="D548">
        <v>543</v>
      </c>
      <c r="E548">
        <v>0.76713511348062569</v>
      </c>
      <c r="F548">
        <v>0.22235903617074637</v>
      </c>
      <c r="H548">
        <f t="shared" si="33"/>
        <v>8.3658881805302898E-2</v>
      </c>
    </row>
    <row r="549" spans="1:8" x14ac:dyDescent="0.25">
      <c r="A549">
        <f t="shared" si="34"/>
        <v>0</v>
      </c>
      <c r="B549">
        <f t="shared" si="32"/>
        <v>0.58027153025235012</v>
      </c>
      <c r="C549">
        <f t="shared" si="35"/>
        <v>0.54421682206585376</v>
      </c>
      <c r="D549">
        <v>544</v>
      </c>
      <c r="E549">
        <v>0.19261461532106239</v>
      </c>
      <c r="F549">
        <v>0.39793752151961659</v>
      </c>
      <c r="H549">
        <f t="shared" si="33"/>
        <v>3.6054708186496365E-2</v>
      </c>
    </row>
    <row r="550" spans="1:8" x14ac:dyDescent="0.25">
      <c r="A550">
        <f t="shared" si="34"/>
        <v>0</v>
      </c>
      <c r="B550">
        <f t="shared" si="32"/>
        <v>0.60221342317827187</v>
      </c>
      <c r="C550">
        <f t="shared" si="35"/>
        <v>0.59317609690490469</v>
      </c>
      <c r="D550">
        <v>545</v>
      </c>
      <c r="E550">
        <v>0.53880299368834317</v>
      </c>
      <c r="F550">
        <v>0.97327850345382139</v>
      </c>
      <c r="H550">
        <f t="shared" si="33"/>
        <v>9.0373262733671744E-3</v>
      </c>
    </row>
    <row r="551" spans="1:8" x14ac:dyDescent="0.25">
      <c r="A551">
        <f t="shared" si="34"/>
        <v>0</v>
      </c>
      <c r="B551">
        <f t="shared" si="32"/>
        <v>0.61839780674485056</v>
      </c>
      <c r="C551">
        <f t="shared" si="35"/>
        <v>0.55881119937338064</v>
      </c>
      <c r="D551">
        <v>546</v>
      </c>
      <c r="E551">
        <v>0.79095394227823856</v>
      </c>
      <c r="F551">
        <v>0.65325991389938332</v>
      </c>
      <c r="H551">
        <f t="shared" si="33"/>
        <v>5.9586607371469924E-2</v>
      </c>
    </row>
    <row r="552" spans="1:8" x14ac:dyDescent="0.25">
      <c r="A552">
        <f t="shared" si="34"/>
        <v>0</v>
      </c>
      <c r="B552">
        <f t="shared" si="32"/>
        <v>0.63303710484545506</v>
      </c>
      <c r="C552">
        <f t="shared" si="35"/>
        <v>0.55951433161066955</v>
      </c>
      <c r="D552">
        <v>547</v>
      </c>
      <c r="E552">
        <v>0.92703371118387579</v>
      </c>
      <c r="F552">
        <v>0.66479619819142943</v>
      </c>
      <c r="H552">
        <f t="shared" si="33"/>
        <v>7.352277323478551E-2</v>
      </c>
    </row>
    <row r="553" spans="1:8" x14ac:dyDescent="0.25">
      <c r="A553">
        <f t="shared" si="34"/>
        <v>0</v>
      </c>
      <c r="B553">
        <f t="shared" si="32"/>
        <v>0.58352913826188313</v>
      </c>
      <c r="C553">
        <f t="shared" si="35"/>
        <v>0.5327780493427815</v>
      </c>
      <c r="D553">
        <v>548</v>
      </c>
      <c r="E553">
        <v>0.23424878591615994</v>
      </c>
      <c r="F553">
        <v>0.2205429865522146</v>
      </c>
      <c r="H553">
        <f t="shared" si="33"/>
        <v>5.0751088919101628E-2</v>
      </c>
    </row>
    <row r="554" spans="1:8" x14ac:dyDescent="0.25">
      <c r="A554">
        <f t="shared" si="34"/>
        <v>0</v>
      </c>
      <c r="B554">
        <f t="shared" si="32"/>
        <v>0.61756339639126867</v>
      </c>
      <c r="C554">
        <f t="shared" si="35"/>
        <v>0.53172148649434436</v>
      </c>
      <c r="D554">
        <v>549</v>
      </c>
      <c r="E554">
        <v>0.78024208819945606</v>
      </c>
      <c r="F554">
        <v>0.20678649284375084</v>
      </c>
      <c r="H554">
        <f t="shared" si="33"/>
        <v>8.5841909896924307E-2</v>
      </c>
    </row>
    <row r="555" spans="1:8" x14ac:dyDescent="0.25">
      <c r="A555">
        <f t="shared" si="34"/>
        <v>0</v>
      </c>
      <c r="B555">
        <f t="shared" si="32"/>
        <v>0.58473419585348529</v>
      </c>
      <c r="C555">
        <f t="shared" si="35"/>
        <v>0.54220732379988279</v>
      </c>
      <c r="D555">
        <v>550</v>
      </c>
      <c r="E555">
        <v>0.25082749169147833</v>
      </c>
      <c r="F555">
        <v>0.36370354866460008</v>
      </c>
      <c r="H555">
        <f t="shared" si="33"/>
        <v>4.2526872053602505E-2</v>
      </c>
    </row>
    <row r="556" spans="1:8" x14ac:dyDescent="0.25">
      <c r="A556">
        <f t="shared" si="34"/>
        <v>0</v>
      </c>
      <c r="B556">
        <f t="shared" si="32"/>
        <v>0.58840547233597884</v>
      </c>
      <c r="C556">
        <f t="shared" si="35"/>
        <v>0.55227438065246848</v>
      </c>
      <c r="D556">
        <v>551</v>
      </c>
      <c r="E556">
        <v>0.30491871371872858</v>
      </c>
      <c r="F556">
        <v>0.54051691082734177</v>
      </c>
      <c r="H556">
        <f t="shared" si="33"/>
        <v>3.6131091683510363E-2</v>
      </c>
    </row>
    <row r="557" spans="1:8" x14ac:dyDescent="0.25">
      <c r="A557">
        <f t="shared" si="34"/>
        <v>0</v>
      </c>
      <c r="B557">
        <f t="shared" si="32"/>
        <v>0.65304107727659477</v>
      </c>
      <c r="C557">
        <f t="shared" si="35"/>
        <v>0.60562293371199505</v>
      </c>
      <c r="D557">
        <v>552</v>
      </c>
      <c r="E557">
        <v>0.9902146137682708</v>
      </c>
      <c r="F557">
        <v>0.99357839419633009</v>
      </c>
      <c r="H557">
        <f t="shared" si="33"/>
        <v>4.7418143564599724E-2</v>
      </c>
    </row>
    <row r="558" spans="1:8" x14ac:dyDescent="0.25">
      <c r="A558">
        <f t="shared" si="34"/>
        <v>0</v>
      </c>
      <c r="B558">
        <f t="shared" si="32"/>
        <v>0.63968739040801281</v>
      </c>
      <c r="C558">
        <f t="shared" si="35"/>
        <v>0.54013026973285094</v>
      </c>
      <c r="D558">
        <v>553</v>
      </c>
      <c r="E558">
        <v>0.95965929690785767</v>
      </c>
      <c r="F558">
        <v>0.32943055583245773</v>
      </c>
      <c r="H558">
        <f t="shared" si="33"/>
        <v>9.955712067516187E-2</v>
      </c>
    </row>
    <row r="559" spans="1:8" x14ac:dyDescent="0.25">
      <c r="A559">
        <f t="shared" si="34"/>
        <v>0</v>
      </c>
      <c r="B559">
        <f t="shared" si="32"/>
        <v>0.57855513153414784</v>
      </c>
      <c r="C559">
        <f t="shared" si="35"/>
        <v>0.55914716400386388</v>
      </c>
      <c r="D559">
        <v>554</v>
      </c>
      <c r="E559">
        <v>0.1726244734094815</v>
      </c>
      <c r="F559">
        <v>0.65879062605293304</v>
      </c>
      <c r="H559">
        <f t="shared" si="33"/>
        <v>1.9407967530283954E-2</v>
      </c>
    </row>
    <row r="560" spans="1:8" x14ac:dyDescent="0.25">
      <c r="A560">
        <f t="shared" si="34"/>
        <v>0</v>
      </c>
      <c r="B560">
        <f t="shared" si="32"/>
        <v>0.61087649101276864</v>
      </c>
      <c r="C560">
        <f t="shared" si="35"/>
        <v>0.53913036229645561</v>
      </c>
      <c r="D560">
        <v>555</v>
      </c>
      <c r="E560">
        <v>0.68392498405213153</v>
      </c>
      <c r="F560">
        <v>0.31340797148035282</v>
      </c>
      <c r="H560">
        <f t="shared" si="33"/>
        <v>7.1746128716313029E-2</v>
      </c>
    </row>
    <row r="561" spans="1:8" x14ac:dyDescent="0.25">
      <c r="A561">
        <f t="shared" si="34"/>
        <v>0</v>
      </c>
      <c r="B561">
        <f t="shared" si="32"/>
        <v>0.5897711786579094</v>
      </c>
      <c r="C561">
        <f t="shared" si="35"/>
        <v>0.54522190987586472</v>
      </c>
      <c r="D561">
        <v>556</v>
      </c>
      <c r="E561">
        <v>0.32628412033931475</v>
      </c>
      <c r="F561">
        <v>0.41537868933094746</v>
      </c>
      <c r="H561">
        <f t="shared" si="33"/>
        <v>4.4549268782044682E-2</v>
      </c>
    </row>
    <row r="562" spans="1:8" x14ac:dyDescent="0.25">
      <c r="A562">
        <f t="shared" si="34"/>
        <v>0</v>
      </c>
      <c r="B562">
        <f t="shared" si="32"/>
        <v>0.56535825636841841</v>
      </c>
      <c r="C562">
        <f t="shared" si="35"/>
        <v>0.56280014581271676</v>
      </c>
      <c r="D562">
        <v>557</v>
      </c>
      <c r="E562">
        <v>6.36702304769452E-2</v>
      </c>
      <c r="F562">
        <v>0.71653120993855879</v>
      </c>
      <c r="H562">
        <f t="shared" si="33"/>
        <v>2.5581105557016537E-3</v>
      </c>
    </row>
    <row r="563" spans="1:8" x14ac:dyDescent="0.25">
      <c r="A563">
        <f t="shared" si="34"/>
        <v>0</v>
      </c>
      <c r="B563">
        <f t="shared" si="32"/>
        <v>0.58161849061990356</v>
      </c>
      <c r="C563">
        <f t="shared" si="35"/>
        <v>0.52078304998780489</v>
      </c>
      <c r="D563">
        <v>558</v>
      </c>
      <c r="E563">
        <v>0.20925228847396338</v>
      </c>
      <c r="F563">
        <v>9.5621148313096427E-2</v>
      </c>
      <c r="H563">
        <f t="shared" si="33"/>
        <v>6.083544063209867E-2</v>
      </c>
    </row>
    <row r="564" spans="1:8" x14ac:dyDescent="0.25">
      <c r="A564">
        <f t="shared" si="34"/>
        <v>0</v>
      </c>
      <c r="B564">
        <f t="shared" si="32"/>
        <v>0.58698429601469015</v>
      </c>
      <c r="C564">
        <f t="shared" si="35"/>
        <v>0.55593446194338769</v>
      </c>
      <c r="D564">
        <v>559</v>
      </c>
      <c r="E564">
        <v>0.28337136169718402</v>
      </c>
      <c r="F564">
        <v>0.60467103317315751</v>
      </c>
      <c r="H564">
        <f t="shared" si="33"/>
        <v>3.1049834071302462E-2</v>
      </c>
    </row>
    <row r="565" spans="1:8" x14ac:dyDescent="0.25">
      <c r="A565">
        <f t="shared" si="34"/>
        <v>0</v>
      </c>
      <c r="B565">
        <f t="shared" si="32"/>
        <v>0.55938417687774744</v>
      </c>
      <c r="C565">
        <f t="shared" si="35"/>
        <v>0.54545084790399545</v>
      </c>
      <c r="D565">
        <v>560</v>
      </c>
      <c r="E565">
        <v>3.6919575437358798E-2</v>
      </c>
      <c r="F565">
        <v>0.41937618604653365</v>
      </c>
      <c r="H565">
        <f t="shared" si="33"/>
        <v>1.3933328973751991E-2</v>
      </c>
    </row>
    <row r="566" spans="1:8" x14ac:dyDescent="0.25">
      <c r="A566">
        <f t="shared" si="34"/>
        <v>0</v>
      </c>
      <c r="B566">
        <f t="shared" si="32"/>
        <v>0.56084561202632677</v>
      </c>
      <c r="C566">
        <f t="shared" si="35"/>
        <v>0.56084561202632677</v>
      </c>
      <c r="D566">
        <v>561</v>
      </c>
      <c r="E566">
        <v>4.2418303100346444E-2</v>
      </c>
      <c r="F566">
        <v>0.92117201103811275</v>
      </c>
      <c r="H566">
        <f t="shared" si="33"/>
        <v>0</v>
      </c>
    </row>
    <row r="567" spans="1:8" x14ac:dyDescent="0.25">
      <c r="A567">
        <f t="shared" si="34"/>
        <v>0</v>
      </c>
      <c r="B567">
        <f t="shared" si="32"/>
        <v>0.57490335305618578</v>
      </c>
      <c r="C567">
        <f t="shared" si="35"/>
        <v>0.54545469691579018</v>
      </c>
      <c r="D567">
        <v>562</v>
      </c>
      <c r="E567">
        <v>0.13467315841361138</v>
      </c>
      <c r="F567">
        <v>0.41944346621055884</v>
      </c>
      <c r="H567">
        <f t="shared" si="33"/>
        <v>2.9448656140395602E-2</v>
      </c>
    </row>
    <row r="568" spans="1:8" x14ac:dyDescent="0.25">
      <c r="A568">
        <f t="shared" si="34"/>
        <v>0</v>
      </c>
      <c r="B568">
        <f t="shared" si="32"/>
        <v>0.63041542769624626</v>
      </c>
      <c r="C568">
        <f t="shared" si="35"/>
        <v>0.5448168189552508</v>
      </c>
      <c r="D568">
        <v>563</v>
      </c>
      <c r="E568">
        <v>0.90965973822372392</v>
      </c>
      <c r="F568">
        <v>0.40832704392948926</v>
      </c>
      <c r="H568">
        <f t="shared" si="33"/>
        <v>8.5598608740995452E-2</v>
      </c>
    </row>
    <row r="569" spans="1:8" x14ac:dyDescent="0.25">
      <c r="A569">
        <f t="shared" si="34"/>
        <v>0</v>
      </c>
      <c r="B569">
        <f t="shared" si="32"/>
        <v>0.56772635742346622</v>
      </c>
      <c r="C569">
        <f t="shared" si="35"/>
        <v>0.52170034255116082</v>
      </c>
      <c r="D569">
        <v>564</v>
      </c>
      <c r="E569">
        <v>7.7738714704919332E-2</v>
      </c>
      <c r="F569">
        <v>0.10277781235812</v>
      </c>
      <c r="H569">
        <f t="shared" si="33"/>
        <v>4.6026014872305399E-2</v>
      </c>
    </row>
    <row r="570" spans="1:8" x14ac:dyDescent="0.25">
      <c r="A570">
        <f t="shared" si="34"/>
        <v>0</v>
      </c>
      <c r="B570">
        <f t="shared" si="32"/>
        <v>0.62043273909857977</v>
      </c>
      <c r="C570">
        <f t="shared" si="35"/>
        <v>0.50468601145228242</v>
      </c>
      <c r="D570">
        <v>565</v>
      </c>
      <c r="E570">
        <v>0.81575312174104098</v>
      </c>
      <c r="F570">
        <v>2.1333519768989895E-2</v>
      </c>
      <c r="H570">
        <f t="shared" si="33"/>
        <v>0.11574672764629734</v>
      </c>
    </row>
    <row r="571" spans="1:8" x14ac:dyDescent="0.25">
      <c r="A571">
        <f t="shared" si="34"/>
        <v>0</v>
      </c>
      <c r="B571">
        <f t="shared" si="32"/>
        <v>0.61733047830418042</v>
      </c>
      <c r="C571">
        <f t="shared" si="35"/>
        <v>0.60380236540087706</v>
      </c>
      <c r="D571">
        <v>566</v>
      </c>
      <c r="E571">
        <v>0.77719665359570289</v>
      </c>
      <c r="F571">
        <v>0.99195022886739714</v>
      </c>
      <c r="H571">
        <f t="shared" si="33"/>
        <v>1.3528112903303358E-2</v>
      </c>
    </row>
    <row r="572" spans="1:8" x14ac:dyDescent="0.25">
      <c r="A572">
        <f t="shared" si="34"/>
        <v>0</v>
      </c>
      <c r="B572">
        <f t="shared" si="32"/>
        <v>0.59734344743484236</v>
      </c>
      <c r="C572">
        <f t="shared" si="35"/>
        <v>0.54198758994286256</v>
      </c>
      <c r="D572">
        <v>567</v>
      </c>
      <c r="E572">
        <v>0.45346099679379392</v>
      </c>
      <c r="F572">
        <v>0.36001985574614026</v>
      </c>
      <c r="H572">
        <f t="shared" si="33"/>
        <v>5.5355857491979799E-2</v>
      </c>
    </row>
    <row r="573" spans="1:8" x14ac:dyDescent="0.25">
      <c r="A573">
        <f t="shared" si="34"/>
        <v>0</v>
      </c>
      <c r="B573">
        <f t="shared" si="32"/>
        <v>0.58961106491709026</v>
      </c>
      <c r="C573">
        <f t="shared" si="35"/>
        <v>0.58961106491709026</v>
      </c>
      <c r="D573">
        <v>568</v>
      </c>
      <c r="E573">
        <v>0.32374774981521881</v>
      </c>
      <c r="F573">
        <v>0.9705710638621925</v>
      </c>
      <c r="H573">
        <f t="shared" si="33"/>
        <v>0</v>
      </c>
    </row>
    <row r="574" spans="1:8" x14ac:dyDescent="0.25">
      <c r="A574">
        <f t="shared" si="34"/>
        <v>0</v>
      </c>
      <c r="B574">
        <f t="shared" si="32"/>
        <v>0.61806824520404913</v>
      </c>
      <c r="C574">
        <f t="shared" si="35"/>
        <v>0.54885292848784206</v>
      </c>
      <c r="D574">
        <v>569</v>
      </c>
      <c r="E574">
        <v>0.78676037017658285</v>
      </c>
      <c r="F574">
        <v>0.47953923836930445</v>
      </c>
      <c r="H574">
        <f t="shared" si="33"/>
        <v>6.9215316716207065E-2</v>
      </c>
    </row>
    <row r="575" spans="1:8" x14ac:dyDescent="0.25">
      <c r="A575">
        <f t="shared" si="34"/>
        <v>0</v>
      </c>
      <c r="B575">
        <f t="shared" si="32"/>
        <v>0.62247871437037805</v>
      </c>
      <c r="C575">
        <f t="shared" si="35"/>
        <v>0.5508014963521275</v>
      </c>
      <c r="D575">
        <v>570</v>
      </c>
      <c r="E575">
        <v>0.83875332612735587</v>
      </c>
      <c r="F575">
        <v>0.51429981276580983</v>
      </c>
      <c r="H575">
        <f t="shared" si="33"/>
        <v>7.1677218018250555E-2</v>
      </c>
    </row>
    <row r="576" spans="1:8" x14ac:dyDescent="0.25">
      <c r="A576">
        <f t="shared" si="34"/>
        <v>0</v>
      </c>
      <c r="B576">
        <f t="shared" si="32"/>
        <v>0.60088917490840166</v>
      </c>
      <c r="C576">
        <f t="shared" si="35"/>
        <v>0.54781070590419989</v>
      </c>
      <c r="D576">
        <v>571</v>
      </c>
      <c r="E576">
        <v>0.51560858863403269</v>
      </c>
      <c r="F576">
        <v>0.46099392853974219</v>
      </c>
      <c r="H576">
        <f t="shared" si="33"/>
        <v>5.3078469004201767E-2</v>
      </c>
    </row>
    <row r="577" spans="1:8" x14ac:dyDescent="0.25">
      <c r="A577">
        <f t="shared" si="34"/>
        <v>0</v>
      </c>
      <c r="B577">
        <f t="shared" si="32"/>
        <v>0.58733245043321802</v>
      </c>
      <c r="C577">
        <f t="shared" si="35"/>
        <v>0.57240678865265504</v>
      </c>
      <c r="D577">
        <v>572</v>
      </c>
      <c r="E577">
        <v>0.2885819883013756</v>
      </c>
      <c r="F577">
        <v>0.84189710217557057</v>
      </c>
      <c r="H577">
        <f t="shared" si="33"/>
        <v>1.4925661780562982E-2</v>
      </c>
    </row>
    <row r="578" spans="1:8" x14ac:dyDescent="0.25">
      <c r="A578">
        <f t="shared" si="34"/>
        <v>0</v>
      </c>
      <c r="B578">
        <f t="shared" si="32"/>
        <v>0.64065297998349024</v>
      </c>
      <c r="C578">
        <f t="shared" si="35"/>
        <v>0.54866659192139988</v>
      </c>
      <c r="D578">
        <v>573</v>
      </c>
      <c r="E578">
        <v>0.96321224648953008</v>
      </c>
      <c r="F578">
        <v>0.47621914468156312</v>
      </c>
      <c r="H578">
        <f t="shared" si="33"/>
        <v>9.1986388062090363E-2</v>
      </c>
    </row>
    <row r="579" spans="1:8" x14ac:dyDescent="0.25">
      <c r="A579">
        <f t="shared" si="34"/>
        <v>0</v>
      </c>
      <c r="B579">
        <f t="shared" si="32"/>
        <v>0.58188191955481094</v>
      </c>
      <c r="C579">
        <f t="shared" si="35"/>
        <v>0.54077978476307864</v>
      </c>
      <c r="D579">
        <v>574</v>
      </c>
      <c r="E579">
        <v>0.2126023610885257</v>
      </c>
      <c r="F579">
        <v>0.34001124259994331</v>
      </c>
      <c r="H579">
        <f t="shared" si="33"/>
        <v>4.1102134791732303E-2</v>
      </c>
    </row>
    <row r="580" spans="1:8" x14ac:dyDescent="0.25">
      <c r="A580">
        <f t="shared" si="34"/>
        <v>0</v>
      </c>
      <c r="B580">
        <f t="shared" si="32"/>
        <v>0.59455498716200994</v>
      </c>
      <c r="C580">
        <f t="shared" si="35"/>
        <v>0.54919389350386161</v>
      </c>
      <c r="D580">
        <v>575</v>
      </c>
      <c r="E580">
        <v>0.40530107997028386</v>
      </c>
      <c r="F580">
        <v>0.48561797137478746</v>
      </c>
      <c r="H580">
        <f t="shared" si="33"/>
        <v>4.5361093658148333E-2</v>
      </c>
    </row>
    <row r="581" spans="1:8" x14ac:dyDescent="0.25">
      <c r="A581">
        <f t="shared" si="34"/>
        <v>0</v>
      </c>
      <c r="B581">
        <f t="shared" si="32"/>
        <v>0.60331273597349644</v>
      </c>
      <c r="C581">
        <f t="shared" si="35"/>
        <v>0.51424155922444503</v>
      </c>
      <c r="D581">
        <v>576</v>
      </c>
      <c r="E581">
        <v>0.55796122544674298</v>
      </c>
      <c r="F581">
        <v>5.4852282803494745E-2</v>
      </c>
      <c r="H581">
        <f t="shared" si="33"/>
        <v>8.9071176749051406E-2</v>
      </c>
    </row>
    <row r="582" spans="1:8" x14ac:dyDescent="0.25">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x14ac:dyDescent="0.25">
      <c r="A583">
        <f t="shared" ref="A583:A646" si="38">IF(B583&gt;=C583,0,1)</f>
        <v>0</v>
      </c>
      <c r="B583">
        <f t="shared" si="36"/>
        <v>0.59286798926177064</v>
      </c>
      <c r="C583">
        <f t="shared" ref="C583:C646" si="39">IF(NORMINV(F583,$C$2,$C$3)&gt;B583,B583,NORMINV(F583,$C$2,$C$3))</f>
        <v>0.5763900792792952</v>
      </c>
      <c r="D583">
        <v>578</v>
      </c>
      <c r="E583">
        <v>0.37679907483063424</v>
      </c>
      <c r="F583">
        <v>0.88109198461763016</v>
      </c>
      <c r="H583">
        <f t="shared" si="37"/>
        <v>1.6477909982475447E-2</v>
      </c>
    </row>
    <row r="584" spans="1:8" x14ac:dyDescent="0.25">
      <c r="A584">
        <f t="shared" si="38"/>
        <v>0</v>
      </c>
      <c r="B584">
        <f t="shared" si="36"/>
        <v>0.60245025224904847</v>
      </c>
      <c r="C584">
        <f t="shared" si="39"/>
        <v>0.55523988543802993</v>
      </c>
      <c r="D584">
        <v>579</v>
      </c>
      <c r="E584">
        <v>0.54293949475315806</v>
      </c>
      <c r="F584">
        <v>0.59265773262158028</v>
      </c>
      <c r="H584">
        <f t="shared" si="37"/>
        <v>4.7210366811018534E-2</v>
      </c>
    </row>
    <row r="585" spans="1:8" x14ac:dyDescent="0.25">
      <c r="A585">
        <f t="shared" si="38"/>
        <v>0</v>
      </c>
      <c r="B585">
        <f t="shared" si="36"/>
        <v>0.59023142457379818</v>
      </c>
      <c r="C585">
        <f t="shared" si="39"/>
        <v>0.54687027116965659</v>
      </c>
      <c r="D585">
        <v>580</v>
      </c>
      <c r="E585">
        <v>0.33361942849980242</v>
      </c>
      <c r="F585">
        <v>0.44433121265523301</v>
      </c>
      <c r="H585">
        <f t="shared" si="37"/>
        <v>4.3361153404141595E-2</v>
      </c>
    </row>
    <row r="586" spans="1:8" x14ac:dyDescent="0.25">
      <c r="A586">
        <f t="shared" si="38"/>
        <v>0</v>
      </c>
      <c r="B586">
        <f t="shared" si="36"/>
        <v>0.6095512616989387</v>
      </c>
      <c r="C586">
        <f t="shared" si="39"/>
        <v>0.55052619530867131</v>
      </c>
      <c r="D586">
        <v>581</v>
      </c>
      <c r="E586">
        <v>0.6628946176087398</v>
      </c>
      <c r="F586">
        <v>0.50938920245354868</v>
      </c>
      <c r="H586">
        <f t="shared" si="37"/>
        <v>5.9025066390267389E-2</v>
      </c>
    </row>
    <row r="587" spans="1:8" x14ac:dyDescent="0.25">
      <c r="A587">
        <f t="shared" si="38"/>
        <v>0</v>
      </c>
      <c r="B587">
        <f t="shared" si="36"/>
        <v>0.57475236393724316</v>
      </c>
      <c r="C587">
        <f t="shared" si="39"/>
        <v>0.52745545618233092</v>
      </c>
      <c r="D587">
        <v>582</v>
      </c>
      <c r="E587">
        <v>0.13323799522146373</v>
      </c>
      <c r="F587">
        <v>0.15661988241005886</v>
      </c>
      <c r="H587">
        <f t="shared" si="37"/>
        <v>4.7296907754912243E-2</v>
      </c>
    </row>
    <row r="588" spans="1:8" x14ac:dyDescent="0.25">
      <c r="A588">
        <f t="shared" si="38"/>
        <v>0</v>
      </c>
      <c r="B588">
        <f t="shared" si="36"/>
        <v>0.60093758628854466</v>
      </c>
      <c r="C588">
        <f t="shared" si="39"/>
        <v>0.55748408208412836</v>
      </c>
      <c r="D588">
        <v>583</v>
      </c>
      <c r="E588">
        <v>0.51645793286246189</v>
      </c>
      <c r="F588">
        <v>0.63110180132966942</v>
      </c>
      <c r="H588">
        <f t="shared" si="37"/>
        <v>4.3453504204416293E-2</v>
      </c>
    </row>
    <row r="589" spans="1:8" x14ac:dyDescent="0.25">
      <c r="A589">
        <f t="shared" si="38"/>
        <v>0</v>
      </c>
      <c r="B589">
        <f t="shared" si="36"/>
        <v>0.60289317200021508</v>
      </c>
      <c r="C589">
        <f t="shared" si="39"/>
        <v>0.54789419513411608</v>
      </c>
      <c r="D589">
        <v>584</v>
      </c>
      <c r="E589">
        <v>0.55066279666491802</v>
      </c>
      <c r="F589">
        <v>0.46247695257860433</v>
      </c>
      <c r="H589">
        <f t="shared" si="37"/>
        <v>5.4998976866099003E-2</v>
      </c>
    </row>
    <row r="590" spans="1:8" x14ac:dyDescent="0.25">
      <c r="A590">
        <f t="shared" si="38"/>
        <v>0</v>
      </c>
      <c r="B590">
        <f t="shared" si="36"/>
        <v>0.58963039733341283</v>
      </c>
      <c r="C590">
        <f t="shared" si="39"/>
        <v>0.55915064620824317</v>
      </c>
      <c r="D590">
        <v>585</v>
      </c>
      <c r="E590">
        <v>0.32405356453122547</v>
      </c>
      <c r="F590">
        <v>0.65884777501753256</v>
      </c>
      <c r="H590">
        <f t="shared" si="37"/>
        <v>3.0479751125169652E-2</v>
      </c>
    </row>
    <row r="591" spans="1:8" x14ac:dyDescent="0.25">
      <c r="A591">
        <f t="shared" si="38"/>
        <v>0</v>
      </c>
      <c r="B591">
        <f t="shared" si="36"/>
        <v>0.61420283659798192</v>
      </c>
      <c r="C591">
        <f t="shared" si="39"/>
        <v>0.55958493242911223</v>
      </c>
      <c r="D591">
        <v>586</v>
      </c>
      <c r="E591">
        <v>0.73404861190808401</v>
      </c>
      <c r="F591">
        <v>0.66594622529402603</v>
      </c>
      <c r="H591">
        <f t="shared" si="37"/>
        <v>5.4617904168869691E-2</v>
      </c>
    </row>
    <row r="592" spans="1:8" x14ac:dyDescent="0.25">
      <c r="A592">
        <f t="shared" si="38"/>
        <v>0</v>
      </c>
      <c r="B592">
        <f t="shared" si="36"/>
        <v>0.61053334134595993</v>
      </c>
      <c r="C592">
        <f t="shared" si="39"/>
        <v>0.56997633024952199</v>
      </c>
      <c r="D592">
        <v>587</v>
      </c>
      <c r="E592">
        <v>0.67853280237740954</v>
      </c>
      <c r="F592">
        <v>0.81422338949183715</v>
      </c>
      <c r="H592">
        <f t="shared" si="37"/>
        <v>4.0557011096437945E-2</v>
      </c>
    </row>
    <row r="593" spans="1:8" x14ac:dyDescent="0.25">
      <c r="A593">
        <f t="shared" si="38"/>
        <v>0</v>
      </c>
      <c r="B593">
        <f t="shared" si="36"/>
        <v>0.54812044615469646</v>
      </c>
      <c r="C593">
        <f t="shared" si="39"/>
        <v>0.54812044615469646</v>
      </c>
      <c r="D593">
        <v>588</v>
      </c>
      <c r="E593">
        <v>1.120473124462773E-2</v>
      </c>
      <c r="F593">
        <v>0.617141241520617</v>
      </c>
      <c r="H593">
        <f t="shared" si="37"/>
        <v>0</v>
      </c>
    </row>
    <row r="594" spans="1:8" x14ac:dyDescent="0.25">
      <c r="A594">
        <f t="shared" si="38"/>
        <v>0</v>
      </c>
      <c r="B594">
        <f t="shared" si="36"/>
        <v>0.608402471354061</v>
      </c>
      <c r="C594">
        <f t="shared" si="39"/>
        <v>0.56623422572646953</v>
      </c>
      <c r="D594">
        <v>589</v>
      </c>
      <c r="E594">
        <v>0.64423974648333737</v>
      </c>
      <c r="F594">
        <v>0.76613530361689897</v>
      </c>
      <c r="H594">
        <f t="shared" si="37"/>
        <v>4.2168245627591472E-2</v>
      </c>
    </row>
    <row r="595" spans="1:8" x14ac:dyDescent="0.25">
      <c r="A595">
        <f t="shared" si="38"/>
        <v>0</v>
      </c>
      <c r="B595">
        <f t="shared" si="36"/>
        <v>0.60315964478355644</v>
      </c>
      <c r="C595">
        <f t="shared" si="39"/>
        <v>0.53711048767662417</v>
      </c>
      <c r="D595">
        <v>590</v>
      </c>
      <c r="E595">
        <v>0.55530030824395915</v>
      </c>
      <c r="F595">
        <v>0.28211668508109877</v>
      </c>
      <c r="H595">
        <f t="shared" si="37"/>
        <v>6.6049157106932266E-2</v>
      </c>
    </row>
    <row r="596" spans="1:8" x14ac:dyDescent="0.25">
      <c r="A596">
        <f t="shared" si="38"/>
        <v>0</v>
      </c>
      <c r="B596">
        <f t="shared" si="36"/>
        <v>0.63115567373528147</v>
      </c>
      <c r="C596">
        <f t="shared" si="39"/>
        <v>0.54661465111861696</v>
      </c>
      <c r="D596">
        <v>591</v>
      </c>
      <c r="E596">
        <v>0.91485036119669072</v>
      </c>
      <c r="F596">
        <v>0.43981781252963525</v>
      </c>
      <c r="H596">
        <f t="shared" si="37"/>
        <v>8.4541022616664518E-2</v>
      </c>
    </row>
    <row r="597" spans="1:8" x14ac:dyDescent="0.25">
      <c r="A597">
        <f t="shared" si="38"/>
        <v>0</v>
      </c>
      <c r="B597">
        <f t="shared" si="36"/>
        <v>0.60075212412889878</v>
      </c>
      <c r="C597">
        <f t="shared" si="39"/>
        <v>0.53537242871358293</v>
      </c>
      <c r="D597">
        <v>592</v>
      </c>
      <c r="E597">
        <v>0.51320375604574409</v>
      </c>
      <c r="F597">
        <v>0.25645584335535254</v>
      </c>
      <c r="H597">
        <f t="shared" si="37"/>
        <v>6.5379695415315853E-2</v>
      </c>
    </row>
    <row r="598" spans="1:8" x14ac:dyDescent="0.25">
      <c r="A598">
        <f t="shared" si="38"/>
        <v>0</v>
      </c>
      <c r="B598">
        <f t="shared" si="36"/>
        <v>0.63227895896701469</v>
      </c>
      <c r="C598">
        <f t="shared" si="39"/>
        <v>0.53134889195575341</v>
      </c>
      <c r="D598">
        <v>593</v>
      </c>
      <c r="E598">
        <v>0.92229531829540989</v>
      </c>
      <c r="F598">
        <v>0.20205913643842965</v>
      </c>
      <c r="H598">
        <f t="shared" si="37"/>
        <v>0.10093006701126128</v>
      </c>
    </row>
    <row r="599" spans="1:8" x14ac:dyDescent="0.25">
      <c r="A599">
        <f t="shared" si="38"/>
        <v>0</v>
      </c>
      <c r="B599">
        <f t="shared" si="36"/>
        <v>0.60199190643352218</v>
      </c>
      <c r="C599">
        <f t="shared" si="39"/>
        <v>0.57328560328975919</v>
      </c>
      <c r="D599">
        <v>594</v>
      </c>
      <c r="E599">
        <v>0.53493012821859698</v>
      </c>
      <c r="F599">
        <v>0.85120046346937639</v>
      </c>
      <c r="H599">
        <f t="shared" si="37"/>
        <v>2.870630314376299E-2</v>
      </c>
    </row>
    <row r="600" spans="1:8" x14ac:dyDescent="0.25">
      <c r="A600">
        <f t="shared" si="38"/>
        <v>0</v>
      </c>
      <c r="B600">
        <f t="shared" si="36"/>
        <v>0.58211699512121784</v>
      </c>
      <c r="C600">
        <f t="shared" si="39"/>
        <v>0.5704999971649477</v>
      </c>
      <c r="D600">
        <v>595</v>
      </c>
      <c r="E600">
        <v>0.21561813684385811</v>
      </c>
      <c r="F600">
        <v>0.82042659451378341</v>
      </c>
      <c r="H600">
        <f t="shared" si="37"/>
        <v>1.1616997956270136E-2</v>
      </c>
    </row>
    <row r="601" spans="1:8" x14ac:dyDescent="0.25">
      <c r="A601">
        <f t="shared" si="38"/>
        <v>0</v>
      </c>
      <c r="B601">
        <f t="shared" si="36"/>
        <v>0.61826867838145338</v>
      </c>
      <c r="C601">
        <f t="shared" si="39"/>
        <v>0.560762133978713</v>
      </c>
      <c r="D601">
        <v>596</v>
      </c>
      <c r="E601">
        <v>0.78931663972335775</v>
      </c>
      <c r="F601">
        <v>0.68488548590408893</v>
      </c>
      <c r="H601">
        <f t="shared" si="37"/>
        <v>5.7506544402740389E-2</v>
      </c>
    </row>
    <row r="602" spans="1:8" x14ac:dyDescent="0.25">
      <c r="A602">
        <f t="shared" si="38"/>
        <v>0</v>
      </c>
      <c r="B602">
        <f t="shared" si="36"/>
        <v>0.57360849457501317</v>
      </c>
      <c r="C602">
        <f t="shared" si="39"/>
        <v>0.55149638023134484</v>
      </c>
      <c r="D602">
        <v>597</v>
      </c>
      <c r="E602">
        <v>0.12270726491111628</v>
      </c>
      <c r="F602">
        <v>0.52668330341844727</v>
      </c>
      <c r="H602">
        <f t="shared" si="37"/>
        <v>2.2112114343668332E-2</v>
      </c>
    </row>
    <row r="603" spans="1:8" x14ac:dyDescent="0.25">
      <c r="A603">
        <f t="shared" si="38"/>
        <v>0</v>
      </c>
      <c r="B603">
        <f t="shared" si="36"/>
        <v>0.62268577812462489</v>
      </c>
      <c r="C603">
        <f t="shared" si="39"/>
        <v>0.54806695941018835</v>
      </c>
      <c r="D603">
        <v>598</v>
      </c>
      <c r="E603">
        <v>0.84097194947394183</v>
      </c>
      <c r="F603">
        <v>0.46554740824989516</v>
      </c>
      <c r="H603">
        <f t="shared" si="37"/>
        <v>7.4618818714436541E-2</v>
      </c>
    </row>
    <row r="604" spans="1:8" x14ac:dyDescent="0.25">
      <c r="A604">
        <f t="shared" si="38"/>
        <v>0</v>
      </c>
      <c r="B604">
        <f t="shared" si="36"/>
        <v>0.62477421877643202</v>
      </c>
      <c r="C604">
        <f t="shared" si="39"/>
        <v>0.55679770450862609</v>
      </c>
      <c r="D604">
        <v>599</v>
      </c>
      <c r="E604">
        <v>0.86222672289951618</v>
      </c>
      <c r="F604">
        <v>0.61946284523880868</v>
      </c>
      <c r="H604">
        <f t="shared" si="37"/>
        <v>6.7976514267805932E-2</v>
      </c>
    </row>
    <row r="605" spans="1:8" x14ac:dyDescent="0.25">
      <c r="A605">
        <f t="shared" si="38"/>
        <v>0</v>
      </c>
      <c r="B605">
        <f t="shared" si="36"/>
        <v>0.5935038715561245</v>
      </c>
      <c r="C605">
        <f t="shared" si="39"/>
        <v>0.55296814417173701</v>
      </c>
      <c r="D605">
        <v>600</v>
      </c>
      <c r="E605">
        <v>0.38747290362166531</v>
      </c>
      <c r="F605">
        <v>0.55281197297868889</v>
      </c>
      <c r="H605">
        <f t="shared" si="37"/>
        <v>4.0535727384387488E-2</v>
      </c>
    </row>
    <row r="606" spans="1:8" x14ac:dyDescent="0.25">
      <c r="A606">
        <f t="shared" si="38"/>
        <v>0</v>
      </c>
      <c r="B606">
        <f t="shared" si="36"/>
        <v>0.61648387014978612</v>
      </c>
      <c r="C606">
        <f t="shared" si="39"/>
        <v>0.57393820340606982</v>
      </c>
      <c r="D606">
        <v>601</v>
      </c>
      <c r="E606">
        <v>0.7659268069066596</v>
      </c>
      <c r="F606">
        <v>0.85786751966755626</v>
      </c>
      <c r="H606">
        <f t="shared" si="37"/>
        <v>4.2545666743716293E-2</v>
      </c>
    </row>
    <row r="607" spans="1:8" x14ac:dyDescent="0.25">
      <c r="A607">
        <f t="shared" si="38"/>
        <v>0</v>
      </c>
      <c r="B607">
        <f t="shared" si="36"/>
        <v>0.57250002197725214</v>
      </c>
      <c r="C607">
        <f t="shared" si="39"/>
        <v>0.56103024918341238</v>
      </c>
      <c r="D607">
        <v>602</v>
      </c>
      <c r="E607">
        <v>0.11307306438903186</v>
      </c>
      <c r="F607">
        <v>0.68913418358673106</v>
      </c>
      <c r="H607">
        <f t="shared" si="37"/>
        <v>1.1469772793839761E-2</v>
      </c>
    </row>
    <row r="608" spans="1:8" x14ac:dyDescent="0.25">
      <c r="A608">
        <f t="shared" si="38"/>
        <v>0</v>
      </c>
      <c r="B608">
        <f t="shared" si="36"/>
        <v>0.61484017699834193</v>
      </c>
      <c r="C608">
        <f t="shared" si="39"/>
        <v>0.52270009192163558</v>
      </c>
      <c r="D608">
        <v>603</v>
      </c>
      <c r="E608">
        <v>0.74317184085229626</v>
      </c>
      <c r="F608">
        <v>0.11101252093010272</v>
      </c>
      <c r="H608">
        <f t="shared" si="37"/>
        <v>9.2140085076706346E-2</v>
      </c>
    </row>
    <row r="609" spans="1:8" x14ac:dyDescent="0.25">
      <c r="A609">
        <f t="shared" si="38"/>
        <v>0</v>
      </c>
      <c r="B609">
        <f t="shared" si="36"/>
        <v>0.63261627052567004</v>
      </c>
      <c r="C609">
        <f t="shared" si="39"/>
        <v>0.54320713930690856</v>
      </c>
      <c r="D609">
        <v>604</v>
      </c>
      <c r="E609">
        <v>0.92443158096191169</v>
      </c>
      <c r="F609">
        <v>0.3806196913590818</v>
      </c>
      <c r="H609">
        <f t="shared" si="37"/>
        <v>8.9409131218761484E-2</v>
      </c>
    </row>
    <row r="610" spans="1:8" x14ac:dyDescent="0.25">
      <c r="A610">
        <f t="shared" si="38"/>
        <v>0</v>
      </c>
      <c r="B610">
        <f t="shared" si="36"/>
        <v>0.61133311872851814</v>
      </c>
      <c r="C610">
        <f t="shared" si="39"/>
        <v>0.54489365661606237</v>
      </c>
      <c r="D610">
        <v>605</v>
      </c>
      <c r="E610">
        <v>0.69103994091305943</v>
      </c>
      <c r="F610">
        <v>0.40966239507188074</v>
      </c>
      <c r="H610">
        <f t="shared" si="37"/>
        <v>6.6439462112455772E-2</v>
      </c>
    </row>
    <row r="611" spans="1:8" x14ac:dyDescent="0.25">
      <c r="A611">
        <f t="shared" si="38"/>
        <v>0</v>
      </c>
      <c r="B611">
        <f t="shared" si="36"/>
        <v>0.61074367841823574</v>
      </c>
      <c r="C611">
        <f t="shared" si="39"/>
        <v>0.53833543578000664</v>
      </c>
      <c r="D611">
        <v>606</v>
      </c>
      <c r="E611">
        <v>0.68184255051298881</v>
      </c>
      <c r="F611">
        <v>0.30091474692042985</v>
      </c>
      <c r="H611">
        <f t="shared" si="37"/>
        <v>7.2408242638229092E-2</v>
      </c>
    </row>
    <row r="612" spans="1:8" x14ac:dyDescent="0.25">
      <c r="A612">
        <f t="shared" si="38"/>
        <v>0</v>
      </c>
      <c r="B612">
        <f t="shared" si="36"/>
        <v>0.64044075427133429</v>
      </c>
      <c r="C612">
        <f t="shared" si="39"/>
        <v>0.51955817751797218</v>
      </c>
      <c r="D612">
        <v>607</v>
      </c>
      <c r="E612">
        <v>0.96245412449212364</v>
      </c>
      <c r="F612">
        <v>8.6645807217149873E-2</v>
      </c>
      <c r="H612">
        <f t="shared" si="37"/>
        <v>0.12088257675336211</v>
      </c>
    </row>
    <row r="613" spans="1:8" x14ac:dyDescent="0.25">
      <c r="A613">
        <f t="shared" si="38"/>
        <v>0</v>
      </c>
      <c r="B613">
        <f t="shared" si="36"/>
        <v>0.62352555123858699</v>
      </c>
      <c r="C613">
        <f t="shared" si="39"/>
        <v>0.49757542923547821</v>
      </c>
      <c r="D613">
        <v>608</v>
      </c>
      <c r="E613">
        <v>0.84976385928998344</v>
      </c>
      <c r="F613">
        <v>9.5130160854210999E-3</v>
      </c>
      <c r="H613">
        <f t="shared" si="37"/>
        <v>0.12595012200310879</v>
      </c>
    </row>
    <row r="614" spans="1:8" x14ac:dyDescent="0.25">
      <c r="A614">
        <f t="shared" si="38"/>
        <v>0</v>
      </c>
      <c r="B614">
        <f t="shared" si="36"/>
        <v>0.57378382297874719</v>
      </c>
      <c r="C614">
        <f t="shared" si="39"/>
        <v>0.5401272362488172</v>
      </c>
      <c r="D614">
        <v>609</v>
      </c>
      <c r="E614">
        <v>0.12428234873173749</v>
      </c>
      <c r="F614">
        <v>0.32938145075864256</v>
      </c>
      <c r="H614">
        <f t="shared" si="37"/>
        <v>3.3656586729929994E-2</v>
      </c>
    </row>
    <row r="615" spans="1:8" x14ac:dyDescent="0.25">
      <c r="A615">
        <f t="shared" si="38"/>
        <v>0</v>
      </c>
      <c r="B615">
        <f t="shared" si="36"/>
        <v>0.5941639264381906</v>
      </c>
      <c r="C615">
        <f t="shared" si="39"/>
        <v>0.58258064624373873</v>
      </c>
      <c r="D615">
        <v>610</v>
      </c>
      <c r="E615">
        <v>0.39864308382407287</v>
      </c>
      <c r="F615">
        <v>0.9274936196426069</v>
      </c>
      <c r="H615">
        <f t="shared" si="37"/>
        <v>1.1583280194451873E-2</v>
      </c>
    </row>
    <row r="616" spans="1:8" x14ac:dyDescent="0.25">
      <c r="A616">
        <f t="shared" si="38"/>
        <v>0</v>
      </c>
      <c r="B616">
        <f t="shared" si="36"/>
        <v>0.63563858572282783</v>
      </c>
      <c r="C616">
        <f t="shared" si="39"/>
        <v>0.53560403250708288</v>
      </c>
      <c r="D616">
        <v>611</v>
      </c>
      <c r="E616">
        <v>0.94162329396054822</v>
      </c>
      <c r="F616">
        <v>0.25980370039776712</v>
      </c>
      <c r="H616">
        <f t="shared" si="37"/>
        <v>0.10003455321574495</v>
      </c>
    </row>
    <row r="617" spans="1:8" x14ac:dyDescent="0.25">
      <c r="A617">
        <f t="shared" si="38"/>
        <v>0</v>
      </c>
      <c r="B617">
        <f t="shared" si="36"/>
        <v>0.59678146642584973</v>
      </c>
      <c r="C617">
        <f t="shared" si="39"/>
        <v>0.54220987576023616</v>
      </c>
      <c r="D617">
        <v>612</v>
      </c>
      <c r="E617">
        <v>0.44367582890730906</v>
      </c>
      <c r="F617">
        <v>0.36374640546628845</v>
      </c>
      <c r="H617">
        <f t="shared" si="37"/>
        <v>5.4571590665613567E-2</v>
      </c>
    </row>
    <row r="618" spans="1:8" x14ac:dyDescent="0.25">
      <c r="A618">
        <f t="shared" si="38"/>
        <v>0</v>
      </c>
      <c r="B618">
        <f t="shared" si="36"/>
        <v>0.56436333976092612</v>
      </c>
      <c r="C618">
        <f t="shared" si="39"/>
        <v>0.56376072579711156</v>
      </c>
      <c r="D618">
        <v>613</v>
      </c>
      <c r="E618">
        <v>5.8386587011793445E-2</v>
      </c>
      <c r="F618">
        <v>0.73089943416306924</v>
      </c>
      <c r="H618">
        <f t="shared" si="37"/>
        <v>6.0261396381455778E-4</v>
      </c>
    </row>
    <row r="619" spans="1:8" x14ac:dyDescent="0.25">
      <c r="A619">
        <f t="shared" si="38"/>
        <v>0</v>
      </c>
      <c r="B619">
        <f t="shared" si="36"/>
        <v>0.5908617234118545</v>
      </c>
      <c r="C619">
        <f t="shared" si="39"/>
        <v>0.58297219296722147</v>
      </c>
      <c r="D619">
        <v>614</v>
      </c>
      <c r="E619">
        <v>0.34376860920278807</v>
      </c>
      <c r="F619">
        <v>0.9298789252467814</v>
      </c>
      <c r="H619">
        <f t="shared" si="37"/>
        <v>7.8895304446330305E-3</v>
      </c>
    </row>
    <row r="620" spans="1:8" x14ac:dyDescent="0.25">
      <c r="A620">
        <f t="shared" si="38"/>
        <v>0</v>
      </c>
      <c r="B620">
        <f t="shared" si="36"/>
        <v>0.59645306652323105</v>
      </c>
      <c r="C620">
        <f t="shared" si="39"/>
        <v>0.53960888708153121</v>
      </c>
      <c r="D620">
        <v>615</v>
      </c>
      <c r="E620">
        <v>0.4379732239261751</v>
      </c>
      <c r="F620">
        <v>0.32103438905451087</v>
      </c>
      <c r="H620">
        <f t="shared" si="37"/>
        <v>5.6844179441699838E-2</v>
      </c>
    </row>
    <row r="621" spans="1:8" x14ac:dyDescent="0.25">
      <c r="A621">
        <f t="shared" si="38"/>
        <v>0</v>
      </c>
      <c r="B621">
        <f t="shared" si="36"/>
        <v>0.6111290725101528</v>
      </c>
      <c r="C621">
        <f t="shared" si="39"/>
        <v>0.52750771660310214</v>
      </c>
      <c r="D621">
        <v>616</v>
      </c>
      <c r="E621">
        <v>0.68786923129686062</v>
      </c>
      <c r="F621">
        <v>0.1571814150234514</v>
      </c>
      <c r="H621">
        <f t="shared" si="37"/>
        <v>8.3621355907050665E-2</v>
      </c>
    </row>
    <row r="622" spans="1:8" x14ac:dyDescent="0.25">
      <c r="A622">
        <f t="shared" si="38"/>
        <v>0</v>
      </c>
      <c r="B622">
        <f t="shared" si="36"/>
        <v>0.59851718725805092</v>
      </c>
      <c r="C622">
        <f t="shared" si="39"/>
        <v>0.55612016988820301</v>
      </c>
      <c r="D622">
        <v>617</v>
      </c>
      <c r="E622">
        <v>0.47398251051247664</v>
      </c>
      <c r="F622">
        <v>0.60786673934296132</v>
      </c>
      <c r="H622">
        <f t="shared" si="37"/>
        <v>4.2397017369847911E-2</v>
      </c>
    </row>
    <row r="623" spans="1:8" x14ac:dyDescent="0.25">
      <c r="A623">
        <f t="shared" si="38"/>
        <v>0</v>
      </c>
      <c r="B623">
        <f t="shared" si="36"/>
        <v>0.61553803768628446</v>
      </c>
      <c r="C623">
        <f t="shared" si="39"/>
        <v>0.53465678180619203</v>
      </c>
      <c r="D623">
        <v>618</v>
      </c>
      <c r="E623">
        <v>0.75297128754317821</v>
      </c>
      <c r="F623">
        <v>0.24625488706957199</v>
      </c>
      <c r="H623">
        <f t="shared" si="37"/>
        <v>8.0881255880092429E-2</v>
      </c>
    </row>
    <row r="624" spans="1:8" x14ac:dyDescent="0.25">
      <c r="A624">
        <f t="shared" si="38"/>
        <v>0</v>
      </c>
      <c r="B624">
        <f t="shared" si="36"/>
        <v>0.60293769533050823</v>
      </c>
      <c r="C624">
        <f t="shared" si="39"/>
        <v>0.55645503348143921</v>
      </c>
      <c r="D624">
        <v>619</v>
      </c>
      <c r="E624">
        <v>0.55143814977517946</v>
      </c>
      <c r="F624">
        <v>0.61361066754166238</v>
      </c>
      <c r="H624">
        <f t="shared" si="37"/>
        <v>4.6482661849069018E-2</v>
      </c>
    </row>
    <row r="625" spans="1:8" x14ac:dyDescent="0.25">
      <c r="A625">
        <f t="shared" si="38"/>
        <v>0</v>
      </c>
      <c r="B625">
        <f t="shared" si="36"/>
        <v>0.56892710132085289</v>
      </c>
      <c r="C625">
        <f t="shared" si="39"/>
        <v>0.54627729543795323</v>
      </c>
      <c r="D625">
        <v>620</v>
      </c>
      <c r="E625">
        <v>8.571871130718911E-2</v>
      </c>
      <c r="F625">
        <v>0.43387327905239825</v>
      </c>
      <c r="H625">
        <f t="shared" si="37"/>
        <v>2.2649805882899665E-2</v>
      </c>
    </row>
    <row r="626" spans="1:8" x14ac:dyDescent="0.25">
      <c r="A626">
        <f t="shared" si="38"/>
        <v>0</v>
      </c>
      <c r="B626">
        <f t="shared" si="36"/>
        <v>0.61613949921784306</v>
      </c>
      <c r="C626">
        <f t="shared" si="39"/>
        <v>0.54736352007275269</v>
      </c>
      <c r="D626">
        <v>621</v>
      </c>
      <c r="E626">
        <v>0.76125384659093664</v>
      </c>
      <c r="F626">
        <v>0.45306027721287845</v>
      </c>
      <c r="H626">
        <f t="shared" si="37"/>
        <v>6.8775979145090371E-2</v>
      </c>
    </row>
    <row r="627" spans="1:8" x14ac:dyDescent="0.25">
      <c r="A627">
        <f t="shared" si="38"/>
        <v>0</v>
      </c>
      <c r="B627">
        <f t="shared" si="36"/>
        <v>0.61822251875344514</v>
      </c>
      <c r="C627">
        <f t="shared" si="39"/>
        <v>0.54053720732866306</v>
      </c>
      <c r="D627">
        <v>622</v>
      </c>
      <c r="E627">
        <v>0.78872953131364554</v>
      </c>
      <c r="F627">
        <v>0.33604430438111699</v>
      </c>
      <c r="H627">
        <f t="shared" si="37"/>
        <v>7.7685311424782078E-2</v>
      </c>
    </row>
    <row r="628" spans="1:8" x14ac:dyDescent="0.25">
      <c r="A628">
        <f t="shared" si="38"/>
        <v>0</v>
      </c>
      <c r="B628">
        <f t="shared" si="36"/>
        <v>0.58164529025463119</v>
      </c>
      <c r="C628">
        <f t="shared" si="39"/>
        <v>0.54827236544657865</v>
      </c>
      <c r="D628">
        <v>623</v>
      </c>
      <c r="E628">
        <v>0.20959167772722442</v>
      </c>
      <c r="F628">
        <v>0.46920064587523225</v>
      </c>
      <c r="H628">
        <f t="shared" si="37"/>
        <v>3.337292480805254E-2</v>
      </c>
    </row>
    <row r="629" spans="1:8" x14ac:dyDescent="0.25">
      <c r="A629">
        <f t="shared" si="38"/>
        <v>0</v>
      </c>
      <c r="B629">
        <f t="shared" si="36"/>
        <v>0.58660160602271627</v>
      </c>
      <c r="C629">
        <f t="shared" si="39"/>
        <v>0.54545751380564167</v>
      </c>
      <c r="D629">
        <v>624</v>
      </c>
      <c r="E629">
        <v>0.27769642943179829</v>
      </c>
      <c r="F629">
        <v>0.41949270652642046</v>
      </c>
      <c r="H629">
        <f t="shared" si="37"/>
        <v>4.1144092217074602E-2</v>
      </c>
    </row>
    <row r="630" spans="1:8" x14ac:dyDescent="0.25">
      <c r="A630">
        <f t="shared" si="38"/>
        <v>0</v>
      </c>
      <c r="B630">
        <f t="shared" si="36"/>
        <v>0.63352169128404134</v>
      </c>
      <c r="C630">
        <f t="shared" si="39"/>
        <v>0.5663113956022422</v>
      </c>
      <c r="D630">
        <v>625</v>
      </c>
      <c r="E630">
        <v>0.92994445113534629</v>
      </c>
      <c r="F630">
        <v>0.7671919147809998</v>
      </c>
      <c r="H630">
        <f t="shared" si="37"/>
        <v>6.7210295681799148E-2</v>
      </c>
    </row>
    <row r="631" spans="1:8" x14ac:dyDescent="0.25">
      <c r="A631">
        <f t="shared" si="38"/>
        <v>0</v>
      </c>
      <c r="B631">
        <f t="shared" si="36"/>
        <v>0.5891230492563837</v>
      </c>
      <c r="C631">
        <f t="shared" si="39"/>
        <v>0.51194808975524519</v>
      </c>
      <c r="D631">
        <v>626</v>
      </c>
      <c r="E631">
        <v>0.3160678176777818</v>
      </c>
      <c r="F631">
        <v>4.4367152440635493E-2</v>
      </c>
      <c r="H631">
        <f t="shared" si="37"/>
        <v>7.7174959501138507E-2</v>
      </c>
    </row>
    <row r="632" spans="1:8" x14ac:dyDescent="0.25">
      <c r="A632">
        <f t="shared" si="38"/>
        <v>0</v>
      </c>
      <c r="B632">
        <f t="shared" si="36"/>
        <v>0.59037632599754453</v>
      </c>
      <c r="C632">
        <f t="shared" si="39"/>
        <v>0.58910801948712554</v>
      </c>
      <c r="D632">
        <v>627</v>
      </c>
      <c r="E632">
        <v>0.33594223534967904</v>
      </c>
      <c r="F632">
        <v>0.95988503667308667</v>
      </c>
      <c r="H632">
        <f t="shared" si="37"/>
        <v>1.2683065104189817E-3</v>
      </c>
    </row>
    <row r="633" spans="1:8" x14ac:dyDescent="0.25">
      <c r="A633">
        <f t="shared" si="38"/>
        <v>0</v>
      </c>
      <c r="B633">
        <f t="shared" si="36"/>
        <v>0.61349930956768539</v>
      </c>
      <c r="C633">
        <f t="shared" si="39"/>
        <v>0.54877960407727011</v>
      </c>
      <c r="D633">
        <v>628</v>
      </c>
      <c r="E633">
        <v>0.72379075146551575</v>
      </c>
      <c r="F633">
        <v>0.47823258196458629</v>
      </c>
      <c r="H633">
        <f t="shared" si="37"/>
        <v>6.471970549041528E-2</v>
      </c>
    </row>
    <row r="634" spans="1:8" x14ac:dyDescent="0.25">
      <c r="A634">
        <f t="shared" si="38"/>
        <v>0</v>
      </c>
      <c r="B634">
        <f t="shared" si="36"/>
        <v>0.58779596975996917</v>
      </c>
      <c r="C634">
        <f t="shared" si="39"/>
        <v>0.52936646202792781</v>
      </c>
      <c r="D634">
        <v>629</v>
      </c>
      <c r="E634">
        <v>0.29558844795419859</v>
      </c>
      <c r="F634">
        <v>0.17801259279973181</v>
      </c>
      <c r="H634">
        <f t="shared" si="37"/>
        <v>5.8429507732041364E-2</v>
      </c>
    </row>
    <row r="635" spans="1:8" x14ac:dyDescent="0.25">
      <c r="A635">
        <f t="shared" si="38"/>
        <v>0</v>
      </c>
      <c r="B635">
        <f t="shared" si="36"/>
        <v>0.56786676909368905</v>
      </c>
      <c r="C635">
        <f t="shared" si="39"/>
        <v>0.52872030407932924</v>
      </c>
      <c r="D635">
        <v>630</v>
      </c>
      <c r="E635">
        <v>7.8641664352673502E-2</v>
      </c>
      <c r="F635">
        <v>0.17058171169832637</v>
      </c>
      <c r="H635">
        <f t="shared" si="37"/>
        <v>3.914646501435981E-2</v>
      </c>
    </row>
    <row r="636" spans="1:8" x14ac:dyDescent="0.25">
      <c r="A636">
        <f t="shared" si="38"/>
        <v>0</v>
      </c>
      <c r="B636">
        <f t="shared" si="36"/>
        <v>0.61140801409950762</v>
      </c>
      <c r="C636">
        <f t="shared" si="39"/>
        <v>0.54490753590079177</v>
      </c>
      <c r="D636">
        <v>631</v>
      </c>
      <c r="E636">
        <v>0.69220020776587177</v>
      </c>
      <c r="F636">
        <v>0.40990371351648758</v>
      </c>
      <c r="H636">
        <f t="shared" si="37"/>
        <v>6.6500478198715851E-2</v>
      </c>
    </row>
    <row r="637" spans="1:8" x14ac:dyDescent="0.25">
      <c r="A637">
        <f t="shared" si="38"/>
        <v>0</v>
      </c>
      <c r="B637">
        <f t="shared" si="36"/>
        <v>0.5618638978217888</v>
      </c>
      <c r="C637">
        <f t="shared" si="39"/>
        <v>0.5618638978217888</v>
      </c>
      <c r="D637">
        <v>632</v>
      </c>
      <c r="E637">
        <v>4.662771571715929E-2</v>
      </c>
      <c r="F637">
        <v>0.86795432696192876</v>
      </c>
      <c r="H637">
        <f t="shared" si="37"/>
        <v>0</v>
      </c>
    </row>
    <row r="638" spans="1:8" x14ac:dyDescent="0.25">
      <c r="A638">
        <f t="shared" si="38"/>
        <v>0</v>
      </c>
      <c r="B638">
        <f t="shared" si="36"/>
        <v>0.61903508128229323</v>
      </c>
      <c r="C638">
        <f t="shared" si="39"/>
        <v>0.57712477175003074</v>
      </c>
      <c r="D638">
        <v>633</v>
      </c>
      <c r="E638">
        <v>0.79892392681372404</v>
      </c>
      <c r="F638">
        <v>0.88749758556694225</v>
      </c>
      <c r="H638">
        <f t="shared" si="37"/>
        <v>4.1910309532262491E-2</v>
      </c>
    </row>
    <row r="639" spans="1:8" x14ac:dyDescent="0.25">
      <c r="A639">
        <f t="shared" si="38"/>
        <v>0</v>
      </c>
      <c r="B639">
        <f t="shared" si="36"/>
        <v>0.62013744919054703</v>
      </c>
      <c r="C639">
        <f t="shared" si="39"/>
        <v>0.54748095695256338</v>
      </c>
      <c r="D639">
        <v>634</v>
      </c>
      <c r="E639">
        <v>0.81227256335978826</v>
      </c>
      <c r="F639">
        <v>0.45514207590928901</v>
      </c>
      <c r="H639">
        <f t="shared" si="37"/>
        <v>7.265649223798365E-2</v>
      </c>
    </row>
    <row r="640" spans="1:8" x14ac:dyDescent="0.25">
      <c r="A640">
        <f t="shared" si="38"/>
        <v>0</v>
      </c>
      <c r="B640">
        <f t="shared" si="36"/>
        <v>0.60158096539395178</v>
      </c>
      <c r="C640">
        <f t="shared" si="39"/>
        <v>0.53886756348358722</v>
      </c>
      <c r="D640">
        <v>635</v>
      </c>
      <c r="E640">
        <v>0.52773698829332139</v>
      </c>
      <c r="F640">
        <v>0.30925307348845377</v>
      </c>
      <c r="H640">
        <f t="shared" si="37"/>
        <v>6.2713401910364563E-2</v>
      </c>
    </row>
    <row r="641" spans="1:8" x14ac:dyDescent="0.25">
      <c r="A641">
        <f t="shared" si="38"/>
        <v>0</v>
      </c>
      <c r="B641">
        <f t="shared" si="36"/>
        <v>0.62120308471929386</v>
      </c>
      <c r="C641">
        <f t="shared" si="39"/>
        <v>0.58065423441394082</v>
      </c>
      <c r="D641">
        <v>636</v>
      </c>
      <c r="E641">
        <v>0.82464249346091734</v>
      </c>
      <c r="F641">
        <v>0.9148443967041564</v>
      </c>
      <c r="H641">
        <f t="shared" si="37"/>
        <v>4.0548850305353046E-2</v>
      </c>
    </row>
    <row r="642" spans="1:8" x14ac:dyDescent="0.25">
      <c r="A642">
        <f t="shared" si="38"/>
        <v>0</v>
      </c>
      <c r="B642">
        <f t="shared" si="36"/>
        <v>0.56866112572501148</v>
      </c>
      <c r="C642">
        <f t="shared" si="39"/>
        <v>0.53083469309022657</v>
      </c>
      <c r="D642">
        <v>637</v>
      </c>
      <c r="E642">
        <v>8.3900222366245059E-2</v>
      </c>
      <c r="F642">
        <v>0.19564243379211232</v>
      </c>
      <c r="H642">
        <f t="shared" si="37"/>
        <v>3.7826432634784912E-2</v>
      </c>
    </row>
    <row r="643" spans="1:8" x14ac:dyDescent="0.25">
      <c r="A643">
        <f t="shared" si="38"/>
        <v>0</v>
      </c>
      <c r="B643">
        <f t="shared" si="36"/>
        <v>0.60817128475767024</v>
      </c>
      <c r="C643">
        <f t="shared" si="39"/>
        <v>0.56101356754895471</v>
      </c>
      <c r="D643">
        <v>638</v>
      </c>
      <c r="E643">
        <v>0.64044168410598612</v>
      </c>
      <c r="F643">
        <v>0.68887056395832147</v>
      </c>
      <c r="H643">
        <f t="shared" si="37"/>
        <v>4.7157717208715533E-2</v>
      </c>
    </row>
    <row r="644" spans="1:8" x14ac:dyDescent="0.25">
      <c r="A644">
        <f t="shared" si="38"/>
        <v>0</v>
      </c>
      <c r="B644">
        <f t="shared" si="36"/>
        <v>0.60776912290848473</v>
      </c>
      <c r="C644">
        <f t="shared" si="39"/>
        <v>0.54644483907718389</v>
      </c>
      <c r="D644">
        <v>639</v>
      </c>
      <c r="E644">
        <v>0.63380176951763278</v>
      </c>
      <c r="F644">
        <v>0.43682377734956002</v>
      </c>
      <c r="H644">
        <f t="shared" si="37"/>
        <v>6.1324283831300841E-2</v>
      </c>
    </row>
    <row r="645" spans="1:8" x14ac:dyDescent="0.25">
      <c r="A645">
        <f t="shared" si="38"/>
        <v>0</v>
      </c>
      <c r="B645">
        <f t="shared" si="36"/>
        <v>0.57684346313213331</v>
      </c>
      <c r="C645">
        <f t="shared" si="39"/>
        <v>0.55782948100880869</v>
      </c>
      <c r="D645">
        <v>640</v>
      </c>
      <c r="E645">
        <v>0.15405879734521299</v>
      </c>
      <c r="F645">
        <v>0.63691434957039594</v>
      </c>
      <c r="H645">
        <f t="shared" si="37"/>
        <v>1.9013982123324613E-2</v>
      </c>
    </row>
    <row r="646" spans="1:8" x14ac:dyDescent="0.25">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x14ac:dyDescent="0.25">
      <c r="A647">
        <f t="shared" ref="A647:A710" si="42">IF(B647&gt;=C647,0,1)</f>
        <v>0</v>
      </c>
      <c r="B647">
        <f t="shared" si="40"/>
        <v>0.64812488863343942</v>
      </c>
      <c r="C647">
        <f t="shared" ref="C647:C710" si="43">IF(NORMINV(F647,$C$2,$C$3)&gt;B647,B647,NORMINV(F647,$C$2,$C$3))</f>
        <v>0.60539573497728205</v>
      </c>
      <c r="D647">
        <v>642</v>
      </c>
      <c r="E647">
        <v>0.98291680199425824</v>
      </c>
      <c r="F647">
        <v>0.99339254729189452</v>
      </c>
      <c r="H647">
        <f t="shared" si="41"/>
        <v>4.272915365615737E-2</v>
      </c>
    </row>
    <row r="648" spans="1:8" x14ac:dyDescent="0.25">
      <c r="A648">
        <f t="shared" si="42"/>
        <v>0</v>
      </c>
      <c r="B648">
        <f t="shared" si="40"/>
        <v>0.6063426682448485</v>
      </c>
      <c r="C648">
        <f t="shared" si="43"/>
        <v>0.55149680922233213</v>
      </c>
      <c r="D648">
        <v>643</v>
      </c>
      <c r="E648">
        <v>0.60993799930061532</v>
      </c>
      <c r="F648">
        <v>0.52669094172060937</v>
      </c>
      <c r="H648">
        <f t="shared" si="41"/>
        <v>5.4845859022516374E-2</v>
      </c>
    </row>
    <row r="649" spans="1:8" x14ac:dyDescent="0.25">
      <c r="A649">
        <f t="shared" si="42"/>
        <v>0</v>
      </c>
      <c r="B649">
        <f t="shared" si="40"/>
        <v>0.63556947669063846</v>
      </c>
      <c r="C649">
        <f t="shared" si="43"/>
        <v>0.55259876916733019</v>
      </c>
      <c r="D649">
        <v>644</v>
      </c>
      <c r="E649">
        <v>0.94126782513194396</v>
      </c>
      <c r="F649">
        <v>0.54627136352620576</v>
      </c>
      <c r="H649">
        <f t="shared" si="41"/>
        <v>8.2970707523308262E-2</v>
      </c>
    </row>
    <row r="650" spans="1:8" x14ac:dyDescent="0.25">
      <c r="A650">
        <f t="shared" si="42"/>
        <v>0</v>
      </c>
      <c r="B650">
        <f t="shared" si="40"/>
        <v>0.59540197205200529</v>
      </c>
      <c r="C650">
        <f t="shared" si="43"/>
        <v>0.55724915162624133</v>
      </c>
      <c r="D650">
        <v>645</v>
      </c>
      <c r="E650">
        <v>0.41981324981800716</v>
      </c>
      <c r="F650">
        <v>0.62713097409365592</v>
      </c>
      <c r="H650">
        <f t="shared" si="41"/>
        <v>3.8152820425763956E-2</v>
      </c>
    </row>
    <row r="651" spans="1:8" x14ac:dyDescent="0.25">
      <c r="A651">
        <f t="shared" si="42"/>
        <v>0</v>
      </c>
      <c r="B651">
        <f t="shared" si="40"/>
        <v>0.6222940212024668</v>
      </c>
      <c r="C651">
        <f t="shared" si="43"/>
        <v>0.58680267064554548</v>
      </c>
      <c r="D651">
        <v>646</v>
      </c>
      <c r="E651">
        <v>0.83675744141640096</v>
      </c>
      <c r="F651">
        <v>0.9501420220148713</v>
      </c>
      <c r="H651">
        <f t="shared" si="41"/>
        <v>3.5491350556921319E-2</v>
      </c>
    </row>
    <row r="652" spans="1:8" x14ac:dyDescent="0.25">
      <c r="A652">
        <f t="shared" si="42"/>
        <v>0</v>
      </c>
      <c r="B652">
        <f t="shared" si="40"/>
        <v>0.57209096456133535</v>
      </c>
      <c r="C652">
        <f t="shared" si="43"/>
        <v>0.5073723814026404</v>
      </c>
      <c r="D652">
        <v>647</v>
      </c>
      <c r="E652">
        <v>0.10965785083764823</v>
      </c>
      <c r="F652">
        <v>2.8273901715743843E-2</v>
      </c>
      <c r="H652">
        <f t="shared" si="41"/>
        <v>6.4718583158694942E-2</v>
      </c>
    </row>
    <row r="653" spans="1:8" x14ac:dyDescent="0.25">
      <c r="A653">
        <f t="shared" si="42"/>
        <v>0</v>
      </c>
      <c r="B653">
        <f t="shared" si="40"/>
        <v>0.59882017247280339</v>
      </c>
      <c r="C653">
        <f t="shared" si="43"/>
        <v>0.55821517983880664</v>
      </c>
      <c r="D653">
        <v>648</v>
      </c>
      <c r="E653">
        <v>0.47929331074792225</v>
      </c>
      <c r="F653">
        <v>0.64336796036466493</v>
      </c>
      <c r="H653">
        <f t="shared" si="41"/>
        <v>4.060499263399675E-2</v>
      </c>
    </row>
    <row r="654" spans="1:8" x14ac:dyDescent="0.25">
      <c r="A654">
        <f t="shared" si="42"/>
        <v>0</v>
      </c>
      <c r="B654">
        <f t="shared" si="40"/>
        <v>0.55636207982304575</v>
      </c>
      <c r="C654">
        <f t="shared" si="43"/>
        <v>0.52757249519666405</v>
      </c>
      <c r="D654">
        <v>649</v>
      </c>
      <c r="E654">
        <v>2.7389868346624269E-2</v>
      </c>
      <c r="F654">
        <v>0.15787928934231887</v>
      </c>
      <c r="H654">
        <f t="shared" si="41"/>
        <v>2.8789584626381703E-2</v>
      </c>
    </row>
    <row r="655" spans="1:8" x14ac:dyDescent="0.25">
      <c r="A655">
        <f t="shared" si="42"/>
        <v>0</v>
      </c>
      <c r="B655">
        <f t="shared" si="40"/>
        <v>0.60323925419832169</v>
      </c>
      <c r="C655">
        <f t="shared" si="43"/>
        <v>0.56450672447405581</v>
      </c>
      <c r="D655">
        <v>650</v>
      </c>
      <c r="E655">
        <v>0.55668433868178302</v>
      </c>
      <c r="F655">
        <v>0.74180011207711471</v>
      </c>
      <c r="H655">
        <f t="shared" si="41"/>
        <v>3.8732529724265885E-2</v>
      </c>
    </row>
    <row r="656" spans="1:8" x14ac:dyDescent="0.25">
      <c r="A656">
        <f t="shared" si="42"/>
        <v>0</v>
      </c>
      <c r="B656">
        <f t="shared" si="40"/>
        <v>0.63710009901547426</v>
      </c>
      <c r="C656">
        <f t="shared" si="43"/>
        <v>0.57523452107225503</v>
      </c>
      <c r="D656">
        <v>651</v>
      </c>
      <c r="E656">
        <v>0.94875209620728995</v>
      </c>
      <c r="F656">
        <v>0.87050331747981735</v>
      </c>
      <c r="H656">
        <f t="shared" si="41"/>
        <v>6.186557794321923E-2</v>
      </c>
    </row>
    <row r="657" spans="1:8" x14ac:dyDescent="0.25">
      <c r="A657">
        <f t="shared" si="42"/>
        <v>0</v>
      </c>
      <c r="B657">
        <f t="shared" si="40"/>
        <v>0.58999594401718314</v>
      </c>
      <c r="C657">
        <f t="shared" si="43"/>
        <v>0.54974224136695737</v>
      </c>
      <c r="D657">
        <v>652</v>
      </c>
      <c r="E657">
        <v>0.32985821575797081</v>
      </c>
      <c r="F657">
        <v>0.49540034319828807</v>
      </c>
      <c r="H657">
        <f t="shared" si="41"/>
        <v>4.0253702650225764E-2</v>
      </c>
    </row>
    <row r="658" spans="1:8" x14ac:dyDescent="0.25">
      <c r="A658">
        <f t="shared" si="42"/>
        <v>0</v>
      </c>
      <c r="B658">
        <f t="shared" si="40"/>
        <v>0.58299827912881275</v>
      </c>
      <c r="C658">
        <f t="shared" si="43"/>
        <v>0.57648719401491932</v>
      </c>
      <c r="D658">
        <v>653</v>
      </c>
      <c r="E658">
        <v>0.22714254647197341</v>
      </c>
      <c r="F658">
        <v>0.88195317523694294</v>
      </c>
      <c r="H658">
        <f t="shared" si="41"/>
        <v>6.5110851138934223E-3</v>
      </c>
    </row>
    <row r="659" spans="1:8" x14ac:dyDescent="0.25">
      <c r="A659">
        <f t="shared" si="42"/>
        <v>0</v>
      </c>
      <c r="B659">
        <f t="shared" si="40"/>
        <v>0.58094934585565161</v>
      </c>
      <c r="C659">
        <f t="shared" si="43"/>
        <v>0.5730845681275375</v>
      </c>
      <c r="D659">
        <v>654</v>
      </c>
      <c r="E659">
        <v>0.20088362255890746</v>
      </c>
      <c r="F659">
        <v>0.84910521422759677</v>
      </c>
      <c r="H659">
        <f t="shared" si="41"/>
        <v>7.864777728114114E-3</v>
      </c>
    </row>
    <row r="660" spans="1:8" x14ac:dyDescent="0.25">
      <c r="A660">
        <f t="shared" si="42"/>
        <v>0</v>
      </c>
      <c r="B660">
        <f t="shared" si="40"/>
        <v>0.59609458844017393</v>
      </c>
      <c r="C660">
        <f t="shared" si="43"/>
        <v>0.54489651037960007</v>
      </c>
      <c r="D660">
        <v>655</v>
      </c>
      <c r="E660">
        <v>0.43176302927014865</v>
      </c>
      <c r="F660">
        <v>0.40971201052723627</v>
      </c>
      <c r="H660">
        <f t="shared" si="41"/>
        <v>5.1198078060573859E-2</v>
      </c>
    </row>
    <row r="661" spans="1:8" x14ac:dyDescent="0.25">
      <c r="A661">
        <f t="shared" si="42"/>
        <v>0</v>
      </c>
      <c r="B661">
        <f t="shared" si="40"/>
        <v>0.63119095188302399</v>
      </c>
      <c r="C661">
        <f t="shared" si="43"/>
        <v>0.52864618959861376</v>
      </c>
      <c r="D661">
        <v>656</v>
      </c>
      <c r="E661">
        <v>0.91509203367290848</v>
      </c>
      <c r="F661">
        <v>0.16974226758917399</v>
      </c>
      <c r="H661">
        <f t="shared" si="41"/>
        <v>0.10254476228441023</v>
      </c>
    </row>
    <row r="662" spans="1:8" x14ac:dyDescent="0.25">
      <c r="A662">
        <f t="shared" si="42"/>
        <v>0</v>
      </c>
      <c r="B662">
        <f t="shared" si="40"/>
        <v>0.57864753708146832</v>
      </c>
      <c r="C662">
        <f t="shared" si="43"/>
        <v>0.5727935277937799</v>
      </c>
      <c r="D662">
        <v>657</v>
      </c>
      <c r="E662">
        <v>0.17366576851312043</v>
      </c>
      <c r="F662">
        <v>0.84603726908329402</v>
      </c>
      <c r="H662">
        <f t="shared" si="41"/>
        <v>5.854009287688422E-3</v>
      </c>
    </row>
    <row r="663" spans="1:8" x14ac:dyDescent="0.25">
      <c r="A663">
        <f t="shared" si="42"/>
        <v>0</v>
      </c>
      <c r="B663">
        <f t="shared" si="40"/>
        <v>0.65396294769441987</v>
      </c>
      <c r="C663">
        <f t="shared" si="43"/>
        <v>0.53722103285976486</v>
      </c>
      <c r="D663">
        <v>658</v>
      </c>
      <c r="E663">
        <v>0.99122672946946411</v>
      </c>
      <c r="F663">
        <v>0.2837896756002154</v>
      </c>
      <c r="H663">
        <f t="shared" si="41"/>
        <v>0.11674191483465501</v>
      </c>
    </row>
    <row r="664" spans="1:8" x14ac:dyDescent="0.25">
      <c r="A664">
        <f t="shared" si="42"/>
        <v>0</v>
      </c>
      <c r="B664">
        <f t="shared" si="40"/>
        <v>0.60899000212678778</v>
      </c>
      <c r="C664">
        <f t="shared" si="43"/>
        <v>0.54584509338456222</v>
      </c>
      <c r="D664">
        <v>659</v>
      </c>
      <c r="E664">
        <v>0.65382706159908288</v>
      </c>
      <c r="F664">
        <v>0.42627944026302078</v>
      </c>
      <c r="H664">
        <f t="shared" si="41"/>
        <v>6.3144908742225558E-2</v>
      </c>
    </row>
    <row r="665" spans="1:8" x14ac:dyDescent="0.25">
      <c r="A665">
        <f t="shared" si="42"/>
        <v>0</v>
      </c>
      <c r="B665">
        <f t="shared" si="40"/>
        <v>0.61401737567375614</v>
      </c>
      <c r="C665">
        <f t="shared" si="43"/>
        <v>0.51842863975841003</v>
      </c>
      <c r="D665">
        <v>660</v>
      </c>
      <c r="E665">
        <v>0.73136331723120396</v>
      </c>
      <c r="F665">
        <v>7.894130399980881E-2</v>
      </c>
      <c r="H665">
        <f t="shared" si="41"/>
        <v>9.5588735915346112E-2</v>
      </c>
    </row>
    <row r="666" spans="1:8" x14ac:dyDescent="0.25">
      <c r="A666">
        <f t="shared" si="42"/>
        <v>0</v>
      </c>
      <c r="B666">
        <f t="shared" si="40"/>
        <v>0.57654983122444381</v>
      </c>
      <c r="C666">
        <f t="shared" si="43"/>
        <v>0.54618917188773264</v>
      </c>
      <c r="D666">
        <v>661</v>
      </c>
      <c r="E666">
        <v>0.15101185197548728</v>
      </c>
      <c r="F666">
        <v>0.43232286107093287</v>
      </c>
      <c r="H666">
        <f t="shared" si="41"/>
        <v>3.0360659336711171E-2</v>
      </c>
    </row>
    <row r="667" spans="1:8" x14ac:dyDescent="0.25">
      <c r="A667">
        <f t="shared" si="42"/>
        <v>0</v>
      </c>
      <c r="B667">
        <f t="shared" si="40"/>
        <v>0.5851564178916594</v>
      </c>
      <c r="C667">
        <f t="shared" si="43"/>
        <v>0.54101924225210762</v>
      </c>
      <c r="D667">
        <v>662</v>
      </c>
      <c r="E667">
        <v>0.25677985775508105</v>
      </c>
      <c r="F667">
        <v>0.3439446118620908</v>
      </c>
      <c r="H667">
        <f t="shared" si="41"/>
        <v>4.4137175639551773E-2</v>
      </c>
    </row>
    <row r="668" spans="1:8" x14ac:dyDescent="0.25">
      <c r="A668">
        <f t="shared" si="42"/>
        <v>0</v>
      </c>
      <c r="B668">
        <f t="shared" si="40"/>
        <v>0.63675256216779175</v>
      </c>
      <c r="C668">
        <f t="shared" si="43"/>
        <v>0.59013555945228346</v>
      </c>
      <c r="D668">
        <v>663</v>
      </c>
      <c r="E668">
        <v>0.94712305456712498</v>
      </c>
      <c r="F668">
        <v>0.96369837716952755</v>
      </c>
      <c r="H668">
        <f t="shared" si="41"/>
        <v>4.6617002715508282E-2</v>
      </c>
    </row>
    <row r="669" spans="1:8" x14ac:dyDescent="0.25">
      <c r="A669">
        <f t="shared" si="42"/>
        <v>0</v>
      </c>
      <c r="B669">
        <f t="shared" si="40"/>
        <v>0.62776614992483926</v>
      </c>
      <c r="C669">
        <f t="shared" si="43"/>
        <v>0.56076697364421202</v>
      </c>
      <c r="D669">
        <v>664</v>
      </c>
      <c r="E669">
        <v>0.88915771753841621</v>
      </c>
      <c r="F669">
        <v>0.68496239728398134</v>
      </c>
      <c r="H669">
        <f t="shared" si="41"/>
        <v>6.6999176280627237E-2</v>
      </c>
    </row>
    <row r="670" spans="1:8" x14ac:dyDescent="0.25">
      <c r="A670">
        <f t="shared" si="42"/>
        <v>0</v>
      </c>
      <c r="B670">
        <f t="shared" si="40"/>
        <v>0.62399871532540918</v>
      </c>
      <c r="C670">
        <f t="shared" si="43"/>
        <v>0.55200505401589151</v>
      </c>
      <c r="D670">
        <v>665</v>
      </c>
      <c r="E670">
        <v>0.85457215366206229</v>
      </c>
      <c r="F670">
        <v>0.53573271133964617</v>
      </c>
      <c r="H670">
        <f t="shared" si="41"/>
        <v>7.1993661309517676E-2</v>
      </c>
    </row>
    <row r="671" spans="1:8" x14ac:dyDescent="0.25">
      <c r="A671">
        <f t="shared" si="42"/>
        <v>0</v>
      </c>
      <c r="B671">
        <f t="shared" si="40"/>
        <v>0.55358652130376995</v>
      </c>
      <c r="C671">
        <f t="shared" si="43"/>
        <v>0.53847076436763297</v>
      </c>
      <c r="D671">
        <v>666</v>
      </c>
      <c r="E671">
        <v>2.0537171554137146E-2</v>
      </c>
      <c r="F671">
        <v>0.30302569439503735</v>
      </c>
      <c r="H671">
        <f t="shared" si="41"/>
        <v>1.5115756936136981E-2</v>
      </c>
    </row>
    <row r="672" spans="1:8" x14ac:dyDescent="0.25">
      <c r="A672">
        <f t="shared" si="42"/>
        <v>0</v>
      </c>
      <c r="B672">
        <f t="shared" si="40"/>
        <v>0.5908124441724979</v>
      </c>
      <c r="C672">
        <f t="shared" si="43"/>
        <v>0.55603942798322481</v>
      </c>
      <c r="D672">
        <v>667</v>
      </c>
      <c r="E672">
        <v>0.34297091795657897</v>
      </c>
      <c r="F672">
        <v>0.60647819355028165</v>
      </c>
      <c r="H672">
        <f t="shared" si="41"/>
        <v>3.4773016189273087E-2</v>
      </c>
    </row>
    <row r="673" spans="1:8" x14ac:dyDescent="0.25">
      <c r="A673">
        <f t="shared" si="42"/>
        <v>0</v>
      </c>
      <c r="B673">
        <f t="shared" si="40"/>
        <v>0.62131536733512582</v>
      </c>
      <c r="C673">
        <f t="shared" si="43"/>
        <v>0.53762559043259117</v>
      </c>
      <c r="D673">
        <v>668</v>
      </c>
      <c r="E673">
        <v>0.82591508878851383</v>
      </c>
      <c r="F673">
        <v>0.28995241490371026</v>
      </c>
      <c r="H673">
        <f t="shared" si="41"/>
        <v>8.3689776902534652E-2</v>
      </c>
    </row>
    <row r="674" spans="1:8" x14ac:dyDescent="0.25">
      <c r="A674">
        <f t="shared" si="42"/>
        <v>0</v>
      </c>
      <c r="B674">
        <f t="shared" si="40"/>
        <v>0.64442368499758684</v>
      </c>
      <c r="C674">
        <f t="shared" si="43"/>
        <v>0.52301181680455089</v>
      </c>
      <c r="D674">
        <v>669</v>
      </c>
      <c r="E674">
        <v>0.9747204271735499</v>
      </c>
      <c r="F674">
        <v>0.11367425405524778</v>
      </c>
      <c r="H674">
        <f t="shared" si="41"/>
        <v>0.12141186819303595</v>
      </c>
    </row>
    <row r="675" spans="1:8" x14ac:dyDescent="0.25">
      <c r="A675">
        <f t="shared" si="42"/>
        <v>0</v>
      </c>
      <c r="B675">
        <f t="shared" si="40"/>
        <v>0.58184196115788134</v>
      </c>
      <c r="C675">
        <f t="shared" si="43"/>
        <v>0.5307278791364769</v>
      </c>
      <c r="D675">
        <v>670</v>
      </c>
      <c r="E675">
        <v>0.21209219700759174</v>
      </c>
      <c r="F675">
        <v>0.19432518546803279</v>
      </c>
      <c r="H675">
        <f t="shared" si="41"/>
        <v>5.1114082021404439E-2</v>
      </c>
    </row>
    <row r="676" spans="1:8" x14ac:dyDescent="0.25">
      <c r="A676">
        <f t="shared" si="42"/>
        <v>0</v>
      </c>
      <c r="B676">
        <f t="shared" si="40"/>
        <v>0.61332641662243048</v>
      </c>
      <c r="C676">
        <f t="shared" si="43"/>
        <v>0.54313793507781249</v>
      </c>
      <c r="D676">
        <v>671</v>
      </c>
      <c r="E676">
        <v>0.72124046484059767</v>
      </c>
      <c r="F676">
        <v>0.37944099762593675</v>
      </c>
      <c r="H676">
        <f t="shared" si="41"/>
        <v>7.0188481544617987E-2</v>
      </c>
    </row>
    <row r="677" spans="1:8" x14ac:dyDescent="0.25">
      <c r="A677">
        <f t="shared" si="42"/>
        <v>0</v>
      </c>
      <c r="B677">
        <f t="shared" si="40"/>
        <v>0.58960792664568906</v>
      </c>
      <c r="C677">
        <f t="shared" si="43"/>
        <v>0.52053015911084566</v>
      </c>
      <c r="D677">
        <v>672</v>
      </c>
      <c r="E677">
        <v>0.32369811749341282</v>
      </c>
      <c r="F677">
        <v>9.3714163198290734E-2</v>
      </c>
      <c r="H677">
        <f t="shared" si="41"/>
        <v>6.9077767534843404E-2</v>
      </c>
    </row>
    <row r="678" spans="1:8" x14ac:dyDescent="0.25">
      <c r="A678">
        <f t="shared" si="42"/>
        <v>0</v>
      </c>
      <c r="B678">
        <f t="shared" si="40"/>
        <v>0.58844997477623928</v>
      </c>
      <c r="C678">
        <f t="shared" si="43"/>
        <v>0.5666422636672569</v>
      </c>
      <c r="D678">
        <v>673</v>
      </c>
      <c r="E678">
        <v>0.3056050551253584</v>
      </c>
      <c r="F678">
        <v>0.77169196627671588</v>
      </c>
      <c r="H678">
        <f t="shared" si="41"/>
        <v>2.1807711108982386E-2</v>
      </c>
    </row>
    <row r="679" spans="1:8" x14ac:dyDescent="0.25">
      <c r="A679">
        <f t="shared" si="42"/>
        <v>0</v>
      </c>
      <c r="B679">
        <f t="shared" si="40"/>
        <v>0.62005135893159924</v>
      </c>
      <c r="C679">
        <f t="shared" si="43"/>
        <v>0.5994417500828545</v>
      </c>
      <c r="D679">
        <v>674</v>
      </c>
      <c r="E679">
        <v>0.81125022702167615</v>
      </c>
      <c r="F679">
        <v>0.98650266951074261</v>
      </c>
      <c r="H679">
        <f t="shared" si="41"/>
        <v>2.0609608848744743E-2</v>
      </c>
    </row>
    <row r="680" spans="1:8" x14ac:dyDescent="0.25">
      <c r="A680">
        <f t="shared" si="42"/>
        <v>0</v>
      </c>
      <c r="B680">
        <f t="shared" si="40"/>
        <v>0.57789688240260262</v>
      </c>
      <c r="C680">
        <f t="shared" si="43"/>
        <v>0.53094693427338013</v>
      </c>
      <c r="D680">
        <v>675</v>
      </c>
      <c r="E680">
        <v>0.16532235450770028</v>
      </c>
      <c r="F680">
        <v>0.19703243714868535</v>
      </c>
      <c r="H680">
        <f t="shared" si="41"/>
        <v>4.6949948129222485E-2</v>
      </c>
    </row>
    <row r="681" spans="1:8" x14ac:dyDescent="0.25">
      <c r="A681">
        <f t="shared" si="42"/>
        <v>0</v>
      </c>
      <c r="B681">
        <f t="shared" si="40"/>
        <v>0.60974477809790506</v>
      </c>
      <c r="C681">
        <f t="shared" si="43"/>
        <v>0.54849742150512681</v>
      </c>
      <c r="D681">
        <v>676</v>
      </c>
      <c r="E681">
        <v>0.6659995286996887</v>
      </c>
      <c r="F681">
        <v>0.47320633575439808</v>
      </c>
      <c r="H681">
        <f t="shared" si="41"/>
        <v>6.1247356592778246E-2</v>
      </c>
    </row>
    <row r="682" spans="1:8" x14ac:dyDescent="0.25">
      <c r="A682">
        <f t="shared" si="42"/>
        <v>0</v>
      </c>
      <c r="B682">
        <f t="shared" si="40"/>
        <v>0.5723669323801247</v>
      </c>
      <c r="C682">
        <f t="shared" si="43"/>
        <v>0.56168565863839282</v>
      </c>
      <c r="D682">
        <v>677</v>
      </c>
      <c r="E682">
        <v>0.11195366994843869</v>
      </c>
      <c r="F682">
        <v>0.69941369991210944</v>
      </c>
      <c r="H682">
        <f t="shared" si="41"/>
        <v>1.0681273741731889E-2</v>
      </c>
    </row>
    <row r="683" spans="1:8" x14ac:dyDescent="0.25">
      <c r="A683">
        <f t="shared" si="42"/>
        <v>0</v>
      </c>
      <c r="B683">
        <f t="shared" si="40"/>
        <v>0.56784183907111252</v>
      </c>
      <c r="C683">
        <f t="shared" si="43"/>
        <v>0.50127252443390657</v>
      </c>
      <c r="D683">
        <v>678</v>
      </c>
      <c r="E683">
        <v>7.8480768357048092E-2</v>
      </c>
      <c r="F683">
        <v>1.464190960742906E-2</v>
      </c>
      <c r="H683">
        <f t="shared" si="41"/>
        <v>6.6569314637205945E-2</v>
      </c>
    </row>
    <row r="684" spans="1:8" x14ac:dyDescent="0.25">
      <c r="A684">
        <f t="shared" si="42"/>
        <v>0</v>
      </c>
      <c r="B684">
        <f t="shared" si="40"/>
        <v>0.61235034883844752</v>
      </c>
      <c r="C684">
        <f t="shared" si="43"/>
        <v>0.54568469470346792</v>
      </c>
      <c r="D684">
        <v>679</v>
      </c>
      <c r="E684">
        <v>0.70663170932082053</v>
      </c>
      <c r="F684">
        <v>0.423468001071301</v>
      </c>
      <c r="H684">
        <f t="shared" si="41"/>
        <v>6.6665654134979602E-2</v>
      </c>
    </row>
    <row r="685" spans="1:8" x14ac:dyDescent="0.25">
      <c r="A685">
        <f t="shared" si="42"/>
        <v>0</v>
      </c>
      <c r="B685">
        <f t="shared" si="40"/>
        <v>0.64227226755904332</v>
      </c>
      <c r="C685">
        <f t="shared" si="43"/>
        <v>0.52493490498088335</v>
      </c>
      <c r="D685">
        <v>680</v>
      </c>
      <c r="E685">
        <v>0.96859352510341168</v>
      </c>
      <c r="F685">
        <v>0.13110245134577081</v>
      </c>
      <c r="H685">
        <f t="shared" si="41"/>
        <v>0.11733736257815996</v>
      </c>
    </row>
    <row r="686" spans="1:8" x14ac:dyDescent="0.25">
      <c r="A686">
        <f t="shared" si="42"/>
        <v>0</v>
      </c>
      <c r="B686">
        <f t="shared" si="40"/>
        <v>0.59863730289489392</v>
      </c>
      <c r="C686">
        <f t="shared" si="43"/>
        <v>0.56179377386372198</v>
      </c>
      <c r="D686">
        <v>681</v>
      </c>
      <c r="E686">
        <v>0.47608742693589701</v>
      </c>
      <c r="F686">
        <v>0.70109454167581209</v>
      </c>
      <c r="H686">
        <f t="shared" si="41"/>
        <v>3.684352903117194E-2</v>
      </c>
    </row>
    <row r="687" spans="1:8" x14ac:dyDescent="0.25">
      <c r="A687">
        <f t="shared" si="42"/>
        <v>0</v>
      </c>
      <c r="B687">
        <f t="shared" si="40"/>
        <v>0.57427697391983346</v>
      </c>
      <c r="C687">
        <f t="shared" si="43"/>
        <v>0.52666922496962576</v>
      </c>
      <c r="D687">
        <v>682</v>
      </c>
      <c r="E687">
        <v>0.12878826207216232</v>
      </c>
      <c r="F687">
        <v>0.1483314311812709</v>
      </c>
      <c r="H687">
        <f t="shared" si="41"/>
        <v>4.7607748950207696E-2</v>
      </c>
    </row>
    <row r="688" spans="1:8" x14ac:dyDescent="0.25">
      <c r="A688">
        <f t="shared" si="42"/>
        <v>0</v>
      </c>
      <c r="B688">
        <f t="shared" si="40"/>
        <v>0.6042500518833146</v>
      </c>
      <c r="C688">
        <f t="shared" si="43"/>
        <v>0.5581652952742584</v>
      </c>
      <c r="D688">
        <v>683</v>
      </c>
      <c r="E688">
        <v>0.57419160390167967</v>
      </c>
      <c r="F688">
        <v>0.6425355404087123</v>
      </c>
      <c r="H688">
        <f t="shared" si="41"/>
        <v>4.6084756609056199E-2</v>
      </c>
    </row>
    <row r="689" spans="1:8" x14ac:dyDescent="0.25">
      <c r="A689">
        <f t="shared" si="42"/>
        <v>0</v>
      </c>
      <c r="B689">
        <f t="shared" si="40"/>
        <v>0.59057907979052116</v>
      </c>
      <c r="C689">
        <f t="shared" si="43"/>
        <v>0.58742931364989304</v>
      </c>
      <c r="D689">
        <v>684</v>
      </c>
      <c r="E689">
        <v>0.33920295957305502</v>
      </c>
      <c r="F689">
        <v>0.95296051920110347</v>
      </c>
      <c r="H689">
        <f t="shared" si="41"/>
        <v>3.1497661406281185E-3</v>
      </c>
    </row>
    <row r="690" spans="1:8" x14ac:dyDescent="0.25">
      <c r="A690">
        <f t="shared" si="42"/>
        <v>0</v>
      </c>
      <c r="B690">
        <f t="shared" si="40"/>
        <v>0.59344777162045725</v>
      </c>
      <c r="C690">
        <f t="shared" si="43"/>
        <v>0.55802494640328393</v>
      </c>
      <c r="D690">
        <v>685</v>
      </c>
      <c r="E690">
        <v>0.38652765703599212</v>
      </c>
      <c r="F690">
        <v>0.64018992014088916</v>
      </c>
      <c r="H690">
        <f t="shared" si="41"/>
        <v>3.5422825217173326E-2</v>
      </c>
    </row>
    <row r="691" spans="1:8" x14ac:dyDescent="0.25">
      <c r="A691">
        <f t="shared" si="42"/>
        <v>0</v>
      </c>
      <c r="B691">
        <f t="shared" si="40"/>
        <v>0.56330619809445515</v>
      </c>
      <c r="C691">
        <f t="shared" si="43"/>
        <v>0.55467884671473977</v>
      </c>
      <c r="D691">
        <v>686</v>
      </c>
      <c r="E691">
        <v>5.3156393944771452E-2</v>
      </c>
      <c r="F691">
        <v>0.58288946693736321</v>
      </c>
      <c r="H691">
        <f t="shared" si="41"/>
        <v>8.6273513797153756E-3</v>
      </c>
    </row>
    <row r="692" spans="1:8" x14ac:dyDescent="0.25">
      <c r="A692">
        <f t="shared" si="42"/>
        <v>0</v>
      </c>
      <c r="B692">
        <f t="shared" si="40"/>
        <v>0.59936292152244508</v>
      </c>
      <c r="C692">
        <f t="shared" si="43"/>
        <v>0.55104655448696171</v>
      </c>
      <c r="D692">
        <v>687</v>
      </c>
      <c r="E692">
        <v>0.48881532652285342</v>
      </c>
      <c r="F692">
        <v>0.51866917255974077</v>
      </c>
      <c r="H692">
        <f t="shared" si="41"/>
        <v>4.8316367035483365E-2</v>
      </c>
    </row>
    <row r="693" spans="1:8" x14ac:dyDescent="0.25">
      <c r="A693">
        <f t="shared" si="42"/>
        <v>0</v>
      </c>
      <c r="B693">
        <f t="shared" si="40"/>
        <v>0.55998911808097118</v>
      </c>
      <c r="C693">
        <f t="shared" si="43"/>
        <v>0.55146806802671511</v>
      </c>
      <c r="D693">
        <v>688</v>
      </c>
      <c r="E693">
        <v>3.9120579673896927E-2</v>
      </c>
      <c r="F693">
        <v>0.52617917529554536</v>
      </c>
      <c r="H693">
        <f t="shared" si="41"/>
        <v>8.5210500542560741E-3</v>
      </c>
    </row>
    <row r="694" spans="1:8" x14ac:dyDescent="0.25">
      <c r="A694">
        <f t="shared" si="42"/>
        <v>0</v>
      </c>
      <c r="B694">
        <f t="shared" si="40"/>
        <v>0.59246718273180454</v>
      </c>
      <c r="C694">
        <f t="shared" si="43"/>
        <v>0.54441385739164661</v>
      </c>
      <c r="D694">
        <v>689</v>
      </c>
      <c r="E694">
        <v>0.37011868652664237</v>
      </c>
      <c r="F694">
        <v>0.40134179132923009</v>
      </c>
      <c r="H694">
        <f t="shared" si="41"/>
        <v>4.8053325340157937E-2</v>
      </c>
    </row>
    <row r="695" spans="1:8" x14ac:dyDescent="0.25">
      <c r="A695">
        <f t="shared" si="42"/>
        <v>0</v>
      </c>
      <c r="B695">
        <f t="shared" si="40"/>
        <v>0.57415772692974532</v>
      </c>
      <c r="C695">
        <f t="shared" si="43"/>
        <v>0.48794006891670383</v>
      </c>
      <c r="D695">
        <v>690</v>
      </c>
      <c r="E695">
        <v>0.12768845203501744</v>
      </c>
      <c r="F695">
        <v>2.7514160996893189E-3</v>
      </c>
      <c r="H695">
        <f t="shared" si="41"/>
        <v>8.6217658013041487E-2</v>
      </c>
    </row>
    <row r="696" spans="1:8" x14ac:dyDescent="0.25">
      <c r="A696">
        <f t="shared" si="42"/>
        <v>0</v>
      </c>
      <c r="B696">
        <f t="shared" si="40"/>
        <v>0.55629829594042091</v>
      </c>
      <c r="C696">
        <f t="shared" si="43"/>
        <v>0.55629829594042091</v>
      </c>
      <c r="D696">
        <v>691</v>
      </c>
      <c r="E696">
        <v>2.7213256665999275E-2</v>
      </c>
      <c r="F696">
        <v>0.89703691544874009</v>
      </c>
      <c r="H696">
        <f t="shared" si="41"/>
        <v>0</v>
      </c>
    </row>
    <row r="697" spans="1:8" x14ac:dyDescent="0.25">
      <c r="A697">
        <f t="shared" si="42"/>
        <v>0</v>
      </c>
      <c r="B697">
        <f t="shared" si="40"/>
        <v>0.6068449652121185</v>
      </c>
      <c r="C697">
        <f t="shared" si="43"/>
        <v>0.55641033167517073</v>
      </c>
      <c r="D697">
        <v>692</v>
      </c>
      <c r="E697">
        <v>0.61839372824574945</v>
      </c>
      <c r="F697">
        <v>0.61284530363255629</v>
      </c>
      <c r="H697">
        <f t="shared" si="41"/>
        <v>5.0434633536947771E-2</v>
      </c>
    </row>
    <row r="698" spans="1:8" x14ac:dyDescent="0.25">
      <c r="A698">
        <f t="shared" si="42"/>
        <v>0</v>
      </c>
      <c r="B698">
        <f t="shared" si="40"/>
        <v>0.60434376089589781</v>
      </c>
      <c r="C698">
        <f t="shared" si="43"/>
        <v>0.54859806423497637</v>
      </c>
      <c r="D698">
        <v>693</v>
      </c>
      <c r="E698">
        <v>0.57580782931925611</v>
      </c>
      <c r="F698">
        <v>0.47499854006044151</v>
      </c>
      <c r="H698">
        <f t="shared" si="41"/>
        <v>5.574569666092144E-2</v>
      </c>
    </row>
    <row r="699" spans="1:8" x14ac:dyDescent="0.25">
      <c r="A699">
        <f t="shared" si="42"/>
        <v>0</v>
      </c>
      <c r="B699">
        <f t="shared" si="40"/>
        <v>0.57734031885818837</v>
      </c>
      <c r="C699">
        <f t="shared" si="43"/>
        <v>0.57574539492105037</v>
      </c>
      <c r="D699">
        <v>694</v>
      </c>
      <c r="E699">
        <v>0.15930656474579985</v>
      </c>
      <c r="F699">
        <v>0.87526252841059926</v>
      </c>
      <c r="H699">
        <f t="shared" si="41"/>
        <v>1.5949239371380042E-3</v>
      </c>
    </row>
    <row r="700" spans="1:8" x14ac:dyDescent="0.25">
      <c r="A700">
        <f t="shared" si="42"/>
        <v>0</v>
      </c>
      <c r="B700">
        <f t="shared" si="40"/>
        <v>0.57516199385763467</v>
      </c>
      <c r="C700">
        <f t="shared" si="43"/>
        <v>0.5570880894532535</v>
      </c>
      <c r="D700">
        <v>695</v>
      </c>
      <c r="E700">
        <v>0.13715613511540359</v>
      </c>
      <c r="F700">
        <v>0.62440082362597482</v>
      </c>
      <c r="H700">
        <f t="shared" si="41"/>
        <v>1.8073904404381169E-2</v>
      </c>
    </row>
    <row r="701" spans="1:8" x14ac:dyDescent="0.25">
      <c r="A701">
        <f t="shared" si="42"/>
        <v>0</v>
      </c>
      <c r="B701">
        <f t="shared" si="40"/>
        <v>0.63392092233231567</v>
      </c>
      <c r="C701">
        <f t="shared" si="43"/>
        <v>0.5451944622161865</v>
      </c>
      <c r="D701">
        <v>696</v>
      </c>
      <c r="E701">
        <v>0.9322746844764711</v>
      </c>
      <c r="F701">
        <v>0.41490000343029276</v>
      </c>
      <c r="H701">
        <f t="shared" si="41"/>
        <v>8.8726460116129169E-2</v>
      </c>
    </row>
    <row r="702" spans="1:8" x14ac:dyDescent="0.25">
      <c r="A702">
        <f t="shared" si="42"/>
        <v>0</v>
      </c>
      <c r="B702">
        <f t="shared" si="40"/>
        <v>0.60797540986212972</v>
      </c>
      <c r="C702">
        <f t="shared" si="43"/>
        <v>0.55599615077412579</v>
      </c>
      <c r="D702">
        <v>697</v>
      </c>
      <c r="E702">
        <v>0.63721283216247304</v>
      </c>
      <c r="F702">
        <v>0.60573338173936886</v>
      </c>
      <c r="H702">
        <f t="shared" si="41"/>
        <v>5.1979259088003937E-2</v>
      </c>
    </row>
    <row r="703" spans="1:8" x14ac:dyDescent="0.25">
      <c r="A703">
        <f t="shared" si="42"/>
        <v>0</v>
      </c>
      <c r="B703">
        <f t="shared" si="40"/>
        <v>0.60828812858637826</v>
      </c>
      <c r="C703">
        <f t="shared" si="43"/>
        <v>0.55442477486384878</v>
      </c>
      <c r="D703">
        <v>698</v>
      </c>
      <c r="E703">
        <v>0.64236302146932944</v>
      </c>
      <c r="F703">
        <v>0.57844853628109583</v>
      </c>
      <c r="H703">
        <f t="shared" si="41"/>
        <v>5.3863353722529483E-2</v>
      </c>
    </row>
    <row r="704" spans="1:8" x14ac:dyDescent="0.25">
      <c r="A704">
        <f t="shared" si="42"/>
        <v>0</v>
      </c>
      <c r="B704">
        <f t="shared" si="40"/>
        <v>0.55480707061711454</v>
      </c>
      <c r="C704">
        <f t="shared" si="43"/>
        <v>0.54697301732878967</v>
      </c>
      <c r="D704">
        <v>699</v>
      </c>
      <c r="E704">
        <v>2.3347334655309027E-2</v>
      </c>
      <c r="F704">
        <v>0.44614743796717526</v>
      </c>
      <c r="H704">
        <f t="shared" si="41"/>
        <v>7.8340532883248715E-3</v>
      </c>
    </row>
    <row r="705" spans="1:8" x14ac:dyDescent="0.25">
      <c r="A705">
        <f t="shared" si="42"/>
        <v>0</v>
      </c>
      <c r="B705">
        <f t="shared" si="40"/>
        <v>0.56996605913868581</v>
      </c>
      <c r="C705">
        <f t="shared" si="43"/>
        <v>0.52585117872898324</v>
      </c>
      <c r="D705">
        <v>700</v>
      </c>
      <c r="E705">
        <v>9.3105321190714463E-2</v>
      </c>
      <c r="F705">
        <v>0.14002461007816169</v>
      </c>
      <c r="H705">
        <f t="shared" si="41"/>
        <v>4.4114880409702573E-2</v>
      </c>
    </row>
    <row r="706" spans="1:8" x14ac:dyDescent="0.25">
      <c r="A706">
        <f t="shared" si="42"/>
        <v>0</v>
      </c>
      <c r="B706">
        <f t="shared" si="40"/>
        <v>0.62139925715126076</v>
      </c>
      <c r="C706">
        <f t="shared" si="43"/>
        <v>0.54571505744816973</v>
      </c>
      <c r="D706">
        <v>701</v>
      </c>
      <c r="E706">
        <v>0.82686204252856577</v>
      </c>
      <c r="F706">
        <v>0.42399989946574235</v>
      </c>
      <c r="H706">
        <f t="shared" si="41"/>
        <v>7.5684199703091037E-2</v>
      </c>
    </row>
    <row r="707" spans="1:8" x14ac:dyDescent="0.25">
      <c r="A707">
        <f t="shared" si="42"/>
        <v>0</v>
      </c>
      <c r="B707">
        <f t="shared" si="40"/>
        <v>0.58441630312399728</v>
      </c>
      <c r="C707">
        <f t="shared" si="43"/>
        <v>0.56178268457977565</v>
      </c>
      <c r="D707">
        <v>702</v>
      </c>
      <c r="E707">
        <v>0.24639460647224887</v>
      </c>
      <c r="F707">
        <v>0.70092233584570707</v>
      </c>
      <c r="H707">
        <f t="shared" si="41"/>
        <v>2.2633618544221634E-2</v>
      </c>
    </row>
    <row r="708" spans="1:8" x14ac:dyDescent="0.25">
      <c r="A708">
        <f t="shared" si="42"/>
        <v>0</v>
      </c>
      <c r="B708">
        <f t="shared" si="40"/>
        <v>0.61700369159640178</v>
      </c>
      <c r="C708">
        <f t="shared" si="43"/>
        <v>0.54187901105496472</v>
      </c>
      <c r="D708">
        <v>703</v>
      </c>
      <c r="E708">
        <v>0.77288360584658822</v>
      </c>
      <c r="F708">
        <v>0.35820436517469245</v>
      </c>
      <c r="H708">
        <f t="shared" si="41"/>
        <v>7.5124680541437061E-2</v>
      </c>
    </row>
    <row r="709" spans="1:8" x14ac:dyDescent="0.25">
      <c r="A709">
        <f t="shared" si="42"/>
        <v>0</v>
      </c>
      <c r="B709">
        <f t="shared" si="40"/>
        <v>0.61944502731230722</v>
      </c>
      <c r="C709">
        <f t="shared" si="43"/>
        <v>0.55033316132357457</v>
      </c>
      <c r="D709">
        <v>704</v>
      </c>
      <c r="E709">
        <v>0.80395314605470336</v>
      </c>
      <c r="F709">
        <v>0.50594511601965242</v>
      </c>
      <c r="H709">
        <f t="shared" si="41"/>
        <v>6.9111865988732646E-2</v>
      </c>
    </row>
    <row r="710" spans="1:8" x14ac:dyDescent="0.25">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x14ac:dyDescent="0.25">
      <c r="A711">
        <f t="shared" ref="A711:A774" si="46">IF(B711&gt;=C711,0,1)</f>
        <v>0</v>
      </c>
      <c r="B711">
        <f t="shared" si="44"/>
        <v>0.63962144873751892</v>
      </c>
      <c r="C711">
        <f t="shared" ref="C711:C774" si="47">IF(NORMINV(F711,$C$2,$C$3)&gt;B711,B711,NORMINV(F711,$C$2,$C$3))</f>
        <v>0.54952650198567898</v>
      </c>
      <c r="D711">
        <v>706</v>
      </c>
      <c r="E711">
        <v>0.9594068295274456</v>
      </c>
      <c r="F711">
        <v>0.49155095694661055</v>
      </c>
      <c r="H711">
        <f t="shared" si="45"/>
        <v>9.0094946751839933E-2</v>
      </c>
    </row>
    <row r="712" spans="1:8" x14ac:dyDescent="0.25">
      <c r="A712">
        <f t="shared" si="46"/>
        <v>0</v>
      </c>
      <c r="B712">
        <f t="shared" si="44"/>
        <v>0.60244272911516072</v>
      </c>
      <c r="C712">
        <f t="shared" si="47"/>
        <v>0.55399318446638568</v>
      </c>
      <c r="D712">
        <v>707</v>
      </c>
      <c r="E712">
        <v>0.54280816340049665</v>
      </c>
      <c r="F712">
        <v>0.57088212539390448</v>
      </c>
      <c r="H712">
        <f t="shared" si="45"/>
        <v>4.8449544648775045E-2</v>
      </c>
    </row>
    <row r="713" spans="1:8" x14ac:dyDescent="0.25">
      <c r="A713">
        <f t="shared" si="46"/>
        <v>0</v>
      </c>
      <c r="B713">
        <f t="shared" si="44"/>
        <v>0.61644683115830767</v>
      </c>
      <c r="C713">
        <f t="shared" si="47"/>
        <v>0.54502612202907985</v>
      </c>
      <c r="D713">
        <v>708</v>
      </c>
      <c r="E713">
        <v>0.76542664787372594</v>
      </c>
      <c r="F713">
        <v>0.41196694726892669</v>
      </c>
      <c r="H713">
        <f t="shared" si="45"/>
        <v>7.1420709129227822E-2</v>
      </c>
    </row>
    <row r="714" spans="1:8" x14ac:dyDescent="0.25">
      <c r="A714">
        <f t="shared" si="46"/>
        <v>0</v>
      </c>
      <c r="B714">
        <f t="shared" si="44"/>
        <v>0.56771482300971221</v>
      </c>
      <c r="C714">
        <f t="shared" si="47"/>
        <v>0.55064405889328349</v>
      </c>
      <c r="D714">
        <v>709</v>
      </c>
      <c r="E714">
        <v>7.7664891232013034E-2</v>
      </c>
      <c r="F714">
        <v>0.51149178093903025</v>
      </c>
      <c r="H714">
        <f t="shared" si="45"/>
        <v>1.7070764116428716E-2</v>
      </c>
    </row>
    <row r="715" spans="1:8" x14ac:dyDescent="0.25">
      <c r="A715">
        <f t="shared" si="46"/>
        <v>0</v>
      </c>
      <c r="B715">
        <f t="shared" si="44"/>
        <v>0.60283128490720295</v>
      </c>
      <c r="C715">
        <f t="shared" si="47"/>
        <v>0.55514049052843328</v>
      </c>
      <c r="D715">
        <v>710</v>
      </c>
      <c r="E715">
        <v>0.54958474092509602</v>
      </c>
      <c r="F715">
        <v>0.59093117381952442</v>
      </c>
      <c r="H715">
        <f t="shared" si="45"/>
        <v>4.7690794378769663E-2</v>
      </c>
    </row>
    <row r="716" spans="1:8" x14ac:dyDescent="0.25">
      <c r="A716">
        <f t="shared" si="46"/>
        <v>0</v>
      </c>
      <c r="B716">
        <f t="shared" si="44"/>
        <v>0.57368532414435258</v>
      </c>
      <c r="C716">
        <f t="shared" si="47"/>
        <v>0.56818156965876221</v>
      </c>
      <c r="D716">
        <v>711</v>
      </c>
      <c r="E716">
        <v>0.12339574065552927</v>
      </c>
      <c r="F716">
        <v>0.79197286472447193</v>
      </c>
      <c r="H716">
        <f t="shared" si="45"/>
        <v>5.5037544855903731E-3</v>
      </c>
    </row>
    <row r="717" spans="1:8" x14ac:dyDescent="0.25">
      <c r="A717">
        <f t="shared" si="46"/>
        <v>0</v>
      </c>
      <c r="B717">
        <f t="shared" si="44"/>
        <v>0.60834270547574121</v>
      </c>
      <c r="C717">
        <f t="shared" si="47"/>
        <v>0.58747457584881813</v>
      </c>
      <c r="D717">
        <v>712</v>
      </c>
      <c r="E717">
        <v>0.64325923284325226</v>
      </c>
      <c r="F717">
        <v>0.95315904810020058</v>
      </c>
      <c r="H717">
        <f t="shared" si="45"/>
        <v>2.0868129626923082E-2</v>
      </c>
    </row>
    <row r="718" spans="1:8" x14ac:dyDescent="0.25">
      <c r="A718">
        <f t="shared" si="46"/>
        <v>0</v>
      </c>
      <c r="B718">
        <f t="shared" si="44"/>
        <v>0.59940461099731668</v>
      </c>
      <c r="C718">
        <f t="shared" si="47"/>
        <v>0.53241069550935172</v>
      </c>
      <c r="D718">
        <v>713</v>
      </c>
      <c r="E718">
        <v>0.48954706166080442</v>
      </c>
      <c r="F718">
        <v>0.21570155524544532</v>
      </c>
      <c r="H718">
        <f t="shared" si="45"/>
        <v>6.6993915487964961E-2</v>
      </c>
    </row>
    <row r="719" spans="1:8" x14ac:dyDescent="0.25">
      <c r="A719">
        <f t="shared" si="46"/>
        <v>0</v>
      </c>
      <c r="B719">
        <f t="shared" si="44"/>
        <v>0.60165984868995348</v>
      </c>
      <c r="C719">
        <f t="shared" si="47"/>
        <v>0.53999949409197201</v>
      </c>
      <c r="D719">
        <v>714</v>
      </c>
      <c r="E719">
        <v>0.52911854156338523</v>
      </c>
      <c r="F719">
        <v>0.32731628136927693</v>
      </c>
      <c r="H719">
        <f t="shared" si="45"/>
        <v>6.166035459798147E-2</v>
      </c>
    </row>
    <row r="720" spans="1:8" x14ac:dyDescent="0.25">
      <c r="A720">
        <f t="shared" si="46"/>
        <v>0</v>
      </c>
      <c r="B720">
        <f t="shared" si="44"/>
        <v>0.60628351642895151</v>
      </c>
      <c r="C720">
        <f t="shared" si="47"/>
        <v>0.58184059140810929</v>
      </c>
      <c r="D720">
        <v>715</v>
      </c>
      <c r="E720">
        <v>0.60893871133749311</v>
      </c>
      <c r="F720">
        <v>0.92281610353194576</v>
      </c>
      <c r="H720">
        <f t="shared" si="45"/>
        <v>2.4442925020842221E-2</v>
      </c>
    </row>
    <row r="721" spans="1:8" x14ac:dyDescent="0.25">
      <c r="A721">
        <f t="shared" si="46"/>
        <v>0</v>
      </c>
      <c r="B721">
        <f t="shared" si="44"/>
        <v>0.60985522196060116</v>
      </c>
      <c r="C721">
        <f t="shared" si="47"/>
        <v>0.56525183614185859</v>
      </c>
      <c r="D721">
        <v>716</v>
      </c>
      <c r="E721">
        <v>0.66776650377878743</v>
      </c>
      <c r="F721">
        <v>0.75245476704745862</v>
      </c>
      <c r="H721">
        <f t="shared" si="45"/>
        <v>4.4603385818742569E-2</v>
      </c>
    </row>
    <row r="722" spans="1:8" x14ac:dyDescent="0.25">
      <c r="A722">
        <f t="shared" si="46"/>
        <v>0</v>
      </c>
      <c r="B722">
        <f t="shared" si="44"/>
        <v>0.64678689412881396</v>
      </c>
      <c r="C722">
        <f t="shared" si="47"/>
        <v>0.57366856821909629</v>
      </c>
      <c r="D722">
        <v>717</v>
      </c>
      <c r="E722">
        <v>0.9802631172521199</v>
      </c>
      <c r="F722">
        <v>0.85513780468395795</v>
      </c>
      <c r="H722">
        <f t="shared" si="45"/>
        <v>7.3118325909717674E-2</v>
      </c>
    </row>
    <row r="723" spans="1:8" x14ac:dyDescent="0.25">
      <c r="A723">
        <f t="shared" si="46"/>
        <v>0</v>
      </c>
      <c r="B723">
        <f t="shared" si="44"/>
        <v>0.6172109650570522</v>
      </c>
      <c r="C723">
        <f t="shared" si="47"/>
        <v>0.53451947690551116</v>
      </c>
      <c r="D723">
        <v>718</v>
      </c>
      <c r="E723">
        <v>0.77562471326277782</v>
      </c>
      <c r="F723">
        <v>0.24432289470414137</v>
      </c>
      <c r="H723">
        <f t="shared" si="45"/>
        <v>8.2691488151541037E-2</v>
      </c>
    </row>
    <row r="724" spans="1:8" x14ac:dyDescent="0.25">
      <c r="A724">
        <f t="shared" si="46"/>
        <v>0</v>
      </c>
      <c r="B724">
        <f t="shared" si="44"/>
        <v>0.5883986709557989</v>
      </c>
      <c r="C724">
        <f t="shared" si="47"/>
        <v>0.5502517363051278</v>
      </c>
      <c r="D724">
        <v>719</v>
      </c>
      <c r="E724">
        <v>0.30481387940278015</v>
      </c>
      <c r="F724">
        <v>0.50449219403143886</v>
      </c>
      <c r="H724">
        <f t="shared" si="45"/>
        <v>3.8146934650671094E-2</v>
      </c>
    </row>
    <row r="725" spans="1:8" x14ac:dyDescent="0.25">
      <c r="A725">
        <f t="shared" si="46"/>
        <v>0</v>
      </c>
      <c r="B725">
        <f t="shared" si="44"/>
        <v>0.61211510722968221</v>
      </c>
      <c r="C725">
        <f t="shared" si="47"/>
        <v>0.49868805803506139</v>
      </c>
      <c r="D725">
        <v>720</v>
      </c>
      <c r="E725">
        <v>0.70305852110853095</v>
      </c>
      <c r="F725">
        <v>1.085936726697434E-2</v>
      </c>
      <c r="H725">
        <f t="shared" si="45"/>
        <v>0.11342704919462082</v>
      </c>
    </row>
    <row r="726" spans="1:8" x14ac:dyDescent="0.25">
      <c r="A726">
        <f t="shared" si="46"/>
        <v>0</v>
      </c>
      <c r="B726">
        <f t="shared" si="44"/>
        <v>0.61923991914413512</v>
      </c>
      <c r="C726">
        <f t="shared" si="47"/>
        <v>0.55335530089115481</v>
      </c>
      <c r="D726">
        <v>721</v>
      </c>
      <c r="E726">
        <v>0.80144648326609791</v>
      </c>
      <c r="F726">
        <v>0.55965203371830707</v>
      </c>
      <c r="H726">
        <f t="shared" si="45"/>
        <v>6.5884618252980309E-2</v>
      </c>
    </row>
    <row r="727" spans="1:8" x14ac:dyDescent="0.25">
      <c r="A727">
        <f t="shared" si="46"/>
        <v>0</v>
      </c>
      <c r="B727">
        <f t="shared" si="44"/>
        <v>0.62389029235228122</v>
      </c>
      <c r="C727">
        <f t="shared" si="47"/>
        <v>0.52328820015734789</v>
      </c>
      <c r="D727">
        <v>722</v>
      </c>
      <c r="E727">
        <v>0.85347960642560494</v>
      </c>
      <c r="F727">
        <v>0.11607199862131257</v>
      </c>
      <c r="H727">
        <f t="shared" si="45"/>
        <v>0.10060209219493332</v>
      </c>
    </row>
    <row r="728" spans="1:8" x14ac:dyDescent="0.25">
      <c r="A728">
        <f t="shared" si="46"/>
        <v>0</v>
      </c>
      <c r="B728">
        <f t="shared" si="44"/>
        <v>0.55745039655390183</v>
      </c>
      <c r="C728">
        <f t="shared" si="47"/>
        <v>0.52171709334508809</v>
      </c>
      <c r="D728">
        <v>723</v>
      </c>
      <c r="E728">
        <v>3.0553564644281384E-2</v>
      </c>
      <c r="F728">
        <v>0.10291202531664645</v>
      </c>
      <c r="H728">
        <f t="shared" si="45"/>
        <v>3.5733303208813738E-2</v>
      </c>
    </row>
    <row r="729" spans="1:8" x14ac:dyDescent="0.25">
      <c r="A729">
        <f t="shared" si="46"/>
        <v>0</v>
      </c>
      <c r="B729">
        <f t="shared" si="44"/>
        <v>0.63257732405636169</v>
      </c>
      <c r="C729">
        <f t="shared" si="47"/>
        <v>0.53382761829534187</v>
      </c>
      <c r="D729">
        <v>724</v>
      </c>
      <c r="E729">
        <v>0.9241872346594695</v>
      </c>
      <c r="F729">
        <v>0.2347133802196284</v>
      </c>
      <c r="H729">
        <f t="shared" si="45"/>
        <v>9.8749705761019824E-2</v>
      </c>
    </row>
    <row r="730" spans="1:8" x14ac:dyDescent="0.25">
      <c r="A730">
        <f t="shared" si="46"/>
        <v>0</v>
      </c>
      <c r="B730">
        <f t="shared" si="44"/>
        <v>0.56892671139575146</v>
      </c>
      <c r="C730">
        <f t="shared" si="47"/>
        <v>0.54678578450127779</v>
      </c>
      <c r="D730">
        <v>725</v>
      </c>
      <c r="E730">
        <v>8.5716023942335795E-2</v>
      </c>
      <c r="F730">
        <v>0.44283863065182771</v>
      </c>
      <c r="H730">
        <f t="shared" si="45"/>
        <v>2.2140926894473667E-2</v>
      </c>
    </row>
    <row r="731" spans="1:8" x14ac:dyDescent="0.25">
      <c r="A731">
        <f t="shared" si="46"/>
        <v>0</v>
      </c>
      <c r="B731">
        <f t="shared" si="44"/>
        <v>0.59731831689941839</v>
      </c>
      <c r="C731">
        <f t="shared" si="47"/>
        <v>0.56553167215992017</v>
      </c>
      <c r="D731">
        <v>726</v>
      </c>
      <c r="E731">
        <v>0.4530227766929098</v>
      </c>
      <c r="F731">
        <v>0.75639472041890699</v>
      </c>
      <c r="H731">
        <f t="shared" si="45"/>
        <v>3.1786644739498215E-2</v>
      </c>
    </row>
    <row r="732" spans="1:8" x14ac:dyDescent="0.25">
      <c r="A732">
        <f t="shared" si="46"/>
        <v>0</v>
      </c>
      <c r="B732">
        <f t="shared" si="44"/>
        <v>0.64100456965358887</v>
      </c>
      <c r="C732">
        <f t="shared" si="47"/>
        <v>0.53632966556906081</v>
      </c>
      <c r="D732">
        <v>727</v>
      </c>
      <c r="E732">
        <v>0.96444062948992126</v>
      </c>
      <c r="F732">
        <v>0.27043689837320084</v>
      </c>
      <c r="H732">
        <f t="shared" si="45"/>
        <v>0.10467490408452806</v>
      </c>
    </row>
    <row r="733" spans="1:8" x14ac:dyDescent="0.25">
      <c r="A733">
        <f t="shared" si="46"/>
        <v>0</v>
      </c>
      <c r="B733">
        <f t="shared" si="44"/>
        <v>0.56993004111238466</v>
      </c>
      <c r="C733">
        <f t="shared" si="47"/>
        <v>0.53558240611851338</v>
      </c>
      <c r="D733">
        <v>728</v>
      </c>
      <c r="E733">
        <v>9.2841614861669974E-2</v>
      </c>
      <c r="F733">
        <v>0.25949013689273581</v>
      </c>
      <c r="H733">
        <f t="shared" si="45"/>
        <v>3.4347634993871279E-2</v>
      </c>
    </row>
    <row r="734" spans="1:8" x14ac:dyDescent="0.25">
      <c r="A734">
        <f t="shared" si="46"/>
        <v>0</v>
      </c>
      <c r="B734">
        <f t="shared" si="44"/>
        <v>0.61380099371005858</v>
      </c>
      <c r="C734">
        <f t="shared" si="47"/>
        <v>0.54588245168013827</v>
      </c>
      <c r="D734">
        <v>729</v>
      </c>
      <c r="E734">
        <v>0.72821318807286706</v>
      </c>
      <c r="F734">
        <v>0.42693479350193009</v>
      </c>
      <c r="H734">
        <f t="shared" si="45"/>
        <v>6.7918542029920315E-2</v>
      </c>
    </row>
    <row r="735" spans="1:8" x14ac:dyDescent="0.25">
      <c r="A735">
        <f t="shared" si="46"/>
        <v>0</v>
      </c>
      <c r="B735">
        <f t="shared" si="44"/>
        <v>0.61345036628289162</v>
      </c>
      <c r="C735">
        <f t="shared" si="47"/>
        <v>0.54801341711828766</v>
      </c>
      <c r="D735">
        <v>730</v>
      </c>
      <c r="E735">
        <v>0.72306996847864036</v>
      </c>
      <c r="F735">
        <v>0.46459559909742709</v>
      </c>
      <c r="H735">
        <f t="shared" si="45"/>
        <v>6.5436949164603964E-2</v>
      </c>
    </row>
    <row r="736" spans="1:8" x14ac:dyDescent="0.25">
      <c r="A736">
        <f t="shared" si="46"/>
        <v>0</v>
      </c>
      <c r="B736">
        <f t="shared" si="44"/>
        <v>0.59574754199000124</v>
      </c>
      <c r="C736">
        <f t="shared" si="47"/>
        <v>0.56568094450704953</v>
      </c>
      <c r="D736">
        <v>731</v>
      </c>
      <c r="E736">
        <v>0.4257668812452744</v>
      </c>
      <c r="F736">
        <v>0.75848246916498607</v>
      </c>
      <c r="H736">
        <f t="shared" si="45"/>
        <v>3.0066597482951707E-2</v>
      </c>
    </row>
    <row r="737" spans="1:8" x14ac:dyDescent="0.25">
      <c r="A737">
        <f t="shared" si="46"/>
        <v>0</v>
      </c>
      <c r="B737">
        <f t="shared" si="44"/>
        <v>0.59477669978830627</v>
      </c>
      <c r="C737">
        <f t="shared" si="47"/>
        <v>0.54425460429158967</v>
      </c>
      <c r="D737">
        <v>732</v>
      </c>
      <c r="E737">
        <v>0.4090881868766203</v>
      </c>
      <c r="F737">
        <v>0.3985897091915338</v>
      </c>
      <c r="H737">
        <f t="shared" si="45"/>
        <v>5.0522095496716601E-2</v>
      </c>
    </row>
    <row r="738" spans="1:8" x14ac:dyDescent="0.25">
      <c r="A738">
        <f t="shared" si="46"/>
        <v>0</v>
      </c>
      <c r="B738">
        <f t="shared" si="44"/>
        <v>0.62875701275670615</v>
      </c>
      <c r="C738">
        <f t="shared" si="47"/>
        <v>0.53633578370494805</v>
      </c>
      <c r="D738">
        <v>733</v>
      </c>
      <c r="E738">
        <v>0.89718463407285043</v>
      </c>
      <c r="F738">
        <v>0.27052746767201397</v>
      </c>
      <c r="H738">
        <f t="shared" si="45"/>
        <v>9.2421229051758091E-2</v>
      </c>
    </row>
    <row r="739" spans="1:8" x14ac:dyDescent="0.25">
      <c r="A739">
        <f t="shared" si="46"/>
        <v>0</v>
      </c>
      <c r="B739">
        <f t="shared" si="44"/>
        <v>0.54630333800415654</v>
      </c>
      <c r="C739">
        <f t="shared" si="47"/>
        <v>0.54630333800415654</v>
      </c>
      <c r="D739">
        <v>734</v>
      </c>
      <c r="E739">
        <v>9.0557488330462732E-3</v>
      </c>
      <c r="F739">
        <v>0.92730953339080591</v>
      </c>
      <c r="H739">
        <f t="shared" si="45"/>
        <v>0</v>
      </c>
    </row>
    <row r="740" spans="1:8" x14ac:dyDescent="0.25">
      <c r="A740">
        <f t="shared" si="46"/>
        <v>0</v>
      </c>
      <c r="B740">
        <f t="shared" si="44"/>
        <v>0.57961150702662034</v>
      </c>
      <c r="C740">
        <f t="shared" si="47"/>
        <v>0.52361864039224792</v>
      </c>
      <c r="D740">
        <v>735</v>
      </c>
      <c r="E740">
        <v>0.1847658305860973</v>
      </c>
      <c r="F740">
        <v>0.11898555589738979</v>
      </c>
      <c r="H740">
        <f t="shared" si="45"/>
        <v>5.5992866634372418E-2</v>
      </c>
    </row>
    <row r="741" spans="1:8" x14ac:dyDescent="0.25">
      <c r="A741">
        <f t="shared" si="46"/>
        <v>0</v>
      </c>
      <c r="B741">
        <f t="shared" si="44"/>
        <v>0.57089707771963849</v>
      </c>
      <c r="C741">
        <f t="shared" si="47"/>
        <v>0.56924641345647331</v>
      </c>
      <c r="D741">
        <v>736</v>
      </c>
      <c r="E741">
        <v>0.10011512714188697</v>
      </c>
      <c r="F741">
        <v>0.8053582807542401</v>
      </c>
      <c r="H741">
        <f t="shared" si="45"/>
        <v>1.6506642631651802E-3</v>
      </c>
    </row>
    <row r="742" spans="1:8" x14ac:dyDescent="0.25">
      <c r="A742">
        <f t="shared" si="46"/>
        <v>0</v>
      </c>
      <c r="B742">
        <f t="shared" si="44"/>
        <v>0.60308308228644747</v>
      </c>
      <c r="C742">
        <f t="shared" si="47"/>
        <v>0.56567171415298911</v>
      </c>
      <c r="D742">
        <v>737</v>
      </c>
      <c r="E742">
        <v>0.55396861275424847</v>
      </c>
      <c r="F742">
        <v>0.7583536543181717</v>
      </c>
      <c r="H742">
        <f t="shared" si="45"/>
        <v>3.7411368133458356E-2</v>
      </c>
    </row>
    <row r="743" spans="1:8" x14ac:dyDescent="0.25">
      <c r="A743">
        <f t="shared" si="46"/>
        <v>0</v>
      </c>
      <c r="B743">
        <f t="shared" si="44"/>
        <v>0.60661835546318987</v>
      </c>
      <c r="C743">
        <f t="shared" si="47"/>
        <v>0.54849082031638585</v>
      </c>
      <c r="D743">
        <v>738</v>
      </c>
      <c r="E743">
        <v>0.61458567596829106</v>
      </c>
      <c r="F743">
        <v>0.47308880305704459</v>
      </c>
      <c r="H743">
        <f t="shared" si="45"/>
        <v>5.8127535146804021E-2</v>
      </c>
    </row>
    <row r="744" spans="1:8" x14ac:dyDescent="0.25">
      <c r="A744">
        <f t="shared" si="46"/>
        <v>0</v>
      </c>
      <c r="B744">
        <f t="shared" si="44"/>
        <v>0.61495972538135169</v>
      </c>
      <c r="C744">
        <f t="shared" si="47"/>
        <v>0.56845874569610944</v>
      </c>
      <c r="D744">
        <v>739</v>
      </c>
      <c r="E744">
        <v>0.74486479587176047</v>
      </c>
      <c r="F744">
        <v>0.79550835920314</v>
      </c>
      <c r="H744">
        <f t="shared" si="45"/>
        <v>4.650097968524225E-2</v>
      </c>
    </row>
    <row r="745" spans="1:8" x14ac:dyDescent="0.25">
      <c r="A745">
        <f t="shared" si="46"/>
        <v>0</v>
      </c>
      <c r="B745">
        <f t="shared" si="44"/>
        <v>0.56457234731907746</v>
      </c>
      <c r="C745">
        <f t="shared" si="47"/>
        <v>0.56457234731907746</v>
      </c>
      <c r="D745">
        <v>740</v>
      </c>
      <c r="E745">
        <v>5.9466978994309194E-2</v>
      </c>
      <c r="F745">
        <v>0.86847361708680459</v>
      </c>
      <c r="H745">
        <f t="shared" si="45"/>
        <v>0</v>
      </c>
    </row>
    <row r="746" spans="1:8" x14ac:dyDescent="0.25">
      <c r="A746">
        <f t="shared" si="46"/>
        <v>0</v>
      </c>
      <c r="B746">
        <f t="shared" si="44"/>
        <v>0.59252911636928696</v>
      </c>
      <c r="C746">
        <f t="shared" si="47"/>
        <v>0.52322278680305401</v>
      </c>
      <c r="D746">
        <v>741</v>
      </c>
      <c r="E746">
        <v>0.37114845874625102</v>
      </c>
      <c r="F746">
        <v>0.11550129235814932</v>
      </c>
      <c r="H746">
        <f t="shared" si="45"/>
        <v>6.9306329566232949E-2</v>
      </c>
    </row>
    <row r="747" spans="1:8" x14ac:dyDescent="0.25">
      <c r="A747">
        <f t="shared" si="46"/>
        <v>0</v>
      </c>
      <c r="B747">
        <f t="shared" si="44"/>
        <v>0.63183966441229855</v>
      </c>
      <c r="C747">
        <f t="shared" si="47"/>
        <v>0.55276117566770144</v>
      </c>
      <c r="D747">
        <v>742</v>
      </c>
      <c r="E747">
        <v>0.91944483794909271</v>
      </c>
      <c r="F747">
        <v>0.54914878642099385</v>
      </c>
      <c r="H747">
        <f t="shared" si="45"/>
        <v>7.9078488744597109E-2</v>
      </c>
    </row>
    <row r="748" spans="1:8" x14ac:dyDescent="0.25">
      <c r="A748">
        <f t="shared" si="46"/>
        <v>0</v>
      </c>
      <c r="B748">
        <f t="shared" si="44"/>
        <v>0.55090885455636718</v>
      </c>
      <c r="C748">
        <f t="shared" si="47"/>
        <v>0.53998032113577588</v>
      </c>
      <c r="D748">
        <v>743</v>
      </c>
      <c r="E748">
        <v>1.5361970034213801E-2</v>
      </c>
      <c r="F748">
        <v>0.32700677160844727</v>
      </c>
      <c r="H748">
        <f t="shared" si="45"/>
        <v>1.0928533420591302E-2</v>
      </c>
    </row>
    <row r="749" spans="1:8" x14ac:dyDescent="0.25">
      <c r="A749">
        <f t="shared" si="46"/>
        <v>0</v>
      </c>
      <c r="B749">
        <f t="shared" si="44"/>
        <v>0.6199044746272544</v>
      </c>
      <c r="C749">
        <f t="shared" si="47"/>
        <v>0.58784441217887229</v>
      </c>
      <c r="D749">
        <v>744</v>
      </c>
      <c r="E749">
        <v>0.80949804764962452</v>
      </c>
      <c r="F749">
        <v>0.95475615228676958</v>
      </c>
      <c r="H749">
        <f t="shared" si="45"/>
        <v>3.206006244838211E-2</v>
      </c>
    </row>
    <row r="750" spans="1:8" x14ac:dyDescent="0.25">
      <c r="A750">
        <f t="shared" si="46"/>
        <v>0</v>
      </c>
      <c r="B750">
        <f t="shared" si="44"/>
        <v>0.59846064183142311</v>
      </c>
      <c r="C750">
        <f t="shared" si="47"/>
        <v>0.54237718932982559</v>
      </c>
      <c r="D750">
        <v>745</v>
      </c>
      <c r="E750">
        <v>0.47299185153776424</v>
      </c>
      <c r="F750">
        <v>0.36655991254976539</v>
      </c>
      <c r="H750">
        <f t="shared" si="45"/>
        <v>5.6083452501597519E-2</v>
      </c>
    </row>
    <row r="751" spans="1:8" x14ac:dyDescent="0.25">
      <c r="A751">
        <f t="shared" si="46"/>
        <v>0</v>
      </c>
      <c r="B751">
        <f t="shared" si="44"/>
        <v>0.56328601626385177</v>
      </c>
      <c r="C751">
        <f t="shared" si="47"/>
        <v>0.56328601626385177</v>
      </c>
      <c r="D751">
        <v>746</v>
      </c>
      <c r="E751">
        <v>5.30602826934512E-2</v>
      </c>
      <c r="F751">
        <v>0.76438843585386973</v>
      </c>
      <c r="H751">
        <f t="shared" si="45"/>
        <v>0</v>
      </c>
    </row>
    <row r="752" spans="1:8" x14ac:dyDescent="0.25">
      <c r="A752">
        <f t="shared" si="46"/>
        <v>0</v>
      </c>
      <c r="B752">
        <f t="shared" si="44"/>
        <v>0.58212130990336008</v>
      </c>
      <c r="C752">
        <f t="shared" si="47"/>
        <v>0.57457682349340666</v>
      </c>
      <c r="D752">
        <v>747</v>
      </c>
      <c r="E752">
        <v>0.21567372185759126</v>
      </c>
      <c r="F752">
        <v>0.86419313148492005</v>
      </c>
      <c r="H752">
        <f t="shared" si="45"/>
        <v>7.5444864099534215E-3</v>
      </c>
    </row>
    <row r="753" spans="1:8" x14ac:dyDescent="0.25">
      <c r="A753">
        <f t="shared" si="46"/>
        <v>0</v>
      </c>
      <c r="B753">
        <f t="shared" si="44"/>
        <v>0.60216285956811388</v>
      </c>
      <c r="C753">
        <f t="shared" si="47"/>
        <v>0.56769154236781116</v>
      </c>
      <c r="D753">
        <v>748</v>
      </c>
      <c r="E753">
        <v>0.53791928064167682</v>
      </c>
      <c r="F753">
        <v>0.78563481730046369</v>
      </c>
      <c r="H753">
        <f t="shared" si="45"/>
        <v>3.447131720030272E-2</v>
      </c>
    </row>
    <row r="754" spans="1:8" x14ac:dyDescent="0.25">
      <c r="A754">
        <f t="shared" si="46"/>
        <v>0</v>
      </c>
      <c r="B754">
        <f t="shared" si="44"/>
        <v>0.58085552934716567</v>
      </c>
      <c r="C754">
        <f t="shared" si="47"/>
        <v>0.5344178420164043</v>
      </c>
      <c r="D754">
        <v>749</v>
      </c>
      <c r="E754">
        <v>0.19972657132968674</v>
      </c>
      <c r="F754">
        <v>0.24289808736928542</v>
      </c>
      <c r="H754">
        <f t="shared" si="45"/>
        <v>4.6437687330761368E-2</v>
      </c>
    </row>
    <row r="755" spans="1:8" x14ac:dyDescent="0.25">
      <c r="A755">
        <f t="shared" si="46"/>
        <v>0</v>
      </c>
      <c r="B755">
        <f t="shared" si="44"/>
        <v>0.56486646508997462</v>
      </c>
      <c r="C755">
        <f t="shared" si="47"/>
        <v>0.56486646508997462</v>
      </c>
      <c r="D755">
        <v>750</v>
      </c>
      <c r="E755">
        <v>6.1013785095223261E-2</v>
      </c>
      <c r="F755">
        <v>0.85467577589097932</v>
      </c>
      <c r="H755">
        <f t="shared" si="45"/>
        <v>0</v>
      </c>
    </row>
    <row r="756" spans="1:8" x14ac:dyDescent="0.25">
      <c r="A756">
        <f t="shared" si="46"/>
        <v>0</v>
      </c>
      <c r="B756">
        <f t="shared" si="44"/>
        <v>0.63572051656907613</v>
      </c>
      <c r="C756">
        <f t="shared" si="47"/>
        <v>0.55746346540635083</v>
      </c>
      <c r="D756">
        <v>751</v>
      </c>
      <c r="E756">
        <v>0.94204252151401313</v>
      </c>
      <c r="F756">
        <v>0.63075388791591269</v>
      </c>
      <c r="H756">
        <f t="shared" si="45"/>
        <v>7.82570511627253E-2</v>
      </c>
    </row>
    <row r="757" spans="1:8" x14ac:dyDescent="0.25">
      <c r="A757">
        <f t="shared" si="46"/>
        <v>0</v>
      </c>
      <c r="B757">
        <f t="shared" si="44"/>
        <v>0.61340605373618584</v>
      </c>
      <c r="C757">
        <f t="shared" si="47"/>
        <v>0.58012543024847996</v>
      </c>
      <c r="D757">
        <v>752</v>
      </c>
      <c r="E757">
        <v>0.72241658853933899</v>
      </c>
      <c r="F757">
        <v>0.91109848659918313</v>
      </c>
      <c r="H757">
        <f t="shared" si="45"/>
        <v>3.3280623487705885E-2</v>
      </c>
    </row>
    <row r="758" spans="1:8" x14ac:dyDescent="0.25">
      <c r="A758">
        <f t="shared" si="46"/>
        <v>0</v>
      </c>
      <c r="B758">
        <f t="shared" si="44"/>
        <v>0.57132336399932926</v>
      </c>
      <c r="C758">
        <f t="shared" si="47"/>
        <v>0.54177727056509462</v>
      </c>
      <c r="D758">
        <v>753</v>
      </c>
      <c r="E758">
        <v>0.10345031083622036</v>
      </c>
      <c r="F758">
        <v>0.35650611945115074</v>
      </c>
      <c r="H758">
        <f t="shared" si="45"/>
        <v>2.9546093434234644E-2</v>
      </c>
    </row>
    <row r="759" spans="1:8" x14ac:dyDescent="0.25">
      <c r="A759">
        <f t="shared" si="46"/>
        <v>0</v>
      </c>
      <c r="B759">
        <f t="shared" si="44"/>
        <v>0.6030453952662983</v>
      </c>
      <c r="C759">
        <f t="shared" si="47"/>
        <v>0.52551710665696916</v>
      </c>
      <c r="D759">
        <v>754</v>
      </c>
      <c r="E759">
        <v>0.55331287615394875</v>
      </c>
      <c r="F759">
        <v>0.13672496724247107</v>
      </c>
      <c r="H759">
        <f t="shared" si="45"/>
        <v>7.7528288609329143E-2</v>
      </c>
    </row>
    <row r="760" spans="1:8" x14ac:dyDescent="0.25">
      <c r="A760">
        <f t="shared" si="46"/>
        <v>0</v>
      </c>
      <c r="B760">
        <f t="shared" si="44"/>
        <v>0.60544622346997057</v>
      </c>
      <c r="C760">
        <f t="shared" si="47"/>
        <v>0.5785322486574721</v>
      </c>
      <c r="D760">
        <v>755</v>
      </c>
      <c r="E760">
        <v>0.594719575043964</v>
      </c>
      <c r="F760">
        <v>0.89907265670274139</v>
      </c>
      <c r="H760">
        <f t="shared" si="45"/>
        <v>2.6913974812498465E-2</v>
      </c>
    </row>
    <row r="761" spans="1:8" x14ac:dyDescent="0.25">
      <c r="A761">
        <f t="shared" si="46"/>
        <v>0</v>
      </c>
      <c r="B761">
        <f t="shared" si="44"/>
        <v>0.5779351742609099</v>
      </c>
      <c r="C761">
        <f t="shared" si="47"/>
        <v>0.5779351742609099</v>
      </c>
      <c r="D761">
        <v>756</v>
      </c>
      <c r="E761">
        <v>0.16574158001149275</v>
      </c>
      <c r="F761">
        <v>0.92321355871513866</v>
      </c>
      <c r="H761">
        <f t="shared" si="45"/>
        <v>0</v>
      </c>
    </row>
    <row r="762" spans="1:8" x14ac:dyDescent="0.25">
      <c r="A762">
        <f t="shared" si="46"/>
        <v>0</v>
      </c>
      <c r="B762">
        <f t="shared" si="44"/>
        <v>0.63235186112490083</v>
      </c>
      <c r="C762">
        <f t="shared" si="47"/>
        <v>0.55959652522134407</v>
      </c>
      <c r="D762">
        <v>757</v>
      </c>
      <c r="E762">
        <v>0.92276086295635107</v>
      </c>
      <c r="F762">
        <v>0.66613491350385878</v>
      </c>
      <c r="H762">
        <f t="shared" si="45"/>
        <v>7.2755335903556762E-2</v>
      </c>
    </row>
    <row r="763" spans="1:8" x14ac:dyDescent="0.25">
      <c r="A763">
        <f t="shared" si="46"/>
        <v>0</v>
      </c>
      <c r="B763">
        <f t="shared" si="44"/>
        <v>0.59381512682686299</v>
      </c>
      <c r="C763">
        <f t="shared" si="47"/>
        <v>0.59381512682686299</v>
      </c>
      <c r="D763">
        <v>758</v>
      </c>
      <c r="E763">
        <v>0.39272932758881751</v>
      </c>
      <c r="F763">
        <v>0.98464432211523079</v>
      </c>
      <c r="H763">
        <f t="shared" si="45"/>
        <v>0</v>
      </c>
    </row>
    <row r="764" spans="1:8" x14ac:dyDescent="0.25">
      <c r="A764">
        <f t="shared" si="46"/>
        <v>0</v>
      </c>
      <c r="B764">
        <f t="shared" si="44"/>
        <v>0.62005030592972499</v>
      </c>
      <c r="C764">
        <f t="shared" si="47"/>
        <v>0.5216524865569051</v>
      </c>
      <c r="D764">
        <v>759</v>
      </c>
      <c r="E764">
        <v>0.81123770124218275</v>
      </c>
      <c r="F764">
        <v>0.10239507502439693</v>
      </c>
      <c r="H764">
        <f t="shared" si="45"/>
        <v>9.8397819372819884E-2</v>
      </c>
    </row>
    <row r="765" spans="1:8" x14ac:dyDescent="0.25">
      <c r="A765">
        <f t="shared" si="46"/>
        <v>0</v>
      </c>
      <c r="B765">
        <f t="shared" si="44"/>
        <v>0.56725376005169248</v>
      </c>
      <c r="C765">
        <f t="shared" si="47"/>
        <v>0.56725376005169248</v>
      </c>
      <c r="D765">
        <v>760</v>
      </c>
      <c r="E765">
        <v>7.4757345259608643E-2</v>
      </c>
      <c r="F765">
        <v>0.97694004504835186</v>
      </c>
      <c r="H765">
        <f t="shared" si="45"/>
        <v>0</v>
      </c>
    </row>
    <row r="766" spans="1:8" x14ac:dyDescent="0.25">
      <c r="A766">
        <f t="shared" si="46"/>
        <v>0</v>
      </c>
      <c r="B766">
        <f t="shared" si="44"/>
        <v>0.57345086941161527</v>
      </c>
      <c r="C766">
        <f t="shared" si="47"/>
        <v>0.5709115372858985</v>
      </c>
      <c r="D766">
        <v>761</v>
      </c>
      <c r="E766">
        <v>0.12130321904162233</v>
      </c>
      <c r="F766">
        <v>0.82520910132444225</v>
      </c>
      <c r="H766">
        <f t="shared" si="45"/>
        <v>2.5393321257167756E-3</v>
      </c>
    </row>
    <row r="767" spans="1:8" x14ac:dyDescent="0.25">
      <c r="A767">
        <f t="shared" si="46"/>
        <v>0</v>
      </c>
      <c r="B767">
        <f t="shared" si="44"/>
        <v>0.57929537111179186</v>
      </c>
      <c r="C767">
        <f t="shared" si="47"/>
        <v>0.53435008240981863</v>
      </c>
      <c r="D767">
        <v>762</v>
      </c>
      <c r="E767">
        <v>0.1810778947875713</v>
      </c>
      <c r="F767">
        <v>0.24195067710197726</v>
      </c>
      <c r="H767">
        <f t="shared" si="45"/>
        <v>4.4945288701973229E-2</v>
      </c>
    </row>
    <row r="768" spans="1:8" x14ac:dyDescent="0.25">
      <c r="A768">
        <f t="shared" si="46"/>
        <v>0</v>
      </c>
      <c r="B768">
        <f t="shared" si="44"/>
        <v>0.58702112122356687</v>
      </c>
      <c r="C768">
        <f t="shared" si="47"/>
        <v>0.54464105279644093</v>
      </c>
      <c r="D768">
        <v>763</v>
      </c>
      <c r="E768">
        <v>0.28392036407635168</v>
      </c>
      <c r="F768">
        <v>0.40527645163331472</v>
      </c>
      <c r="H768">
        <f t="shared" si="45"/>
        <v>4.2380068427125939E-2</v>
      </c>
    </row>
    <row r="769" spans="1:8" x14ac:dyDescent="0.25">
      <c r="A769">
        <f t="shared" si="46"/>
        <v>0</v>
      </c>
      <c r="B769">
        <f t="shared" si="44"/>
        <v>0.59398386806943992</v>
      </c>
      <c r="C769">
        <f t="shared" si="47"/>
        <v>0.53733589106938739</v>
      </c>
      <c r="D769">
        <v>764</v>
      </c>
      <c r="E769">
        <v>0.39558726734772898</v>
      </c>
      <c r="F769">
        <v>0.28553295531196921</v>
      </c>
      <c r="H769">
        <f t="shared" si="45"/>
        <v>5.664797700005253E-2</v>
      </c>
    </row>
    <row r="770" spans="1:8" x14ac:dyDescent="0.25">
      <c r="A770">
        <f t="shared" si="46"/>
        <v>0</v>
      </c>
      <c r="B770">
        <f t="shared" si="44"/>
        <v>0.61782404874096042</v>
      </c>
      <c r="C770">
        <f t="shared" si="47"/>
        <v>0.50422958656958772</v>
      </c>
      <c r="D770">
        <v>765</v>
      </c>
      <c r="E770">
        <v>0.78362164456246797</v>
      </c>
      <c r="F770">
        <v>2.031082351834268E-2</v>
      </c>
      <c r="H770">
        <f t="shared" si="45"/>
        <v>0.1135944621713727</v>
      </c>
    </row>
    <row r="771" spans="1:8" x14ac:dyDescent="0.25">
      <c r="A771">
        <f t="shared" si="46"/>
        <v>0</v>
      </c>
      <c r="B771">
        <f t="shared" si="44"/>
        <v>0.61727276059876102</v>
      </c>
      <c r="C771">
        <f t="shared" si="47"/>
        <v>0.57541815823183884</v>
      </c>
      <c r="D771">
        <v>766</v>
      </c>
      <c r="E771">
        <v>0.77643828576654705</v>
      </c>
      <c r="F771">
        <v>0.87222832860527033</v>
      </c>
      <c r="H771">
        <f t="shared" si="45"/>
        <v>4.1854602366922178E-2</v>
      </c>
    </row>
    <row r="772" spans="1:8" x14ac:dyDescent="0.25">
      <c r="A772">
        <f t="shared" si="46"/>
        <v>0</v>
      </c>
      <c r="B772">
        <f t="shared" si="44"/>
        <v>0.57487181420328004</v>
      </c>
      <c r="C772">
        <f t="shared" si="47"/>
        <v>0.55476538603697445</v>
      </c>
      <c r="D772">
        <v>767</v>
      </c>
      <c r="E772">
        <v>0.13437250603874196</v>
      </c>
      <c r="F772">
        <v>0.58439970941131403</v>
      </c>
      <c r="H772">
        <f t="shared" si="45"/>
        <v>2.010642816630559E-2</v>
      </c>
    </row>
    <row r="773" spans="1:8" x14ac:dyDescent="0.25">
      <c r="A773">
        <f t="shared" si="46"/>
        <v>0</v>
      </c>
      <c r="B773">
        <f t="shared" si="44"/>
        <v>0.58916330709449105</v>
      </c>
      <c r="C773">
        <f t="shared" si="47"/>
        <v>0.53272423351218068</v>
      </c>
      <c r="D773">
        <v>768</v>
      </c>
      <c r="E773">
        <v>0.31669842181223107</v>
      </c>
      <c r="F773">
        <v>0.21982986823466932</v>
      </c>
      <c r="H773">
        <f t="shared" si="45"/>
        <v>5.6439073582310373E-2</v>
      </c>
    </row>
    <row r="774" spans="1:8" x14ac:dyDescent="0.25">
      <c r="A774">
        <f t="shared" si="46"/>
        <v>0</v>
      </c>
      <c r="B774">
        <f t="shared" ref="B774:B837" si="48">NORMINV(E774,$B$2,$B$3)</f>
        <v>0.56637912847661098</v>
      </c>
      <c r="C774">
        <f t="shared" si="47"/>
        <v>0.56637912847661098</v>
      </c>
      <c r="D774">
        <v>769</v>
      </c>
      <c r="E774">
        <v>6.9470973461685848E-2</v>
      </c>
      <c r="F774">
        <v>0.8758918503339912</v>
      </c>
      <c r="H774">
        <f t="shared" ref="H774:H837" si="49">B774-C774</f>
        <v>0</v>
      </c>
    </row>
    <row r="775" spans="1:8" x14ac:dyDescent="0.25">
      <c r="A775">
        <f t="shared" ref="A775:A838" si="50">IF(B775&gt;=C775,0,1)</f>
        <v>0</v>
      </c>
      <c r="B775">
        <f t="shared" si="48"/>
        <v>0.61282983167075078</v>
      </c>
      <c r="C775">
        <f t="shared" ref="C775:C838" si="51">IF(NORMINV(F775,$C$2,$C$3)&gt;B775,B775,NORMINV(F775,$C$2,$C$3))</f>
        <v>0.55612756822516241</v>
      </c>
      <c r="D775">
        <v>770</v>
      </c>
      <c r="E775">
        <v>0.7138524082239821</v>
      </c>
      <c r="F775">
        <v>0.60799390266480335</v>
      </c>
      <c r="H775">
        <f t="shared" si="49"/>
        <v>5.6702263445588375E-2</v>
      </c>
    </row>
    <row r="776" spans="1:8" x14ac:dyDescent="0.25">
      <c r="A776">
        <f t="shared" si="50"/>
        <v>0</v>
      </c>
      <c r="B776">
        <f t="shared" si="48"/>
        <v>0.64048769490223756</v>
      </c>
      <c r="C776">
        <f t="shared" si="51"/>
        <v>0.50510624731096765</v>
      </c>
      <c r="D776">
        <v>771</v>
      </c>
      <c r="E776">
        <v>0.96262289746357843</v>
      </c>
      <c r="F776">
        <v>2.2313302576641547E-2</v>
      </c>
      <c r="H776">
        <f t="shared" si="49"/>
        <v>0.13538144759126991</v>
      </c>
    </row>
    <row r="777" spans="1:8" x14ac:dyDescent="0.25">
      <c r="A777">
        <f t="shared" si="50"/>
        <v>0</v>
      </c>
      <c r="B777">
        <f t="shared" si="48"/>
        <v>0.58507417874195944</v>
      </c>
      <c r="C777">
        <f t="shared" si="51"/>
        <v>0.56793113499840142</v>
      </c>
      <c r="D777">
        <v>772</v>
      </c>
      <c r="E777">
        <v>0.25561473541623592</v>
      </c>
      <c r="F777">
        <v>0.78874765079429077</v>
      </c>
      <c r="H777">
        <f t="shared" si="49"/>
        <v>1.7143043743558017E-2</v>
      </c>
    </row>
    <row r="778" spans="1:8" x14ac:dyDescent="0.25">
      <c r="A778">
        <f t="shared" si="50"/>
        <v>0</v>
      </c>
      <c r="B778">
        <f t="shared" si="48"/>
        <v>0.62290881091630057</v>
      </c>
      <c r="C778">
        <f t="shared" si="51"/>
        <v>0.52140260586465126</v>
      </c>
      <c r="D778">
        <v>773</v>
      </c>
      <c r="E778">
        <v>0.84333919510855537</v>
      </c>
      <c r="F778">
        <v>0.10041343444887763</v>
      </c>
      <c r="H778">
        <f t="shared" si="49"/>
        <v>0.10150620505164931</v>
      </c>
    </row>
    <row r="779" spans="1:8" x14ac:dyDescent="0.25">
      <c r="A779">
        <f t="shared" si="50"/>
        <v>0</v>
      </c>
      <c r="B779">
        <f t="shared" si="48"/>
        <v>0.6176446699883269</v>
      </c>
      <c r="C779">
        <f t="shared" si="51"/>
        <v>0.55233800187904936</v>
      </c>
      <c r="D779">
        <v>774</v>
      </c>
      <c r="E779">
        <v>0.78129910051254203</v>
      </c>
      <c r="F779">
        <v>0.54164622009206864</v>
      </c>
      <c r="H779">
        <f t="shared" si="49"/>
        <v>6.5306668109277544E-2</v>
      </c>
    </row>
    <row r="780" spans="1:8" x14ac:dyDescent="0.25">
      <c r="A780">
        <f t="shared" si="50"/>
        <v>0</v>
      </c>
      <c r="B780">
        <f t="shared" si="48"/>
        <v>0.63464460417437996</v>
      </c>
      <c r="C780">
        <f t="shared" si="51"/>
        <v>0.56035865970572896</v>
      </c>
      <c r="D780">
        <v>775</v>
      </c>
      <c r="E780">
        <v>0.93634547701930426</v>
      </c>
      <c r="F780">
        <v>0.67844560063300063</v>
      </c>
      <c r="H780">
        <f t="shared" si="49"/>
        <v>7.4285944468651E-2</v>
      </c>
    </row>
    <row r="781" spans="1:8" x14ac:dyDescent="0.25">
      <c r="A781">
        <f t="shared" si="50"/>
        <v>0</v>
      </c>
      <c r="B781">
        <f t="shared" si="48"/>
        <v>0.59281000853956345</v>
      </c>
      <c r="C781">
        <f t="shared" si="51"/>
        <v>0.50805290615160503</v>
      </c>
      <c r="D781">
        <v>776</v>
      </c>
      <c r="E781">
        <v>0.37583034986182912</v>
      </c>
      <c r="F781">
        <v>3.0303679650413029E-2</v>
      </c>
      <c r="H781">
        <f t="shared" si="49"/>
        <v>8.4757102387958416E-2</v>
      </c>
    </row>
    <row r="782" spans="1:8" x14ac:dyDescent="0.25">
      <c r="A782">
        <f t="shared" si="50"/>
        <v>0</v>
      </c>
      <c r="B782">
        <f t="shared" si="48"/>
        <v>0.61779738148402197</v>
      </c>
      <c r="C782">
        <f t="shared" si="51"/>
        <v>0.52816875622180293</v>
      </c>
      <c r="D782">
        <v>777</v>
      </c>
      <c r="E782">
        <v>0.78327727076905695</v>
      </c>
      <c r="F782">
        <v>0.1643983525352517</v>
      </c>
      <c r="H782">
        <f t="shared" si="49"/>
        <v>8.9628625262219042E-2</v>
      </c>
    </row>
    <row r="783" spans="1:8" x14ac:dyDescent="0.25">
      <c r="A783">
        <f t="shared" si="50"/>
        <v>0</v>
      </c>
      <c r="B783">
        <f t="shared" si="48"/>
        <v>0.59605000178162748</v>
      </c>
      <c r="C783">
        <f t="shared" si="51"/>
        <v>0.54955390582743469</v>
      </c>
      <c r="D783">
        <v>778</v>
      </c>
      <c r="E783">
        <v>0.43099176535880157</v>
      </c>
      <c r="F783">
        <v>0.49203988099430251</v>
      </c>
      <c r="H783">
        <f t="shared" si="49"/>
        <v>4.6496095954192795E-2</v>
      </c>
    </row>
    <row r="784" spans="1:8" x14ac:dyDescent="0.25">
      <c r="A784">
        <f t="shared" si="50"/>
        <v>0</v>
      </c>
      <c r="B784">
        <f t="shared" si="48"/>
        <v>0.6192379735189717</v>
      </c>
      <c r="C784">
        <f t="shared" si="51"/>
        <v>0.56510564879729452</v>
      </c>
      <c r="D784">
        <v>779</v>
      </c>
      <c r="E784">
        <v>0.80142261325297182</v>
      </c>
      <c r="F784">
        <v>0.75038306329659665</v>
      </c>
      <c r="H784">
        <f t="shared" si="49"/>
        <v>5.4132324721677172E-2</v>
      </c>
    </row>
    <row r="785" spans="1:8" x14ac:dyDescent="0.25">
      <c r="A785">
        <f t="shared" si="50"/>
        <v>0</v>
      </c>
      <c r="B785">
        <f t="shared" si="48"/>
        <v>0.57329870376908487</v>
      </c>
      <c r="C785">
        <f t="shared" si="51"/>
        <v>0.54405962136259678</v>
      </c>
      <c r="D785">
        <v>780</v>
      </c>
      <c r="E785">
        <v>0.1199585577387241</v>
      </c>
      <c r="F785">
        <v>0.39522704106886763</v>
      </c>
      <c r="H785">
        <f t="shared" si="49"/>
        <v>2.9239082406488093E-2</v>
      </c>
    </row>
    <row r="786" spans="1:8" x14ac:dyDescent="0.25">
      <c r="A786">
        <f t="shared" si="50"/>
        <v>0</v>
      </c>
      <c r="B786">
        <f t="shared" si="48"/>
        <v>0.54419972323355481</v>
      </c>
      <c r="C786">
        <f t="shared" si="51"/>
        <v>0.54419972323355481</v>
      </c>
      <c r="D786">
        <v>781</v>
      </c>
      <c r="E786">
        <v>7.026293387819571E-3</v>
      </c>
      <c r="F786">
        <v>0.61857684452230899</v>
      </c>
      <c r="H786">
        <f t="shared" si="49"/>
        <v>0</v>
      </c>
    </row>
    <row r="787" spans="1:8" x14ac:dyDescent="0.25">
      <c r="A787">
        <f t="shared" si="50"/>
        <v>0</v>
      </c>
      <c r="B787">
        <f t="shared" si="48"/>
        <v>0.57430895860438269</v>
      </c>
      <c r="C787">
        <f t="shared" si="51"/>
        <v>0.54539993011870858</v>
      </c>
      <c r="D787">
        <v>782</v>
      </c>
      <c r="E787">
        <v>0.12908436992105621</v>
      </c>
      <c r="F787">
        <v>0.41848637317000392</v>
      </c>
      <c r="H787">
        <f t="shared" si="49"/>
        <v>2.8909028485674115E-2</v>
      </c>
    </row>
    <row r="788" spans="1:8" x14ac:dyDescent="0.25">
      <c r="A788">
        <f t="shared" si="50"/>
        <v>0</v>
      </c>
      <c r="B788">
        <f t="shared" si="48"/>
        <v>0.5780682100804736</v>
      </c>
      <c r="C788">
        <f t="shared" si="51"/>
        <v>0.55269844635329968</v>
      </c>
      <c r="D788">
        <v>783</v>
      </c>
      <c r="E788">
        <v>0.16720341463435973</v>
      </c>
      <c r="F788">
        <v>0.5480376830025504</v>
      </c>
      <c r="H788">
        <f t="shared" si="49"/>
        <v>2.5369763727173922E-2</v>
      </c>
    </row>
    <row r="789" spans="1:8" x14ac:dyDescent="0.25">
      <c r="A789">
        <f t="shared" si="50"/>
        <v>0</v>
      </c>
      <c r="B789">
        <f t="shared" si="48"/>
        <v>0.57104853916048892</v>
      </c>
      <c r="C789">
        <f t="shared" si="51"/>
        <v>0.57104853916048892</v>
      </c>
      <c r="D789">
        <v>784</v>
      </c>
      <c r="E789">
        <v>0.10129102449775385</v>
      </c>
      <c r="F789">
        <v>0.86428303711772791</v>
      </c>
      <c r="H789">
        <f t="shared" si="49"/>
        <v>0</v>
      </c>
    </row>
    <row r="790" spans="1:8" x14ac:dyDescent="0.25">
      <c r="A790">
        <f t="shared" si="50"/>
        <v>0</v>
      </c>
      <c r="B790">
        <f t="shared" si="48"/>
        <v>0.6149544109966113</v>
      </c>
      <c r="C790">
        <f t="shared" si="51"/>
        <v>0.53972160041626738</v>
      </c>
      <c r="D790">
        <v>785</v>
      </c>
      <c r="E790">
        <v>0.74478966167326988</v>
      </c>
      <c r="F790">
        <v>0.3228419390603765</v>
      </c>
      <c r="H790">
        <f t="shared" si="49"/>
        <v>7.5232810580343923E-2</v>
      </c>
    </row>
    <row r="791" spans="1:8" x14ac:dyDescent="0.25">
      <c r="A791">
        <f t="shared" si="50"/>
        <v>0</v>
      </c>
      <c r="B791">
        <f t="shared" si="48"/>
        <v>0.60674220362610265</v>
      </c>
      <c r="C791">
        <f t="shared" si="51"/>
        <v>0.55087879534455142</v>
      </c>
      <c r="D791">
        <v>786</v>
      </c>
      <c r="E791">
        <v>0.61666827134791036</v>
      </c>
      <c r="F791">
        <v>0.51567825562082081</v>
      </c>
      <c r="H791">
        <f t="shared" si="49"/>
        <v>5.586340828155123E-2</v>
      </c>
    </row>
    <row r="792" spans="1:8" x14ac:dyDescent="0.25">
      <c r="A792">
        <f t="shared" si="50"/>
        <v>0</v>
      </c>
      <c r="B792">
        <f t="shared" si="48"/>
        <v>0.63132481641751281</v>
      </c>
      <c r="C792">
        <f t="shared" si="51"/>
        <v>0.5167822283815815</v>
      </c>
      <c r="D792">
        <v>787</v>
      </c>
      <c r="E792">
        <v>0.91600439432709568</v>
      </c>
      <c r="F792">
        <v>6.8656100832460432E-2</v>
      </c>
      <c r="H792">
        <f t="shared" si="49"/>
        <v>0.11454258803593131</v>
      </c>
    </row>
    <row r="793" spans="1:8" x14ac:dyDescent="0.25">
      <c r="A793">
        <f t="shared" si="50"/>
        <v>0</v>
      </c>
      <c r="B793">
        <f t="shared" si="48"/>
        <v>0.58432031633815662</v>
      </c>
      <c r="C793">
        <f t="shared" si="51"/>
        <v>0.51955693435559036</v>
      </c>
      <c r="D793">
        <v>788</v>
      </c>
      <c r="E793">
        <v>0.24506441022897008</v>
      </c>
      <c r="F793">
        <v>8.6637029305940416E-2</v>
      </c>
      <c r="H793">
        <f t="shared" si="49"/>
        <v>6.4763381982566259E-2</v>
      </c>
    </row>
    <row r="794" spans="1:8" x14ac:dyDescent="0.25">
      <c r="A794">
        <f t="shared" si="50"/>
        <v>0</v>
      </c>
      <c r="B794">
        <f t="shared" si="48"/>
        <v>0.59462214235918431</v>
      </c>
      <c r="C794">
        <f t="shared" si="51"/>
        <v>0.53706868655631534</v>
      </c>
      <c r="D794">
        <v>789</v>
      </c>
      <c r="E794">
        <v>0.40644724972972757</v>
      </c>
      <c r="F794">
        <v>0.28148530659594329</v>
      </c>
      <c r="H794">
        <f t="shared" si="49"/>
        <v>5.7553455802868969E-2</v>
      </c>
    </row>
    <row r="795" spans="1:8" x14ac:dyDescent="0.25">
      <c r="A795">
        <f t="shared" si="50"/>
        <v>0</v>
      </c>
      <c r="B795">
        <f t="shared" si="48"/>
        <v>0.62827122465105401</v>
      </c>
      <c r="C795">
        <f t="shared" si="51"/>
        <v>0.55777362903443706</v>
      </c>
      <c r="D795">
        <v>790</v>
      </c>
      <c r="E795">
        <v>0.89330369425016021</v>
      </c>
      <c r="F795">
        <v>0.63597653825783151</v>
      </c>
      <c r="H795">
        <f t="shared" si="49"/>
        <v>7.0497595616616948E-2</v>
      </c>
    </row>
    <row r="796" spans="1:8" x14ac:dyDescent="0.25">
      <c r="A796">
        <f t="shared" si="50"/>
        <v>0</v>
      </c>
      <c r="B796">
        <f t="shared" si="48"/>
        <v>0.55885333394565806</v>
      </c>
      <c r="C796">
        <f t="shared" si="51"/>
        <v>0.52862484130300724</v>
      </c>
      <c r="D796">
        <v>791</v>
      </c>
      <c r="E796">
        <v>3.5072550468388641E-2</v>
      </c>
      <c r="F796">
        <v>0.16950096233076484</v>
      </c>
      <c r="H796">
        <f t="shared" si="49"/>
        <v>3.0228492642650817E-2</v>
      </c>
    </row>
    <row r="797" spans="1:8" x14ac:dyDescent="0.25">
      <c r="A797">
        <f t="shared" si="50"/>
        <v>0</v>
      </c>
      <c r="B797">
        <f t="shared" si="48"/>
        <v>0.62018700767911727</v>
      </c>
      <c r="C797">
        <f t="shared" si="51"/>
        <v>0.5413380873930066</v>
      </c>
      <c r="D797">
        <v>792</v>
      </c>
      <c r="E797">
        <v>0.81285952453029031</v>
      </c>
      <c r="F797">
        <v>0.34920827906390373</v>
      </c>
      <c r="H797">
        <f t="shared" si="49"/>
        <v>7.884892028611068E-2</v>
      </c>
    </row>
    <row r="798" spans="1:8" x14ac:dyDescent="0.25">
      <c r="A798">
        <f t="shared" si="50"/>
        <v>0</v>
      </c>
      <c r="B798">
        <f t="shared" si="48"/>
        <v>0.55863040431123623</v>
      </c>
      <c r="C798">
        <f t="shared" si="51"/>
        <v>0.55035827628067235</v>
      </c>
      <c r="D798">
        <v>793</v>
      </c>
      <c r="E798">
        <v>3.4319828398957419E-2</v>
      </c>
      <c r="F798">
        <v>0.50639324426481869</v>
      </c>
      <c r="H798">
        <f t="shared" si="49"/>
        <v>8.2721280305638745E-3</v>
      </c>
    </row>
    <row r="799" spans="1:8" x14ac:dyDescent="0.25">
      <c r="A799">
        <f t="shared" si="50"/>
        <v>0</v>
      </c>
      <c r="B799">
        <f t="shared" si="48"/>
        <v>0.61990201212231721</v>
      </c>
      <c r="C799">
        <f t="shared" si="51"/>
        <v>0.56406540517080983</v>
      </c>
      <c r="D799">
        <v>794</v>
      </c>
      <c r="E799">
        <v>0.80946858762261886</v>
      </c>
      <c r="F799">
        <v>0.73537922254070409</v>
      </c>
      <c r="H799">
        <f t="shared" si="49"/>
        <v>5.5836606951507384E-2</v>
      </c>
    </row>
    <row r="800" spans="1:8" x14ac:dyDescent="0.25">
      <c r="A800">
        <f t="shared" si="50"/>
        <v>0</v>
      </c>
      <c r="B800">
        <f t="shared" si="48"/>
        <v>0.61904070446021009</v>
      </c>
      <c r="C800">
        <f t="shared" si="51"/>
        <v>0.50857211322843754</v>
      </c>
      <c r="D800">
        <v>795</v>
      </c>
      <c r="E800">
        <v>0.79899343123149524</v>
      </c>
      <c r="F800">
        <v>3.1932273940258771E-2</v>
      </c>
      <c r="H800">
        <f t="shared" si="49"/>
        <v>0.11046859123177255</v>
      </c>
    </row>
    <row r="801" spans="1:8" x14ac:dyDescent="0.25">
      <c r="A801">
        <f t="shared" si="50"/>
        <v>0</v>
      </c>
      <c r="B801">
        <f t="shared" si="48"/>
        <v>0.58764456604170845</v>
      </c>
      <c r="C801">
        <f t="shared" si="51"/>
        <v>0.52131456641614848</v>
      </c>
      <c r="D801">
        <v>796</v>
      </c>
      <c r="E801">
        <v>0.29329127101269137</v>
      </c>
      <c r="F801">
        <v>9.9721961047413821E-2</v>
      </c>
      <c r="H801">
        <f t="shared" si="49"/>
        <v>6.6329999625559966E-2</v>
      </c>
    </row>
    <row r="802" spans="1:8" x14ac:dyDescent="0.25">
      <c r="A802">
        <f t="shared" si="50"/>
        <v>0</v>
      </c>
      <c r="B802">
        <f t="shared" si="48"/>
        <v>0.60372896566281042</v>
      </c>
      <c r="C802">
        <f t="shared" si="51"/>
        <v>0.5467676536672621</v>
      </c>
      <c r="D802">
        <v>797</v>
      </c>
      <c r="E802">
        <v>0.56518226981469866</v>
      </c>
      <c r="F802">
        <v>0.44251842759747317</v>
      </c>
      <c r="H802">
        <f t="shared" si="49"/>
        <v>5.6961311995548325E-2</v>
      </c>
    </row>
    <row r="803" spans="1:8" x14ac:dyDescent="0.25">
      <c r="A803">
        <f t="shared" si="50"/>
        <v>0</v>
      </c>
      <c r="B803">
        <f t="shared" si="48"/>
        <v>0.59342030013867342</v>
      </c>
      <c r="C803">
        <f t="shared" si="51"/>
        <v>0.49893899865068903</v>
      </c>
      <c r="D803">
        <v>798</v>
      </c>
      <c r="E803">
        <v>0.38606502592433323</v>
      </c>
      <c r="F803">
        <v>1.1184993887401795E-2</v>
      </c>
      <c r="H803">
        <f t="shared" si="49"/>
        <v>9.4481301487984393E-2</v>
      </c>
    </row>
    <row r="804" spans="1:8" x14ac:dyDescent="0.25">
      <c r="A804">
        <f t="shared" si="50"/>
        <v>0</v>
      </c>
      <c r="B804">
        <f t="shared" si="48"/>
        <v>0.65323859174837284</v>
      </c>
      <c r="C804">
        <f t="shared" si="51"/>
        <v>0.55798500309752297</v>
      </c>
      <c r="D804">
        <v>799</v>
      </c>
      <c r="E804">
        <v>0.99043966240946002</v>
      </c>
      <c r="F804">
        <v>0.63952138543902537</v>
      </c>
      <c r="H804">
        <f t="shared" si="49"/>
        <v>9.5253588650849874E-2</v>
      </c>
    </row>
    <row r="805" spans="1:8" x14ac:dyDescent="0.25">
      <c r="A805">
        <f t="shared" si="50"/>
        <v>0</v>
      </c>
      <c r="B805">
        <f t="shared" si="48"/>
        <v>0.61232789785739383</v>
      </c>
      <c r="C805">
        <f t="shared" si="51"/>
        <v>0.51535650662032395</v>
      </c>
      <c r="D805">
        <v>800</v>
      </c>
      <c r="E805">
        <v>0.7062915528373328</v>
      </c>
      <c r="F805">
        <v>6.0612848214152137E-2</v>
      </c>
      <c r="H805">
        <f t="shared" si="49"/>
        <v>9.6971391237069882E-2</v>
      </c>
    </row>
    <row r="806" spans="1:8" x14ac:dyDescent="0.25">
      <c r="A806">
        <f t="shared" si="50"/>
        <v>0</v>
      </c>
      <c r="B806">
        <f t="shared" si="48"/>
        <v>0.59220177800162377</v>
      </c>
      <c r="C806">
        <f t="shared" si="51"/>
        <v>0.56245958446892164</v>
      </c>
      <c r="D806">
        <v>801</v>
      </c>
      <c r="E806">
        <v>0.36571641354847806</v>
      </c>
      <c r="F806">
        <v>0.71135028125257938</v>
      </c>
      <c r="H806">
        <f t="shared" si="49"/>
        <v>2.9742193532702133E-2</v>
      </c>
    </row>
    <row r="807" spans="1:8" x14ac:dyDescent="0.25">
      <c r="A807">
        <f t="shared" si="50"/>
        <v>0</v>
      </c>
      <c r="B807">
        <f t="shared" si="48"/>
        <v>0.59287672061510754</v>
      </c>
      <c r="C807">
        <f t="shared" si="51"/>
        <v>0.55224730912129638</v>
      </c>
      <c r="D807">
        <v>802</v>
      </c>
      <c r="E807">
        <v>0.37694502312428368</v>
      </c>
      <c r="F807">
        <v>0.54003627761907858</v>
      </c>
      <c r="H807">
        <f t="shared" si="49"/>
        <v>4.0629411493811163E-2</v>
      </c>
    </row>
    <row r="808" spans="1:8" x14ac:dyDescent="0.25">
      <c r="A808">
        <f t="shared" si="50"/>
        <v>0</v>
      </c>
      <c r="B808">
        <f t="shared" si="48"/>
        <v>0.60968306546998108</v>
      </c>
      <c r="C808">
        <f t="shared" si="51"/>
        <v>0.55028913051581196</v>
      </c>
      <c r="D808">
        <v>803</v>
      </c>
      <c r="E808">
        <v>0.66501058931607315</v>
      </c>
      <c r="F808">
        <v>0.50515945293099573</v>
      </c>
      <c r="H808">
        <f t="shared" si="49"/>
        <v>5.9393934954169114E-2</v>
      </c>
    </row>
    <row r="809" spans="1:8" x14ac:dyDescent="0.25">
      <c r="A809">
        <f t="shared" si="50"/>
        <v>0</v>
      </c>
      <c r="B809">
        <f t="shared" si="48"/>
        <v>0.58272730641176274</v>
      </c>
      <c r="C809">
        <f t="shared" si="51"/>
        <v>0.57131179097037621</v>
      </c>
      <c r="D809">
        <v>804</v>
      </c>
      <c r="E809">
        <v>0.22356259555440694</v>
      </c>
      <c r="F809">
        <v>0.82978213276437263</v>
      </c>
      <c r="H809">
        <f t="shared" si="49"/>
        <v>1.1415515441386526E-2</v>
      </c>
    </row>
    <row r="810" spans="1:8" x14ac:dyDescent="0.25">
      <c r="A810">
        <f t="shared" si="50"/>
        <v>0</v>
      </c>
      <c r="B810">
        <f t="shared" si="48"/>
        <v>0.63019763921541683</v>
      </c>
      <c r="C810">
        <f t="shared" si="51"/>
        <v>0.53674786194995261</v>
      </c>
      <c r="D810">
        <v>805</v>
      </c>
      <c r="E810">
        <v>0.90808874914892623</v>
      </c>
      <c r="F810">
        <v>0.27666229043338397</v>
      </c>
      <c r="H810">
        <f t="shared" si="49"/>
        <v>9.3449777265464218E-2</v>
      </c>
    </row>
    <row r="811" spans="1:8" x14ac:dyDescent="0.25">
      <c r="A811">
        <f t="shared" si="50"/>
        <v>0</v>
      </c>
      <c r="B811">
        <f t="shared" si="48"/>
        <v>0.59045481505304487</v>
      </c>
      <c r="C811">
        <f t="shared" si="51"/>
        <v>0.55270337079392329</v>
      </c>
      <c r="D811">
        <v>806</v>
      </c>
      <c r="E811">
        <v>0.33720306332579253</v>
      </c>
      <c r="F811">
        <v>0.54812492170255944</v>
      </c>
      <c r="H811">
        <f t="shared" si="49"/>
        <v>3.775144425912158E-2</v>
      </c>
    </row>
    <row r="812" spans="1:8" x14ac:dyDescent="0.25">
      <c r="A812">
        <f t="shared" si="50"/>
        <v>0</v>
      </c>
      <c r="B812">
        <f t="shared" si="48"/>
        <v>0.61279765198640035</v>
      </c>
      <c r="C812">
        <f t="shared" si="51"/>
        <v>0.55826844517027319</v>
      </c>
      <c r="D812">
        <v>807</v>
      </c>
      <c r="E812">
        <v>0.71337045641814911</v>
      </c>
      <c r="F812">
        <v>0.64425604161273586</v>
      </c>
      <c r="H812">
        <f t="shared" si="49"/>
        <v>5.4529206816127163E-2</v>
      </c>
    </row>
    <row r="813" spans="1:8" x14ac:dyDescent="0.25">
      <c r="A813">
        <f t="shared" si="50"/>
        <v>0</v>
      </c>
      <c r="B813">
        <f t="shared" si="48"/>
        <v>0.60664152403790139</v>
      </c>
      <c r="C813">
        <f t="shared" si="51"/>
        <v>0.56256112281768977</v>
      </c>
      <c r="D813">
        <v>808</v>
      </c>
      <c r="E813">
        <v>0.61497552545342682</v>
      </c>
      <c r="F813">
        <v>0.71289963433968906</v>
      </c>
      <c r="H813">
        <f t="shared" si="49"/>
        <v>4.4080401220211618E-2</v>
      </c>
    </row>
    <row r="814" spans="1:8" x14ac:dyDescent="0.25">
      <c r="A814">
        <f t="shared" si="50"/>
        <v>0</v>
      </c>
      <c r="B814">
        <f t="shared" si="48"/>
        <v>0.59069549820858003</v>
      </c>
      <c r="C814">
        <f t="shared" si="51"/>
        <v>0.51514319784166129</v>
      </c>
      <c r="D814">
        <v>809</v>
      </c>
      <c r="E814">
        <v>0.3410806988156061</v>
      </c>
      <c r="F814">
        <v>5.9475595600531728E-2</v>
      </c>
      <c r="H814">
        <f t="shared" si="49"/>
        <v>7.5552300366918734E-2</v>
      </c>
    </row>
    <row r="815" spans="1:8" x14ac:dyDescent="0.25">
      <c r="A815">
        <f t="shared" si="50"/>
        <v>0</v>
      </c>
      <c r="B815">
        <f t="shared" si="48"/>
        <v>0.6300586138600146</v>
      </c>
      <c r="C815">
        <f t="shared" si="51"/>
        <v>0.55386665129470047</v>
      </c>
      <c r="D815">
        <v>810</v>
      </c>
      <c r="E815">
        <v>0.90707538205738758</v>
      </c>
      <c r="F815">
        <v>0.5686587370777485</v>
      </c>
      <c r="H815">
        <f t="shared" si="49"/>
        <v>7.6191962565314131E-2</v>
      </c>
    </row>
    <row r="816" spans="1:8" x14ac:dyDescent="0.25">
      <c r="A816">
        <f t="shared" si="50"/>
        <v>0</v>
      </c>
      <c r="B816">
        <f t="shared" si="48"/>
        <v>0.58963574802171781</v>
      </c>
      <c r="C816">
        <f t="shared" si="51"/>
        <v>0.56588095179351316</v>
      </c>
      <c r="D816">
        <v>811</v>
      </c>
      <c r="E816">
        <v>0.3241382267417301</v>
      </c>
      <c r="F816">
        <v>0.76126450515253374</v>
      </c>
      <c r="H816">
        <f t="shared" si="49"/>
        <v>2.3754796228204644E-2</v>
      </c>
    </row>
    <row r="817" spans="1:8" x14ac:dyDescent="0.25">
      <c r="A817">
        <f t="shared" si="50"/>
        <v>0</v>
      </c>
      <c r="B817">
        <f t="shared" si="48"/>
        <v>0.62575219628447643</v>
      </c>
      <c r="C817">
        <f t="shared" si="51"/>
        <v>0.54191682593911916</v>
      </c>
      <c r="D817">
        <v>812</v>
      </c>
      <c r="E817">
        <v>0.87148137874440934</v>
      </c>
      <c r="F817">
        <v>0.35883628669495149</v>
      </c>
      <c r="H817">
        <f t="shared" si="49"/>
        <v>8.3835370345357263E-2</v>
      </c>
    </row>
    <row r="818" spans="1:8" x14ac:dyDescent="0.25">
      <c r="A818">
        <f t="shared" si="50"/>
        <v>0</v>
      </c>
      <c r="B818">
        <f t="shared" si="48"/>
        <v>0.60140358305382524</v>
      </c>
      <c r="C818">
        <f t="shared" si="51"/>
        <v>0.58957245258931057</v>
      </c>
      <c r="D818">
        <v>813</v>
      </c>
      <c r="E818">
        <v>0.52462913971057379</v>
      </c>
      <c r="F818">
        <v>0.96164711055361796</v>
      </c>
      <c r="H818">
        <f t="shared" si="49"/>
        <v>1.1831130464514672E-2</v>
      </c>
    </row>
    <row r="819" spans="1:8" x14ac:dyDescent="0.25">
      <c r="A819">
        <f t="shared" si="50"/>
        <v>0</v>
      </c>
      <c r="B819">
        <f t="shared" si="48"/>
        <v>0.6240414556257321</v>
      </c>
      <c r="C819">
        <f t="shared" si="51"/>
        <v>0.59986783815561484</v>
      </c>
      <c r="D819">
        <v>814</v>
      </c>
      <c r="E819">
        <v>0.85500132580698751</v>
      </c>
      <c r="F819">
        <v>0.98714798772220136</v>
      </c>
      <c r="H819">
        <f t="shared" si="49"/>
        <v>2.4173617470117259E-2</v>
      </c>
    </row>
    <row r="820" spans="1:8" x14ac:dyDescent="0.25">
      <c r="A820">
        <f t="shared" si="50"/>
        <v>0</v>
      </c>
      <c r="B820">
        <f t="shared" si="48"/>
        <v>0.58456380251852424</v>
      </c>
      <c r="C820">
        <f t="shared" si="51"/>
        <v>0.57539659527134979</v>
      </c>
      <c r="D820">
        <v>815</v>
      </c>
      <c r="E820">
        <v>0.24844618915703975</v>
      </c>
      <c r="F820">
        <v>0.8720266066991833</v>
      </c>
      <c r="H820">
        <f t="shared" si="49"/>
        <v>9.1672072471744581E-3</v>
      </c>
    </row>
    <row r="821" spans="1:8" x14ac:dyDescent="0.25">
      <c r="A821">
        <f t="shared" si="50"/>
        <v>0</v>
      </c>
      <c r="B821">
        <f t="shared" si="48"/>
        <v>0.56977047242719003</v>
      </c>
      <c r="C821">
        <f t="shared" si="51"/>
        <v>0.53346122315902766</v>
      </c>
      <c r="D821">
        <v>816</v>
      </c>
      <c r="E821">
        <v>9.1679972289999689E-2</v>
      </c>
      <c r="F821">
        <v>0.22971025289803793</v>
      </c>
      <c r="H821">
        <f t="shared" si="49"/>
        <v>3.6309249268162369E-2</v>
      </c>
    </row>
    <row r="822" spans="1:8" x14ac:dyDescent="0.25">
      <c r="A822">
        <f t="shared" si="50"/>
        <v>0</v>
      </c>
      <c r="B822">
        <f t="shared" si="48"/>
        <v>0.60388748928907454</v>
      </c>
      <c r="C822">
        <f t="shared" si="51"/>
        <v>0.55607576809968418</v>
      </c>
      <c r="D822">
        <v>817</v>
      </c>
      <c r="E822">
        <v>0.56792687624828564</v>
      </c>
      <c r="F822">
        <v>0.60710331554809382</v>
      </c>
      <c r="H822">
        <f t="shared" si="49"/>
        <v>4.7811721189390366E-2</v>
      </c>
    </row>
    <row r="823" spans="1:8" x14ac:dyDescent="0.25">
      <c r="A823">
        <f t="shared" si="50"/>
        <v>0</v>
      </c>
      <c r="B823">
        <f t="shared" si="48"/>
        <v>0.5399169503448541</v>
      </c>
      <c r="C823">
        <f t="shared" si="51"/>
        <v>0.5399169503448541</v>
      </c>
      <c r="D823">
        <v>818</v>
      </c>
      <c r="E823">
        <v>4.0916443621235032E-3</v>
      </c>
      <c r="F823">
        <v>0.82184518305647614</v>
      </c>
      <c r="H823">
        <f t="shared" si="49"/>
        <v>0</v>
      </c>
    </row>
    <row r="824" spans="1:8" x14ac:dyDescent="0.25">
      <c r="A824">
        <f t="shared" si="50"/>
        <v>0</v>
      </c>
      <c r="B824">
        <f t="shared" si="48"/>
        <v>0.6577031713101581</v>
      </c>
      <c r="C824">
        <f t="shared" si="51"/>
        <v>0.54124712119752305</v>
      </c>
      <c r="D824">
        <v>819</v>
      </c>
      <c r="E824">
        <v>0.99445210839075981</v>
      </c>
      <c r="F824">
        <v>0.34770354666870973</v>
      </c>
      <c r="H824">
        <f t="shared" si="49"/>
        <v>0.11645605011263505</v>
      </c>
    </row>
    <row r="825" spans="1:8" x14ac:dyDescent="0.25">
      <c r="A825">
        <f t="shared" si="50"/>
        <v>0</v>
      </c>
      <c r="B825">
        <f t="shared" si="48"/>
        <v>0.63268555293552498</v>
      </c>
      <c r="C825">
        <f t="shared" si="51"/>
        <v>0.57228718170795356</v>
      </c>
      <c r="D825">
        <v>820</v>
      </c>
      <c r="E825">
        <v>0.92486476812587792</v>
      </c>
      <c r="F825">
        <v>0.8406020113877144</v>
      </c>
      <c r="H825">
        <f t="shared" si="49"/>
        <v>6.0398371227571412E-2</v>
      </c>
    </row>
    <row r="826" spans="1:8" x14ac:dyDescent="0.25">
      <c r="A826">
        <f t="shared" si="50"/>
        <v>0</v>
      </c>
      <c r="B826">
        <f t="shared" si="48"/>
        <v>0.64686438509997557</v>
      </c>
      <c r="C826">
        <f t="shared" si="51"/>
        <v>0.56971969154531199</v>
      </c>
      <c r="D826">
        <v>821</v>
      </c>
      <c r="E826">
        <v>0.98042583338994826</v>
      </c>
      <c r="F826">
        <v>0.81113537224712262</v>
      </c>
      <c r="H826">
        <f t="shared" si="49"/>
        <v>7.7144693554663579E-2</v>
      </c>
    </row>
    <row r="827" spans="1:8" x14ac:dyDescent="0.25">
      <c r="A827">
        <f t="shared" si="50"/>
        <v>0</v>
      </c>
      <c r="B827">
        <f t="shared" si="48"/>
        <v>0.57661984109353293</v>
      </c>
      <c r="C827">
        <f t="shared" si="51"/>
        <v>0.57661984109353293</v>
      </c>
      <c r="D827">
        <v>822</v>
      </c>
      <c r="E827">
        <v>0.15173466051592599</v>
      </c>
      <c r="F827">
        <v>0.99554049293126323</v>
      </c>
      <c r="H827">
        <f t="shared" si="49"/>
        <v>0</v>
      </c>
    </row>
    <row r="828" spans="1:8" x14ac:dyDescent="0.25">
      <c r="A828">
        <f t="shared" si="50"/>
        <v>0</v>
      </c>
      <c r="B828">
        <f t="shared" si="48"/>
        <v>0.61042526207110748</v>
      </c>
      <c r="C828">
        <f t="shared" si="51"/>
        <v>0.53610428369069163</v>
      </c>
      <c r="D828">
        <v>823</v>
      </c>
      <c r="E828">
        <v>0.67682657592042195</v>
      </c>
      <c r="F828">
        <v>0.26711107477007245</v>
      </c>
      <c r="H828">
        <f t="shared" si="49"/>
        <v>7.4320978380415847E-2</v>
      </c>
    </row>
    <row r="829" spans="1:8" x14ac:dyDescent="0.25">
      <c r="A829">
        <f t="shared" si="50"/>
        <v>0</v>
      </c>
      <c r="B829">
        <f t="shared" si="48"/>
        <v>0.57808832246754704</v>
      </c>
      <c r="C829">
        <f t="shared" si="51"/>
        <v>0.55506492218559333</v>
      </c>
      <c r="D829">
        <v>824</v>
      </c>
      <c r="E829">
        <v>0.16742513621967747</v>
      </c>
      <c r="F829">
        <v>0.58961731560151431</v>
      </c>
      <c r="H829">
        <f t="shared" si="49"/>
        <v>2.302340028195371E-2</v>
      </c>
    </row>
    <row r="830" spans="1:8" x14ac:dyDescent="0.25">
      <c r="A830">
        <f t="shared" si="50"/>
        <v>0</v>
      </c>
      <c r="B830">
        <f t="shared" si="48"/>
        <v>0.6186442564614848</v>
      </c>
      <c r="C830">
        <f t="shared" si="51"/>
        <v>0.55407275980590331</v>
      </c>
      <c r="D830">
        <v>825</v>
      </c>
      <c r="E830">
        <v>0.79405795820058689</v>
      </c>
      <c r="F830">
        <v>0.57227924381867545</v>
      </c>
      <c r="H830">
        <f t="shared" si="49"/>
        <v>6.4571496655581484E-2</v>
      </c>
    </row>
    <row r="831" spans="1:8" x14ac:dyDescent="0.25">
      <c r="A831">
        <f t="shared" si="50"/>
        <v>0</v>
      </c>
      <c r="B831">
        <f t="shared" si="48"/>
        <v>0.60610830630263612</v>
      </c>
      <c r="C831">
        <f t="shared" si="51"/>
        <v>0.58240192527755474</v>
      </c>
      <c r="D831">
        <v>826</v>
      </c>
      <c r="E831">
        <v>0.60597457979271629</v>
      </c>
      <c r="F831">
        <v>0.92638440222582652</v>
      </c>
      <c r="H831">
        <f t="shared" si="49"/>
        <v>2.370638102508138E-2</v>
      </c>
    </row>
    <row r="832" spans="1:8" x14ac:dyDescent="0.25">
      <c r="A832">
        <f t="shared" si="50"/>
        <v>0</v>
      </c>
      <c r="B832">
        <f t="shared" si="48"/>
        <v>0.60537528226366422</v>
      </c>
      <c r="C832">
        <f t="shared" si="51"/>
        <v>0.53069533058601448</v>
      </c>
      <c r="D832">
        <v>827</v>
      </c>
      <c r="E832">
        <v>0.59350877905002997</v>
      </c>
      <c r="F832">
        <v>0.19392486703746759</v>
      </c>
      <c r="H832">
        <f t="shared" si="49"/>
        <v>7.4679951677649736E-2</v>
      </c>
    </row>
    <row r="833" spans="1:8" x14ac:dyDescent="0.25">
      <c r="A833">
        <f t="shared" si="50"/>
        <v>0</v>
      </c>
      <c r="B833">
        <f t="shared" si="48"/>
        <v>0.59093797758684463</v>
      </c>
      <c r="C833">
        <f t="shared" si="51"/>
        <v>0.5299264218625156</v>
      </c>
      <c r="D833">
        <v>828</v>
      </c>
      <c r="E833">
        <v>0.34500431914294349</v>
      </c>
      <c r="F833">
        <v>0.18461469979796252</v>
      </c>
      <c r="H833">
        <f t="shared" si="49"/>
        <v>6.1011555724329036E-2</v>
      </c>
    </row>
    <row r="834" spans="1:8" x14ac:dyDescent="0.25">
      <c r="A834">
        <f t="shared" si="50"/>
        <v>0</v>
      </c>
      <c r="B834">
        <f t="shared" si="48"/>
        <v>0.5876216992068547</v>
      </c>
      <c r="C834">
        <f t="shared" si="51"/>
        <v>0.57681803330811954</v>
      </c>
      <c r="D834">
        <v>829</v>
      </c>
      <c r="E834">
        <v>0.29294504383083897</v>
      </c>
      <c r="F834">
        <v>0.88485383545346963</v>
      </c>
      <c r="H834">
        <f t="shared" si="49"/>
        <v>1.080366589873516E-2</v>
      </c>
    </row>
    <row r="835" spans="1:8" x14ac:dyDescent="0.25">
      <c r="A835">
        <f t="shared" si="50"/>
        <v>0</v>
      </c>
      <c r="B835">
        <f t="shared" si="48"/>
        <v>0.60543102819613348</v>
      </c>
      <c r="C835">
        <f t="shared" si="51"/>
        <v>0.55070280112661973</v>
      </c>
      <c r="D835">
        <v>830</v>
      </c>
      <c r="E835">
        <v>0.59446030407352701</v>
      </c>
      <c r="F835">
        <v>0.51253957303088482</v>
      </c>
      <c r="H835">
        <f t="shared" si="49"/>
        <v>5.4728227069513746E-2</v>
      </c>
    </row>
    <row r="836" spans="1:8" x14ac:dyDescent="0.25">
      <c r="A836">
        <f t="shared" si="50"/>
        <v>0</v>
      </c>
      <c r="B836">
        <f t="shared" si="48"/>
        <v>0.55989365169397265</v>
      </c>
      <c r="C836">
        <f t="shared" si="51"/>
        <v>0.55174547728732881</v>
      </c>
      <c r="D836">
        <v>831</v>
      </c>
      <c r="E836">
        <v>3.8766302346865844E-2</v>
      </c>
      <c r="F836">
        <v>0.53111680239469483</v>
      </c>
      <c r="H836">
        <f t="shared" si="49"/>
        <v>8.1481744066438377E-3</v>
      </c>
    </row>
    <row r="837" spans="1:8" x14ac:dyDescent="0.25">
      <c r="A837">
        <f t="shared" si="50"/>
        <v>0</v>
      </c>
      <c r="B837">
        <f t="shared" si="48"/>
        <v>0.58597479577579081</v>
      </c>
      <c r="C837">
        <f t="shared" si="51"/>
        <v>0.52013217167313941</v>
      </c>
      <c r="D837">
        <v>832</v>
      </c>
      <c r="E837">
        <v>0.26852305810796651</v>
      </c>
      <c r="F837">
        <v>9.0770135436341048E-2</v>
      </c>
      <c r="H837">
        <f t="shared" si="49"/>
        <v>6.5842624102651404E-2</v>
      </c>
    </row>
    <row r="838" spans="1:8" x14ac:dyDescent="0.25">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x14ac:dyDescent="0.25">
      <c r="A839">
        <f t="shared" ref="A839:A902" si="54">IF(B839&gt;=C839,0,1)</f>
        <v>0</v>
      </c>
      <c r="B839">
        <f t="shared" si="52"/>
        <v>0.59933615201912971</v>
      </c>
      <c r="C839">
        <f t="shared" ref="C839:C902" si="55">IF(NORMINV(F839,$C$2,$C$3)&gt;B839,B839,NORMINV(F839,$C$2,$C$3))</f>
        <v>0.55246021144991431</v>
      </c>
      <c r="D839">
        <v>834</v>
      </c>
      <c r="E839">
        <v>0.48834548694615454</v>
      </c>
      <c r="F839">
        <v>0.54381455183162064</v>
      </c>
      <c r="H839">
        <f t="shared" si="53"/>
        <v>4.6875940569215402E-2</v>
      </c>
    </row>
    <row r="840" spans="1:8" x14ac:dyDescent="0.25">
      <c r="A840">
        <f t="shared" si="54"/>
        <v>0</v>
      </c>
      <c r="B840">
        <f t="shared" si="52"/>
        <v>0.64587953727572267</v>
      </c>
      <c r="C840">
        <f t="shared" si="55"/>
        <v>0.56651924104466345</v>
      </c>
      <c r="D840">
        <v>835</v>
      </c>
      <c r="E840">
        <v>0.97827086505546945</v>
      </c>
      <c r="F840">
        <v>0.77002450206290973</v>
      </c>
      <c r="H840">
        <f t="shared" si="53"/>
        <v>7.9360296231059224E-2</v>
      </c>
    </row>
    <row r="841" spans="1:8" x14ac:dyDescent="0.25">
      <c r="A841">
        <f t="shared" si="54"/>
        <v>0</v>
      </c>
      <c r="B841">
        <f t="shared" si="52"/>
        <v>0.607620070435827</v>
      </c>
      <c r="C841">
        <f t="shared" si="55"/>
        <v>0.55687368536906845</v>
      </c>
      <c r="D841">
        <v>836</v>
      </c>
      <c r="E841">
        <v>0.63133049423437049</v>
      </c>
      <c r="F841">
        <v>0.62075681356146006</v>
      </c>
      <c r="H841">
        <f t="shared" si="53"/>
        <v>5.0746385066758548E-2</v>
      </c>
    </row>
    <row r="842" spans="1:8" x14ac:dyDescent="0.25">
      <c r="A842">
        <f t="shared" si="54"/>
        <v>0</v>
      </c>
      <c r="B842">
        <f t="shared" si="52"/>
        <v>0.60234313331338263</v>
      </c>
      <c r="C842">
        <f t="shared" si="55"/>
        <v>0.55706648031826544</v>
      </c>
      <c r="D842">
        <v>837</v>
      </c>
      <c r="E842">
        <v>0.54106908426461331</v>
      </c>
      <c r="F842">
        <v>0.62403405128519562</v>
      </c>
      <c r="H842">
        <f t="shared" si="53"/>
        <v>4.5276652995117184E-2</v>
      </c>
    </row>
    <row r="843" spans="1:8" x14ac:dyDescent="0.25">
      <c r="A843">
        <f t="shared" si="54"/>
        <v>0</v>
      </c>
      <c r="B843">
        <f t="shared" si="52"/>
        <v>0.59331521561653178</v>
      </c>
      <c r="C843">
        <f t="shared" si="55"/>
        <v>0.55205967046697668</v>
      </c>
      <c r="D843">
        <v>838</v>
      </c>
      <c r="E843">
        <v>0.38429685917142908</v>
      </c>
      <c r="F843">
        <v>0.53670333427488193</v>
      </c>
      <c r="H843">
        <f t="shared" si="53"/>
        <v>4.1255545149555095E-2</v>
      </c>
    </row>
    <row r="844" spans="1:8" x14ac:dyDescent="0.25">
      <c r="A844">
        <f t="shared" si="54"/>
        <v>0</v>
      </c>
      <c r="B844">
        <f t="shared" si="52"/>
        <v>0.59949627191252586</v>
      </c>
      <c r="C844">
        <f t="shared" si="55"/>
        <v>0.53361150345696851</v>
      </c>
      <c r="D844">
        <v>839</v>
      </c>
      <c r="E844">
        <v>0.49115601754884186</v>
      </c>
      <c r="F844">
        <v>0.23175507220147495</v>
      </c>
      <c r="H844">
        <f t="shared" si="53"/>
        <v>6.5884768455557352E-2</v>
      </c>
    </row>
    <row r="845" spans="1:8" x14ac:dyDescent="0.25">
      <c r="A845">
        <f t="shared" si="54"/>
        <v>0</v>
      </c>
      <c r="B845">
        <f t="shared" si="52"/>
        <v>0.60626842649741264</v>
      </c>
      <c r="C845">
        <f t="shared" si="55"/>
        <v>0.54935245598396609</v>
      </c>
      <c r="D845">
        <v>840</v>
      </c>
      <c r="E845">
        <v>0.60868367238187204</v>
      </c>
      <c r="F845">
        <v>0.48844605223387338</v>
      </c>
      <c r="H845">
        <f t="shared" si="53"/>
        <v>5.6915970513446545E-2</v>
      </c>
    </row>
    <row r="846" spans="1:8" x14ac:dyDescent="0.25">
      <c r="A846">
        <f t="shared" si="54"/>
        <v>0</v>
      </c>
      <c r="B846">
        <f t="shared" si="52"/>
        <v>0.57896835994474738</v>
      </c>
      <c r="C846">
        <f t="shared" si="55"/>
        <v>0.56448669502406268</v>
      </c>
      <c r="D846">
        <v>841</v>
      </c>
      <c r="E846">
        <v>0.17731198298009421</v>
      </c>
      <c r="F846">
        <v>0.74151045697371032</v>
      </c>
      <c r="H846">
        <f t="shared" si="53"/>
        <v>1.44816649206847E-2</v>
      </c>
    </row>
    <row r="847" spans="1:8" x14ac:dyDescent="0.25">
      <c r="A847">
        <f t="shared" si="54"/>
        <v>0</v>
      </c>
      <c r="B847">
        <f t="shared" si="52"/>
        <v>0.62937153741235008</v>
      </c>
      <c r="C847">
        <f t="shared" si="55"/>
        <v>0.53205230690134642</v>
      </c>
      <c r="D847">
        <v>842</v>
      </c>
      <c r="E847">
        <v>0.90194574612243894</v>
      </c>
      <c r="F847">
        <v>0.21103820601547563</v>
      </c>
      <c r="H847">
        <f t="shared" si="53"/>
        <v>9.7319230511003663E-2</v>
      </c>
    </row>
    <row r="848" spans="1:8" x14ac:dyDescent="0.25">
      <c r="A848">
        <f t="shared" si="54"/>
        <v>0</v>
      </c>
      <c r="B848">
        <f t="shared" si="52"/>
        <v>0.6100221675091696</v>
      </c>
      <c r="C848">
        <f t="shared" si="55"/>
        <v>0.53929696111255965</v>
      </c>
      <c r="D848">
        <v>843</v>
      </c>
      <c r="E848">
        <v>0.6704303655000885</v>
      </c>
      <c r="F848">
        <v>0.31605429183161871</v>
      </c>
      <c r="H848">
        <f t="shared" si="53"/>
        <v>7.0725206396609952E-2</v>
      </c>
    </row>
    <row r="849" spans="1:8" x14ac:dyDescent="0.25">
      <c r="A849">
        <f t="shared" si="54"/>
        <v>0</v>
      </c>
      <c r="B849">
        <f t="shared" si="52"/>
        <v>0.61945667691727346</v>
      </c>
      <c r="C849">
        <f t="shared" si="55"/>
        <v>0.58490726775493029</v>
      </c>
      <c r="D849">
        <v>844</v>
      </c>
      <c r="E849">
        <v>0.8040949394622976</v>
      </c>
      <c r="F849">
        <v>0.94079099894770102</v>
      </c>
      <c r="H849">
        <f t="shared" si="53"/>
        <v>3.454940916234317E-2</v>
      </c>
    </row>
    <row r="850" spans="1:8" x14ac:dyDescent="0.25">
      <c r="A850">
        <f t="shared" si="54"/>
        <v>0</v>
      </c>
      <c r="B850">
        <f t="shared" si="52"/>
        <v>0.63612119718927473</v>
      </c>
      <c r="C850">
        <f t="shared" si="55"/>
        <v>0.58736835539827026</v>
      </c>
      <c r="D850">
        <v>845</v>
      </c>
      <c r="E850">
        <v>0.94405875672135697</v>
      </c>
      <c r="F850">
        <v>0.95269207876599737</v>
      </c>
      <c r="H850">
        <f t="shared" si="53"/>
        <v>4.8752841791004475E-2</v>
      </c>
    </row>
    <row r="851" spans="1:8" x14ac:dyDescent="0.25">
      <c r="A851">
        <f t="shared" si="54"/>
        <v>0</v>
      </c>
      <c r="B851">
        <f t="shared" si="52"/>
        <v>0.6092275532301461</v>
      </c>
      <c r="C851">
        <f t="shared" si="55"/>
        <v>0.58368289003429152</v>
      </c>
      <c r="D851">
        <v>846</v>
      </c>
      <c r="E851">
        <v>0.65767601266766107</v>
      </c>
      <c r="F851">
        <v>0.9340536894271807</v>
      </c>
      <c r="H851">
        <f t="shared" si="53"/>
        <v>2.5544663195854578E-2</v>
      </c>
    </row>
    <row r="852" spans="1:8" x14ac:dyDescent="0.25">
      <c r="A852">
        <f t="shared" si="54"/>
        <v>0</v>
      </c>
      <c r="B852">
        <f t="shared" si="52"/>
        <v>0.56631190149146948</v>
      </c>
      <c r="C852">
        <f t="shared" si="55"/>
        <v>0.56619225411057561</v>
      </c>
      <c r="D852">
        <v>847</v>
      </c>
      <c r="E852">
        <v>6.9076873862550237E-2</v>
      </c>
      <c r="F852">
        <v>0.76555951379447862</v>
      </c>
      <c r="H852">
        <f t="shared" si="53"/>
        <v>1.196473808938725E-4</v>
      </c>
    </row>
    <row r="853" spans="1:8" x14ac:dyDescent="0.25">
      <c r="A853">
        <f t="shared" si="54"/>
        <v>0</v>
      </c>
      <c r="B853">
        <f t="shared" si="52"/>
        <v>0.59296076155958044</v>
      </c>
      <c r="C853">
        <f t="shared" si="55"/>
        <v>0.54681907825402298</v>
      </c>
      <c r="D853">
        <v>848</v>
      </c>
      <c r="E853">
        <v>0.37835069968404778</v>
      </c>
      <c r="F853">
        <v>0.44342671841422554</v>
      </c>
      <c r="H853">
        <f t="shared" si="53"/>
        <v>4.6141683305557457E-2</v>
      </c>
    </row>
    <row r="854" spans="1:8" x14ac:dyDescent="0.25">
      <c r="A854">
        <f t="shared" si="54"/>
        <v>0</v>
      </c>
      <c r="B854">
        <f t="shared" si="52"/>
        <v>0.60266920150868042</v>
      </c>
      <c r="C854">
        <f t="shared" si="55"/>
        <v>0.56983162027948819</v>
      </c>
      <c r="D854">
        <v>849</v>
      </c>
      <c r="E854">
        <v>0.54675957949211118</v>
      </c>
      <c r="F854">
        <v>0.81248602972032824</v>
      </c>
      <c r="H854">
        <f t="shared" si="53"/>
        <v>3.2837581229192225E-2</v>
      </c>
    </row>
    <row r="855" spans="1:8" x14ac:dyDescent="0.25">
      <c r="A855">
        <f t="shared" si="54"/>
        <v>0</v>
      </c>
      <c r="B855">
        <f t="shared" si="52"/>
        <v>0.57923445392935902</v>
      </c>
      <c r="C855">
        <f t="shared" si="55"/>
        <v>0.53826056330534455</v>
      </c>
      <c r="D855">
        <v>850</v>
      </c>
      <c r="E855">
        <v>0.18037259095448221</v>
      </c>
      <c r="F855">
        <v>0.2997496918342808</v>
      </c>
      <c r="H855">
        <f t="shared" si="53"/>
        <v>4.0973890624014464E-2</v>
      </c>
    </row>
    <row r="856" spans="1:8" x14ac:dyDescent="0.25">
      <c r="A856">
        <f t="shared" si="54"/>
        <v>0</v>
      </c>
      <c r="B856">
        <f t="shared" si="52"/>
        <v>0.60404974153395752</v>
      </c>
      <c r="C856">
        <f t="shared" si="55"/>
        <v>0.56253657192566109</v>
      </c>
      <c r="D856">
        <v>851</v>
      </c>
      <c r="E856">
        <v>0.57073264637819143</v>
      </c>
      <c r="F856">
        <v>0.7125253783959824</v>
      </c>
      <c r="H856">
        <f t="shared" si="53"/>
        <v>4.151316960829643E-2</v>
      </c>
    </row>
    <row r="857" spans="1:8" x14ac:dyDescent="0.25">
      <c r="A857">
        <f t="shared" si="54"/>
        <v>0</v>
      </c>
      <c r="B857">
        <f t="shared" si="52"/>
        <v>0.62944369377060705</v>
      </c>
      <c r="C857">
        <f t="shared" si="55"/>
        <v>0.56980084345787574</v>
      </c>
      <c r="D857">
        <v>852</v>
      </c>
      <c r="E857">
        <v>0.9024940114235207</v>
      </c>
      <c r="F857">
        <v>0.81211523845378264</v>
      </c>
      <c r="H857">
        <f t="shared" si="53"/>
        <v>5.964285031273131E-2</v>
      </c>
    </row>
    <row r="858" spans="1:8" x14ac:dyDescent="0.25">
      <c r="A858">
        <f t="shared" si="54"/>
        <v>0</v>
      </c>
      <c r="B858">
        <f t="shared" si="52"/>
        <v>0.59940066814751325</v>
      </c>
      <c r="C858">
        <f t="shared" si="55"/>
        <v>0.53995540489159555</v>
      </c>
      <c r="D858">
        <v>853</v>
      </c>
      <c r="E858">
        <v>0.48947785507665498</v>
      </c>
      <c r="F858">
        <v>0.32660472548975594</v>
      </c>
      <c r="H858">
        <f t="shared" si="53"/>
        <v>5.9445263255917702E-2</v>
      </c>
    </row>
    <row r="859" spans="1:8" x14ac:dyDescent="0.25">
      <c r="A859">
        <f t="shared" si="54"/>
        <v>0</v>
      </c>
      <c r="B859">
        <f t="shared" si="52"/>
        <v>0.61406409774598592</v>
      </c>
      <c r="C859">
        <f t="shared" si="55"/>
        <v>0.53302863236422748</v>
      </c>
      <c r="D859">
        <v>854</v>
      </c>
      <c r="E859">
        <v>0.73204108942369839</v>
      </c>
      <c r="F859">
        <v>0.22388088802844974</v>
      </c>
      <c r="H859">
        <f t="shared" si="53"/>
        <v>8.1035465381758431E-2</v>
      </c>
    </row>
    <row r="860" spans="1:8" x14ac:dyDescent="0.25">
      <c r="A860">
        <f t="shared" si="54"/>
        <v>0</v>
      </c>
      <c r="B860">
        <f t="shared" si="52"/>
        <v>0.62533004149675642</v>
      </c>
      <c r="C860">
        <f t="shared" si="55"/>
        <v>0.52389711119249849</v>
      </c>
      <c r="D860">
        <v>855</v>
      </c>
      <c r="E860">
        <v>0.86754081988621845</v>
      </c>
      <c r="F860">
        <v>0.12148068344505347</v>
      </c>
      <c r="H860">
        <f t="shared" si="53"/>
        <v>0.10143293030425793</v>
      </c>
    </row>
    <row r="861" spans="1:8" x14ac:dyDescent="0.25">
      <c r="A861">
        <f t="shared" si="54"/>
        <v>0</v>
      </c>
      <c r="B861">
        <f t="shared" si="52"/>
        <v>0.59009152343237536</v>
      </c>
      <c r="C861">
        <f t="shared" si="55"/>
        <v>0.59009152343237536</v>
      </c>
      <c r="D861">
        <v>856</v>
      </c>
      <c r="E861">
        <v>0.33138281143878778</v>
      </c>
      <c r="F861">
        <v>0.98961417275614227</v>
      </c>
      <c r="H861">
        <f t="shared" si="53"/>
        <v>0</v>
      </c>
    </row>
    <row r="862" spans="1:8" x14ac:dyDescent="0.25">
      <c r="A862">
        <f t="shared" si="54"/>
        <v>0</v>
      </c>
      <c r="B862">
        <f t="shared" si="52"/>
        <v>0.61090053732482485</v>
      </c>
      <c r="C862">
        <f t="shared" si="55"/>
        <v>0.56952113511409486</v>
      </c>
      <c r="D862">
        <v>857</v>
      </c>
      <c r="E862">
        <v>0.684301397373142</v>
      </c>
      <c r="F862">
        <v>0.80872466391529851</v>
      </c>
      <c r="H862">
        <f t="shared" si="53"/>
        <v>4.1379402210729999E-2</v>
      </c>
    </row>
    <row r="863" spans="1:8" x14ac:dyDescent="0.25">
      <c r="A863">
        <f t="shared" si="54"/>
        <v>0</v>
      </c>
      <c r="B863">
        <f t="shared" si="52"/>
        <v>0.63480163394479627</v>
      </c>
      <c r="C863">
        <f t="shared" si="55"/>
        <v>0.54376829095674595</v>
      </c>
      <c r="D863">
        <v>858</v>
      </c>
      <c r="E863">
        <v>0.93720312489363988</v>
      </c>
      <c r="F863">
        <v>0.39021734484226317</v>
      </c>
      <c r="H863">
        <f t="shared" si="53"/>
        <v>9.1033342988050325E-2</v>
      </c>
    </row>
    <row r="864" spans="1:8" x14ac:dyDescent="0.25">
      <c r="A864">
        <f t="shared" si="54"/>
        <v>0</v>
      </c>
      <c r="B864">
        <f t="shared" si="52"/>
        <v>0.60037979524562657</v>
      </c>
      <c r="C864">
        <f t="shared" si="55"/>
        <v>0.58379254633005095</v>
      </c>
      <c r="D864">
        <v>859</v>
      </c>
      <c r="E864">
        <v>0.5066683222735735</v>
      </c>
      <c r="F864">
        <v>0.93468031344636948</v>
      </c>
      <c r="H864">
        <f t="shared" si="53"/>
        <v>1.6587248915575614E-2</v>
      </c>
    </row>
    <row r="865" spans="1:8" x14ac:dyDescent="0.25">
      <c r="A865">
        <f t="shared" si="54"/>
        <v>0</v>
      </c>
      <c r="B865">
        <f t="shared" si="52"/>
        <v>0.55104996969124753</v>
      </c>
      <c r="C865">
        <f t="shared" si="55"/>
        <v>0.55104996969124753</v>
      </c>
      <c r="D865">
        <v>860</v>
      </c>
      <c r="E865">
        <v>1.5603661970959415E-2</v>
      </c>
      <c r="F865">
        <v>0.81070757904829516</v>
      </c>
      <c r="H865">
        <f t="shared" si="53"/>
        <v>0</v>
      </c>
    </row>
    <row r="866" spans="1:8" x14ac:dyDescent="0.25">
      <c r="A866">
        <f t="shared" si="54"/>
        <v>0</v>
      </c>
      <c r="B866">
        <f t="shared" si="52"/>
        <v>0.60215568124836183</v>
      </c>
      <c r="C866">
        <f t="shared" si="55"/>
        <v>0.54009163368453139</v>
      </c>
      <c r="D866">
        <v>861</v>
      </c>
      <c r="E866">
        <v>0.53779380804811105</v>
      </c>
      <c r="F866">
        <v>0.32880534790345561</v>
      </c>
      <c r="H866">
        <f t="shared" si="53"/>
        <v>6.2064047563830438E-2</v>
      </c>
    </row>
    <row r="867" spans="1:8" x14ac:dyDescent="0.25">
      <c r="A867">
        <f t="shared" si="54"/>
        <v>0</v>
      </c>
      <c r="B867">
        <f t="shared" si="52"/>
        <v>0.57860510518593489</v>
      </c>
      <c r="C867">
        <f t="shared" si="55"/>
        <v>0.56391056648062998</v>
      </c>
      <c r="D867">
        <v>862</v>
      </c>
      <c r="E867">
        <v>0.17318711880619198</v>
      </c>
      <c r="F867">
        <v>0.73310733290886265</v>
      </c>
      <c r="H867">
        <f t="shared" si="53"/>
        <v>1.4694538705304905E-2</v>
      </c>
    </row>
    <row r="868" spans="1:8" x14ac:dyDescent="0.25">
      <c r="A868">
        <f t="shared" si="54"/>
        <v>0</v>
      </c>
      <c r="B868">
        <f t="shared" si="52"/>
        <v>0.57298064193794651</v>
      </c>
      <c r="C868">
        <f t="shared" si="55"/>
        <v>0.56769161567655224</v>
      </c>
      <c r="D868">
        <v>863</v>
      </c>
      <c r="E868">
        <v>0.11718191911385922</v>
      </c>
      <c r="F868">
        <v>0.78563577380342675</v>
      </c>
      <c r="H868">
        <f t="shared" si="53"/>
        <v>5.2890262613942696E-3</v>
      </c>
    </row>
    <row r="869" spans="1:8" x14ac:dyDescent="0.25">
      <c r="A869">
        <f t="shared" si="54"/>
        <v>0</v>
      </c>
      <c r="B869">
        <f t="shared" si="52"/>
        <v>0.65145769253222841</v>
      </c>
      <c r="C869">
        <f t="shared" si="55"/>
        <v>0.54250230075729156</v>
      </c>
      <c r="D869">
        <v>864</v>
      </c>
      <c r="E869">
        <v>0.98823714878941349</v>
      </c>
      <c r="F869">
        <v>0.36866846338766734</v>
      </c>
      <c r="H869">
        <f t="shared" si="53"/>
        <v>0.10895539177493685</v>
      </c>
    </row>
    <row r="870" spans="1:8" x14ac:dyDescent="0.25">
      <c r="A870">
        <f t="shared" si="54"/>
        <v>0</v>
      </c>
      <c r="B870">
        <f t="shared" si="52"/>
        <v>0.60849613614993814</v>
      </c>
      <c r="C870">
        <f t="shared" si="55"/>
        <v>0.555875412685082</v>
      </c>
      <c r="D870">
        <v>865</v>
      </c>
      <c r="E870">
        <v>0.6457744826765941</v>
      </c>
      <c r="F870">
        <v>0.60365341159575636</v>
      </c>
      <c r="H870">
        <f t="shared" si="53"/>
        <v>5.2620723464856134E-2</v>
      </c>
    </row>
    <row r="871" spans="1:8" x14ac:dyDescent="0.25">
      <c r="A871">
        <f t="shared" si="54"/>
        <v>0</v>
      </c>
      <c r="B871">
        <f t="shared" si="52"/>
        <v>0.63653004526489909</v>
      </c>
      <c r="C871">
        <f t="shared" si="55"/>
        <v>0.56418900019331986</v>
      </c>
      <c r="D871">
        <v>866</v>
      </c>
      <c r="E871">
        <v>0.94605864094728886</v>
      </c>
      <c r="F871">
        <v>0.73718559908115044</v>
      </c>
      <c r="H871">
        <f t="shared" si="53"/>
        <v>7.2341045071579235E-2</v>
      </c>
    </row>
    <row r="872" spans="1:8" x14ac:dyDescent="0.25">
      <c r="A872">
        <f t="shared" si="54"/>
        <v>0</v>
      </c>
      <c r="B872">
        <f t="shared" si="52"/>
        <v>0.57802467005608427</v>
      </c>
      <c r="C872">
        <f t="shared" si="55"/>
        <v>0.55951761978434988</v>
      </c>
      <c r="D872">
        <v>867</v>
      </c>
      <c r="E872">
        <v>0.16672407245234666</v>
      </c>
      <c r="F872">
        <v>0.66484979414933321</v>
      </c>
      <c r="H872">
        <f t="shared" si="53"/>
        <v>1.8507050271734382E-2</v>
      </c>
    </row>
    <row r="873" spans="1:8" x14ac:dyDescent="0.25">
      <c r="A873">
        <f t="shared" si="54"/>
        <v>0</v>
      </c>
      <c r="B873">
        <f t="shared" si="52"/>
        <v>0.59199982958182351</v>
      </c>
      <c r="C873">
        <f t="shared" si="55"/>
        <v>0.541564856271184</v>
      </c>
      <c r="D873">
        <v>868</v>
      </c>
      <c r="E873">
        <v>0.36237846380652816</v>
      </c>
      <c r="F873">
        <v>0.35296970455860821</v>
      </c>
      <c r="H873">
        <f t="shared" si="53"/>
        <v>5.0434973310639508E-2</v>
      </c>
    </row>
    <row r="874" spans="1:8" x14ac:dyDescent="0.25">
      <c r="A874">
        <f t="shared" si="54"/>
        <v>0</v>
      </c>
      <c r="B874">
        <f t="shared" si="52"/>
        <v>0.60525166095203098</v>
      </c>
      <c r="C874">
        <f t="shared" si="55"/>
        <v>0.52051220682151655</v>
      </c>
      <c r="D874">
        <v>869</v>
      </c>
      <c r="E874">
        <v>0.59139672877890526</v>
      </c>
      <c r="F874">
        <v>9.3579864664664392E-2</v>
      </c>
      <c r="H874">
        <f t="shared" si="53"/>
        <v>8.4739454130514424E-2</v>
      </c>
    </row>
    <row r="875" spans="1:8" x14ac:dyDescent="0.25">
      <c r="A875">
        <f t="shared" si="54"/>
        <v>0</v>
      </c>
      <c r="B875">
        <f t="shared" si="52"/>
        <v>0.58493345868053415</v>
      </c>
      <c r="C875">
        <f t="shared" si="55"/>
        <v>0.51854889580389862</v>
      </c>
      <c r="D875">
        <v>870</v>
      </c>
      <c r="E875">
        <v>0.25362750838751458</v>
      </c>
      <c r="F875">
        <v>7.9735999908950639E-2</v>
      </c>
      <c r="H875">
        <f t="shared" si="53"/>
        <v>6.6384562876635522E-2</v>
      </c>
    </row>
    <row r="876" spans="1:8" x14ac:dyDescent="0.25">
      <c r="A876">
        <f t="shared" si="54"/>
        <v>0</v>
      </c>
      <c r="B876">
        <f t="shared" si="52"/>
        <v>0.60051950279819355</v>
      </c>
      <c r="C876">
        <f t="shared" si="55"/>
        <v>0.53803752639547142</v>
      </c>
      <c r="D876">
        <v>871</v>
      </c>
      <c r="E876">
        <v>0.50912089240948166</v>
      </c>
      <c r="F876">
        <v>0.29629128930745652</v>
      </c>
      <c r="H876">
        <f t="shared" si="53"/>
        <v>6.2481976402722128E-2</v>
      </c>
    </row>
    <row r="877" spans="1:8" x14ac:dyDescent="0.25">
      <c r="A877">
        <f t="shared" si="54"/>
        <v>0</v>
      </c>
      <c r="B877">
        <f t="shared" si="52"/>
        <v>0.57564211016078815</v>
      </c>
      <c r="C877">
        <f t="shared" si="55"/>
        <v>0.54375907160854964</v>
      </c>
      <c r="D877">
        <v>872</v>
      </c>
      <c r="E877">
        <v>0.14184776945012567</v>
      </c>
      <c r="F877">
        <v>0.39005910199847715</v>
      </c>
      <c r="H877">
        <f t="shared" si="53"/>
        <v>3.1883038552238507E-2</v>
      </c>
    </row>
    <row r="878" spans="1:8" x14ac:dyDescent="0.25">
      <c r="A878">
        <f t="shared" si="54"/>
        <v>0</v>
      </c>
      <c r="B878">
        <f t="shared" si="52"/>
        <v>0.53638775341730216</v>
      </c>
      <c r="C878">
        <f t="shared" si="55"/>
        <v>0.53638775341730216</v>
      </c>
      <c r="D878">
        <v>873</v>
      </c>
      <c r="E878">
        <v>2.5571764735838887E-3</v>
      </c>
      <c r="F878">
        <v>0.70949564867030945</v>
      </c>
      <c r="H878">
        <f t="shared" si="53"/>
        <v>0</v>
      </c>
    </row>
    <row r="879" spans="1:8" x14ac:dyDescent="0.25">
      <c r="A879">
        <f t="shared" si="54"/>
        <v>0</v>
      </c>
      <c r="B879">
        <f t="shared" si="52"/>
        <v>0.59726396289625605</v>
      </c>
      <c r="C879">
        <f t="shared" si="55"/>
        <v>0.52287177555465025</v>
      </c>
      <c r="D879">
        <v>874</v>
      </c>
      <c r="E879">
        <v>0.45207516130676151</v>
      </c>
      <c r="F879">
        <v>0.11247290482809014</v>
      </c>
      <c r="H879">
        <f t="shared" si="53"/>
        <v>7.4392187341605798E-2</v>
      </c>
    </row>
    <row r="880" spans="1:8" x14ac:dyDescent="0.25">
      <c r="A880">
        <f t="shared" si="54"/>
        <v>0</v>
      </c>
      <c r="B880">
        <f t="shared" si="52"/>
        <v>0.59904807232849089</v>
      </c>
      <c r="C880">
        <f t="shared" si="55"/>
        <v>0.5942818324770679</v>
      </c>
      <c r="D880">
        <v>875</v>
      </c>
      <c r="E880">
        <v>0.48329047164279437</v>
      </c>
      <c r="F880">
        <v>0.97619230801092072</v>
      </c>
      <c r="H880">
        <f t="shared" si="53"/>
        <v>4.7662398514229931E-3</v>
      </c>
    </row>
    <row r="881" spans="1:8" x14ac:dyDescent="0.25">
      <c r="A881">
        <f t="shared" si="54"/>
        <v>0</v>
      </c>
      <c r="B881">
        <f t="shared" si="52"/>
        <v>0.58880769673485456</v>
      </c>
      <c r="C881">
        <f t="shared" si="55"/>
        <v>0.57943099105743401</v>
      </c>
      <c r="D881">
        <v>876</v>
      </c>
      <c r="E881">
        <v>0.31114671127812876</v>
      </c>
      <c r="F881">
        <v>0.90599471965403677</v>
      </c>
      <c r="H881">
        <f t="shared" si="53"/>
        <v>9.3767056774205493E-3</v>
      </c>
    </row>
    <row r="882" spans="1:8" x14ac:dyDescent="0.25">
      <c r="A882">
        <f t="shared" si="54"/>
        <v>0</v>
      </c>
      <c r="B882">
        <f t="shared" si="52"/>
        <v>0.59924368469356748</v>
      </c>
      <c r="C882">
        <f t="shared" si="55"/>
        <v>0.59924368469356748</v>
      </c>
      <c r="D882">
        <v>877</v>
      </c>
      <c r="E882">
        <v>0.48672269372016896</v>
      </c>
      <c r="F882">
        <v>0.99459303530142229</v>
      </c>
      <c r="H882">
        <f t="shared" si="53"/>
        <v>0</v>
      </c>
    </row>
    <row r="883" spans="1:8" x14ac:dyDescent="0.25">
      <c r="A883">
        <f t="shared" si="54"/>
        <v>0</v>
      </c>
      <c r="B883">
        <f t="shared" si="52"/>
        <v>0.61074280885274512</v>
      </c>
      <c r="C883">
        <f t="shared" si="55"/>
        <v>0.56882315990284982</v>
      </c>
      <c r="D883">
        <v>878</v>
      </c>
      <c r="E883">
        <v>0.68182889711798467</v>
      </c>
      <c r="F883">
        <v>0.80010179371772505</v>
      </c>
      <c r="H883">
        <f t="shared" si="53"/>
        <v>4.1919648949895305E-2</v>
      </c>
    </row>
    <row r="884" spans="1:8" x14ac:dyDescent="0.25">
      <c r="A884">
        <f t="shared" si="54"/>
        <v>0</v>
      </c>
      <c r="B884">
        <f t="shared" si="52"/>
        <v>0.58508082078159751</v>
      </c>
      <c r="C884">
        <f t="shared" si="55"/>
        <v>0.54332799343351046</v>
      </c>
      <c r="D884">
        <v>879</v>
      </c>
      <c r="E884">
        <v>0.25570873384518844</v>
      </c>
      <c r="F884">
        <v>0.38268074538008268</v>
      </c>
      <c r="H884">
        <f t="shared" si="53"/>
        <v>4.1752827348087052E-2</v>
      </c>
    </row>
    <row r="885" spans="1:8" x14ac:dyDescent="0.25">
      <c r="A885">
        <f t="shared" si="54"/>
        <v>0</v>
      </c>
      <c r="B885">
        <f t="shared" si="52"/>
        <v>0.60463788657630002</v>
      </c>
      <c r="C885">
        <f t="shared" si="55"/>
        <v>0.55844711844774242</v>
      </c>
      <c r="D885">
        <v>880</v>
      </c>
      <c r="E885">
        <v>0.58087230035349724</v>
      </c>
      <c r="F885">
        <v>0.64722928427666382</v>
      </c>
      <c r="H885">
        <f t="shared" si="53"/>
        <v>4.6190768128557602E-2</v>
      </c>
    </row>
    <row r="886" spans="1:8" x14ac:dyDescent="0.25">
      <c r="A886">
        <f t="shared" si="54"/>
        <v>0</v>
      </c>
      <c r="B886">
        <f t="shared" si="52"/>
        <v>0.58802130811899023</v>
      </c>
      <c r="C886">
        <f t="shared" si="55"/>
        <v>0.56962661422311389</v>
      </c>
      <c r="D886">
        <v>881</v>
      </c>
      <c r="E886">
        <v>0.29902263066213486</v>
      </c>
      <c r="F886">
        <v>0.81000764402922365</v>
      </c>
      <c r="H886">
        <f t="shared" si="53"/>
        <v>1.8394693895876335E-2</v>
      </c>
    </row>
    <row r="887" spans="1:8" x14ac:dyDescent="0.25">
      <c r="A887">
        <f t="shared" si="54"/>
        <v>0</v>
      </c>
      <c r="B887">
        <f t="shared" si="52"/>
        <v>0.61608275198976004</v>
      </c>
      <c r="C887">
        <f t="shared" si="55"/>
        <v>0.5562415038248274</v>
      </c>
      <c r="D887">
        <v>882</v>
      </c>
      <c r="E887">
        <v>0.76047894331403132</v>
      </c>
      <c r="F887">
        <v>0.60995077425806454</v>
      </c>
      <c r="H887">
        <f t="shared" si="53"/>
        <v>5.9841248164932637E-2</v>
      </c>
    </row>
    <row r="888" spans="1:8" x14ac:dyDescent="0.25">
      <c r="A888">
        <f t="shared" si="54"/>
        <v>0</v>
      </c>
      <c r="B888">
        <f t="shared" si="52"/>
        <v>0.57877972895922902</v>
      </c>
      <c r="C888">
        <f t="shared" si="55"/>
        <v>0.56716896647062354</v>
      </c>
      <c r="D888">
        <v>883</v>
      </c>
      <c r="E888">
        <v>0.17516233781195467</v>
      </c>
      <c r="F888">
        <v>0.7787536221638387</v>
      </c>
      <c r="H888">
        <f t="shared" si="53"/>
        <v>1.1610762488605486E-2</v>
      </c>
    </row>
    <row r="889" spans="1:8" x14ac:dyDescent="0.25">
      <c r="A889">
        <f t="shared" si="54"/>
        <v>0</v>
      </c>
      <c r="B889">
        <f t="shared" si="52"/>
        <v>0.61086503229705524</v>
      </c>
      <c r="C889">
        <f t="shared" si="55"/>
        <v>0.57309702635072535</v>
      </c>
      <c r="D889">
        <v>884</v>
      </c>
      <c r="E889">
        <v>0.68374554583418878</v>
      </c>
      <c r="F889">
        <v>0.84923562559787324</v>
      </c>
      <c r="H889">
        <f t="shared" si="53"/>
        <v>3.7768005946329897E-2</v>
      </c>
    </row>
    <row r="890" spans="1:8" x14ac:dyDescent="0.25">
      <c r="A890">
        <f t="shared" si="54"/>
        <v>0</v>
      </c>
      <c r="B890">
        <f t="shared" si="52"/>
        <v>0.58910571531917055</v>
      </c>
      <c r="C890">
        <f t="shared" si="55"/>
        <v>0.51586094561298435</v>
      </c>
      <c r="D890">
        <v>885</v>
      </c>
      <c r="E890">
        <v>0.31579646115779081</v>
      </c>
      <c r="F890">
        <v>6.3369920136325142E-2</v>
      </c>
      <c r="H890">
        <f t="shared" si="53"/>
        <v>7.3244769706186208E-2</v>
      </c>
    </row>
    <row r="891" spans="1:8" x14ac:dyDescent="0.25">
      <c r="A891">
        <f t="shared" si="54"/>
        <v>0</v>
      </c>
      <c r="B891">
        <f t="shared" si="52"/>
        <v>0.60658129085374068</v>
      </c>
      <c r="C891">
        <f t="shared" si="55"/>
        <v>0.5719793407473861</v>
      </c>
      <c r="D891">
        <v>886</v>
      </c>
      <c r="E891">
        <v>0.61396176209025377</v>
      </c>
      <c r="F891">
        <v>0.83723689093934617</v>
      </c>
      <c r="H891">
        <f t="shared" si="53"/>
        <v>3.4601950106354584E-2</v>
      </c>
    </row>
    <row r="892" spans="1:8" x14ac:dyDescent="0.25">
      <c r="A892">
        <f t="shared" si="54"/>
        <v>0</v>
      </c>
      <c r="B892">
        <f t="shared" si="52"/>
        <v>0.57967513404910076</v>
      </c>
      <c r="C892">
        <f t="shared" si="55"/>
        <v>0.55249526093040668</v>
      </c>
      <c r="D892">
        <v>887</v>
      </c>
      <c r="E892">
        <v>0.18551368786510558</v>
      </c>
      <c r="F892">
        <v>0.54443618756816647</v>
      </c>
      <c r="H892">
        <f t="shared" si="53"/>
        <v>2.7179873118694076E-2</v>
      </c>
    </row>
    <row r="893" spans="1:8" x14ac:dyDescent="0.25">
      <c r="A893">
        <f t="shared" si="54"/>
        <v>0</v>
      </c>
      <c r="B893">
        <f t="shared" si="52"/>
        <v>0.60106507978482049</v>
      </c>
      <c r="C893">
        <f t="shared" si="55"/>
        <v>0.54131862131905761</v>
      </c>
      <c r="D893">
        <v>888</v>
      </c>
      <c r="E893">
        <v>0.51869435088438198</v>
      </c>
      <c r="F893">
        <v>0.34888607738497956</v>
      </c>
      <c r="H893">
        <f t="shared" si="53"/>
        <v>5.9746458465762875E-2</v>
      </c>
    </row>
    <row r="894" spans="1:8" x14ac:dyDescent="0.25">
      <c r="A894">
        <f t="shared" si="54"/>
        <v>0</v>
      </c>
      <c r="B894">
        <f t="shared" si="52"/>
        <v>0.62683953824413974</v>
      </c>
      <c r="C894">
        <f t="shared" si="55"/>
        <v>0.5757756851297956</v>
      </c>
      <c r="D894">
        <v>889</v>
      </c>
      <c r="E894">
        <v>0.88125392341324482</v>
      </c>
      <c r="F894">
        <v>0.87554081704894582</v>
      </c>
      <c r="H894">
        <f t="shared" si="53"/>
        <v>5.1063853114344138E-2</v>
      </c>
    </row>
    <row r="895" spans="1:8" x14ac:dyDescent="0.25">
      <c r="A895">
        <f t="shared" si="54"/>
        <v>0</v>
      </c>
      <c r="B895">
        <f t="shared" si="52"/>
        <v>0.57285868934242368</v>
      </c>
      <c r="C895">
        <f t="shared" si="55"/>
        <v>0.56911282314137612</v>
      </c>
      <c r="D895">
        <v>890</v>
      </c>
      <c r="E895">
        <v>0.11612945860638746</v>
      </c>
      <c r="F895">
        <v>0.80370834577039241</v>
      </c>
      <c r="H895">
        <f t="shared" si="53"/>
        <v>3.7458662010475541E-3</v>
      </c>
    </row>
    <row r="896" spans="1:8" x14ac:dyDescent="0.25">
      <c r="A896">
        <f t="shared" si="54"/>
        <v>0</v>
      </c>
      <c r="B896">
        <f t="shared" si="52"/>
        <v>0.54420503520268504</v>
      </c>
      <c r="C896">
        <f t="shared" si="55"/>
        <v>0.51688744697336686</v>
      </c>
      <c r="D896">
        <v>891</v>
      </c>
      <c r="E896">
        <v>7.0308657274251729E-3</v>
      </c>
      <c r="F896">
        <v>6.9280855081482295E-2</v>
      </c>
      <c r="H896">
        <f t="shared" si="53"/>
        <v>2.7317588229318179E-2</v>
      </c>
    </row>
    <row r="897" spans="1:8" x14ac:dyDescent="0.25">
      <c r="A897">
        <f t="shared" si="54"/>
        <v>0</v>
      </c>
      <c r="B897">
        <f t="shared" si="52"/>
        <v>0.61484701405119602</v>
      </c>
      <c r="C897">
        <f t="shared" si="55"/>
        <v>0.57756594904560077</v>
      </c>
      <c r="D897">
        <v>892</v>
      </c>
      <c r="E897">
        <v>0.74326881947591072</v>
      </c>
      <c r="F897">
        <v>0.89122357736897406</v>
      </c>
      <c r="H897">
        <f t="shared" si="53"/>
        <v>3.7281065005595249E-2</v>
      </c>
    </row>
    <row r="898" spans="1:8" x14ac:dyDescent="0.25">
      <c r="A898">
        <f t="shared" si="54"/>
        <v>0</v>
      </c>
      <c r="B898">
        <f t="shared" si="52"/>
        <v>0.60871474996396335</v>
      </c>
      <c r="C898">
        <f t="shared" si="55"/>
        <v>0.53989209994217968</v>
      </c>
      <c r="D898">
        <v>893</v>
      </c>
      <c r="E898">
        <v>0.64934732335918199</v>
      </c>
      <c r="F898">
        <v>0.32558414919612377</v>
      </c>
      <c r="H898">
        <f t="shared" si="53"/>
        <v>6.8822650021783671E-2</v>
      </c>
    </row>
    <row r="899" spans="1:8" x14ac:dyDescent="0.25">
      <c r="A899">
        <f t="shared" si="54"/>
        <v>0</v>
      </c>
      <c r="B899">
        <f t="shared" si="52"/>
        <v>0.5998308971293338</v>
      </c>
      <c r="C899">
        <f t="shared" si="55"/>
        <v>0.53705611756865312</v>
      </c>
      <c r="D899">
        <v>894</v>
      </c>
      <c r="E899">
        <v>0.49703083554980942</v>
      </c>
      <c r="F899">
        <v>0.28129559368417123</v>
      </c>
      <c r="H899">
        <f t="shared" si="53"/>
        <v>6.2774779560680671E-2</v>
      </c>
    </row>
    <row r="900" spans="1:8" x14ac:dyDescent="0.25">
      <c r="A900">
        <f t="shared" si="54"/>
        <v>0</v>
      </c>
      <c r="B900">
        <f t="shared" si="52"/>
        <v>0.56261042822826135</v>
      </c>
      <c r="C900">
        <f t="shared" si="55"/>
        <v>0.54763341228401174</v>
      </c>
      <c r="D900">
        <v>895</v>
      </c>
      <c r="E900">
        <v>4.9921731571500372E-2</v>
      </c>
      <c r="F900">
        <v>0.45784647558293212</v>
      </c>
      <c r="H900">
        <f t="shared" si="53"/>
        <v>1.4977015944249605E-2</v>
      </c>
    </row>
    <row r="901" spans="1:8" x14ac:dyDescent="0.25">
      <c r="A901">
        <f t="shared" si="54"/>
        <v>0</v>
      </c>
      <c r="B901">
        <f t="shared" si="52"/>
        <v>0.59955435832152781</v>
      </c>
      <c r="C901">
        <f t="shared" si="55"/>
        <v>0.57345455534522061</v>
      </c>
      <c r="D901">
        <v>896</v>
      </c>
      <c r="E901">
        <v>0.49217570461587212</v>
      </c>
      <c r="F901">
        <v>0.85294622590405567</v>
      </c>
      <c r="H901">
        <f t="shared" si="53"/>
        <v>2.6099802976307207E-2</v>
      </c>
    </row>
    <row r="902" spans="1:8" x14ac:dyDescent="0.25">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x14ac:dyDescent="0.25">
      <c r="A903">
        <f t="shared" ref="A903:A966" si="58">IF(B903&gt;=C903,0,1)</f>
        <v>0</v>
      </c>
      <c r="B903">
        <f t="shared" si="56"/>
        <v>0.59890636049034618</v>
      </c>
      <c r="C903">
        <f t="shared" ref="C903:C966" si="59">IF(NORMINV(F903,$C$2,$C$3)&gt;B903,B903,NORMINV(F903,$C$2,$C$3))</f>
        <v>0.50062711632600188</v>
      </c>
      <c r="D903">
        <v>898</v>
      </c>
      <c r="E903">
        <v>0.48080474889742986</v>
      </c>
      <c r="F903">
        <v>1.3604213464783799E-2</v>
      </c>
      <c r="H903">
        <f t="shared" si="57"/>
        <v>9.8279244164344304E-2</v>
      </c>
    </row>
    <row r="904" spans="1:8" x14ac:dyDescent="0.25">
      <c r="A904">
        <f t="shared" si="58"/>
        <v>0</v>
      </c>
      <c r="B904">
        <f t="shared" si="56"/>
        <v>0.62919363398149786</v>
      </c>
      <c r="C904">
        <f t="shared" si="59"/>
        <v>0.53779950777617003</v>
      </c>
      <c r="D904">
        <v>899</v>
      </c>
      <c r="E904">
        <v>0.90058433985954012</v>
      </c>
      <c r="F904">
        <v>0.29262089718172835</v>
      </c>
      <c r="H904">
        <f t="shared" si="57"/>
        <v>9.139412620532783E-2</v>
      </c>
    </row>
    <row r="905" spans="1:8" x14ac:dyDescent="0.25">
      <c r="A905">
        <f t="shared" si="58"/>
        <v>0</v>
      </c>
      <c r="B905">
        <f t="shared" si="56"/>
        <v>0.62571615163709893</v>
      </c>
      <c r="C905">
        <f t="shared" si="59"/>
        <v>0.55386857257362099</v>
      </c>
      <c r="D905">
        <v>900</v>
      </c>
      <c r="E905">
        <v>0.87114813548957026</v>
      </c>
      <c r="F905">
        <v>0.5686925134492582</v>
      </c>
      <c r="H905">
        <f t="shared" si="57"/>
        <v>7.184757906347794E-2</v>
      </c>
    </row>
    <row r="906" spans="1:8" x14ac:dyDescent="0.25">
      <c r="A906">
        <f t="shared" si="58"/>
        <v>0</v>
      </c>
      <c r="B906">
        <f t="shared" si="56"/>
        <v>0.60866120479546693</v>
      </c>
      <c r="C906">
        <f t="shared" si="59"/>
        <v>0.5842714301976033</v>
      </c>
      <c r="D906">
        <v>901</v>
      </c>
      <c r="E906">
        <v>0.64847343226971788</v>
      </c>
      <c r="F906">
        <v>0.93736287215615022</v>
      </c>
      <c r="H906">
        <f t="shared" si="57"/>
        <v>2.4389774597863623E-2</v>
      </c>
    </row>
    <row r="907" spans="1:8" x14ac:dyDescent="0.25">
      <c r="A907">
        <f t="shared" si="58"/>
        <v>0</v>
      </c>
      <c r="B907">
        <f t="shared" si="56"/>
        <v>0.62264308657138301</v>
      </c>
      <c r="C907">
        <f t="shared" si="59"/>
        <v>0.56587031475803329</v>
      </c>
      <c r="D907">
        <v>902</v>
      </c>
      <c r="E907">
        <v>0.84051616737585366</v>
      </c>
      <c r="F907">
        <v>0.76111699024186552</v>
      </c>
      <c r="H907">
        <f t="shared" si="57"/>
        <v>5.6772771813349721E-2</v>
      </c>
    </row>
    <row r="908" spans="1:8" x14ac:dyDescent="0.25">
      <c r="A908">
        <f t="shared" si="58"/>
        <v>0</v>
      </c>
      <c r="B908">
        <f t="shared" si="56"/>
        <v>0.61810437255180883</v>
      </c>
      <c r="C908">
        <f t="shared" si="59"/>
        <v>0.55259859802074585</v>
      </c>
      <c r="D908">
        <v>903</v>
      </c>
      <c r="E908">
        <v>0.78722246004796692</v>
      </c>
      <c r="F908">
        <v>0.54626832994307062</v>
      </c>
      <c r="H908">
        <f t="shared" si="57"/>
        <v>6.5505774531062988E-2</v>
      </c>
    </row>
    <row r="909" spans="1:8" x14ac:dyDescent="0.25">
      <c r="A909">
        <f t="shared" si="58"/>
        <v>0</v>
      </c>
      <c r="B909">
        <f t="shared" si="56"/>
        <v>0.5704247476029124</v>
      </c>
      <c r="C909">
        <f t="shared" si="59"/>
        <v>0.5498899616804046</v>
      </c>
      <c r="D909">
        <v>904</v>
      </c>
      <c r="E909">
        <v>9.6512160030400196E-2</v>
      </c>
      <c r="F909">
        <v>0.49803635024897286</v>
      </c>
      <c r="H909">
        <f t="shared" si="57"/>
        <v>2.0534785922507792E-2</v>
      </c>
    </row>
    <row r="910" spans="1:8" x14ac:dyDescent="0.25">
      <c r="A910">
        <f t="shared" si="58"/>
        <v>0</v>
      </c>
      <c r="B910">
        <f t="shared" si="56"/>
        <v>0.62405842264442024</v>
      </c>
      <c r="C910">
        <f t="shared" si="59"/>
        <v>0.51168467389195216</v>
      </c>
      <c r="D910">
        <v>905</v>
      </c>
      <c r="E910">
        <v>0.8551714616609809</v>
      </c>
      <c r="F910">
        <v>4.327397693205004E-2</v>
      </c>
      <c r="H910">
        <f t="shared" si="57"/>
        <v>0.11237374875246808</v>
      </c>
    </row>
    <row r="911" spans="1:8" x14ac:dyDescent="0.25">
      <c r="A911">
        <f t="shared" si="58"/>
        <v>0</v>
      </c>
      <c r="B911">
        <f t="shared" si="56"/>
        <v>0.58062262123664077</v>
      </c>
      <c r="C911">
        <f t="shared" si="59"/>
        <v>0.52914725534935581</v>
      </c>
      <c r="D911">
        <v>906</v>
      </c>
      <c r="E911">
        <v>0.19687146930965049</v>
      </c>
      <c r="F911">
        <v>0.17546913371468342</v>
      </c>
      <c r="H911">
        <f t="shared" si="57"/>
        <v>5.1475365887284963E-2</v>
      </c>
    </row>
    <row r="912" spans="1:8" x14ac:dyDescent="0.25">
      <c r="A912">
        <f t="shared" si="58"/>
        <v>0</v>
      </c>
      <c r="B912">
        <f t="shared" si="56"/>
        <v>0.59745871680942408</v>
      </c>
      <c r="C912">
        <f t="shared" si="59"/>
        <v>0.52959624809838968</v>
      </c>
      <c r="D912">
        <v>907</v>
      </c>
      <c r="E912">
        <v>0.45547175389221906</v>
      </c>
      <c r="F912">
        <v>0.18070362769154991</v>
      </c>
      <c r="H912">
        <f t="shared" si="57"/>
        <v>6.7862468711034407E-2</v>
      </c>
    </row>
    <row r="913" spans="1:8" x14ac:dyDescent="0.25">
      <c r="A913">
        <f t="shared" si="58"/>
        <v>0</v>
      </c>
      <c r="B913">
        <f t="shared" si="56"/>
        <v>0.56657457598995364</v>
      </c>
      <c r="C913">
        <f t="shared" si="59"/>
        <v>0.52419631927375832</v>
      </c>
      <c r="D913">
        <v>908</v>
      </c>
      <c r="E913">
        <v>7.0626567130181117E-2</v>
      </c>
      <c r="F913">
        <v>0.12420236215302793</v>
      </c>
      <c r="H913">
        <f t="shared" si="57"/>
        <v>4.2378256716195328E-2</v>
      </c>
    </row>
    <row r="914" spans="1:8" x14ac:dyDescent="0.25">
      <c r="A914">
        <f t="shared" si="58"/>
        <v>0</v>
      </c>
      <c r="B914">
        <f t="shared" si="56"/>
        <v>0.57498569745721051</v>
      </c>
      <c r="C914">
        <f t="shared" si="59"/>
        <v>0.53936751092028601</v>
      </c>
      <c r="D914">
        <v>909</v>
      </c>
      <c r="E914">
        <v>0.13546030293327793</v>
      </c>
      <c r="F914">
        <v>0.31717778974113919</v>
      </c>
      <c r="H914">
        <f t="shared" si="57"/>
        <v>3.5618186536924501E-2</v>
      </c>
    </row>
    <row r="915" spans="1:8" x14ac:dyDescent="0.25">
      <c r="A915">
        <f t="shared" si="58"/>
        <v>0</v>
      </c>
      <c r="B915">
        <f t="shared" si="56"/>
        <v>0.58281250098700588</v>
      </c>
      <c r="C915">
        <f t="shared" si="59"/>
        <v>0.56596283485983079</v>
      </c>
      <c r="D915">
        <v>910</v>
      </c>
      <c r="E915">
        <v>0.22468466988336955</v>
      </c>
      <c r="F915">
        <v>0.76239839320762126</v>
      </c>
      <c r="H915">
        <f t="shared" si="57"/>
        <v>1.6849666127175089E-2</v>
      </c>
    </row>
    <row r="916" spans="1:8" x14ac:dyDescent="0.25">
      <c r="A916">
        <f t="shared" si="58"/>
        <v>0</v>
      </c>
      <c r="B916">
        <f t="shared" si="56"/>
        <v>0.58791000133661164</v>
      </c>
      <c r="C916">
        <f t="shared" si="59"/>
        <v>0.52704963270528171</v>
      </c>
      <c r="D916">
        <v>911</v>
      </c>
      <c r="E916">
        <v>0.29732403711873578</v>
      </c>
      <c r="F916">
        <v>0.15230434603352894</v>
      </c>
      <c r="H916">
        <f t="shared" si="57"/>
        <v>6.0860368631329931E-2</v>
      </c>
    </row>
    <row r="917" spans="1:8" x14ac:dyDescent="0.25">
      <c r="A917">
        <f t="shared" si="58"/>
        <v>0</v>
      </c>
      <c r="B917">
        <f t="shared" si="56"/>
        <v>0.59067638445781023</v>
      </c>
      <c r="C917">
        <f t="shared" si="59"/>
        <v>0.52922350601449897</v>
      </c>
      <c r="D917">
        <v>912</v>
      </c>
      <c r="E917">
        <v>0.34077213704905862</v>
      </c>
      <c r="F917">
        <v>0.17635124665388879</v>
      </c>
      <c r="H917">
        <f t="shared" si="57"/>
        <v>6.1452878443311265E-2</v>
      </c>
    </row>
    <row r="918" spans="1:8" x14ac:dyDescent="0.25">
      <c r="A918">
        <f t="shared" si="58"/>
        <v>0</v>
      </c>
      <c r="B918">
        <f t="shared" si="56"/>
        <v>0.58784387123938209</v>
      </c>
      <c r="C918">
        <f t="shared" si="59"/>
        <v>0.58762817131749723</v>
      </c>
      <c r="D918">
        <v>913</v>
      </c>
      <c r="E918">
        <v>0.2963169531344656</v>
      </c>
      <c r="F918">
        <v>0.95382774255102376</v>
      </c>
      <c r="H918">
        <f t="shared" si="57"/>
        <v>2.1569992188485987E-4</v>
      </c>
    </row>
    <row r="919" spans="1:8" x14ac:dyDescent="0.25">
      <c r="A919">
        <f t="shared" si="58"/>
        <v>0</v>
      </c>
      <c r="B919">
        <f t="shared" si="56"/>
        <v>0.61526871209061906</v>
      </c>
      <c r="C919">
        <f t="shared" si="59"/>
        <v>0.56588234334064291</v>
      </c>
      <c r="D919">
        <v>914</v>
      </c>
      <c r="E919">
        <v>0.74921324888015328</v>
      </c>
      <c r="F919">
        <v>0.7612837995068038</v>
      </c>
      <c r="H919">
        <f t="shared" si="57"/>
        <v>4.9386368749976151E-2</v>
      </c>
    </row>
    <row r="920" spans="1:8" x14ac:dyDescent="0.25">
      <c r="A920">
        <f t="shared" si="58"/>
        <v>0</v>
      </c>
      <c r="B920">
        <f t="shared" si="56"/>
        <v>0.62600677170735719</v>
      </c>
      <c r="C920">
        <f t="shared" si="59"/>
        <v>0.57371402749438871</v>
      </c>
      <c r="D920">
        <v>915</v>
      </c>
      <c r="E920">
        <v>0.87381797105727821</v>
      </c>
      <c r="F920">
        <v>0.85560047957923668</v>
      </c>
      <c r="H920">
        <f t="shared" si="57"/>
        <v>5.2292744212968478E-2</v>
      </c>
    </row>
    <row r="921" spans="1:8" x14ac:dyDescent="0.25">
      <c r="A921">
        <f t="shared" si="58"/>
        <v>0</v>
      </c>
      <c r="B921">
        <f t="shared" si="56"/>
        <v>0.61749632238649199</v>
      </c>
      <c r="C921">
        <f t="shared" si="59"/>
        <v>0.54636879413683415</v>
      </c>
      <c r="D921">
        <v>916</v>
      </c>
      <c r="E921">
        <v>0.77936754549657827</v>
      </c>
      <c r="F921">
        <v>0.43548415529286455</v>
      </c>
      <c r="H921">
        <f t="shared" si="57"/>
        <v>7.1127528249657845E-2</v>
      </c>
    </row>
    <row r="922" spans="1:8" x14ac:dyDescent="0.25">
      <c r="A922">
        <f t="shared" si="58"/>
        <v>0</v>
      </c>
      <c r="B922">
        <f t="shared" si="56"/>
        <v>0.59264220079058849</v>
      </c>
      <c r="C922">
        <f t="shared" si="59"/>
        <v>0.57799752616748767</v>
      </c>
      <c r="D922">
        <v>917</v>
      </c>
      <c r="E922">
        <v>0.37303109380862942</v>
      </c>
      <c r="F922">
        <v>0.89478181701101356</v>
      </c>
      <c r="H922">
        <f t="shared" si="57"/>
        <v>1.4644674623100817E-2</v>
      </c>
    </row>
    <row r="923" spans="1:8" x14ac:dyDescent="0.25">
      <c r="A923">
        <f t="shared" si="58"/>
        <v>0</v>
      </c>
      <c r="B923">
        <f t="shared" si="56"/>
        <v>0.57317314955085363</v>
      </c>
      <c r="C923">
        <f t="shared" si="59"/>
        <v>0.51529376525967041</v>
      </c>
      <c r="D923">
        <v>918</v>
      </c>
      <c r="E923">
        <v>0.11885699543724559</v>
      </c>
      <c r="F923">
        <v>6.0276591551799763E-2</v>
      </c>
      <c r="H923">
        <f t="shared" si="57"/>
        <v>5.7879384291183222E-2</v>
      </c>
    </row>
    <row r="924" spans="1:8" x14ac:dyDescent="0.25">
      <c r="A924">
        <f t="shared" si="58"/>
        <v>0</v>
      </c>
      <c r="B924">
        <f t="shared" si="56"/>
        <v>0.63454577235580245</v>
      </c>
      <c r="C924">
        <f t="shared" si="59"/>
        <v>0.54527507295911026</v>
      </c>
      <c r="D924">
        <v>919</v>
      </c>
      <c r="E924">
        <v>0.93580103291305261</v>
      </c>
      <c r="F924">
        <v>0.41630620772015536</v>
      </c>
      <c r="H924">
        <f t="shared" si="57"/>
        <v>8.9270699396692188E-2</v>
      </c>
    </row>
    <row r="925" spans="1:8" x14ac:dyDescent="0.25">
      <c r="A925">
        <f t="shared" si="58"/>
        <v>0</v>
      </c>
      <c r="B925">
        <f t="shared" si="56"/>
        <v>0.58557260179008863</v>
      </c>
      <c r="C925">
        <f t="shared" si="59"/>
        <v>0.50032612358970818</v>
      </c>
      <c r="D925">
        <v>920</v>
      </c>
      <c r="E925">
        <v>0.26271825593282827</v>
      </c>
      <c r="F925">
        <v>1.3142385336212925E-2</v>
      </c>
      <c r="H925">
        <f t="shared" si="57"/>
        <v>8.5246478200380449E-2</v>
      </c>
    </row>
    <row r="926" spans="1:8" x14ac:dyDescent="0.25">
      <c r="A926">
        <f t="shared" si="58"/>
        <v>0</v>
      </c>
      <c r="B926">
        <f t="shared" si="56"/>
        <v>0.56295455329643818</v>
      </c>
      <c r="C926">
        <f t="shared" si="59"/>
        <v>0.5336415182286699</v>
      </c>
      <c r="D926">
        <v>921</v>
      </c>
      <c r="E926">
        <v>5.1501401948651271E-2</v>
      </c>
      <c r="F926">
        <v>0.23216468588651651</v>
      </c>
      <c r="H926">
        <f t="shared" si="57"/>
        <v>2.9313035067768278E-2</v>
      </c>
    </row>
    <row r="927" spans="1:8" x14ac:dyDescent="0.25">
      <c r="A927">
        <f t="shared" si="58"/>
        <v>0</v>
      </c>
      <c r="B927">
        <f t="shared" si="56"/>
        <v>0.59433826389455058</v>
      </c>
      <c r="C927">
        <f t="shared" si="59"/>
        <v>0.53585740491471601</v>
      </c>
      <c r="D927">
        <v>922</v>
      </c>
      <c r="E927">
        <v>0.40160774410502764</v>
      </c>
      <c r="F927">
        <v>0.26349188474319529</v>
      </c>
      <c r="H927">
        <f t="shared" si="57"/>
        <v>5.8480858979834571E-2</v>
      </c>
    </row>
    <row r="928" spans="1:8" x14ac:dyDescent="0.25">
      <c r="A928">
        <f t="shared" si="58"/>
        <v>0</v>
      </c>
      <c r="B928">
        <f t="shared" si="56"/>
        <v>0.57862139666299206</v>
      </c>
      <c r="C928">
        <f t="shared" si="59"/>
        <v>0.54741724178594997</v>
      </c>
      <c r="D928">
        <v>923</v>
      </c>
      <c r="E928">
        <v>0.17337079409947087</v>
      </c>
      <c r="F928">
        <v>0.45401244321279233</v>
      </c>
      <c r="H928">
        <f t="shared" si="57"/>
        <v>3.120415487704209E-2</v>
      </c>
    </row>
    <row r="929" spans="1:8" x14ac:dyDescent="0.25">
      <c r="A929">
        <f t="shared" si="58"/>
        <v>0</v>
      </c>
      <c r="B929">
        <f t="shared" si="56"/>
        <v>0.61190064558019164</v>
      </c>
      <c r="C929">
        <f t="shared" si="59"/>
        <v>0.54447593914884829</v>
      </c>
      <c r="D929">
        <v>924</v>
      </c>
      <c r="E929">
        <v>0.69978372463044813</v>
      </c>
      <c r="F929">
        <v>0.40241597307149668</v>
      </c>
      <c r="H929">
        <f t="shared" si="57"/>
        <v>6.7424706431343351E-2</v>
      </c>
    </row>
    <row r="930" spans="1:8" x14ac:dyDescent="0.25">
      <c r="A930">
        <f t="shared" si="58"/>
        <v>0</v>
      </c>
      <c r="B930">
        <f t="shared" si="56"/>
        <v>0.56389430461426771</v>
      </c>
      <c r="C930">
        <f t="shared" si="59"/>
        <v>0.55908709871592344</v>
      </c>
      <c r="D930">
        <v>925</v>
      </c>
      <c r="E930">
        <v>5.6018206126123182E-2</v>
      </c>
      <c r="F930">
        <v>0.6578042790433134</v>
      </c>
      <c r="H930">
        <f t="shared" si="57"/>
        <v>4.8072058983442689E-3</v>
      </c>
    </row>
    <row r="931" spans="1:8" x14ac:dyDescent="0.25">
      <c r="A931">
        <f t="shared" si="58"/>
        <v>0</v>
      </c>
      <c r="B931">
        <f t="shared" si="56"/>
        <v>0.57332275595256998</v>
      </c>
      <c r="C931">
        <f t="shared" si="59"/>
        <v>0.57332275595256998</v>
      </c>
      <c r="D931">
        <v>926</v>
      </c>
      <c r="E931">
        <v>0.12017040066766871</v>
      </c>
      <c r="F931">
        <v>0.94926412473989163</v>
      </c>
      <c r="H931">
        <f t="shared" si="57"/>
        <v>0</v>
      </c>
    </row>
    <row r="932" spans="1:8" x14ac:dyDescent="0.25">
      <c r="A932">
        <f t="shared" si="58"/>
        <v>0</v>
      </c>
      <c r="B932">
        <f t="shared" si="56"/>
        <v>0.63510674656380173</v>
      </c>
      <c r="C932">
        <f t="shared" si="59"/>
        <v>0.56572034825842077</v>
      </c>
      <c r="D932">
        <v>927</v>
      </c>
      <c r="E932">
        <v>0.93884378282860959</v>
      </c>
      <c r="F932">
        <v>0.75903195131892165</v>
      </c>
      <c r="H932">
        <f t="shared" si="57"/>
        <v>6.9386398305380959E-2</v>
      </c>
    </row>
    <row r="933" spans="1:8" x14ac:dyDescent="0.25">
      <c r="A933">
        <f t="shared" si="58"/>
        <v>0</v>
      </c>
      <c r="B933">
        <f t="shared" si="56"/>
        <v>0.58926152371305085</v>
      </c>
      <c r="C933">
        <f t="shared" si="59"/>
        <v>0.53146176239227672</v>
      </c>
      <c r="D933">
        <v>928</v>
      </c>
      <c r="E933">
        <v>0.31823913390958491</v>
      </c>
      <c r="F933">
        <v>0.20348432554738616</v>
      </c>
      <c r="H933">
        <f t="shared" si="57"/>
        <v>5.7799761320774135E-2</v>
      </c>
    </row>
    <row r="934" spans="1:8" x14ac:dyDescent="0.25">
      <c r="A934">
        <f t="shared" si="58"/>
        <v>0</v>
      </c>
      <c r="B934">
        <f t="shared" si="56"/>
        <v>0.58540594715597261</v>
      </c>
      <c r="C934">
        <f t="shared" si="59"/>
        <v>0.56811118124575066</v>
      </c>
      <c r="D934">
        <v>929</v>
      </c>
      <c r="E934">
        <v>0.26033190656085559</v>
      </c>
      <c r="F934">
        <v>0.79106931936258107</v>
      </c>
      <c r="H934">
        <f t="shared" si="57"/>
        <v>1.7294765910221943E-2</v>
      </c>
    </row>
    <row r="935" spans="1:8" x14ac:dyDescent="0.25">
      <c r="A935">
        <f t="shared" si="58"/>
        <v>0</v>
      </c>
      <c r="B935">
        <f t="shared" si="56"/>
        <v>0.59981180412718516</v>
      </c>
      <c r="C935">
        <f t="shared" si="59"/>
        <v>0.54474373691737965</v>
      </c>
      <c r="D935">
        <v>930</v>
      </c>
      <c r="E935">
        <v>0.4966956015451327</v>
      </c>
      <c r="F935">
        <v>0.40705794799363781</v>
      </c>
      <c r="H935">
        <f t="shared" si="57"/>
        <v>5.5068067209805505E-2</v>
      </c>
    </row>
    <row r="936" spans="1:8" x14ac:dyDescent="0.25">
      <c r="A936">
        <f t="shared" si="58"/>
        <v>0</v>
      </c>
      <c r="B936">
        <f t="shared" si="56"/>
        <v>0.591436158687493</v>
      </c>
      <c r="C936">
        <f t="shared" si="59"/>
        <v>0.54773748476002371</v>
      </c>
      <c r="D936">
        <v>931</v>
      </c>
      <c r="E936">
        <v>0.35311761112308315</v>
      </c>
      <c r="F936">
        <v>0.45969374275717367</v>
      </c>
      <c r="H936">
        <f t="shared" si="57"/>
        <v>4.3698673927469289E-2</v>
      </c>
    </row>
    <row r="937" spans="1:8" x14ac:dyDescent="0.25">
      <c r="A937">
        <f t="shared" si="58"/>
        <v>0</v>
      </c>
      <c r="B937">
        <f t="shared" si="56"/>
        <v>0.63990052287157051</v>
      </c>
      <c r="C937">
        <f t="shared" si="59"/>
        <v>0.51794132072758159</v>
      </c>
      <c r="D937">
        <v>932</v>
      </c>
      <c r="E937">
        <v>0.96046659647834165</v>
      </c>
      <c r="F937">
        <v>7.5782249142843261E-2</v>
      </c>
      <c r="H937">
        <f t="shared" si="57"/>
        <v>0.12195920214398892</v>
      </c>
    </row>
    <row r="938" spans="1:8" x14ac:dyDescent="0.25">
      <c r="A938">
        <f t="shared" si="58"/>
        <v>0</v>
      </c>
      <c r="B938">
        <f t="shared" si="56"/>
        <v>0.60898184067728967</v>
      </c>
      <c r="C938">
        <f t="shared" si="59"/>
        <v>0.54806985044441892</v>
      </c>
      <c r="D938">
        <v>933</v>
      </c>
      <c r="E938">
        <v>0.65369453916852804</v>
      </c>
      <c r="F938">
        <v>0.46559880716634261</v>
      </c>
      <c r="H938">
        <f t="shared" si="57"/>
        <v>6.091199023287075E-2</v>
      </c>
    </row>
    <row r="939" spans="1:8" x14ac:dyDescent="0.25">
      <c r="A939">
        <f t="shared" si="58"/>
        <v>0</v>
      </c>
      <c r="B939">
        <f t="shared" si="56"/>
        <v>0.54698484973842432</v>
      </c>
      <c r="C939">
        <f t="shared" si="59"/>
        <v>0.53382178322445739</v>
      </c>
      <c r="D939">
        <v>934</v>
      </c>
      <c r="E939">
        <v>9.81526847816383E-3</v>
      </c>
      <c r="F939">
        <v>0.23463323301532313</v>
      </c>
      <c r="H939">
        <f t="shared" si="57"/>
        <v>1.3163066513966926E-2</v>
      </c>
    </row>
    <row r="940" spans="1:8" x14ac:dyDescent="0.25">
      <c r="A940">
        <f t="shared" si="58"/>
        <v>0</v>
      </c>
      <c r="B940">
        <f t="shared" si="56"/>
        <v>0.59104437918763097</v>
      </c>
      <c r="C940">
        <f t="shared" si="59"/>
        <v>0.57342553221319381</v>
      </c>
      <c r="D940">
        <v>935</v>
      </c>
      <c r="E940">
        <v>0.34673133603827999</v>
      </c>
      <c r="F940">
        <v>0.85264731422716356</v>
      </c>
      <c r="H940">
        <f t="shared" si="57"/>
        <v>1.7618846974437163E-2</v>
      </c>
    </row>
    <row r="941" spans="1:8" x14ac:dyDescent="0.25">
      <c r="A941">
        <f t="shared" si="58"/>
        <v>0</v>
      </c>
      <c r="B941">
        <f t="shared" si="56"/>
        <v>0.60434503113011429</v>
      </c>
      <c r="C941">
        <f t="shared" si="59"/>
        <v>0.52958507073415306</v>
      </c>
      <c r="D941">
        <v>936</v>
      </c>
      <c r="E941">
        <v>0.57582972871120131</v>
      </c>
      <c r="F941">
        <v>0.18057214182790471</v>
      </c>
      <c r="H941">
        <f t="shared" si="57"/>
        <v>7.4759960395961222E-2</v>
      </c>
    </row>
    <row r="942" spans="1:8" x14ac:dyDescent="0.25">
      <c r="A942">
        <f t="shared" si="58"/>
        <v>0</v>
      </c>
      <c r="B942">
        <f t="shared" si="56"/>
        <v>0.62100935913070376</v>
      </c>
      <c r="C942">
        <f t="shared" si="59"/>
        <v>0.54050176407268025</v>
      </c>
      <c r="D942">
        <v>937</v>
      </c>
      <c r="E942">
        <v>0.82243300732833857</v>
      </c>
      <c r="F942">
        <v>0.33546620360505841</v>
      </c>
      <c r="H942">
        <f t="shared" si="57"/>
        <v>8.0507595058023518E-2</v>
      </c>
    </row>
    <row r="943" spans="1:8" x14ac:dyDescent="0.25">
      <c r="A943">
        <f t="shared" si="58"/>
        <v>0</v>
      </c>
      <c r="B943">
        <f t="shared" si="56"/>
        <v>0.62355454204059335</v>
      </c>
      <c r="C943">
        <f t="shared" si="59"/>
        <v>0.55581792347027825</v>
      </c>
      <c r="D943">
        <v>938</v>
      </c>
      <c r="E943">
        <v>0.85006147623298922</v>
      </c>
      <c r="F943">
        <v>0.6026619959647681</v>
      </c>
      <c r="H943">
        <f t="shared" si="57"/>
        <v>6.7736618570315099E-2</v>
      </c>
    </row>
    <row r="944" spans="1:8" x14ac:dyDescent="0.25">
      <c r="A944">
        <f t="shared" si="58"/>
        <v>0</v>
      </c>
      <c r="B944">
        <f t="shared" si="56"/>
        <v>0.62618136689599968</v>
      </c>
      <c r="C944">
        <f t="shared" si="59"/>
        <v>0.55963930514385063</v>
      </c>
      <c r="D944">
        <v>939</v>
      </c>
      <c r="E944">
        <v>0.87540325524921148</v>
      </c>
      <c r="F944">
        <v>0.66683085023657473</v>
      </c>
      <c r="H944">
        <f t="shared" si="57"/>
        <v>6.6542061752149051E-2</v>
      </c>
    </row>
    <row r="945" spans="1:8" x14ac:dyDescent="0.25">
      <c r="A945">
        <f t="shared" si="58"/>
        <v>0</v>
      </c>
      <c r="B945">
        <f t="shared" si="56"/>
        <v>0.57213895379973478</v>
      </c>
      <c r="C945">
        <f t="shared" si="59"/>
        <v>0.5320341020360132</v>
      </c>
      <c r="D945">
        <v>940</v>
      </c>
      <c r="E945">
        <v>0.11005463396226833</v>
      </c>
      <c r="F945">
        <v>0.2108029124012667</v>
      </c>
      <c r="H945">
        <f t="shared" si="57"/>
        <v>4.0104851763721583E-2</v>
      </c>
    </row>
    <row r="946" spans="1:8" x14ac:dyDescent="0.25">
      <c r="A946">
        <f t="shared" si="58"/>
        <v>0</v>
      </c>
      <c r="B946">
        <f t="shared" si="56"/>
        <v>0.57346212349501624</v>
      </c>
      <c r="C946">
        <f t="shared" si="59"/>
        <v>0.55669828230554352</v>
      </c>
      <c r="D946">
        <v>941</v>
      </c>
      <c r="E946">
        <v>0.12140308869784633</v>
      </c>
      <c r="F946">
        <v>0.6177676477753602</v>
      </c>
      <c r="H946">
        <f t="shared" si="57"/>
        <v>1.6763841189472717E-2</v>
      </c>
    </row>
    <row r="947" spans="1:8" x14ac:dyDescent="0.25">
      <c r="A947">
        <f t="shared" si="58"/>
        <v>0</v>
      </c>
      <c r="B947">
        <f t="shared" si="56"/>
        <v>0.63983129103690473</v>
      </c>
      <c r="C947">
        <f t="shared" si="59"/>
        <v>0.53265676847658239</v>
      </c>
      <c r="D947">
        <v>942</v>
      </c>
      <c r="E947">
        <v>0.96020581478301281</v>
      </c>
      <c r="F947">
        <v>0.21893775548340155</v>
      </c>
      <c r="H947">
        <f t="shared" si="57"/>
        <v>0.10717452256032234</v>
      </c>
    </row>
    <row r="948" spans="1:8" x14ac:dyDescent="0.25">
      <c r="A948">
        <f t="shared" si="58"/>
        <v>0</v>
      </c>
      <c r="B948">
        <f t="shared" si="56"/>
        <v>0.59810975402634281</v>
      </c>
      <c r="C948">
        <f t="shared" si="59"/>
        <v>0.57384923023434131</v>
      </c>
      <c r="D948">
        <v>943</v>
      </c>
      <c r="E948">
        <v>0.46684837281000857</v>
      </c>
      <c r="F948">
        <v>0.85697065380222903</v>
      </c>
      <c r="H948">
        <f t="shared" si="57"/>
        <v>2.4260523792001498E-2</v>
      </c>
    </row>
    <row r="949" spans="1:8" x14ac:dyDescent="0.25">
      <c r="A949">
        <f t="shared" si="58"/>
        <v>0</v>
      </c>
      <c r="B949">
        <f t="shared" si="56"/>
        <v>0.63113450852064845</v>
      </c>
      <c r="C949">
        <f t="shared" si="59"/>
        <v>0.55944551404718612</v>
      </c>
      <c r="D949">
        <v>944</v>
      </c>
      <c r="E949">
        <v>0.91470512199315768</v>
      </c>
      <c r="F949">
        <v>0.6636737301042912</v>
      </c>
      <c r="H949">
        <f t="shared" si="57"/>
        <v>7.1688994473462331E-2</v>
      </c>
    </row>
    <row r="950" spans="1:8" x14ac:dyDescent="0.25">
      <c r="A950">
        <f t="shared" si="58"/>
        <v>0</v>
      </c>
      <c r="B950">
        <f t="shared" si="56"/>
        <v>0.55617488338158538</v>
      </c>
      <c r="C950">
        <f t="shared" si="59"/>
        <v>0.53635512442011313</v>
      </c>
      <c r="D950">
        <v>945</v>
      </c>
      <c r="E950">
        <v>2.6874235698842508E-2</v>
      </c>
      <c r="F950">
        <v>0.27081387591907635</v>
      </c>
      <c r="H950">
        <f t="shared" si="57"/>
        <v>1.9819758961472256E-2</v>
      </c>
    </row>
    <row r="951" spans="1:8" x14ac:dyDescent="0.25">
      <c r="A951">
        <f t="shared" si="58"/>
        <v>0</v>
      </c>
      <c r="B951">
        <f t="shared" si="56"/>
        <v>0.56859994696255156</v>
      </c>
      <c r="C951">
        <f t="shared" si="59"/>
        <v>0.55508595739356004</v>
      </c>
      <c r="D951">
        <v>946</v>
      </c>
      <c r="E951">
        <v>8.3486068355203891E-2</v>
      </c>
      <c r="F951">
        <v>0.58998314295450882</v>
      </c>
      <c r="H951">
        <f t="shared" si="57"/>
        <v>1.3513989568991525E-2</v>
      </c>
    </row>
    <row r="952" spans="1:8" x14ac:dyDescent="0.25">
      <c r="A952">
        <f t="shared" si="58"/>
        <v>0</v>
      </c>
      <c r="B952">
        <f t="shared" si="56"/>
        <v>0.62292319800821538</v>
      </c>
      <c r="C952">
        <f t="shared" si="59"/>
        <v>0.52444155290690664</v>
      </c>
      <c r="D952">
        <v>947</v>
      </c>
      <c r="E952">
        <v>0.84349109762388119</v>
      </c>
      <c r="F952">
        <v>0.12646466258626976</v>
      </c>
      <c r="H952">
        <f t="shared" si="57"/>
        <v>9.8481645101308746E-2</v>
      </c>
    </row>
    <row r="953" spans="1:8" x14ac:dyDescent="0.25">
      <c r="A953">
        <f t="shared" si="58"/>
        <v>0</v>
      </c>
      <c r="B953">
        <f t="shared" si="56"/>
        <v>0.62639933543455462</v>
      </c>
      <c r="C953">
        <f t="shared" si="59"/>
        <v>0.55110140554111897</v>
      </c>
      <c r="D953">
        <v>948</v>
      </c>
      <c r="E953">
        <v>0.87736274882485432</v>
      </c>
      <c r="F953">
        <v>0.51964687240804874</v>
      </c>
      <c r="H953">
        <f t="shared" si="57"/>
        <v>7.5297929893435644E-2</v>
      </c>
    </row>
    <row r="954" spans="1:8" x14ac:dyDescent="0.25">
      <c r="A954">
        <f t="shared" si="58"/>
        <v>0</v>
      </c>
      <c r="B954">
        <f t="shared" si="56"/>
        <v>0.61121006766019526</v>
      </c>
      <c r="C954">
        <f t="shared" si="59"/>
        <v>0.56611067435351115</v>
      </c>
      <c r="D954">
        <v>949</v>
      </c>
      <c r="E954">
        <v>0.68912951288405799</v>
      </c>
      <c r="F954">
        <v>0.76443811699675401</v>
      </c>
      <c r="H954">
        <f t="shared" si="57"/>
        <v>4.509939330668411E-2</v>
      </c>
    </row>
    <row r="955" spans="1:8" x14ac:dyDescent="0.25">
      <c r="A955">
        <f t="shared" si="58"/>
        <v>0</v>
      </c>
      <c r="B955">
        <f t="shared" si="56"/>
        <v>0.63674535943455257</v>
      </c>
      <c r="C955">
        <f t="shared" si="59"/>
        <v>0.5365531607404096</v>
      </c>
      <c r="D955">
        <v>950</v>
      </c>
      <c r="E955">
        <v>0.94708886303857942</v>
      </c>
      <c r="F955">
        <v>0.27375519036746199</v>
      </c>
      <c r="H955">
        <f t="shared" si="57"/>
        <v>0.10019219869414298</v>
      </c>
    </row>
    <row r="956" spans="1:8" x14ac:dyDescent="0.25">
      <c r="A956">
        <f t="shared" si="58"/>
        <v>0</v>
      </c>
      <c r="B956">
        <f t="shared" si="56"/>
        <v>0.60315017754155176</v>
      </c>
      <c r="C956">
        <f t="shared" si="59"/>
        <v>0.54852649454850144</v>
      </c>
      <c r="D956">
        <v>951</v>
      </c>
      <c r="E956">
        <v>0.55513567256864249</v>
      </c>
      <c r="F956">
        <v>0.4737240024475593</v>
      </c>
      <c r="H956">
        <f t="shared" si="57"/>
        <v>5.4623682993050315E-2</v>
      </c>
    </row>
    <row r="957" spans="1:8" x14ac:dyDescent="0.25">
      <c r="A957">
        <f t="shared" si="58"/>
        <v>0</v>
      </c>
      <c r="B957">
        <f t="shared" si="56"/>
        <v>0.61000187500070335</v>
      </c>
      <c r="C957">
        <f t="shared" si="59"/>
        <v>0.56014062666861886</v>
      </c>
      <c r="D957">
        <v>952</v>
      </c>
      <c r="E957">
        <v>0.67010702657568277</v>
      </c>
      <c r="F957">
        <v>0.6749429441061553</v>
      </c>
      <c r="H957">
        <f t="shared" si="57"/>
        <v>4.9861248332084496E-2</v>
      </c>
    </row>
    <row r="958" spans="1:8" x14ac:dyDescent="0.25">
      <c r="A958">
        <f t="shared" si="58"/>
        <v>0</v>
      </c>
      <c r="B958">
        <f t="shared" si="56"/>
        <v>0.6162136851974187</v>
      </c>
      <c r="C958">
        <f t="shared" si="59"/>
        <v>0.55219929782608279</v>
      </c>
      <c r="D958">
        <v>953</v>
      </c>
      <c r="E958">
        <v>0.7622648101705416</v>
      </c>
      <c r="F958">
        <v>0.53918373232413441</v>
      </c>
      <c r="H958">
        <f t="shared" si="57"/>
        <v>6.4014387371335912E-2</v>
      </c>
    </row>
    <row r="959" spans="1:8" x14ac:dyDescent="0.25">
      <c r="A959">
        <f t="shared" si="58"/>
        <v>0</v>
      </c>
      <c r="B959">
        <f t="shared" si="56"/>
        <v>0.59208485890971152</v>
      </c>
      <c r="C959">
        <f t="shared" si="59"/>
        <v>0.53118603153523836</v>
      </c>
      <c r="D959">
        <v>954</v>
      </c>
      <c r="E959">
        <v>0.3637826321886628</v>
      </c>
      <c r="F959">
        <v>0.20001329596909567</v>
      </c>
      <c r="H959">
        <f t="shared" si="57"/>
        <v>6.0898827374473163E-2</v>
      </c>
    </row>
    <row r="960" spans="1:8" x14ac:dyDescent="0.25">
      <c r="A960">
        <f t="shared" si="58"/>
        <v>0</v>
      </c>
      <c r="B960">
        <f t="shared" si="56"/>
        <v>0.6143647915960746</v>
      </c>
      <c r="C960">
        <f t="shared" si="59"/>
        <v>0.52109123505177568</v>
      </c>
      <c r="D960">
        <v>955</v>
      </c>
      <c r="E960">
        <v>0.73638238903062847</v>
      </c>
      <c r="F960">
        <v>9.7983505636299206E-2</v>
      </c>
      <c r="H960">
        <f t="shared" si="57"/>
        <v>9.3273556544298919E-2</v>
      </c>
    </row>
    <row r="961" spans="1:8" x14ac:dyDescent="0.25">
      <c r="A961">
        <f t="shared" si="58"/>
        <v>0</v>
      </c>
      <c r="B961">
        <f t="shared" si="56"/>
        <v>0.6102809870687107</v>
      </c>
      <c r="C961">
        <f t="shared" si="59"/>
        <v>0.53874185721789702</v>
      </c>
      <c r="D961">
        <v>956</v>
      </c>
      <c r="E961">
        <v>0.6745431298256428</v>
      </c>
      <c r="F961">
        <v>0.30727418200611289</v>
      </c>
      <c r="H961">
        <f t="shared" si="57"/>
        <v>7.1539129850813676E-2</v>
      </c>
    </row>
    <row r="962" spans="1:8" x14ac:dyDescent="0.25">
      <c r="A962">
        <f t="shared" si="58"/>
        <v>0</v>
      </c>
      <c r="B962">
        <f t="shared" si="56"/>
        <v>0.61051877627390971</v>
      </c>
      <c r="C962">
        <f t="shared" si="59"/>
        <v>0.57040527801028706</v>
      </c>
      <c r="D962">
        <v>957</v>
      </c>
      <c r="E962">
        <v>0.6783030848813234</v>
      </c>
      <c r="F962">
        <v>0.81931432835388152</v>
      </c>
      <c r="H962">
        <f t="shared" si="57"/>
        <v>4.0113498263622649E-2</v>
      </c>
    </row>
    <row r="963" spans="1:8" x14ac:dyDescent="0.25">
      <c r="A963">
        <f t="shared" si="58"/>
        <v>0</v>
      </c>
      <c r="B963">
        <f t="shared" si="56"/>
        <v>0.58140499380173816</v>
      </c>
      <c r="C963">
        <f t="shared" si="59"/>
        <v>0.53360179324485124</v>
      </c>
      <c r="D963">
        <v>958</v>
      </c>
      <c r="E963">
        <v>0.20656014993159477</v>
      </c>
      <c r="F963">
        <v>0.23162264251047038</v>
      </c>
      <c r="H963">
        <f t="shared" si="57"/>
        <v>4.7803200556886916E-2</v>
      </c>
    </row>
    <row r="964" spans="1:8" x14ac:dyDescent="0.25">
      <c r="A964">
        <f t="shared" si="58"/>
        <v>0</v>
      </c>
      <c r="B964">
        <f t="shared" si="56"/>
        <v>0.6209598386890125</v>
      </c>
      <c r="C964">
        <f t="shared" si="59"/>
        <v>0.52398876593102206</v>
      </c>
      <c r="D964">
        <v>959</v>
      </c>
      <c r="E964">
        <v>0.82186540743529313</v>
      </c>
      <c r="F964">
        <v>0.12230990829630217</v>
      </c>
      <c r="H964">
        <f t="shared" si="57"/>
        <v>9.697107275799044E-2</v>
      </c>
    </row>
    <row r="965" spans="1:8" x14ac:dyDescent="0.25">
      <c r="A965">
        <f t="shared" si="58"/>
        <v>0</v>
      </c>
      <c r="B965">
        <f t="shared" si="56"/>
        <v>0.58744415928080174</v>
      </c>
      <c r="C965">
        <f t="shared" si="59"/>
        <v>0.5481594525806166</v>
      </c>
      <c r="D965">
        <v>960</v>
      </c>
      <c r="E965">
        <v>0.29026338425152076</v>
      </c>
      <c r="F965">
        <v>0.46719209962779118</v>
      </c>
      <c r="H965">
        <f t="shared" si="57"/>
        <v>3.9284706700185135E-2</v>
      </c>
    </row>
    <row r="966" spans="1:8" x14ac:dyDescent="0.25">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x14ac:dyDescent="0.25">
      <c r="A967">
        <f t="shared" ref="A967:A1005" si="62">IF(B967&gt;=C967,0,1)</f>
        <v>0</v>
      </c>
      <c r="B967">
        <f t="shared" si="60"/>
        <v>0.60827108157539678</v>
      </c>
      <c r="C967">
        <f t="shared" ref="C967:C1005" si="63">IF(NORMINV(F967,$C$2,$C$3)&gt;B967,B967,NORMINV(F967,$C$2,$C$3))</f>
        <v>0.55114322438210617</v>
      </c>
      <c r="D967">
        <v>962</v>
      </c>
      <c r="E967">
        <v>0.64208292993672611</v>
      </c>
      <c r="F967">
        <v>0.52039219877053644</v>
      </c>
      <c r="H967">
        <f t="shared" si="61"/>
        <v>5.712785719329061E-2</v>
      </c>
    </row>
    <row r="968" spans="1:8" x14ac:dyDescent="0.25">
      <c r="A968">
        <f t="shared" si="62"/>
        <v>0</v>
      </c>
      <c r="B968">
        <f t="shared" si="60"/>
        <v>0.58696385600123047</v>
      </c>
      <c r="C968">
        <f t="shared" si="63"/>
        <v>0.57034878081034113</v>
      </c>
      <c r="D968">
        <v>963</v>
      </c>
      <c r="E968">
        <v>0.28306685504513984</v>
      </c>
      <c r="F968">
        <v>0.81864884199494603</v>
      </c>
      <c r="H968">
        <f t="shared" si="61"/>
        <v>1.6615075190889339E-2</v>
      </c>
    </row>
    <row r="969" spans="1:8" x14ac:dyDescent="0.25">
      <c r="A969">
        <f t="shared" si="62"/>
        <v>0</v>
      </c>
      <c r="B969">
        <f t="shared" si="60"/>
        <v>0.62023023701613167</v>
      </c>
      <c r="C969">
        <f t="shared" si="63"/>
        <v>0.53764759636411874</v>
      </c>
      <c r="D969">
        <v>964</v>
      </c>
      <c r="E969">
        <v>0.81337059649689381</v>
      </c>
      <c r="F969">
        <v>0.29028942927056978</v>
      </c>
      <c r="H969">
        <f t="shared" si="61"/>
        <v>8.2582640652012929E-2</v>
      </c>
    </row>
    <row r="970" spans="1:8" x14ac:dyDescent="0.25">
      <c r="A970">
        <f t="shared" si="62"/>
        <v>0</v>
      </c>
      <c r="B970">
        <f t="shared" si="60"/>
        <v>0.59325041593628336</v>
      </c>
      <c r="C970">
        <f t="shared" si="63"/>
        <v>0.57534988075679028</v>
      </c>
      <c r="D970">
        <v>965</v>
      </c>
      <c r="E970">
        <v>0.38320772702785799</v>
      </c>
      <c r="F970">
        <v>0.87158883290894096</v>
      </c>
      <c r="H970">
        <f t="shared" si="61"/>
        <v>1.7900535179493082E-2</v>
      </c>
    </row>
    <row r="971" spans="1:8" x14ac:dyDescent="0.25">
      <c r="A971">
        <f t="shared" si="62"/>
        <v>0</v>
      </c>
      <c r="B971">
        <f t="shared" si="60"/>
        <v>0.60714764698526469</v>
      </c>
      <c r="C971">
        <f t="shared" si="63"/>
        <v>0.54761487437576128</v>
      </c>
      <c r="D971">
        <v>966</v>
      </c>
      <c r="E971">
        <v>0.62346224770037395</v>
      </c>
      <c r="F971">
        <v>0.45751752550439662</v>
      </c>
      <c r="H971">
        <f t="shared" si="61"/>
        <v>5.9532772609503404E-2</v>
      </c>
    </row>
    <row r="972" spans="1:8" x14ac:dyDescent="0.25">
      <c r="A972">
        <f t="shared" si="62"/>
        <v>0</v>
      </c>
      <c r="B972">
        <f t="shared" si="60"/>
        <v>0.62728104017566788</v>
      </c>
      <c r="C972">
        <f t="shared" si="63"/>
        <v>0.55312534825781745</v>
      </c>
      <c r="D972">
        <v>967</v>
      </c>
      <c r="E972">
        <v>0.88506815017394858</v>
      </c>
      <c r="F972">
        <v>0.55559137632984612</v>
      </c>
      <c r="H972">
        <f t="shared" si="61"/>
        <v>7.415569191785043E-2</v>
      </c>
    </row>
    <row r="973" spans="1:8" x14ac:dyDescent="0.25">
      <c r="A973">
        <f t="shared" si="62"/>
        <v>0</v>
      </c>
      <c r="B973">
        <f t="shared" si="60"/>
        <v>0.60569803296382163</v>
      </c>
      <c r="C973">
        <f t="shared" si="63"/>
        <v>0.55386426272477818</v>
      </c>
      <c r="D973">
        <v>968</v>
      </c>
      <c r="E973">
        <v>0.59900996787996785</v>
      </c>
      <c r="F973">
        <v>0.56861674496029413</v>
      </c>
      <c r="H973">
        <f t="shared" si="61"/>
        <v>5.1833770239043453E-2</v>
      </c>
    </row>
    <row r="974" spans="1:8" x14ac:dyDescent="0.25">
      <c r="A974">
        <f t="shared" si="62"/>
        <v>0</v>
      </c>
      <c r="B974">
        <f t="shared" si="60"/>
        <v>0.63593066879699411</v>
      </c>
      <c r="C974">
        <f t="shared" si="63"/>
        <v>0.56365811781520625</v>
      </c>
      <c r="D974">
        <v>969</v>
      </c>
      <c r="E974">
        <v>0.94310702165819293</v>
      </c>
      <c r="F974">
        <v>0.7293822389275082</v>
      </c>
      <c r="H974">
        <f t="shared" si="61"/>
        <v>7.2272550981787864E-2</v>
      </c>
    </row>
    <row r="975" spans="1:8" x14ac:dyDescent="0.25">
      <c r="A975">
        <f t="shared" si="62"/>
        <v>0</v>
      </c>
      <c r="B975">
        <f t="shared" si="60"/>
        <v>0.60791695284955571</v>
      </c>
      <c r="C975">
        <f t="shared" si="63"/>
        <v>0.54108534660013807</v>
      </c>
      <c r="D975">
        <v>970</v>
      </c>
      <c r="E975">
        <v>0.63624730623863912</v>
      </c>
      <c r="F975">
        <v>0.34503345667542096</v>
      </c>
      <c r="H975">
        <f t="shared" si="61"/>
        <v>6.6831606249417641E-2</v>
      </c>
    </row>
    <row r="976" spans="1:8" x14ac:dyDescent="0.25">
      <c r="A976">
        <f t="shared" si="62"/>
        <v>0</v>
      </c>
      <c r="B976">
        <f t="shared" si="60"/>
        <v>0.59934685260125731</v>
      </c>
      <c r="C976">
        <f t="shared" si="63"/>
        <v>0.566516694782636</v>
      </c>
      <c r="D976">
        <v>971</v>
      </c>
      <c r="E976">
        <v>0.48853329416660363</v>
      </c>
      <c r="F976">
        <v>0.76998991785894066</v>
      </c>
      <c r="H976">
        <f t="shared" si="61"/>
        <v>3.2830157818621308E-2</v>
      </c>
    </row>
    <row r="977" spans="1:8" x14ac:dyDescent="0.25">
      <c r="A977">
        <f t="shared" si="62"/>
        <v>0</v>
      </c>
      <c r="B977">
        <f t="shared" si="60"/>
        <v>0.58981672237107918</v>
      </c>
      <c r="C977">
        <f t="shared" si="63"/>
        <v>0.52528114320558694</v>
      </c>
      <c r="D977">
        <v>972</v>
      </c>
      <c r="E977">
        <v>0.32700705746968284</v>
      </c>
      <c r="F977">
        <v>0.13442663137095345</v>
      </c>
      <c r="H977">
        <f t="shared" si="61"/>
        <v>6.4535579165492241E-2</v>
      </c>
    </row>
    <row r="978" spans="1:8" x14ac:dyDescent="0.25">
      <c r="A978">
        <f t="shared" si="62"/>
        <v>0</v>
      </c>
      <c r="B978">
        <f t="shared" si="60"/>
        <v>0.60509475500914645</v>
      </c>
      <c r="C978">
        <f t="shared" si="63"/>
        <v>0.51753716100615221</v>
      </c>
      <c r="D978">
        <v>973</v>
      </c>
      <c r="E978">
        <v>0.58871219605863834</v>
      </c>
      <c r="F978">
        <v>7.3236093456589657E-2</v>
      </c>
      <c r="H978">
        <f t="shared" si="61"/>
        <v>8.7557594002994232E-2</v>
      </c>
    </row>
    <row r="979" spans="1:8" x14ac:dyDescent="0.25">
      <c r="A979">
        <f t="shared" si="62"/>
        <v>0</v>
      </c>
      <c r="B979">
        <f t="shared" si="60"/>
        <v>0.60434026658814011</v>
      </c>
      <c r="C979">
        <f t="shared" si="63"/>
        <v>0.58811144943068627</v>
      </c>
      <c r="D979">
        <v>974</v>
      </c>
      <c r="E979">
        <v>0.57574758472196441</v>
      </c>
      <c r="F979">
        <v>0.95588186178218004</v>
      </c>
      <c r="H979">
        <f t="shared" si="61"/>
        <v>1.6228817157453834E-2</v>
      </c>
    </row>
    <row r="980" spans="1:8" x14ac:dyDescent="0.25">
      <c r="A980">
        <f t="shared" si="62"/>
        <v>0</v>
      </c>
      <c r="B980">
        <f t="shared" si="60"/>
        <v>0.60702771922113485</v>
      </c>
      <c r="C980">
        <f t="shared" si="63"/>
        <v>0.54738697472084796</v>
      </c>
      <c r="D980">
        <v>975</v>
      </c>
      <c r="E980">
        <v>0.62145650280477449</v>
      </c>
      <c r="F980">
        <v>0.45347595556010067</v>
      </c>
      <c r="H980">
        <f t="shared" si="61"/>
        <v>5.9640744500286891E-2</v>
      </c>
    </row>
    <row r="981" spans="1:8" x14ac:dyDescent="0.25">
      <c r="A981">
        <f t="shared" si="62"/>
        <v>0</v>
      </c>
      <c r="B981">
        <f t="shared" si="60"/>
        <v>0.6311211003238747</v>
      </c>
      <c r="C981">
        <f t="shared" si="63"/>
        <v>0.54648898760998554</v>
      </c>
      <c r="D981">
        <v>976</v>
      </c>
      <c r="E981">
        <v>0.91461301674807283</v>
      </c>
      <c r="F981">
        <v>0.43760183979270018</v>
      </c>
      <c r="H981">
        <f t="shared" si="61"/>
        <v>8.4632112713889152E-2</v>
      </c>
    </row>
    <row r="982" spans="1:8" x14ac:dyDescent="0.25">
      <c r="A982">
        <f t="shared" si="62"/>
        <v>0</v>
      </c>
      <c r="B982">
        <f t="shared" si="60"/>
        <v>0.60110181873716295</v>
      </c>
      <c r="C982">
        <f t="shared" si="63"/>
        <v>0.52749934944778853</v>
      </c>
      <c r="D982">
        <v>977</v>
      </c>
      <c r="E982">
        <v>0.5193386985070485</v>
      </c>
      <c r="F982">
        <v>0.15709142193562275</v>
      </c>
      <c r="H982">
        <f t="shared" si="61"/>
        <v>7.3602469289374417E-2</v>
      </c>
    </row>
    <row r="983" spans="1:8" x14ac:dyDescent="0.25">
      <c r="A983">
        <f t="shared" si="62"/>
        <v>0</v>
      </c>
      <c r="B983">
        <f t="shared" si="60"/>
        <v>0.58188461900909272</v>
      </c>
      <c r="C983">
        <f t="shared" si="63"/>
        <v>0.54114630264389307</v>
      </c>
      <c r="D983">
        <v>978</v>
      </c>
      <c r="E983">
        <v>0.212636851874211</v>
      </c>
      <c r="F983">
        <v>0.34603863928780232</v>
      </c>
      <c r="H983">
        <f t="shared" si="61"/>
        <v>4.0738316365199645E-2</v>
      </c>
    </row>
    <row r="984" spans="1:8" x14ac:dyDescent="0.25">
      <c r="A984">
        <f t="shared" si="62"/>
        <v>0</v>
      </c>
      <c r="B984">
        <f t="shared" si="60"/>
        <v>0.6318174394504904</v>
      </c>
      <c r="C984">
        <f t="shared" si="63"/>
        <v>0.52581208925912393</v>
      </c>
      <c r="D984">
        <v>979</v>
      </c>
      <c r="E984">
        <v>0.91929855357721779</v>
      </c>
      <c r="F984">
        <v>0.13963575046749477</v>
      </c>
      <c r="H984">
        <f t="shared" si="61"/>
        <v>0.10600535019136648</v>
      </c>
    </row>
    <row r="985" spans="1:8" x14ac:dyDescent="0.25">
      <c r="A985">
        <f t="shared" si="62"/>
        <v>0</v>
      </c>
      <c r="B985">
        <f t="shared" si="60"/>
        <v>0.53334207800883848</v>
      </c>
      <c r="C985">
        <f t="shared" si="63"/>
        <v>0.53334207800883848</v>
      </c>
      <c r="D985">
        <v>980</v>
      </c>
      <c r="E985">
        <v>1.6742547665364871E-3</v>
      </c>
      <c r="F985">
        <v>0.85450466125277114</v>
      </c>
      <c r="H985">
        <f t="shared" si="61"/>
        <v>0</v>
      </c>
    </row>
    <row r="986" spans="1:8" x14ac:dyDescent="0.25">
      <c r="A986">
        <f t="shared" si="62"/>
        <v>0</v>
      </c>
      <c r="B986">
        <f t="shared" si="60"/>
        <v>0.60360400949941551</v>
      </c>
      <c r="C986">
        <f t="shared" si="63"/>
        <v>0.59132220176718342</v>
      </c>
      <c r="D986">
        <v>981</v>
      </c>
      <c r="E986">
        <v>0.56301661250473756</v>
      </c>
      <c r="F986">
        <v>0.96772752273461826</v>
      </c>
      <c r="H986">
        <f t="shared" si="61"/>
        <v>1.2281807732232086E-2</v>
      </c>
    </row>
    <row r="987" spans="1:8" x14ac:dyDescent="0.25">
      <c r="A987">
        <f t="shared" si="62"/>
        <v>0</v>
      </c>
      <c r="B987">
        <f t="shared" si="60"/>
        <v>0.56294807376681877</v>
      </c>
      <c r="C987">
        <f t="shared" si="63"/>
        <v>0.54186783525363225</v>
      </c>
      <c r="D987">
        <v>982</v>
      </c>
      <c r="E987">
        <v>5.1471295429433628E-2</v>
      </c>
      <c r="F987">
        <v>0.35801768148977153</v>
      </c>
      <c r="H987">
        <f t="shared" si="61"/>
        <v>2.1080238513186522E-2</v>
      </c>
    </row>
    <row r="988" spans="1:8" x14ac:dyDescent="0.25">
      <c r="A988">
        <f t="shared" si="62"/>
        <v>0</v>
      </c>
      <c r="B988">
        <f t="shared" si="60"/>
        <v>0.59994108717757577</v>
      </c>
      <c r="C988">
        <f t="shared" si="63"/>
        <v>0.54990909519889641</v>
      </c>
      <c r="D988">
        <v>983</v>
      </c>
      <c r="E988">
        <v>0.49896558067747954</v>
      </c>
      <c r="F988">
        <v>0.49837778857782045</v>
      </c>
      <c r="H988">
        <f t="shared" si="61"/>
        <v>5.0031991978679358E-2</v>
      </c>
    </row>
    <row r="989" spans="1:8" x14ac:dyDescent="0.25">
      <c r="A989">
        <f t="shared" si="62"/>
        <v>0</v>
      </c>
      <c r="B989">
        <f t="shared" si="60"/>
        <v>0.59215988862645819</v>
      </c>
      <c r="C989">
        <f t="shared" si="63"/>
        <v>0.56050396312343664</v>
      </c>
      <c r="D989">
        <v>984</v>
      </c>
      <c r="E989">
        <v>0.36502318960617486</v>
      </c>
      <c r="F989">
        <v>0.6807711171886528</v>
      </c>
      <c r="H989">
        <f t="shared" si="61"/>
        <v>3.1655925503021543E-2</v>
      </c>
    </row>
    <row r="990" spans="1:8" x14ac:dyDescent="0.25">
      <c r="A990">
        <f t="shared" si="62"/>
        <v>0</v>
      </c>
      <c r="B990">
        <f t="shared" si="60"/>
        <v>0.62650635981752389</v>
      </c>
      <c r="C990">
        <f t="shared" si="63"/>
        <v>0.59077239555411742</v>
      </c>
      <c r="D990">
        <v>985</v>
      </c>
      <c r="E990">
        <v>0.87831692205420797</v>
      </c>
      <c r="F990">
        <v>0.96590909155798244</v>
      </c>
      <c r="H990">
        <f t="shared" si="61"/>
        <v>3.573396426340647E-2</v>
      </c>
    </row>
    <row r="991" spans="1:8" x14ac:dyDescent="0.25">
      <c r="A991">
        <f t="shared" si="62"/>
        <v>0</v>
      </c>
      <c r="B991">
        <f t="shared" si="60"/>
        <v>0.62143432648415631</v>
      </c>
      <c r="C991">
        <f t="shared" si="63"/>
        <v>0.53101246251359369</v>
      </c>
      <c r="D991">
        <v>986</v>
      </c>
      <c r="E991">
        <v>0.82725693319408933</v>
      </c>
      <c r="F991">
        <v>0.19784670021016648</v>
      </c>
      <c r="H991">
        <f t="shared" si="61"/>
        <v>9.0421863970562621E-2</v>
      </c>
    </row>
    <row r="992" spans="1:8" x14ac:dyDescent="0.25">
      <c r="A992">
        <f t="shared" si="62"/>
        <v>0</v>
      </c>
      <c r="B992">
        <f t="shared" si="60"/>
        <v>0.60852300086432065</v>
      </c>
      <c r="C992">
        <f t="shared" si="63"/>
        <v>0.52433564949259603</v>
      </c>
      <c r="D992">
        <v>987</v>
      </c>
      <c r="E992">
        <v>0.64621423679286849</v>
      </c>
      <c r="F992">
        <v>0.12548419736468031</v>
      </c>
      <c r="H992">
        <f t="shared" si="61"/>
        <v>8.4187351371724617E-2</v>
      </c>
    </row>
    <row r="993" spans="1:8" x14ac:dyDescent="0.25">
      <c r="A993">
        <f t="shared" si="62"/>
        <v>0</v>
      </c>
      <c r="B993">
        <f t="shared" si="60"/>
        <v>0.54054677456359845</v>
      </c>
      <c r="C993">
        <f t="shared" si="63"/>
        <v>0.54054677456359845</v>
      </c>
      <c r="D993">
        <v>988</v>
      </c>
      <c r="E993">
        <v>4.4393184391062768E-3</v>
      </c>
      <c r="F993">
        <v>0.58166452107182387</v>
      </c>
      <c r="H993">
        <f t="shared" si="61"/>
        <v>0</v>
      </c>
    </row>
    <row r="994" spans="1:8" x14ac:dyDescent="0.25">
      <c r="A994">
        <f t="shared" si="62"/>
        <v>0</v>
      </c>
      <c r="B994">
        <f t="shared" si="60"/>
        <v>0.59813544433905863</v>
      </c>
      <c r="C994">
        <f t="shared" si="63"/>
        <v>0.48544020191977266</v>
      </c>
      <c r="D994">
        <v>989</v>
      </c>
      <c r="E994">
        <v>0.46729791872274884</v>
      </c>
      <c r="F994">
        <v>1.9394528169289771E-3</v>
      </c>
      <c r="H994">
        <f t="shared" si="61"/>
        <v>0.11269524241928597</v>
      </c>
    </row>
    <row r="995" spans="1:8" x14ac:dyDescent="0.25">
      <c r="A995">
        <f t="shared" si="62"/>
        <v>0</v>
      </c>
      <c r="B995">
        <f t="shared" si="60"/>
        <v>0.60749188494876116</v>
      </c>
      <c r="C995">
        <f t="shared" si="63"/>
        <v>0.53049698707971993</v>
      </c>
      <c r="D995">
        <v>990</v>
      </c>
      <c r="E995">
        <v>0.62920083453369435</v>
      </c>
      <c r="F995">
        <v>0.19149629618393238</v>
      </c>
      <c r="H995">
        <f t="shared" si="61"/>
        <v>7.6994897869041234E-2</v>
      </c>
    </row>
    <row r="996" spans="1:8" x14ac:dyDescent="0.25">
      <c r="A996">
        <f t="shared" si="62"/>
        <v>0</v>
      </c>
      <c r="B996">
        <f t="shared" si="60"/>
        <v>0.56514272989140268</v>
      </c>
      <c r="C996">
        <f t="shared" si="63"/>
        <v>0.56514272989140268</v>
      </c>
      <c r="D996">
        <v>991</v>
      </c>
      <c r="E996">
        <v>6.2495177224141329E-2</v>
      </c>
      <c r="F996">
        <v>0.98226159924661016</v>
      </c>
      <c r="H996">
        <f t="shared" si="61"/>
        <v>0</v>
      </c>
    </row>
    <row r="997" spans="1:8" x14ac:dyDescent="0.25">
      <c r="A997">
        <f t="shared" si="62"/>
        <v>0</v>
      </c>
      <c r="B997">
        <f t="shared" si="60"/>
        <v>0.607121341417453</v>
      </c>
      <c r="C997">
        <f t="shared" si="63"/>
        <v>0.52318435533138608</v>
      </c>
      <c r="D997">
        <v>992</v>
      </c>
      <c r="E997">
        <v>0.62302258053834181</v>
      </c>
      <c r="F997">
        <v>0.11516692388256455</v>
      </c>
      <c r="H997">
        <f t="shared" si="61"/>
        <v>8.3936986086066923E-2</v>
      </c>
    </row>
    <row r="998" spans="1:8" x14ac:dyDescent="0.25">
      <c r="A998">
        <f t="shared" si="62"/>
        <v>0</v>
      </c>
      <c r="B998">
        <f t="shared" si="60"/>
        <v>0.61308651457306229</v>
      </c>
      <c r="C998">
        <f t="shared" si="63"/>
        <v>0.54805847828401633</v>
      </c>
      <c r="D998">
        <v>993</v>
      </c>
      <c r="E998">
        <v>0.71768287332805158</v>
      </c>
      <c r="F998">
        <v>0.46539662791851111</v>
      </c>
      <c r="H998">
        <f t="shared" si="61"/>
        <v>6.5028036289045965E-2</v>
      </c>
    </row>
    <row r="999" spans="1:8" x14ac:dyDescent="0.25">
      <c r="A999">
        <f t="shared" si="62"/>
        <v>0</v>
      </c>
      <c r="B999">
        <f t="shared" si="60"/>
        <v>0.59692226040120544</v>
      </c>
      <c r="C999">
        <f t="shared" si="63"/>
        <v>0.51295007952859251</v>
      </c>
      <c r="D999">
        <v>994</v>
      </c>
      <c r="E999">
        <v>0.44612433858638312</v>
      </c>
      <c r="F999">
        <v>4.873022264867366E-2</v>
      </c>
      <c r="H999">
        <f t="shared" si="61"/>
        <v>8.3972180872612934E-2</v>
      </c>
    </row>
    <row r="1000" spans="1:8" x14ac:dyDescent="0.25">
      <c r="A1000">
        <f t="shared" si="62"/>
        <v>0</v>
      </c>
      <c r="B1000">
        <f t="shared" si="60"/>
        <v>0.62366138071055999</v>
      </c>
      <c r="C1000">
        <f t="shared" si="63"/>
        <v>0.51796755112070203</v>
      </c>
      <c r="D1000">
        <v>995</v>
      </c>
      <c r="E1000">
        <v>0.85115487611266882</v>
      </c>
      <c r="F1000">
        <v>7.5949798579012295E-2</v>
      </c>
      <c r="H1000">
        <f t="shared" si="61"/>
        <v>0.10569382958985796</v>
      </c>
    </row>
    <row r="1001" spans="1:8" x14ac:dyDescent="0.25">
      <c r="A1001">
        <f t="shared" si="62"/>
        <v>0</v>
      </c>
      <c r="B1001">
        <f t="shared" si="60"/>
        <v>0.6004613882683103</v>
      </c>
      <c r="C1001">
        <f t="shared" si="63"/>
        <v>0.59357777707236004</v>
      </c>
      <c r="D1001">
        <v>996</v>
      </c>
      <c r="E1001">
        <v>0.50810072672022866</v>
      </c>
      <c r="F1001">
        <v>0.9743697015498729</v>
      </c>
      <c r="H1001">
        <f t="shared" si="61"/>
        <v>6.8836111959502677E-3</v>
      </c>
    </row>
    <row r="1002" spans="1:8" x14ac:dyDescent="0.25">
      <c r="A1002">
        <f t="shared" si="62"/>
        <v>0</v>
      </c>
      <c r="B1002">
        <f t="shared" si="60"/>
        <v>0.58382171738549937</v>
      </c>
      <c r="C1002">
        <f t="shared" si="63"/>
        <v>0.54600001631134953</v>
      </c>
      <c r="D1002">
        <v>997</v>
      </c>
      <c r="E1002">
        <v>0.2382173425673404</v>
      </c>
      <c r="F1002">
        <v>0.42899846448822143</v>
      </c>
      <c r="H1002">
        <f t="shared" si="61"/>
        <v>3.7821701074149838E-2</v>
      </c>
    </row>
    <row r="1003" spans="1:8" x14ac:dyDescent="0.25">
      <c r="A1003">
        <f t="shared" si="62"/>
        <v>0</v>
      </c>
      <c r="B1003">
        <f t="shared" si="60"/>
        <v>0.62891361522073275</v>
      </c>
      <c r="C1003">
        <f t="shared" si="63"/>
        <v>0.52006525162214678</v>
      </c>
      <c r="D1003">
        <v>998</v>
      </c>
      <c r="E1003">
        <v>0.89841358935549653</v>
      </c>
      <c r="F1003">
        <v>9.0281923855843438E-2</v>
      </c>
      <c r="H1003">
        <f t="shared" si="61"/>
        <v>0.10884836359858596</v>
      </c>
    </row>
    <row r="1004" spans="1:8" x14ac:dyDescent="0.25">
      <c r="A1004">
        <f t="shared" si="62"/>
        <v>0</v>
      </c>
      <c r="B1004">
        <f t="shared" si="60"/>
        <v>0.57062866582876526</v>
      </c>
      <c r="C1004">
        <f t="shared" si="63"/>
        <v>0.5222842745629831</v>
      </c>
      <c r="D1004">
        <v>999</v>
      </c>
      <c r="E1004">
        <v>9.8055801347198157E-2</v>
      </c>
      <c r="F1004">
        <v>0.10753187980830159</v>
      </c>
      <c r="H1004">
        <f t="shared" si="61"/>
        <v>4.8344391265782161E-2</v>
      </c>
    </row>
    <row r="1005" spans="1:8" x14ac:dyDescent="0.25">
      <c r="A1005">
        <f t="shared" si="62"/>
        <v>0</v>
      </c>
      <c r="B1005">
        <f t="shared" si="60"/>
        <v>0.59574367325417199</v>
      </c>
      <c r="C1005">
        <f t="shared" si="63"/>
        <v>0.59574367325417199</v>
      </c>
      <c r="D1005">
        <v>1000</v>
      </c>
      <c r="E1005">
        <v>0.42570013253699934</v>
      </c>
      <c r="F1005">
        <v>0.99981939203447645</v>
      </c>
      <c r="H1005">
        <f t="shared" si="61"/>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M1005"/>
  <sheetViews>
    <sheetView workbookViewId="0">
      <selection activeCell="E7" sqref="E7"/>
    </sheetView>
  </sheetViews>
  <sheetFormatPr defaultRowHeight="15" x14ac:dyDescent="0.25"/>
  <cols>
    <col min="2" max="2" width="12.7109375" customWidth="1"/>
    <col min="3" max="3" width="12" customWidth="1"/>
  </cols>
  <sheetData>
    <row r="2" spans="1:13" x14ac:dyDescent="0.25">
      <c r="A2" t="s">
        <v>11</v>
      </c>
      <c r="B2">
        <f>'Data Set'!B8</f>
        <v>0.6</v>
      </c>
      <c r="C2">
        <f>'Data Set'!C8</f>
        <v>0.55000000000000004</v>
      </c>
      <c r="G2" t="s">
        <v>13</v>
      </c>
    </row>
    <row r="3" spans="1:13" x14ac:dyDescent="0.25">
      <c r="A3" t="s">
        <v>12</v>
      </c>
      <c r="B3">
        <f>SQRT('Data Set'!B9)/SQRT(30)</f>
        <v>2.2720756346663637E-2</v>
      </c>
      <c r="C3">
        <f>SQRT('Data Set'!C9)/SQRT(30)</f>
        <v>2.2355698039940704E-2</v>
      </c>
    </row>
    <row r="4" spans="1:13" x14ac:dyDescent="0.25">
      <c r="H4">
        <f>AVERAGE(H6:H1005)</f>
        <v>5.2046308382393429E-2</v>
      </c>
      <c r="I4">
        <f>STDEV(H6:H1005)</f>
        <v>2.9343225599762265E-2</v>
      </c>
      <c r="J4">
        <f>MIN(H6:H1005)</f>
        <v>1.196473808938725E-4</v>
      </c>
      <c r="K4">
        <f>MAX(H6:H1005)</f>
        <v>0.17271366754662598</v>
      </c>
    </row>
    <row r="5" spans="1:13" x14ac:dyDescent="0.25">
      <c r="A5">
        <f>SUM(A6:A1005)</f>
        <v>0</v>
      </c>
      <c r="B5" t="s">
        <v>8</v>
      </c>
      <c r="C5" t="s">
        <v>9</v>
      </c>
      <c r="E5" t="s">
        <v>10</v>
      </c>
    </row>
    <row r="6" spans="1:13" x14ac:dyDescent="0.25">
      <c r="A6">
        <f>IF(H6&gt;0,0,1)</f>
        <v>0</v>
      </c>
      <c r="B6">
        <f t="shared" ref="B6:B37" si="0">NORMINV(E6,$B$2,$B$3)</f>
        <v>0.60666650943387279</v>
      </c>
      <c r="C6">
        <f>NORMINV(F6,$C$2,$C$3)</f>
        <v>0.54259831017651283</v>
      </c>
      <c r="D6">
        <v>1</v>
      </c>
      <c r="E6">
        <v>0.61539581573245705</v>
      </c>
      <c r="F6">
        <v>0.37028923634090716</v>
      </c>
      <c r="H6">
        <f t="shared" ref="H6:H69" si="1">B6-C6</f>
        <v>6.4068199257359959E-2</v>
      </c>
      <c r="L6" t="s">
        <v>0</v>
      </c>
      <c r="M6" t="s">
        <v>23</v>
      </c>
    </row>
    <row r="7" spans="1:13" x14ac:dyDescent="0.25">
      <c r="A7">
        <f t="shared" ref="A7:A70" si="2">IF(H7&gt;0,0,1)</f>
        <v>0</v>
      </c>
      <c r="B7">
        <f t="shared" si="0"/>
        <v>0.62004058461816225</v>
      </c>
      <c r="C7">
        <f t="shared" ref="C7:C70" si="3">NORMINV(F7,$C$2,$C$3)</f>
        <v>0.55350480070346253</v>
      </c>
      <c r="D7">
        <v>2</v>
      </c>
      <c r="E7">
        <v>0.81112203907133318</v>
      </c>
      <c r="F7">
        <v>0.56228866759706375</v>
      </c>
      <c r="H7">
        <f t="shared" si="1"/>
        <v>6.653578391469972E-2</v>
      </c>
      <c r="L7">
        <f ca="1">RAND()</f>
        <v>0.56614566540184352</v>
      </c>
      <c r="M7">
        <f ca="1">NORMINV(L7,$C$2,$C$3)</f>
        <v>0.55372378098605202</v>
      </c>
    </row>
    <row r="8" spans="1:13" x14ac:dyDescent="0.25">
      <c r="A8">
        <f t="shared" si="2"/>
        <v>0</v>
      </c>
      <c r="B8">
        <f t="shared" si="0"/>
        <v>0.61401190897084235</v>
      </c>
      <c r="C8">
        <f t="shared" si="3"/>
        <v>0.57520971816857347</v>
      </c>
      <c r="D8">
        <v>3</v>
      </c>
      <c r="E8">
        <v>0.73128395842720839</v>
      </c>
      <c r="F8">
        <v>0.87026909829020771</v>
      </c>
      <c r="H8">
        <f t="shared" si="1"/>
        <v>3.8802190802268877E-2</v>
      </c>
    </row>
    <row r="9" spans="1:13" x14ac:dyDescent="0.25">
      <c r="A9">
        <f t="shared" si="2"/>
        <v>0</v>
      </c>
      <c r="B9">
        <f t="shared" si="0"/>
        <v>0.60624137774536724</v>
      </c>
      <c r="C9">
        <f t="shared" si="3"/>
        <v>0.57533956845777523</v>
      </c>
      <c r="D9">
        <v>4</v>
      </c>
      <c r="E9">
        <v>0.60822639731277928</v>
      </c>
      <c r="F9">
        <v>0.8714920537767723</v>
      </c>
      <c r="H9">
        <f t="shared" si="1"/>
        <v>3.0901809287592008E-2</v>
      </c>
    </row>
    <row r="10" spans="1:13" x14ac:dyDescent="0.25">
      <c r="A10">
        <f t="shared" si="2"/>
        <v>0</v>
      </c>
      <c r="B10">
        <f t="shared" si="0"/>
        <v>0.58559131241392803</v>
      </c>
      <c r="C10">
        <f t="shared" si="3"/>
        <v>0.50761643684576774</v>
      </c>
      <c r="D10">
        <v>5</v>
      </c>
      <c r="E10">
        <v>0.26298687280133826</v>
      </c>
      <c r="F10">
        <v>2.8988423408162767E-2</v>
      </c>
      <c r="H10">
        <f t="shared" si="1"/>
        <v>7.7974875568160296E-2</v>
      </c>
    </row>
    <row r="11" spans="1:13" x14ac:dyDescent="0.25">
      <c r="A11">
        <f t="shared" si="2"/>
        <v>0</v>
      </c>
      <c r="B11">
        <f t="shared" si="0"/>
        <v>0.59677945472154703</v>
      </c>
      <c r="C11">
        <f t="shared" si="3"/>
        <v>0.55119055117541893</v>
      </c>
      <c r="D11">
        <v>6</v>
      </c>
      <c r="E11">
        <v>0.4436408592538843</v>
      </c>
      <c r="F11">
        <v>0.52123560580430905</v>
      </c>
      <c r="H11">
        <f t="shared" si="1"/>
        <v>4.5588903546128101E-2</v>
      </c>
    </row>
    <row r="12" spans="1:13" x14ac:dyDescent="0.25">
      <c r="A12">
        <f t="shared" si="2"/>
        <v>0</v>
      </c>
      <c r="B12">
        <f t="shared" si="0"/>
        <v>0.62302645004246315</v>
      </c>
      <c r="C12">
        <f t="shared" si="3"/>
        <v>0.56036701866820127</v>
      </c>
      <c r="D12">
        <v>7</v>
      </c>
      <c r="E12">
        <v>0.84457841205579598</v>
      </c>
      <c r="F12">
        <v>0.67857957299404981</v>
      </c>
      <c r="H12">
        <f t="shared" si="1"/>
        <v>6.2659431374261887E-2</v>
      </c>
    </row>
    <row r="13" spans="1:13" x14ac:dyDescent="0.25">
      <c r="A13">
        <f t="shared" si="2"/>
        <v>0</v>
      </c>
      <c r="B13">
        <f t="shared" si="0"/>
        <v>0.5779739728139095</v>
      </c>
      <c r="C13">
        <f t="shared" si="3"/>
        <v>0.53788984690442843</v>
      </c>
      <c r="D13">
        <v>8</v>
      </c>
      <c r="E13">
        <v>0.16616705327697545</v>
      </c>
      <c r="F13">
        <v>0.29401149356452949</v>
      </c>
      <c r="H13">
        <f t="shared" si="1"/>
        <v>4.0084125909481072E-2</v>
      </c>
    </row>
    <row r="14" spans="1:13" x14ac:dyDescent="0.25">
      <c r="A14">
        <f t="shared" si="2"/>
        <v>0</v>
      </c>
      <c r="B14">
        <f t="shared" si="0"/>
        <v>0.60645436281452758</v>
      </c>
      <c r="C14">
        <f t="shared" si="3"/>
        <v>0.53249320048098736</v>
      </c>
      <c r="D14">
        <v>9</v>
      </c>
      <c r="E14">
        <v>0.61182293954807965</v>
      </c>
      <c r="F14">
        <v>0.21678350764236676</v>
      </c>
      <c r="H14">
        <f t="shared" si="1"/>
        <v>7.396116233354022E-2</v>
      </c>
    </row>
    <row r="15" spans="1:13" x14ac:dyDescent="0.25">
      <c r="A15">
        <f t="shared" si="2"/>
        <v>0</v>
      </c>
      <c r="B15">
        <f t="shared" si="0"/>
        <v>0.60721728919287254</v>
      </c>
      <c r="C15">
        <f t="shared" si="3"/>
        <v>0.52634996549726643</v>
      </c>
      <c r="D15">
        <v>10</v>
      </c>
      <c r="E15">
        <v>0.62462546227899818</v>
      </c>
      <c r="F15">
        <v>0.14505111369246526</v>
      </c>
      <c r="H15">
        <f t="shared" si="1"/>
        <v>8.0867323695606119E-2</v>
      </c>
    </row>
    <row r="16" spans="1:13" x14ac:dyDescent="0.25">
      <c r="A16">
        <f t="shared" si="2"/>
        <v>0</v>
      </c>
      <c r="B16">
        <f t="shared" si="0"/>
        <v>0.64333347230623006</v>
      </c>
      <c r="C16">
        <f t="shared" si="3"/>
        <v>0.55879889967822549</v>
      </c>
      <c r="D16">
        <v>11</v>
      </c>
      <c r="E16">
        <v>0.97175392314064002</v>
      </c>
      <c r="F16">
        <v>0.65305680413897105</v>
      </c>
      <c r="H16">
        <f t="shared" si="1"/>
        <v>8.4534572628004567E-2</v>
      </c>
    </row>
    <row r="17" spans="1:8" x14ac:dyDescent="0.25">
      <c r="A17">
        <f t="shared" si="2"/>
        <v>0</v>
      </c>
      <c r="B17">
        <f t="shared" si="0"/>
        <v>0.60979301297713151</v>
      </c>
      <c r="C17">
        <f t="shared" si="3"/>
        <v>0.5107792141506885</v>
      </c>
      <c r="D17">
        <v>12</v>
      </c>
      <c r="E17">
        <v>0.66677168700723222</v>
      </c>
      <c r="F17">
        <v>3.9681190188832316E-2</v>
      </c>
      <c r="H17">
        <f t="shared" si="1"/>
        <v>9.9013798826443011E-2</v>
      </c>
    </row>
    <row r="18" spans="1:8" x14ac:dyDescent="0.25">
      <c r="A18">
        <f t="shared" si="2"/>
        <v>0</v>
      </c>
      <c r="B18">
        <f t="shared" si="0"/>
        <v>0.57880940789156243</v>
      </c>
      <c r="C18">
        <f t="shared" si="3"/>
        <v>0.56090429804343556</v>
      </c>
      <c r="D18">
        <v>13</v>
      </c>
      <c r="E18">
        <v>0.17549945975213199</v>
      </c>
      <c r="F18">
        <v>0.68714138778424338</v>
      </c>
      <c r="H18">
        <f t="shared" si="1"/>
        <v>1.7905109848126877E-2</v>
      </c>
    </row>
    <row r="19" spans="1:8" x14ac:dyDescent="0.25">
      <c r="A19">
        <f t="shared" si="2"/>
        <v>0</v>
      </c>
      <c r="B19">
        <f t="shared" si="0"/>
        <v>0.64068435894241771</v>
      </c>
      <c r="C19">
        <f t="shared" si="3"/>
        <v>0.55550297298908147</v>
      </c>
      <c r="D19">
        <v>14</v>
      </c>
      <c r="E19">
        <v>0.96332327006281671</v>
      </c>
      <c r="F19">
        <v>0.59721898191316125</v>
      </c>
      <c r="H19">
        <f t="shared" si="1"/>
        <v>8.5181385953336242E-2</v>
      </c>
    </row>
    <row r="20" spans="1:8" x14ac:dyDescent="0.25">
      <c r="A20">
        <f t="shared" si="2"/>
        <v>0</v>
      </c>
      <c r="B20">
        <f t="shared" si="0"/>
        <v>0.58687159564780833</v>
      </c>
      <c r="C20">
        <f t="shared" si="3"/>
        <v>0.57082884476706452</v>
      </c>
      <c r="D20">
        <v>15</v>
      </c>
      <c r="E20">
        <v>0.28169435714861857</v>
      </c>
      <c r="F20">
        <v>0.8242546796722634</v>
      </c>
      <c r="H20">
        <f t="shared" si="1"/>
        <v>1.6042750880743806E-2</v>
      </c>
    </row>
    <row r="21" spans="1:8" x14ac:dyDescent="0.25">
      <c r="A21">
        <f t="shared" si="2"/>
        <v>0</v>
      </c>
      <c r="B21">
        <f t="shared" si="0"/>
        <v>0.59515979709121691</v>
      </c>
      <c r="C21">
        <f t="shared" si="3"/>
        <v>0.57828451095594124</v>
      </c>
      <c r="D21">
        <v>16</v>
      </c>
      <c r="E21">
        <v>0.41565177838557243</v>
      </c>
      <c r="F21">
        <v>0.89710083439022448</v>
      </c>
      <c r="H21">
        <f t="shared" si="1"/>
        <v>1.6875286135275669E-2</v>
      </c>
    </row>
    <row r="22" spans="1:8" x14ac:dyDescent="0.25">
      <c r="A22">
        <f t="shared" si="2"/>
        <v>0</v>
      </c>
      <c r="B22">
        <f t="shared" si="0"/>
        <v>0.57269217026485619</v>
      </c>
      <c r="C22">
        <f t="shared" si="3"/>
        <v>0.55657200664287254</v>
      </c>
      <c r="D22">
        <v>17</v>
      </c>
      <c r="E22">
        <v>0.11470324615891392</v>
      </c>
      <c r="F22">
        <v>0.6156113309974196</v>
      </c>
      <c r="H22">
        <f t="shared" si="1"/>
        <v>1.6120163621983652E-2</v>
      </c>
    </row>
    <row r="23" spans="1:8" x14ac:dyDescent="0.25">
      <c r="A23">
        <f t="shared" si="2"/>
        <v>0</v>
      </c>
      <c r="B23">
        <f t="shared" si="0"/>
        <v>0.60926317831468435</v>
      </c>
      <c r="C23">
        <f t="shared" si="3"/>
        <v>0.54266181109825729</v>
      </c>
      <c r="D23">
        <v>18</v>
      </c>
      <c r="E23">
        <v>0.65825183478550109</v>
      </c>
      <c r="F23">
        <v>0.37136248924902748</v>
      </c>
      <c r="H23">
        <f t="shared" si="1"/>
        <v>6.6601367216427065E-2</v>
      </c>
    </row>
    <row r="24" spans="1:8" x14ac:dyDescent="0.25">
      <c r="A24">
        <f t="shared" si="2"/>
        <v>0</v>
      </c>
      <c r="B24">
        <f t="shared" si="0"/>
        <v>0.61783072575274589</v>
      </c>
      <c r="C24">
        <f t="shared" si="3"/>
        <v>0.55093860042229081</v>
      </c>
      <c r="D24">
        <v>19</v>
      </c>
      <c r="E24">
        <v>0.78370782009447737</v>
      </c>
      <c r="F24">
        <v>0.51674460860884519</v>
      </c>
      <c r="H24">
        <f t="shared" si="1"/>
        <v>6.6892125330455077E-2</v>
      </c>
    </row>
    <row r="25" spans="1:8" x14ac:dyDescent="0.25">
      <c r="A25">
        <f t="shared" si="2"/>
        <v>0</v>
      </c>
      <c r="B25">
        <f t="shared" si="0"/>
        <v>0.58783544679714872</v>
      </c>
      <c r="C25">
        <f t="shared" si="3"/>
        <v>0.57442874775933694</v>
      </c>
      <c r="D25">
        <v>20</v>
      </c>
      <c r="E25">
        <v>0.29618877114052911</v>
      </c>
      <c r="F25">
        <v>0.86274387544785736</v>
      </c>
      <c r="H25">
        <f t="shared" si="1"/>
        <v>1.3406699037811776E-2</v>
      </c>
    </row>
    <row r="26" spans="1:8" x14ac:dyDescent="0.25">
      <c r="A26">
        <f t="shared" si="2"/>
        <v>0</v>
      </c>
      <c r="B26">
        <f t="shared" si="0"/>
        <v>0.60014093026375348</v>
      </c>
      <c r="C26">
        <f t="shared" si="3"/>
        <v>0.53621961878587399</v>
      </c>
      <c r="D26">
        <v>21</v>
      </c>
      <c r="E26">
        <v>0.5024745074251229</v>
      </c>
      <c r="F26">
        <v>0.26881042228703755</v>
      </c>
      <c r="H26">
        <f t="shared" si="1"/>
        <v>6.3921311477879494E-2</v>
      </c>
    </row>
    <row r="27" spans="1:8" x14ac:dyDescent="0.25">
      <c r="A27">
        <f t="shared" si="2"/>
        <v>0</v>
      </c>
      <c r="B27">
        <f t="shared" si="0"/>
        <v>0.58490374691715341</v>
      </c>
      <c r="C27">
        <f t="shared" si="3"/>
        <v>0.52664295926297777</v>
      </c>
      <c r="D27">
        <v>22</v>
      </c>
      <c r="E27">
        <v>0.25320896340624444</v>
      </c>
      <c r="F27">
        <v>0.14805969851313883</v>
      </c>
      <c r="H27">
        <f t="shared" si="1"/>
        <v>5.8260787654175639E-2</v>
      </c>
    </row>
    <row r="28" spans="1:8" x14ac:dyDescent="0.25">
      <c r="A28">
        <f t="shared" si="2"/>
        <v>0</v>
      </c>
      <c r="B28">
        <f t="shared" si="0"/>
        <v>0.5621796374371606</v>
      </c>
      <c r="C28">
        <f t="shared" si="3"/>
        <v>0.55926938513614721</v>
      </c>
      <c r="D28">
        <v>23</v>
      </c>
      <c r="E28">
        <v>4.7998965884086697E-2</v>
      </c>
      <c r="F28">
        <v>0.66079429715105764</v>
      </c>
      <c r="H28">
        <f t="shared" si="1"/>
        <v>2.9102523010133829E-3</v>
      </c>
    </row>
    <row r="29" spans="1:8" x14ac:dyDescent="0.25">
      <c r="A29">
        <f t="shared" si="2"/>
        <v>0</v>
      </c>
      <c r="B29">
        <f t="shared" si="0"/>
        <v>0.58210033338368927</v>
      </c>
      <c r="C29">
        <f t="shared" si="3"/>
        <v>0.52309681962359089</v>
      </c>
      <c r="D29">
        <v>24</v>
      </c>
      <c r="E29">
        <v>0.21540357064300064</v>
      </c>
      <c r="F29">
        <v>0.11440790019068192</v>
      </c>
      <c r="H29">
        <f t="shared" si="1"/>
        <v>5.9003513760098381E-2</v>
      </c>
    </row>
    <row r="30" spans="1:8" x14ac:dyDescent="0.25">
      <c r="A30">
        <f t="shared" si="2"/>
        <v>0</v>
      </c>
      <c r="B30">
        <f t="shared" si="0"/>
        <v>0.59876882317647662</v>
      </c>
      <c r="C30">
        <f t="shared" si="3"/>
        <v>0.59742860073399651</v>
      </c>
      <c r="D30">
        <v>25</v>
      </c>
      <c r="E30">
        <v>0.47839296275789511</v>
      </c>
      <c r="F30">
        <v>0.98306198229933295</v>
      </c>
      <c r="H30">
        <f t="shared" si="1"/>
        <v>1.3402224424801101E-3</v>
      </c>
    </row>
    <row r="31" spans="1:8" x14ac:dyDescent="0.25">
      <c r="A31">
        <f t="shared" si="2"/>
        <v>0</v>
      </c>
      <c r="B31">
        <f t="shared" si="0"/>
        <v>0.57864147798370891</v>
      </c>
      <c r="C31">
        <f t="shared" si="3"/>
        <v>0.54260942219826103</v>
      </c>
      <c r="D31">
        <v>26</v>
      </c>
      <c r="E31">
        <v>0.17359736786693558</v>
      </c>
      <c r="F31">
        <v>0.37047697218437392</v>
      </c>
      <c r="H31">
        <f t="shared" si="1"/>
        <v>3.6032055785447881E-2</v>
      </c>
    </row>
    <row r="32" spans="1:8" x14ac:dyDescent="0.25">
      <c r="A32">
        <f t="shared" si="2"/>
        <v>0</v>
      </c>
      <c r="B32">
        <f t="shared" si="0"/>
        <v>0.63837316119632304</v>
      </c>
      <c r="C32">
        <f t="shared" si="3"/>
        <v>0.54268376520157247</v>
      </c>
      <c r="D32">
        <v>27</v>
      </c>
      <c r="E32">
        <v>0.95438102208805753</v>
      </c>
      <c r="F32">
        <v>0.37173377707494559</v>
      </c>
      <c r="H32">
        <f t="shared" si="1"/>
        <v>9.568939599475057E-2</v>
      </c>
    </row>
    <row r="33" spans="1:8" x14ac:dyDescent="0.25">
      <c r="A33">
        <f t="shared" si="2"/>
        <v>0</v>
      </c>
      <c r="B33">
        <f t="shared" si="0"/>
        <v>0.56518218129318454</v>
      </c>
      <c r="C33">
        <f t="shared" si="3"/>
        <v>0.52287466250610848</v>
      </c>
      <c r="D33">
        <v>28</v>
      </c>
      <c r="E33">
        <v>6.2708993276452629E-2</v>
      </c>
      <c r="F33">
        <v>0.11249757873679234</v>
      </c>
      <c r="H33">
        <f t="shared" si="1"/>
        <v>4.2307518787076059E-2</v>
      </c>
    </row>
    <row r="34" spans="1:8" x14ac:dyDescent="0.25">
      <c r="A34">
        <f t="shared" si="2"/>
        <v>0</v>
      </c>
      <c r="B34">
        <f t="shared" si="0"/>
        <v>0.61924975475594246</v>
      </c>
      <c r="C34">
        <f t="shared" si="3"/>
        <v>0.53081230225405962</v>
      </c>
      <c r="D34">
        <v>29</v>
      </c>
      <c r="E34">
        <v>0.80156712553773923</v>
      </c>
      <c r="F34">
        <v>0.19536585793728034</v>
      </c>
      <c r="H34">
        <f t="shared" si="1"/>
        <v>8.8437452501882841E-2</v>
      </c>
    </row>
    <row r="35" spans="1:8" x14ac:dyDescent="0.25">
      <c r="A35">
        <f t="shared" si="2"/>
        <v>0</v>
      </c>
      <c r="B35">
        <f t="shared" si="0"/>
        <v>0.60466774481109398</v>
      </c>
      <c r="C35">
        <f t="shared" si="3"/>
        <v>0.56326505800306237</v>
      </c>
      <c r="D35">
        <v>30</v>
      </c>
      <c r="E35">
        <v>0.58138568764270904</v>
      </c>
      <c r="F35">
        <v>0.7235310861675095</v>
      </c>
      <c r="H35">
        <f t="shared" si="1"/>
        <v>4.1402686808031608E-2</v>
      </c>
    </row>
    <row r="36" spans="1:8" x14ac:dyDescent="0.25">
      <c r="A36">
        <f t="shared" si="2"/>
        <v>0</v>
      </c>
      <c r="B36">
        <f t="shared" si="0"/>
        <v>0.62620019630994883</v>
      </c>
      <c r="C36">
        <f t="shared" si="3"/>
        <v>0.52231793110378</v>
      </c>
      <c r="D36">
        <v>31</v>
      </c>
      <c r="E36">
        <v>0.87557338659186534</v>
      </c>
      <c r="F36">
        <v>0.10781064563431197</v>
      </c>
      <c r="H36">
        <f t="shared" si="1"/>
        <v>0.10388226520616883</v>
      </c>
    </row>
    <row r="37" spans="1:8" x14ac:dyDescent="0.25">
      <c r="A37">
        <f t="shared" si="2"/>
        <v>0</v>
      </c>
      <c r="B37">
        <f t="shared" si="0"/>
        <v>0.60219740842430591</v>
      </c>
      <c r="C37">
        <f t="shared" si="3"/>
        <v>0.51414008411050738</v>
      </c>
      <c r="D37">
        <v>32</v>
      </c>
      <c r="E37">
        <v>0.53852312029175664</v>
      </c>
      <c r="F37">
        <v>5.4350241883009964E-2</v>
      </c>
      <c r="H37">
        <f t="shared" si="1"/>
        <v>8.8057324313798535E-2</v>
      </c>
    </row>
    <row r="38" spans="1:8" x14ac:dyDescent="0.25">
      <c r="A38">
        <f t="shared" si="2"/>
        <v>0</v>
      </c>
      <c r="B38">
        <f t="shared" ref="B38:B61" si="4">NORMINV(E38,$B$2,$B$3)</f>
        <v>0.61885991437584165</v>
      </c>
      <c r="C38">
        <f t="shared" si="3"/>
        <v>0.56920405713046329</v>
      </c>
      <c r="D38">
        <v>33</v>
      </c>
      <c r="E38">
        <v>0.79675159251376559</v>
      </c>
      <c r="F38">
        <v>0.80483606603698576</v>
      </c>
      <c r="H38">
        <f t="shared" si="1"/>
        <v>4.9655857245378354E-2</v>
      </c>
    </row>
    <row r="39" spans="1:8" x14ac:dyDescent="0.25">
      <c r="A39">
        <f t="shared" si="2"/>
        <v>0</v>
      </c>
      <c r="B39">
        <f t="shared" si="4"/>
        <v>0.59465765427109296</v>
      </c>
      <c r="C39">
        <f t="shared" si="3"/>
        <v>0.56632189167195657</v>
      </c>
      <c r="D39">
        <v>34</v>
      </c>
      <c r="E39">
        <v>0.40705367329248365</v>
      </c>
      <c r="F39">
        <v>0.76733542193017179</v>
      </c>
      <c r="H39">
        <f t="shared" si="1"/>
        <v>2.8335762599136394E-2</v>
      </c>
    </row>
    <row r="40" spans="1:8" x14ac:dyDescent="0.25">
      <c r="A40">
        <f t="shared" si="2"/>
        <v>0</v>
      </c>
      <c r="B40">
        <f t="shared" si="4"/>
        <v>0.5990248384938518</v>
      </c>
      <c r="C40">
        <f t="shared" si="3"/>
        <v>0.55571255012484233</v>
      </c>
      <c r="D40">
        <v>35</v>
      </c>
      <c r="E40">
        <v>0.48288288717237315</v>
      </c>
      <c r="F40">
        <v>0.60084308798062014</v>
      </c>
      <c r="H40">
        <f t="shared" si="1"/>
        <v>4.3312288369009466E-2</v>
      </c>
    </row>
    <row r="41" spans="1:8" x14ac:dyDescent="0.25">
      <c r="A41">
        <f t="shared" si="2"/>
        <v>0</v>
      </c>
      <c r="B41">
        <f t="shared" si="4"/>
        <v>0.59530002885964561</v>
      </c>
      <c r="C41">
        <f t="shared" si="3"/>
        <v>0.58931975444059725</v>
      </c>
      <c r="D41">
        <v>36</v>
      </c>
      <c r="E41">
        <v>0.41806036320271378</v>
      </c>
      <c r="F41">
        <v>0.9606963580157073</v>
      </c>
      <c r="H41">
        <f t="shared" si="1"/>
        <v>5.9802744190483592E-3</v>
      </c>
    </row>
    <row r="42" spans="1:8" x14ac:dyDescent="0.25">
      <c r="A42">
        <f t="shared" si="2"/>
        <v>0</v>
      </c>
      <c r="B42">
        <f t="shared" si="4"/>
        <v>0.59345269224724595</v>
      </c>
      <c r="C42">
        <f t="shared" si="3"/>
        <v>0.53302829644987504</v>
      </c>
      <c r="D42">
        <v>37</v>
      </c>
      <c r="E42">
        <v>0.38661053948085744</v>
      </c>
      <c r="F42">
        <v>0.22387639433458073</v>
      </c>
      <c r="H42">
        <f t="shared" si="1"/>
        <v>6.0424395797370911E-2</v>
      </c>
    </row>
    <row r="43" spans="1:8" x14ac:dyDescent="0.25">
      <c r="A43">
        <f t="shared" si="2"/>
        <v>0</v>
      </c>
      <c r="B43">
        <f t="shared" si="4"/>
        <v>0.60648515578984996</v>
      </c>
      <c r="C43">
        <f t="shared" si="3"/>
        <v>0.53324512189967233</v>
      </c>
      <c r="D43">
        <v>38</v>
      </c>
      <c r="E43">
        <v>0.61234213624374001</v>
      </c>
      <c r="F43">
        <v>0.22678761907151235</v>
      </c>
      <c r="H43">
        <f t="shared" si="1"/>
        <v>7.3240033890177636E-2</v>
      </c>
    </row>
    <row r="44" spans="1:8" x14ac:dyDescent="0.25">
      <c r="A44">
        <f t="shared" si="2"/>
        <v>0</v>
      </c>
      <c r="B44">
        <f t="shared" si="4"/>
        <v>0.58558306289067474</v>
      </c>
      <c r="C44">
        <f t="shared" si="3"/>
        <v>0.5555945548460729</v>
      </c>
      <c r="D44">
        <v>39</v>
      </c>
      <c r="E44">
        <v>0.26286842219073225</v>
      </c>
      <c r="F44">
        <v>0.59880370590737186</v>
      </c>
      <c r="H44">
        <f t="shared" si="1"/>
        <v>2.9988508044601847E-2</v>
      </c>
    </row>
    <row r="45" spans="1:8" x14ac:dyDescent="0.25">
      <c r="A45">
        <f t="shared" si="2"/>
        <v>0</v>
      </c>
      <c r="B45">
        <f t="shared" si="4"/>
        <v>0.59005926058120151</v>
      </c>
      <c r="C45">
        <f t="shared" si="3"/>
        <v>0.54446749134405081</v>
      </c>
      <c r="D45">
        <v>40</v>
      </c>
      <c r="E45">
        <v>0.33086786976842042</v>
      </c>
      <c r="F45">
        <v>0.40226975976316348</v>
      </c>
      <c r="H45">
        <f t="shared" si="1"/>
        <v>4.5591769237150692E-2</v>
      </c>
    </row>
    <row r="46" spans="1:8" x14ac:dyDescent="0.25">
      <c r="A46">
        <f t="shared" si="2"/>
        <v>0</v>
      </c>
      <c r="B46">
        <f t="shared" si="4"/>
        <v>0.57207108407080243</v>
      </c>
      <c r="C46">
        <f t="shared" si="3"/>
        <v>0.55189330455426566</v>
      </c>
      <c r="D46">
        <v>41</v>
      </c>
      <c r="E46">
        <v>0.10949377681182804</v>
      </c>
      <c r="F46">
        <v>0.5337460855398346</v>
      </c>
      <c r="H46">
        <f t="shared" si="1"/>
        <v>2.0177779516536765E-2</v>
      </c>
    </row>
    <row r="47" spans="1:8" x14ac:dyDescent="0.25">
      <c r="A47">
        <f t="shared" si="2"/>
        <v>0</v>
      </c>
      <c r="B47">
        <f t="shared" si="4"/>
        <v>0.60033650274393568</v>
      </c>
      <c r="C47">
        <f t="shared" si="3"/>
        <v>0.50400505399605</v>
      </c>
      <c r="D47">
        <v>42</v>
      </c>
      <c r="E47">
        <v>0.50590826565930502</v>
      </c>
      <c r="F47">
        <v>1.982316707527243E-2</v>
      </c>
      <c r="H47">
        <f t="shared" si="1"/>
        <v>9.6331448747885684E-2</v>
      </c>
    </row>
    <row r="48" spans="1:8" x14ac:dyDescent="0.25">
      <c r="A48">
        <f t="shared" si="2"/>
        <v>0</v>
      </c>
      <c r="B48">
        <f t="shared" si="4"/>
        <v>0.58430765033115817</v>
      </c>
      <c r="C48">
        <f t="shared" si="3"/>
        <v>0.57801703981397834</v>
      </c>
      <c r="D48">
        <v>43</v>
      </c>
      <c r="E48">
        <v>0.2448891721459372</v>
      </c>
      <c r="F48">
        <v>0.89494068792908821</v>
      </c>
      <c r="H48">
        <f t="shared" si="1"/>
        <v>6.2906105171798288E-3</v>
      </c>
    </row>
    <row r="49" spans="1:8" x14ac:dyDescent="0.25">
      <c r="A49">
        <f t="shared" si="2"/>
        <v>0</v>
      </c>
      <c r="B49">
        <f t="shared" si="4"/>
        <v>0.58846856325723595</v>
      </c>
      <c r="C49">
        <f t="shared" si="3"/>
        <v>0.56470196179195387</v>
      </c>
      <c r="D49">
        <v>44</v>
      </c>
      <c r="E49">
        <v>0.30589193957648697</v>
      </c>
      <c r="F49">
        <v>0.7446146900730124</v>
      </c>
      <c r="H49">
        <f t="shared" si="1"/>
        <v>2.3766601465282089E-2</v>
      </c>
    </row>
    <row r="50" spans="1:8" x14ac:dyDescent="0.25">
      <c r="A50">
        <f t="shared" si="2"/>
        <v>0</v>
      </c>
      <c r="B50">
        <f t="shared" si="4"/>
        <v>0.604597284504516</v>
      </c>
      <c r="C50">
        <f t="shared" si="3"/>
        <v>0.54281915903174738</v>
      </c>
      <c r="D50">
        <v>45</v>
      </c>
      <c r="E50">
        <v>0.5801739609754728</v>
      </c>
      <c r="F50">
        <v>0.37402618310961699</v>
      </c>
      <c r="H50">
        <f t="shared" si="1"/>
        <v>6.1778125472768619E-2</v>
      </c>
    </row>
    <row r="51" spans="1:8" x14ac:dyDescent="0.25">
      <c r="A51">
        <f t="shared" si="2"/>
        <v>0</v>
      </c>
      <c r="B51">
        <f t="shared" si="4"/>
        <v>0.6080034670629888</v>
      </c>
      <c r="C51">
        <f t="shared" si="3"/>
        <v>0.55765338493722338</v>
      </c>
      <c r="D51">
        <v>46</v>
      </c>
      <c r="E51">
        <v>0.63767593963201641</v>
      </c>
      <c r="F51">
        <v>0.63395475832047166</v>
      </c>
      <c r="H51">
        <f t="shared" si="1"/>
        <v>5.0350082125765416E-2</v>
      </c>
    </row>
    <row r="52" spans="1:8" x14ac:dyDescent="0.25">
      <c r="A52">
        <f t="shared" si="2"/>
        <v>0</v>
      </c>
      <c r="B52">
        <f t="shared" si="4"/>
        <v>0.60174474860454108</v>
      </c>
      <c r="C52">
        <f t="shared" si="3"/>
        <v>0.48543823899939376</v>
      </c>
      <c r="D52">
        <v>47</v>
      </c>
      <c r="E52">
        <v>0.53060507728326911</v>
      </c>
      <c r="F52">
        <v>1.938911517796349E-3</v>
      </c>
      <c r="H52">
        <f t="shared" si="1"/>
        <v>0.11630650960514732</v>
      </c>
    </row>
    <row r="53" spans="1:8" x14ac:dyDescent="0.25">
      <c r="A53">
        <f t="shared" si="2"/>
        <v>0</v>
      </c>
      <c r="B53">
        <f t="shared" si="4"/>
        <v>0.61393678485522085</v>
      </c>
      <c r="C53">
        <f t="shared" si="3"/>
        <v>0.5594281380906212</v>
      </c>
      <c r="D53">
        <v>48</v>
      </c>
      <c r="E53">
        <v>0.73019220818074726</v>
      </c>
      <c r="F53">
        <v>0.66339008337451011</v>
      </c>
      <c r="H53">
        <f t="shared" si="1"/>
        <v>5.4508646764599655E-2</v>
      </c>
    </row>
    <row r="54" spans="1:8" x14ac:dyDescent="0.25">
      <c r="A54">
        <f t="shared" si="2"/>
        <v>0</v>
      </c>
      <c r="B54">
        <f t="shared" si="4"/>
        <v>0.57213196363887564</v>
      </c>
      <c r="C54">
        <f t="shared" si="3"/>
        <v>0.56937695735630223</v>
      </c>
      <c r="D54">
        <v>49</v>
      </c>
      <c r="E54">
        <v>0.10999677412765418</v>
      </c>
      <c r="F54">
        <v>0.80696241149488501</v>
      </c>
      <c r="H54">
        <f t="shared" si="1"/>
        <v>2.7550062825734134E-3</v>
      </c>
    </row>
    <row r="55" spans="1:8" x14ac:dyDescent="0.25">
      <c r="A55">
        <f t="shared" si="2"/>
        <v>0</v>
      </c>
      <c r="B55">
        <f t="shared" si="4"/>
        <v>0.6216987389702342</v>
      </c>
      <c r="C55">
        <f t="shared" si="3"/>
        <v>0.54466382796678259</v>
      </c>
      <c r="D55">
        <v>50</v>
      </c>
      <c r="E55">
        <v>0.83021578834474408</v>
      </c>
      <c r="F55">
        <v>0.40567141667262696</v>
      </c>
      <c r="H55">
        <f t="shared" si="1"/>
        <v>7.7034911003451612E-2</v>
      </c>
    </row>
    <row r="56" spans="1:8" x14ac:dyDescent="0.25">
      <c r="A56">
        <f t="shared" si="2"/>
        <v>0</v>
      </c>
      <c r="B56">
        <f t="shared" si="4"/>
        <v>0.59636809801491752</v>
      </c>
      <c r="C56">
        <f t="shared" si="3"/>
        <v>0.57148657165878991</v>
      </c>
      <c r="D56">
        <v>51</v>
      </c>
      <c r="E56">
        <v>0.43649980732305416</v>
      </c>
      <c r="F56">
        <v>0.83175479284511056</v>
      </c>
      <c r="H56">
        <f t="shared" si="1"/>
        <v>2.4881526356127615E-2</v>
      </c>
    </row>
    <row r="57" spans="1:8" x14ac:dyDescent="0.25">
      <c r="A57">
        <f t="shared" si="2"/>
        <v>0</v>
      </c>
      <c r="B57">
        <f t="shared" si="4"/>
        <v>0.64166294236931254</v>
      </c>
      <c r="C57">
        <f t="shared" si="3"/>
        <v>0.54181435613118745</v>
      </c>
      <c r="D57">
        <v>52</v>
      </c>
      <c r="E57">
        <v>0.96665037591640712</v>
      </c>
      <c r="F57">
        <v>0.35712482196887141</v>
      </c>
      <c r="H57">
        <f t="shared" si="1"/>
        <v>9.9848586238125092E-2</v>
      </c>
    </row>
    <row r="58" spans="1:8" x14ac:dyDescent="0.25">
      <c r="A58">
        <f t="shared" si="2"/>
        <v>0</v>
      </c>
      <c r="B58">
        <f t="shared" si="4"/>
        <v>0.59547686573236391</v>
      </c>
      <c r="C58">
        <f t="shared" si="3"/>
        <v>0.54273826002242298</v>
      </c>
      <c r="D58">
        <v>53</v>
      </c>
      <c r="E58">
        <v>0.42110204366182313</v>
      </c>
      <c r="F58">
        <v>0.3726559086675636</v>
      </c>
      <c r="H58">
        <f t="shared" si="1"/>
        <v>5.2738605709940933E-2</v>
      </c>
    </row>
    <row r="59" spans="1:8" x14ac:dyDescent="0.25">
      <c r="A59">
        <f t="shared" si="2"/>
        <v>0</v>
      </c>
      <c r="B59">
        <f t="shared" si="4"/>
        <v>0.58566903120390823</v>
      </c>
      <c r="C59">
        <f t="shared" si="3"/>
        <v>0.56246999888963201</v>
      </c>
      <c r="D59">
        <v>54</v>
      </c>
      <c r="E59">
        <v>0.26410413413812961</v>
      </c>
      <c r="F59">
        <v>0.71150937389235036</v>
      </c>
      <c r="H59">
        <f t="shared" si="1"/>
        <v>2.3199032314276224E-2</v>
      </c>
    </row>
    <row r="60" spans="1:8" x14ac:dyDescent="0.25">
      <c r="A60">
        <f t="shared" si="2"/>
        <v>0</v>
      </c>
      <c r="B60">
        <f t="shared" si="4"/>
        <v>0.62267813425962126</v>
      </c>
      <c r="C60">
        <f t="shared" si="3"/>
        <v>0.54754852806029219</v>
      </c>
      <c r="D60">
        <v>55</v>
      </c>
      <c r="E60">
        <v>0.84089040508947743</v>
      </c>
      <c r="F60">
        <v>0.45634046842651177</v>
      </c>
      <c r="H60">
        <f t="shared" si="1"/>
        <v>7.5129606199329069E-2</v>
      </c>
    </row>
    <row r="61" spans="1:8" x14ac:dyDescent="0.25">
      <c r="A61">
        <f t="shared" si="2"/>
        <v>0</v>
      </c>
      <c r="B61">
        <f t="shared" si="4"/>
        <v>0.61617108600189197</v>
      </c>
      <c r="C61">
        <f t="shared" si="3"/>
        <v>0.57885106471335868</v>
      </c>
      <c r="D61">
        <v>56</v>
      </c>
      <c r="E61">
        <v>0.76168458027815245</v>
      </c>
      <c r="F61">
        <v>0.90156948671735138</v>
      </c>
      <c r="H61">
        <f t="shared" si="1"/>
        <v>3.7320021288533289E-2</v>
      </c>
    </row>
    <row r="62" spans="1:8" x14ac:dyDescent="0.25">
      <c r="A62">
        <f t="shared" si="2"/>
        <v>0</v>
      </c>
      <c r="B62">
        <v>0.60123392639157369</v>
      </c>
      <c r="C62">
        <f t="shared" si="3"/>
        <v>0.5967659185035753</v>
      </c>
      <c r="D62">
        <v>57</v>
      </c>
      <c r="E62">
        <v>0.33824753989628875</v>
      </c>
      <c r="F62">
        <v>0.98177633653565266</v>
      </c>
      <c r="H62">
        <f t="shared" si="1"/>
        <v>4.4680078879983931E-3</v>
      </c>
    </row>
    <row r="63" spans="1:8" x14ac:dyDescent="0.25">
      <c r="A63">
        <f t="shared" si="2"/>
        <v>0</v>
      </c>
      <c r="B63">
        <f t="shared" ref="B63:B68" si="5">NORMINV(E63,$B$2,$B$3)</f>
        <v>0.60472280375913312</v>
      </c>
      <c r="C63">
        <f t="shared" si="3"/>
        <v>0.54723086782908337</v>
      </c>
      <c r="D63">
        <v>58</v>
      </c>
      <c r="E63">
        <v>0.58233201602708307</v>
      </c>
      <c r="F63">
        <v>0.45071031002662609</v>
      </c>
      <c r="H63">
        <f t="shared" si="1"/>
        <v>5.7491935930049753E-2</v>
      </c>
    </row>
    <row r="64" spans="1:8" x14ac:dyDescent="0.25">
      <c r="A64">
        <f t="shared" si="2"/>
        <v>0</v>
      </c>
      <c r="B64">
        <f t="shared" si="5"/>
        <v>0.58418954495666098</v>
      </c>
      <c r="C64">
        <f t="shared" si="3"/>
        <v>0.54539367304674446</v>
      </c>
      <c r="D64">
        <v>59</v>
      </c>
      <c r="E64">
        <v>0.24325839906470437</v>
      </c>
      <c r="F64">
        <v>0.41837705649272583</v>
      </c>
      <c r="H64">
        <f t="shared" si="1"/>
        <v>3.8795871909916513E-2</v>
      </c>
    </row>
    <row r="65" spans="1:8" x14ac:dyDescent="0.25">
      <c r="A65">
        <f t="shared" si="2"/>
        <v>0</v>
      </c>
      <c r="B65">
        <f t="shared" si="5"/>
        <v>0.63787942676148157</v>
      </c>
      <c r="C65">
        <f t="shared" si="3"/>
        <v>0.55259387400471294</v>
      </c>
      <c r="D65">
        <v>60</v>
      </c>
      <c r="E65">
        <v>0.95225997424991138</v>
      </c>
      <c r="F65">
        <v>0.54618459541987874</v>
      </c>
      <c r="H65">
        <f t="shared" si="1"/>
        <v>8.5285552756768634E-2</v>
      </c>
    </row>
    <row r="66" spans="1:8" x14ac:dyDescent="0.25">
      <c r="A66">
        <f t="shared" si="2"/>
        <v>0</v>
      </c>
      <c r="B66">
        <f t="shared" si="5"/>
        <v>0.61416845933105191</v>
      </c>
      <c r="C66">
        <f t="shared" si="3"/>
        <v>0.53240082914223796</v>
      </c>
      <c r="D66">
        <v>61</v>
      </c>
      <c r="E66">
        <v>0.73355189096286266</v>
      </c>
      <c r="F66">
        <v>0.21557237973284193</v>
      </c>
      <c r="H66">
        <f t="shared" si="1"/>
        <v>8.1767630188813945E-2</v>
      </c>
    </row>
    <row r="67" spans="1:8" x14ac:dyDescent="0.25">
      <c r="A67">
        <f t="shared" si="2"/>
        <v>0</v>
      </c>
      <c r="B67">
        <f t="shared" si="5"/>
        <v>0.62294384631475741</v>
      </c>
      <c r="C67">
        <f t="shared" si="3"/>
        <v>0.5388368490467712</v>
      </c>
      <c r="D67">
        <v>62</v>
      </c>
      <c r="E67">
        <v>0.84370893808060909</v>
      </c>
      <c r="F67">
        <v>0.30876904703866082</v>
      </c>
      <c r="H67">
        <f t="shared" si="1"/>
        <v>8.4106997267986205E-2</v>
      </c>
    </row>
    <row r="68" spans="1:8" x14ac:dyDescent="0.25">
      <c r="A68">
        <f t="shared" si="2"/>
        <v>0</v>
      </c>
      <c r="B68">
        <f t="shared" si="5"/>
        <v>0.63712532106727793</v>
      </c>
      <c r="C68">
        <f t="shared" si="3"/>
        <v>0.54147805846988883</v>
      </c>
      <c r="D68">
        <v>63</v>
      </c>
      <c r="E68">
        <v>0.94886875038397456</v>
      </c>
      <c r="F68">
        <v>0.35152826362932554</v>
      </c>
      <c r="H68">
        <f t="shared" si="1"/>
        <v>9.5647262597389093E-2</v>
      </c>
    </row>
    <row r="69" spans="1:8" x14ac:dyDescent="0.25">
      <c r="A69">
        <f t="shared" si="2"/>
        <v>0</v>
      </c>
      <c r="B69">
        <v>0.56238704969588604</v>
      </c>
      <c r="C69">
        <f t="shared" si="3"/>
        <v>0.5600603754409933</v>
      </c>
      <c r="D69">
        <v>64</v>
      </c>
      <c r="E69">
        <v>3.2235313992180048E-2</v>
      </c>
      <c r="F69">
        <v>0.67364980035562372</v>
      </c>
      <c r="H69">
        <f t="shared" si="1"/>
        <v>2.3266742548927466E-3</v>
      </c>
    </row>
    <row r="70" spans="1:8" x14ac:dyDescent="0.25">
      <c r="A70">
        <f t="shared" si="2"/>
        <v>0</v>
      </c>
      <c r="B70">
        <f t="shared" ref="B70:B77" si="6">NORMINV(E70,$B$2,$B$3)</f>
        <v>0.65578401121096497</v>
      </c>
      <c r="C70">
        <f t="shared" si="3"/>
        <v>0.52606984226075371</v>
      </c>
      <c r="D70">
        <v>65</v>
      </c>
      <c r="E70">
        <v>0.99295969755354907</v>
      </c>
      <c r="F70">
        <v>0.14221342524590508</v>
      </c>
      <c r="H70">
        <f t="shared" ref="H70:H133" si="7">B70-C70</f>
        <v>0.12971416895021126</v>
      </c>
    </row>
    <row r="71" spans="1:8" x14ac:dyDescent="0.25">
      <c r="A71">
        <f t="shared" ref="A71:A134" si="8">IF(H71&gt;0,0,1)</f>
        <v>0</v>
      </c>
      <c r="B71">
        <f t="shared" si="6"/>
        <v>0.62378408907149163</v>
      </c>
      <c r="C71">
        <f t="shared" ref="C71:C134" si="9">NORMINV(F71,$C$2,$C$3)</f>
        <v>0.56728809068547414</v>
      </c>
      <c r="D71">
        <v>66</v>
      </c>
      <c r="E71">
        <v>0.85240409828033381</v>
      </c>
      <c r="F71">
        <v>0.78033325434582346</v>
      </c>
      <c r="H71">
        <f t="shared" si="7"/>
        <v>5.6495998386017487E-2</v>
      </c>
    </row>
    <row r="72" spans="1:8" x14ac:dyDescent="0.25">
      <c r="A72">
        <f t="shared" si="8"/>
        <v>0</v>
      </c>
      <c r="B72">
        <f t="shared" si="6"/>
        <v>0.5833534863908949</v>
      </c>
      <c r="C72">
        <f t="shared" si="9"/>
        <v>0.52491947711925091</v>
      </c>
      <c r="D72">
        <v>67</v>
      </c>
      <c r="E72">
        <v>0.23188392992759455</v>
      </c>
      <c r="F72">
        <v>0.13095566404081027</v>
      </c>
      <c r="H72">
        <f t="shared" si="7"/>
        <v>5.8434009271643994E-2</v>
      </c>
    </row>
    <row r="73" spans="1:8" x14ac:dyDescent="0.25">
      <c r="A73">
        <f t="shared" si="8"/>
        <v>0</v>
      </c>
      <c r="B73">
        <f t="shared" si="6"/>
        <v>0.58543664005684515</v>
      </c>
      <c r="C73">
        <f t="shared" si="9"/>
        <v>0.54808740431056224</v>
      </c>
      <c r="D73">
        <v>68</v>
      </c>
      <c r="E73">
        <v>0.26077056178243918</v>
      </c>
      <c r="F73">
        <v>0.46591090489958553</v>
      </c>
      <c r="H73">
        <f t="shared" si="7"/>
        <v>3.7349235746282905E-2</v>
      </c>
    </row>
    <row r="74" spans="1:8" x14ac:dyDescent="0.25">
      <c r="A74">
        <f t="shared" si="8"/>
        <v>0</v>
      </c>
      <c r="B74">
        <f t="shared" si="6"/>
        <v>0.61117579109800924</v>
      </c>
      <c r="C74">
        <f t="shared" si="9"/>
        <v>0.52844707084915998</v>
      </c>
      <c r="D74">
        <v>69</v>
      </c>
      <c r="E74">
        <v>0.68859644042225776</v>
      </c>
      <c r="F74">
        <v>0.16750013126296426</v>
      </c>
      <c r="H74">
        <f t="shared" si="7"/>
        <v>8.2728720248849252E-2</v>
      </c>
    </row>
    <row r="75" spans="1:8" x14ac:dyDescent="0.25">
      <c r="A75">
        <f t="shared" si="8"/>
        <v>0</v>
      </c>
      <c r="B75">
        <f t="shared" si="6"/>
        <v>0.61769123482829758</v>
      </c>
      <c r="C75">
        <f t="shared" si="9"/>
        <v>0.55566798920199911</v>
      </c>
      <c r="D75">
        <v>70</v>
      </c>
      <c r="E75">
        <v>0.78190338352977484</v>
      </c>
      <c r="F75">
        <v>0.60007323538605672</v>
      </c>
      <c r="H75">
        <f t="shared" si="7"/>
        <v>6.2023245626298462E-2</v>
      </c>
    </row>
    <row r="76" spans="1:8" x14ac:dyDescent="0.25">
      <c r="A76">
        <f t="shared" si="8"/>
        <v>0</v>
      </c>
      <c r="B76">
        <f t="shared" si="6"/>
        <v>0.62392059802559618</v>
      </c>
      <c r="C76">
        <f t="shared" si="9"/>
        <v>0.56769997456569687</v>
      </c>
      <c r="D76">
        <v>71</v>
      </c>
      <c r="E76">
        <v>0.85378554128121342</v>
      </c>
      <c r="F76">
        <v>0.78574482094813458</v>
      </c>
      <c r="H76">
        <f t="shared" si="7"/>
        <v>5.622062345989931E-2</v>
      </c>
    </row>
    <row r="77" spans="1:8" x14ac:dyDescent="0.25">
      <c r="A77">
        <f t="shared" si="8"/>
        <v>0</v>
      </c>
      <c r="B77">
        <f t="shared" si="6"/>
        <v>0.57541782759977533</v>
      </c>
      <c r="C77">
        <f t="shared" si="9"/>
        <v>0.55077302918314375</v>
      </c>
      <c r="D77">
        <v>72</v>
      </c>
      <c r="E77">
        <v>0.13964275069320298</v>
      </c>
      <c r="F77">
        <v>0.51379212488914972</v>
      </c>
      <c r="H77">
        <f t="shared" si="7"/>
        <v>2.4644798416631586E-2</v>
      </c>
    </row>
    <row r="78" spans="1:8" x14ac:dyDescent="0.25">
      <c r="A78">
        <f t="shared" si="8"/>
        <v>0</v>
      </c>
      <c r="B78">
        <v>0.59803047423926647</v>
      </c>
      <c r="C78">
        <f t="shared" si="9"/>
        <v>0.58046269901421721</v>
      </c>
      <c r="D78">
        <v>73</v>
      </c>
      <c r="E78">
        <v>8.6521184065758483E-2</v>
      </c>
      <c r="F78">
        <v>0.91350151286980186</v>
      </c>
      <c r="H78">
        <f t="shared" si="7"/>
        <v>1.7567775225049265E-2</v>
      </c>
    </row>
    <row r="79" spans="1:8" x14ac:dyDescent="0.25">
      <c r="A79">
        <f t="shared" si="8"/>
        <v>0</v>
      </c>
      <c r="B79">
        <f>NORMINV(E79,$B$2,$B$3)</f>
        <v>0.6439576215253684</v>
      </c>
      <c r="C79">
        <f t="shared" si="9"/>
        <v>0.53334286999266389</v>
      </c>
      <c r="D79">
        <v>74</v>
      </c>
      <c r="E79">
        <v>0.97348582973980413</v>
      </c>
      <c r="F79">
        <v>0.22810699467904216</v>
      </c>
      <c r="H79">
        <f t="shared" si="7"/>
        <v>0.1106147515327045</v>
      </c>
    </row>
    <row r="80" spans="1:8" x14ac:dyDescent="0.25">
      <c r="A80">
        <f t="shared" si="8"/>
        <v>0</v>
      </c>
      <c r="B80">
        <f>NORMINV(E80,$B$2,$B$3)</f>
        <v>0.61771764309442778</v>
      </c>
      <c r="C80">
        <f t="shared" si="9"/>
        <v>0.54145947479397216</v>
      </c>
      <c r="D80">
        <v>75</v>
      </c>
      <c r="E80">
        <v>0.78224566177748578</v>
      </c>
      <c r="F80">
        <v>0.3512199231393085</v>
      </c>
      <c r="H80">
        <f t="shared" si="7"/>
        <v>7.625816830045562E-2</v>
      </c>
    </row>
    <row r="81" spans="1:8" x14ac:dyDescent="0.25">
      <c r="A81">
        <f t="shared" si="8"/>
        <v>0</v>
      </c>
      <c r="B81">
        <f>NORMINV(E81,$B$2,$B$3)</f>
        <v>0.57743176074442892</v>
      </c>
      <c r="C81">
        <f t="shared" si="9"/>
        <v>0.54756502646914529</v>
      </c>
      <c r="D81">
        <v>76</v>
      </c>
      <c r="E81">
        <v>0.16028497673200715</v>
      </c>
      <c r="F81">
        <v>0.45663313308228215</v>
      </c>
      <c r="H81">
        <f t="shared" si="7"/>
        <v>2.9866734275283635E-2</v>
      </c>
    </row>
    <row r="82" spans="1:8" x14ac:dyDescent="0.25">
      <c r="A82">
        <f t="shared" si="8"/>
        <v>0</v>
      </c>
      <c r="B82">
        <f>NORMINV(E82,$B$2,$B$3)</f>
        <v>0.59748789639895206</v>
      </c>
      <c r="C82">
        <f t="shared" si="9"/>
        <v>0.52189671017268202</v>
      </c>
      <c r="D82">
        <v>77</v>
      </c>
      <c r="E82">
        <v>0.45598094522215238</v>
      </c>
      <c r="F82">
        <v>0.10435918470188832</v>
      </c>
      <c r="H82">
        <f t="shared" si="7"/>
        <v>7.5591186226270035E-2</v>
      </c>
    </row>
    <row r="83" spans="1:8" x14ac:dyDescent="0.25">
      <c r="A83">
        <f t="shared" si="8"/>
        <v>0</v>
      </c>
      <c r="B83">
        <f>NORMINV(E83,$B$2,$B$3)</f>
        <v>0.60440190604335065</v>
      </c>
      <c r="C83">
        <f t="shared" si="9"/>
        <v>0.53721524071706828</v>
      </c>
      <c r="D83">
        <v>78</v>
      </c>
      <c r="E83">
        <v>0.57681003610025972</v>
      </c>
      <c r="F83">
        <v>0.28370189952667979</v>
      </c>
      <c r="H83">
        <f t="shared" si="7"/>
        <v>6.7186665326282369E-2</v>
      </c>
    </row>
    <row r="84" spans="1:8" x14ac:dyDescent="0.25">
      <c r="A84">
        <f t="shared" si="8"/>
        <v>0</v>
      </c>
      <c r="B84">
        <v>0.60490830598243528</v>
      </c>
      <c r="C84">
        <f t="shared" si="9"/>
        <v>0.59747337170255144</v>
      </c>
      <c r="D84">
        <v>79</v>
      </c>
      <c r="E84">
        <v>0.4532447469218539</v>
      </c>
      <c r="F84">
        <v>0.98314597217876676</v>
      </c>
      <c r="H84">
        <f t="shared" si="7"/>
        <v>7.4349342798838425E-3</v>
      </c>
    </row>
    <row r="85" spans="1:8" x14ac:dyDescent="0.25">
      <c r="A85">
        <f t="shared" si="8"/>
        <v>0</v>
      </c>
      <c r="B85">
        <f t="shared" ref="B85:B103" si="10">NORMINV(E85,$B$2,$B$3)</f>
        <v>0.6346000230233082</v>
      </c>
      <c r="C85">
        <f t="shared" si="9"/>
        <v>0.56719443912433154</v>
      </c>
      <c r="D85">
        <v>80</v>
      </c>
      <c r="E85">
        <v>0.93610033505374091</v>
      </c>
      <c r="F85">
        <v>0.77909194428650475</v>
      </c>
      <c r="H85">
        <f t="shared" si="7"/>
        <v>6.7405583898976662E-2</v>
      </c>
    </row>
    <row r="86" spans="1:8" x14ac:dyDescent="0.25">
      <c r="A86">
        <f t="shared" si="8"/>
        <v>0</v>
      </c>
      <c r="B86">
        <f t="shared" si="10"/>
        <v>0.6351830091879257</v>
      </c>
      <c r="C86">
        <f t="shared" si="9"/>
        <v>0.56389797520981721</v>
      </c>
      <c r="D86">
        <v>81</v>
      </c>
      <c r="E86">
        <v>0.93924858493220431</v>
      </c>
      <c r="F86">
        <v>0.73292215364226321</v>
      </c>
      <c r="H86">
        <f t="shared" si="7"/>
        <v>7.1285033978108481E-2</v>
      </c>
    </row>
    <row r="87" spans="1:8" x14ac:dyDescent="0.25">
      <c r="A87">
        <f t="shared" si="8"/>
        <v>0</v>
      </c>
      <c r="B87">
        <f t="shared" si="10"/>
        <v>0.6003038746643532</v>
      </c>
      <c r="C87">
        <f t="shared" si="9"/>
        <v>0.56102597555117528</v>
      </c>
      <c r="D87">
        <v>82</v>
      </c>
      <c r="E87">
        <v>0.50533542262983322</v>
      </c>
      <c r="F87">
        <v>0.68906665667942213</v>
      </c>
      <c r="H87">
        <f t="shared" si="7"/>
        <v>3.9277899113177916E-2</v>
      </c>
    </row>
    <row r="88" spans="1:8" x14ac:dyDescent="0.25">
      <c r="A88">
        <f t="shared" si="8"/>
        <v>0</v>
      </c>
      <c r="B88">
        <f t="shared" si="10"/>
        <v>0.60993043952868731</v>
      </c>
      <c r="C88">
        <f t="shared" si="9"/>
        <v>0.5384419571228316</v>
      </c>
      <c r="D88">
        <v>83</v>
      </c>
      <c r="E88">
        <v>0.66896777021680576</v>
      </c>
      <c r="F88">
        <v>0.30257578448238998</v>
      </c>
      <c r="H88">
        <f t="shared" si="7"/>
        <v>7.1488482405855702E-2</v>
      </c>
    </row>
    <row r="89" spans="1:8" x14ac:dyDescent="0.25">
      <c r="A89">
        <f t="shared" si="8"/>
        <v>0</v>
      </c>
      <c r="B89">
        <f t="shared" si="10"/>
        <v>0.60468846329469517</v>
      </c>
      <c r="C89">
        <f t="shared" si="9"/>
        <v>0.54065941797871653</v>
      </c>
      <c r="D89">
        <v>84</v>
      </c>
      <c r="E89">
        <v>0.58174184318683775</v>
      </c>
      <c r="F89">
        <v>0.33804060200973041</v>
      </c>
      <c r="H89">
        <f t="shared" si="7"/>
        <v>6.4029045315978639E-2</v>
      </c>
    </row>
    <row r="90" spans="1:8" x14ac:dyDescent="0.25">
      <c r="A90">
        <f t="shared" si="8"/>
        <v>0</v>
      </c>
      <c r="B90">
        <f t="shared" si="10"/>
        <v>0.59108393635364398</v>
      </c>
      <c r="C90">
        <f t="shared" si="9"/>
        <v>0.57778262679657222</v>
      </c>
      <c r="D90">
        <v>85</v>
      </c>
      <c r="E90">
        <v>0.34737420838706656</v>
      </c>
      <c r="F90">
        <v>0.89302069841741361</v>
      </c>
      <c r="H90">
        <f t="shared" si="7"/>
        <v>1.3301309557071761E-2</v>
      </c>
    </row>
    <row r="91" spans="1:8" x14ac:dyDescent="0.25">
      <c r="A91">
        <f t="shared" si="8"/>
        <v>0</v>
      </c>
      <c r="B91">
        <f t="shared" si="10"/>
        <v>0.60968477225483697</v>
      </c>
      <c r="C91">
        <f t="shared" si="9"/>
        <v>0.56593568914327941</v>
      </c>
      <c r="D91">
        <v>86</v>
      </c>
      <c r="E91">
        <v>0.66503795582064029</v>
      </c>
      <c r="F91">
        <v>0.76202281662344884</v>
      </c>
      <c r="H91">
        <f t="shared" si="7"/>
        <v>4.3749083111557563E-2</v>
      </c>
    </row>
    <row r="92" spans="1:8" x14ac:dyDescent="0.25">
      <c r="A92">
        <f t="shared" si="8"/>
        <v>0</v>
      </c>
      <c r="B92">
        <f t="shared" si="10"/>
        <v>0.55858992915179395</v>
      </c>
      <c r="C92">
        <f t="shared" si="9"/>
        <v>0.51378429377495882</v>
      </c>
      <c r="D92">
        <v>87</v>
      </c>
      <c r="E92">
        <v>3.418459843726529E-2</v>
      </c>
      <c r="F92">
        <v>5.2618658897213066E-2</v>
      </c>
      <c r="H92">
        <f t="shared" si="7"/>
        <v>4.4805635376835129E-2</v>
      </c>
    </row>
    <row r="93" spans="1:8" x14ac:dyDescent="0.25">
      <c r="A93">
        <f t="shared" si="8"/>
        <v>0</v>
      </c>
      <c r="B93">
        <f t="shared" si="10"/>
        <v>0.59765776126236569</v>
      </c>
      <c r="C93">
        <f t="shared" si="9"/>
        <v>0.54245086544815824</v>
      </c>
      <c r="D93">
        <v>88</v>
      </c>
      <c r="E93">
        <v>0.45894653986612521</v>
      </c>
      <c r="F93">
        <v>0.36780112155508782</v>
      </c>
      <c r="H93">
        <f t="shared" si="7"/>
        <v>5.5206895814207457E-2</v>
      </c>
    </row>
    <row r="94" spans="1:8" x14ac:dyDescent="0.25">
      <c r="A94">
        <f t="shared" si="8"/>
        <v>0</v>
      </c>
      <c r="B94">
        <f t="shared" si="10"/>
        <v>0.62842665664633857</v>
      </c>
      <c r="C94">
        <f t="shared" si="9"/>
        <v>0.51262470203787081</v>
      </c>
      <c r="D94">
        <v>89</v>
      </c>
      <c r="E94">
        <v>0.89455676913669779</v>
      </c>
      <c r="F94">
        <v>4.7277286615325487E-2</v>
      </c>
      <c r="H94">
        <f t="shared" si="7"/>
        <v>0.11580195460846776</v>
      </c>
    </row>
    <row r="95" spans="1:8" x14ac:dyDescent="0.25">
      <c r="A95">
        <f t="shared" si="8"/>
        <v>0</v>
      </c>
      <c r="B95">
        <f t="shared" si="10"/>
        <v>0.61803803398389323</v>
      </c>
      <c r="C95">
        <f t="shared" si="9"/>
        <v>0.53039770301754674</v>
      </c>
      <c r="D95">
        <v>90</v>
      </c>
      <c r="E95">
        <v>0.7863735021237277</v>
      </c>
      <c r="F95">
        <v>0.19028766511038331</v>
      </c>
      <c r="H95">
        <f t="shared" si="7"/>
        <v>8.7640330966346491E-2</v>
      </c>
    </row>
    <row r="96" spans="1:8" x14ac:dyDescent="0.25">
      <c r="A96">
        <f t="shared" si="8"/>
        <v>0</v>
      </c>
      <c r="B96">
        <f t="shared" si="10"/>
        <v>0.64587173302024703</v>
      </c>
      <c r="C96">
        <f t="shared" si="9"/>
        <v>0.52466078328165733</v>
      </c>
      <c r="D96">
        <v>91</v>
      </c>
      <c r="E96">
        <v>0.97825301849555846</v>
      </c>
      <c r="F96">
        <v>0.12851124812921189</v>
      </c>
      <c r="H96">
        <f t="shared" si="7"/>
        <v>0.1212109497385897</v>
      </c>
    </row>
    <row r="97" spans="1:8" x14ac:dyDescent="0.25">
      <c r="A97">
        <f t="shared" si="8"/>
        <v>0</v>
      </c>
      <c r="B97">
        <f t="shared" si="10"/>
        <v>0.62581640294891783</v>
      </c>
      <c r="C97">
        <f t="shared" si="9"/>
        <v>0.58462532753880325</v>
      </c>
      <c r="D97">
        <v>92</v>
      </c>
      <c r="E97">
        <v>0.87207350520481364</v>
      </c>
      <c r="F97">
        <v>0.93928952016288036</v>
      </c>
      <c r="H97">
        <f t="shared" si="7"/>
        <v>4.1191075410114575E-2</v>
      </c>
    </row>
    <row r="98" spans="1:8" x14ac:dyDescent="0.25">
      <c r="A98">
        <f t="shared" si="8"/>
        <v>0</v>
      </c>
      <c r="B98">
        <f t="shared" si="10"/>
        <v>0.60988846177358413</v>
      </c>
      <c r="C98">
        <f t="shared" si="9"/>
        <v>0.53388174318163339</v>
      </c>
      <c r="D98">
        <v>93</v>
      </c>
      <c r="E98">
        <v>0.66829757559421687</v>
      </c>
      <c r="F98">
        <v>0.23545752972087208</v>
      </c>
      <c r="H98">
        <f t="shared" si="7"/>
        <v>7.6006718591950739E-2</v>
      </c>
    </row>
    <row r="99" spans="1:8" x14ac:dyDescent="0.25">
      <c r="A99">
        <f t="shared" si="8"/>
        <v>0</v>
      </c>
      <c r="B99">
        <f t="shared" si="10"/>
        <v>0.64108548339785321</v>
      </c>
      <c r="C99">
        <f t="shared" si="9"/>
        <v>0.53916485039660755</v>
      </c>
      <c r="D99">
        <v>94</v>
      </c>
      <c r="E99">
        <v>0.96471851333716852</v>
      </c>
      <c r="F99">
        <v>0.31395501197683995</v>
      </c>
      <c r="H99">
        <f t="shared" si="7"/>
        <v>0.10192063300124565</v>
      </c>
    </row>
    <row r="100" spans="1:8" x14ac:dyDescent="0.25">
      <c r="A100">
        <f t="shared" si="8"/>
        <v>0</v>
      </c>
      <c r="B100">
        <f t="shared" si="10"/>
        <v>0.60432174580281217</v>
      </c>
      <c r="C100">
        <f t="shared" si="9"/>
        <v>0.51821551962322054</v>
      </c>
      <c r="D100">
        <v>95</v>
      </c>
      <c r="E100">
        <v>0.57542824238599799</v>
      </c>
      <c r="F100">
        <v>7.7547687522388387E-2</v>
      </c>
      <c r="H100">
        <f t="shared" si="7"/>
        <v>8.6106226179591627E-2</v>
      </c>
    </row>
    <row r="101" spans="1:8" x14ac:dyDescent="0.25">
      <c r="A101">
        <f t="shared" si="8"/>
        <v>0</v>
      </c>
      <c r="B101">
        <f t="shared" si="10"/>
        <v>0.62854036957388426</v>
      </c>
      <c r="C101">
        <f t="shared" si="9"/>
        <v>0.57489875614110231</v>
      </c>
      <c r="D101">
        <v>96</v>
      </c>
      <c r="E101">
        <v>0.89546674349775035</v>
      </c>
      <c r="F101">
        <v>0.86730770900138254</v>
      </c>
      <c r="H101">
        <f t="shared" si="7"/>
        <v>5.3641613432781954E-2</v>
      </c>
    </row>
    <row r="102" spans="1:8" x14ac:dyDescent="0.25">
      <c r="A102">
        <f t="shared" si="8"/>
        <v>0</v>
      </c>
      <c r="B102">
        <f t="shared" si="10"/>
        <v>0.62229382886137963</v>
      </c>
      <c r="C102">
        <f t="shared" si="9"/>
        <v>0.53949305864706321</v>
      </c>
      <c r="D102">
        <v>97</v>
      </c>
      <c r="E102">
        <v>0.83675535455256278</v>
      </c>
      <c r="F102">
        <v>0.3191812914724903</v>
      </c>
      <c r="H102">
        <f t="shared" si="7"/>
        <v>8.2800770214316421E-2</v>
      </c>
    </row>
    <row r="103" spans="1:8" x14ac:dyDescent="0.25">
      <c r="A103">
        <f t="shared" si="8"/>
        <v>0</v>
      </c>
      <c r="B103">
        <f t="shared" si="10"/>
        <v>0.59922238466442501</v>
      </c>
      <c r="C103">
        <f t="shared" si="9"/>
        <v>0.55616076592665897</v>
      </c>
      <c r="D103">
        <v>98</v>
      </c>
      <c r="E103">
        <v>0.48634891030420135</v>
      </c>
      <c r="F103">
        <v>0.60856436574490991</v>
      </c>
      <c r="H103">
        <f t="shared" si="7"/>
        <v>4.3061618737766039E-2</v>
      </c>
    </row>
    <row r="104" spans="1:8" x14ac:dyDescent="0.25">
      <c r="A104">
        <f t="shared" si="8"/>
        <v>0</v>
      </c>
      <c r="B104">
        <v>0.60153311321635361</v>
      </c>
      <c r="C104">
        <f t="shared" si="9"/>
        <v>0.58327119788227666</v>
      </c>
      <c r="D104">
        <v>99</v>
      </c>
      <c r="E104">
        <v>9.728287757163212E-2</v>
      </c>
      <c r="F104">
        <v>0.93165945949414875</v>
      </c>
      <c r="H104">
        <f t="shared" si="7"/>
        <v>1.826191533407695E-2</v>
      </c>
    </row>
    <row r="105" spans="1:8" x14ac:dyDescent="0.25">
      <c r="A105">
        <f t="shared" si="8"/>
        <v>0</v>
      </c>
      <c r="B105">
        <f t="shared" ref="B105:B112" si="11">NORMINV(E105,$B$2,$B$3)</f>
        <v>0.58696522282247721</v>
      </c>
      <c r="C105">
        <f t="shared" si="9"/>
        <v>0.52797839627800358</v>
      </c>
      <c r="D105">
        <v>100</v>
      </c>
      <c r="E105">
        <v>0.28308721246780788</v>
      </c>
      <c r="F105">
        <v>0.16229840053425715</v>
      </c>
      <c r="H105">
        <f t="shared" si="7"/>
        <v>5.8986826544473625E-2</v>
      </c>
    </row>
    <row r="106" spans="1:8" x14ac:dyDescent="0.25">
      <c r="A106">
        <f t="shared" si="8"/>
        <v>0</v>
      </c>
      <c r="B106">
        <f t="shared" si="11"/>
        <v>0.61675131052669563</v>
      </c>
      <c r="C106">
        <f t="shared" si="9"/>
        <v>0.55695338580482567</v>
      </c>
      <c r="D106">
        <v>101</v>
      </c>
      <c r="E106">
        <v>0.76952062620397954</v>
      </c>
      <c r="F106">
        <v>0.62211267435942519</v>
      </c>
      <c r="H106">
        <f t="shared" si="7"/>
        <v>5.9797924721869955E-2</v>
      </c>
    </row>
    <row r="107" spans="1:8" x14ac:dyDescent="0.25">
      <c r="A107">
        <f t="shared" si="8"/>
        <v>0</v>
      </c>
      <c r="B107">
        <f t="shared" si="11"/>
        <v>0.59445383199486657</v>
      </c>
      <c r="C107">
        <f t="shared" si="9"/>
        <v>0.55552907639367111</v>
      </c>
      <c r="D107">
        <v>102</v>
      </c>
      <c r="E107">
        <v>0.40357615144525916</v>
      </c>
      <c r="F107">
        <v>0.59767083681627842</v>
      </c>
      <c r="H107">
        <f t="shared" si="7"/>
        <v>3.892475560119546E-2</v>
      </c>
    </row>
    <row r="108" spans="1:8" x14ac:dyDescent="0.25">
      <c r="A108">
        <f t="shared" si="8"/>
        <v>0</v>
      </c>
      <c r="B108">
        <f t="shared" si="11"/>
        <v>0.5767121833100447</v>
      </c>
      <c r="C108">
        <f t="shared" si="9"/>
        <v>0.55082880059457551</v>
      </c>
      <c r="D108">
        <v>103</v>
      </c>
      <c r="E108">
        <v>0.15269154738509516</v>
      </c>
      <c r="F108">
        <v>0.51478673906595218</v>
      </c>
      <c r="H108">
        <f t="shared" si="7"/>
        <v>2.5883382715469194E-2</v>
      </c>
    </row>
    <row r="109" spans="1:8" x14ac:dyDescent="0.25">
      <c r="A109">
        <f t="shared" si="8"/>
        <v>0</v>
      </c>
      <c r="B109">
        <f t="shared" si="11"/>
        <v>0.6238789432290307</v>
      </c>
      <c r="C109">
        <f t="shared" si="9"/>
        <v>0.57078157368185878</v>
      </c>
      <c r="D109">
        <v>104</v>
      </c>
      <c r="E109">
        <v>0.85336492686747545</v>
      </c>
      <c r="F109">
        <v>0.8237076053744945</v>
      </c>
      <c r="H109">
        <f t="shared" si="7"/>
        <v>5.3097369547171924E-2</v>
      </c>
    </row>
    <row r="110" spans="1:8" x14ac:dyDescent="0.25">
      <c r="A110">
        <f t="shared" si="8"/>
        <v>0</v>
      </c>
      <c r="B110">
        <f t="shared" si="11"/>
        <v>0.60767366366079689</v>
      </c>
      <c r="C110">
        <f t="shared" si="9"/>
        <v>0.55480590001981278</v>
      </c>
      <c r="D110">
        <v>105</v>
      </c>
      <c r="E110">
        <v>0.63221969625575181</v>
      </c>
      <c r="F110">
        <v>0.58510631310557137</v>
      </c>
      <c r="H110">
        <f t="shared" si="7"/>
        <v>5.2867763640984111E-2</v>
      </c>
    </row>
    <row r="111" spans="1:8" x14ac:dyDescent="0.25">
      <c r="A111">
        <f t="shared" si="8"/>
        <v>0</v>
      </c>
      <c r="B111">
        <f t="shared" si="11"/>
        <v>0.57894189307753086</v>
      </c>
      <c r="C111">
        <f t="shared" si="9"/>
        <v>0.56375565861312094</v>
      </c>
      <c r="D111">
        <v>106</v>
      </c>
      <c r="E111">
        <v>0.1770093649942015</v>
      </c>
      <c r="F111">
        <v>0.7308246094272115</v>
      </c>
      <c r="H111">
        <f t="shared" si="7"/>
        <v>1.518623446440992E-2</v>
      </c>
    </row>
    <row r="112" spans="1:8" x14ac:dyDescent="0.25">
      <c r="A112">
        <f t="shared" si="8"/>
        <v>0</v>
      </c>
      <c r="B112">
        <f t="shared" si="11"/>
        <v>0.59870172210463291</v>
      </c>
      <c r="C112">
        <f t="shared" si="9"/>
        <v>0.53047704723524725</v>
      </c>
      <c r="D112">
        <v>107</v>
      </c>
      <c r="E112">
        <v>0.47721659325820376</v>
      </c>
      <c r="F112">
        <v>0.19125318247919854</v>
      </c>
      <c r="H112">
        <f t="shared" si="7"/>
        <v>6.822467486938566E-2</v>
      </c>
    </row>
    <row r="113" spans="1:8" x14ac:dyDescent="0.25">
      <c r="A113">
        <f t="shared" si="8"/>
        <v>0</v>
      </c>
      <c r="B113">
        <v>0.60535398775379623</v>
      </c>
      <c r="C113">
        <f t="shared" si="9"/>
        <v>0.59159509967364121</v>
      </c>
      <c r="D113">
        <v>108</v>
      </c>
      <c r="E113">
        <v>2.1589117421840331E-2</v>
      </c>
      <c r="F113">
        <v>0.9685999354110526</v>
      </c>
      <c r="H113">
        <f t="shared" si="7"/>
        <v>1.3758888080155018E-2</v>
      </c>
    </row>
    <row r="114" spans="1:8" x14ac:dyDescent="0.25">
      <c r="A114">
        <f t="shared" si="8"/>
        <v>0</v>
      </c>
      <c r="B114">
        <f t="shared" ref="B114:B127" si="12">NORMINV(E114,$B$2,$B$3)</f>
        <v>0.56101221082133235</v>
      </c>
      <c r="C114">
        <f t="shared" si="9"/>
        <v>0.53212009721226805</v>
      </c>
      <c r="D114">
        <v>109</v>
      </c>
      <c r="E114">
        <v>4.3085164775399365E-2</v>
      </c>
      <c r="F114">
        <v>0.211915732783023</v>
      </c>
      <c r="H114">
        <f t="shared" si="7"/>
        <v>2.8892113609064296E-2</v>
      </c>
    </row>
    <row r="115" spans="1:8" x14ac:dyDescent="0.25">
      <c r="A115">
        <f t="shared" si="8"/>
        <v>0</v>
      </c>
      <c r="B115">
        <f t="shared" si="12"/>
        <v>0.59797559958221036</v>
      </c>
      <c r="C115">
        <f t="shared" si="9"/>
        <v>0.52631038571046296</v>
      </c>
      <c r="D115">
        <v>110</v>
      </c>
      <c r="E115">
        <v>0.46450155051035003</v>
      </c>
      <c r="F115">
        <v>0.14464786891348069</v>
      </c>
      <c r="H115">
        <f t="shared" si="7"/>
        <v>7.1665213871747402E-2</v>
      </c>
    </row>
    <row r="116" spans="1:8" x14ac:dyDescent="0.25">
      <c r="A116">
        <f t="shared" si="8"/>
        <v>0</v>
      </c>
      <c r="B116">
        <f t="shared" si="12"/>
        <v>0.60360347183903984</v>
      </c>
      <c r="C116">
        <f t="shared" si="9"/>
        <v>0.55586880047469389</v>
      </c>
      <c r="D116">
        <v>111</v>
      </c>
      <c r="E116">
        <v>0.56300729000228866</v>
      </c>
      <c r="F116">
        <v>0.60353941637761377</v>
      </c>
      <c r="H116">
        <f t="shared" si="7"/>
        <v>4.7734671364345949E-2</v>
      </c>
    </row>
    <row r="117" spans="1:8" x14ac:dyDescent="0.25">
      <c r="A117">
        <f t="shared" si="8"/>
        <v>0</v>
      </c>
      <c r="B117">
        <f t="shared" si="12"/>
        <v>0.59629679188908113</v>
      </c>
      <c r="C117">
        <f t="shared" si="9"/>
        <v>0.54369521455615599</v>
      </c>
      <c r="D117">
        <v>112</v>
      </c>
      <c r="E117">
        <v>0.43526398521278398</v>
      </c>
      <c r="F117">
        <v>0.38896354744642569</v>
      </c>
      <c r="H117">
        <f t="shared" si="7"/>
        <v>5.2601577332925142E-2</v>
      </c>
    </row>
    <row r="118" spans="1:8" x14ac:dyDescent="0.25">
      <c r="A118">
        <f t="shared" si="8"/>
        <v>0</v>
      </c>
      <c r="B118">
        <f t="shared" si="12"/>
        <v>0.59729322843782884</v>
      </c>
      <c r="C118">
        <f t="shared" si="9"/>
        <v>0.55473274481297929</v>
      </c>
      <c r="D118">
        <v>113</v>
      </c>
      <c r="E118">
        <v>0.45258534732548683</v>
      </c>
      <c r="F118">
        <v>0.5838302156771018</v>
      </c>
      <c r="H118">
        <f t="shared" si="7"/>
        <v>4.2560483624849543E-2</v>
      </c>
    </row>
    <row r="119" spans="1:8" x14ac:dyDescent="0.25">
      <c r="A119">
        <f t="shared" si="8"/>
        <v>0</v>
      </c>
      <c r="B119">
        <f t="shared" si="12"/>
        <v>0.59836948508123622</v>
      </c>
      <c r="C119">
        <f t="shared" si="9"/>
        <v>0.54386429128614211</v>
      </c>
      <c r="D119">
        <v>114</v>
      </c>
      <c r="E119">
        <v>0.47139516680708393</v>
      </c>
      <c r="F119">
        <v>0.39186619116677068</v>
      </c>
      <c r="H119">
        <f t="shared" si="7"/>
        <v>5.4505193795094109E-2</v>
      </c>
    </row>
    <row r="120" spans="1:8" x14ac:dyDescent="0.25">
      <c r="A120">
        <f t="shared" si="8"/>
        <v>0</v>
      </c>
      <c r="B120">
        <f t="shared" si="12"/>
        <v>0.59101301850628329</v>
      </c>
      <c r="C120">
        <f t="shared" si="9"/>
        <v>0.54448465159850279</v>
      </c>
      <c r="D120">
        <v>115</v>
      </c>
      <c r="E120">
        <v>0.3462219840668177</v>
      </c>
      <c r="F120">
        <v>0.40256678111359268</v>
      </c>
      <c r="H120">
        <f t="shared" si="7"/>
        <v>4.6528366907780505E-2</v>
      </c>
    </row>
    <row r="121" spans="1:8" x14ac:dyDescent="0.25">
      <c r="A121">
        <f t="shared" si="8"/>
        <v>0</v>
      </c>
      <c r="B121">
        <f t="shared" si="12"/>
        <v>0.5749068450054865</v>
      </c>
      <c r="C121">
        <f t="shared" si="9"/>
        <v>0.5463150874729531</v>
      </c>
      <c r="D121">
        <v>116</v>
      </c>
      <c r="E121">
        <v>0.13470647469924835</v>
      </c>
      <c r="F121">
        <v>0.43453849348874485</v>
      </c>
      <c r="H121">
        <f t="shared" si="7"/>
        <v>2.8591757532533402E-2</v>
      </c>
    </row>
    <row r="122" spans="1:8" x14ac:dyDescent="0.25">
      <c r="A122">
        <f t="shared" si="8"/>
        <v>0</v>
      </c>
      <c r="B122">
        <f t="shared" si="12"/>
        <v>0.58751616237691262</v>
      </c>
      <c r="C122">
        <f t="shared" si="9"/>
        <v>0.5573177860203995</v>
      </c>
      <c r="D122">
        <v>117</v>
      </c>
      <c r="E122">
        <v>0.29134957177145449</v>
      </c>
      <c r="F122">
        <v>0.62829246111537884</v>
      </c>
      <c r="H122">
        <f t="shared" si="7"/>
        <v>3.0198376356513124E-2</v>
      </c>
    </row>
    <row r="123" spans="1:8" x14ac:dyDescent="0.25">
      <c r="A123">
        <f t="shared" si="8"/>
        <v>0</v>
      </c>
      <c r="B123">
        <f t="shared" si="12"/>
        <v>0.60137475429515286</v>
      </c>
      <c r="C123">
        <f t="shared" si="9"/>
        <v>0.55012074266615374</v>
      </c>
      <c r="D123">
        <v>118</v>
      </c>
      <c r="E123">
        <v>0.5241238953767331</v>
      </c>
      <c r="F123">
        <v>0.50215466859071434</v>
      </c>
      <c r="H123">
        <f t="shared" si="7"/>
        <v>5.1254011628999119E-2</v>
      </c>
    </row>
    <row r="124" spans="1:8" x14ac:dyDescent="0.25">
      <c r="A124">
        <f t="shared" si="8"/>
        <v>0</v>
      </c>
      <c r="B124">
        <f t="shared" si="12"/>
        <v>0.6386372140449853</v>
      </c>
      <c r="C124">
        <f t="shared" si="9"/>
        <v>0.56726505821991324</v>
      </c>
      <c r="D124">
        <v>119</v>
      </c>
      <c r="E124">
        <v>0.95548389039254733</v>
      </c>
      <c r="F124">
        <v>0.78002834113107444</v>
      </c>
      <c r="H124">
        <f t="shared" si="7"/>
        <v>7.1372155825072059E-2</v>
      </c>
    </row>
    <row r="125" spans="1:8" x14ac:dyDescent="0.25">
      <c r="A125">
        <f t="shared" si="8"/>
        <v>0</v>
      </c>
      <c r="B125">
        <f t="shared" si="12"/>
        <v>0.59302265866963111</v>
      </c>
      <c r="C125">
        <f t="shared" si="9"/>
        <v>0.55064283845102946</v>
      </c>
      <c r="D125">
        <v>120</v>
      </c>
      <c r="E125">
        <v>0.37938702811125324</v>
      </c>
      <c r="F125">
        <v>0.51147001090155175</v>
      </c>
      <c r="H125">
        <f t="shared" si="7"/>
        <v>4.2379820218601649E-2</v>
      </c>
    </row>
    <row r="126" spans="1:8" x14ac:dyDescent="0.25">
      <c r="A126">
        <f t="shared" si="8"/>
        <v>0</v>
      </c>
      <c r="B126">
        <f t="shared" si="12"/>
        <v>0.62423753175644736</v>
      </c>
      <c r="C126">
        <f t="shared" si="9"/>
        <v>0.54601521812185139</v>
      </c>
      <c r="D126">
        <v>121</v>
      </c>
      <c r="E126">
        <v>0.8569592681935525</v>
      </c>
      <c r="F126">
        <v>0.42926545251145942</v>
      </c>
      <c r="H126">
        <f t="shared" si="7"/>
        <v>7.8222313634595975E-2</v>
      </c>
    </row>
    <row r="127" spans="1:8" x14ac:dyDescent="0.25">
      <c r="A127">
        <f t="shared" si="8"/>
        <v>0</v>
      </c>
      <c r="B127">
        <f t="shared" si="12"/>
        <v>0.62176573266885715</v>
      </c>
      <c r="C127">
        <f t="shared" si="9"/>
        <v>0.5350041288931523</v>
      </c>
      <c r="D127">
        <v>122</v>
      </c>
      <c r="E127">
        <v>0.83096027678712692</v>
      </c>
      <c r="F127">
        <v>0.25117869244519753</v>
      </c>
      <c r="H127">
        <f t="shared" si="7"/>
        <v>8.6761603775704854E-2</v>
      </c>
    </row>
    <row r="128" spans="1:8" x14ac:dyDescent="0.25">
      <c r="A128">
        <f t="shared" si="8"/>
        <v>0</v>
      </c>
      <c r="B128">
        <v>0.58424653576082353</v>
      </c>
      <c r="C128">
        <f t="shared" si="9"/>
        <v>0.56756987951532634</v>
      </c>
      <c r="D128">
        <v>123</v>
      </c>
      <c r="E128">
        <v>7.4778354143496095E-2</v>
      </c>
      <c r="F128">
        <v>0.78404399196368524</v>
      </c>
      <c r="H128">
        <f t="shared" si="7"/>
        <v>1.667665624549719E-2</v>
      </c>
    </row>
    <row r="129" spans="1:8" x14ac:dyDescent="0.25">
      <c r="A129">
        <f t="shared" si="8"/>
        <v>0</v>
      </c>
      <c r="B129">
        <f t="shared" ref="B129:B142" si="13">NORMINV(E129,$B$2,$B$3)</f>
        <v>0.61773798098852206</v>
      </c>
      <c r="C129">
        <f t="shared" si="9"/>
        <v>0.59162757093949891</v>
      </c>
      <c r="D129">
        <v>124</v>
      </c>
      <c r="E129">
        <v>0.78250905041838426</v>
      </c>
      <c r="F129">
        <v>0.96870243064422046</v>
      </c>
      <c r="H129">
        <f t="shared" si="7"/>
        <v>2.6110410049023147E-2</v>
      </c>
    </row>
    <row r="130" spans="1:8" x14ac:dyDescent="0.25">
      <c r="A130">
        <f t="shared" si="8"/>
        <v>0</v>
      </c>
      <c r="B130">
        <f t="shared" si="13"/>
        <v>0.61664914459225095</v>
      </c>
      <c r="C130">
        <f t="shared" si="9"/>
        <v>0.5694902612112519</v>
      </c>
      <c r="D130">
        <v>125</v>
      </c>
      <c r="E130">
        <v>0.76815139045265668</v>
      </c>
      <c r="F130">
        <v>0.80834813121270044</v>
      </c>
      <c r="H130">
        <f t="shared" si="7"/>
        <v>4.715888338099905E-2</v>
      </c>
    </row>
    <row r="131" spans="1:8" x14ac:dyDescent="0.25">
      <c r="A131">
        <f t="shared" si="8"/>
        <v>0</v>
      </c>
      <c r="B131">
        <f t="shared" si="13"/>
        <v>0.61302855696062375</v>
      </c>
      <c r="C131">
        <f t="shared" si="9"/>
        <v>0.56616391786275566</v>
      </c>
      <c r="D131">
        <v>126</v>
      </c>
      <c r="E131">
        <v>0.71682013480740636</v>
      </c>
      <c r="F131">
        <v>0.76517033837989334</v>
      </c>
      <c r="H131">
        <f t="shared" si="7"/>
        <v>4.6864639097868088E-2</v>
      </c>
    </row>
    <row r="132" spans="1:8" x14ac:dyDescent="0.25">
      <c r="A132">
        <f t="shared" si="8"/>
        <v>0</v>
      </c>
      <c r="B132">
        <f t="shared" si="13"/>
        <v>0.60610402014362019</v>
      </c>
      <c r="C132">
        <f t="shared" si="9"/>
        <v>0.57462646137786322</v>
      </c>
      <c r="D132">
        <v>127</v>
      </c>
      <c r="E132">
        <v>0.60590199059991789</v>
      </c>
      <c r="F132">
        <v>0.86467659667305097</v>
      </c>
      <c r="H132">
        <f t="shared" si="7"/>
        <v>3.1477558765756974E-2</v>
      </c>
    </row>
    <row r="133" spans="1:8" x14ac:dyDescent="0.25">
      <c r="A133">
        <f t="shared" si="8"/>
        <v>0</v>
      </c>
      <c r="B133">
        <f t="shared" si="13"/>
        <v>0.62000579421606972</v>
      </c>
      <c r="C133">
        <f t="shared" si="9"/>
        <v>0.50119185639609143</v>
      </c>
      <c r="D133">
        <v>128</v>
      </c>
      <c r="E133">
        <v>0.81070775233857528</v>
      </c>
      <c r="F133">
        <v>1.4508593819773097E-2</v>
      </c>
      <c r="H133">
        <f t="shared" si="7"/>
        <v>0.11881393781997829</v>
      </c>
    </row>
    <row r="134" spans="1:8" x14ac:dyDescent="0.25">
      <c r="A134">
        <f t="shared" si="8"/>
        <v>0</v>
      </c>
      <c r="B134">
        <f t="shared" si="13"/>
        <v>0.62153983953140135</v>
      </c>
      <c r="C134">
        <f t="shared" si="9"/>
        <v>0.57061866972535591</v>
      </c>
      <c r="D134">
        <v>129</v>
      </c>
      <c r="E134">
        <v>0.82844157470555313</v>
      </c>
      <c r="F134">
        <v>0.82181405288494358</v>
      </c>
      <c r="H134">
        <f t="shared" ref="H134:H197" si="14">B134-C134</f>
        <v>5.0921169806045441E-2</v>
      </c>
    </row>
    <row r="135" spans="1:8" x14ac:dyDescent="0.25">
      <c r="A135">
        <f t="shared" ref="A135:A198" si="15">IF(H135&gt;0,0,1)</f>
        <v>0</v>
      </c>
      <c r="B135">
        <f t="shared" si="13"/>
        <v>0.59801074706342883</v>
      </c>
      <c r="C135">
        <f t="shared" ref="C135:C198" si="16">NORMINV(F135,$C$2,$C$3)</f>
        <v>0.53294493140376886</v>
      </c>
      <c r="D135">
        <v>130</v>
      </c>
      <c r="E135">
        <v>0.46511628472723943</v>
      </c>
      <c r="F135">
        <v>0.22276276453006627</v>
      </c>
      <c r="H135">
        <f t="shared" si="14"/>
        <v>6.5065815659659965E-2</v>
      </c>
    </row>
    <row r="136" spans="1:8" x14ac:dyDescent="0.25">
      <c r="A136">
        <f t="shared" si="15"/>
        <v>0</v>
      </c>
      <c r="B136">
        <f t="shared" si="13"/>
        <v>0.6119282348952596</v>
      </c>
      <c r="C136">
        <f t="shared" si="16"/>
        <v>0.55998015071634166</v>
      </c>
      <c r="D136">
        <v>131</v>
      </c>
      <c r="E136">
        <v>0.70020592338583243</v>
      </c>
      <c r="F136">
        <v>0.67235499402476107</v>
      </c>
      <c r="H136">
        <f t="shared" si="14"/>
        <v>5.1948084178917942E-2</v>
      </c>
    </row>
    <row r="137" spans="1:8" x14ac:dyDescent="0.25">
      <c r="A137">
        <f t="shared" si="15"/>
        <v>0</v>
      </c>
      <c r="B137">
        <f t="shared" si="13"/>
        <v>0.59840739353008576</v>
      </c>
      <c r="C137">
        <f t="shared" si="16"/>
        <v>0.54465354310998282</v>
      </c>
      <c r="D137">
        <v>132</v>
      </c>
      <c r="E137">
        <v>0.47205910980359223</v>
      </c>
      <c r="F137">
        <v>0.40549304565563044</v>
      </c>
      <c r="H137">
        <f t="shared" si="14"/>
        <v>5.3753850420102944E-2</v>
      </c>
    </row>
    <row r="138" spans="1:8" x14ac:dyDescent="0.25">
      <c r="A138">
        <f t="shared" si="15"/>
        <v>0</v>
      </c>
      <c r="B138">
        <f t="shared" si="13"/>
        <v>0.55691973728096367</v>
      </c>
      <c r="C138">
        <f t="shared" si="16"/>
        <v>0.54855243615509608</v>
      </c>
      <c r="D138">
        <v>133</v>
      </c>
      <c r="E138">
        <v>2.8975050457386686E-2</v>
      </c>
      <c r="F138">
        <v>0.47418594911926748</v>
      </c>
      <c r="H138">
        <f t="shared" si="14"/>
        <v>8.3673011258675878E-3</v>
      </c>
    </row>
    <row r="139" spans="1:8" x14ac:dyDescent="0.25">
      <c r="A139">
        <f t="shared" si="15"/>
        <v>0</v>
      </c>
      <c r="B139">
        <f t="shared" si="13"/>
        <v>0.62894413911040847</v>
      </c>
      <c r="C139">
        <f t="shared" si="16"/>
        <v>0.56877938947249251</v>
      </c>
      <c r="D139">
        <v>134</v>
      </c>
      <c r="E139">
        <v>0.89865187807211355</v>
      </c>
      <c r="F139">
        <v>0.79955336985596648</v>
      </c>
      <c r="H139">
        <f t="shared" si="14"/>
        <v>6.016474963791596E-2</v>
      </c>
    </row>
    <row r="140" spans="1:8" x14ac:dyDescent="0.25">
      <c r="A140">
        <f t="shared" si="15"/>
        <v>0</v>
      </c>
      <c r="B140">
        <f t="shared" si="13"/>
        <v>0.594708694317577</v>
      </c>
      <c r="C140">
        <f t="shared" si="16"/>
        <v>0.56388099183257112</v>
      </c>
      <c r="D140">
        <v>135</v>
      </c>
      <c r="E140">
        <v>0.40792565502603328</v>
      </c>
      <c r="F140">
        <v>0.73267227713828631</v>
      </c>
      <c r="H140">
        <f t="shared" si="14"/>
        <v>3.0827702485005881E-2</v>
      </c>
    </row>
    <row r="141" spans="1:8" x14ac:dyDescent="0.25">
      <c r="A141">
        <f t="shared" si="15"/>
        <v>0</v>
      </c>
      <c r="B141">
        <f t="shared" si="13"/>
        <v>0.57880977190742788</v>
      </c>
      <c r="C141">
        <f t="shared" si="16"/>
        <v>0.54323289392132823</v>
      </c>
      <c r="D141">
        <v>136</v>
      </c>
      <c r="E141">
        <v>0.17550359714673114</v>
      </c>
      <c r="F141">
        <v>0.38105863042828059</v>
      </c>
      <c r="H141">
        <f t="shared" si="14"/>
        <v>3.5576877986099653E-2</v>
      </c>
    </row>
    <row r="142" spans="1:8" x14ac:dyDescent="0.25">
      <c r="A142">
        <f t="shared" si="15"/>
        <v>0</v>
      </c>
      <c r="B142">
        <f t="shared" si="13"/>
        <v>0.60281160969084202</v>
      </c>
      <c r="C142">
        <f t="shared" si="16"/>
        <v>0.58318834528873686</v>
      </c>
      <c r="D142">
        <v>137</v>
      </c>
      <c r="E142">
        <v>0.5492419271481852</v>
      </c>
      <c r="F142">
        <v>0.93116961433002921</v>
      </c>
      <c r="H142">
        <f t="shared" si="14"/>
        <v>1.9623264402105156E-2</v>
      </c>
    </row>
    <row r="143" spans="1:8" x14ac:dyDescent="0.25">
      <c r="A143">
        <f t="shared" si="15"/>
        <v>0</v>
      </c>
      <c r="B143">
        <v>0.62521223865093922</v>
      </c>
      <c r="C143">
        <f t="shared" si="16"/>
        <v>0.60782384256635591</v>
      </c>
      <c r="D143">
        <v>138</v>
      </c>
      <c r="E143">
        <v>3.4002563433358723E-2</v>
      </c>
      <c r="F143">
        <v>0.99515271345687673</v>
      </c>
      <c r="H143">
        <f t="shared" si="14"/>
        <v>1.7388396084583313E-2</v>
      </c>
    </row>
    <row r="144" spans="1:8" x14ac:dyDescent="0.25">
      <c r="A144">
        <f t="shared" si="15"/>
        <v>0</v>
      </c>
      <c r="B144">
        <f t="shared" ref="B144:B154" si="17">NORMINV(E144,$B$2,$B$3)</f>
        <v>0.59516488624473673</v>
      </c>
      <c r="C144">
        <f t="shared" si="16"/>
        <v>0.52079948961495148</v>
      </c>
      <c r="D144">
        <v>139</v>
      </c>
      <c r="E144">
        <v>0.41573913356537773</v>
      </c>
      <c r="F144">
        <v>9.5746096612082887E-2</v>
      </c>
      <c r="H144">
        <f t="shared" si="14"/>
        <v>7.4365396629785252E-2</v>
      </c>
    </row>
    <row r="145" spans="1:8" x14ac:dyDescent="0.25">
      <c r="A145">
        <f t="shared" si="15"/>
        <v>0</v>
      </c>
      <c r="B145">
        <f t="shared" si="17"/>
        <v>0.57318118108419547</v>
      </c>
      <c r="C145">
        <f t="shared" si="16"/>
        <v>0.55279656799715748</v>
      </c>
      <c r="D145">
        <v>140</v>
      </c>
      <c r="E145">
        <v>0.11892724627180584</v>
      </c>
      <c r="F145">
        <v>0.54977550960637434</v>
      </c>
      <c r="H145">
        <f t="shared" si="14"/>
        <v>2.0384613087037984E-2</v>
      </c>
    </row>
    <row r="146" spans="1:8" x14ac:dyDescent="0.25">
      <c r="A146">
        <f t="shared" si="15"/>
        <v>0</v>
      </c>
      <c r="B146">
        <f t="shared" si="17"/>
        <v>0.58156334060462989</v>
      </c>
      <c r="C146">
        <f t="shared" si="16"/>
        <v>0.56873997216997185</v>
      </c>
      <c r="D146">
        <v>141</v>
      </c>
      <c r="E146">
        <v>0.20855489007743633</v>
      </c>
      <c r="F146">
        <v>0.79905871618886004</v>
      </c>
      <c r="H146">
        <f t="shared" si="14"/>
        <v>1.2823368434658033E-2</v>
      </c>
    </row>
    <row r="147" spans="1:8" x14ac:dyDescent="0.25">
      <c r="A147">
        <f t="shared" si="15"/>
        <v>0</v>
      </c>
      <c r="B147">
        <f t="shared" si="17"/>
        <v>0.61795075171933278</v>
      </c>
      <c r="C147">
        <f t="shared" si="16"/>
        <v>0.5349209512698595</v>
      </c>
      <c r="D147">
        <v>142</v>
      </c>
      <c r="E147">
        <v>0.78525351947378308</v>
      </c>
      <c r="F147">
        <v>0.24999488926931357</v>
      </c>
      <c r="H147">
        <f t="shared" si="14"/>
        <v>8.3029800449473279E-2</v>
      </c>
    </row>
    <row r="148" spans="1:8" x14ac:dyDescent="0.25">
      <c r="A148">
        <f t="shared" si="15"/>
        <v>0</v>
      </c>
      <c r="B148">
        <f t="shared" si="17"/>
        <v>0.57803832555962986</v>
      </c>
      <c r="C148">
        <f t="shared" si="16"/>
        <v>0.56035355203907855</v>
      </c>
      <c r="D148">
        <v>143</v>
      </c>
      <c r="E148">
        <v>0.16687431351307414</v>
      </c>
      <c r="F148">
        <v>0.67836372663525601</v>
      </c>
      <c r="H148">
        <f t="shared" si="14"/>
        <v>1.7684773520551311E-2</v>
      </c>
    </row>
    <row r="149" spans="1:8" x14ac:dyDescent="0.25">
      <c r="A149">
        <f t="shared" si="15"/>
        <v>0</v>
      </c>
      <c r="B149">
        <f t="shared" si="17"/>
        <v>0.59722459111076931</v>
      </c>
      <c r="C149">
        <f t="shared" si="16"/>
        <v>0.54097461765239507</v>
      </c>
      <c r="D149">
        <v>144</v>
      </c>
      <c r="E149">
        <v>0.45138891818039006</v>
      </c>
      <c r="F149">
        <v>0.34321030335967428</v>
      </c>
      <c r="H149">
        <f t="shared" si="14"/>
        <v>5.6249973458374236E-2</v>
      </c>
    </row>
    <row r="150" spans="1:8" x14ac:dyDescent="0.25">
      <c r="A150">
        <f t="shared" si="15"/>
        <v>0</v>
      </c>
      <c r="B150">
        <f t="shared" si="17"/>
        <v>0.59865367280117099</v>
      </c>
      <c r="C150">
        <f t="shared" si="16"/>
        <v>0.53723886346121763</v>
      </c>
      <c r="D150">
        <v>145</v>
      </c>
      <c r="E150">
        <v>0.47637434752818919</v>
      </c>
      <c r="F150">
        <v>0.2840599681111915</v>
      </c>
      <c r="H150">
        <f t="shared" si="14"/>
        <v>6.1414809339953358E-2</v>
      </c>
    </row>
    <row r="151" spans="1:8" x14ac:dyDescent="0.25">
      <c r="A151">
        <f t="shared" si="15"/>
        <v>0</v>
      </c>
      <c r="B151">
        <f t="shared" si="17"/>
        <v>0.60383421393256553</v>
      </c>
      <c r="C151">
        <f t="shared" si="16"/>
        <v>0.57517160580067905</v>
      </c>
      <c r="D151">
        <v>146</v>
      </c>
      <c r="E151">
        <v>0.56700484966575093</v>
      </c>
      <c r="F151">
        <v>0.86990862347521247</v>
      </c>
      <c r="H151">
        <f t="shared" si="14"/>
        <v>2.866260813188648E-2</v>
      </c>
    </row>
    <row r="152" spans="1:8" x14ac:dyDescent="0.25">
      <c r="A152">
        <f t="shared" si="15"/>
        <v>0</v>
      </c>
      <c r="B152">
        <f t="shared" si="17"/>
        <v>0.59589437524557232</v>
      </c>
      <c r="C152">
        <f t="shared" si="16"/>
        <v>0.52796035287712839</v>
      </c>
      <c r="D152">
        <v>147</v>
      </c>
      <c r="E152">
        <v>0.42830180435321008</v>
      </c>
      <c r="F152">
        <v>0.16210026511437858</v>
      </c>
      <c r="H152">
        <f t="shared" si="14"/>
        <v>6.7934022368443925E-2</v>
      </c>
    </row>
    <row r="153" spans="1:8" x14ac:dyDescent="0.25">
      <c r="A153">
        <f t="shared" si="15"/>
        <v>0</v>
      </c>
      <c r="B153">
        <f t="shared" si="17"/>
        <v>0.65365553490512995</v>
      </c>
      <c r="C153">
        <f t="shared" si="16"/>
        <v>0.54872514633432401</v>
      </c>
      <c r="D153">
        <v>148</v>
      </c>
      <c r="E153">
        <v>0.99089992044353914</v>
      </c>
      <c r="F153">
        <v>0.47726228415402283</v>
      </c>
      <c r="H153">
        <f t="shared" si="14"/>
        <v>0.10493038857080594</v>
      </c>
    </row>
    <row r="154" spans="1:8" x14ac:dyDescent="0.25">
      <c r="A154">
        <f t="shared" si="15"/>
        <v>0</v>
      </c>
      <c r="B154">
        <f t="shared" si="17"/>
        <v>0.60253011535879697</v>
      </c>
      <c r="C154">
        <f t="shared" si="16"/>
        <v>0.55353238606538091</v>
      </c>
      <c r="D154">
        <v>149</v>
      </c>
      <c r="E154">
        <v>0.54433337316962693</v>
      </c>
      <c r="F154">
        <v>0.56277487471343379</v>
      </c>
      <c r="H154">
        <f t="shared" si="14"/>
        <v>4.8997729293416059E-2</v>
      </c>
    </row>
    <row r="155" spans="1:8" x14ac:dyDescent="0.25">
      <c r="A155">
        <f t="shared" si="15"/>
        <v>0</v>
      </c>
      <c r="B155">
        <v>0.59291781927416243</v>
      </c>
      <c r="C155">
        <f t="shared" si="16"/>
        <v>0.58962238008338563</v>
      </c>
      <c r="D155">
        <v>150</v>
      </c>
      <c r="E155">
        <v>3.5665060668145898E-2</v>
      </c>
      <c r="F155">
        <v>0.96183272163541211</v>
      </c>
      <c r="H155">
        <f t="shared" si="14"/>
        <v>3.2954391907767944E-3</v>
      </c>
    </row>
    <row r="156" spans="1:8" x14ac:dyDescent="0.25">
      <c r="A156">
        <f t="shared" si="15"/>
        <v>0</v>
      </c>
      <c r="B156">
        <f t="shared" ref="B156:B169" si="18">NORMINV(E156,$B$2,$B$3)</f>
        <v>0.58507898634192379</v>
      </c>
      <c r="C156">
        <f t="shared" si="16"/>
        <v>0.5583787470692595</v>
      </c>
      <c r="D156">
        <v>151</v>
      </c>
      <c r="E156">
        <v>0.2556827709726055</v>
      </c>
      <c r="F156">
        <v>0.64609258896121879</v>
      </c>
      <c r="H156">
        <f t="shared" si="14"/>
        <v>2.6700239272664295E-2</v>
      </c>
    </row>
    <row r="157" spans="1:8" x14ac:dyDescent="0.25">
      <c r="A157">
        <f t="shared" si="15"/>
        <v>0</v>
      </c>
      <c r="B157">
        <f t="shared" si="18"/>
        <v>0.59490947748534706</v>
      </c>
      <c r="C157">
        <f t="shared" si="16"/>
        <v>0.57646052900415223</v>
      </c>
      <c r="D157">
        <v>152</v>
      </c>
      <c r="E157">
        <v>0.41136027664157826</v>
      </c>
      <c r="F157">
        <v>0.88171715677184648</v>
      </c>
      <c r="H157">
        <f t="shared" si="14"/>
        <v>1.8448948481194827E-2</v>
      </c>
    </row>
    <row r="158" spans="1:8" x14ac:dyDescent="0.25">
      <c r="A158">
        <f t="shared" si="15"/>
        <v>0</v>
      </c>
      <c r="B158">
        <f t="shared" si="18"/>
        <v>0.60933861678361168</v>
      </c>
      <c r="C158">
        <f t="shared" si="16"/>
        <v>0.56073657856964676</v>
      </c>
      <c r="D158">
        <v>153</v>
      </c>
      <c r="E158">
        <v>0.65946996006820191</v>
      </c>
      <c r="F158">
        <v>0.68447922957810015</v>
      </c>
      <c r="H158">
        <f t="shared" si="14"/>
        <v>4.8602038213964915E-2</v>
      </c>
    </row>
    <row r="159" spans="1:8" x14ac:dyDescent="0.25">
      <c r="A159">
        <f t="shared" si="15"/>
        <v>0</v>
      </c>
      <c r="B159">
        <f t="shared" si="18"/>
        <v>0.60643197844732177</v>
      </c>
      <c r="C159">
        <f t="shared" si="16"/>
        <v>0.58323823586836032</v>
      </c>
      <c r="D159">
        <v>154</v>
      </c>
      <c r="E159">
        <v>0.61144539385285079</v>
      </c>
      <c r="F159">
        <v>0.93146490305222596</v>
      </c>
      <c r="H159">
        <f t="shared" si="14"/>
        <v>2.3193742578961452E-2</v>
      </c>
    </row>
    <row r="160" spans="1:8" x14ac:dyDescent="0.25">
      <c r="A160">
        <f t="shared" si="15"/>
        <v>0</v>
      </c>
      <c r="B160">
        <f t="shared" si="18"/>
        <v>0.57449167458296169</v>
      </c>
      <c r="C160">
        <f t="shared" si="16"/>
        <v>0.53957426082944826</v>
      </c>
      <c r="D160">
        <v>155</v>
      </c>
      <c r="E160">
        <v>0.13078496715913568</v>
      </c>
      <c r="F160">
        <v>0.32047994609273989</v>
      </c>
      <c r="H160">
        <f t="shared" si="14"/>
        <v>3.4917413753513427E-2</v>
      </c>
    </row>
    <row r="161" spans="1:8" x14ac:dyDescent="0.25">
      <c r="A161">
        <f t="shared" si="15"/>
        <v>0</v>
      </c>
      <c r="B161">
        <f t="shared" si="18"/>
        <v>0.59414600676474405</v>
      </c>
      <c r="C161">
        <f t="shared" si="16"/>
        <v>0.56023437067881887</v>
      </c>
      <c r="D161">
        <v>156</v>
      </c>
      <c r="E161">
        <v>0.39833868252420568</v>
      </c>
      <c r="F161">
        <v>0.6764508412107253</v>
      </c>
      <c r="H161">
        <f t="shared" si="14"/>
        <v>3.3911636085925179E-2</v>
      </c>
    </row>
    <row r="162" spans="1:8" x14ac:dyDescent="0.25">
      <c r="A162">
        <f t="shared" si="15"/>
        <v>0</v>
      </c>
      <c r="B162">
        <f t="shared" si="18"/>
        <v>0.59617098599731144</v>
      </c>
      <c r="C162">
        <f t="shared" si="16"/>
        <v>0.52557748072951938</v>
      </c>
      <c r="D162">
        <v>157</v>
      </c>
      <c r="E162">
        <v>0.43308516416942622</v>
      </c>
      <c r="F162">
        <v>0.13731731504038436</v>
      </c>
      <c r="H162">
        <f t="shared" si="14"/>
        <v>7.0593505267792067E-2</v>
      </c>
    </row>
    <row r="163" spans="1:8" x14ac:dyDescent="0.25">
      <c r="A163">
        <f t="shared" si="15"/>
        <v>0</v>
      </c>
      <c r="B163">
        <f t="shared" si="18"/>
        <v>0.60454452530641245</v>
      </c>
      <c r="C163">
        <f t="shared" si="16"/>
        <v>0.57429228332987714</v>
      </c>
      <c r="D163">
        <v>158</v>
      </c>
      <c r="E163">
        <v>0.57926614691082623</v>
      </c>
      <c r="F163">
        <v>0.86139894098501602</v>
      </c>
      <c r="H163">
        <f t="shared" si="14"/>
        <v>3.025224197653531E-2</v>
      </c>
    </row>
    <row r="164" spans="1:8" x14ac:dyDescent="0.25">
      <c r="A164">
        <f t="shared" si="15"/>
        <v>0</v>
      </c>
      <c r="B164">
        <f t="shared" si="18"/>
        <v>0.66725912826382072</v>
      </c>
      <c r="C164">
        <f t="shared" si="16"/>
        <v>0.49454546071719474</v>
      </c>
      <c r="D164">
        <v>159</v>
      </c>
      <c r="E164">
        <v>0.99846305459098916</v>
      </c>
      <c r="F164">
        <v>6.5589006303690134E-3</v>
      </c>
      <c r="H164">
        <f t="shared" si="14"/>
        <v>0.17271366754662598</v>
      </c>
    </row>
    <row r="165" spans="1:8" x14ac:dyDescent="0.25">
      <c r="A165">
        <f t="shared" si="15"/>
        <v>0</v>
      </c>
      <c r="B165">
        <f t="shared" si="18"/>
        <v>0.65133150983622867</v>
      </c>
      <c r="C165">
        <f t="shared" si="16"/>
        <v>0.53506258126828687</v>
      </c>
      <c r="D165">
        <v>160</v>
      </c>
      <c r="E165">
        <v>0.98806558981937087</v>
      </c>
      <c r="F165">
        <v>0.25201237055882131</v>
      </c>
      <c r="H165">
        <f t="shared" si="14"/>
        <v>0.1162689285679418</v>
      </c>
    </row>
    <row r="166" spans="1:8" x14ac:dyDescent="0.25">
      <c r="A166">
        <f t="shared" si="15"/>
        <v>0</v>
      </c>
      <c r="B166">
        <f t="shared" si="18"/>
        <v>0.57615245348881572</v>
      </c>
      <c r="C166">
        <f t="shared" si="16"/>
        <v>0.54994873334534133</v>
      </c>
      <c r="D166">
        <v>161</v>
      </c>
      <c r="E166">
        <v>0.14695264148629916</v>
      </c>
      <c r="F166">
        <v>0.49908513622990425</v>
      </c>
      <c r="H166">
        <f t="shared" si="14"/>
        <v>2.6203720143474385E-2</v>
      </c>
    </row>
    <row r="167" spans="1:8" x14ac:dyDescent="0.25">
      <c r="A167">
        <f t="shared" si="15"/>
        <v>0</v>
      </c>
      <c r="B167">
        <f t="shared" si="18"/>
        <v>0.60290943696990373</v>
      </c>
      <c r="C167">
        <f t="shared" si="16"/>
        <v>0.5607167879453806</v>
      </c>
      <c r="D167">
        <v>162</v>
      </c>
      <c r="E167">
        <v>0.55094606614126751</v>
      </c>
      <c r="F167">
        <v>0.68416446318017599</v>
      </c>
      <c r="H167">
        <f t="shared" si="14"/>
        <v>4.2192649024523132E-2</v>
      </c>
    </row>
    <row r="168" spans="1:8" x14ac:dyDescent="0.25">
      <c r="A168">
        <f t="shared" si="15"/>
        <v>0</v>
      </c>
      <c r="B168">
        <f t="shared" si="18"/>
        <v>0.58545093941474624</v>
      </c>
      <c r="C168">
        <f t="shared" si="16"/>
        <v>0.52646026479414598</v>
      </c>
      <c r="D168">
        <v>163</v>
      </c>
      <c r="E168">
        <v>0.26097505439059354</v>
      </c>
      <c r="F168">
        <v>0.14617884865447239</v>
      </c>
      <c r="H168">
        <f t="shared" si="14"/>
        <v>5.8990674620600259E-2</v>
      </c>
    </row>
    <row r="169" spans="1:8" x14ac:dyDescent="0.25">
      <c r="A169">
        <f t="shared" si="15"/>
        <v>0</v>
      </c>
      <c r="B169">
        <f t="shared" si="18"/>
        <v>0.5865387593628999</v>
      </c>
      <c r="C169">
        <f t="shared" si="16"/>
        <v>0.51339421587870337</v>
      </c>
      <c r="D169">
        <v>164</v>
      </c>
      <c r="E169">
        <v>0.27676980641662485</v>
      </c>
      <c r="F169">
        <v>5.0770824486581212E-2</v>
      </c>
      <c r="H169">
        <f t="shared" si="14"/>
        <v>7.3144543484196523E-2</v>
      </c>
    </row>
    <row r="170" spans="1:8" x14ac:dyDescent="0.25">
      <c r="A170">
        <f t="shared" si="15"/>
        <v>0</v>
      </c>
      <c r="B170">
        <v>0.58500363653576892</v>
      </c>
      <c r="C170">
        <f t="shared" si="16"/>
        <v>0.58471788656469437</v>
      </c>
      <c r="D170">
        <v>165</v>
      </c>
      <c r="E170">
        <v>2.0534306183082052E-3</v>
      </c>
      <c r="F170">
        <v>0.93978569428537773</v>
      </c>
      <c r="H170">
        <f t="shared" si="14"/>
        <v>2.8574997107455591E-4</v>
      </c>
    </row>
    <row r="171" spans="1:8" x14ac:dyDescent="0.25">
      <c r="A171">
        <f t="shared" si="15"/>
        <v>0</v>
      </c>
      <c r="B171">
        <f>NORMINV(E171,$B$2,$B$3)</f>
        <v>0.56522517381160675</v>
      </c>
      <c r="C171">
        <f t="shared" si="16"/>
        <v>0.50841126762907429</v>
      </c>
      <c r="D171">
        <v>166</v>
      </c>
      <c r="E171">
        <v>6.2942649948070306E-2</v>
      </c>
      <c r="F171">
        <v>3.1420195428086828E-2</v>
      </c>
      <c r="H171">
        <f t="shared" si="14"/>
        <v>5.6813906182532459E-2</v>
      </c>
    </row>
    <row r="172" spans="1:8" x14ac:dyDescent="0.25">
      <c r="A172">
        <f t="shared" si="15"/>
        <v>0</v>
      </c>
      <c r="B172">
        <f>NORMINV(E172,$B$2,$B$3)</f>
        <v>0.62988939697821411</v>
      </c>
      <c r="C172">
        <f t="shared" si="16"/>
        <v>0.59521955103586488</v>
      </c>
      <c r="D172">
        <v>167</v>
      </c>
      <c r="E172">
        <v>0.90583082997637043</v>
      </c>
      <c r="F172">
        <v>0.97844952687088838</v>
      </c>
      <c r="H172">
        <f t="shared" si="14"/>
        <v>3.4669845942349231E-2</v>
      </c>
    </row>
    <row r="173" spans="1:8" x14ac:dyDescent="0.25">
      <c r="A173">
        <f t="shared" si="15"/>
        <v>0</v>
      </c>
      <c r="B173">
        <v>0.57677907209069335</v>
      </c>
      <c r="C173">
        <f t="shared" si="16"/>
        <v>0.56868229984196872</v>
      </c>
      <c r="D173">
        <v>168</v>
      </c>
      <c r="E173">
        <v>6.8434536013777247E-2</v>
      </c>
      <c r="F173">
        <v>0.79833365921273636</v>
      </c>
      <c r="H173">
        <f t="shared" si="14"/>
        <v>8.0967722487246263E-3</v>
      </c>
    </row>
    <row r="174" spans="1:8" x14ac:dyDescent="0.25">
      <c r="A174">
        <f t="shared" si="15"/>
        <v>0</v>
      </c>
      <c r="B174">
        <f t="shared" ref="B174:B197" si="19">NORMINV(E174,$B$2,$B$3)</f>
        <v>0.63950888568984654</v>
      </c>
      <c r="C174">
        <f t="shared" si="16"/>
        <v>0.53200187681822531</v>
      </c>
      <c r="D174">
        <v>169</v>
      </c>
      <c r="E174">
        <v>0.95897290330029072</v>
      </c>
      <c r="F174">
        <v>0.21038678646075315</v>
      </c>
      <c r="H174">
        <f t="shared" si="14"/>
        <v>0.10750700887162123</v>
      </c>
    </row>
    <row r="175" spans="1:8" x14ac:dyDescent="0.25">
      <c r="A175">
        <f t="shared" si="15"/>
        <v>0</v>
      </c>
      <c r="B175">
        <f t="shared" si="19"/>
        <v>0.57015485307090097</v>
      </c>
      <c r="C175">
        <f t="shared" si="16"/>
        <v>0.56115318977212569</v>
      </c>
      <c r="D175">
        <v>170</v>
      </c>
      <c r="E175">
        <v>9.4496638195910698E-2</v>
      </c>
      <c r="F175">
        <v>0.69107401181152106</v>
      </c>
      <c r="H175">
        <f t="shared" si="14"/>
        <v>9.0016632987752754E-3</v>
      </c>
    </row>
    <row r="176" spans="1:8" x14ac:dyDescent="0.25">
      <c r="A176">
        <f t="shared" si="15"/>
        <v>0</v>
      </c>
      <c r="B176">
        <f t="shared" si="19"/>
        <v>0.57033566474990793</v>
      </c>
      <c r="C176">
        <f t="shared" si="16"/>
        <v>0.53900615650028028</v>
      </c>
      <c r="D176">
        <v>171</v>
      </c>
      <c r="E176">
        <v>9.584344338917905E-2</v>
      </c>
      <c r="F176">
        <v>0.31144125995450578</v>
      </c>
      <c r="H176">
        <f t="shared" si="14"/>
        <v>3.1329508249627658E-2</v>
      </c>
    </row>
    <row r="177" spans="1:8" x14ac:dyDescent="0.25">
      <c r="A177">
        <f t="shared" si="15"/>
        <v>0</v>
      </c>
      <c r="B177">
        <f t="shared" si="19"/>
        <v>0.62083386662308959</v>
      </c>
      <c r="C177">
        <f t="shared" si="16"/>
        <v>0.50041652078660792</v>
      </c>
      <c r="D177">
        <v>172</v>
      </c>
      <c r="E177">
        <v>0.82041637604238371</v>
      </c>
      <c r="F177">
        <v>1.3279641357806016E-2</v>
      </c>
      <c r="H177">
        <f t="shared" si="14"/>
        <v>0.12041734583648167</v>
      </c>
    </row>
    <row r="178" spans="1:8" x14ac:dyDescent="0.25">
      <c r="A178">
        <f t="shared" si="15"/>
        <v>0</v>
      </c>
      <c r="B178">
        <f t="shared" si="19"/>
        <v>0.61745671350091802</v>
      </c>
      <c r="C178">
        <f t="shared" si="16"/>
        <v>0.56554565283121216</v>
      </c>
      <c r="D178">
        <v>173</v>
      </c>
      <c r="E178">
        <v>0.77885017113729216</v>
      </c>
      <c r="F178">
        <v>0.75659066925860397</v>
      </c>
      <c r="H178">
        <f t="shared" si="14"/>
        <v>5.1911060669705855E-2</v>
      </c>
    </row>
    <row r="179" spans="1:8" x14ac:dyDescent="0.25">
      <c r="A179">
        <f t="shared" si="15"/>
        <v>0</v>
      </c>
      <c r="B179">
        <f t="shared" si="19"/>
        <v>0.59212852877115152</v>
      </c>
      <c r="C179">
        <f t="shared" si="16"/>
        <v>0.55701048885867888</v>
      </c>
      <c r="D179">
        <v>174</v>
      </c>
      <c r="E179">
        <v>0.36450450631055453</v>
      </c>
      <c r="F179">
        <v>0.62308318628124848</v>
      </c>
      <c r="H179">
        <f t="shared" si="14"/>
        <v>3.5118039912472643E-2</v>
      </c>
    </row>
    <row r="180" spans="1:8" x14ac:dyDescent="0.25">
      <c r="A180">
        <f t="shared" si="15"/>
        <v>0</v>
      </c>
      <c r="B180">
        <f t="shared" si="19"/>
        <v>0.59553830434971056</v>
      </c>
      <c r="C180">
        <f t="shared" si="16"/>
        <v>0.58394311008948629</v>
      </c>
      <c r="D180">
        <v>175</v>
      </c>
      <c r="E180">
        <v>0.42215993084217551</v>
      </c>
      <c r="F180">
        <v>0.93553316333564585</v>
      </c>
      <c r="H180">
        <f t="shared" si="14"/>
        <v>1.1595194260224262E-2</v>
      </c>
    </row>
    <row r="181" spans="1:8" x14ac:dyDescent="0.25">
      <c r="A181">
        <f t="shared" si="15"/>
        <v>0</v>
      </c>
      <c r="B181">
        <f t="shared" si="19"/>
        <v>0.61106719764450823</v>
      </c>
      <c r="C181">
        <f t="shared" si="16"/>
        <v>0.54501473893075514</v>
      </c>
      <c r="D181">
        <v>176</v>
      </c>
      <c r="E181">
        <v>0.68690497601900535</v>
      </c>
      <c r="F181">
        <v>0.41176879059736926</v>
      </c>
      <c r="H181">
        <f t="shared" si="14"/>
        <v>6.6052458713753093E-2</v>
      </c>
    </row>
    <row r="182" spans="1:8" x14ac:dyDescent="0.25">
      <c r="A182">
        <f t="shared" si="15"/>
        <v>0</v>
      </c>
      <c r="B182">
        <f t="shared" si="19"/>
        <v>0.62509101063080674</v>
      </c>
      <c r="C182">
        <f t="shared" si="16"/>
        <v>0.52165941210404521</v>
      </c>
      <c r="D182">
        <v>177</v>
      </c>
      <c r="E182">
        <v>0.86527306337104992</v>
      </c>
      <c r="F182">
        <v>0.10245039916055143</v>
      </c>
      <c r="H182">
        <f t="shared" si="14"/>
        <v>0.10343159852676154</v>
      </c>
    </row>
    <row r="183" spans="1:8" x14ac:dyDescent="0.25">
      <c r="A183">
        <f t="shared" si="15"/>
        <v>0</v>
      </c>
      <c r="B183">
        <f t="shared" si="19"/>
        <v>0.59697012981609243</v>
      </c>
      <c r="C183">
        <f t="shared" si="16"/>
        <v>0.56222334721198786</v>
      </c>
      <c r="D183">
        <v>178</v>
      </c>
      <c r="E183">
        <v>0.44695729555402508</v>
      </c>
      <c r="F183">
        <v>0.70773042630696748</v>
      </c>
      <c r="H183">
        <f t="shared" si="14"/>
        <v>3.4746782604104576E-2</v>
      </c>
    </row>
    <row r="184" spans="1:8" x14ac:dyDescent="0.25">
      <c r="A184">
        <f t="shared" si="15"/>
        <v>0</v>
      </c>
      <c r="B184">
        <f t="shared" si="19"/>
        <v>0.60652290070294979</v>
      </c>
      <c r="C184">
        <f t="shared" si="16"/>
        <v>0.56081375118974597</v>
      </c>
      <c r="D184">
        <v>179</v>
      </c>
      <c r="E184">
        <v>0.61297827472174071</v>
      </c>
      <c r="F184">
        <v>0.68570536667304793</v>
      </c>
      <c r="H184">
        <f t="shared" si="14"/>
        <v>4.5709149513203817E-2</v>
      </c>
    </row>
    <row r="185" spans="1:8" x14ac:dyDescent="0.25">
      <c r="A185">
        <f t="shared" si="15"/>
        <v>0</v>
      </c>
      <c r="B185">
        <f t="shared" si="19"/>
        <v>0.64339133824145178</v>
      </c>
      <c r="C185">
        <f t="shared" si="16"/>
        <v>0.54095737730547688</v>
      </c>
      <c r="D185">
        <v>180</v>
      </c>
      <c r="E185">
        <v>0.97191835473017729</v>
      </c>
      <c r="F185">
        <v>0.3429267675863974</v>
      </c>
      <c r="H185">
        <f t="shared" si="14"/>
        <v>0.1024339609359749</v>
      </c>
    </row>
    <row r="186" spans="1:8" x14ac:dyDescent="0.25">
      <c r="A186">
        <f t="shared" si="15"/>
        <v>0</v>
      </c>
      <c r="B186">
        <f t="shared" si="19"/>
        <v>0.60818288710352675</v>
      </c>
      <c r="C186">
        <f t="shared" si="16"/>
        <v>0.56548483955434781</v>
      </c>
      <c r="D186">
        <v>181</v>
      </c>
      <c r="E186">
        <v>0.64063262863559522</v>
      </c>
      <c r="F186">
        <v>0.75573770868582457</v>
      </c>
      <c r="H186">
        <f t="shared" si="14"/>
        <v>4.2698047549178941E-2</v>
      </c>
    </row>
    <row r="187" spans="1:8" x14ac:dyDescent="0.25">
      <c r="A187">
        <f t="shared" si="15"/>
        <v>0</v>
      </c>
      <c r="B187">
        <f t="shared" si="19"/>
        <v>0.60689488821254489</v>
      </c>
      <c r="C187">
        <f t="shared" si="16"/>
        <v>0.55668136061688278</v>
      </c>
      <c r="D187">
        <v>182</v>
      </c>
      <c r="E187">
        <v>0.61923113311893574</v>
      </c>
      <c r="F187">
        <v>0.61747889872233763</v>
      </c>
      <c r="H187">
        <f t="shared" si="14"/>
        <v>5.0213527595662111E-2</v>
      </c>
    </row>
    <row r="188" spans="1:8" x14ac:dyDescent="0.25">
      <c r="A188">
        <f t="shared" si="15"/>
        <v>0</v>
      </c>
      <c r="B188">
        <f t="shared" si="19"/>
        <v>0.58138979097526466</v>
      </c>
      <c r="C188">
        <f t="shared" si="16"/>
        <v>0.56179806613370753</v>
      </c>
      <c r="D188">
        <v>183</v>
      </c>
      <c r="E188">
        <v>0.2063692319619197</v>
      </c>
      <c r="F188">
        <v>0.70116118437415675</v>
      </c>
      <c r="H188">
        <f t="shared" si="14"/>
        <v>1.9591724841557134E-2</v>
      </c>
    </row>
    <row r="189" spans="1:8" x14ac:dyDescent="0.25">
      <c r="A189">
        <f t="shared" si="15"/>
        <v>0</v>
      </c>
      <c r="B189">
        <f t="shared" si="19"/>
        <v>0.60705218164905939</v>
      </c>
      <c r="C189">
        <f t="shared" si="16"/>
        <v>0.58931168558972435</v>
      </c>
      <c r="D189">
        <v>184</v>
      </c>
      <c r="E189">
        <v>0.62186589504921841</v>
      </c>
      <c r="F189">
        <v>0.96066568658010798</v>
      </c>
      <c r="H189">
        <f t="shared" si="14"/>
        <v>1.7740496059335031E-2</v>
      </c>
    </row>
    <row r="190" spans="1:8" x14ac:dyDescent="0.25">
      <c r="A190">
        <f t="shared" si="15"/>
        <v>0</v>
      </c>
      <c r="B190">
        <f t="shared" si="19"/>
        <v>0.59960552582153137</v>
      </c>
      <c r="C190">
        <f t="shared" si="16"/>
        <v>0.55002835099937164</v>
      </c>
      <c r="D190">
        <v>185</v>
      </c>
      <c r="E190">
        <v>0.49307397517703588</v>
      </c>
      <c r="F190">
        <v>0.50050592959741458</v>
      </c>
      <c r="H190">
        <f t="shared" si="14"/>
        <v>4.9577174822159731E-2</v>
      </c>
    </row>
    <row r="191" spans="1:8" x14ac:dyDescent="0.25">
      <c r="A191">
        <f t="shared" si="15"/>
        <v>0</v>
      </c>
      <c r="B191">
        <f t="shared" si="19"/>
        <v>0.60913633565992631</v>
      </c>
      <c r="C191">
        <f t="shared" si="16"/>
        <v>0.52657803636529821</v>
      </c>
      <c r="D191">
        <v>186</v>
      </c>
      <c r="E191">
        <v>0.65619995839909517</v>
      </c>
      <c r="F191">
        <v>0.14738946695354849</v>
      </c>
      <c r="H191">
        <f t="shared" si="14"/>
        <v>8.2558299294628101E-2</v>
      </c>
    </row>
    <row r="192" spans="1:8" x14ac:dyDescent="0.25">
      <c r="A192">
        <f t="shared" si="15"/>
        <v>0</v>
      </c>
      <c r="B192">
        <f t="shared" si="19"/>
        <v>0.64564516928903637</v>
      </c>
      <c r="C192">
        <f t="shared" si="16"/>
        <v>0.59558565348192205</v>
      </c>
      <c r="D192">
        <v>187</v>
      </c>
      <c r="E192">
        <v>0.97772949551462518</v>
      </c>
      <c r="F192">
        <v>0.97928030977291058</v>
      </c>
      <c r="H192">
        <f t="shared" si="14"/>
        <v>5.0059515807114319E-2</v>
      </c>
    </row>
    <row r="193" spans="1:8" x14ac:dyDescent="0.25">
      <c r="A193">
        <f t="shared" si="15"/>
        <v>0</v>
      </c>
      <c r="B193">
        <f t="shared" si="19"/>
        <v>0.57264924999815503</v>
      </c>
      <c r="C193">
        <f t="shared" si="16"/>
        <v>0.5440154277987802</v>
      </c>
      <c r="D193">
        <v>188</v>
      </c>
      <c r="E193">
        <v>0.11433766888080932</v>
      </c>
      <c r="F193">
        <v>0.39446595415280861</v>
      </c>
      <c r="H193">
        <f t="shared" si="14"/>
        <v>2.8633822199374825E-2</v>
      </c>
    </row>
    <row r="194" spans="1:8" x14ac:dyDescent="0.25">
      <c r="A194">
        <f t="shared" si="15"/>
        <v>0</v>
      </c>
      <c r="B194">
        <f t="shared" si="19"/>
        <v>0.60804673038173573</v>
      </c>
      <c r="C194">
        <f t="shared" si="16"/>
        <v>0.53938393097203674</v>
      </c>
      <c r="D194">
        <v>189</v>
      </c>
      <c r="E194">
        <v>0.63838964181234203</v>
      </c>
      <c r="F194">
        <v>0.31743951966115969</v>
      </c>
      <c r="H194">
        <f t="shared" si="14"/>
        <v>6.8662799409698994E-2</v>
      </c>
    </row>
    <row r="195" spans="1:8" x14ac:dyDescent="0.25">
      <c r="A195">
        <f t="shared" si="15"/>
        <v>0</v>
      </c>
      <c r="B195">
        <f t="shared" si="19"/>
        <v>0.57249652142070218</v>
      </c>
      <c r="C195">
        <f t="shared" si="16"/>
        <v>0.52835058491885811</v>
      </c>
      <c r="D195">
        <v>190</v>
      </c>
      <c r="E195">
        <v>0.11304351988333128</v>
      </c>
      <c r="F195">
        <v>0.1664205656392399</v>
      </c>
      <c r="H195">
        <f t="shared" si="14"/>
        <v>4.4145936501844063E-2</v>
      </c>
    </row>
    <row r="196" spans="1:8" x14ac:dyDescent="0.25">
      <c r="A196">
        <f t="shared" si="15"/>
        <v>0</v>
      </c>
      <c r="B196">
        <f t="shared" si="19"/>
        <v>0.57593153516023643</v>
      </c>
      <c r="C196">
        <f t="shared" si="16"/>
        <v>0.53207733602943486</v>
      </c>
      <c r="D196">
        <v>191</v>
      </c>
      <c r="E196">
        <v>0.14472790412457126</v>
      </c>
      <c r="F196">
        <v>0.21136195282427028</v>
      </c>
      <c r="H196">
        <f t="shared" si="14"/>
        <v>4.3854199130801574E-2</v>
      </c>
    </row>
    <row r="197" spans="1:8" x14ac:dyDescent="0.25">
      <c r="A197">
        <f t="shared" si="15"/>
        <v>0</v>
      </c>
      <c r="B197">
        <f t="shared" si="19"/>
        <v>0.61177252195787757</v>
      </c>
      <c r="C197">
        <f t="shared" si="16"/>
        <v>0.54555228734243699</v>
      </c>
      <c r="D197">
        <v>192</v>
      </c>
      <c r="E197">
        <v>0.69781953836244082</v>
      </c>
      <c r="F197">
        <v>0.42115011431908678</v>
      </c>
      <c r="H197">
        <f t="shared" si="14"/>
        <v>6.6220234615440576E-2</v>
      </c>
    </row>
    <row r="198" spans="1:8" x14ac:dyDescent="0.25">
      <c r="A198">
        <f t="shared" si="15"/>
        <v>0</v>
      </c>
      <c r="B198">
        <v>0.5936698396783805</v>
      </c>
      <c r="C198">
        <f t="shared" si="16"/>
        <v>0.59327664618223597</v>
      </c>
      <c r="D198">
        <v>193</v>
      </c>
      <c r="E198">
        <v>4.0424013349207977E-2</v>
      </c>
      <c r="F198">
        <v>0.9735552310732416</v>
      </c>
      <c r="H198">
        <f t="shared" ref="H198:H261" si="20">B198-C198</f>
        <v>3.9319349614452825E-4</v>
      </c>
    </row>
    <row r="199" spans="1:8" x14ac:dyDescent="0.25">
      <c r="A199">
        <f t="shared" ref="A199:A262" si="21">IF(H199&gt;0,0,1)</f>
        <v>0</v>
      </c>
      <c r="B199">
        <f t="shared" ref="B199:B222" si="22">NORMINV(E199,$B$2,$B$3)</f>
        <v>0.59722688388761991</v>
      </c>
      <c r="C199">
        <f t="shared" ref="C199:C262" si="23">NORMINV(F199,$C$2,$C$3)</f>
        <v>0.53101647375339667</v>
      </c>
      <c r="D199">
        <v>194</v>
      </c>
      <c r="E199">
        <v>0.45142887690458111</v>
      </c>
      <c r="F199">
        <v>0.19789661038063011</v>
      </c>
      <c r="H199">
        <f t="shared" si="20"/>
        <v>6.6210410134223241E-2</v>
      </c>
    </row>
    <row r="200" spans="1:8" x14ac:dyDescent="0.25">
      <c r="A200">
        <f t="shared" si="21"/>
        <v>0</v>
      </c>
      <c r="B200">
        <f t="shared" si="22"/>
        <v>0.60053958695250065</v>
      </c>
      <c r="C200">
        <f t="shared" si="23"/>
        <v>0.53089746726006559</v>
      </c>
      <c r="D200">
        <v>195</v>
      </c>
      <c r="E200">
        <v>0.5094734441493074</v>
      </c>
      <c r="F200">
        <v>0.19641909872982954</v>
      </c>
      <c r="H200">
        <f t="shared" si="20"/>
        <v>6.9642119692435056E-2</v>
      </c>
    </row>
    <row r="201" spans="1:8" x14ac:dyDescent="0.25">
      <c r="A201">
        <f t="shared" si="21"/>
        <v>0</v>
      </c>
      <c r="B201">
        <f t="shared" si="22"/>
        <v>0.60773844023805446</v>
      </c>
      <c r="C201">
        <f t="shared" si="23"/>
        <v>0.55912753614355504</v>
      </c>
      <c r="D201">
        <v>196</v>
      </c>
      <c r="E201">
        <v>0.63329350339700952</v>
      </c>
      <c r="F201">
        <v>0.65846843100371166</v>
      </c>
      <c r="H201">
        <f t="shared" si="20"/>
        <v>4.8610904094499419E-2</v>
      </c>
    </row>
    <row r="202" spans="1:8" x14ac:dyDescent="0.25">
      <c r="A202">
        <f t="shared" si="21"/>
        <v>0</v>
      </c>
      <c r="B202">
        <f t="shared" si="22"/>
        <v>0.61556886145102685</v>
      </c>
      <c r="C202">
        <f t="shared" si="23"/>
        <v>0.54993455838756411</v>
      </c>
      <c r="D202">
        <v>197</v>
      </c>
      <c r="E202">
        <v>0.75339945774182393</v>
      </c>
      <c r="F202">
        <v>0.49883218189985135</v>
      </c>
      <c r="H202">
        <f t="shared" si="20"/>
        <v>6.563430306346274E-2</v>
      </c>
    </row>
    <row r="203" spans="1:8" x14ac:dyDescent="0.25">
      <c r="A203">
        <f t="shared" si="21"/>
        <v>0</v>
      </c>
      <c r="B203">
        <f t="shared" si="22"/>
        <v>0.60456115073324457</v>
      </c>
      <c r="C203">
        <f t="shared" si="23"/>
        <v>0.56729862461077074</v>
      </c>
      <c r="D203">
        <v>198</v>
      </c>
      <c r="E203">
        <v>0.57955226212116817</v>
      </c>
      <c r="F203">
        <v>0.7804726258442507</v>
      </c>
      <c r="H203">
        <f t="shared" si="20"/>
        <v>3.7262526122473827E-2</v>
      </c>
    </row>
    <row r="204" spans="1:8" x14ac:dyDescent="0.25">
      <c r="A204">
        <f t="shared" si="21"/>
        <v>0</v>
      </c>
      <c r="B204">
        <f t="shared" si="22"/>
        <v>0.6295601995936928</v>
      </c>
      <c r="C204">
        <f t="shared" si="23"/>
        <v>0.53997836446186986</v>
      </c>
      <c r="D204">
        <v>199</v>
      </c>
      <c r="E204">
        <v>0.90337450562901189</v>
      </c>
      <c r="F204">
        <v>0.32697519163310185</v>
      </c>
      <c r="H204">
        <f t="shared" si="20"/>
        <v>8.958183513182294E-2</v>
      </c>
    </row>
    <row r="205" spans="1:8" x14ac:dyDescent="0.25">
      <c r="A205">
        <f t="shared" si="21"/>
        <v>0</v>
      </c>
      <c r="B205">
        <f t="shared" si="22"/>
        <v>0.63615036207255005</v>
      </c>
      <c r="C205">
        <f t="shared" si="23"/>
        <v>0.50779283752506532</v>
      </c>
      <c r="D205">
        <v>200</v>
      </c>
      <c r="E205">
        <v>0.94420332747540403</v>
      </c>
      <c r="F205">
        <v>2.9514162527248367E-2</v>
      </c>
      <c r="H205">
        <f t="shared" si="20"/>
        <v>0.12835752454748472</v>
      </c>
    </row>
    <row r="206" spans="1:8" x14ac:dyDescent="0.25">
      <c r="A206">
        <f t="shared" si="21"/>
        <v>0</v>
      </c>
      <c r="B206">
        <f t="shared" si="22"/>
        <v>0.55816370049341268</v>
      </c>
      <c r="C206">
        <f t="shared" si="23"/>
        <v>0.51304928643848891</v>
      </c>
      <c r="D206">
        <v>201</v>
      </c>
      <c r="E206">
        <v>3.278696401955461E-2</v>
      </c>
      <c r="F206">
        <v>4.918025115760738E-2</v>
      </c>
      <c r="H206">
        <f t="shared" si="20"/>
        <v>4.5114414054923779E-2</v>
      </c>
    </row>
    <row r="207" spans="1:8" x14ac:dyDescent="0.25">
      <c r="A207">
        <f t="shared" si="21"/>
        <v>0</v>
      </c>
      <c r="B207">
        <f t="shared" si="22"/>
        <v>0.59824589181744403</v>
      </c>
      <c r="C207">
        <f t="shared" si="23"/>
        <v>0.54729558395319577</v>
      </c>
      <c r="D207">
        <v>202</v>
      </c>
      <c r="E207">
        <v>0.46923106904273149</v>
      </c>
      <c r="F207">
        <v>0.4518565614672152</v>
      </c>
      <c r="H207">
        <f t="shared" si="20"/>
        <v>5.0950307864248257E-2</v>
      </c>
    </row>
    <row r="208" spans="1:8" x14ac:dyDescent="0.25">
      <c r="A208">
        <f t="shared" si="21"/>
        <v>0</v>
      </c>
      <c r="B208">
        <f t="shared" si="22"/>
        <v>0.59853744387285057</v>
      </c>
      <c r="C208">
        <f t="shared" si="23"/>
        <v>0.55532444471824938</v>
      </c>
      <c r="D208">
        <v>203</v>
      </c>
      <c r="E208">
        <v>0.47433743981588705</v>
      </c>
      <c r="F208">
        <v>0.59412517175380763</v>
      </c>
      <c r="H208">
        <f t="shared" si="20"/>
        <v>4.3212999154601195E-2</v>
      </c>
    </row>
    <row r="209" spans="1:8" x14ac:dyDescent="0.25">
      <c r="A209">
        <f t="shared" si="21"/>
        <v>0</v>
      </c>
      <c r="B209">
        <f t="shared" si="22"/>
        <v>0.58947158402022792</v>
      </c>
      <c r="C209">
        <f t="shared" si="23"/>
        <v>0.51989067724546856</v>
      </c>
      <c r="D209">
        <v>204</v>
      </c>
      <c r="E209">
        <v>0.32154487190955727</v>
      </c>
      <c r="F209">
        <v>8.9017509839167452E-2</v>
      </c>
      <c r="H209">
        <f t="shared" si="20"/>
        <v>6.9580906774759366E-2</v>
      </c>
    </row>
    <row r="210" spans="1:8" x14ac:dyDescent="0.25">
      <c r="A210">
        <f t="shared" si="21"/>
        <v>0</v>
      </c>
      <c r="B210">
        <f t="shared" si="22"/>
        <v>0.63454212114503139</v>
      </c>
      <c r="C210">
        <f t="shared" si="23"/>
        <v>0.5284583284992288</v>
      </c>
      <c r="D210">
        <v>205</v>
      </c>
      <c r="E210">
        <v>0.93578085003009126</v>
      </c>
      <c r="F210">
        <v>0.16762638457694923</v>
      </c>
      <c r="H210">
        <f t="shared" si="20"/>
        <v>0.10608379264580259</v>
      </c>
    </row>
    <row r="211" spans="1:8" x14ac:dyDescent="0.25">
      <c r="A211">
        <f t="shared" si="21"/>
        <v>0</v>
      </c>
      <c r="B211">
        <f t="shared" si="22"/>
        <v>0.61086174771068769</v>
      </c>
      <c r="C211">
        <f t="shared" si="23"/>
        <v>0.56758503102500679</v>
      </c>
      <c r="D211">
        <v>206</v>
      </c>
      <c r="E211">
        <v>0.68369410273969433</v>
      </c>
      <c r="F211">
        <v>0.78424248043722855</v>
      </c>
      <c r="H211">
        <f t="shared" si="20"/>
        <v>4.3276716685680894E-2</v>
      </c>
    </row>
    <row r="212" spans="1:8" x14ac:dyDescent="0.25">
      <c r="A212">
        <f t="shared" si="21"/>
        <v>0</v>
      </c>
      <c r="B212">
        <f t="shared" si="22"/>
        <v>0.62156155009819869</v>
      </c>
      <c r="C212">
        <f t="shared" si="23"/>
        <v>0.54907479965777228</v>
      </c>
      <c r="D212">
        <v>207</v>
      </c>
      <c r="E212">
        <v>0.82868468334708245</v>
      </c>
      <c r="F212">
        <v>0.48349431105306451</v>
      </c>
      <c r="H212">
        <f t="shared" si="20"/>
        <v>7.2486750440426406E-2</v>
      </c>
    </row>
    <row r="213" spans="1:8" x14ac:dyDescent="0.25">
      <c r="A213">
        <f t="shared" si="21"/>
        <v>0</v>
      </c>
      <c r="B213">
        <f t="shared" si="22"/>
        <v>0.59083905909758805</v>
      </c>
      <c r="C213">
        <f t="shared" si="23"/>
        <v>0.53705489779926441</v>
      </c>
      <c r="D213">
        <v>208</v>
      </c>
      <c r="E213">
        <v>0.34340165152661184</v>
      </c>
      <c r="F213">
        <v>0.28127718610007268</v>
      </c>
      <c r="H213">
        <f t="shared" si="20"/>
        <v>5.3784161298323641E-2</v>
      </c>
    </row>
    <row r="214" spans="1:8" x14ac:dyDescent="0.25">
      <c r="A214">
        <f t="shared" si="21"/>
        <v>0</v>
      </c>
      <c r="B214">
        <f t="shared" si="22"/>
        <v>0.61853055975254911</v>
      </c>
      <c r="C214">
        <f t="shared" si="23"/>
        <v>0.54595919683137994</v>
      </c>
      <c r="D214">
        <v>209</v>
      </c>
      <c r="E214">
        <v>0.79262936693859576</v>
      </c>
      <c r="F214">
        <v>0.42828171669438841</v>
      </c>
      <c r="H214">
        <f t="shared" si="20"/>
        <v>7.2571362921169169E-2</v>
      </c>
    </row>
    <row r="215" spans="1:8" x14ac:dyDescent="0.25">
      <c r="A215">
        <f t="shared" si="21"/>
        <v>0</v>
      </c>
      <c r="B215">
        <f t="shared" si="22"/>
        <v>0.60106182385432094</v>
      </c>
      <c r="C215">
        <f t="shared" si="23"/>
        <v>0.56685183023568397</v>
      </c>
      <c r="D215">
        <v>210</v>
      </c>
      <c r="E215">
        <v>0.51863724423301116</v>
      </c>
      <c r="F215">
        <v>0.77451674906139178</v>
      </c>
      <c r="H215">
        <f t="shared" si="20"/>
        <v>3.4209993618636969E-2</v>
      </c>
    </row>
    <row r="216" spans="1:8" x14ac:dyDescent="0.25">
      <c r="A216">
        <f t="shared" si="21"/>
        <v>0</v>
      </c>
      <c r="B216">
        <f t="shared" si="22"/>
        <v>0.65267204267145928</v>
      </c>
      <c r="C216">
        <f t="shared" si="23"/>
        <v>0.5398750516672628</v>
      </c>
      <c r="D216">
        <v>211</v>
      </c>
      <c r="E216">
        <v>0.98978171172901952</v>
      </c>
      <c r="F216">
        <v>0.3253095268526156</v>
      </c>
      <c r="H216">
        <f t="shared" si="20"/>
        <v>0.11279699100419649</v>
      </c>
    </row>
    <row r="217" spans="1:8" x14ac:dyDescent="0.25">
      <c r="A217">
        <f t="shared" si="21"/>
        <v>0</v>
      </c>
      <c r="B217">
        <f t="shared" si="22"/>
        <v>0.55747965475602368</v>
      </c>
      <c r="C217">
        <f t="shared" si="23"/>
        <v>0.5407237339061518</v>
      </c>
      <c r="D217">
        <v>212</v>
      </c>
      <c r="E217">
        <v>3.0642629462078741E-2</v>
      </c>
      <c r="F217">
        <v>0.33909303211231645</v>
      </c>
      <c r="H217">
        <f t="shared" si="20"/>
        <v>1.6755920849871875E-2</v>
      </c>
    </row>
    <row r="218" spans="1:8" x14ac:dyDescent="0.25">
      <c r="A218">
        <f t="shared" si="21"/>
        <v>0</v>
      </c>
      <c r="B218">
        <f t="shared" si="22"/>
        <v>0.634976001188026</v>
      </c>
      <c r="C218">
        <f t="shared" si="23"/>
        <v>0.5501890592105525</v>
      </c>
      <c r="D218">
        <v>213</v>
      </c>
      <c r="E218">
        <v>0.93814488507211902</v>
      </c>
      <c r="F218">
        <v>0.50337376240411391</v>
      </c>
      <c r="H218">
        <f t="shared" si="20"/>
        <v>8.4786941977473496E-2</v>
      </c>
    </row>
    <row r="219" spans="1:8" x14ac:dyDescent="0.25">
      <c r="A219">
        <f t="shared" si="21"/>
        <v>0</v>
      </c>
      <c r="B219">
        <f t="shared" si="22"/>
        <v>0.65072513909718854</v>
      </c>
      <c r="C219">
        <f t="shared" si="23"/>
        <v>0.57407545226903856</v>
      </c>
      <c r="D219">
        <v>214</v>
      </c>
      <c r="E219">
        <v>0.98721055857700879</v>
      </c>
      <c r="F219">
        <v>0.8592435346118521</v>
      </c>
      <c r="H219">
        <f t="shared" si="20"/>
        <v>7.6649686828149988E-2</v>
      </c>
    </row>
    <row r="220" spans="1:8" x14ac:dyDescent="0.25">
      <c r="A220">
        <f t="shared" si="21"/>
        <v>0</v>
      </c>
      <c r="B220">
        <f t="shared" si="22"/>
        <v>0.61155922134933449</v>
      </c>
      <c r="C220">
        <f t="shared" si="23"/>
        <v>0.54729719221074524</v>
      </c>
      <c r="D220">
        <v>215</v>
      </c>
      <c r="E220">
        <v>0.69453682875182743</v>
      </c>
      <c r="F220">
        <v>0.45188505206302332</v>
      </c>
      <c r="H220">
        <f t="shared" si="20"/>
        <v>6.4262029138589249E-2</v>
      </c>
    </row>
    <row r="221" spans="1:8" x14ac:dyDescent="0.25">
      <c r="A221">
        <f t="shared" si="21"/>
        <v>0</v>
      </c>
      <c r="B221">
        <f t="shared" si="22"/>
        <v>0.62358920296400533</v>
      </c>
      <c r="C221">
        <f t="shared" si="23"/>
        <v>0.55854256544219294</v>
      </c>
      <c r="D221">
        <v>216</v>
      </c>
      <c r="E221">
        <v>0.85041678576272162</v>
      </c>
      <c r="F221">
        <v>0.64881392251341286</v>
      </c>
      <c r="H221">
        <f t="shared" si="20"/>
        <v>6.5046637521812389E-2</v>
      </c>
    </row>
    <row r="222" spans="1:8" x14ac:dyDescent="0.25">
      <c r="A222">
        <f t="shared" si="21"/>
        <v>0</v>
      </c>
      <c r="B222">
        <f t="shared" si="22"/>
        <v>0.63916547609166752</v>
      </c>
      <c r="C222">
        <f t="shared" si="23"/>
        <v>0.53745743245104116</v>
      </c>
      <c r="D222">
        <v>217</v>
      </c>
      <c r="E222">
        <v>0.95762578245118934</v>
      </c>
      <c r="F222">
        <v>0.28738320250970029</v>
      </c>
      <c r="H222">
        <f t="shared" si="20"/>
        <v>0.10170804364062636</v>
      </c>
    </row>
    <row r="223" spans="1:8" x14ac:dyDescent="0.25">
      <c r="A223">
        <f t="shared" si="21"/>
        <v>0</v>
      </c>
      <c r="B223">
        <v>0.58277259005839432</v>
      </c>
      <c r="C223">
        <f t="shared" si="23"/>
        <v>0.58117640752101873</v>
      </c>
      <c r="D223">
        <v>218</v>
      </c>
      <c r="E223">
        <v>0.15769977220350651</v>
      </c>
      <c r="F223">
        <v>0.9184260232802901</v>
      </c>
      <c r="H223">
        <f t="shared" si="20"/>
        <v>1.59618253737559E-3</v>
      </c>
    </row>
    <row r="224" spans="1:8" x14ac:dyDescent="0.25">
      <c r="A224">
        <f t="shared" si="21"/>
        <v>0</v>
      </c>
      <c r="B224">
        <f t="shared" ref="B224:B244" si="24">NORMINV(E224,$B$2,$B$3)</f>
        <v>0.61077567454542725</v>
      </c>
      <c r="C224">
        <f t="shared" si="23"/>
        <v>0.59466117507488503</v>
      </c>
      <c r="D224">
        <v>219</v>
      </c>
      <c r="E224">
        <v>0.68234476254255583</v>
      </c>
      <c r="F224">
        <v>0.97712830715715127</v>
      </c>
      <c r="H224">
        <f t="shared" si="20"/>
        <v>1.6114499470542221E-2</v>
      </c>
    </row>
    <row r="225" spans="1:8" x14ac:dyDescent="0.25">
      <c r="A225">
        <f t="shared" si="21"/>
        <v>0</v>
      </c>
      <c r="B225">
        <f t="shared" si="24"/>
        <v>0.59926505604124225</v>
      </c>
      <c r="C225">
        <f t="shared" si="23"/>
        <v>0.56557364817337219</v>
      </c>
      <c r="D225">
        <v>220</v>
      </c>
      <c r="E225">
        <v>0.48709774039164522</v>
      </c>
      <c r="F225">
        <v>0.75698278732594737</v>
      </c>
      <c r="H225">
        <f t="shared" si="20"/>
        <v>3.369140786787006E-2</v>
      </c>
    </row>
    <row r="226" spans="1:8" x14ac:dyDescent="0.25">
      <c r="A226">
        <f t="shared" si="21"/>
        <v>0</v>
      </c>
      <c r="B226">
        <f t="shared" si="24"/>
        <v>0.6027608138647812</v>
      </c>
      <c r="C226">
        <f t="shared" si="23"/>
        <v>0.53517865591912939</v>
      </c>
      <c r="D226">
        <v>221</v>
      </c>
      <c r="E226">
        <v>0.54835671000658959</v>
      </c>
      <c r="F226">
        <v>0.25367220598888895</v>
      </c>
      <c r="H226">
        <f t="shared" si="20"/>
        <v>6.7582157945651811E-2</v>
      </c>
    </row>
    <row r="227" spans="1:8" x14ac:dyDescent="0.25">
      <c r="A227">
        <f t="shared" si="21"/>
        <v>0</v>
      </c>
      <c r="B227">
        <f t="shared" si="24"/>
        <v>0.64789568109543427</v>
      </c>
      <c r="C227">
        <f t="shared" si="23"/>
        <v>0.55684621548076452</v>
      </c>
      <c r="D227">
        <v>222</v>
      </c>
      <c r="E227">
        <v>0.98248512718668568</v>
      </c>
      <c r="F227">
        <v>0.62028915147717112</v>
      </c>
      <c r="H227">
        <f t="shared" si="20"/>
        <v>9.1049465614669756E-2</v>
      </c>
    </row>
    <row r="228" spans="1:8" x14ac:dyDescent="0.25">
      <c r="A228">
        <f t="shared" si="21"/>
        <v>0</v>
      </c>
      <c r="B228">
        <f t="shared" si="24"/>
        <v>0.60148554807145482</v>
      </c>
      <c r="C228">
        <f t="shared" si="23"/>
        <v>0.5405819454066364</v>
      </c>
      <c r="D228">
        <v>223</v>
      </c>
      <c r="E228">
        <v>0.52606541539588592</v>
      </c>
      <c r="F228">
        <v>0.33677456322140742</v>
      </c>
      <c r="H228">
        <f t="shared" si="20"/>
        <v>6.0903602664818424E-2</v>
      </c>
    </row>
    <row r="229" spans="1:8" x14ac:dyDescent="0.25">
      <c r="A229">
        <f t="shared" si="21"/>
        <v>0</v>
      </c>
      <c r="B229">
        <f t="shared" si="24"/>
        <v>0.61357867088805418</v>
      </c>
      <c r="C229">
        <f t="shared" si="23"/>
        <v>0.51949456399829474</v>
      </c>
      <c r="D229">
        <v>224</v>
      </c>
      <c r="E229">
        <v>0.72495753756050618</v>
      </c>
      <c r="F229">
        <v>8.6197487863965971E-2</v>
      </c>
      <c r="H229">
        <f t="shared" si="20"/>
        <v>9.4084106889759433E-2</v>
      </c>
    </row>
    <row r="230" spans="1:8" x14ac:dyDescent="0.25">
      <c r="A230">
        <f t="shared" si="21"/>
        <v>0</v>
      </c>
      <c r="B230">
        <f t="shared" si="24"/>
        <v>0.56957223281680081</v>
      </c>
      <c r="C230">
        <f t="shared" si="23"/>
        <v>0.53479344811144347</v>
      </c>
      <c r="D230">
        <v>225</v>
      </c>
      <c r="E230">
        <v>9.0251853115741909E-2</v>
      </c>
      <c r="F230">
        <v>0.24818599813195785</v>
      </c>
      <c r="H230">
        <f t="shared" si="20"/>
        <v>3.4778784705357335E-2</v>
      </c>
    </row>
    <row r="231" spans="1:8" x14ac:dyDescent="0.25">
      <c r="A231">
        <f t="shared" si="21"/>
        <v>0</v>
      </c>
      <c r="B231">
        <f t="shared" si="24"/>
        <v>0.58134075840142729</v>
      </c>
      <c r="C231">
        <f t="shared" si="23"/>
        <v>0.55863772001630563</v>
      </c>
      <c r="D231">
        <v>226</v>
      </c>
      <c r="E231">
        <v>0.20575419097155656</v>
      </c>
      <c r="F231">
        <v>0.65039113463973375</v>
      </c>
      <c r="H231">
        <f t="shared" si="20"/>
        <v>2.2703038385121665E-2</v>
      </c>
    </row>
    <row r="232" spans="1:8" x14ac:dyDescent="0.25">
      <c r="A232">
        <f t="shared" si="21"/>
        <v>0</v>
      </c>
      <c r="B232">
        <f t="shared" si="24"/>
        <v>0.58990130419039821</v>
      </c>
      <c r="C232">
        <f t="shared" si="23"/>
        <v>0.49760182955289606</v>
      </c>
      <c r="D232">
        <v>227</v>
      </c>
      <c r="E232">
        <v>0.32835138728330482</v>
      </c>
      <c r="F232">
        <v>9.5431887280794658E-3</v>
      </c>
      <c r="H232">
        <f t="shared" si="20"/>
        <v>9.2299474637502155E-2</v>
      </c>
    </row>
    <row r="233" spans="1:8" x14ac:dyDescent="0.25">
      <c r="A233">
        <f t="shared" si="21"/>
        <v>0</v>
      </c>
      <c r="B233">
        <f t="shared" si="24"/>
        <v>0.63735495737169123</v>
      </c>
      <c r="C233">
        <f t="shared" si="23"/>
        <v>0.5841867251845646</v>
      </c>
      <c r="D233">
        <v>228</v>
      </c>
      <c r="E233">
        <v>0.94992114369273573</v>
      </c>
      <c r="F233">
        <v>0.93689473603424123</v>
      </c>
      <c r="H233">
        <f t="shared" si="20"/>
        <v>5.3168232187126629E-2</v>
      </c>
    </row>
    <row r="234" spans="1:8" x14ac:dyDescent="0.25">
      <c r="A234">
        <f t="shared" si="21"/>
        <v>0</v>
      </c>
      <c r="B234">
        <f t="shared" si="24"/>
        <v>0.60268216223481208</v>
      </c>
      <c r="C234">
        <f t="shared" si="23"/>
        <v>0.56091784847317605</v>
      </c>
      <c r="D234">
        <v>229</v>
      </c>
      <c r="E234">
        <v>0.5469855777780146</v>
      </c>
      <c r="F234">
        <v>0.68735604645255677</v>
      </c>
      <c r="H234">
        <f t="shared" si="20"/>
        <v>4.1764313761636029E-2</v>
      </c>
    </row>
    <row r="235" spans="1:8" x14ac:dyDescent="0.25">
      <c r="A235">
        <f t="shared" si="21"/>
        <v>0</v>
      </c>
      <c r="B235">
        <f t="shared" si="24"/>
        <v>0.61564373734052413</v>
      </c>
      <c r="C235">
        <f t="shared" si="23"/>
        <v>0.58297840910464638</v>
      </c>
      <c r="D235">
        <v>230</v>
      </c>
      <c r="E235">
        <v>0.75443789428289865</v>
      </c>
      <c r="F235">
        <v>0.9299163012579259</v>
      </c>
      <c r="H235">
        <f t="shared" si="20"/>
        <v>3.2665328235877755E-2</v>
      </c>
    </row>
    <row r="236" spans="1:8" x14ac:dyDescent="0.25">
      <c r="A236">
        <f t="shared" si="21"/>
        <v>0</v>
      </c>
      <c r="B236">
        <f t="shared" si="24"/>
        <v>0.61181159248930528</v>
      </c>
      <c r="C236">
        <f t="shared" si="23"/>
        <v>0.56203490233789644</v>
      </c>
      <c r="D236">
        <v>231</v>
      </c>
      <c r="E236">
        <v>0.6984191163978104</v>
      </c>
      <c r="F236">
        <v>0.70482783927090087</v>
      </c>
      <c r="H236">
        <f t="shared" si="20"/>
        <v>4.9776690151408842E-2</v>
      </c>
    </row>
    <row r="237" spans="1:8" x14ac:dyDescent="0.25">
      <c r="A237">
        <f t="shared" si="21"/>
        <v>0</v>
      </c>
      <c r="B237">
        <f t="shared" si="24"/>
        <v>0.57469333452276705</v>
      </c>
      <c r="C237">
        <f t="shared" si="23"/>
        <v>0.55572177909010778</v>
      </c>
      <c r="D237">
        <v>232</v>
      </c>
      <c r="E237">
        <v>0.13267978784922363</v>
      </c>
      <c r="F237">
        <v>0.60100248242319942</v>
      </c>
      <c r="H237">
        <f t="shared" si="20"/>
        <v>1.8971555432659271E-2</v>
      </c>
    </row>
    <row r="238" spans="1:8" x14ac:dyDescent="0.25">
      <c r="A238">
        <f t="shared" si="21"/>
        <v>0</v>
      </c>
      <c r="B238">
        <f t="shared" si="24"/>
        <v>0.61527251557041063</v>
      </c>
      <c r="C238">
        <f t="shared" si="23"/>
        <v>0.57886189389174447</v>
      </c>
      <c r="D238">
        <v>233</v>
      </c>
      <c r="E238">
        <v>0.74926653070265892</v>
      </c>
      <c r="F238">
        <v>0.90165349472779921</v>
      </c>
      <c r="H238">
        <f t="shared" si="20"/>
        <v>3.6410621678666155E-2</v>
      </c>
    </row>
    <row r="239" spans="1:8" x14ac:dyDescent="0.25">
      <c r="A239">
        <f t="shared" si="21"/>
        <v>0</v>
      </c>
      <c r="B239">
        <f t="shared" si="24"/>
        <v>0.62914805139311403</v>
      </c>
      <c r="C239">
        <f t="shared" si="23"/>
        <v>0.57026403961741146</v>
      </c>
      <c r="D239">
        <v>234</v>
      </c>
      <c r="E239">
        <v>0.90023330582454797</v>
      </c>
      <c r="F239">
        <v>0.81764779358769357</v>
      </c>
      <c r="H239">
        <f t="shared" si="20"/>
        <v>5.8884011775702572E-2</v>
      </c>
    </row>
    <row r="240" spans="1:8" x14ac:dyDescent="0.25">
      <c r="A240">
        <f t="shared" si="21"/>
        <v>0</v>
      </c>
      <c r="B240">
        <f t="shared" si="24"/>
        <v>0.56238581361645978</v>
      </c>
      <c r="C240">
        <f t="shared" si="23"/>
        <v>0.51344920740344946</v>
      </c>
      <c r="D240">
        <v>235</v>
      </c>
      <c r="E240">
        <v>4.8911673054703897E-2</v>
      </c>
      <c r="F240">
        <v>5.1028151437869429E-2</v>
      </c>
      <c r="H240">
        <f t="shared" si="20"/>
        <v>4.8936606213010325E-2</v>
      </c>
    </row>
    <row r="241" spans="1:8" x14ac:dyDescent="0.25">
      <c r="A241">
        <f t="shared" si="21"/>
        <v>0</v>
      </c>
      <c r="B241">
        <f t="shared" si="24"/>
        <v>0.5959393114043352</v>
      </c>
      <c r="C241">
        <f t="shared" si="23"/>
        <v>0.54952907991648148</v>
      </c>
      <c r="D241">
        <v>236</v>
      </c>
      <c r="E241">
        <v>0.42907817696561867</v>
      </c>
      <c r="F241">
        <v>0.49159695041949503</v>
      </c>
      <c r="H241">
        <f t="shared" si="20"/>
        <v>4.6410231487853726E-2</v>
      </c>
    </row>
    <row r="242" spans="1:8" x14ac:dyDescent="0.25">
      <c r="A242">
        <f t="shared" si="21"/>
        <v>0</v>
      </c>
      <c r="B242">
        <f t="shared" si="24"/>
        <v>0.59969995360423933</v>
      </c>
      <c r="C242">
        <f t="shared" si="23"/>
        <v>0.52827606193232979</v>
      </c>
      <c r="D242">
        <v>237</v>
      </c>
      <c r="E242">
        <v>0.49473179006794776</v>
      </c>
      <c r="F242">
        <v>0.16558982176503334</v>
      </c>
      <c r="H242">
        <f t="shared" si="20"/>
        <v>7.1423891671909545E-2</v>
      </c>
    </row>
    <row r="243" spans="1:8" x14ac:dyDescent="0.25">
      <c r="A243">
        <f t="shared" si="21"/>
        <v>0</v>
      </c>
      <c r="B243">
        <f t="shared" si="24"/>
        <v>0.60293375575044794</v>
      </c>
      <c r="C243">
        <f t="shared" si="23"/>
        <v>0.5767927610643353</v>
      </c>
      <c r="D243">
        <v>238</v>
      </c>
      <c r="E243">
        <v>0.55136955169722079</v>
      </c>
      <c r="F243">
        <v>0.8846340630113696</v>
      </c>
      <c r="H243">
        <f t="shared" si="20"/>
        <v>2.614099468611264E-2</v>
      </c>
    </row>
    <row r="244" spans="1:8" x14ac:dyDescent="0.25">
      <c r="A244">
        <f t="shared" si="21"/>
        <v>0</v>
      </c>
      <c r="B244">
        <f t="shared" si="24"/>
        <v>0.57236419634399838</v>
      </c>
      <c r="C244">
        <f t="shared" si="23"/>
        <v>0.55388819829515046</v>
      </c>
      <c r="D244">
        <v>239</v>
      </c>
      <c r="E244">
        <v>0.11193074102527056</v>
      </c>
      <c r="F244">
        <v>0.56903750776157658</v>
      </c>
      <c r="H244">
        <f t="shared" si="20"/>
        <v>1.8475998048847919E-2</v>
      </c>
    </row>
    <row r="245" spans="1:8" x14ac:dyDescent="0.25">
      <c r="A245">
        <f t="shared" si="21"/>
        <v>0</v>
      </c>
      <c r="B245">
        <v>0.64348718631191959</v>
      </c>
      <c r="C245">
        <f t="shared" si="23"/>
        <v>0.61504396282830964</v>
      </c>
      <c r="D245">
        <v>240</v>
      </c>
      <c r="E245">
        <v>0.6049479769551116</v>
      </c>
      <c r="F245">
        <v>0.9981899784462982</v>
      </c>
      <c r="H245">
        <f t="shared" si="20"/>
        <v>2.8443223483609947E-2</v>
      </c>
    </row>
    <row r="246" spans="1:8" x14ac:dyDescent="0.25">
      <c r="A246">
        <f t="shared" si="21"/>
        <v>0</v>
      </c>
      <c r="B246">
        <f t="shared" ref="B246:B272" si="25">NORMINV(E246,$B$2,$B$3)</f>
        <v>0.63255683768172666</v>
      </c>
      <c r="C246">
        <f t="shared" si="23"/>
        <v>0.53765594740950706</v>
      </c>
      <c r="D246">
        <v>241</v>
      </c>
      <c r="E246">
        <v>0.92405846389087754</v>
      </c>
      <c r="F246">
        <v>0.29041737107822341</v>
      </c>
      <c r="H246">
        <f t="shared" si="20"/>
        <v>9.4900890272219596E-2</v>
      </c>
    </row>
    <row r="247" spans="1:8" x14ac:dyDescent="0.25">
      <c r="A247">
        <f t="shared" si="21"/>
        <v>0</v>
      </c>
      <c r="B247">
        <f t="shared" si="25"/>
        <v>0.64466296250108812</v>
      </c>
      <c r="C247">
        <f t="shared" si="23"/>
        <v>0.56083797261408674</v>
      </c>
      <c r="D247">
        <v>242</v>
      </c>
      <c r="E247">
        <v>0.97533532548306323</v>
      </c>
      <c r="F247">
        <v>0.68608978121003905</v>
      </c>
      <c r="H247">
        <f t="shared" si="20"/>
        <v>8.3824989887001378E-2</v>
      </c>
    </row>
    <row r="248" spans="1:8" x14ac:dyDescent="0.25">
      <c r="A248">
        <f t="shared" si="21"/>
        <v>0</v>
      </c>
      <c r="B248">
        <f t="shared" si="25"/>
        <v>0.60013400397005134</v>
      </c>
      <c r="C248">
        <f t="shared" si="23"/>
        <v>0.56620425640359229</v>
      </c>
      <c r="D248">
        <v>243</v>
      </c>
      <c r="E248">
        <v>0.50235289436008213</v>
      </c>
      <c r="F248">
        <v>0.76572424791717464</v>
      </c>
      <c r="H248">
        <f t="shared" si="20"/>
        <v>3.3929747566459056E-2</v>
      </c>
    </row>
    <row r="249" spans="1:8" x14ac:dyDescent="0.25">
      <c r="A249">
        <f t="shared" si="21"/>
        <v>0</v>
      </c>
      <c r="B249">
        <f t="shared" si="25"/>
        <v>0.59489700107597476</v>
      </c>
      <c r="C249">
        <f t="shared" si="23"/>
        <v>0.55101012774644076</v>
      </c>
      <c r="D249">
        <v>244</v>
      </c>
      <c r="E249">
        <v>0.41114665266962458</v>
      </c>
      <c r="F249">
        <v>0.51801981689983112</v>
      </c>
      <c r="H249">
        <f t="shared" si="20"/>
        <v>4.3886873329534004E-2</v>
      </c>
    </row>
    <row r="250" spans="1:8" x14ac:dyDescent="0.25">
      <c r="A250">
        <f t="shared" si="21"/>
        <v>0</v>
      </c>
      <c r="B250">
        <f t="shared" si="25"/>
        <v>0.60365878871026224</v>
      </c>
      <c r="C250">
        <f t="shared" si="23"/>
        <v>0.54390410054070337</v>
      </c>
      <c r="D250">
        <v>245</v>
      </c>
      <c r="E250">
        <v>0.56396624587844912</v>
      </c>
      <c r="F250">
        <v>0.39255050393034008</v>
      </c>
      <c r="H250">
        <f t="shared" si="20"/>
        <v>5.9754688169558867E-2</v>
      </c>
    </row>
    <row r="251" spans="1:8" x14ac:dyDescent="0.25">
      <c r="A251">
        <f t="shared" si="21"/>
        <v>0</v>
      </c>
      <c r="B251">
        <f t="shared" si="25"/>
        <v>0.59289730777531158</v>
      </c>
      <c r="C251">
        <f t="shared" si="23"/>
        <v>0.57137675230348117</v>
      </c>
      <c r="D251">
        <v>246</v>
      </c>
      <c r="E251">
        <v>0.37728921586199426</v>
      </c>
      <c r="F251">
        <v>0.83051704177895402</v>
      </c>
      <c r="H251">
        <f t="shared" si="20"/>
        <v>2.1520555471830405E-2</v>
      </c>
    </row>
    <row r="252" spans="1:8" x14ac:dyDescent="0.25">
      <c r="A252">
        <f t="shared" si="21"/>
        <v>0</v>
      </c>
      <c r="B252">
        <f t="shared" si="25"/>
        <v>0.59069396628300952</v>
      </c>
      <c r="C252">
        <f t="shared" si="23"/>
        <v>0.526800025173086</v>
      </c>
      <c r="D252">
        <v>247</v>
      </c>
      <c r="E252">
        <v>0.34105596433928875</v>
      </c>
      <c r="F252">
        <v>0.14968959331243958</v>
      </c>
      <c r="H252">
        <f t="shared" si="20"/>
        <v>6.3893941109923524E-2</v>
      </c>
    </row>
    <row r="253" spans="1:8" x14ac:dyDescent="0.25">
      <c r="A253">
        <f t="shared" si="21"/>
        <v>0</v>
      </c>
      <c r="B253">
        <f t="shared" si="25"/>
        <v>0.59913467942596188</v>
      </c>
      <c r="C253">
        <f t="shared" si="23"/>
        <v>0.53094044524018502</v>
      </c>
      <c r="D253">
        <v>248</v>
      </c>
      <c r="E253">
        <v>0.48480994547385325</v>
      </c>
      <c r="F253">
        <v>0.19695191403753687</v>
      </c>
      <c r="H253">
        <f t="shared" si="20"/>
        <v>6.8194234185776859E-2</v>
      </c>
    </row>
    <row r="254" spans="1:8" x14ac:dyDescent="0.25">
      <c r="A254">
        <f t="shared" si="21"/>
        <v>0</v>
      </c>
      <c r="B254">
        <f t="shared" si="25"/>
        <v>0.62564677527159895</v>
      </c>
      <c r="C254">
        <f t="shared" si="23"/>
        <v>0.5680714758030021</v>
      </c>
      <c r="D254">
        <v>249</v>
      </c>
      <c r="E254">
        <v>0.87050504489944824</v>
      </c>
      <c r="F254">
        <v>0.79055861969226715</v>
      </c>
      <c r="H254">
        <f t="shared" si="20"/>
        <v>5.7575299468596852E-2</v>
      </c>
    </row>
    <row r="255" spans="1:8" x14ac:dyDescent="0.25">
      <c r="A255">
        <f t="shared" si="21"/>
        <v>0</v>
      </c>
      <c r="B255">
        <f t="shared" si="25"/>
        <v>0.61595632764790964</v>
      </c>
      <c r="C255">
        <f t="shared" si="23"/>
        <v>0.56450280355108406</v>
      </c>
      <c r="D255">
        <v>250</v>
      </c>
      <c r="E255">
        <v>0.75874764806202344</v>
      </c>
      <c r="F255">
        <v>0.74174342305188068</v>
      </c>
      <c r="H255">
        <f t="shared" si="20"/>
        <v>5.1453524096825576E-2</v>
      </c>
    </row>
    <row r="256" spans="1:8" x14ac:dyDescent="0.25">
      <c r="A256">
        <f t="shared" si="21"/>
        <v>0</v>
      </c>
      <c r="B256">
        <f t="shared" si="25"/>
        <v>0.61144864742552096</v>
      </c>
      <c r="C256">
        <f t="shared" si="23"/>
        <v>0.52701896390752201</v>
      </c>
      <c r="D256">
        <v>251</v>
      </c>
      <c r="E256">
        <v>0.69282889033680761</v>
      </c>
      <c r="F256">
        <v>0.15198145246759887</v>
      </c>
      <c r="H256">
        <f t="shared" si="20"/>
        <v>8.4429683517998955E-2</v>
      </c>
    </row>
    <row r="257" spans="1:8" x14ac:dyDescent="0.25">
      <c r="A257">
        <f t="shared" si="21"/>
        <v>0</v>
      </c>
      <c r="B257">
        <f t="shared" si="25"/>
        <v>0.63504977753286751</v>
      </c>
      <c r="C257">
        <f t="shared" si="23"/>
        <v>0.52872283285703636</v>
      </c>
      <c r="D257">
        <v>252</v>
      </c>
      <c r="E257">
        <v>0.93854001802254139</v>
      </c>
      <c r="F257">
        <v>0.1706104002491089</v>
      </c>
      <c r="H257">
        <f t="shared" si="20"/>
        <v>0.10632694467583115</v>
      </c>
    </row>
    <row r="258" spans="1:8" x14ac:dyDescent="0.25">
      <c r="A258">
        <f t="shared" si="21"/>
        <v>0</v>
      </c>
      <c r="B258">
        <f t="shared" si="25"/>
        <v>0.62703926342803218</v>
      </c>
      <c r="C258">
        <f t="shared" si="23"/>
        <v>0.5453086885945202</v>
      </c>
      <c r="D258">
        <v>253</v>
      </c>
      <c r="E258">
        <v>0.88299032565506863</v>
      </c>
      <c r="F258">
        <v>0.41689292933275435</v>
      </c>
      <c r="H258">
        <f t="shared" si="20"/>
        <v>8.1730574833511982E-2</v>
      </c>
    </row>
    <row r="259" spans="1:8" x14ac:dyDescent="0.25">
      <c r="A259">
        <f t="shared" si="21"/>
        <v>0</v>
      </c>
      <c r="B259">
        <f t="shared" si="25"/>
        <v>0.61676353415802765</v>
      </c>
      <c r="C259">
        <f t="shared" si="23"/>
        <v>0.52954343978417029</v>
      </c>
      <c r="D259">
        <v>254</v>
      </c>
      <c r="E259">
        <v>0.76968414496690341</v>
      </c>
      <c r="F259">
        <v>0.18008294077311815</v>
      </c>
      <c r="H259">
        <f t="shared" si="20"/>
        <v>8.722009437385736E-2</v>
      </c>
    </row>
    <row r="260" spans="1:8" x14ac:dyDescent="0.25">
      <c r="A260">
        <f t="shared" si="21"/>
        <v>0</v>
      </c>
      <c r="B260">
        <f t="shared" si="25"/>
        <v>0.60444560009536363</v>
      </c>
      <c r="C260">
        <f t="shared" si="23"/>
        <v>0.56436834782144818</v>
      </c>
      <c r="D260">
        <v>255</v>
      </c>
      <c r="E260">
        <v>0.57756283299681765</v>
      </c>
      <c r="F260">
        <v>0.7397955546999393</v>
      </c>
      <c r="H260">
        <f t="shared" si="20"/>
        <v>4.0077252273915454E-2</v>
      </c>
    </row>
    <row r="261" spans="1:8" x14ac:dyDescent="0.25">
      <c r="A261">
        <f t="shared" si="21"/>
        <v>0</v>
      </c>
      <c r="B261">
        <f t="shared" si="25"/>
        <v>0.57619216617700342</v>
      </c>
      <c r="C261">
        <f t="shared" si="23"/>
        <v>0.57579306469846381</v>
      </c>
      <c r="D261">
        <v>256</v>
      </c>
      <c r="E261">
        <v>0.14735498361114363</v>
      </c>
      <c r="F261">
        <v>0.87570029417411344</v>
      </c>
      <c r="H261">
        <f t="shared" si="20"/>
        <v>3.9910147853960964E-4</v>
      </c>
    </row>
    <row r="262" spans="1:8" x14ac:dyDescent="0.25">
      <c r="A262">
        <f t="shared" si="21"/>
        <v>0</v>
      </c>
      <c r="B262">
        <f t="shared" si="25"/>
        <v>0.60970250859272646</v>
      </c>
      <c r="C262">
        <f t="shared" si="23"/>
        <v>0.56752626274188978</v>
      </c>
      <c r="D262">
        <v>257</v>
      </c>
      <c r="E262">
        <v>0.66532228750263855</v>
      </c>
      <c r="F262">
        <v>0.78347201130179678</v>
      </c>
      <c r="H262">
        <f t="shared" ref="H262:H325" si="26">B262-C262</f>
        <v>4.217624585083668E-2</v>
      </c>
    </row>
    <row r="263" spans="1:8" x14ac:dyDescent="0.25">
      <c r="A263">
        <f t="shared" ref="A263:A326" si="27">IF(H263&gt;0,0,1)</f>
        <v>0</v>
      </c>
      <c r="B263">
        <f t="shared" si="25"/>
        <v>0.58186064568048079</v>
      </c>
      <c r="C263">
        <f t="shared" ref="C263:C326" si="28">NORMINV(F263,$C$2,$C$3)</f>
        <v>0.57584935297803075</v>
      </c>
      <c r="D263">
        <v>258</v>
      </c>
      <c r="E263">
        <v>0.21233066027215663</v>
      </c>
      <c r="F263">
        <v>0.8762158213017619</v>
      </c>
      <c r="H263">
        <f t="shared" si="26"/>
        <v>6.011292702450044E-3</v>
      </c>
    </row>
    <row r="264" spans="1:8" x14ac:dyDescent="0.25">
      <c r="A264">
        <f t="shared" si="27"/>
        <v>0</v>
      </c>
      <c r="B264">
        <f t="shared" si="25"/>
        <v>0.54855416045121819</v>
      </c>
      <c r="C264">
        <f t="shared" si="28"/>
        <v>0.54739617575139965</v>
      </c>
      <c r="D264">
        <v>259</v>
      </c>
      <c r="E264">
        <v>1.1778875028944924E-2</v>
      </c>
      <c r="F264">
        <v>0.45363903608330669</v>
      </c>
      <c r="H264">
        <f t="shared" si="26"/>
        <v>1.1579846998185372E-3</v>
      </c>
    </row>
    <row r="265" spans="1:8" x14ac:dyDescent="0.25">
      <c r="A265">
        <f t="shared" si="27"/>
        <v>0</v>
      </c>
      <c r="B265">
        <f t="shared" si="25"/>
        <v>0.60234787405649137</v>
      </c>
      <c r="C265">
        <f t="shared" si="28"/>
        <v>0.54865949736150055</v>
      </c>
      <c r="D265">
        <v>260</v>
      </c>
      <c r="E265">
        <v>0.54115188221936084</v>
      </c>
      <c r="F265">
        <v>0.4760927669186632</v>
      </c>
      <c r="H265">
        <f t="shared" si="26"/>
        <v>5.3688376694990825E-2</v>
      </c>
    </row>
    <row r="266" spans="1:8" x14ac:dyDescent="0.25">
      <c r="A266">
        <f t="shared" si="27"/>
        <v>0</v>
      </c>
      <c r="B266">
        <f t="shared" si="25"/>
        <v>0.59757519796002734</v>
      </c>
      <c r="C266">
        <f t="shared" si="28"/>
        <v>0.56501127155169373</v>
      </c>
      <c r="D266">
        <v>261</v>
      </c>
      <c r="E266">
        <v>0.45750480837926522</v>
      </c>
      <c r="F266">
        <v>0.74904071366701164</v>
      </c>
      <c r="H266">
        <f t="shared" si="26"/>
        <v>3.256392640833361E-2</v>
      </c>
    </row>
    <row r="267" spans="1:8" x14ac:dyDescent="0.25">
      <c r="A267">
        <f t="shared" si="27"/>
        <v>0</v>
      </c>
      <c r="B267">
        <f t="shared" si="25"/>
        <v>0.55651075611523726</v>
      </c>
      <c r="C267">
        <f t="shared" si="28"/>
        <v>0.54598432233757144</v>
      </c>
      <c r="D267">
        <v>262</v>
      </c>
      <c r="E267">
        <v>2.7805252436060357E-2</v>
      </c>
      <c r="F267">
        <v>0.42872286672363669</v>
      </c>
      <c r="H267">
        <f t="shared" si="26"/>
        <v>1.0526433777665822E-2</v>
      </c>
    </row>
    <row r="268" spans="1:8" x14ac:dyDescent="0.25">
      <c r="A268">
        <f t="shared" si="27"/>
        <v>0</v>
      </c>
      <c r="B268">
        <f t="shared" si="25"/>
        <v>0.61402001393917016</v>
      </c>
      <c r="C268">
        <f t="shared" si="28"/>
        <v>0.57368538406793224</v>
      </c>
      <c r="D268">
        <v>263</v>
      </c>
      <c r="E268">
        <v>0.73140161207825249</v>
      </c>
      <c r="F268">
        <v>0.85530906903313686</v>
      </c>
      <c r="H268">
        <f t="shared" si="26"/>
        <v>4.0334629871237926E-2</v>
      </c>
    </row>
    <row r="269" spans="1:8" x14ac:dyDescent="0.25">
      <c r="A269">
        <f t="shared" si="27"/>
        <v>0</v>
      </c>
      <c r="B269">
        <f t="shared" si="25"/>
        <v>0.61051704167413501</v>
      </c>
      <c r="C269">
        <f t="shared" si="28"/>
        <v>0.54246991171117809</v>
      </c>
      <c r="D269">
        <v>264</v>
      </c>
      <c r="E269">
        <v>0.67827572256436075</v>
      </c>
      <c r="F269">
        <v>0.36812221600674944</v>
      </c>
      <c r="H269">
        <f t="shared" si="26"/>
        <v>6.804712996295692E-2</v>
      </c>
    </row>
    <row r="270" spans="1:8" x14ac:dyDescent="0.25">
      <c r="A270">
        <f t="shared" si="27"/>
        <v>0</v>
      </c>
      <c r="B270">
        <f t="shared" si="25"/>
        <v>0.55861086509155544</v>
      </c>
      <c r="C270">
        <f t="shared" si="28"/>
        <v>0.54952792723934829</v>
      </c>
      <c r="D270">
        <v>265</v>
      </c>
      <c r="E270">
        <v>3.4254491890542305E-2</v>
      </c>
      <c r="F270">
        <v>0.49157638522041802</v>
      </c>
      <c r="H270">
        <f t="shared" si="26"/>
        <v>9.0829378522071513E-3</v>
      </c>
    </row>
    <row r="271" spans="1:8" x14ac:dyDescent="0.25">
      <c r="A271">
        <f t="shared" si="27"/>
        <v>0</v>
      </c>
      <c r="B271">
        <f t="shared" si="25"/>
        <v>0.60392726998442425</v>
      </c>
      <c r="C271">
        <f t="shared" si="28"/>
        <v>0.56931218768232039</v>
      </c>
      <c r="D271">
        <v>266</v>
      </c>
      <c r="E271">
        <v>0.56861511235765594</v>
      </c>
      <c r="F271">
        <v>0.8061675295235351</v>
      </c>
      <c r="H271">
        <f t="shared" si="26"/>
        <v>3.4615082302103861E-2</v>
      </c>
    </row>
    <row r="272" spans="1:8" x14ac:dyDescent="0.25">
      <c r="A272">
        <f t="shared" si="27"/>
        <v>0</v>
      </c>
      <c r="B272">
        <f t="shared" si="25"/>
        <v>0.58698290171487721</v>
      </c>
      <c r="C272">
        <f t="shared" si="28"/>
        <v>0.54096765262721014</v>
      </c>
      <c r="D272">
        <v>267</v>
      </c>
      <c r="E272">
        <v>0.28335058501947508</v>
      </c>
      <c r="F272">
        <v>0.34309574550293043</v>
      </c>
      <c r="H272">
        <f t="shared" si="26"/>
        <v>4.6015249087667076E-2</v>
      </c>
    </row>
    <row r="273" spans="1:8" x14ac:dyDescent="0.25">
      <c r="A273">
        <f t="shared" si="27"/>
        <v>0</v>
      </c>
      <c r="B273">
        <v>0.62849908960373801</v>
      </c>
      <c r="C273">
        <f t="shared" si="28"/>
        <v>0.62233863387240207</v>
      </c>
      <c r="D273">
        <v>268</v>
      </c>
      <c r="E273">
        <v>0.4154131390566036</v>
      </c>
      <c r="F273">
        <v>0.99939349457015836</v>
      </c>
      <c r="H273">
        <f t="shared" si="26"/>
        <v>6.1604557313359454E-3</v>
      </c>
    </row>
    <row r="274" spans="1:8" x14ac:dyDescent="0.25">
      <c r="A274">
        <f t="shared" si="27"/>
        <v>0</v>
      </c>
      <c r="B274">
        <f t="shared" ref="B274:B291" si="29">NORMINV(E274,$B$2,$B$3)</f>
        <v>0.57977094015157393</v>
      </c>
      <c r="C274">
        <f t="shared" si="28"/>
        <v>0.51837677216011491</v>
      </c>
      <c r="D274">
        <v>269</v>
      </c>
      <c r="E274">
        <v>0.18664330892551928</v>
      </c>
      <c r="F274">
        <v>7.8600401668258435E-2</v>
      </c>
      <c r="H274">
        <f t="shared" si="26"/>
        <v>6.1394167991459025E-2</v>
      </c>
    </row>
    <row r="275" spans="1:8" x14ac:dyDescent="0.25">
      <c r="A275">
        <f t="shared" si="27"/>
        <v>0</v>
      </c>
      <c r="B275">
        <f t="shared" si="29"/>
        <v>0.60021084442994854</v>
      </c>
      <c r="C275">
        <f t="shared" si="28"/>
        <v>0.51623818370710728</v>
      </c>
      <c r="D275">
        <v>270</v>
      </c>
      <c r="E275">
        <v>0.50370205767664977</v>
      </c>
      <c r="F275">
        <v>6.5494823757552112E-2</v>
      </c>
      <c r="H275">
        <f t="shared" si="26"/>
        <v>8.3972660722841264E-2</v>
      </c>
    </row>
    <row r="276" spans="1:8" x14ac:dyDescent="0.25">
      <c r="A276">
        <f t="shared" si="27"/>
        <v>0</v>
      </c>
      <c r="B276">
        <f t="shared" si="29"/>
        <v>0.6313218149726979</v>
      </c>
      <c r="C276">
        <f t="shared" si="28"/>
        <v>0.54388184655869865</v>
      </c>
      <c r="D276">
        <v>271</v>
      </c>
      <c r="E276">
        <v>0.91598401882144698</v>
      </c>
      <c r="F276">
        <v>0.39216792153742475</v>
      </c>
      <c r="H276">
        <f t="shared" si="26"/>
        <v>8.7439968413999258E-2</v>
      </c>
    </row>
    <row r="277" spans="1:8" x14ac:dyDescent="0.25">
      <c r="A277">
        <f t="shared" si="27"/>
        <v>0</v>
      </c>
      <c r="B277">
        <f t="shared" si="29"/>
        <v>0.59800447550637337</v>
      </c>
      <c r="C277">
        <f t="shared" si="28"/>
        <v>0.56151364694466865</v>
      </c>
      <c r="D277">
        <v>272</v>
      </c>
      <c r="E277">
        <v>0.46500658819803409</v>
      </c>
      <c r="F277">
        <v>0.69673071761724348</v>
      </c>
      <c r="H277">
        <f t="shared" si="26"/>
        <v>3.6490828561704713E-2</v>
      </c>
    </row>
    <row r="278" spans="1:8" x14ac:dyDescent="0.25">
      <c r="A278">
        <f t="shared" si="27"/>
        <v>0</v>
      </c>
      <c r="B278">
        <f t="shared" si="29"/>
        <v>0.57689680234975615</v>
      </c>
      <c r="C278">
        <f t="shared" si="28"/>
        <v>0.55537909537994101</v>
      </c>
      <c r="D278">
        <v>273</v>
      </c>
      <c r="E278">
        <v>0.15461662026846934</v>
      </c>
      <c r="F278">
        <v>0.59507287591755809</v>
      </c>
      <c r="H278">
        <f t="shared" si="26"/>
        <v>2.1517706969815142E-2</v>
      </c>
    </row>
    <row r="279" spans="1:8" x14ac:dyDescent="0.25">
      <c r="A279">
        <f t="shared" si="27"/>
        <v>0</v>
      </c>
      <c r="B279">
        <f t="shared" si="29"/>
        <v>0.63861662964963883</v>
      </c>
      <c r="C279">
        <f t="shared" si="28"/>
        <v>0.55835429104100776</v>
      </c>
      <c r="D279">
        <v>274</v>
      </c>
      <c r="E279">
        <v>0.9553986948773705</v>
      </c>
      <c r="F279">
        <v>0.64568568289358552</v>
      </c>
      <c r="H279">
        <f t="shared" si="26"/>
        <v>8.0262338608631079E-2</v>
      </c>
    </row>
    <row r="280" spans="1:8" x14ac:dyDescent="0.25">
      <c r="A280">
        <f t="shared" si="27"/>
        <v>0</v>
      </c>
      <c r="B280">
        <f t="shared" si="29"/>
        <v>0.63992226748660586</v>
      </c>
      <c r="C280">
        <f t="shared" si="28"/>
        <v>0.57268744021985651</v>
      </c>
      <c r="D280">
        <v>275</v>
      </c>
      <c r="E280">
        <v>0.96054821640618648</v>
      </c>
      <c r="F280">
        <v>0.84490877387115249</v>
      </c>
      <c r="H280">
        <f t="shared" si="26"/>
        <v>6.7234827266749342E-2</v>
      </c>
    </row>
    <row r="281" spans="1:8" x14ac:dyDescent="0.25">
      <c r="A281">
        <f t="shared" si="27"/>
        <v>0</v>
      </c>
      <c r="B281">
        <f t="shared" si="29"/>
        <v>0.62563867427975184</v>
      </c>
      <c r="C281">
        <f t="shared" si="28"/>
        <v>0.53589610575192637</v>
      </c>
      <c r="D281">
        <v>276</v>
      </c>
      <c r="E281">
        <v>0.87042980727309693</v>
      </c>
      <c r="F281">
        <v>0.2640575721957843</v>
      </c>
      <c r="H281">
        <f t="shared" si="26"/>
        <v>8.9742568527825473E-2</v>
      </c>
    </row>
    <row r="282" spans="1:8" x14ac:dyDescent="0.25">
      <c r="A282">
        <f t="shared" si="27"/>
        <v>0</v>
      </c>
      <c r="B282">
        <f t="shared" si="29"/>
        <v>0.6078483470720939</v>
      </c>
      <c r="C282">
        <f t="shared" si="28"/>
        <v>0.53593315639805772</v>
      </c>
      <c r="D282">
        <v>277</v>
      </c>
      <c r="E282">
        <v>0.63511305052023292</v>
      </c>
      <c r="F282">
        <v>0.26459971811240734</v>
      </c>
      <c r="H282">
        <f t="shared" si="26"/>
        <v>7.1915190674036178E-2</v>
      </c>
    </row>
    <row r="283" spans="1:8" x14ac:dyDescent="0.25">
      <c r="A283">
        <f t="shared" si="27"/>
        <v>0</v>
      </c>
      <c r="B283">
        <f t="shared" si="29"/>
        <v>0.60239135099986618</v>
      </c>
      <c r="C283">
        <f t="shared" si="28"/>
        <v>0.5092433961044408</v>
      </c>
      <c r="D283">
        <v>278</v>
      </c>
      <c r="E283">
        <v>0.54191113136007218</v>
      </c>
      <c r="F283">
        <v>3.4144357675453207E-2</v>
      </c>
      <c r="H283">
        <f t="shared" si="26"/>
        <v>9.3147954895425378E-2</v>
      </c>
    </row>
    <row r="284" spans="1:8" x14ac:dyDescent="0.25">
      <c r="A284">
        <f t="shared" si="27"/>
        <v>0</v>
      </c>
      <c r="B284">
        <f t="shared" si="29"/>
        <v>0.59133596943036437</v>
      </c>
      <c r="C284">
        <f t="shared" si="28"/>
        <v>0.50516011601493682</v>
      </c>
      <c r="D284">
        <v>279</v>
      </c>
      <c r="E284">
        <v>0.35148042963716386</v>
      </c>
      <c r="F284">
        <v>2.2441600779973037E-2</v>
      </c>
      <c r="H284">
        <f t="shared" si="26"/>
        <v>8.617585341542755E-2</v>
      </c>
    </row>
    <row r="285" spans="1:8" x14ac:dyDescent="0.25">
      <c r="A285">
        <f t="shared" si="27"/>
        <v>0</v>
      </c>
      <c r="B285">
        <f t="shared" si="29"/>
        <v>0.58561611228724109</v>
      </c>
      <c r="C285">
        <f t="shared" si="28"/>
        <v>0.57903942746341452</v>
      </c>
      <c r="D285">
        <v>280</v>
      </c>
      <c r="E285">
        <v>0.26334312549219163</v>
      </c>
      <c r="F285">
        <v>0.90302324357712038</v>
      </c>
      <c r="H285">
        <f t="shared" si="26"/>
        <v>6.5766848238265618E-3</v>
      </c>
    </row>
    <row r="286" spans="1:8" x14ac:dyDescent="0.25">
      <c r="A286">
        <f t="shared" si="27"/>
        <v>0</v>
      </c>
      <c r="B286">
        <f t="shared" si="29"/>
        <v>0.59741517764962715</v>
      </c>
      <c r="C286">
        <f t="shared" si="28"/>
        <v>0.55698605427438475</v>
      </c>
      <c r="D286">
        <v>281</v>
      </c>
      <c r="E286">
        <v>0.45471212060658184</v>
      </c>
      <c r="F286">
        <v>0.62266799582342891</v>
      </c>
      <c r="H286">
        <f t="shared" si="26"/>
        <v>4.0429123375242404E-2</v>
      </c>
    </row>
    <row r="287" spans="1:8" x14ac:dyDescent="0.25">
      <c r="A287">
        <f t="shared" si="27"/>
        <v>0</v>
      </c>
      <c r="B287">
        <f t="shared" si="29"/>
        <v>0.60536997084692434</v>
      </c>
      <c r="C287">
        <f t="shared" si="28"/>
        <v>0.53911001032550798</v>
      </c>
      <c r="D287">
        <v>282</v>
      </c>
      <c r="E287">
        <v>0.59341808978401933</v>
      </c>
      <c r="F287">
        <v>0.31308534664823551</v>
      </c>
      <c r="H287">
        <f t="shared" si="26"/>
        <v>6.6259960521416361E-2</v>
      </c>
    </row>
    <row r="288" spans="1:8" x14ac:dyDescent="0.25">
      <c r="A288">
        <f t="shared" si="27"/>
        <v>0</v>
      </c>
      <c r="B288">
        <f t="shared" si="29"/>
        <v>0.62041226950809425</v>
      </c>
      <c r="C288">
        <f t="shared" si="28"/>
        <v>0.53740823975296281</v>
      </c>
      <c r="D288">
        <v>283</v>
      </c>
      <c r="E288">
        <v>0.81551315160813309</v>
      </c>
      <c r="F288">
        <v>0.28663364985454098</v>
      </c>
      <c r="H288">
        <f t="shared" si="26"/>
        <v>8.3004029755131437E-2</v>
      </c>
    </row>
    <row r="289" spans="1:8" x14ac:dyDescent="0.25">
      <c r="A289">
        <f t="shared" si="27"/>
        <v>0</v>
      </c>
      <c r="B289">
        <f t="shared" si="29"/>
        <v>0.58613618555301172</v>
      </c>
      <c r="C289">
        <f t="shared" si="28"/>
        <v>0.54822748702200108</v>
      </c>
      <c r="D289">
        <v>284</v>
      </c>
      <c r="E289">
        <v>0.27087036517822938</v>
      </c>
      <c r="F289">
        <v>0.46840223098195666</v>
      </c>
      <c r="H289">
        <f t="shared" si="26"/>
        <v>3.7908698531010643E-2</v>
      </c>
    </row>
    <row r="290" spans="1:8" x14ac:dyDescent="0.25">
      <c r="A290">
        <f t="shared" si="27"/>
        <v>0</v>
      </c>
      <c r="B290">
        <f t="shared" si="29"/>
        <v>0.61652238704432993</v>
      </c>
      <c r="C290">
        <f t="shared" si="28"/>
        <v>0.55707913729566105</v>
      </c>
      <c r="D290">
        <v>285</v>
      </c>
      <c r="E290">
        <v>0.76644629587491409</v>
      </c>
      <c r="F290">
        <v>0.6242488920690088</v>
      </c>
      <c r="H290">
        <f t="shared" si="26"/>
        <v>5.944324974866888E-2</v>
      </c>
    </row>
    <row r="291" spans="1:8" x14ac:dyDescent="0.25">
      <c r="A291">
        <f t="shared" si="27"/>
        <v>0</v>
      </c>
      <c r="B291">
        <f t="shared" si="29"/>
        <v>0.64469117655648811</v>
      </c>
      <c r="C291">
        <f t="shared" si="28"/>
        <v>0.60006436303596622</v>
      </c>
      <c r="D291">
        <v>286</v>
      </c>
      <c r="E291">
        <v>0.97540699622578586</v>
      </c>
      <c r="F291">
        <v>0.98743652185688591</v>
      </c>
      <c r="H291">
        <f t="shared" si="26"/>
        <v>4.4626813520521891E-2</v>
      </c>
    </row>
    <row r="292" spans="1:8" x14ac:dyDescent="0.25">
      <c r="A292">
        <f t="shared" si="27"/>
        <v>0</v>
      </c>
      <c r="B292">
        <v>0.61013043527663668</v>
      </c>
      <c r="C292">
        <f t="shared" si="28"/>
        <v>0.60086936682027015</v>
      </c>
      <c r="D292">
        <v>287</v>
      </c>
      <c r="E292">
        <v>0.48965841380002662</v>
      </c>
      <c r="F292">
        <v>0.98856065117644087</v>
      </c>
      <c r="H292">
        <f t="shared" si="26"/>
        <v>9.2610684563665391E-3</v>
      </c>
    </row>
    <row r="293" spans="1:8" x14ac:dyDescent="0.25">
      <c r="A293">
        <f t="shared" si="27"/>
        <v>0</v>
      </c>
      <c r="B293">
        <f t="shared" ref="B293:B333" si="30">NORMINV(E293,$B$2,$B$3)</f>
        <v>0.61428560460974713</v>
      </c>
      <c r="C293">
        <f t="shared" si="28"/>
        <v>0.56400767235622273</v>
      </c>
      <c r="D293">
        <v>288</v>
      </c>
      <c r="E293">
        <v>0.73524260847269152</v>
      </c>
      <c r="F293">
        <v>0.73453328221062808</v>
      </c>
      <c r="H293">
        <f t="shared" si="26"/>
        <v>5.0277932253524393E-2</v>
      </c>
    </row>
    <row r="294" spans="1:8" x14ac:dyDescent="0.25">
      <c r="A294">
        <f t="shared" si="27"/>
        <v>0</v>
      </c>
      <c r="B294">
        <f t="shared" si="30"/>
        <v>0.63029010862912993</v>
      </c>
      <c r="C294">
        <f t="shared" si="28"/>
        <v>0.55665613408436199</v>
      </c>
      <c r="D294">
        <v>289</v>
      </c>
      <c r="E294">
        <v>0.90875821931176048</v>
      </c>
      <c r="F294">
        <v>0.61704831586730036</v>
      </c>
      <c r="H294">
        <f t="shared" si="26"/>
        <v>7.3633974544767944E-2</v>
      </c>
    </row>
    <row r="295" spans="1:8" x14ac:dyDescent="0.25">
      <c r="A295">
        <f t="shared" si="27"/>
        <v>0</v>
      </c>
      <c r="B295">
        <f t="shared" si="30"/>
        <v>0.58768025583472072</v>
      </c>
      <c r="C295">
        <f t="shared" si="28"/>
        <v>0.51184664378291889</v>
      </c>
      <c r="D295">
        <v>290</v>
      </c>
      <c r="E295">
        <v>0.29383202952654219</v>
      </c>
      <c r="F295">
        <v>4.3943545610723556E-2</v>
      </c>
      <c r="H295">
        <f t="shared" si="26"/>
        <v>7.5833612051801835E-2</v>
      </c>
    </row>
    <row r="296" spans="1:8" x14ac:dyDescent="0.25">
      <c r="A296">
        <f t="shared" si="27"/>
        <v>0</v>
      </c>
      <c r="B296">
        <f t="shared" si="30"/>
        <v>0.63381886004045263</v>
      </c>
      <c r="C296">
        <f t="shared" si="28"/>
        <v>0.54551674002854811</v>
      </c>
      <c r="D296">
        <v>291</v>
      </c>
      <c r="E296">
        <v>0.93168474198525009</v>
      </c>
      <c r="F296">
        <v>0.42052829438933959</v>
      </c>
      <c r="H296">
        <f t="shared" si="26"/>
        <v>8.8302120011904517E-2</v>
      </c>
    </row>
    <row r="297" spans="1:8" x14ac:dyDescent="0.25">
      <c r="A297">
        <f t="shared" si="27"/>
        <v>0</v>
      </c>
      <c r="B297">
        <f t="shared" si="30"/>
        <v>0.60510887972002825</v>
      </c>
      <c r="C297">
        <f t="shared" si="28"/>
        <v>0.58431331368817629</v>
      </c>
      <c r="D297">
        <v>292</v>
      </c>
      <c r="E297">
        <v>0.58895403055043971</v>
      </c>
      <c r="F297">
        <v>0.93759334579779541</v>
      </c>
      <c r="H297">
        <f t="shared" si="26"/>
        <v>2.0795566031851953E-2</v>
      </c>
    </row>
    <row r="298" spans="1:8" x14ac:dyDescent="0.25">
      <c r="A298">
        <f t="shared" si="27"/>
        <v>0</v>
      </c>
      <c r="B298">
        <f t="shared" si="30"/>
        <v>0.61555704958275692</v>
      </c>
      <c r="C298">
        <f t="shared" si="28"/>
        <v>0.56278494173083216</v>
      </c>
      <c r="D298">
        <v>293</v>
      </c>
      <c r="E298">
        <v>0.75323542711515012</v>
      </c>
      <c r="F298">
        <v>0.71630086513875924</v>
      </c>
      <c r="H298">
        <f t="shared" si="26"/>
        <v>5.2772107851924765E-2</v>
      </c>
    </row>
    <row r="299" spans="1:8" x14ac:dyDescent="0.25">
      <c r="A299">
        <f t="shared" si="27"/>
        <v>0</v>
      </c>
      <c r="B299">
        <f t="shared" si="30"/>
        <v>0.5664304122556918</v>
      </c>
      <c r="C299">
        <f t="shared" si="28"/>
        <v>0.52767966368381036</v>
      </c>
      <c r="D299">
        <v>294</v>
      </c>
      <c r="E299">
        <v>6.9772772952791273E-2</v>
      </c>
      <c r="F299">
        <v>0.15903830030898991</v>
      </c>
      <c r="H299">
        <f t="shared" si="26"/>
        <v>3.8750748571881433E-2</v>
      </c>
    </row>
    <row r="300" spans="1:8" x14ac:dyDescent="0.25">
      <c r="A300">
        <f t="shared" si="27"/>
        <v>0</v>
      </c>
      <c r="B300">
        <f t="shared" si="30"/>
        <v>0.59901740849595175</v>
      </c>
      <c r="C300">
        <f t="shared" si="28"/>
        <v>0.53858366201551244</v>
      </c>
      <c r="D300">
        <v>295</v>
      </c>
      <c r="E300">
        <v>0.48275254861335526</v>
      </c>
      <c r="F300">
        <v>0.30479180120339255</v>
      </c>
      <c r="H300">
        <f t="shared" si="26"/>
        <v>6.043374648043931E-2</v>
      </c>
    </row>
    <row r="301" spans="1:8" x14ac:dyDescent="0.25">
      <c r="A301">
        <f t="shared" si="27"/>
        <v>0</v>
      </c>
      <c r="B301">
        <f t="shared" si="30"/>
        <v>0.58560908494000852</v>
      </c>
      <c r="C301">
        <f t="shared" si="28"/>
        <v>0.56793394015325882</v>
      </c>
      <c r="D301">
        <v>296</v>
      </c>
      <c r="E301">
        <v>0.26324215192325218</v>
      </c>
      <c r="F301">
        <v>0.78878393835551841</v>
      </c>
      <c r="H301">
        <f t="shared" si="26"/>
        <v>1.7675144786749697E-2</v>
      </c>
    </row>
    <row r="302" spans="1:8" x14ac:dyDescent="0.25">
      <c r="A302">
        <f t="shared" si="27"/>
        <v>0</v>
      </c>
      <c r="B302">
        <f t="shared" si="30"/>
        <v>0.61285893409711301</v>
      </c>
      <c r="C302">
        <f t="shared" si="28"/>
        <v>0.55826174287994645</v>
      </c>
      <c r="D302">
        <v>297</v>
      </c>
      <c r="E302">
        <v>0.71428794048835731</v>
      </c>
      <c r="F302">
        <v>0.64414433872167143</v>
      </c>
      <c r="H302">
        <f t="shared" si="26"/>
        <v>5.4597191217166552E-2</v>
      </c>
    </row>
    <row r="303" spans="1:8" x14ac:dyDescent="0.25">
      <c r="A303">
        <f t="shared" si="27"/>
        <v>0</v>
      </c>
      <c r="B303">
        <f t="shared" si="30"/>
        <v>0.58839564498592034</v>
      </c>
      <c r="C303">
        <f t="shared" si="28"/>
        <v>0.53452963143658105</v>
      </c>
      <c r="D303">
        <v>298</v>
      </c>
      <c r="E303">
        <v>0.304767243212821</v>
      </c>
      <c r="F303">
        <v>0.24446549696360442</v>
      </c>
      <c r="H303">
        <f t="shared" si="26"/>
        <v>5.3866013549339287E-2</v>
      </c>
    </row>
    <row r="304" spans="1:8" x14ac:dyDescent="0.25">
      <c r="A304">
        <f t="shared" si="27"/>
        <v>0</v>
      </c>
      <c r="B304">
        <f t="shared" si="30"/>
        <v>0.58234171601951434</v>
      </c>
      <c r="C304">
        <f t="shared" si="28"/>
        <v>0.52445950017670384</v>
      </c>
      <c r="D304">
        <v>299</v>
      </c>
      <c r="E304">
        <v>0.21852412785673314</v>
      </c>
      <c r="F304">
        <v>0.12663134778027052</v>
      </c>
      <c r="H304">
        <f t="shared" si="26"/>
        <v>5.7882215842810503E-2</v>
      </c>
    </row>
    <row r="305" spans="1:8" x14ac:dyDescent="0.25">
      <c r="A305">
        <f t="shared" si="27"/>
        <v>0</v>
      </c>
      <c r="B305">
        <f t="shared" si="30"/>
        <v>0.64317710995613997</v>
      </c>
      <c r="C305">
        <f t="shared" si="28"/>
        <v>0.51578019238688189</v>
      </c>
      <c r="D305">
        <v>300</v>
      </c>
      <c r="E305">
        <v>0.97130559181999088</v>
      </c>
      <c r="F305">
        <v>6.2922105256363325E-2</v>
      </c>
      <c r="H305">
        <f t="shared" si="26"/>
        <v>0.12739691756925808</v>
      </c>
    </row>
    <row r="306" spans="1:8" x14ac:dyDescent="0.25">
      <c r="A306">
        <f t="shared" si="27"/>
        <v>0</v>
      </c>
      <c r="B306">
        <f t="shared" si="30"/>
        <v>0.59702786579989153</v>
      </c>
      <c r="C306">
        <f t="shared" si="28"/>
        <v>0.57882683769243348</v>
      </c>
      <c r="D306">
        <v>301</v>
      </c>
      <c r="E306">
        <v>0.4479622478878782</v>
      </c>
      <c r="F306">
        <v>0.90138135387741425</v>
      </c>
      <c r="H306">
        <f t="shared" si="26"/>
        <v>1.820102810745805E-2</v>
      </c>
    </row>
    <row r="307" spans="1:8" x14ac:dyDescent="0.25">
      <c r="A307">
        <f t="shared" si="27"/>
        <v>0</v>
      </c>
      <c r="B307">
        <f t="shared" si="30"/>
        <v>0.62196908292848774</v>
      </c>
      <c r="C307">
        <f t="shared" si="28"/>
        <v>0.56050603326480553</v>
      </c>
      <c r="D307">
        <v>302</v>
      </c>
      <c r="E307">
        <v>0.8332072072495833</v>
      </c>
      <c r="F307">
        <v>0.68080419782923851</v>
      </c>
      <c r="H307">
        <f t="shared" si="26"/>
        <v>6.1463049663682212E-2</v>
      </c>
    </row>
    <row r="308" spans="1:8" x14ac:dyDescent="0.25">
      <c r="A308">
        <f t="shared" si="27"/>
        <v>0</v>
      </c>
      <c r="B308">
        <f t="shared" si="30"/>
        <v>0.61051395564439392</v>
      </c>
      <c r="C308">
        <f t="shared" si="28"/>
        <v>0.53729272042368503</v>
      </c>
      <c r="D308">
        <v>303</v>
      </c>
      <c r="E308">
        <v>0.67822703982409349</v>
      </c>
      <c r="F308">
        <v>0.28487712793842412</v>
      </c>
      <c r="H308">
        <f t="shared" si="26"/>
        <v>7.3221235220708891E-2</v>
      </c>
    </row>
    <row r="309" spans="1:8" x14ac:dyDescent="0.25">
      <c r="A309">
        <f t="shared" si="27"/>
        <v>0</v>
      </c>
      <c r="B309">
        <f t="shared" si="30"/>
        <v>0.61140822422412677</v>
      </c>
      <c r="C309">
        <f t="shared" si="28"/>
        <v>0.57027448898288668</v>
      </c>
      <c r="D309">
        <v>304</v>
      </c>
      <c r="E309">
        <v>0.69220346028740654</v>
      </c>
      <c r="F309">
        <v>0.8177714183128002</v>
      </c>
      <c r="H309">
        <f t="shared" si="26"/>
        <v>4.1133735241240088E-2</v>
      </c>
    </row>
    <row r="310" spans="1:8" x14ac:dyDescent="0.25">
      <c r="A310">
        <f t="shared" si="27"/>
        <v>0</v>
      </c>
      <c r="B310">
        <f t="shared" si="30"/>
        <v>0.6322306415519966</v>
      </c>
      <c r="C310">
        <f t="shared" si="28"/>
        <v>0.53972927015243388</v>
      </c>
      <c r="D310">
        <v>305</v>
      </c>
      <c r="E310">
        <v>0.92198559722252038</v>
      </c>
      <c r="F310">
        <v>0.32296508916694688</v>
      </c>
      <c r="H310">
        <f t="shared" si="26"/>
        <v>9.2501371399562715E-2</v>
      </c>
    </row>
    <row r="311" spans="1:8" x14ac:dyDescent="0.25">
      <c r="A311">
        <f t="shared" si="27"/>
        <v>0</v>
      </c>
      <c r="B311">
        <f t="shared" si="30"/>
        <v>0.62078580352461821</v>
      </c>
      <c r="C311">
        <f t="shared" si="28"/>
        <v>0.56369999564168571</v>
      </c>
      <c r="D311">
        <v>306</v>
      </c>
      <c r="E311">
        <v>0.81986156899768425</v>
      </c>
      <c r="F311">
        <v>0.73000197389168875</v>
      </c>
      <c r="H311">
        <f t="shared" si="26"/>
        <v>5.7085807882932493E-2</v>
      </c>
    </row>
    <row r="312" spans="1:8" x14ac:dyDescent="0.25">
      <c r="A312">
        <f t="shared" si="27"/>
        <v>0</v>
      </c>
      <c r="B312">
        <f t="shared" si="30"/>
        <v>0.61797104713329798</v>
      </c>
      <c r="C312">
        <f t="shared" si="28"/>
        <v>0.57433508137414035</v>
      </c>
      <c r="D312">
        <v>307</v>
      </c>
      <c r="E312">
        <v>0.7855142487852449</v>
      </c>
      <c r="F312">
        <v>0.86182170295485161</v>
      </c>
      <c r="H312">
        <f t="shared" si="26"/>
        <v>4.3635965759157624E-2</v>
      </c>
    </row>
    <row r="313" spans="1:8" x14ac:dyDescent="0.25">
      <c r="A313">
        <f t="shared" si="27"/>
        <v>0</v>
      </c>
      <c r="B313">
        <f t="shared" si="30"/>
        <v>0.63572290864961711</v>
      </c>
      <c r="C313">
        <f t="shared" si="28"/>
        <v>0.57699659939388692</v>
      </c>
      <c r="D313">
        <v>308</v>
      </c>
      <c r="E313">
        <v>0.94205472577678329</v>
      </c>
      <c r="F313">
        <v>0.88639820196839314</v>
      </c>
      <c r="H313">
        <f t="shared" si="26"/>
        <v>5.8726309255730191E-2</v>
      </c>
    </row>
    <row r="314" spans="1:8" x14ac:dyDescent="0.25">
      <c r="A314">
        <f t="shared" si="27"/>
        <v>0</v>
      </c>
      <c r="B314">
        <f t="shared" si="30"/>
        <v>0.57097271280228179</v>
      </c>
      <c r="C314">
        <f t="shared" si="28"/>
        <v>0.54661946639704451</v>
      </c>
      <c r="D314">
        <v>309</v>
      </c>
      <c r="E314">
        <v>0.10070108150777557</v>
      </c>
      <c r="F314">
        <v>0.43990276398547401</v>
      </c>
      <c r="H314">
        <f t="shared" si="26"/>
        <v>2.4353246405237283E-2</v>
      </c>
    </row>
    <row r="315" spans="1:8" x14ac:dyDescent="0.25">
      <c r="A315">
        <f t="shared" si="27"/>
        <v>0</v>
      </c>
      <c r="B315">
        <f t="shared" si="30"/>
        <v>0.59779180056620429</v>
      </c>
      <c r="C315">
        <f t="shared" si="28"/>
        <v>0.53329727918253989</v>
      </c>
      <c r="D315">
        <v>310</v>
      </c>
      <c r="E315">
        <v>0.46128829422024697</v>
      </c>
      <c r="F315">
        <v>0.2274910866333224</v>
      </c>
      <c r="H315">
        <f t="shared" si="26"/>
        <v>6.4494521383664405E-2</v>
      </c>
    </row>
    <row r="316" spans="1:8" x14ac:dyDescent="0.25">
      <c r="A316">
        <f t="shared" si="27"/>
        <v>0</v>
      </c>
      <c r="B316">
        <f t="shared" si="30"/>
        <v>0.63731500896647364</v>
      </c>
      <c r="C316">
        <f t="shared" si="28"/>
        <v>0.57502959536516385</v>
      </c>
      <c r="D316">
        <v>311</v>
      </c>
      <c r="E316">
        <v>0.94973931652265331</v>
      </c>
      <c r="F316">
        <v>0.86855935815330287</v>
      </c>
      <c r="H316">
        <f t="shared" si="26"/>
        <v>6.2285413601309791E-2</v>
      </c>
    </row>
    <row r="317" spans="1:8" x14ac:dyDescent="0.25">
      <c r="A317">
        <f t="shared" si="27"/>
        <v>0</v>
      </c>
      <c r="B317">
        <f t="shared" si="30"/>
        <v>0.60702693071169145</v>
      </c>
      <c r="C317">
        <f t="shared" si="28"/>
        <v>0.58447012256733455</v>
      </c>
      <c r="D317">
        <v>312</v>
      </c>
      <c r="E317">
        <v>0.62144330439287643</v>
      </c>
      <c r="F317">
        <v>0.9384503549235037</v>
      </c>
      <c r="H317">
        <f t="shared" si="26"/>
        <v>2.2556808144356899E-2</v>
      </c>
    </row>
    <row r="318" spans="1:8" x14ac:dyDescent="0.25">
      <c r="A318">
        <f t="shared" si="27"/>
        <v>0</v>
      </c>
      <c r="B318">
        <f t="shared" si="30"/>
        <v>0.60134059682102059</v>
      </c>
      <c r="C318">
        <f t="shared" si="28"/>
        <v>0.54676995598314648</v>
      </c>
      <c r="D318">
        <v>313</v>
      </c>
      <c r="E318">
        <v>0.52352521140178343</v>
      </c>
      <c r="F318">
        <v>0.4425590860097055</v>
      </c>
      <c r="H318">
        <f t="shared" si="26"/>
        <v>5.4570640837874107E-2</v>
      </c>
    </row>
    <row r="319" spans="1:8" x14ac:dyDescent="0.25">
      <c r="A319">
        <f t="shared" si="27"/>
        <v>0</v>
      </c>
      <c r="B319">
        <f t="shared" si="30"/>
        <v>0.62720558242202329</v>
      </c>
      <c r="C319">
        <f t="shared" si="28"/>
        <v>0.55156647268074488</v>
      </c>
      <c r="D319">
        <v>314</v>
      </c>
      <c r="E319">
        <v>0.88442250430056935</v>
      </c>
      <c r="F319">
        <v>0.52793118650979365</v>
      </c>
      <c r="H319">
        <f t="shared" si="26"/>
        <v>7.563910974127841E-2</v>
      </c>
    </row>
    <row r="320" spans="1:8" x14ac:dyDescent="0.25">
      <c r="A320">
        <f t="shared" si="27"/>
        <v>0</v>
      </c>
      <c r="B320">
        <f t="shared" si="30"/>
        <v>0.60689655559892419</v>
      </c>
      <c r="C320">
        <f t="shared" si="28"/>
        <v>0.54591933372049284</v>
      </c>
      <c r="D320">
        <v>315</v>
      </c>
      <c r="E320">
        <v>0.61925909212769903</v>
      </c>
      <c r="F320">
        <v>0.42758198999879049</v>
      </c>
      <c r="H320">
        <f t="shared" si="26"/>
        <v>6.0977221878431354E-2</v>
      </c>
    </row>
    <row r="321" spans="1:8" x14ac:dyDescent="0.25">
      <c r="A321">
        <f t="shared" si="27"/>
        <v>0</v>
      </c>
      <c r="B321">
        <f t="shared" si="30"/>
        <v>0.57833832817206643</v>
      </c>
      <c r="C321">
        <f t="shared" si="28"/>
        <v>0.53654148615646258</v>
      </c>
      <c r="D321">
        <v>316</v>
      </c>
      <c r="E321">
        <v>0.1701970340446799</v>
      </c>
      <c r="F321">
        <v>0.27358135746644163</v>
      </c>
      <c r="H321">
        <f t="shared" si="26"/>
        <v>4.1796842015603852E-2</v>
      </c>
    </row>
    <row r="322" spans="1:8" x14ac:dyDescent="0.25">
      <c r="A322">
        <f t="shared" si="27"/>
        <v>0</v>
      </c>
      <c r="B322">
        <f t="shared" si="30"/>
        <v>0.61124749602182593</v>
      </c>
      <c r="C322">
        <f t="shared" si="28"/>
        <v>0.58779404145034486</v>
      </c>
      <c r="D322">
        <v>317</v>
      </c>
      <c r="E322">
        <v>0.68971114939624734</v>
      </c>
      <c r="F322">
        <v>0.95454124328559087</v>
      </c>
      <c r="H322">
        <f t="shared" si="26"/>
        <v>2.3453454571481069E-2</v>
      </c>
    </row>
    <row r="323" spans="1:8" x14ac:dyDescent="0.25">
      <c r="A323">
        <f t="shared" si="27"/>
        <v>0</v>
      </c>
      <c r="B323">
        <f t="shared" si="30"/>
        <v>0.62226590164647611</v>
      </c>
      <c r="C323">
        <f t="shared" si="28"/>
        <v>0.58259531033957013</v>
      </c>
      <c r="D323">
        <v>318</v>
      </c>
      <c r="E323">
        <v>0.83645216566051772</v>
      </c>
      <c r="F323">
        <v>0.92758405975539615</v>
      </c>
      <c r="H323">
        <f t="shared" si="26"/>
        <v>3.9670591306905978E-2</v>
      </c>
    </row>
    <row r="324" spans="1:8" x14ac:dyDescent="0.25">
      <c r="A324">
        <f t="shared" si="27"/>
        <v>0</v>
      </c>
      <c r="B324">
        <f t="shared" si="30"/>
        <v>0.57866865021342095</v>
      </c>
      <c r="C324">
        <f t="shared" si="28"/>
        <v>0.55736482396591691</v>
      </c>
      <c r="D324">
        <v>319</v>
      </c>
      <c r="E324">
        <v>0.17390424683884209</v>
      </c>
      <c r="F324">
        <v>0.6290878023056492</v>
      </c>
      <c r="H324">
        <f t="shared" si="26"/>
        <v>2.1303826247504043E-2</v>
      </c>
    </row>
    <row r="325" spans="1:8" x14ac:dyDescent="0.25">
      <c r="A325">
        <f t="shared" si="27"/>
        <v>0</v>
      </c>
      <c r="B325">
        <f t="shared" si="30"/>
        <v>0.62456247033422574</v>
      </c>
      <c r="C325">
        <f t="shared" si="28"/>
        <v>0.5600849201417305</v>
      </c>
      <c r="D325">
        <v>320</v>
      </c>
      <c r="E325">
        <v>0.86016448877448948</v>
      </c>
      <c r="F325">
        <v>0.67404552870520407</v>
      </c>
      <c r="H325">
        <f t="shared" si="26"/>
        <v>6.4477550192495237E-2</v>
      </c>
    </row>
    <row r="326" spans="1:8" x14ac:dyDescent="0.25">
      <c r="A326">
        <f t="shared" si="27"/>
        <v>0</v>
      </c>
      <c r="B326">
        <f t="shared" si="30"/>
        <v>0.55576506994901009</v>
      </c>
      <c r="C326">
        <f t="shared" si="28"/>
        <v>0.55512934709576567</v>
      </c>
      <c r="D326">
        <v>321</v>
      </c>
      <c r="E326">
        <v>2.5773653865538648E-2</v>
      </c>
      <c r="F326">
        <v>0.59073749394135611</v>
      </c>
      <c r="H326">
        <f t="shared" ref="H326:H389" si="31">B326-C326</f>
        <v>6.3572285324442479E-4</v>
      </c>
    </row>
    <row r="327" spans="1:8" x14ac:dyDescent="0.25">
      <c r="A327">
        <f t="shared" ref="A327:A390" si="32">IF(H327&gt;0,0,1)</f>
        <v>0</v>
      </c>
      <c r="B327">
        <f t="shared" si="30"/>
        <v>0.61995228578528905</v>
      </c>
      <c r="C327">
        <f t="shared" ref="C327:C390" si="33">NORMINV(F327,$C$2,$C$3)</f>
        <v>0.55809181406884234</v>
      </c>
      <c r="D327">
        <v>322</v>
      </c>
      <c r="E327">
        <v>0.81006947906794302</v>
      </c>
      <c r="F327">
        <v>0.64130812992203601</v>
      </c>
      <c r="H327">
        <f t="shared" si="31"/>
        <v>6.1860471716446708E-2</v>
      </c>
    </row>
    <row r="328" spans="1:8" x14ac:dyDescent="0.25">
      <c r="A328">
        <f t="shared" si="32"/>
        <v>0</v>
      </c>
      <c r="B328">
        <f t="shared" si="30"/>
        <v>0.61171593081434594</v>
      </c>
      <c r="C328">
        <f t="shared" si="33"/>
        <v>0.55132286792492302</v>
      </c>
      <c r="D328">
        <v>323</v>
      </c>
      <c r="E328">
        <v>0.69695014091516261</v>
      </c>
      <c r="F328">
        <v>0.52359309563064937</v>
      </c>
      <c r="H328">
        <f t="shared" si="31"/>
        <v>6.0393062889422922E-2</v>
      </c>
    </row>
    <row r="329" spans="1:8" x14ac:dyDescent="0.25">
      <c r="A329">
        <f t="shared" si="32"/>
        <v>0</v>
      </c>
      <c r="B329">
        <f t="shared" si="30"/>
        <v>0.57363145279908945</v>
      </c>
      <c r="C329">
        <f t="shared" si="33"/>
        <v>0.51421029835579501</v>
      </c>
      <c r="D329">
        <v>324</v>
      </c>
      <c r="E329">
        <v>0.12291271247477664</v>
      </c>
      <c r="F329">
        <v>5.4697232726313771E-2</v>
      </c>
      <c r="H329">
        <f t="shared" si="31"/>
        <v>5.9421154443294433E-2</v>
      </c>
    </row>
    <row r="330" spans="1:8" x14ac:dyDescent="0.25">
      <c r="A330">
        <f t="shared" si="32"/>
        <v>0</v>
      </c>
      <c r="B330">
        <f t="shared" si="30"/>
        <v>0.59955907046087631</v>
      </c>
      <c r="C330">
        <f t="shared" si="33"/>
        <v>0.58132606283167398</v>
      </c>
      <c r="D330">
        <v>325</v>
      </c>
      <c r="E330">
        <v>0.49225842694413036</v>
      </c>
      <c r="F330">
        <v>0.91943127876038044</v>
      </c>
      <c r="H330">
        <f t="shared" si="31"/>
        <v>1.8233007629202325E-2</v>
      </c>
    </row>
    <row r="331" spans="1:8" x14ac:dyDescent="0.25">
      <c r="A331">
        <f t="shared" si="32"/>
        <v>0</v>
      </c>
      <c r="B331">
        <f t="shared" si="30"/>
        <v>0.6188778914560662</v>
      </c>
      <c r="C331">
        <f t="shared" si="33"/>
        <v>0.56981014133719088</v>
      </c>
      <c r="D331">
        <v>326</v>
      </c>
      <c r="E331">
        <v>0.79697517835145049</v>
      </c>
      <c r="F331">
        <v>0.81222730462191084</v>
      </c>
      <c r="H331">
        <f t="shared" si="31"/>
        <v>4.906775011887532E-2</v>
      </c>
    </row>
    <row r="332" spans="1:8" x14ac:dyDescent="0.25">
      <c r="A332">
        <f t="shared" si="32"/>
        <v>0</v>
      </c>
      <c r="B332">
        <f t="shared" si="30"/>
        <v>0.63310434834907237</v>
      </c>
      <c r="C332">
        <f t="shared" si="33"/>
        <v>0.55478048604777963</v>
      </c>
      <c r="D332">
        <v>327</v>
      </c>
      <c r="E332">
        <v>0.92744306338441285</v>
      </c>
      <c r="F332">
        <v>0.58466310047976067</v>
      </c>
      <c r="H332">
        <f t="shared" si="31"/>
        <v>7.8323862301292735E-2</v>
      </c>
    </row>
    <row r="333" spans="1:8" x14ac:dyDescent="0.25">
      <c r="A333">
        <f t="shared" si="32"/>
        <v>0</v>
      </c>
      <c r="B333">
        <f t="shared" si="30"/>
        <v>0.56192287309251099</v>
      </c>
      <c r="C333">
        <f t="shared" si="33"/>
        <v>0.50716348155049118</v>
      </c>
      <c r="D333">
        <v>328</v>
      </c>
      <c r="E333">
        <v>4.6881428731348151E-2</v>
      </c>
      <c r="F333">
        <v>2.7674005580490046E-2</v>
      </c>
      <c r="H333">
        <f t="shared" si="31"/>
        <v>5.4759391542019809E-2</v>
      </c>
    </row>
    <row r="334" spans="1:8" x14ac:dyDescent="0.25">
      <c r="A334">
        <f t="shared" si="32"/>
        <v>0</v>
      </c>
      <c r="B334">
        <v>0.57907271868097998</v>
      </c>
      <c r="C334">
        <f t="shared" si="33"/>
        <v>0.57833376978959827</v>
      </c>
      <c r="D334">
        <v>329</v>
      </c>
      <c r="E334">
        <v>5.4505747097892687E-3</v>
      </c>
      <c r="F334">
        <v>0.89749511375649549</v>
      </c>
      <c r="H334">
        <f t="shared" si="31"/>
        <v>7.3894889138170772E-4</v>
      </c>
    </row>
    <row r="335" spans="1:8" x14ac:dyDescent="0.25">
      <c r="A335">
        <f t="shared" si="32"/>
        <v>0</v>
      </c>
      <c r="B335">
        <f>NORMINV(E335,$B$2,$B$3)</f>
        <v>0.61260377748219241</v>
      </c>
      <c r="C335">
        <f t="shared" si="33"/>
        <v>0.53343436144946177</v>
      </c>
      <c r="D335">
        <v>330</v>
      </c>
      <c r="E335">
        <v>0.71045870230122876</v>
      </c>
      <c r="F335">
        <v>0.22934582102742151</v>
      </c>
      <c r="H335">
        <f t="shared" si="31"/>
        <v>7.9169416032730644E-2</v>
      </c>
    </row>
    <row r="336" spans="1:8" x14ac:dyDescent="0.25">
      <c r="A336">
        <f t="shared" si="32"/>
        <v>0</v>
      </c>
      <c r="B336">
        <f>NORMINV(E336,$B$2,$B$3)</f>
        <v>0.63281242668482118</v>
      </c>
      <c r="C336">
        <f t="shared" si="33"/>
        <v>0.57781568299982733</v>
      </c>
      <c r="D336">
        <v>331</v>
      </c>
      <c r="E336">
        <v>0.9256531319696959</v>
      </c>
      <c r="F336">
        <v>0.89329297198761082</v>
      </c>
      <c r="H336">
        <f t="shared" si="31"/>
        <v>5.4996743684993854E-2</v>
      </c>
    </row>
    <row r="337" spans="1:8" x14ac:dyDescent="0.25">
      <c r="A337">
        <f t="shared" si="32"/>
        <v>0</v>
      </c>
      <c r="B337">
        <v>0.60661387445511505</v>
      </c>
      <c r="C337">
        <f t="shared" si="33"/>
        <v>0.6004367173767946</v>
      </c>
      <c r="D337">
        <v>332</v>
      </c>
      <c r="E337">
        <v>0.29375939617188251</v>
      </c>
      <c r="F337">
        <v>0.98796785327965342</v>
      </c>
      <c r="H337">
        <f t="shared" si="31"/>
        <v>6.1771570783204499E-3</v>
      </c>
    </row>
    <row r="338" spans="1:8" x14ac:dyDescent="0.25">
      <c r="A338">
        <f t="shared" si="32"/>
        <v>0</v>
      </c>
      <c r="B338">
        <f>NORMINV(E338,$B$2,$B$3)</f>
        <v>0.62516871833626109</v>
      </c>
      <c r="C338">
        <f t="shared" si="33"/>
        <v>0.5352377973128587</v>
      </c>
      <c r="D338">
        <v>333</v>
      </c>
      <c r="E338">
        <v>0.86601320379510227</v>
      </c>
      <c r="F338">
        <v>0.25452011416273912</v>
      </c>
      <c r="H338">
        <f t="shared" si="31"/>
        <v>8.9930921023402388E-2</v>
      </c>
    </row>
    <row r="339" spans="1:8" x14ac:dyDescent="0.25">
      <c r="A339">
        <f t="shared" si="32"/>
        <v>0</v>
      </c>
      <c r="B339">
        <f>NORMINV(E339,$B$2,$B$3)</f>
        <v>0.59012688284216452</v>
      </c>
      <c r="C339">
        <f t="shared" si="33"/>
        <v>0.53087616093814172</v>
      </c>
      <c r="D339">
        <v>334</v>
      </c>
      <c r="E339">
        <v>0.33194754306993612</v>
      </c>
      <c r="F339">
        <v>0.19615527989719439</v>
      </c>
      <c r="H339">
        <f t="shared" si="31"/>
        <v>5.9250721904022807E-2</v>
      </c>
    </row>
    <row r="340" spans="1:8" x14ac:dyDescent="0.25">
      <c r="A340">
        <f t="shared" si="32"/>
        <v>0</v>
      </c>
      <c r="B340">
        <f>NORMINV(E340,$B$2,$B$3)</f>
        <v>0.6018263929172889</v>
      </c>
      <c r="C340">
        <f t="shared" si="33"/>
        <v>0.53064780069535566</v>
      </c>
      <c r="D340">
        <v>335</v>
      </c>
      <c r="E340">
        <v>0.53203420776240673</v>
      </c>
      <c r="F340">
        <v>0.19334119493308766</v>
      </c>
      <c r="H340">
        <f t="shared" si="31"/>
        <v>7.1178592221933235E-2</v>
      </c>
    </row>
    <row r="341" spans="1:8" x14ac:dyDescent="0.25">
      <c r="A341">
        <f t="shared" si="32"/>
        <v>0</v>
      </c>
      <c r="B341">
        <f>NORMINV(E341,$B$2,$B$3)</f>
        <v>0.62950393011847716</v>
      </c>
      <c r="C341">
        <f t="shared" si="33"/>
        <v>0.5332710121089409</v>
      </c>
      <c r="D341">
        <v>336</v>
      </c>
      <c r="E341">
        <v>0.90294998031546747</v>
      </c>
      <c r="F341">
        <v>0.22713665787776383</v>
      </c>
      <c r="H341">
        <f t="shared" si="31"/>
        <v>9.6232918009536261E-2</v>
      </c>
    </row>
    <row r="342" spans="1:8" x14ac:dyDescent="0.25">
      <c r="A342">
        <f t="shared" si="32"/>
        <v>0</v>
      </c>
      <c r="B342">
        <f>NORMINV(E342,$B$2,$B$3)</f>
        <v>0.57748970844934355</v>
      </c>
      <c r="C342">
        <f t="shared" si="33"/>
        <v>0.51334511628124657</v>
      </c>
      <c r="D342">
        <v>337</v>
      </c>
      <c r="E342">
        <v>0.16090703564973374</v>
      </c>
      <c r="F342">
        <v>5.0541942334238366E-2</v>
      </c>
      <c r="H342">
        <f t="shared" si="31"/>
        <v>6.4144592168096981E-2</v>
      </c>
    </row>
    <row r="343" spans="1:8" x14ac:dyDescent="0.25">
      <c r="A343">
        <f t="shared" si="32"/>
        <v>0</v>
      </c>
      <c r="B343">
        <v>0.58944368274676906</v>
      </c>
      <c r="C343">
        <f t="shared" si="33"/>
        <v>0.58780339716039687</v>
      </c>
      <c r="D343">
        <v>338</v>
      </c>
      <c r="E343">
        <v>0.18611832352501612</v>
      </c>
      <c r="F343">
        <v>0.95458122180796812</v>
      </c>
      <c r="H343">
        <f t="shared" si="31"/>
        <v>1.6402855863721921E-3</v>
      </c>
    </row>
    <row r="344" spans="1:8" x14ac:dyDescent="0.25">
      <c r="A344">
        <f t="shared" si="32"/>
        <v>0</v>
      </c>
      <c r="B344">
        <f t="shared" ref="B344:B349" si="34">NORMINV(E344,$B$2,$B$3)</f>
        <v>0.590509622488811</v>
      </c>
      <c r="C344">
        <f t="shared" si="33"/>
        <v>0.53519259206181125</v>
      </c>
      <c r="D344">
        <v>339</v>
      </c>
      <c r="E344">
        <v>0.3380845623473121</v>
      </c>
      <c r="F344">
        <v>0.25387187431129421</v>
      </c>
      <c r="H344">
        <f t="shared" si="31"/>
        <v>5.5317030426999758E-2</v>
      </c>
    </row>
    <row r="345" spans="1:8" x14ac:dyDescent="0.25">
      <c r="A345">
        <f t="shared" si="32"/>
        <v>0</v>
      </c>
      <c r="B345">
        <f t="shared" si="34"/>
        <v>0.64286869036631789</v>
      </c>
      <c r="C345">
        <f t="shared" si="33"/>
        <v>0.55653227812456763</v>
      </c>
      <c r="D345">
        <v>340</v>
      </c>
      <c r="E345">
        <v>0.97040391868728926</v>
      </c>
      <c r="F345">
        <v>0.61493217220603436</v>
      </c>
      <c r="H345">
        <f t="shared" si="31"/>
        <v>8.633641224175026E-2</v>
      </c>
    </row>
    <row r="346" spans="1:8" x14ac:dyDescent="0.25">
      <c r="A346">
        <f t="shared" si="32"/>
        <v>0</v>
      </c>
      <c r="B346">
        <f t="shared" si="34"/>
        <v>0.57624425190210493</v>
      </c>
      <c r="C346">
        <f t="shared" si="33"/>
        <v>0.52803650129357049</v>
      </c>
      <c r="D346">
        <v>341</v>
      </c>
      <c r="E346">
        <v>0.1478837990571078</v>
      </c>
      <c r="F346">
        <v>0.16293752524015748</v>
      </c>
      <c r="H346">
        <f t="shared" si="31"/>
        <v>4.8207750608534439E-2</v>
      </c>
    </row>
    <row r="347" spans="1:8" x14ac:dyDescent="0.25">
      <c r="A347">
        <f t="shared" si="32"/>
        <v>0</v>
      </c>
      <c r="B347">
        <f t="shared" si="34"/>
        <v>0.60883138614406462</v>
      </c>
      <c r="C347">
        <f t="shared" si="33"/>
        <v>0.57242386117359612</v>
      </c>
      <c r="D347">
        <v>342</v>
      </c>
      <c r="E347">
        <v>0.65124816097155014</v>
      </c>
      <c r="F347">
        <v>0.84208139666678816</v>
      </c>
      <c r="H347">
        <f t="shared" si="31"/>
        <v>3.6407524970468508E-2</v>
      </c>
    </row>
    <row r="348" spans="1:8" x14ac:dyDescent="0.25">
      <c r="A348">
        <f t="shared" si="32"/>
        <v>0</v>
      </c>
      <c r="B348">
        <f t="shared" si="34"/>
        <v>0.57146297986971795</v>
      </c>
      <c r="C348">
        <f t="shared" si="33"/>
        <v>0.55766226089349935</v>
      </c>
      <c r="D348">
        <v>343</v>
      </c>
      <c r="E348">
        <v>0.10455997845257237</v>
      </c>
      <c r="F348">
        <v>0.63410412634056379</v>
      </c>
      <c r="H348">
        <f t="shared" si="31"/>
        <v>1.3800718976218596E-2</v>
      </c>
    </row>
    <row r="349" spans="1:8" x14ac:dyDescent="0.25">
      <c r="A349">
        <f t="shared" si="32"/>
        <v>0</v>
      </c>
      <c r="B349">
        <f t="shared" si="34"/>
        <v>0.57834579745547376</v>
      </c>
      <c r="C349">
        <f t="shared" si="33"/>
        <v>0.5673759666018976</v>
      </c>
      <c r="D349">
        <v>344</v>
      </c>
      <c r="E349">
        <v>0.17028029838060021</v>
      </c>
      <c r="F349">
        <v>0.78149435992976013</v>
      </c>
      <c r="H349">
        <f t="shared" si="31"/>
        <v>1.0969830853576168E-2</v>
      </c>
    </row>
    <row r="350" spans="1:8" x14ac:dyDescent="0.25">
      <c r="A350">
        <f t="shared" si="32"/>
        <v>0</v>
      </c>
      <c r="B350">
        <v>0.55873785440686896</v>
      </c>
      <c r="C350">
        <f t="shared" si="33"/>
        <v>0.54361922857284062</v>
      </c>
      <c r="D350">
        <v>345</v>
      </c>
      <c r="E350">
        <v>1.6338493412360044E-4</v>
      </c>
      <c r="F350">
        <v>0.3876610547169701</v>
      </c>
      <c r="H350">
        <f t="shared" si="31"/>
        <v>1.5118625834028343E-2</v>
      </c>
    </row>
    <row r="351" spans="1:8" x14ac:dyDescent="0.25">
      <c r="A351">
        <f t="shared" si="32"/>
        <v>0</v>
      </c>
      <c r="B351">
        <f t="shared" ref="B351:B390" si="35">NORMINV(E351,$B$2,$B$3)</f>
        <v>0.58425546774049486</v>
      </c>
      <c r="C351">
        <f t="shared" si="33"/>
        <v>0.53057903752751323</v>
      </c>
      <c r="D351">
        <v>346</v>
      </c>
      <c r="E351">
        <v>0.24416792179530233</v>
      </c>
      <c r="F351">
        <v>0.19249867558843214</v>
      </c>
      <c r="H351">
        <f t="shared" si="31"/>
        <v>5.367643021298163E-2</v>
      </c>
    </row>
    <row r="352" spans="1:8" x14ac:dyDescent="0.25">
      <c r="A352">
        <f t="shared" si="32"/>
        <v>0</v>
      </c>
      <c r="B352">
        <f t="shared" si="35"/>
        <v>0.59229850811901252</v>
      </c>
      <c r="C352">
        <f t="shared" si="33"/>
        <v>0.52636074891503526</v>
      </c>
      <c r="D352">
        <v>347</v>
      </c>
      <c r="E352">
        <v>0.36731886564304572</v>
      </c>
      <c r="F352">
        <v>0.14516110779475722</v>
      </c>
      <c r="H352">
        <f t="shared" si="31"/>
        <v>6.5937759203977264E-2</v>
      </c>
    </row>
    <row r="353" spans="1:8" x14ac:dyDescent="0.25">
      <c r="A353">
        <f t="shared" si="32"/>
        <v>0</v>
      </c>
      <c r="B353">
        <f t="shared" si="35"/>
        <v>0.57984504435661188</v>
      </c>
      <c r="C353">
        <f t="shared" si="33"/>
        <v>0.57296245072432228</v>
      </c>
      <c r="D353">
        <v>348</v>
      </c>
      <c r="E353">
        <v>0.18751996381594016</v>
      </c>
      <c r="F353">
        <v>0.84782292754860755</v>
      </c>
      <c r="H353">
        <f t="shared" si="31"/>
        <v>6.882593632289602E-3</v>
      </c>
    </row>
    <row r="354" spans="1:8" x14ac:dyDescent="0.25">
      <c r="A354">
        <f t="shared" si="32"/>
        <v>0</v>
      </c>
      <c r="B354">
        <f t="shared" si="35"/>
        <v>0.58646841092999646</v>
      </c>
      <c r="C354">
        <f t="shared" si="33"/>
        <v>0.53067796901301101</v>
      </c>
      <c r="D354">
        <v>349</v>
      </c>
      <c r="E354">
        <v>0.27573437582945193</v>
      </c>
      <c r="F354">
        <v>0.19371154070606078</v>
      </c>
      <c r="H354">
        <f t="shared" si="31"/>
        <v>5.5790441916985456E-2</v>
      </c>
    </row>
    <row r="355" spans="1:8" x14ac:dyDescent="0.25">
      <c r="A355">
        <f t="shared" si="32"/>
        <v>0</v>
      </c>
      <c r="B355">
        <f t="shared" si="35"/>
        <v>0.57594354739392495</v>
      </c>
      <c r="C355">
        <f t="shared" si="33"/>
        <v>0.56280338541701636</v>
      </c>
      <c r="D355">
        <v>350</v>
      </c>
      <c r="E355">
        <v>0.14484828589017118</v>
      </c>
      <c r="F355">
        <v>0.71658027898670906</v>
      </c>
      <c r="H355">
        <f t="shared" si="31"/>
        <v>1.3140161976908593E-2</v>
      </c>
    </row>
    <row r="356" spans="1:8" x14ac:dyDescent="0.25">
      <c r="A356">
        <f t="shared" si="32"/>
        <v>0</v>
      </c>
      <c r="B356">
        <f t="shared" si="35"/>
        <v>0.61674603677860529</v>
      </c>
      <c r="C356">
        <f t="shared" si="33"/>
        <v>0.52904714066673708</v>
      </c>
      <c r="D356">
        <v>351</v>
      </c>
      <c r="E356">
        <v>0.76945005784204312</v>
      </c>
      <c r="F356">
        <v>0.17431520245397358</v>
      </c>
      <c r="H356">
        <f t="shared" si="31"/>
        <v>8.7698896111868208E-2</v>
      </c>
    </row>
    <row r="357" spans="1:8" x14ac:dyDescent="0.25">
      <c r="A357">
        <f t="shared" si="32"/>
        <v>0</v>
      </c>
      <c r="B357">
        <f t="shared" si="35"/>
        <v>0.59748044088367835</v>
      </c>
      <c r="C357">
        <f t="shared" si="33"/>
        <v>0.53501713365251458</v>
      </c>
      <c r="D357">
        <v>352</v>
      </c>
      <c r="E357">
        <v>0.45585083765596446</v>
      </c>
      <c r="F357">
        <v>0.25136404682831692</v>
      </c>
      <c r="H357">
        <f t="shared" si="31"/>
        <v>6.2463307231163778E-2</v>
      </c>
    </row>
    <row r="358" spans="1:8" x14ac:dyDescent="0.25">
      <c r="A358">
        <f t="shared" si="32"/>
        <v>0</v>
      </c>
      <c r="B358">
        <f t="shared" si="35"/>
        <v>0.61737298440855848</v>
      </c>
      <c r="C358">
        <f t="shared" si="33"/>
        <v>0.53964259188241748</v>
      </c>
      <c r="D358">
        <v>353</v>
      </c>
      <c r="E358">
        <v>0.77775421372966047</v>
      </c>
      <c r="F358">
        <v>0.32157446105817744</v>
      </c>
      <c r="H358">
        <f t="shared" si="31"/>
        <v>7.7730392526141001E-2</v>
      </c>
    </row>
    <row r="359" spans="1:8" x14ac:dyDescent="0.25">
      <c r="A359">
        <f t="shared" si="32"/>
        <v>0</v>
      </c>
      <c r="B359">
        <f t="shared" si="35"/>
        <v>0.59646119329913738</v>
      </c>
      <c r="C359">
        <f t="shared" si="33"/>
        <v>0.5818577935472723</v>
      </c>
      <c r="D359">
        <v>354</v>
      </c>
      <c r="E359">
        <v>0.43811419361544779</v>
      </c>
      <c r="F359">
        <v>0.92292737201942465</v>
      </c>
      <c r="H359">
        <f t="shared" si="31"/>
        <v>1.4603399751865087E-2</v>
      </c>
    </row>
    <row r="360" spans="1:8" x14ac:dyDescent="0.25">
      <c r="A360">
        <f t="shared" si="32"/>
        <v>0</v>
      </c>
      <c r="B360">
        <f t="shared" si="35"/>
        <v>0.62019144310490226</v>
      </c>
      <c r="C360">
        <f t="shared" si="33"/>
        <v>0.52277837284942019</v>
      </c>
      <c r="D360">
        <v>355</v>
      </c>
      <c r="E360">
        <v>0.81291200146090348</v>
      </c>
      <c r="F360">
        <v>0.11167670482456082</v>
      </c>
      <c r="H360">
        <f t="shared" si="31"/>
        <v>9.741307025548207E-2</v>
      </c>
    </row>
    <row r="361" spans="1:8" x14ac:dyDescent="0.25">
      <c r="A361">
        <f t="shared" si="32"/>
        <v>0</v>
      </c>
      <c r="B361">
        <f t="shared" si="35"/>
        <v>0.64025380052533598</v>
      </c>
      <c r="C361">
        <f t="shared" si="33"/>
        <v>0.554785011429477</v>
      </c>
      <c r="D361">
        <v>356</v>
      </c>
      <c r="E361">
        <v>0.96177575558654027</v>
      </c>
      <c r="F361">
        <v>0.58474202978290624</v>
      </c>
      <c r="H361">
        <f t="shared" si="31"/>
        <v>8.5468789095858977E-2</v>
      </c>
    </row>
    <row r="362" spans="1:8" x14ac:dyDescent="0.25">
      <c r="A362">
        <f t="shared" si="32"/>
        <v>0</v>
      </c>
      <c r="B362">
        <f t="shared" si="35"/>
        <v>0.60191449567664612</v>
      </c>
      <c r="C362">
        <f t="shared" si="33"/>
        <v>0.54552387150688864</v>
      </c>
      <c r="D362">
        <v>357</v>
      </c>
      <c r="E362">
        <v>0.53357592558471256</v>
      </c>
      <c r="F362">
        <v>0.42065302763919954</v>
      </c>
      <c r="H362">
        <f t="shared" si="31"/>
        <v>5.6390624169757486E-2</v>
      </c>
    </row>
    <row r="363" spans="1:8" x14ac:dyDescent="0.25">
      <c r="A363">
        <f t="shared" si="32"/>
        <v>0</v>
      </c>
      <c r="B363">
        <f t="shared" si="35"/>
        <v>0.62318567379450673</v>
      </c>
      <c r="C363">
        <f t="shared" si="33"/>
        <v>0.56117257566698442</v>
      </c>
      <c r="D363">
        <v>358</v>
      </c>
      <c r="E363">
        <v>0.846245354393246</v>
      </c>
      <c r="F363">
        <v>0.69137940977593737</v>
      </c>
      <c r="H363">
        <f t="shared" si="31"/>
        <v>6.2013098127522315E-2</v>
      </c>
    </row>
    <row r="364" spans="1:8" x14ac:dyDescent="0.25">
      <c r="A364">
        <f t="shared" si="32"/>
        <v>0</v>
      </c>
      <c r="B364">
        <f t="shared" si="35"/>
        <v>0.59043589794934181</v>
      </c>
      <c r="C364">
        <f t="shared" si="33"/>
        <v>0.56321381551371874</v>
      </c>
      <c r="D364">
        <v>359</v>
      </c>
      <c r="E364">
        <v>0.33689901589271098</v>
      </c>
      <c r="F364">
        <v>0.72276373571304786</v>
      </c>
      <c r="H364">
        <f t="shared" si="31"/>
        <v>2.7222082435623074E-2</v>
      </c>
    </row>
    <row r="365" spans="1:8" x14ac:dyDescent="0.25">
      <c r="A365">
        <f t="shared" si="32"/>
        <v>0</v>
      </c>
      <c r="B365">
        <f t="shared" si="35"/>
        <v>0.63504968052649546</v>
      </c>
      <c r="C365">
        <f t="shared" si="33"/>
        <v>0.54014798151570775</v>
      </c>
      <c r="D365">
        <v>360</v>
      </c>
      <c r="E365">
        <v>0.93853949977122952</v>
      </c>
      <c r="F365">
        <v>0.32971732724366909</v>
      </c>
      <c r="H365">
        <f t="shared" si="31"/>
        <v>9.490169901078771E-2</v>
      </c>
    </row>
    <row r="366" spans="1:8" x14ac:dyDescent="0.25">
      <c r="A366">
        <f t="shared" si="32"/>
        <v>0</v>
      </c>
      <c r="B366">
        <f t="shared" si="35"/>
        <v>0.60299205623732144</v>
      </c>
      <c r="C366">
        <f t="shared" si="33"/>
        <v>0.54112831050123056</v>
      </c>
      <c r="D366">
        <v>361</v>
      </c>
      <c r="E366">
        <v>0.55238455309876677</v>
      </c>
      <c r="F366">
        <v>0.34574183045028706</v>
      </c>
      <c r="H366">
        <f t="shared" si="31"/>
        <v>6.186374573609088E-2</v>
      </c>
    </row>
    <row r="367" spans="1:8" x14ac:dyDescent="0.25">
      <c r="A367">
        <f t="shared" si="32"/>
        <v>0</v>
      </c>
      <c r="B367">
        <f t="shared" si="35"/>
        <v>0.60546748411939266</v>
      </c>
      <c r="C367">
        <f t="shared" si="33"/>
        <v>0.51980698881036835</v>
      </c>
      <c r="D367">
        <v>362</v>
      </c>
      <c r="E367">
        <v>0.59508226734885028</v>
      </c>
      <c r="F367">
        <v>8.8416062665069406E-2</v>
      </c>
      <c r="H367">
        <f t="shared" si="31"/>
        <v>8.5660495309024309E-2</v>
      </c>
    </row>
    <row r="368" spans="1:8" x14ac:dyDescent="0.25">
      <c r="A368">
        <f t="shared" si="32"/>
        <v>0</v>
      </c>
      <c r="B368">
        <f t="shared" si="35"/>
        <v>0.58760639816627314</v>
      </c>
      <c r="C368">
        <f t="shared" si="33"/>
        <v>0.56032485517775033</v>
      </c>
      <c r="D368">
        <v>363</v>
      </c>
      <c r="E368">
        <v>0.29271347645294665</v>
      </c>
      <c r="F368">
        <v>0.67790356563284049</v>
      </c>
      <c r="H368">
        <f t="shared" si="31"/>
        <v>2.7281542988522811E-2</v>
      </c>
    </row>
    <row r="369" spans="1:8" x14ac:dyDescent="0.25">
      <c r="A369">
        <f t="shared" si="32"/>
        <v>0</v>
      </c>
      <c r="B369">
        <f t="shared" si="35"/>
        <v>0.5872016463303239</v>
      </c>
      <c r="C369">
        <f t="shared" si="33"/>
        <v>0.55143505126203007</v>
      </c>
      <c r="D369">
        <v>364</v>
      </c>
      <c r="E369">
        <v>0.28661903043954862</v>
      </c>
      <c r="F369">
        <v>0.52559122470803699</v>
      </c>
      <c r="H369">
        <f t="shared" si="31"/>
        <v>3.5766595068293827E-2</v>
      </c>
    </row>
    <row r="370" spans="1:8" x14ac:dyDescent="0.25">
      <c r="A370">
        <f t="shared" si="32"/>
        <v>0</v>
      </c>
      <c r="B370">
        <f t="shared" si="35"/>
        <v>0.60599362671548063</v>
      </c>
      <c r="C370">
        <f t="shared" si="33"/>
        <v>0.51560038577331524</v>
      </c>
      <c r="D370">
        <v>365</v>
      </c>
      <c r="E370">
        <v>0.604031137527961</v>
      </c>
      <c r="F370">
        <v>6.1933850897458953E-2</v>
      </c>
      <c r="H370">
        <f t="shared" si="31"/>
        <v>9.0393240942165387E-2</v>
      </c>
    </row>
    <row r="371" spans="1:8" x14ac:dyDescent="0.25">
      <c r="A371">
        <f t="shared" si="32"/>
        <v>0</v>
      </c>
      <c r="B371">
        <f t="shared" si="35"/>
        <v>0.59525077079669397</v>
      </c>
      <c r="C371">
        <f t="shared" si="33"/>
        <v>0.5624872244828637</v>
      </c>
      <c r="D371">
        <v>366</v>
      </c>
      <c r="E371">
        <v>0.41721396426969393</v>
      </c>
      <c r="F371">
        <v>0.71177242454102885</v>
      </c>
      <c r="H371">
        <f t="shared" si="31"/>
        <v>3.2763546313830272E-2</v>
      </c>
    </row>
    <row r="372" spans="1:8" x14ac:dyDescent="0.25">
      <c r="A372">
        <f t="shared" si="32"/>
        <v>0</v>
      </c>
      <c r="B372">
        <f t="shared" si="35"/>
        <v>0.61368134010853992</v>
      </c>
      <c r="C372">
        <f t="shared" si="33"/>
        <v>0.59195295888047583</v>
      </c>
      <c r="D372">
        <v>367</v>
      </c>
      <c r="E372">
        <v>0.72646338986914993</v>
      </c>
      <c r="F372">
        <v>0.96971431643690043</v>
      </c>
      <c r="H372">
        <f t="shared" si="31"/>
        <v>2.1728381228064086E-2</v>
      </c>
    </row>
    <row r="373" spans="1:8" x14ac:dyDescent="0.25">
      <c r="A373">
        <f t="shared" si="32"/>
        <v>0</v>
      </c>
      <c r="B373">
        <f t="shared" si="35"/>
        <v>0.61394009414711515</v>
      </c>
      <c r="C373">
        <f t="shared" si="33"/>
        <v>0.54752183874917471</v>
      </c>
      <c r="D373">
        <v>368</v>
      </c>
      <c r="E373">
        <v>0.73024034758596557</v>
      </c>
      <c r="F373">
        <v>0.45586707795151327</v>
      </c>
      <c r="H373">
        <f t="shared" si="31"/>
        <v>6.641825539794044E-2</v>
      </c>
    </row>
    <row r="374" spans="1:8" x14ac:dyDescent="0.25">
      <c r="A374">
        <f t="shared" si="32"/>
        <v>0</v>
      </c>
      <c r="B374">
        <f t="shared" si="35"/>
        <v>0.63495405276125572</v>
      </c>
      <c r="C374">
        <f t="shared" si="33"/>
        <v>0.55169333267336151</v>
      </c>
      <c r="D374">
        <v>369</v>
      </c>
      <c r="E374">
        <v>0.93802695131966107</v>
      </c>
      <c r="F374">
        <v>0.53018901879902813</v>
      </c>
      <c r="H374">
        <f t="shared" si="31"/>
        <v>8.3260720087894202E-2</v>
      </c>
    </row>
    <row r="375" spans="1:8" x14ac:dyDescent="0.25">
      <c r="A375">
        <f t="shared" si="32"/>
        <v>0</v>
      </c>
      <c r="B375">
        <f t="shared" si="35"/>
        <v>0.58250137963345294</v>
      </c>
      <c r="C375">
        <f t="shared" si="33"/>
        <v>0.52852142950761472</v>
      </c>
      <c r="D375">
        <v>370</v>
      </c>
      <c r="E375">
        <v>0.22060245940431056</v>
      </c>
      <c r="F375">
        <v>0.16833518975128747</v>
      </c>
      <c r="H375">
        <f t="shared" si="31"/>
        <v>5.3979950125838227E-2</v>
      </c>
    </row>
    <row r="376" spans="1:8" x14ac:dyDescent="0.25">
      <c r="A376">
        <f t="shared" si="32"/>
        <v>0</v>
      </c>
      <c r="B376">
        <f t="shared" si="35"/>
        <v>0.62829664759209103</v>
      </c>
      <c r="C376">
        <f t="shared" si="33"/>
        <v>0.52417101965313173</v>
      </c>
      <c r="D376">
        <v>371</v>
      </c>
      <c r="E376">
        <v>0.89350938296754046</v>
      </c>
      <c r="F376">
        <v>0.12397059228372154</v>
      </c>
      <c r="H376">
        <f t="shared" si="31"/>
        <v>0.1041256279389593</v>
      </c>
    </row>
    <row r="377" spans="1:8" x14ac:dyDescent="0.25">
      <c r="A377">
        <f t="shared" si="32"/>
        <v>0</v>
      </c>
      <c r="B377">
        <f t="shared" si="35"/>
        <v>0.63407528724617679</v>
      </c>
      <c r="C377">
        <f t="shared" si="33"/>
        <v>0.55399503554442164</v>
      </c>
      <c r="D377">
        <v>372</v>
      </c>
      <c r="E377">
        <v>0.93315946044695686</v>
      </c>
      <c r="F377">
        <v>0.57091463526200781</v>
      </c>
      <c r="H377">
        <f t="shared" si="31"/>
        <v>8.0080251701755145E-2</v>
      </c>
    </row>
    <row r="378" spans="1:8" x14ac:dyDescent="0.25">
      <c r="A378">
        <f t="shared" si="32"/>
        <v>0</v>
      </c>
      <c r="B378">
        <f t="shared" si="35"/>
        <v>0.57257032397464191</v>
      </c>
      <c r="C378">
        <f t="shared" si="33"/>
        <v>0.54603377040569767</v>
      </c>
      <c r="D378">
        <v>373</v>
      </c>
      <c r="E378">
        <v>0.11366757631365809</v>
      </c>
      <c r="F378">
        <v>0.42959132843066872</v>
      </c>
      <c r="H378">
        <f t="shared" si="31"/>
        <v>2.6536553568944243E-2</v>
      </c>
    </row>
    <row r="379" spans="1:8" x14ac:dyDescent="0.25">
      <c r="A379">
        <f t="shared" si="32"/>
        <v>0</v>
      </c>
      <c r="B379">
        <f t="shared" si="35"/>
        <v>0.59690268292862692</v>
      </c>
      <c r="C379">
        <f t="shared" si="33"/>
        <v>0.56477365129328427</v>
      </c>
      <c r="D379">
        <v>374</v>
      </c>
      <c r="E379">
        <v>0.44578374691855882</v>
      </c>
      <c r="F379">
        <v>0.74564413993679945</v>
      </c>
      <c r="H379">
        <f t="shared" si="31"/>
        <v>3.2129031635342642E-2</v>
      </c>
    </row>
    <row r="380" spans="1:8" x14ac:dyDescent="0.25">
      <c r="A380">
        <f t="shared" si="32"/>
        <v>0</v>
      </c>
      <c r="B380">
        <f t="shared" si="35"/>
        <v>0.62124155190434238</v>
      </c>
      <c r="C380">
        <f t="shared" si="33"/>
        <v>0.55383342096707966</v>
      </c>
      <c r="D380">
        <v>375</v>
      </c>
      <c r="E380">
        <v>0.82507913774059372</v>
      </c>
      <c r="F380">
        <v>0.56807446370438464</v>
      </c>
      <c r="H380">
        <f t="shared" si="31"/>
        <v>6.7408130937262722E-2</v>
      </c>
    </row>
    <row r="381" spans="1:8" x14ac:dyDescent="0.25">
      <c r="A381">
        <f t="shared" si="32"/>
        <v>0</v>
      </c>
      <c r="B381">
        <f t="shared" si="35"/>
        <v>0.5991020414042445</v>
      </c>
      <c r="C381">
        <f t="shared" si="33"/>
        <v>0.54691557154652137</v>
      </c>
      <c r="D381">
        <v>376</v>
      </c>
      <c r="E381">
        <v>0.48423730226589523</v>
      </c>
      <c r="F381">
        <v>0.44513183748066432</v>
      </c>
      <c r="H381">
        <f t="shared" si="31"/>
        <v>5.2186469857723128E-2</v>
      </c>
    </row>
    <row r="382" spans="1:8" x14ac:dyDescent="0.25">
      <c r="A382">
        <f t="shared" si="32"/>
        <v>0</v>
      </c>
      <c r="B382">
        <f t="shared" si="35"/>
        <v>0.57275567295597674</v>
      </c>
      <c r="C382">
        <f t="shared" si="33"/>
        <v>0.55865001979023243</v>
      </c>
      <c r="D382">
        <v>377</v>
      </c>
      <c r="E382">
        <v>0.11524566050424134</v>
      </c>
      <c r="F382">
        <v>0.65059481799190344</v>
      </c>
      <c r="H382">
        <f t="shared" si="31"/>
        <v>1.4105653165744303E-2</v>
      </c>
    </row>
    <row r="383" spans="1:8" x14ac:dyDescent="0.25">
      <c r="A383">
        <f t="shared" si="32"/>
        <v>0</v>
      </c>
      <c r="B383">
        <f t="shared" si="35"/>
        <v>0.61213041579533178</v>
      </c>
      <c r="C383">
        <f t="shared" si="33"/>
        <v>0.53680514681037494</v>
      </c>
      <c r="D383">
        <v>378</v>
      </c>
      <c r="E383">
        <v>0.70329165435689434</v>
      </c>
      <c r="F383">
        <v>0.27752048679187258</v>
      </c>
      <c r="H383">
        <f t="shared" si="31"/>
        <v>7.5325268984956839E-2</v>
      </c>
    </row>
    <row r="384" spans="1:8" x14ac:dyDescent="0.25">
      <c r="A384">
        <f t="shared" si="32"/>
        <v>0</v>
      </c>
      <c r="B384">
        <f t="shared" si="35"/>
        <v>0.60626100027075513</v>
      </c>
      <c r="C384">
        <f t="shared" si="33"/>
        <v>0.57584460653790015</v>
      </c>
      <c r="D384">
        <v>379</v>
      </c>
      <c r="E384">
        <v>0.60855814257949103</v>
      </c>
      <c r="F384">
        <v>0.8761724079836144</v>
      </c>
      <c r="H384">
        <f t="shared" si="31"/>
        <v>3.0416393732854985E-2</v>
      </c>
    </row>
    <row r="385" spans="1:8" x14ac:dyDescent="0.25">
      <c r="A385">
        <f t="shared" si="32"/>
        <v>0</v>
      </c>
      <c r="B385">
        <f t="shared" si="35"/>
        <v>0.59421089076506306</v>
      </c>
      <c r="C385">
        <f t="shared" si="33"/>
        <v>0.52369168709774272</v>
      </c>
      <c r="D385">
        <v>380</v>
      </c>
      <c r="E385">
        <v>0.39944115851022133</v>
      </c>
      <c r="F385">
        <v>0.11963653332391289</v>
      </c>
      <c r="H385">
        <f t="shared" si="31"/>
        <v>7.051920366732034E-2</v>
      </c>
    </row>
    <row r="386" spans="1:8" x14ac:dyDescent="0.25">
      <c r="A386">
        <f t="shared" si="32"/>
        <v>0</v>
      </c>
      <c r="B386">
        <f t="shared" si="35"/>
        <v>0.60766952252786299</v>
      </c>
      <c r="C386">
        <f t="shared" si="33"/>
        <v>0.55500999069019175</v>
      </c>
      <c r="D386">
        <v>381</v>
      </c>
      <c r="E386">
        <v>0.63215101306106103</v>
      </c>
      <c r="F386">
        <v>0.58866162438543412</v>
      </c>
      <c r="H386">
        <f t="shared" si="31"/>
        <v>5.2659531837671247E-2</v>
      </c>
    </row>
    <row r="387" spans="1:8" x14ac:dyDescent="0.25">
      <c r="A387">
        <f t="shared" si="32"/>
        <v>0</v>
      </c>
      <c r="B387">
        <f t="shared" si="35"/>
        <v>0.60986617155168643</v>
      </c>
      <c r="C387">
        <f t="shared" si="33"/>
        <v>0.57575113845462844</v>
      </c>
      <c r="D387">
        <v>382</v>
      </c>
      <c r="E387">
        <v>0.66794148245149199</v>
      </c>
      <c r="F387">
        <v>0.87531533000542971</v>
      </c>
      <c r="H387">
        <f t="shared" si="31"/>
        <v>3.411503309705799E-2</v>
      </c>
    </row>
    <row r="388" spans="1:8" x14ac:dyDescent="0.25">
      <c r="A388">
        <f t="shared" si="32"/>
        <v>0</v>
      </c>
      <c r="B388">
        <f t="shared" si="35"/>
        <v>0.60709337702059085</v>
      </c>
      <c r="C388">
        <f t="shared" si="33"/>
        <v>0.54285257041490798</v>
      </c>
      <c r="D388">
        <v>383</v>
      </c>
      <c r="E388">
        <v>0.62255501299103422</v>
      </c>
      <c r="F388">
        <v>0.3745925739506355</v>
      </c>
      <c r="H388">
        <f t="shared" si="31"/>
        <v>6.4240806605682876E-2</v>
      </c>
    </row>
    <row r="389" spans="1:8" x14ac:dyDescent="0.25">
      <c r="A389">
        <f t="shared" si="32"/>
        <v>0</v>
      </c>
      <c r="B389">
        <f t="shared" si="35"/>
        <v>0.58884308707273403</v>
      </c>
      <c r="C389">
        <f t="shared" si="33"/>
        <v>0.50502798715319397</v>
      </c>
      <c r="D389">
        <v>384</v>
      </c>
      <c r="E389">
        <v>0.31169732378974579</v>
      </c>
      <c r="F389">
        <v>2.2128014491305414E-2</v>
      </c>
      <c r="H389">
        <f t="shared" si="31"/>
        <v>8.3815099919540059E-2</v>
      </c>
    </row>
    <row r="390" spans="1:8" x14ac:dyDescent="0.25">
      <c r="A390">
        <f t="shared" si="32"/>
        <v>0</v>
      </c>
      <c r="B390">
        <f t="shared" si="35"/>
        <v>0.6076455982019161</v>
      </c>
      <c r="C390">
        <f t="shared" si="33"/>
        <v>0.51781301122214363</v>
      </c>
      <c r="D390">
        <v>385</v>
      </c>
      <c r="E390">
        <v>0.63175413097900535</v>
      </c>
      <c r="F390">
        <v>7.496671284891665E-2</v>
      </c>
      <c r="H390">
        <f t="shared" ref="H390:H453" si="36">B390-C390</f>
        <v>8.9832586979772477E-2</v>
      </c>
    </row>
    <row r="391" spans="1:8" x14ac:dyDescent="0.25">
      <c r="A391">
        <f t="shared" ref="A391:A454" si="37">IF(H391&gt;0,0,1)</f>
        <v>0</v>
      </c>
      <c r="B391">
        <v>0.57363394323574102</v>
      </c>
      <c r="C391">
        <f t="shared" ref="C391:C454" si="38">NORMINV(F391,$C$2,$C$3)</f>
        <v>0.5670665443096099</v>
      </c>
      <c r="D391">
        <v>386</v>
      </c>
      <c r="E391">
        <v>6.5910490582834491E-2</v>
      </c>
      <c r="F391">
        <v>0.77739028591497927</v>
      </c>
      <c r="H391">
        <f t="shared" si="36"/>
        <v>6.5673989261311183E-3</v>
      </c>
    </row>
    <row r="392" spans="1:8" x14ac:dyDescent="0.25">
      <c r="A392">
        <f t="shared" si="37"/>
        <v>0</v>
      </c>
      <c r="B392">
        <f>NORMINV(E392,$B$2,$B$3)</f>
        <v>0.56045231391272698</v>
      </c>
      <c r="C392">
        <f t="shared" si="38"/>
        <v>0.54244903707288583</v>
      </c>
      <c r="D392">
        <v>387</v>
      </c>
      <c r="E392">
        <v>4.0877099736277955E-2</v>
      </c>
      <c r="F392">
        <v>0.36777030245562181</v>
      </c>
      <c r="H392">
        <f t="shared" si="36"/>
        <v>1.8003276839841154E-2</v>
      </c>
    </row>
    <row r="393" spans="1:8" x14ac:dyDescent="0.25">
      <c r="A393">
        <f t="shared" si="37"/>
        <v>0</v>
      </c>
      <c r="B393">
        <f>NORMINV(E393,$B$2,$B$3)</f>
        <v>0.58725253959770451</v>
      </c>
      <c r="C393">
        <f t="shared" si="38"/>
        <v>0.55767714685942416</v>
      </c>
      <c r="D393">
        <v>388</v>
      </c>
      <c r="E393">
        <v>0.28738202531667056</v>
      </c>
      <c r="F393">
        <v>0.63435458748654772</v>
      </c>
      <c r="H393">
        <f t="shared" si="36"/>
        <v>2.9575392738280359E-2</v>
      </c>
    </row>
    <row r="394" spans="1:8" x14ac:dyDescent="0.25">
      <c r="A394">
        <f t="shared" si="37"/>
        <v>0</v>
      </c>
      <c r="B394">
        <v>0.61790861081654946</v>
      </c>
      <c r="C394">
        <f t="shared" si="38"/>
        <v>0.60974015291498462</v>
      </c>
      <c r="D394">
        <v>389</v>
      </c>
      <c r="E394">
        <v>0.22182270806490845</v>
      </c>
      <c r="F394">
        <v>0.99623284508514642</v>
      </c>
      <c r="H394">
        <f t="shared" si="36"/>
        <v>8.1684579015648406E-3</v>
      </c>
    </row>
    <row r="395" spans="1:8" x14ac:dyDescent="0.25">
      <c r="A395">
        <f t="shared" si="37"/>
        <v>0</v>
      </c>
      <c r="B395">
        <f t="shared" ref="B395:B414" si="39">NORMINV(E395,$B$2,$B$3)</f>
        <v>0.60719040247563971</v>
      </c>
      <c r="C395">
        <f t="shared" si="38"/>
        <v>0.53967337304456475</v>
      </c>
      <c r="D395">
        <v>390</v>
      </c>
      <c r="E395">
        <v>0.62417651447554157</v>
      </c>
      <c r="F395">
        <v>0.32206801558009124</v>
      </c>
      <c r="H395">
        <f t="shared" si="36"/>
        <v>6.751702943107496E-2</v>
      </c>
    </row>
    <row r="396" spans="1:8" x14ac:dyDescent="0.25">
      <c r="A396">
        <f t="shared" si="37"/>
        <v>0</v>
      </c>
      <c r="B396">
        <f t="shared" si="39"/>
        <v>0.59413946994077749</v>
      </c>
      <c r="C396">
        <f t="shared" si="38"/>
        <v>0.54275456476678574</v>
      </c>
      <c r="D396">
        <v>391</v>
      </c>
      <c r="E396">
        <v>0.39822765695263662</v>
      </c>
      <c r="F396">
        <v>0.37293195083571828</v>
      </c>
      <c r="H396">
        <f t="shared" si="36"/>
        <v>5.1384905173991746E-2</v>
      </c>
    </row>
    <row r="397" spans="1:8" x14ac:dyDescent="0.25">
      <c r="A397">
        <f t="shared" si="37"/>
        <v>0</v>
      </c>
      <c r="B397">
        <f t="shared" si="39"/>
        <v>0.61175692426821293</v>
      </c>
      <c r="C397">
        <f t="shared" si="38"/>
        <v>0.55801319193532017</v>
      </c>
      <c r="D397">
        <v>392</v>
      </c>
      <c r="E397">
        <v>0.6975800262093097</v>
      </c>
      <c r="F397">
        <v>0.63999322897973565</v>
      </c>
      <c r="H397">
        <f t="shared" si="36"/>
        <v>5.3743732332892757E-2</v>
      </c>
    </row>
    <row r="398" spans="1:8" x14ac:dyDescent="0.25">
      <c r="A398">
        <f t="shared" si="37"/>
        <v>0</v>
      </c>
      <c r="B398">
        <f t="shared" si="39"/>
        <v>0.59963530438804724</v>
      </c>
      <c r="C398">
        <f t="shared" si="38"/>
        <v>0.56105494039381276</v>
      </c>
      <c r="D398">
        <v>393</v>
      </c>
      <c r="E398">
        <v>0.49359676897957633</v>
      </c>
      <c r="F398">
        <v>0.68952420028240891</v>
      </c>
      <c r="H398">
        <f t="shared" si="36"/>
        <v>3.8580363994234479E-2</v>
      </c>
    </row>
    <row r="399" spans="1:8" x14ac:dyDescent="0.25">
      <c r="A399">
        <f t="shared" si="37"/>
        <v>0</v>
      </c>
      <c r="B399">
        <f t="shared" si="39"/>
        <v>0.58836276544668531</v>
      </c>
      <c r="C399">
        <f t="shared" si="38"/>
        <v>0.53958338321031873</v>
      </c>
      <c r="D399">
        <v>394</v>
      </c>
      <c r="E399">
        <v>0.30426070900361424</v>
      </c>
      <c r="F399">
        <v>0.32062597680816918</v>
      </c>
      <c r="H399">
        <f t="shared" si="36"/>
        <v>4.8779382236366575E-2</v>
      </c>
    </row>
    <row r="400" spans="1:8" x14ac:dyDescent="0.25">
      <c r="A400">
        <f t="shared" si="37"/>
        <v>0</v>
      </c>
      <c r="B400">
        <f t="shared" si="39"/>
        <v>0.58135195062533129</v>
      </c>
      <c r="C400">
        <f t="shared" si="38"/>
        <v>0.56556067317803382</v>
      </c>
      <c r="D400">
        <v>395</v>
      </c>
      <c r="E400">
        <v>0.20589448494789542</v>
      </c>
      <c r="F400">
        <v>0.75680109494072156</v>
      </c>
      <c r="H400">
        <f t="shared" si="36"/>
        <v>1.5791277447297469E-2</v>
      </c>
    </row>
    <row r="401" spans="1:8" x14ac:dyDescent="0.25">
      <c r="A401">
        <f t="shared" si="37"/>
        <v>0</v>
      </c>
      <c r="B401">
        <f t="shared" si="39"/>
        <v>0.59934103544632622</v>
      </c>
      <c r="C401">
        <f t="shared" si="38"/>
        <v>0.55273777282322845</v>
      </c>
      <c r="D401">
        <v>396</v>
      </c>
      <c r="E401">
        <v>0.48843119625370246</v>
      </c>
      <c r="F401">
        <v>0.54873430420792779</v>
      </c>
      <c r="H401">
        <f t="shared" si="36"/>
        <v>4.6603262623097774E-2</v>
      </c>
    </row>
    <row r="402" spans="1:8" x14ac:dyDescent="0.25">
      <c r="A402">
        <f t="shared" si="37"/>
        <v>0</v>
      </c>
      <c r="B402">
        <f t="shared" si="39"/>
        <v>0.60562572193196162</v>
      </c>
      <c r="C402">
        <f t="shared" si="38"/>
        <v>0.52852832471138922</v>
      </c>
      <c r="D402">
        <v>397</v>
      </c>
      <c r="E402">
        <v>0.59777911164792208</v>
      </c>
      <c r="F402">
        <v>0.16841275931352229</v>
      </c>
      <c r="H402">
        <f t="shared" si="36"/>
        <v>7.7097397220572406E-2</v>
      </c>
    </row>
    <row r="403" spans="1:8" x14ac:dyDescent="0.25">
      <c r="A403">
        <f t="shared" si="37"/>
        <v>0</v>
      </c>
      <c r="B403">
        <f t="shared" si="39"/>
        <v>0.58140310283397389</v>
      </c>
      <c r="C403">
        <f t="shared" si="38"/>
        <v>0.57100447656318509</v>
      </c>
      <c r="D403">
        <v>398</v>
      </c>
      <c r="E403">
        <v>0.20653639735413698</v>
      </c>
      <c r="F403">
        <v>0.82627785444095747</v>
      </c>
      <c r="H403">
        <f t="shared" si="36"/>
        <v>1.0398626270788802E-2</v>
      </c>
    </row>
    <row r="404" spans="1:8" x14ac:dyDescent="0.25">
      <c r="A404">
        <f t="shared" si="37"/>
        <v>0</v>
      </c>
      <c r="B404">
        <f t="shared" si="39"/>
        <v>0.63389446411059636</v>
      </c>
      <c r="C404">
        <f t="shared" si="38"/>
        <v>0.54471340119132761</v>
      </c>
      <c r="D404">
        <v>399</v>
      </c>
      <c r="E404">
        <v>0.93212212932879734</v>
      </c>
      <c r="F404">
        <v>0.40653144281665643</v>
      </c>
      <c r="H404">
        <f t="shared" si="36"/>
        <v>8.918106291926875E-2</v>
      </c>
    </row>
    <row r="405" spans="1:8" x14ac:dyDescent="0.25">
      <c r="A405">
        <f t="shared" si="37"/>
        <v>0</v>
      </c>
      <c r="B405">
        <f t="shared" si="39"/>
        <v>0.59715298785104609</v>
      </c>
      <c r="C405">
        <f t="shared" si="38"/>
        <v>0.52547995373938783</v>
      </c>
      <c r="D405">
        <v>400</v>
      </c>
      <c r="E405">
        <v>0.45014125995380039</v>
      </c>
      <c r="F405">
        <v>0.13636131856330547</v>
      </c>
      <c r="H405">
        <f t="shared" si="36"/>
        <v>7.1673034111658263E-2</v>
      </c>
    </row>
    <row r="406" spans="1:8" x14ac:dyDescent="0.25">
      <c r="A406">
        <f t="shared" si="37"/>
        <v>0</v>
      </c>
      <c r="B406">
        <f t="shared" si="39"/>
        <v>0.5795645815765782</v>
      </c>
      <c r="C406">
        <f t="shared" si="38"/>
        <v>0.57423179551555192</v>
      </c>
      <c r="D406">
        <v>401</v>
      </c>
      <c r="E406">
        <v>0.18421548224637174</v>
      </c>
      <c r="F406">
        <v>0.86079993681452738</v>
      </c>
      <c r="H406">
        <f t="shared" si="36"/>
        <v>5.3327860610262734E-3</v>
      </c>
    </row>
    <row r="407" spans="1:8" x14ac:dyDescent="0.25">
      <c r="A407">
        <f t="shared" si="37"/>
        <v>0</v>
      </c>
      <c r="B407">
        <f t="shared" si="39"/>
        <v>0.62090017472163994</v>
      </c>
      <c r="C407">
        <f t="shared" si="38"/>
        <v>0.51530782693067401</v>
      </c>
      <c r="D407">
        <v>402</v>
      </c>
      <c r="E407">
        <v>0.821180025858264</v>
      </c>
      <c r="F407">
        <v>6.0351826573546541E-2</v>
      </c>
      <c r="H407">
        <f t="shared" si="36"/>
        <v>0.10559234779096593</v>
      </c>
    </row>
    <row r="408" spans="1:8" x14ac:dyDescent="0.25">
      <c r="A408">
        <f t="shared" si="37"/>
        <v>0</v>
      </c>
      <c r="B408">
        <f t="shared" si="39"/>
        <v>0.58508410294494462</v>
      </c>
      <c r="C408">
        <f t="shared" si="38"/>
        <v>0.5294847156437108</v>
      </c>
      <c r="D408">
        <v>403</v>
      </c>
      <c r="E408">
        <v>0.25575518982321044</v>
      </c>
      <c r="F408">
        <v>0.1793942955059542</v>
      </c>
      <c r="H408">
        <f t="shared" si="36"/>
        <v>5.5599387301233816E-2</v>
      </c>
    </row>
    <row r="409" spans="1:8" x14ac:dyDescent="0.25">
      <c r="A409">
        <f t="shared" si="37"/>
        <v>0</v>
      </c>
      <c r="B409">
        <f t="shared" si="39"/>
        <v>0.58398835773134106</v>
      </c>
      <c r="C409">
        <f t="shared" si="38"/>
        <v>0.5748583256543196</v>
      </c>
      <c r="D409">
        <v>404</v>
      </c>
      <c r="E409">
        <v>0.24049402018806831</v>
      </c>
      <c r="F409">
        <v>0.86691928326758871</v>
      </c>
      <c r="H409">
        <f t="shared" si="36"/>
        <v>9.1300320770214549E-3</v>
      </c>
    </row>
    <row r="410" spans="1:8" x14ac:dyDescent="0.25">
      <c r="A410">
        <f t="shared" si="37"/>
        <v>0</v>
      </c>
      <c r="B410">
        <f t="shared" si="39"/>
        <v>0.57357824101327515</v>
      </c>
      <c r="C410">
        <f t="shared" si="38"/>
        <v>0.51850844209612446</v>
      </c>
      <c r="D410">
        <v>405</v>
      </c>
      <c r="E410">
        <v>0.1224369011610591</v>
      </c>
      <c r="F410">
        <v>7.9467994329297298E-2</v>
      </c>
      <c r="H410">
        <f t="shared" si="36"/>
        <v>5.5069798917150692E-2</v>
      </c>
    </row>
    <row r="411" spans="1:8" x14ac:dyDescent="0.25">
      <c r="A411">
        <f t="shared" si="37"/>
        <v>0</v>
      </c>
      <c r="B411">
        <f t="shared" si="39"/>
        <v>0.61790557906371102</v>
      </c>
      <c r="C411">
        <f t="shared" si="38"/>
        <v>0.59267532422126312</v>
      </c>
      <c r="D411">
        <v>406</v>
      </c>
      <c r="E411">
        <v>0.7846725387703124</v>
      </c>
      <c r="F411">
        <v>0.97186403933764409</v>
      </c>
      <c r="H411">
        <f t="shared" si="36"/>
        <v>2.5230254842447897E-2</v>
      </c>
    </row>
    <row r="412" spans="1:8" x14ac:dyDescent="0.25">
      <c r="A412">
        <f t="shared" si="37"/>
        <v>0</v>
      </c>
      <c r="B412">
        <f t="shared" si="39"/>
        <v>0.55204642318837727</v>
      </c>
      <c r="C412">
        <f t="shared" si="38"/>
        <v>0.52994026699149221</v>
      </c>
      <c r="D412">
        <v>407</v>
      </c>
      <c r="E412">
        <v>1.7404965950329698E-2</v>
      </c>
      <c r="F412">
        <v>0.18477984396511826</v>
      </c>
      <c r="H412">
        <f t="shared" si="36"/>
        <v>2.2106156196885052E-2</v>
      </c>
    </row>
    <row r="413" spans="1:8" x14ac:dyDescent="0.25">
      <c r="A413">
        <f t="shared" si="37"/>
        <v>0</v>
      </c>
      <c r="B413">
        <f t="shared" si="39"/>
        <v>0.61832125046276076</v>
      </c>
      <c r="C413">
        <f t="shared" si="38"/>
        <v>0.57044772777335717</v>
      </c>
      <c r="D413">
        <v>408</v>
      </c>
      <c r="E413">
        <v>0.7899841414500548</v>
      </c>
      <c r="F413">
        <v>0.81981333969375392</v>
      </c>
      <c r="H413">
        <f t="shared" si="36"/>
        <v>4.7873522689403591E-2</v>
      </c>
    </row>
    <row r="414" spans="1:8" x14ac:dyDescent="0.25">
      <c r="A414">
        <f t="shared" si="37"/>
        <v>0</v>
      </c>
      <c r="B414">
        <f t="shared" si="39"/>
        <v>0.63736451353794843</v>
      </c>
      <c r="C414">
        <f t="shared" si="38"/>
        <v>0.61430717994958139</v>
      </c>
      <c r="D414">
        <v>409</v>
      </c>
      <c r="E414">
        <v>0.94996456123512818</v>
      </c>
      <c r="F414">
        <v>0.99798972811110032</v>
      </c>
      <c r="H414">
        <f t="shared" si="36"/>
        <v>2.3057333588367035E-2</v>
      </c>
    </row>
    <row r="415" spans="1:8" x14ac:dyDescent="0.25">
      <c r="A415">
        <f t="shared" si="37"/>
        <v>0</v>
      </c>
      <c r="B415">
        <v>0.5981882129512992</v>
      </c>
      <c r="C415">
        <f t="shared" si="38"/>
        <v>0.59554406231219603</v>
      </c>
      <c r="D415">
        <v>410</v>
      </c>
      <c r="E415">
        <v>1.6478368148680644E-2</v>
      </c>
      <c r="F415">
        <v>0.97918731510411061</v>
      </c>
      <c r="H415">
        <f t="shared" si="36"/>
        <v>2.6441506391031711E-3</v>
      </c>
    </row>
    <row r="416" spans="1:8" x14ac:dyDescent="0.25">
      <c r="A416">
        <f t="shared" si="37"/>
        <v>0</v>
      </c>
      <c r="B416">
        <f t="shared" ref="B416:B448" si="40">NORMINV(E416,$B$2,$B$3)</f>
        <v>0.59922226178336091</v>
      </c>
      <c r="C416">
        <f t="shared" si="38"/>
        <v>0.57198716988860976</v>
      </c>
      <c r="D416">
        <v>411</v>
      </c>
      <c r="E416">
        <v>0.48634675396116478</v>
      </c>
      <c r="F416">
        <v>0.83732304261546342</v>
      </c>
      <c r="H416">
        <f t="shared" si="36"/>
        <v>2.7235091894751151E-2</v>
      </c>
    </row>
    <row r="417" spans="1:8" x14ac:dyDescent="0.25">
      <c r="A417">
        <f t="shared" si="37"/>
        <v>0</v>
      </c>
      <c r="B417">
        <f t="shared" si="40"/>
        <v>0.59800264539684755</v>
      </c>
      <c r="C417">
        <f t="shared" si="38"/>
        <v>0.50591601790721652</v>
      </c>
      <c r="D417">
        <v>412</v>
      </c>
      <c r="E417">
        <v>0.46497457804169873</v>
      </c>
      <c r="F417">
        <v>2.4308516964029359E-2</v>
      </c>
      <c r="H417">
        <f t="shared" si="36"/>
        <v>9.2086627489631034E-2</v>
      </c>
    </row>
    <row r="418" spans="1:8" x14ac:dyDescent="0.25">
      <c r="A418">
        <f t="shared" si="37"/>
        <v>0</v>
      </c>
      <c r="B418">
        <f t="shared" si="40"/>
        <v>0.57628394126507076</v>
      </c>
      <c r="C418">
        <f t="shared" si="38"/>
        <v>0.56676766667171863</v>
      </c>
      <c r="D418">
        <v>413</v>
      </c>
      <c r="E418">
        <v>0.14828760874199709</v>
      </c>
      <c r="F418">
        <v>0.77338467830931723</v>
      </c>
      <c r="H418">
        <f t="shared" si="36"/>
        <v>9.5162745933521364E-3</v>
      </c>
    </row>
    <row r="419" spans="1:8" x14ac:dyDescent="0.25">
      <c r="A419">
        <f t="shared" si="37"/>
        <v>0</v>
      </c>
      <c r="B419">
        <f t="shared" si="40"/>
        <v>0.61633765445149225</v>
      </c>
      <c r="C419">
        <f t="shared" si="38"/>
        <v>0.55236157124889129</v>
      </c>
      <c r="D419">
        <v>414</v>
      </c>
      <c r="E419">
        <v>0.76394893787583151</v>
      </c>
      <c r="F419">
        <v>0.54206450361560066</v>
      </c>
      <c r="H419">
        <f t="shared" si="36"/>
        <v>6.3976083202600953E-2</v>
      </c>
    </row>
    <row r="420" spans="1:8" x14ac:dyDescent="0.25">
      <c r="A420">
        <f t="shared" si="37"/>
        <v>0</v>
      </c>
      <c r="B420">
        <f t="shared" si="40"/>
        <v>0.62142094699068184</v>
      </c>
      <c r="C420">
        <f t="shared" si="38"/>
        <v>0.56817591545098733</v>
      </c>
      <c r="D420">
        <v>415</v>
      </c>
      <c r="E420">
        <v>0.82710634407515937</v>
      </c>
      <c r="F420">
        <v>0.79190036943855446</v>
      </c>
      <c r="H420">
        <f t="shared" si="36"/>
        <v>5.324503153969451E-2</v>
      </c>
    </row>
    <row r="421" spans="1:8" x14ac:dyDescent="0.25">
      <c r="A421">
        <f t="shared" si="37"/>
        <v>0</v>
      </c>
      <c r="B421">
        <f t="shared" si="40"/>
        <v>0.61219753619502537</v>
      </c>
      <c r="C421">
        <f t="shared" si="38"/>
        <v>0.54343684021459637</v>
      </c>
      <c r="D421">
        <v>416</v>
      </c>
      <c r="E421">
        <v>0.70431283622962049</v>
      </c>
      <c r="F421">
        <v>0.38453987534923773</v>
      </c>
      <c r="H421">
        <f t="shared" si="36"/>
        <v>6.8760695980428999E-2</v>
      </c>
    </row>
    <row r="422" spans="1:8" x14ac:dyDescent="0.25">
      <c r="A422">
        <f t="shared" si="37"/>
        <v>0</v>
      </c>
      <c r="B422">
        <f t="shared" si="40"/>
        <v>0.60593431765488481</v>
      </c>
      <c r="C422">
        <f t="shared" si="38"/>
        <v>0.53775402951055951</v>
      </c>
      <c r="D422">
        <v>417</v>
      </c>
      <c r="E422">
        <v>0.6030250250262108</v>
      </c>
      <c r="F422">
        <v>0.29192200537772028</v>
      </c>
      <c r="H422">
        <f t="shared" si="36"/>
        <v>6.8180288144325307E-2</v>
      </c>
    </row>
    <row r="423" spans="1:8" x14ac:dyDescent="0.25">
      <c r="A423">
        <f t="shared" si="37"/>
        <v>0</v>
      </c>
      <c r="B423">
        <f t="shared" si="40"/>
        <v>0.63708270060503003</v>
      </c>
      <c r="C423">
        <f t="shared" si="38"/>
        <v>0.52407184655910599</v>
      </c>
      <c r="D423">
        <v>418</v>
      </c>
      <c r="E423">
        <v>0.94867150371430586</v>
      </c>
      <c r="F423">
        <v>0.12306498675827537</v>
      </c>
      <c r="H423">
        <f t="shared" si="36"/>
        <v>0.11301085404592404</v>
      </c>
    </row>
    <row r="424" spans="1:8" x14ac:dyDescent="0.25">
      <c r="A424">
        <f t="shared" si="37"/>
        <v>0</v>
      </c>
      <c r="B424">
        <f t="shared" si="40"/>
        <v>0.58868013725300505</v>
      </c>
      <c r="C424">
        <f t="shared" si="38"/>
        <v>0.51963834122057839</v>
      </c>
      <c r="D424">
        <v>419</v>
      </c>
      <c r="E424">
        <v>0.30916561773050155</v>
      </c>
      <c r="F424">
        <v>8.7213243795849049E-2</v>
      </c>
      <c r="H424">
        <f t="shared" si="36"/>
        <v>6.9041796032426661E-2</v>
      </c>
    </row>
    <row r="425" spans="1:8" x14ac:dyDescent="0.25">
      <c r="A425">
        <f t="shared" si="37"/>
        <v>0</v>
      </c>
      <c r="B425">
        <f t="shared" si="40"/>
        <v>0.61480279728292375</v>
      </c>
      <c r="C425">
        <f t="shared" si="38"/>
        <v>0.53179750771176271</v>
      </c>
      <c r="D425">
        <v>420</v>
      </c>
      <c r="E425">
        <v>0.74264129989512284</v>
      </c>
      <c r="F425">
        <v>0.20775900597807784</v>
      </c>
      <c r="H425">
        <f t="shared" si="36"/>
        <v>8.3005289571161045E-2</v>
      </c>
    </row>
    <row r="426" spans="1:8" x14ac:dyDescent="0.25">
      <c r="A426">
        <f t="shared" si="37"/>
        <v>0</v>
      </c>
      <c r="B426">
        <f t="shared" si="40"/>
        <v>0.61315082774334684</v>
      </c>
      <c r="C426">
        <f t="shared" si="38"/>
        <v>0.57752312489556223</v>
      </c>
      <c r="D426">
        <v>421</v>
      </c>
      <c r="E426">
        <v>0.71863873590609484</v>
      </c>
      <c r="F426">
        <v>0.89086584036339156</v>
      </c>
      <c r="H426">
        <f t="shared" si="36"/>
        <v>3.5627702847784604E-2</v>
      </c>
    </row>
    <row r="427" spans="1:8" x14ac:dyDescent="0.25">
      <c r="A427">
        <f t="shared" si="37"/>
        <v>0</v>
      </c>
      <c r="B427">
        <f t="shared" si="40"/>
        <v>0.61538473642683855</v>
      </c>
      <c r="C427">
        <f t="shared" si="38"/>
        <v>0.55670982589441353</v>
      </c>
      <c r="D427">
        <v>422</v>
      </c>
      <c r="E427">
        <v>0.75083589804174178</v>
      </c>
      <c r="F427">
        <v>0.6179645882125131</v>
      </c>
      <c r="H427">
        <f t="shared" si="36"/>
        <v>5.8674910532425018E-2</v>
      </c>
    </row>
    <row r="428" spans="1:8" x14ac:dyDescent="0.25">
      <c r="A428">
        <f t="shared" si="37"/>
        <v>0</v>
      </c>
      <c r="B428">
        <f t="shared" si="40"/>
        <v>0.59390255570114125</v>
      </c>
      <c r="C428">
        <f t="shared" si="38"/>
        <v>0.54057715527466188</v>
      </c>
      <c r="D428">
        <v>423</v>
      </c>
      <c r="E428">
        <v>0.39420938322259103</v>
      </c>
      <c r="F428">
        <v>0.33669634449828889</v>
      </c>
      <c r="H428">
        <f t="shared" si="36"/>
        <v>5.3325400426479375E-2</v>
      </c>
    </row>
    <row r="429" spans="1:8" x14ac:dyDescent="0.25">
      <c r="A429">
        <f t="shared" si="37"/>
        <v>0</v>
      </c>
      <c r="B429">
        <f t="shared" si="40"/>
        <v>0.60530192718604836</v>
      </c>
      <c r="C429">
        <f t="shared" si="38"/>
        <v>0.54413882352175358</v>
      </c>
      <c r="D429">
        <v>424</v>
      </c>
      <c r="E429">
        <v>0.59225584330382319</v>
      </c>
      <c r="F429">
        <v>0.39659203312734448</v>
      </c>
      <c r="H429">
        <f t="shared" si="36"/>
        <v>6.1163103664294782E-2</v>
      </c>
    </row>
    <row r="430" spans="1:8" x14ac:dyDescent="0.25">
      <c r="A430">
        <f t="shared" si="37"/>
        <v>0</v>
      </c>
      <c r="B430">
        <f t="shared" si="40"/>
        <v>0.60082793843512594</v>
      </c>
      <c r="C430">
        <f t="shared" si="38"/>
        <v>0.54406206719123196</v>
      </c>
      <c r="D430">
        <v>425</v>
      </c>
      <c r="E430">
        <v>0.51453413603591303</v>
      </c>
      <c r="F430">
        <v>0.39526917402301431</v>
      </c>
      <c r="H430">
        <f t="shared" si="36"/>
        <v>5.6765871243893984E-2</v>
      </c>
    </row>
    <row r="431" spans="1:8" x14ac:dyDescent="0.25">
      <c r="A431">
        <f t="shared" si="37"/>
        <v>0</v>
      </c>
      <c r="B431">
        <f t="shared" si="40"/>
        <v>0.59311237079226486</v>
      </c>
      <c r="C431">
        <f t="shared" si="38"/>
        <v>0.55444574103925115</v>
      </c>
      <c r="D431">
        <v>426</v>
      </c>
      <c r="E431">
        <v>0.38089059432056871</v>
      </c>
      <c r="F431">
        <v>0.57881539090114664</v>
      </c>
      <c r="H431">
        <f t="shared" si="36"/>
        <v>3.8666629753013715E-2</v>
      </c>
    </row>
    <row r="432" spans="1:8" x14ac:dyDescent="0.25">
      <c r="A432">
        <f t="shared" si="37"/>
        <v>0</v>
      </c>
      <c r="B432">
        <f t="shared" si="40"/>
        <v>0.60514380711787263</v>
      </c>
      <c r="C432">
        <f t="shared" si="38"/>
        <v>0.54745551717855179</v>
      </c>
      <c r="D432">
        <v>427</v>
      </c>
      <c r="E432">
        <v>0.58955189035084188</v>
      </c>
      <c r="F432">
        <v>0.45469099955158132</v>
      </c>
      <c r="H432">
        <f t="shared" si="36"/>
        <v>5.7688289939320847E-2</v>
      </c>
    </row>
    <row r="433" spans="1:8" x14ac:dyDescent="0.25">
      <c r="A433">
        <f t="shared" si="37"/>
        <v>0</v>
      </c>
      <c r="B433">
        <f t="shared" si="40"/>
        <v>0.62312894075308312</v>
      </c>
      <c r="C433">
        <f t="shared" si="38"/>
        <v>0.57422614146210904</v>
      </c>
      <c r="D433">
        <v>428</v>
      </c>
      <c r="E433">
        <v>0.84565276820907354</v>
      </c>
      <c r="F433">
        <v>0.86074385544590459</v>
      </c>
      <c r="H433">
        <f t="shared" si="36"/>
        <v>4.8902799290974075E-2</v>
      </c>
    </row>
    <row r="434" spans="1:8" x14ac:dyDescent="0.25">
      <c r="A434">
        <f t="shared" si="37"/>
        <v>0</v>
      </c>
      <c r="B434">
        <f t="shared" si="40"/>
        <v>0.58289230553137905</v>
      </c>
      <c r="C434">
        <f t="shared" si="38"/>
        <v>0.54206592487134031</v>
      </c>
      <c r="D434">
        <v>429</v>
      </c>
      <c r="E434">
        <v>0.22573864488398776</v>
      </c>
      <c r="F434">
        <v>0.36133161928018609</v>
      </c>
      <c r="H434">
        <f t="shared" si="36"/>
        <v>4.0826380660038741E-2</v>
      </c>
    </row>
    <row r="435" spans="1:8" x14ac:dyDescent="0.25">
      <c r="A435">
        <f t="shared" si="37"/>
        <v>0</v>
      </c>
      <c r="B435">
        <f t="shared" si="40"/>
        <v>0.61685300806005949</v>
      </c>
      <c r="C435">
        <f t="shared" si="38"/>
        <v>0.556234010763623</v>
      </c>
      <c r="D435">
        <v>430</v>
      </c>
      <c r="E435">
        <v>0.7708790837819226</v>
      </c>
      <c r="F435">
        <v>0.60982216407825263</v>
      </c>
      <c r="H435">
        <f t="shared" si="36"/>
        <v>6.0618997296436494E-2</v>
      </c>
    </row>
    <row r="436" spans="1:8" x14ac:dyDescent="0.25">
      <c r="A436">
        <f t="shared" si="37"/>
        <v>0</v>
      </c>
      <c r="B436">
        <f t="shared" si="40"/>
        <v>0.6009773599738425</v>
      </c>
      <c r="C436">
        <f t="shared" si="38"/>
        <v>0.53242905652711647</v>
      </c>
      <c r="D436">
        <v>431</v>
      </c>
      <c r="E436">
        <v>0.51715567899355475</v>
      </c>
      <c r="F436">
        <v>0.21594206647994962</v>
      </c>
      <c r="H436">
        <f t="shared" si="36"/>
        <v>6.8548303446726022E-2</v>
      </c>
    </row>
    <row r="437" spans="1:8" x14ac:dyDescent="0.25">
      <c r="A437">
        <f t="shared" si="37"/>
        <v>0</v>
      </c>
      <c r="B437">
        <f t="shared" si="40"/>
        <v>0.59568123128690109</v>
      </c>
      <c r="C437">
        <f t="shared" si="38"/>
        <v>0.57693476394053023</v>
      </c>
      <c r="D437">
        <v>432</v>
      </c>
      <c r="E437">
        <v>0.42462309433777268</v>
      </c>
      <c r="F437">
        <v>0.88586508522196805</v>
      </c>
      <c r="H437">
        <f t="shared" si="36"/>
        <v>1.8746467346370865E-2</v>
      </c>
    </row>
    <row r="438" spans="1:8" x14ac:dyDescent="0.25">
      <c r="A438">
        <f t="shared" si="37"/>
        <v>0</v>
      </c>
      <c r="B438">
        <f t="shared" si="40"/>
        <v>0.60197723734105224</v>
      </c>
      <c r="C438">
        <f t="shared" si="38"/>
        <v>0.51698187914477645</v>
      </c>
      <c r="D438">
        <v>433</v>
      </c>
      <c r="E438">
        <v>0.53467354170501791</v>
      </c>
      <c r="F438">
        <v>6.9845283956057713E-2</v>
      </c>
      <c r="H438">
        <f t="shared" si="36"/>
        <v>8.4995358196275794E-2</v>
      </c>
    </row>
    <row r="439" spans="1:8" x14ac:dyDescent="0.25">
      <c r="A439">
        <f t="shared" si="37"/>
        <v>0</v>
      </c>
      <c r="B439">
        <f t="shared" si="40"/>
        <v>0.60255575706346798</v>
      </c>
      <c r="C439">
        <f t="shared" si="38"/>
        <v>0.53047323257737533</v>
      </c>
      <c r="D439">
        <v>434</v>
      </c>
      <c r="E439">
        <v>0.54478079182164763</v>
      </c>
      <c r="F439">
        <v>0.19120669437716686</v>
      </c>
      <c r="H439">
        <f t="shared" si="36"/>
        <v>7.2082524486092647E-2</v>
      </c>
    </row>
    <row r="440" spans="1:8" x14ac:dyDescent="0.25">
      <c r="A440">
        <f t="shared" si="37"/>
        <v>0</v>
      </c>
      <c r="B440">
        <f t="shared" si="40"/>
        <v>0.58621134917295203</v>
      </c>
      <c r="C440">
        <f t="shared" si="38"/>
        <v>0.56909160561823446</v>
      </c>
      <c r="D440">
        <v>435</v>
      </c>
      <c r="E440">
        <v>0.27196705461091542</v>
      </c>
      <c r="F440">
        <v>0.80344551623529736</v>
      </c>
      <c r="H440">
        <f t="shared" si="36"/>
        <v>1.711974355471757E-2</v>
      </c>
    </row>
    <row r="441" spans="1:8" x14ac:dyDescent="0.25">
      <c r="A441">
        <f t="shared" si="37"/>
        <v>0</v>
      </c>
      <c r="B441">
        <f t="shared" si="40"/>
        <v>0.59421567896678218</v>
      </c>
      <c r="C441">
        <f t="shared" si="38"/>
        <v>0.57145137560187909</v>
      </c>
      <c r="D441">
        <v>436</v>
      </c>
      <c r="E441">
        <v>0.39952254910021079</v>
      </c>
      <c r="F441">
        <v>0.83135874014345434</v>
      </c>
      <c r="H441">
        <f t="shared" si="36"/>
        <v>2.2764303364903093E-2</v>
      </c>
    </row>
    <row r="442" spans="1:8" x14ac:dyDescent="0.25">
      <c r="A442">
        <f t="shared" si="37"/>
        <v>0</v>
      </c>
      <c r="B442">
        <f t="shared" si="40"/>
        <v>0.62242318503393579</v>
      </c>
      <c r="C442">
        <f t="shared" si="38"/>
        <v>0.57798771575940544</v>
      </c>
      <c r="D442">
        <v>437</v>
      </c>
      <c r="E442">
        <v>0.83815492954646675</v>
      </c>
      <c r="F442">
        <v>0.89470187965392522</v>
      </c>
      <c r="H442">
        <f t="shared" si="36"/>
        <v>4.4435469274530348E-2</v>
      </c>
    </row>
    <row r="443" spans="1:8" x14ac:dyDescent="0.25">
      <c r="A443">
        <f t="shared" si="37"/>
        <v>0</v>
      </c>
      <c r="B443">
        <f t="shared" si="40"/>
        <v>0.60726898506701721</v>
      </c>
      <c r="C443">
        <f t="shared" si="38"/>
        <v>0.54335730605268284</v>
      </c>
      <c r="D443">
        <v>438</v>
      </c>
      <c r="E443">
        <v>0.62548819271956368</v>
      </c>
      <c r="F443">
        <v>0.38318114823836158</v>
      </c>
      <c r="H443">
        <f t="shared" si="36"/>
        <v>6.3911679014334366E-2</v>
      </c>
    </row>
    <row r="444" spans="1:8" x14ac:dyDescent="0.25">
      <c r="A444">
        <f t="shared" si="37"/>
        <v>0</v>
      </c>
      <c r="B444">
        <f t="shared" si="40"/>
        <v>0.59525581193567167</v>
      </c>
      <c r="C444">
        <f t="shared" si="38"/>
        <v>0.56782492141061636</v>
      </c>
      <c r="D444">
        <v>439</v>
      </c>
      <c r="E444">
        <v>0.41730056836890506</v>
      </c>
      <c r="F444">
        <v>0.78737098349047074</v>
      </c>
      <c r="H444">
        <f t="shared" si="36"/>
        <v>2.7430890525055318E-2</v>
      </c>
    </row>
    <row r="445" spans="1:8" x14ac:dyDescent="0.25">
      <c r="A445">
        <f t="shared" si="37"/>
        <v>0</v>
      </c>
      <c r="B445">
        <f t="shared" si="40"/>
        <v>0.60089040466679955</v>
      </c>
      <c r="C445">
        <f t="shared" si="38"/>
        <v>0.56749386592344098</v>
      </c>
      <c r="D445">
        <v>440</v>
      </c>
      <c r="E445">
        <v>0.51563016478877532</v>
      </c>
      <c r="F445">
        <v>0.78304659990847014</v>
      </c>
      <c r="H445">
        <f t="shared" si="36"/>
        <v>3.3396538743358573E-2</v>
      </c>
    </row>
    <row r="446" spans="1:8" x14ac:dyDescent="0.25">
      <c r="A446">
        <f t="shared" si="37"/>
        <v>0</v>
      </c>
      <c r="B446">
        <f t="shared" si="40"/>
        <v>0.57044164355779237</v>
      </c>
      <c r="C446">
        <f t="shared" si="38"/>
        <v>0.54539922704830157</v>
      </c>
      <c r="D446">
        <v>441</v>
      </c>
      <c r="E446">
        <v>9.6639378392190833E-2</v>
      </c>
      <c r="F446">
        <v>0.41847408958325261</v>
      </c>
      <c r="H446">
        <f t="shared" si="36"/>
        <v>2.5042416509490795E-2</v>
      </c>
    </row>
    <row r="447" spans="1:8" x14ac:dyDescent="0.25">
      <c r="A447">
        <f t="shared" si="37"/>
        <v>0</v>
      </c>
      <c r="B447">
        <f t="shared" si="40"/>
        <v>0.5821711789001125</v>
      </c>
      <c r="C447">
        <f t="shared" si="38"/>
        <v>0.54272281767725228</v>
      </c>
      <c r="D447">
        <v>442</v>
      </c>
      <c r="E447">
        <v>0.21631675990526844</v>
      </c>
      <c r="F447">
        <v>0.37239452735836576</v>
      </c>
      <c r="H447">
        <f t="shared" si="36"/>
        <v>3.9448361222860218E-2</v>
      </c>
    </row>
    <row r="448" spans="1:8" x14ac:dyDescent="0.25">
      <c r="A448">
        <f t="shared" si="37"/>
        <v>0</v>
      </c>
      <c r="B448">
        <f t="shared" si="40"/>
        <v>0.57655277042039943</v>
      </c>
      <c r="C448">
        <f t="shared" si="38"/>
        <v>0.55118766307738587</v>
      </c>
      <c r="D448">
        <v>443</v>
      </c>
      <c r="E448">
        <v>0.15104215119680564</v>
      </c>
      <c r="F448">
        <v>0.52118413992398782</v>
      </c>
      <c r="H448">
        <f t="shared" si="36"/>
        <v>2.536510734301356E-2</v>
      </c>
    </row>
    <row r="449" spans="1:8" x14ac:dyDescent="0.25">
      <c r="A449">
        <f t="shared" si="37"/>
        <v>0</v>
      </c>
      <c r="B449">
        <v>0.61797169177281164</v>
      </c>
      <c r="C449">
        <f t="shared" si="38"/>
        <v>0.56349287333524412</v>
      </c>
      <c r="D449">
        <v>444</v>
      </c>
      <c r="E449">
        <v>1.2542800671783816E-2</v>
      </c>
      <c r="F449">
        <v>0.72692993332558409</v>
      </c>
      <c r="H449">
        <f t="shared" si="36"/>
        <v>5.4478818437567522E-2</v>
      </c>
    </row>
    <row r="450" spans="1:8" x14ac:dyDescent="0.25">
      <c r="A450">
        <f t="shared" si="37"/>
        <v>0</v>
      </c>
      <c r="B450">
        <f t="shared" ref="B450:B469" si="41">NORMINV(E450,$B$2,$B$3)</f>
        <v>0.59584792188205182</v>
      </c>
      <c r="C450">
        <f t="shared" si="38"/>
        <v>0.54015791166084293</v>
      </c>
      <c r="D450">
        <v>445</v>
      </c>
      <c r="E450">
        <v>0.42749951028876887</v>
      </c>
      <c r="F450">
        <v>0.32987815000828924</v>
      </c>
      <c r="H450">
        <f t="shared" si="36"/>
        <v>5.5690010221208897E-2</v>
      </c>
    </row>
    <row r="451" spans="1:8" x14ac:dyDescent="0.25">
      <c r="A451">
        <f t="shared" si="37"/>
        <v>0</v>
      </c>
      <c r="B451">
        <f t="shared" si="41"/>
        <v>0.59471890519797832</v>
      </c>
      <c r="C451">
        <f t="shared" si="38"/>
        <v>0.52475767965512599</v>
      </c>
      <c r="D451">
        <v>446</v>
      </c>
      <c r="E451">
        <v>0.40810015533051169</v>
      </c>
      <c r="F451">
        <v>0.12942309288504927</v>
      </c>
      <c r="H451">
        <f t="shared" si="36"/>
        <v>6.9961225542852334E-2</v>
      </c>
    </row>
    <row r="452" spans="1:8" x14ac:dyDescent="0.25">
      <c r="A452">
        <f t="shared" si="37"/>
        <v>0</v>
      </c>
      <c r="B452">
        <f t="shared" si="41"/>
        <v>0.63284649577758378</v>
      </c>
      <c r="C452">
        <f t="shared" si="38"/>
        <v>0.51683278967307567</v>
      </c>
      <c r="D452">
        <v>447</v>
      </c>
      <c r="E452">
        <v>0.92586374980307973</v>
      </c>
      <c r="F452">
        <v>6.8955773127101994E-2</v>
      </c>
      <c r="H452">
        <f t="shared" si="36"/>
        <v>0.11601370610450812</v>
      </c>
    </row>
    <row r="453" spans="1:8" x14ac:dyDescent="0.25">
      <c r="A453">
        <f t="shared" si="37"/>
        <v>0</v>
      </c>
      <c r="B453">
        <f t="shared" si="41"/>
        <v>0.58916424457350081</v>
      </c>
      <c r="C453">
        <f t="shared" si="38"/>
        <v>0.55566837666383884</v>
      </c>
      <c r="D453">
        <v>448</v>
      </c>
      <c r="E453">
        <v>0.31671311296629812</v>
      </c>
      <c r="F453">
        <v>0.60007993101542167</v>
      </c>
      <c r="H453">
        <f t="shared" si="36"/>
        <v>3.3495867909661969E-2</v>
      </c>
    </row>
    <row r="454" spans="1:8" x14ac:dyDescent="0.25">
      <c r="A454">
        <f t="shared" si="37"/>
        <v>0</v>
      </c>
      <c r="B454">
        <f t="shared" si="41"/>
        <v>0.5949291313406776</v>
      </c>
      <c r="C454">
        <f t="shared" si="38"/>
        <v>0.51644724789971352</v>
      </c>
      <c r="D454">
        <v>449</v>
      </c>
      <c r="E454">
        <v>0.41169684779572879</v>
      </c>
      <c r="F454">
        <v>6.6696008658995387E-2</v>
      </c>
      <c r="H454">
        <f t="shared" ref="H454:H517" si="42">B454-C454</f>
        <v>7.8481883440964073E-2</v>
      </c>
    </row>
    <row r="455" spans="1:8" x14ac:dyDescent="0.25">
      <c r="A455">
        <f t="shared" ref="A455:A518" si="43">IF(H455&gt;0,0,1)</f>
        <v>0</v>
      </c>
      <c r="B455">
        <f t="shared" si="41"/>
        <v>0.5969295957956291</v>
      </c>
      <c r="C455">
        <f t="shared" ref="C455:C518" si="44">NORMINV(F455,$C$2,$C$3)</f>
        <v>0.50155849168881694</v>
      </c>
      <c r="D455">
        <v>450</v>
      </c>
      <c r="E455">
        <v>0.44625196358590968</v>
      </c>
      <c r="F455">
        <v>1.5123037549113594E-2</v>
      </c>
      <c r="H455">
        <f t="shared" si="42"/>
        <v>9.5371104106812155E-2</v>
      </c>
    </row>
    <row r="456" spans="1:8" x14ac:dyDescent="0.25">
      <c r="A456">
        <f t="shared" si="43"/>
        <v>0</v>
      </c>
      <c r="B456">
        <f t="shared" si="41"/>
        <v>0.60681309719225929</v>
      </c>
      <c r="C456">
        <f t="shared" si="44"/>
        <v>0.55486286688519171</v>
      </c>
      <c r="D456">
        <v>451</v>
      </c>
      <c r="E456">
        <v>0.61785888614813089</v>
      </c>
      <c r="F456">
        <v>0.58609940515940728</v>
      </c>
      <c r="H456">
        <f t="shared" si="42"/>
        <v>5.195023030706758E-2</v>
      </c>
    </row>
    <row r="457" spans="1:8" x14ac:dyDescent="0.25">
      <c r="A457">
        <f t="shared" si="43"/>
        <v>0</v>
      </c>
      <c r="B457">
        <f t="shared" si="41"/>
        <v>0.60310842399793307</v>
      </c>
      <c r="C457">
        <f t="shared" si="44"/>
        <v>0.58660767090131205</v>
      </c>
      <c r="D457">
        <v>452</v>
      </c>
      <c r="E457">
        <v>0.55440946386167422</v>
      </c>
      <c r="F457">
        <v>0.94923798612972865</v>
      </c>
      <c r="H457">
        <f t="shared" si="42"/>
        <v>1.6500753096621024E-2</v>
      </c>
    </row>
    <row r="458" spans="1:8" x14ac:dyDescent="0.25">
      <c r="A458">
        <f t="shared" si="43"/>
        <v>0</v>
      </c>
      <c r="B458">
        <f t="shared" si="41"/>
        <v>0.60154452025985983</v>
      </c>
      <c r="C458">
        <f t="shared" si="44"/>
        <v>0.57044008963099013</v>
      </c>
      <c r="D458">
        <v>453</v>
      </c>
      <c r="E458">
        <v>0.52709857853096587</v>
      </c>
      <c r="F458">
        <v>0.81972361462156673</v>
      </c>
      <c r="H458">
        <f t="shared" si="42"/>
        <v>3.1104430628869695E-2</v>
      </c>
    </row>
    <row r="459" spans="1:8" x14ac:dyDescent="0.25">
      <c r="A459">
        <f t="shared" si="43"/>
        <v>0</v>
      </c>
      <c r="B459">
        <f t="shared" si="41"/>
        <v>0.59588414305598225</v>
      </c>
      <c r="C459">
        <f t="shared" si="44"/>
        <v>0.5323351452967332</v>
      </c>
      <c r="D459">
        <v>454</v>
      </c>
      <c r="E459">
        <v>0.42812505907050902</v>
      </c>
      <c r="F459">
        <v>0.21471355751064403</v>
      </c>
      <c r="H459">
        <f t="shared" si="42"/>
        <v>6.3548997759249048E-2</v>
      </c>
    </row>
    <row r="460" spans="1:8" x14ac:dyDescent="0.25">
      <c r="A460">
        <f t="shared" si="43"/>
        <v>0</v>
      </c>
      <c r="B460">
        <f t="shared" si="41"/>
        <v>0.59241260215128966</v>
      </c>
      <c r="C460">
        <f t="shared" si="44"/>
        <v>0.56285524878317028</v>
      </c>
      <c r="D460">
        <v>455</v>
      </c>
      <c r="E460">
        <v>0.36921194466671015</v>
      </c>
      <c r="F460">
        <v>0.71736527866428901</v>
      </c>
      <c r="H460">
        <f t="shared" si="42"/>
        <v>2.9557353368119377E-2</v>
      </c>
    </row>
    <row r="461" spans="1:8" x14ac:dyDescent="0.25">
      <c r="A461">
        <f t="shared" si="43"/>
        <v>0</v>
      </c>
      <c r="B461">
        <f t="shared" si="41"/>
        <v>0.59306437498249742</v>
      </c>
      <c r="C461">
        <f t="shared" si="44"/>
        <v>0.50692152947088076</v>
      </c>
      <c r="D461">
        <v>456</v>
      </c>
      <c r="E461">
        <v>0.38008596399785599</v>
      </c>
      <c r="F461">
        <v>2.6992489747900361E-2</v>
      </c>
      <c r="H461">
        <f t="shared" si="42"/>
        <v>8.6142845511616661E-2</v>
      </c>
    </row>
    <row r="462" spans="1:8" x14ac:dyDescent="0.25">
      <c r="A462">
        <f t="shared" si="43"/>
        <v>0</v>
      </c>
      <c r="B462">
        <f t="shared" si="41"/>
        <v>0.6051903377894442</v>
      </c>
      <c r="C462">
        <f t="shared" si="44"/>
        <v>0.52998029767267241</v>
      </c>
      <c r="D462">
        <v>457</v>
      </c>
      <c r="E462">
        <v>0.59034804248253892</v>
      </c>
      <c r="F462">
        <v>0.18525784475746132</v>
      </c>
      <c r="H462">
        <f t="shared" si="42"/>
        <v>7.5210040116771792E-2</v>
      </c>
    </row>
    <row r="463" spans="1:8" x14ac:dyDescent="0.25">
      <c r="A463">
        <f t="shared" si="43"/>
        <v>0</v>
      </c>
      <c r="B463">
        <f t="shared" si="41"/>
        <v>0.60786647365563817</v>
      </c>
      <c r="C463">
        <f t="shared" si="44"/>
        <v>0.51211484799704321</v>
      </c>
      <c r="D463">
        <v>458</v>
      </c>
      <c r="E463">
        <v>0.6354128518033999</v>
      </c>
      <c r="F463">
        <v>4.5070627952804143E-2</v>
      </c>
      <c r="H463">
        <f t="shared" si="42"/>
        <v>9.5751625658594963E-2</v>
      </c>
    </row>
    <row r="464" spans="1:8" x14ac:dyDescent="0.25">
      <c r="A464">
        <f t="shared" si="43"/>
        <v>0</v>
      </c>
      <c r="B464">
        <f t="shared" si="41"/>
        <v>0.64189003154199586</v>
      </c>
      <c r="C464">
        <f t="shared" si="44"/>
        <v>0.54980264019711789</v>
      </c>
      <c r="D464">
        <v>459</v>
      </c>
      <c r="E464">
        <v>0.96738583526868194</v>
      </c>
      <c r="F464">
        <v>0.49647811725813007</v>
      </c>
      <c r="H464">
        <f t="shared" si="42"/>
        <v>9.2087391344877978E-2</v>
      </c>
    </row>
    <row r="465" spans="1:8" x14ac:dyDescent="0.25">
      <c r="A465">
        <f t="shared" si="43"/>
        <v>0</v>
      </c>
      <c r="B465">
        <f t="shared" si="41"/>
        <v>0.61819176725721581</v>
      </c>
      <c r="C465">
        <f t="shared" si="44"/>
        <v>0.54446502648992912</v>
      </c>
      <c r="D465">
        <v>460</v>
      </c>
      <c r="E465">
        <v>0.78833786887629831</v>
      </c>
      <c r="F465">
        <v>0.40222710102229176</v>
      </c>
      <c r="H465">
        <f t="shared" si="42"/>
        <v>7.3726740767286691E-2</v>
      </c>
    </row>
    <row r="466" spans="1:8" x14ac:dyDescent="0.25">
      <c r="A466">
        <f t="shared" si="43"/>
        <v>0</v>
      </c>
      <c r="B466">
        <f t="shared" si="41"/>
        <v>0.60581380428208897</v>
      </c>
      <c r="C466">
        <f t="shared" si="44"/>
        <v>0.55046996940911896</v>
      </c>
      <c r="D466">
        <v>461</v>
      </c>
      <c r="E466">
        <v>0.60097854223650593</v>
      </c>
      <c r="F466">
        <v>0.50838608834556465</v>
      </c>
      <c r="H466">
        <f t="shared" si="42"/>
        <v>5.534383487297001E-2</v>
      </c>
    </row>
    <row r="467" spans="1:8" x14ac:dyDescent="0.25">
      <c r="A467">
        <f t="shared" si="43"/>
        <v>0</v>
      </c>
      <c r="B467">
        <f t="shared" si="41"/>
        <v>0.59320482236456062</v>
      </c>
      <c r="C467">
        <f t="shared" si="44"/>
        <v>0.57221054432710006</v>
      </c>
      <c r="D467">
        <v>462</v>
      </c>
      <c r="E467">
        <v>0.38244195729311059</v>
      </c>
      <c r="F467">
        <v>0.83976854954761393</v>
      </c>
      <c r="H467">
        <f t="shared" si="42"/>
        <v>2.0994278037460568E-2</v>
      </c>
    </row>
    <row r="468" spans="1:8" x14ac:dyDescent="0.25">
      <c r="A468">
        <f t="shared" si="43"/>
        <v>0</v>
      </c>
      <c r="B468">
        <f t="shared" si="41"/>
        <v>0.61070487010375729</v>
      </c>
      <c r="C468">
        <f t="shared" si="44"/>
        <v>0.54813083674382146</v>
      </c>
      <c r="D468">
        <v>463</v>
      </c>
      <c r="E468">
        <v>0.68123296534257083</v>
      </c>
      <c r="F468">
        <v>0.46668319851493889</v>
      </c>
      <c r="H468">
        <f t="shared" si="42"/>
        <v>6.2574033359935832E-2</v>
      </c>
    </row>
    <row r="469" spans="1:8" x14ac:dyDescent="0.25">
      <c r="A469">
        <f t="shared" si="43"/>
        <v>0</v>
      </c>
      <c r="B469">
        <f t="shared" si="41"/>
        <v>0.62452659106617714</v>
      </c>
      <c r="C469">
        <f t="shared" si="44"/>
        <v>0.56047479279688495</v>
      </c>
      <c r="D469">
        <v>464</v>
      </c>
      <c r="E469">
        <v>0.8598129897740876</v>
      </c>
      <c r="F469">
        <v>0.68030482551735627</v>
      </c>
      <c r="H469">
        <f t="shared" si="42"/>
        <v>6.4051798269292193E-2</v>
      </c>
    </row>
    <row r="470" spans="1:8" x14ac:dyDescent="0.25">
      <c r="A470">
        <f t="shared" si="43"/>
        <v>0</v>
      </c>
      <c r="B470">
        <v>0.57244955518015828</v>
      </c>
      <c r="C470">
        <f t="shared" si="44"/>
        <v>0.56872049582487072</v>
      </c>
      <c r="D470">
        <v>465</v>
      </c>
      <c r="E470">
        <v>3.1610131421342169E-2</v>
      </c>
      <c r="F470">
        <v>0.79881403450347999</v>
      </c>
      <c r="H470">
        <f t="shared" si="42"/>
        <v>3.7290593552875562E-3</v>
      </c>
    </row>
    <row r="471" spans="1:8" x14ac:dyDescent="0.25">
      <c r="A471">
        <f t="shared" si="43"/>
        <v>0</v>
      </c>
      <c r="B471">
        <v>0.58452201018643746</v>
      </c>
      <c r="C471">
        <f t="shared" si="44"/>
        <v>0.57265702498097393</v>
      </c>
      <c r="D471">
        <v>466</v>
      </c>
      <c r="E471">
        <v>4.9628710928417696E-2</v>
      </c>
      <c r="F471">
        <v>0.84458423022618412</v>
      </c>
      <c r="H471">
        <f t="shared" si="42"/>
        <v>1.186498520546353E-2</v>
      </c>
    </row>
    <row r="472" spans="1:8" x14ac:dyDescent="0.25">
      <c r="A472">
        <f t="shared" si="43"/>
        <v>0</v>
      </c>
      <c r="B472">
        <f t="shared" ref="B472:B502" si="45">NORMINV(E472,$B$2,$B$3)</f>
        <v>0.62306842649654193</v>
      </c>
      <c r="C472">
        <f t="shared" si="44"/>
        <v>0.5459405946879673</v>
      </c>
      <c r="D472">
        <v>467</v>
      </c>
      <c r="E472">
        <v>0.84501902429752884</v>
      </c>
      <c r="F472">
        <v>0.42795516063270878</v>
      </c>
      <c r="H472">
        <f t="shared" si="42"/>
        <v>7.7127831808574632E-2</v>
      </c>
    </row>
    <row r="473" spans="1:8" x14ac:dyDescent="0.25">
      <c r="A473">
        <f t="shared" si="43"/>
        <v>0</v>
      </c>
      <c r="B473">
        <f t="shared" si="45"/>
        <v>0.6065802577189362</v>
      </c>
      <c r="C473">
        <f t="shared" si="44"/>
        <v>0.51037449768198073</v>
      </c>
      <c r="D473">
        <v>468</v>
      </c>
      <c r="E473">
        <v>0.6139443669527509</v>
      </c>
      <c r="F473">
        <v>3.8155695486840502E-2</v>
      </c>
      <c r="H473">
        <f t="shared" si="42"/>
        <v>9.6205760036955468E-2</v>
      </c>
    </row>
    <row r="474" spans="1:8" x14ac:dyDescent="0.25">
      <c r="A474">
        <f t="shared" si="43"/>
        <v>0</v>
      </c>
      <c r="B474">
        <f t="shared" si="45"/>
        <v>0.62594796566300326</v>
      </c>
      <c r="C474">
        <f t="shared" si="44"/>
        <v>0.5612123681398361</v>
      </c>
      <c r="D474">
        <v>469</v>
      </c>
      <c r="E474">
        <v>0.87328087416155942</v>
      </c>
      <c r="F474">
        <v>0.69200587039774519</v>
      </c>
      <c r="H474">
        <f t="shared" si="42"/>
        <v>6.4735597523167154E-2</v>
      </c>
    </row>
    <row r="475" spans="1:8" x14ac:dyDescent="0.25">
      <c r="A475">
        <f t="shared" si="43"/>
        <v>0</v>
      </c>
      <c r="B475">
        <f t="shared" si="45"/>
        <v>0.60148008205058512</v>
      </c>
      <c r="C475">
        <f t="shared" si="44"/>
        <v>0.57586831203159328</v>
      </c>
      <c r="D475">
        <v>470</v>
      </c>
      <c r="E475">
        <v>0.52596964446879024</v>
      </c>
      <c r="F475">
        <v>0.87638912401125935</v>
      </c>
      <c r="H475">
        <f t="shared" si="42"/>
        <v>2.5611770018991842E-2</v>
      </c>
    </row>
    <row r="476" spans="1:8" x14ac:dyDescent="0.25">
      <c r="A476">
        <f t="shared" si="43"/>
        <v>0</v>
      </c>
      <c r="B476">
        <f t="shared" si="45"/>
        <v>0.62622700183158486</v>
      </c>
      <c r="C476">
        <f t="shared" si="44"/>
        <v>0.56103135914974023</v>
      </c>
      <c r="D476">
        <v>471</v>
      </c>
      <c r="E476">
        <v>0.87581530494734494</v>
      </c>
      <c r="F476">
        <v>0.6891517209265996</v>
      </c>
      <c r="H476">
        <f t="shared" si="42"/>
        <v>6.5195642681844634E-2</v>
      </c>
    </row>
    <row r="477" spans="1:8" x14ac:dyDescent="0.25">
      <c r="A477">
        <f t="shared" si="43"/>
        <v>0</v>
      </c>
      <c r="B477">
        <f t="shared" si="45"/>
        <v>0.60676647895336366</v>
      </c>
      <c r="C477">
        <f t="shared" si="44"/>
        <v>0.51762090571650976</v>
      </c>
      <c r="D477">
        <v>472</v>
      </c>
      <c r="E477">
        <v>0.6170760855687778</v>
      </c>
      <c r="F477">
        <v>7.3758226053792342E-2</v>
      </c>
      <c r="H477">
        <f t="shared" si="42"/>
        <v>8.9145573236853903E-2</v>
      </c>
    </row>
    <row r="478" spans="1:8" x14ac:dyDescent="0.25">
      <c r="A478">
        <f t="shared" si="43"/>
        <v>0</v>
      </c>
      <c r="B478">
        <f t="shared" si="45"/>
        <v>0.6076483081115206</v>
      </c>
      <c r="C478">
        <f t="shared" si="44"/>
        <v>0.56780246533703582</v>
      </c>
      <c r="D478">
        <v>473</v>
      </c>
      <c r="E478">
        <v>0.63179909290320357</v>
      </c>
      <c r="F478">
        <v>0.78707925384608535</v>
      </c>
      <c r="H478">
        <f t="shared" si="42"/>
        <v>3.9845842774484774E-2</v>
      </c>
    </row>
    <row r="479" spans="1:8" x14ac:dyDescent="0.25">
      <c r="A479">
        <f t="shared" si="43"/>
        <v>0</v>
      </c>
      <c r="B479">
        <f t="shared" si="45"/>
        <v>0.58081660247277322</v>
      </c>
      <c r="C479">
        <f t="shared" si="44"/>
        <v>0.52952449688547831</v>
      </c>
      <c r="D479">
        <v>474</v>
      </c>
      <c r="E479">
        <v>0.19924766042217801</v>
      </c>
      <c r="F479">
        <v>0.17986062039656714</v>
      </c>
      <c r="H479">
        <f t="shared" si="42"/>
        <v>5.1292105587294912E-2</v>
      </c>
    </row>
    <row r="480" spans="1:8" x14ac:dyDescent="0.25">
      <c r="A480">
        <f t="shared" si="43"/>
        <v>0</v>
      </c>
      <c r="B480">
        <f t="shared" si="45"/>
        <v>0.57023293171938672</v>
      </c>
      <c r="C480">
        <f t="shared" si="44"/>
        <v>0.53352788997629352</v>
      </c>
      <c r="D480">
        <v>475</v>
      </c>
      <c r="E480">
        <v>9.5076498008205057E-2</v>
      </c>
      <c r="F480">
        <v>0.230616119074464</v>
      </c>
      <c r="H480">
        <f t="shared" si="42"/>
        <v>3.6705041743093192E-2</v>
      </c>
    </row>
    <row r="481" spans="1:8" x14ac:dyDescent="0.25">
      <c r="A481">
        <f t="shared" si="43"/>
        <v>0</v>
      </c>
      <c r="B481">
        <f t="shared" si="45"/>
        <v>0.5986325234226767</v>
      </c>
      <c r="C481">
        <f t="shared" si="44"/>
        <v>0.55231761347176289</v>
      </c>
      <c r="D481">
        <v>476</v>
      </c>
      <c r="E481">
        <v>0.47600365792672061</v>
      </c>
      <c r="F481">
        <v>0.54128435160794619</v>
      </c>
      <c r="H481">
        <f t="shared" si="42"/>
        <v>4.6314909950913807E-2</v>
      </c>
    </row>
    <row r="482" spans="1:8" x14ac:dyDescent="0.25">
      <c r="A482">
        <f t="shared" si="43"/>
        <v>0</v>
      </c>
      <c r="B482">
        <f t="shared" si="45"/>
        <v>0.58121952938972865</v>
      </c>
      <c r="C482">
        <f t="shared" si="44"/>
        <v>0.53689475176711365</v>
      </c>
      <c r="D482">
        <v>477</v>
      </c>
      <c r="E482">
        <v>0.20423822952501069</v>
      </c>
      <c r="F482">
        <v>0.27886548075267448</v>
      </c>
      <c r="H482">
        <f t="shared" si="42"/>
        <v>4.4324777622614997E-2</v>
      </c>
    </row>
    <row r="483" spans="1:8" x14ac:dyDescent="0.25">
      <c r="A483">
        <f t="shared" si="43"/>
        <v>0</v>
      </c>
      <c r="B483">
        <f t="shared" si="45"/>
        <v>0.61228730095074013</v>
      </c>
      <c r="C483">
        <f t="shared" si="44"/>
        <v>0.55278635658927833</v>
      </c>
      <c r="D483">
        <v>478</v>
      </c>
      <c r="E483">
        <v>0.70567600308007372</v>
      </c>
      <c r="F483">
        <v>0.54959469987279608</v>
      </c>
      <c r="H483">
        <f t="shared" si="42"/>
        <v>5.9500944361461805E-2</v>
      </c>
    </row>
    <row r="484" spans="1:8" x14ac:dyDescent="0.25">
      <c r="A484">
        <f t="shared" si="43"/>
        <v>0</v>
      </c>
      <c r="B484">
        <f t="shared" si="45"/>
        <v>0.63302428394180243</v>
      </c>
      <c r="C484">
        <f t="shared" si="44"/>
        <v>0.5450187948175369</v>
      </c>
      <c r="D484">
        <v>479</v>
      </c>
      <c r="E484">
        <v>0.92695546226456838</v>
      </c>
      <c r="F484">
        <v>0.41183939278859327</v>
      </c>
      <c r="H484">
        <f t="shared" si="42"/>
        <v>8.8005489124265535E-2</v>
      </c>
    </row>
    <row r="485" spans="1:8" x14ac:dyDescent="0.25">
      <c r="A485">
        <f t="shared" si="43"/>
        <v>0</v>
      </c>
      <c r="B485">
        <f t="shared" si="45"/>
        <v>0.5975284754573299</v>
      </c>
      <c r="C485">
        <f t="shared" si="44"/>
        <v>0.5109399211984188</v>
      </c>
      <c r="D485">
        <v>480</v>
      </c>
      <c r="E485">
        <v>0.4566891802282993</v>
      </c>
      <c r="F485">
        <v>4.0300537871313935E-2</v>
      </c>
      <c r="H485">
        <f t="shared" si="42"/>
        <v>8.6588554258911099E-2</v>
      </c>
    </row>
    <row r="486" spans="1:8" x14ac:dyDescent="0.25">
      <c r="A486">
        <f t="shared" si="43"/>
        <v>0</v>
      </c>
      <c r="B486">
        <f t="shared" si="45"/>
        <v>0.58428715320650437</v>
      </c>
      <c r="C486">
        <f t="shared" si="44"/>
        <v>0.54627105921531594</v>
      </c>
      <c r="D486">
        <v>481</v>
      </c>
      <c r="E486">
        <v>0.24460573107711703</v>
      </c>
      <c r="F486">
        <v>0.4337635271683411</v>
      </c>
      <c r="H486">
        <f t="shared" si="42"/>
        <v>3.8016093991188438E-2</v>
      </c>
    </row>
    <row r="487" spans="1:8" x14ac:dyDescent="0.25">
      <c r="A487">
        <f t="shared" si="43"/>
        <v>0</v>
      </c>
      <c r="B487">
        <f t="shared" si="45"/>
        <v>0.58696433475361542</v>
      </c>
      <c r="C487">
        <f t="shared" si="44"/>
        <v>0.54130169683186524</v>
      </c>
      <c r="D487">
        <v>482</v>
      </c>
      <c r="E487">
        <v>0.2830739854986648</v>
      </c>
      <c r="F487">
        <v>0.34860603246555333</v>
      </c>
      <c r="H487">
        <f t="shared" si="42"/>
        <v>4.5662637921750182E-2</v>
      </c>
    </row>
    <row r="488" spans="1:8" x14ac:dyDescent="0.25">
      <c r="A488">
        <f t="shared" si="43"/>
        <v>0</v>
      </c>
      <c r="B488">
        <f t="shared" si="45"/>
        <v>0.55153823305629834</v>
      </c>
      <c r="C488">
        <f t="shared" si="44"/>
        <v>0.54709999422391831</v>
      </c>
      <c r="D488">
        <v>483</v>
      </c>
      <c r="E488">
        <v>1.6465263154157306E-2</v>
      </c>
      <c r="F488">
        <v>0.44839354349736116</v>
      </c>
      <c r="H488">
        <f t="shared" si="42"/>
        <v>4.438238832380037E-3</v>
      </c>
    </row>
    <row r="489" spans="1:8" x14ac:dyDescent="0.25">
      <c r="A489">
        <f t="shared" si="43"/>
        <v>0</v>
      </c>
      <c r="B489">
        <f t="shared" si="45"/>
        <v>0.59473333513305315</v>
      </c>
      <c r="C489">
        <f t="shared" si="44"/>
        <v>0.54456537107595326</v>
      </c>
      <c r="D489">
        <v>484</v>
      </c>
      <c r="E489">
        <v>0.40834678884990105</v>
      </c>
      <c r="F489">
        <v>0.40396468062692481</v>
      </c>
      <c r="H489">
        <f t="shared" si="42"/>
        <v>5.016796405709989E-2</v>
      </c>
    </row>
    <row r="490" spans="1:8" x14ac:dyDescent="0.25">
      <c r="A490">
        <f t="shared" si="43"/>
        <v>0</v>
      </c>
      <c r="B490">
        <f t="shared" si="45"/>
        <v>0.56920045652720364</v>
      </c>
      <c r="C490">
        <f t="shared" si="44"/>
        <v>0.53874885265127681</v>
      </c>
      <c r="D490">
        <v>485</v>
      </c>
      <c r="E490">
        <v>8.7618236857974097E-2</v>
      </c>
      <c r="F490">
        <v>0.30738415882161974</v>
      </c>
      <c r="H490">
        <f t="shared" si="42"/>
        <v>3.0451603875926825E-2</v>
      </c>
    </row>
    <row r="491" spans="1:8" x14ac:dyDescent="0.25">
      <c r="A491">
        <f t="shared" si="43"/>
        <v>0</v>
      </c>
      <c r="B491">
        <f t="shared" si="45"/>
        <v>0.61083218189826938</v>
      </c>
      <c r="C491">
        <f t="shared" si="44"/>
        <v>0.56433053644262554</v>
      </c>
      <c r="D491">
        <v>486</v>
      </c>
      <c r="E491">
        <v>0.6832308839247343</v>
      </c>
      <c r="F491">
        <v>0.73924641808286773</v>
      </c>
      <c r="H491">
        <f t="shared" si="42"/>
        <v>4.6501645455643836E-2</v>
      </c>
    </row>
    <row r="492" spans="1:8" x14ac:dyDescent="0.25">
      <c r="A492">
        <f t="shared" si="43"/>
        <v>0</v>
      </c>
      <c r="B492">
        <f t="shared" si="45"/>
        <v>0.58264667804049364</v>
      </c>
      <c r="C492">
        <f t="shared" si="44"/>
        <v>0.5443060596750704</v>
      </c>
      <c r="D492">
        <v>487</v>
      </c>
      <c r="E492">
        <v>0.22250360309446582</v>
      </c>
      <c r="F492">
        <v>0.3994783749703601</v>
      </c>
      <c r="H492">
        <f t="shared" si="42"/>
        <v>3.834061836542324E-2</v>
      </c>
    </row>
    <row r="493" spans="1:8" x14ac:dyDescent="0.25">
      <c r="A493">
        <f t="shared" si="43"/>
        <v>0</v>
      </c>
      <c r="B493">
        <f t="shared" si="45"/>
        <v>0.61885486118550392</v>
      </c>
      <c r="C493">
        <f t="shared" si="44"/>
        <v>0.540664334045729</v>
      </c>
      <c r="D493">
        <v>488</v>
      </c>
      <c r="E493">
        <v>0.79668871816063191</v>
      </c>
      <c r="F493">
        <v>0.33812100126436073</v>
      </c>
      <c r="H493">
        <f t="shared" si="42"/>
        <v>7.8190527139774924E-2</v>
      </c>
    </row>
    <row r="494" spans="1:8" x14ac:dyDescent="0.25">
      <c r="A494">
        <f t="shared" si="43"/>
        <v>0</v>
      </c>
      <c r="B494">
        <f t="shared" si="45"/>
        <v>0.58238936860451862</v>
      </c>
      <c r="C494">
        <f t="shared" si="44"/>
        <v>0.54255135944310573</v>
      </c>
      <c r="D494">
        <v>489</v>
      </c>
      <c r="E494">
        <v>0.2191432354330205</v>
      </c>
      <c r="F494">
        <v>0.36949635266526704</v>
      </c>
      <c r="H494">
        <f t="shared" si="42"/>
        <v>3.9838009161412891E-2</v>
      </c>
    </row>
    <row r="495" spans="1:8" x14ac:dyDescent="0.25">
      <c r="A495">
        <f t="shared" si="43"/>
        <v>0</v>
      </c>
      <c r="B495">
        <f t="shared" si="45"/>
        <v>0.61064915996190039</v>
      </c>
      <c r="C495">
        <f t="shared" si="44"/>
        <v>0.5565325914304815</v>
      </c>
      <c r="D495">
        <v>490</v>
      </c>
      <c r="E495">
        <v>0.68035703560658334</v>
      </c>
      <c r="F495">
        <v>0.61493752955138303</v>
      </c>
      <c r="H495">
        <f t="shared" si="42"/>
        <v>5.4116568531418885E-2</v>
      </c>
    </row>
    <row r="496" spans="1:8" x14ac:dyDescent="0.25">
      <c r="A496">
        <f t="shared" si="43"/>
        <v>0</v>
      </c>
      <c r="B496">
        <f t="shared" si="45"/>
        <v>0.62306863491741216</v>
      </c>
      <c r="C496">
        <f t="shared" si="44"/>
        <v>0.57049280882150233</v>
      </c>
      <c r="D496">
        <v>491</v>
      </c>
      <c r="E496">
        <v>0.84502120995881214</v>
      </c>
      <c r="F496">
        <v>0.82034233457994654</v>
      </c>
      <c r="H496">
        <f t="shared" si="42"/>
        <v>5.2575826095909828E-2</v>
      </c>
    </row>
    <row r="497" spans="1:8" x14ac:dyDescent="0.25">
      <c r="A497">
        <f t="shared" si="43"/>
        <v>0</v>
      </c>
      <c r="B497">
        <f t="shared" si="45"/>
        <v>0.63178854613055613</v>
      </c>
      <c r="C497">
        <f t="shared" si="44"/>
        <v>0.55600044199619347</v>
      </c>
      <c r="D497">
        <v>492</v>
      </c>
      <c r="E497">
        <v>0.91910807835968011</v>
      </c>
      <c r="F497">
        <v>0.605807252084962</v>
      </c>
      <c r="H497">
        <f t="shared" si="42"/>
        <v>7.5788104134362655E-2</v>
      </c>
    </row>
    <row r="498" spans="1:8" x14ac:dyDescent="0.25">
      <c r="A498">
        <f t="shared" si="43"/>
        <v>0</v>
      </c>
      <c r="B498">
        <f t="shared" si="45"/>
        <v>0.61216997044298149</v>
      </c>
      <c r="C498">
        <f t="shared" si="44"/>
        <v>0.58350371153898817</v>
      </c>
      <c r="D498">
        <v>493</v>
      </c>
      <c r="E498">
        <v>0.70389364136778387</v>
      </c>
      <c r="F498">
        <v>0.93301977375080702</v>
      </c>
      <c r="H498">
        <f t="shared" si="42"/>
        <v>2.8666258903993325E-2</v>
      </c>
    </row>
    <row r="499" spans="1:8" x14ac:dyDescent="0.25">
      <c r="A499">
        <f t="shared" si="43"/>
        <v>0</v>
      </c>
      <c r="B499">
        <f t="shared" si="45"/>
        <v>0.54579638214178194</v>
      </c>
      <c r="C499">
        <f t="shared" si="44"/>
        <v>0.53085855235159607</v>
      </c>
      <c r="D499">
        <v>494</v>
      </c>
      <c r="E499">
        <v>8.5246416643534051E-3</v>
      </c>
      <c r="F499">
        <v>0.19593740937422144</v>
      </c>
      <c r="H499">
        <f t="shared" si="42"/>
        <v>1.4937829790185875E-2</v>
      </c>
    </row>
    <row r="500" spans="1:8" x14ac:dyDescent="0.25">
      <c r="A500">
        <f t="shared" si="43"/>
        <v>0</v>
      </c>
      <c r="B500">
        <f t="shared" si="45"/>
        <v>0.61351449752965537</v>
      </c>
      <c r="C500">
        <f t="shared" si="44"/>
        <v>0.52998798169606298</v>
      </c>
      <c r="D500">
        <v>495</v>
      </c>
      <c r="E500">
        <v>0.72401423577304747</v>
      </c>
      <c r="F500">
        <v>0.18534968637644411</v>
      </c>
      <c r="H500">
        <f t="shared" si="42"/>
        <v>8.3526515833592385E-2</v>
      </c>
    </row>
    <row r="501" spans="1:8" x14ac:dyDescent="0.25">
      <c r="A501">
        <f t="shared" si="43"/>
        <v>0</v>
      </c>
      <c r="B501">
        <f t="shared" si="45"/>
        <v>0.61038228789997406</v>
      </c>
      <c r="C501">
        <f t="shared" si="44"/>
        <v>0.58578427866473848</v>
      </c>
      <c r="D501">
        <v>496</v>
      </c>
      <c r="E501">
        <v>0.67614711345082812</v>
      </c>
      <c r="F501">
        <v>0.94527589482945595</v>
      </c>
      <c r="H501">
        <f t="shared" si="42"/>
        <v>2.4598009235235585E-2</v>
      </c>
    </row>
    <row r="502" spans="1:8" x14ac:dyDescent="0.25">
      <c r="A502">
        <f t="shared" si="43"/>
        <v>0</v>
      </c>
      <c r="B502">
        <f t="shared" si="45"/>
        <v>0.60025611053499595</v>
      </c>
      <c r="C502">
        <f t="shared" si="44"/>
        <v>0.54353066373045644</v>
      </c>
      <c r="D502">
        <v>497</v>
      </c>
      <c r="E502">
        <v>0.50449682024910558</v>
      </c>
      <c r="F502">
        <v>0.38614453980498009</v>
      </c>
      <c r="H502">
        <f t="shared" si="42"/>
        <v>5.6725446804539503E-2</v>
      </c>
    </row>
    <row r="503" spans="1:8" x14ac:dyDescent="0.25">
      <c r="A503">
        <f t="shared" si="43"/>
        <v>0</v>
      </c>
      <c r="B503">
        <v>0.61506061808918311</v>
      </c>
      <c r="C503">
        <f t="shared" si="44"/>
        <v>0.58508152873971631</v>
      </c>
      <c r="D503">
        <v>498</v>
      </c>
      <c r="E503">
        <v>6.2019284419510878E-2</v>
      </c>
      <c r="F503">
        <v>0.9417043675442327</v>
      </c>
      <c r="H503">
        <f t="shared" si="42"/>
        <v>2.9979089349466803E-2</v>
      </c>
    </row>
    <row r="504" spans="1:8" x14ac:dyDescent="0.25">
      <c r="A504">
        <f t="shared" si="43"/>
        <v>0</v>
      </c>
      <c r="B504">
        <f t="shared" ref="B504:B526" si="46">NORMINV(E504,$B$2,$B$3)</f>
        <v>0.61053932449757131</v>
      </c>
      <c r="C504">
        <f t="shared" si="44"/>
        <v>0.52931605007926585</v>
      </c>
      <c r="D504">
        <v>499</v>
      </c>
      <c r="E504">
        <v>0.67862714771096133</v>
      </c>
      <c r="F504">
        <v>0.17742561337200691</v>
      </c>
      <c r="H504">
        <f t="shared" si="42"/>
        <v>8.1223274418305458E-2</v>
      </c>
    </row>
    <row r="505" spans="1:8" x14ac:dyDescent="0.25">
      <c r="A505">
        <f t="shared" si="43"/>
        <v>0</v>
      </c>
      <c r="B505">
        <f t="shared" si="46"/>
        <v>0.61304775484301688</v>
      </c>
      <c r="C505">
        <f t="shared" si="44"/>
        <v>0.53510894415706733</v>
      </c>
      <c r="D505">
        <v>500</v>
      </c>
      <c r="E505">
        <v>0.71710604841790593</v>
      </c>
      <c r="F505">
        <v>0.25267465896571295</v>
      </c>
      <c r="H505">
        <f t="shared" si="42"/>
        <v>7.7938810685949544E-2</v>
      </c>
    </row>
    <row r="506" spans="1:8" x14ac:dyDescent="0.25">
      <c r="A506">
        <f t="shared" si="43"/>
        <v>0</v>
      </c>
      <c r="B506">
        <f t="shared" si="46"/>
        <v>0.60633102063272626</v>
      </c>
      <c r="C506">
        <f t="shared" si="44"/>
        <v>0.583155035901193</v>
      </c>
      <c r="D506">
        <v>501</v>
      </c>
      <c r="E506">
        <v>0.60974128623928281</v>
      </c>
      <c r="F506">
        <v>0.93097191973938576</v>
      </c>
      <c r="H506">
        <f t="shared" si="42"/>
        <v>2.3175984731533261E-2</v>
      </c>
    </row>
    <row r="507" spans="1:8" x14ac:dyDescent="0.25">
      <c r="A507">
        <f t="shared" si="43"/>
        <v>0</v>
      </c>
      <c r="B507">
        <f t="shared" si="46"/>
        <v>0.58468408466203869</v>
      </c>
      <c r="C507">
        <f t="shared" si="44"/>
        <v>0.57057873774391821</v>
      </c>
      <c r="D507">
        <v>502</v>
      </c>
      <c r="E507">
        <v>0.25012591949193208</v>
      </c>
      <c r="F507">
        <v>0.82134794491024299</v>
      </c>
      <c r="H507">
        <f t="shared" si="42"/>
        <v>1.4105346918120487E-2</v>
      </c>
    </row>
    <row r="508" spans="1:8" x14ac:dyDescent="0.25">
      <c r="A508">
        <f t="shared" si="43"/>
        <v>0</v>
      </c>
      <c r="B508">
        <f t="shared" si="46"/>
        <v>0.60225813401541817</v>
      </c>
      <c r="C508">
        <f t="shared" si="44"/>
        <v>0.57556928475915681</v>
      </c>
      <c r="D508">
        <v>503</v>
      </c>
      <c r="E508">
        <v>0.53958425688567546</v>
      </c>
      <c r="F508">
        <v>0.87363591813979169</v>
      </c>
      <c r="H508">
        <f t="shared" si="42"/>
        <v>2.668884925626136E-2</v>
      </c>
    </row>
    <row r="509" spans="1:8" x14ac:dyDescent="0.25">
      <c r="A509">
        <f t="shared" si="43"/>
        <v>0</v>
      </c>
      <c r="B509">
        <f t="shared" si="46"/>
        <v>0.6140383212061119</v>
      </c>
      <c r="C509">
        <f t="shared" si="44"/>
        <v>0.55395790613546747</v>
      </c>
      <c r="D509">
        <v>504</v>
      </c>
      <c r="E509">
        <v>0.73166726940882398</v>
      </c>
      <c r="F509">
        <v>0.57026245214194438</v>
      </c>
      <c r="H509">
        <f t="shared" si="42"/>
        <v>6.0080415070644433E-2</v>
      </c>
    </row>
    <row r="510" spans="1:8" x14ac:dyDescent="0.25">
      <c r="A510">
        <f t="shared" si="43"/>
        <v>0</v>
      </c>
      <c r="B510">
        <f t="shared" si="46"/>
        <v>0.5974738916174035</v>
      </c>
      <c r="C510">
        <f t="shared" si="44"/>
        <v>0.51031328089002193</v>
      </c>
      <c r="D510">
        <v>505</v>
      </c>
      <c r="E510">
        <v>0.45573654911304251</v>
      </c>
      <c r="F510">
        <v>3.7929171772402626E-2</v>
      </c>
      <c r="H510">
        <f t="shared" si="42"/>
        <v>8.7160610727381571E-2</v>
      </c>
    </row>
    <row r="511" spans="1:8" x14ac:dyDescent="0.25">
      <c r="A511">
        <f t="shared" si="43"/>
        <v>0</v>
      </c>
      <c r="B511">
        <f t="shared" si="46"/>
        <v>0.59067941210275254</v>
      </c>
      <c r="C511">
        <f t="shared" si="44"/>
        <v>0.55809433102857087</v>
      </c>
      <c r="D511">
        <v>506</v>
      </c>
      <c r="E511">
        <v>0.34082100657171122</v>
      </c>
      <c r="F511">
        <v>0.64135019678002836</v>
      </c>
      <c r="H511">
        <f t="shared" si="42"/>
        <v>3.2585081074181677E-2</v>
      </c>
    </row>
    <row r="512" spans="1:8" x14ac:dyDescent="0.25">
      <c r="A512">
        <f t="shared" si="43"/>
        <v>0</v>
      </c>
      <c r="B512">
        <f t="shared" si="46"/>
        <v>0.60069360457599186</v>
      </c>
      <c r="C512">
        <f t="shared" si="44"/>
        <v>0.55052256485965922</v>
      </c>
      <c r="D512">
        <v>507</v>
      </c>
      <c r="E512">
        <v>0.51217676096440723</v>
      </c>
      <c r="F512">
        <v>0.50932443412359274</v>
      </c>
      <c r="H512">
        <f t="shared" si="42"/>
        <v>5.0171039716332633E-2</v>
      </c>
    </row>
    <row r="513" spans="1:8" x14ac:dyDescent="0.25">
      <c r="A513">
        <f t="shared" si="43"/>
        <v>0</v>
      </c>
      <c r="B513">
        <f t="shared" si="46"/>
        <v>0.60574283141052898</v>
      </c>
      <c r="C513">
        <f t="shared" si="44"/>
        <v>0.52811300699733776</v>
      </c>
      <c r="D513">
        <v>508</v>
      </c>
      <c r="E513">
        <v>0.59977202141435471</v>
      </c>
      <c r="F513">
        <v>0.16378154011180435</v>
      </c>
      <c r="H513">
        <f t="shared" si="42"/>
        <v>7.7629824413191217E-2</v>
      </c>
    </row>
    <row r="514" spans="1:8" x14ac:dyDescent="0.25">
      <c r="A514">
        <f t="shared" si="43"/>
        <v>0</v>
      </c>
      <c r="B514">
        <f t="shared" si="46"/>
        <v>0.56619990049297619</v>
      </c>
      <c r="C514">
        <f t="shared" si="44"/>
        <v>0.54478991820830347</v>
      </c>
      <c r="D514">
        <v>509</v>
      </c>
      <c r="E514">
        <v>6.8424128193767864E-2</v>
      </c>
      <c r="F514">
        <v>0.40785979016963747</v>
      </c>
      <c r="H514">
        <f t="shared" si="42"/>
        <v>2.1409982284672724E-2</v>
      </c>
    </row>
    <row r="515" spans="1:8" x14ac:dyDescent="0.25">
      <c r="A515">
        <f t="shared" si="43"/>
        <v>0</v>
      </c>
      <c r="B515">
        <f t="shared" si="46"/>
        <v>0.61206444896529022</v>
      </c>
      <c r="C515">
        <f t="shared" si="44"/>
        <v>0.54373467426687694</v>
      </c>
      <c r="D515">
        <v>510</v>
      </c>
      <c r="E515">
        <v>0.70228645251127775</v>
      </c>
      <c r="F515">
        <v>0.38964042881772265</v>
      </c>
      <c r="H515">
        <f t="shared" si="42"/>
        <v>6.8329774698413281E-2</v>
      </c>
    </row>
    <row r="516" spans="1:8" x14ac:dyDescent="0.25">
      <c r="A516">
        <f t="shared" si="43"/>
        <v>0</v>
      </c>
      <c r="B516">
        <f t="shared" si="46"/>
        <v>0.6427943751690548</v>
      </c>
      <c r="C516">
        <f t="shared" si="44"/>
        <v>0.56037717450816027</v>
      </c>
      <c r="D516">
        <v>511</v>
      </c>
      <c r="E516">
        <v>0.97018317532226739</v>
      </c>
      <c r="F516">
        <v>0.67874231335784985</v>
      </c>
      <c r="H516">
        <f t="shared" si="42"/>
        <v>8.241720066089453E-2</v>
      </c>
    </row>
    <row r="517" spans="1:8" x14ac:dyDescent="0.25">
      <c r="A517">
        <f t="shared" si="43"/>
        <v>0</v>
      </c>
      <c r="B517">
        <f t="shared" si="46"/>
        <v>0.59524272834015757</v>
      </c>
      <c r="C517">
        <f t="shared" si="44"/>
        <v>0.5506483970030096</v>
      </c>
      <c r="D517">
        <v>512</v>
      </c>
      <c r="E517">
        <v>0.41707580744020367</v>
      </c>
      <c r="F517">
        <v>0.51156916311112366</v>
      </c>
      <c r="H517">
        <f t="shared" si="42"/>
        <v>4.4594331337147963E-2</v>
      </c>
    </row>
    <row r="518" spans="1:8" x14ac:dyDescent="0.25">
      <c r="A518">
        <f t="shared" si="43"/>
        <v>0</v>
      </c>
      <c r="B518">
        <f t="shared" si="46"/>
        <v>0.57470315005588724</v>
      </c>
      <c r="C518">
        <f t="shared" si="44"/>
        <v>0.53067446906727123</v>
      </c>
      <c r="D518">
        <v>513</v>
      </c>
      <c r="E518">
        <v>0.13277249589660389</v>
      </c>
      <c r="F518">
        <v>0.19366855326404009</v>
      </c>
      <c r="H518">
        <f t="shared" ref="H518:H581" si="47">B518-C518</f>
        <v>4.4028680988616009E-2</v>
      </c>
    </row>
    <row r="519" spans="1:8" x14ac:dyDescent="0.25">
      <c r="A519">
        <f t="shared" ref="A519:A582" si="48">IF(H519&gt;0,0,1)</f>
        <v>0</v>
      </c>
      <c r="B519">
        <f t="shared" si="46"/>
        <v>0.63919783219350856</v>
      </c>
      <c r="C519">
        <f t="shared" ref="C519:C582" si="49">NORMINV(F519,$C$2,$C$3)</f>
        <v>0.5110214037147609</v>
      </c>
      <c r="D519">
        <v>514</v>
      </c>
      <c r="E519">
        <v>0.95775421611695566</v>
      </c>
      <c r="F519">
        <v>4.0617549288465504E-2</v>
      </c>
      <c r="H519">
        <f t="shared" si="47"/>
        <v>0.12817642847874766</v>
      </c>
    </row>
    <row r="520" spans="1:8" x14ac:dyDescent="0.25">
      <c r="A520">
        <f t="shared" si="48"/>
        <v>0</v>
      </c>
      <c r="B520">
        <f t="shared" si="46"/>
        <v>0.62127331210794212</v>
      </c>
      <c r="C520">
        <f t="shared" si="49"/>
        <v>0.51430699380270217</v>
      </c>
      <c r="D520">
        <v>515</v>
      </c>
      <c r="E520">
        <v>0.82543913004386749</v>
      </c>
      <c r="F520">
        <v>5.5177954787144046E-2</v>
      </c>
      <c r="H520">
        <f t="shared" si="47"/>
        <v>0.10696631830523995</v>
      </c>
    </row>
    <row r="521" spans="1:8" x14ac:dyDescent="0.25">
      <c r="A521">
        <f t="shared" si="48"/>
        <v>0</v>
      </c>
      <c r="B521">
        <f t="shared" si="46"/>
        <v>0.58229210675506227</v>
      </c>
      <c r="C521">
        <f t="shared" si="49"/>
        <v>0.53021317890500486</v>
      </c>
      <c r="D521">
        <v>516</v>
      </c>
      <c r="E521">
        <v>0.21788067018556756</v>
      </c>
      <c r="F521">
        <v>0.18805384940947256</v>
      </c>
      <c r="H521">
        <f t="shared" si="47"/>
        <v>5.207892785005741E-2</v>
      </c>
    </row>
    <row r="522" spans="1:8" x14ac:dyDescent="0.25">
      <c r="A522">
        <f t="shared" si="48"/>
        <v>0</v>
      </c>
      <c r="B522">
        <f t="shared" si="46"/>
        <v>0.57629853511661966</v>
      </c>
      <c r="C522">
        <f t="shared" si="49"/>
        <v>0.5586671787913966</v>
      </c>
      <c r="D522">
        <v>517</v>
      </c>
      <c r="E522">
        <v>0.14843627560872896</v>
      </c>
      <c r="F522">
        <v>0.65087889734659732</v>
      </c>
      <c r="H522">
        <f t="shared" si="47"/>
        <v>1.7631356325223058E-2</v>
      </c>
    </row>
    <row r="523" spans="1:8" x14ac:dyDescent="0.25">
      <c r="A523">
        <f t="shared" si="48"/>
        <v>0</v>
      </c>
      <c r="B523">
        <f t="shared" si="46"/>
        <v>0.64271122284474247</v>
      </c>
      <c r="C523">
        <f t="shared" si="49"/>
        <v>0.53452716727827221</v>
      </c>
      <c r="D523">
        <v>518</v>
      </c>
      <c r="E523">
        <v>0.96993456511411069</v>
      </c>
      <c r="F523">
        <v>0.24443088813945923</v>
      </c>
      <c r="H523">
        <f t="shared" si="47"/>
        <v>0.10818405556647026</v>
      </c>
    </row>
    <row r="524" spans="1:8" x14ac:dyDescent="0.25">
      <c r="A524">
        <f t="shared" si="48"/>
        <v>0</v>
      </c>
      <c r="B524">
        <f t="shared" si="46"/>
        <v>0.60674386619930742</v>
      </c>
      <c r="C524">
        <f t="shared" si="49"/>
        <v>0.53411655165989835</v>
      </c>
      <c r="D524">
        <v>519</v>
      </c>
      <c r="E524">
        <v>0.61669620593524943</v>
      </c>
      <c r="F524">
        <v>0.23870087984408173</v>
      </c>
      <c r="H524">
        <f t="shared" si="47"/>
        <v>7.2627314539409071E-2</v>
      </c>
    </row>
    <row r="525" spans="1:8" x14ac:dyDescent="0.25">
      <c r="A525">
        <f t="shared" si="48"/>
        <v>0</v>
      </c>
      <c r="B525">
        <f t="shared" si="46"/>
        <v>0.56581187747706685</v>
      </c>
      <c r="C525">
        <f t="shared" si="49"/>
        <v>0.54130857447762237</v>
      </c>
      <c r="D525">
        <v>520</v>
      </c>
      <c r="E525">
        <v>6.6199476958797021E-2</v>
      </c>
      <c r="F525">
        <v>0.34871982507219101</v>
      </c>
      <c r="H525">
        <f t="shared" si="47"/>
        <v>2.4503302999444476E-2</v>
      </c>
    </row>
    <row r="526" spans="1:8" x14ac:dyDescent="0.25">
      <c r="A526">
        <f t="shared" si="48"/>
        <v>0</v>
      </c>
      <c r="B526">
        <f t="shared" si="46"/>
        <v>0.63541310892324832</v>
      </c>
      <c r="C526">
        <f t="shared" si="49"/>
        <v>0.54238933846672122</v>
      </c>
      <c r="D526">
        <v>521</v>
      </c>
      <c r="E526">
        <v>0.94045726278401554</v>
      </c>
      <c r="F526">
        <v>0.36676449132344668</v>
      </c>
      <c r="H526">
        <f t="shared" si="47"/>
        <v>9.30237704565271E-2</v>
      </c>
    </row>
    <row r="527" spans="1:8" x14ac:dyDescent="0.25">
      <c r="A527">
        <f t="shared" si="48"/>
        <v>0</v>
      </c>
      <c r="B527">
        <v>0.57962224227637449</v>
      </c>
      <c r="C527">
        <f t="shared" si="49"/>
        <v>0.56640120515183057</v>
      </c>
      <c r="D527">
        <v>522</v>
      </c>
      <c r="E527">
        <v>6.7370359468880814E-2</v>
      </c>
      <c r="F527">
        <v>0.76841824166102346</v>
      </c>
      <c r="H527">
        <f t="shared" si="47"/>
        <v>1.3221037124543922E-2</v>
      </c>
    </row>
    <row r="528" spans="1:8" x14ac:dyDescent="0.25">
      <c r="A528">
        <f t="shared" si="48"/>
        <v>0</v>
      </c>
      <c r="B528">
        <f t="shared" ref="B528:B535" si="50">NORMINV(E528,$B$2,$B$3)</f>
        <v>0.6042111726663113</v>
      </c>
      <c r="C528">
        <f t="shared" si="49"/>
        <v>0.55731501293682761</v>
      </c>
      <c r="D528">
        <v>523</v>
      </c>
      <c r="E528">
        <v>0.5735206755825164</v>
      </c>
      <c r="F528">
        <v>0.62824555529106108</v>
      </c>
      <c r="H528">
        <f t="shared" si="47"/>
        <v>4.6896159729483688E-2</v>
      </c>
    </row>
    <row r="529" spans="1:8" x14ac:dyDescent="0.25">
      <c r="A529">
        <f t="shared" si="48"/>
        <v>0</v>
      </c>
      <c r="B529">
        <f t="shared" si="50"/>
        <v>0.62467745214536141</v>
      </c>
      <c r="C529">
        <f t="shared" si="49"/>
        <v>0.56471826547615722</v>
      </c>
      <c r="D529">
        <v>524</v>
      </c>
      <c r="E529">
        <v>0.86128689430849859</v>
      </c>
      <c r="F529">
        <v>0.74484899953119754</v>
      </c>
      <c r="H529">
        <f t="shared" si="47"/>
        <v>5.995918666920419E-2</v>
      </c>
    </row>
    <row r="530" spans="1:8" x14ac:dyDescent="0.25">
      <c r="A530">
        <f t="shared" si="48"/>
        <v>0</v>
      </c>
      <c r="B530">
        <f t="shared" si="50"/>
        <v>0.62759563013879616</v>
      </c>
      <c r="C530">
        <f t="shared" si="49"/>
        <v>0.56463298123110695</v>
      </c>
      <c r="D530">
        <v>525</v>
      </c>
      <c r="E530">
        <v>0.88773225366452135</v>
      </c>
      <c r="F530">
        <v>0.74362208843719557</v>
      </c>
      <c r="H530">
        <f t="shared" si="47"/>
        <v>6.2962648907689212E-2</v>
      </c>
    </row>
    <row r="531" spans="1:8" x14ac:dyDescent="0.25">
      <c r="A531">
        <f t="shared" si="48"/>
        <v>0</v>
      </c>
      <c r="B531">
        <f t="shared" si="50"/>
        <v>0.63830435236436123</v>
      </c>
      <c r="C531">
        <f t="shared" si="49"/>
        <v>0.53626653704234573</v>
      </c>
      <c r="D531">
        <v>526</v>
      </c>
      <c r="E531">
        <v>0.95409004932176056</v>
      </c>
      <c r="F531">
        <v>0.26950326638018041</v>
      </c>
      <c r="H531">
        <f t="shared" si="47"/>
        <v>0.1020378153220155</v>
      </c>
    </row>
    <row r="532" spans="1:8" x14ac:dyDescent="0.25">
      <c r="A532">
        <f t="shared" si="48"/>
        <v>0</v>
      </c>
      <c r="B532">
        <f t="shared" si="50"/>
        <v>0.60207723959866188</v>
      </c>
      <c r="C532">
        <f t="shared" si="49"/>
        <v>0.5444346809547147</v>
      </c>
      <c r="D532">
        <v>527</v>
      </c>
      <c r="E532">
        <v>0.53642245404883537</v>
      </c>
      <c r="F532">
        <v>0.40170201243707671</v>
      </c>
      <c r="H532">
        <f t="shared" si="47"/>
        <v>5.7642558643947184E-2</v>
      </c>
    </row>
    <row r="533" spans="1:8" x14ac:dyDescent="0.25">
      <c r="A533">
        <f t="shared" si="48"/>
        <v>0</v>
      </c>
      <c r="B533">
        <f t="shared" si="50"/>
        <v>0.60132081029575934</v>
      </c>
      <c r="C533">
        <f t="shared" si="49"/>
        <v>0.5430565626940369</v>
      </c>
      <c r="D533">
        <v>528</v>
      </c>
      <c r="E533">
        <v>0.52317838516217297</v>
      </c>
      <c r="F533">
        <v>0.3780564873693768</v>
      </c>
      <c r="H533">
        <f t="shared" si="47"/>
        <v>5.8264247601722441E-2</v>
      </c>
    </row>
    <row r="534" spans="1:8" x14ac:dyDescent="0.25">
      <c r="A534">
        <f t="shared" si="48"/>
        <v>0</v>
      </c>
      <c r="B534">
        <f t="shared" si="50"/>
        <v>0.6313630500694899</v>
      </c>
      <c r="C534">
        <f t="shared" si="49"/>
        <v>0.54856247741064246</v>
      </c>
      <c r="D534">
        <v>529</v>
      </c>
      <c r="E534">
        <v>0.91626362141287476</v>
      </c>
      <c r="F534">
        <v>0.47436476484410184</v>
      </c>
      <c r="H534">
        <f t="shared" si="47"/>
        <v>8.2800572658847438E-2</v>
      </c>
    </row>
    <row r="535" spans="1:8" x14ac:dyDescent="0.25">
      <c r="A535">
        <f t="shared" si="48"/>
        <v>0</v>
      </c>
      <c r="B535">
        <f t="shared" si="50"/>
        <v>0.58128955198754984</v>
      </c>
      <c r="C535">
        <f t="shared" si="49"/>
        <v>0.56237637485896619</v>
      </c>
      <c r="D535">
        <v>530</v>
      </c>
      <c r="E535">
        <v>0.20511304494934635</v>
      </c>
      <c r="F535">
        <v>0.71007767403214661</v>
      </c>
      <c r="H535">
        <f t="shared" si="47"/>
        <v>1.8913177128583647E-2</v>
      </c>
    </row>
    <row r="536" spans="1:8" x14ac:dyDescent="0.25">
      <c r="A536">
        <f t="shared" si="48"/>
        <v>0</v>
      </c>
      <c r="B536">
        <v>0.57763530269998808</v>
      </c>
      <c r="C536">
        <f t="shared" si="49"/>
        <v>0.56692868281365771</v>
      </c>
      <c r="D536">
        <v>531</v>
      </c>
      <c r="E536">
        <v>3.1061690198434633E-2</v>
      </c>
      <c r="F536">
        <v>0.77554767886052156</v>
      </c>
      <c r="H536">
        <f t="shared" si="47"/>
        <v>1.0706619886330371E-2</v>
      </c>
    </row>
    <row r="537" spans="1:8" x14ac:dyDescent="0.25">
      <c r="A537">
        <f t="shared" si="48"/>
        <v>0</v>
      </c>
      <c r="B537">
        <f t="shared" ref="B537:B542" si="51">NORMINV(E537,$B$2,$B$3)</f>
        <v>0.65230477070664672</v>
      </c>
      <c r="C537">
        <f t="shared" si="49"/>
        <v>0.53290258329523843</v>
      </c>
      <c r="D537">
        <v>532</v>
      </c>
      <c r="E537">
        <v>0.98933438647814076</v>
      </c>
      <c r="F537">
        <v>0.22219826973131873</v>
      </c>
      <c r="H537">
        <f t="shared" si="47"/>
        <v>0.11940218741140829</v>
      </c>
    </row>
    <row r="538" spans="1:8" x14ac:dyDescent="0.25">
      <c r="A538">
        <f t="shared" si="48"/>
        <v>0</v>
      </c>
      <c r="B538">
        <f t="shared" si="51"/>
        <v>0.62876112832252529</v>
      </c>
      <c r="C538">
        <f t="shared" si="49"/>
        <v>0.55266087019386445</v>
      </c>
      <c r="D538">
        <v>533</v>
      </c>
      <c r="E538">
        <v>0.89721706905184373</v>
      </c>
      <c r="F538">
        <v>0.54737192821358938</v>
      </c>
      <c r="H538">
        <f t="shared" si="47"/>
        <v>7.6100258128660836E-2</v>
      </c>
    </row>
    <row r="539" spans="1:8" x14ac:dyDescent="0.25">
      <c r="A539">
        <f t="shared" si="48"/>
        <v>0</v>
      </c>
      <c r="B539">
        <f t="shared" si="51"/>
        <v>0.61167054659935594</v>
      </c>
      <c r="C539">
        <f t="shared" si="49"/>
        <v>0.51669567525392668</v>
      </c>
      <c r="D539">
        <v>534</v>
      </c>
      <c r="E539">
        <v>0.69625210556016248</v>
      </c>
      <c r="F539">
        <v>6.814544070699835E-2</v>
      </c>
      <c r="H539">
        <f t="shared" si="47"/>
        <v>9.4974871345429257E-2</v>
      </c>
    </row>
    <row r="540" spans="1:8" x14ac:dyDescent="0.25">
      <c r="A540">
        <f t="shared" si="48"/>
        <v>0</v>
      </c>
      <c r="B540">
        <f t="shared" si="51"/>
        <v>0.59672695166415712</v>
      </c>
      <c r="C540">
        <f t="shared" si="49"/>
        <v>0.53312539577863005</v>
      </c>
      <c r="D540">
        <v>535</v>
      </c>
      <c r="E540">
        <v>0.44272834944125528</v>
      </c>
      <c r="F540">
        <v>0.22517747287630385</v>
      </c>
      <c r="H540">
        <f t="shared" si="47"/>
        <v>6.3601555885527072E-2</v>
      </c>
    </row>
    <row r="541" spans="1:8" x14ac:dyDescent="0.25">
      <c r="A541">
        <f t="shared" si="48"/>
        <v>0</v>
      </c>
      <c r="B541">
        <f t="shared" si="51"/>
        <v>0.60326939516937383</v>
      </c>
      <c r="C541">
        <f t="shared" si="49"/>
        <v>0.53818873331044748</v>
      </c>
      <c r="D541">
        <v>536</v>
      </c>
      <c r="E541">
        <v>0.55720816783682992</v>
      </c>
      <c r="F541">
        <v>0.29863390330640716</v>
      </c>
      <c r="H541">
        <f t="shared" si="47"/>
        <v>6.5080661858926359E-2</v>
      </c>
    </row>
    <row r="542" spans="1:8" x14ac:dyDescent="0.25">
      <c r="A542">
        <f t="shared" si="48"/>
        <v>0</v>
      </c>
      <c r="B542">
        <f t="shared" si="51"/>
        <v>0.60311264099832773</v>
      </c>
      <c r="C542">
        <f t="shared" si="49"/>
        <v>0.56247430252013542</v>
      </c>
      <c r="D542">
        <v>537</v>
      </c>
      <c r="E542">
        <v>0.55448281740109184</v>
      </c>
      <c r="F542">
        <v>0.71157510488877573</v>
      </c>
      <c r="H542">
        <f t="shared" si="47"/>
        <v>4.0638338478192315E-2</v>
      </c>
    </row>
    <row r="543" spans="1:8" x14ac:dyDescent="0.25">
      <c r="A543">
        <f t="shared" si="48"/>
        <v>0</v>
      </c>
      <c r="B543">
        <v>0.5501683636927156</v>
      </c>
      <c r="C543">
        <f t="shared" si="49"/>
        <v>0.54999107042850237</v>
      </c>
      <c r="D543">
        <v>538</v>
      </c>
      <c r="E543">
        <v>1.0952154671101333E-2</v>
      </c>
      <c r="F543">
        <v>0.49984064986406573</v>
      </c>
      <c r="H543">
        <f t="shared" si="47"/>
        <v>1.7729326421322966E-4</v>
      </c>
    </row>
    <row r="544" spans="1:8" x14ac:dyDescent="0.25">
      <c r="A544">
        <f t="shared" si="48"/>
        <v>0</v>
      </c>
      <c r="B544">
        <f t="shared" ref="B544:B565" si="52">NORMINV(E544,$B$2,$B$3)</f>
        <v>0.59637459267332116</v>
      </c>
      <c r="C544">
        <f t="shared" si="49"/>
        <v>0.54742846705680925</v>
      </c>
      <c r="D544">
        <v>539</v>
      </c>
      <c r="E544">
        <v>0.43661239866446167</v>
      </c>
      <c r="F544">
        <v>0.45421143397938302</v>
      </c>
      <c r="H544">
        <f t="shared" si="47"/>
        <v>4.8946125616511904E-2</v>
      </c>
    </row>
    <row r="545" spans="1:8" x14ac:dyDescent="0.25">
      <c r="A545">
        <f t="shared" si="48"/>
        <v>0</v>
      </c>
      <c r="B545">
        <f t="shared" si="52"/>
        <v>0.57735383086092873</v>
      </c>
      <c r="C545">
        <f t="shared" si="49"/>
        <v>0.55723954077508309</v>
      </c>
      <c r="D545">
        <v>540</v>
      </c>
      <c r="E545">
        <v>0.15945089400583434</v>
      </c>
      <c r="F545">
        <v>0.62696823889208142</v>
      </c>
      <c r="H545">
        <f t="shared" si="47"/>
        <v>2.0114290085845643E-2</v>
      </c>
    </row>
    <row r="546" spans="1:8" x14ac:dyDescent="0.25">
      <c r="A546">
        <f t="shared" si="48"/>
        <v>0</v>
      </c>
      <c r="B546">
        <f t="shared" si="52"/>
        <v>0.5933305535342962</v>
      </c>
      <c r="C546">
        <f t="shared" si="49"/>
        <v>0.53594775960742103</v>
      </c>
      <c r="D546">
        <v>541</v>
      </c>
      <c r="E546">
        <v>0.3845547880668212</v>
      </c>
      <c r="F546">
        <v>0.26481355595776979</v>
      </c>
      <c r="H546">
        <f t="shared" si="47"/>
        <v>5.7382793926875175E-2</v>
      </c>
    </row>
    <row r="547" spans="1:8" x14ac:dyDescent="0.25">
      <c r="A547">
        <f t="shared" si="48"/>
        <v>0</v>
      </c>
      <c r="B547">
        <f t="shared" si="52"/>
        <v>0.60895370167569707</v>
      </c>
      <c r="C547">
        <f t="shared" si="49"/>
        <v>0.54452787143885917</v>
      </c>
      <c r="D547">
        <v>542</v>
      </c>
      <c r="E547">
        <v>0.65323748483797406</v>
      </c>
      <c r="F547">
        <v>0.40331510838225348</v>
      </c>
      <c r="H547">
        <f t="shared" si="47"/>
        <v>6.44258302368379E-2</v>
      </c>
    </row>
    <row r="548" spans="1:8" x14ac:dyDescent="0.25">
      <c r="A548">
        <f t="shared" si="48"/>
        <v>0</v>
      </c>
      <c r="B548">
        <f t="shared" si="52"/>
        <v>0.61657353195876785</v>
      </c>
      <c r="C548">
        <f t="shared" si="49"/>
        <v>0.53291465015346495</v>
      </c>
      <c r="D548">
        <v>543</v>
      </c>
      <c r="E548">
        <v>0.76713511348062569</v>
      </c>
      <c r="F548">
        <v>0.22235903617074637</v>
      </c>
      <c r="H548">
        <f t="shared" si="47"/>
        <v>8.3658881805302898E-2</v>
      </c>
    </row>
    <row r="549" spans="1:8" x14ac:dyDescent="0.25">
      <c r="A549">
        <f t="shared" si="48"/>
        <v>0</v>
      </c>
      <c r="B549">
        <f t="shared" si="52"/>
        <v>0.58027153025235012</v>
      </c>
      <c r="C549">
        <f t="shared" si="49"/>
        <v>0.54421682206585376</v>
      </c>
      <c r="D549">
        <v>544</v>
      </c>
      <c r="E549">
        <v>0.19261461532106239</v>
      </c>
      <c r="F549">
        <v>0.39793752151961659</v>
      </c>
      <c r="H549">
        <f t="shared" si="47"/>
        <v>3.6054708186496365E-2</v>
      </c>
    </row>
    <row r="550" spans="1:8" x14ac:dyDescent="0.25">
      <c r="A550">
        <f t="shared" si="48"/>
        <v>0</v>
      </c>
      <c r="B550">
        <f t="shared" si="52"/>
        <v>0.60221342317827187</v>
      </c>
      <c r="C550">
        <f t="shared" si="49"/>
        <v>0.59317609690490469</v>
      </c>
      <c r="D550">
        <v>545</v>
      </c>
      <c r="E550">
        <v>0.53880299368834317</v>
      </c>
      <c r="F550">
        <v>0.97327850345382139</v>
      </c>
      <c r="H550">
        <f t="shared" si="47"/>
        <v>9.0373262733671744E-3</v>
      </c>
    </row>
    <row r="551" spans="1:8" x14ac:dyDescent="0.25">
      <c r="A551">
        <f t="shared" si="48"/>
        <v>0</v>
      </c>
      <c r="B551">
        <f t="shared" si="52"/>
        <v>0.61839780674485056</v>
      </c>
      <c r="C551">
        <f t="shared" si="49"/>
        <v>0.55881119937338064</v>
      </c>
      <c r="D551">
        <v>546</v>
      </c>
      <c r="E551">
        <v>0.79095394227823856</v>
      </c>
      <c r="F551">
        <v>0.65325991389938332</v>
      </c>
      <c r="H551">
        <f t="shared" si="47"/>
        <v>5.9586607371469924E-2</v>
      </c>
    </row>
    <row r="552" spans="1:8" x14ac:dyDescent="0.25">
      <c r="A552">
        <f t="shared" si="48"/>
        <v>0</v>
      </c>
      <c r="B552">
        <f t="shared" si="52"/>
        <v>0.63303710484545506</v>
      </c>
      <c r="C552">
        <f t="shared" si="49"/>
        <v>0.55951433161066955</v>
      </c>
      <c r="D552">
        <v>547</v>
      </c>
      <c r="E552">
        <v>0.92703371118387579</v>
      </c>
      <c r="F552">
        <v>0.66479619819142943</v>
      </c>
      <c r="H552">
        <f t="shared" si="47"/>
        <v>7.352277323478551E-2</v>
      </c>
    </row>
    <row r="553" spans="1:8" x14ac:dyDescent="0.25">
      <c r="A553">
        <f t="shared" si="48"/>
        <v>0</v>
      </c>
      <c r="B553">
        <f t="shared" si="52"/>
        <v>0.58352913826188313</v>
      </c>
      <c r="C553">
        <f t="shared" si="49"/>
        <v>0.5327780493427815</v>
      </c>
      <c r="D553">
        <v>548</v>
      </c>
      <c r="E553">
        <v>0.23424878591615994</v>
      </c>
      <c r="F553">
        <v>0.2205429865522146</v>
      </c>
      <c r="H553">
        <f t="shared" si="47"/>
        <v>5.0751088919101628E-2</v>
      </c>
    </row>
    <row r="554" spans="1:8" x14ac:dyDescent="0.25">
      <c r="A554">
        <f t="shared" si="48"/>
        <v>0</v>
      </c>
      <c r="B554">
        <f t="shared" si="52"/>
        <v>0.61756339639126867</v>
      </c>
      <c r="C554">
        <f t="shared" si="49"/>
        <v>0.53172148649434436</v>
      </c>
      <c r="D554">
        <v>549</v>
      </c>
      <c r="E554">
        <v>0.78024208819945606</v>
      </c>
      <c r="F554">
        <v>0.20678649284375084</v>
      </c>
      <c r="H554">
        <f t="shared" si="47"/>
        <v>8.5841909896924307E-2</v>
      </c>
    </row>
    <row r="555" spans="1:8" x14ac:dyDescent="0.25">
      <c r="A555">
        <f t="shared" si="48"/>
        <v>0</v>
      </c>
      <c r="B555">
        <f t="shared" si="52"/>
        <v>0.58473419585348529</v>
      </c>
      <c r="C555">
        <f t="shared" si="49"/>
        <v>0.54220732379988279</v>
      </c>
      <c r="D555">
        <v>550</v>
      </c>
      <c r="E555">
        <v>0.25082749169147833</v>
      </c>
      <c r="F555">
        <v>0.36370354866460008</v>
      </c>
      <c r="H555">
        <f t="shared" si="47"/>
        <v>4.2526872053602505E-2</v>
      </c>
    </row>
    <row r="556" spans="1:8" x14ac:dyDescent="0.25">
      <c r="A556">
        <f t="shared" si="48"/>
        <v>0</v>
      </c>
      <c r="B556">
        <f t="shared" si="52"/>
        <v>0.58840547233597884</v>
      </c>
      <c r="C556">
        <f t="shared" si="49"/>
        <v>0.55227438065246848</v>
      </c>
      <c r="D556">
        <v>551</v>
      </c>
      <c r="E556">
        <v>0.30491871371872858</v>
      </c>
      <c r="F556">
        <v>0.54051691082734177</v>
      </c>
      <c r="H556">
        <f t="shared" si="47"/>
        <v>3.6131091683510363E-2</v>
      </c>
    </row>
    <row r="557" spans="1:8" x14ac:dyDescent="0.25">
      <c r="A557">
        <f t="shared" si="48"/>
        <v>0</v>
      </c>
      <c r="B557">
        <f t="shared" si="52"/>
        <v>0.65304107727659477</v>
      </c>
      <c r="C557">
        <f t="shared" si="49"/>
        <v>0.60562293371199505</v>
      </c>
      <c r="D557">
        <v>552</v>
      </c>
      <c r="E557">
        <v>0.9902146137682708</v>
      </c>
      <c r="F557">
        <v>0.99357839419633009</v>
      </c>
      <c r="H557">
        <f t="shared" si="47"/>
        <v>4.7418143564599724E-2</v>
      </c>
    </row>
    <row r="558" spans="1:8" x14ac:dyDescent="0.25">
      <c r="A558">
        <f t="shared" si="48"/>
        <v>0</v>
      </c>
      <c r="B558">
        <f t="shared" si="52"/>
        <v>0.63968739040801281</v>
      </c>
      <c r="C558">
        <f t="shared" si="49"/>
        <v>0.54013026973285094</v>
      </c>
      <c r="D558">
        <v>553</v>
      </c>
      <c r="E558">
        <v>0.95965929690785767</v>
      </c>
      <c r="F558">
        <v>0.32943055583245773</v>
      </c>
      <c r="H558">
        <f t="shared" si="47"/>
        <v>9.955712067516187E-2</v>
      </c>
    </row>
    <row r="559" spans="1:8" x14ac:dyDescent="0.25">
      <c r="A559">
        <f t="shared" si="48"/>
        <v>0</v>
      </c>
      <c r="B559">
        <f t="shared" si="52"/>
        <v>0.57855513153414784</v>
      </c>
      <c r="C559">
        <f t="shared" si="49"/>
        <v>0.55914716400386388</v>
      </c>
      <c r="D559">
        <v>554</v>
      </c>
      <c r="E559">
        <v>0.1726244734094815</v>
      </c>
      <c r="F559">
        <v>0.65879062605293304</v>
      </c>
      <c r="H559">
        <f t="shared" si="47"/>
        <v>1.9407967530283954E-2</v>
      </c>
    </row>
    <row r="560" spans="1:8" x14ac:dyDescent="0.25">
      <c r="A560">
        <f t="shared" si="48"/>
        <v>0</v>
      </c>
      <c r="B560">
        <f t="shared" si="52"/>
        <v>0.61087649101276864</v>
      </c>
      <c r="C560">
        <f t="shared" si="49"/>
        <v>0.53913036229645561</v>
      </c>
      <c r="D560">
        <v>555</v>
      </c>
      <c r="E560">
        <v>0.68392498405213153</v>
      </c>
      <c r="F560">
        <v>0.31340797148035282</v>
      </c>
      <c r="H560">
        <f t="shared" si="47"/>
        <v>7.1746128716313029E-2</v>
      </c>
    </row>
    <row r="561" spans="1:8" x14ac:dyDescent="0.25">
      <c r="A561">
        <f t="shared" si="48"/>
        <v>0</v>
      </c>
      <c r="B561">
        <f t="shared" si="52"/>
        <v>0.5897711786579094</v>
      </c>
      <c r="C561">
        <f t="shared" si="49"/>
        <v>0.54522190987586472</v>
      </c>
      <c r="D561">
        <v>556</v>
      </c>
      <c r="E561">
        <v>0.32628412033931475</v>
      </c>
      <c r="F561">
        <v>0.41537868933094746</v>
      </c>
      <c r="H561">
        <f t="shared" si="47"/>
        <v>4.4549268782044682E-2</v>
      </c>
    </row>
    <row r="562" spans="1:8" x14ac:dyDescent="0.25">
      <c r="A562">
        <f t="shared" si="48"/>
        <v>0</v>
      </c>
      <c r="B562">
        <f t="shared" si="52"/>
        <v>0.56535825636841841</v>
      </c>
      <c r="C562">
        <f t="shared" si="49"/>
        <v>0.56280014581271676</v>
      </c>
      <c r="D562">
        <v>557</v>
      </c>
      <c r="E562">
        <v>6.36702304769452E-2</v>
      </c>
      <c r="F562">
        <v>0.71653120993855879</v>
      </c>
      <c r="H562">
        <f t="shared" si="47"/>
        <v>2.5581105557016537E-3</v>
      </c>
    </row>
    <row r="563" spans="1:8" x14ac:dyDescent="0.25">
      <c r="A563">
        <f t="shared" si="48"/>
        <v>0</v>
      </c>
      <c r="B563">
        <f t="shared" si="52"/>
        <v>0.58161849061990356</v>
      </c>
      <c r="C563">
        <f t="shared" si="49"/>
        <v>0.52078304998780489</v>
      </c>
      <c r="D563">
        <v>558</v>
      </c>
      <c r="E563">
        <v>0.20925228847396338</v>
      </c>
      <c r="F563">
        <v>9.5621148313096427E-2</v>
      </c>
      <c r="H563">
        <f t="shared" si="47"/>
        <v>6.083544063209867E-2</v>
      </c>
    </row>
    <row r="564" spans="1:8" x14ac:dyDescent="0.25">
      <c r="A564">
        <f t="shared" si="48"/>
        <v>0</v>
      </c>
      <c r="B564">
        <f t="shared" si="52"/>
        <v>0.58698429601469015</v>
      </c>
      <c r="C564">
        <f t="shared" si="49"/>
        <v>0.55593446194338769</v>
      </c>
      <c r="D564">
        <v>559</v>
      </c>
      <c r="E564">
        <v>0.28337136169718402</v>
      </c>
      <c r="F564">
        <v>0.60467103317315751</v>
      </c>
      <c r="H564">
        <f t="shared" si="47"/>
        <v>3.1049834071302462E-2</v>
      </c>
    </row>
    <row r="565" spans="1:8" x14ac:dyDescent="0.25">
      <c r="A565">
        <f t="shared" si="48"/>
        <v>0</v>
      </c>
      <c r="B565">
        <f t="shared" si="52"/>
        <v>0.55938417687774744</v>
      </c>
      <c r="C565">
        <f t="shared" si="49"/>
        <v>0.54545084790399545</v>
      </c>
      <c r="D565">
        <v>560</v>
      </c>
      <c r="E565">
        <v>3.6919575437358798E-2</v>
      </c>
      <c r="F565">
        <v>0.41937618604653365</v>
      </c>
      <c r="H565">
        <f t="shared" si="47"/>
        <v>1.3933328973751991E-2</v>
      </c>
    </row>
    <row r="566" spans="1:8" x14ac:dyDescent="0.25">
      <c r="A566">
        <f t="shared" si="48"/>
        <v>0</v>
      </c>
      <c r="B566">
        <v>0.58230611075653615</v>
      </c>
      <c r="C566">
        <f t="shared" si="49"/>
        <v>0.58158858203171637</v>
      </c>
      <c r="D566">
        <v>561</v>
      </c>
      <c r="E566">
        <v>4.2418303100346444E-2</v>
      </c>
      <c r="F566">
        <v>0.92117201103811275</v>
      </c>
      <c r="H566">
        <f t="shared" si="47"/>
        <v>7.1752872481978258E-4</v>
      </c>
    </row>
    <row r="567" spans="1:8" x14ac:dyDescent="0.25">
      <c r="A567">
        <f t="shared" si="48"/>
        <v>0</v>
      </c>
      <c r="B567">
        <f t="shared" ref="B567:B572" si="53">NORMINV(E567,$B$2,$B$3)</f>
        <v>0.57490335305618578</v>
      </c>
      <c r="C567">
        <f t="shared" si="49"/>
        <v>0.54545469691579018</v>
      </c>
      <c r="D567">
        <v>562</v>
      </c>
      <c r="E567">
        <v>0.13467315841361138</v>
      </c>
      <c r="F567">
        <v>0.41944346621055884</v>
      </c>
      <c r="H567">
        <f t="shared" si="47"/>
        <v>2.9448656140395602E-2</v>
      </c>
    </row>
    <row r="568" spans="1:8" x14ac:dyDescent="0.25">
      <c r="A568">
        <f t="shared" si="48"/>
        <v>0</v>
      </c>
      <c r="B568">
        <f t="shared" si="53"/>
        <v>0.63041542769624626</v>
      </c>
      <c r="C568">
        <f t="shared" si="49"/>
        <v>0.5448168189552508</v>
      </c>
      <c r="D568">
        <v>563</v>
      </c>
      <c r="E568">
        <v>0.90965973822372392</v>
      </c>
      <c r="F568">
        <v>0.40832704392948926</v>
      </c>
      <c r="H568">
        <f t="shared" si="47"/>
        <v>8.5598608740995452E-2</v>
      </c>
    </row>
    <row r="569" spans="1:8" x14ac:dyDescent="0.25">
      <c r="A569">
        <f t="shared" si="48"/>
        <v>0</v>
      </c>
      <c r="B569">
        <f t="shared" si="53"/>
        <v>0.56772635742346622</v>
      </c>
      <c r="C569">
        <f t="shared" si="49"/>
        <v>0.52170034255116082</v>
      </c>
      <c r="D569">
        <v>564</v>
      </c>
      <c r="E569">
        <v>7.7738714704919332E-2</v>
      </c>
      <c r="F569">
        <v>0.10277781235812</v>
      </c>
      <c r="H569">
        <f t="shared" si="47"/>
        <v>4.6026014872305399E-2</v>
      </c>
    </row>
    <row r="570" spans="1:8" x14ac:dyDescent="0.25">
      <c r="A570">
        <f t="shared" si="48"/>
        <v>0</v>
      </c>
      <c r="B570">
        <f t="shared" si="53"/>
        <v>0.62043273909857977</v>
      </c>
      <c r="C570">
        <f t="shared" si="49"/>
        <v>0.50468601145228242</v>
      </c>
      <c r="D570">
        <v>565</v>
      </c>
      <c r="E570">
        <v>0.81575312174104098</v>
      </c>
      <c r="F570">
        <v>2.1333519768989895E-2</v>
      </c>
      <c r="H570">
        <f t="shared" si="47"/>
        <v>0.11574672764629734</v>
      </c>
    </row>
    <row r="571" spans="1:8" x14ac:dyDescent="0.25">
      <c r="A571">
        <f t="shared" si="48"/>
        <v>0</v>
      </c>
      <c r="B571">
        <f t="shared" si="53"/>
        <v>0.61733047830418042</v>
      </c>
      <c r="C571">
        <f t="shared" si="49"/>
        <v>0.60380236540087706</v>
      </c>
      <c r="D571">
        <v>566</v>
      </c>
      <c r="E571">
        <v>0.77719665359570289</v>
      </c>
      <c r="F571">
        <v>0.99195022886739714</v>
      </c>
      <c r="H571">
        <f t="shared" si="47"/>
        <v>1.3528112903303358E-2</v>
      </c>
    </row>
    <row r="572" spans="1:8" x14ac:dyDescent="0.25">
      <c r="A572">
        <f t="shared" si="48"/>
        <v>0</v>
      </c>
      <c r="B572">
        <f t="shared" si="53"/>
        <v>0.59734344743484236</v>
      </c>
      <c r="C572">
        <f t="shared" si="49"/>
        <v>0.54198758994286256</v>
      </c>
      <c r="D572">
        <v>567</v>
      </c>
      <c r="E572">
        <v>0.45346099679379392</v>
      </c>
      <c r="F572">
        <v>0.36001985574614026</v>
      </c>
      <c r="H572">
        <f t="shared" si="47"/>
        <v>5.5355857491979799E-2</v>
      </c>
    </row>
    <row r="573" spans="1:8" x14ac:dyDescent="0.25">
      <c r="A573">
        <f t="shared" si="48"/>
        <v>0</v>
      </c>
      <c r="B573">
        <v>0.60704870645673137</v>
      </c>
      <c r="C573">
        <f t="shared" si="49"/>
        <v>0.59223558023237943</v>
      </c>
      <c r="D573">
        <v>568</v>
      </c>
      <c r="E573">
        <v>0.32374774981521881</v>
      </c>
      <c r="F573">
        <v>0.9705710638621925</v>
      </c>
      <c r="H573">
        <f t="shared" si="47"/>
        <v>1.4813126224351936E-2</v>
      </c>
    </row>
    <row r="574" spans="1:8" x14ac:dyDescent="0.25">
      <c r="A574">
        <f t="shared" si="48"/>
        <v>0</v>
      </c>
      <c r="B574">
        <f t="shared" ref="B574:B592" si="54">NORMINV(E574,$B$2,$B$3)</f>
        <v>0.61806824520404913</v>
      </c>
      <c r="C574">
        <f t="shared" si="49"/>
        <v>0.54885292848784206</v>
      </c>
      <c r="D574">
        <v>569</v>
      </c>
      <c r="E574">
        <v>0.78676037017658285</v>
      </c>
      <c r="F574">
        <v>0.47953923836930445</v>
      </c>
      <c r="H574">
        <f t="shared" si="47"/>
        <v>6.9215316716207065E-2</v>
      </c>
    </row>
    <row r="575" spans="1:8" x14ac:dyDescent="0.25">
      <c r="A575">
        <f t="shared" si="48"/>
        <v>0</v>
      </c>
      <c r="B575">
        <f t="shared" si="54"/>
        <v>0.62247871437037805</v>
      </c>
      <c r="C575">
        <f t="shared" si="49"/>
        <v>0.5508014963521275</v>
      </c>
      <c r="D575">
        <v>570</v>
      </c>
      <c r="E575">
        <v>0.83875332612735587</v>
      </c>
      <c r="F575">
        <v>0.51429981276580983</v>
      </c>
      <c r="H575">
        <f t="shared" si="47"/>
        <v>7.1677218018250555E-2</v>
      </c>
    </row>
    <row r="576" spans="1:8" x14ac:dyDescent="0.25">
      <c r="A576">
        <f t="shared" si="48"/>
        <v>0</v>
      </c>
      <c r="B576">
        <f t="shared" si="54"/>
        <v>0.60088917490840166</v>
      </c>
      <c r="C576">
        <f t="shared" si="49"/>
        <v>0.54781070590419989</v>
      </c>
      <c r="D576">
        <v>571</v>
      </c>
      <c r="E576">
        <v>0.51560858863403269</v>
      </c>
      <c r="F576">
        <v>0.46099392853974219</v>
      </c>
      <c r="H576">
        <f t="shared" si="47"/>
        <v>5.3078469004201767E-2</v>
      </c>
    </row>
    <row r="577" spans="1:8" x14ac:dyDescent="0.25">
      <c r="A577">
        <f t="shared" si="48"/>
        <v>0</v>
      </c>
      <c r="B577">
        <f t="shared" si="54"/>
        <v>0.58733245043321802</v>
      </c>
      <c r="C577">
        <f t="shared" si="49"/>
        <v>0.57240678865265504</v>
      </c>
      <c r="D577">
        <v>572</v>
      </c>
      <c r="E577">
        <v>0.2885819883013756</v>
      </c>
      <c r="F577">
        <v>0.84189710217557057</v>
      </c>
      <c r="H577">
        <f t="shared" si="47"/>
        <v>1.4925661780562982E-2</v>
      </c>
    </row>
    <row r="578" spans="1:8" x14ac:dyDescent="0.25">
      <c r="A578">
        <f t="shared" si="48"/>
        <v>0</v>
      </c>
      <c r="B578">
        <f t="shared" si="54"/>
        <v>0.64065297998349024</v>
      </c>
      <c r="C578">
        <f t="shared" si="49"/>
        <v>0.54866659192139988</v>
      </c>
      <c r="D578">
        <v>573</v>
      </c>
      <c r="E578">
        <v>0.96321224648953008</v>
      </c>
      <c r="F578">
        <v>0.47621914468156312</v>
      </c>
      <c r="H578">
        <f t="shared" si="47"/>
        <v>9.1986388062090363E-2</v>
      </c>
    </row>
    <row r="579" spans="1:8" x14ac:dyDescent="0.25">
      <c r="A579">
        <f t="shared" si="48"/>
        <v>0</v>
      </c>
      <c r="B579">
        <f t="shared" si="54"/>
        <v>0.58188191955481094</v>
      </c>
      <c r="C579">
        <f t="shared" si="49"/>
        <v>0.54077978476307864</v>
      </c>
      <c r="D579">
        <v>574</v>
      </c>
      <c r="E579">
        <v>0.2126023610885257</v>
      </c>
      <c r="F579">
        <v>0.34001124259994331</v>
      </c>
      <c r="H579">
        <f t="shared" si="47"/>
        <v>4.1102134791732303E-2</v>
      </c>
    </row>
    <row r="580" spans="1:8" x14ac:dyDescent="0.25">
      <c r="A580">
        <f t="shared" si="48"/>
        <v>0</v>
      </c>
      <c r="B580">
        <f t="shared" si="54"/>
        <v>0.59455498716200994</v>
      </c>
      <c r="C580">
        <f t="shared" si="49"/>
        <v>0.54919389350386161</v>
      </c>
      <c r="D580">
        <v>575</v>
      </c>
      <c r="E580">
        <v>0.40530107997028386</v>
      </c>
      <c r="F580">
        <v>0.48561797137478746</v>
      </c>
      <c r="H580">
        <f t="shared" si="47"/>
        <v>4.5361093658148333E-2</v>
      </c>
    </row>
    <row r="581" spans="1:8" x14ac:dyDescent="0.25">
      <c r="A581">
        <f t="shared" si="48"/>
        <v>0</v>
      </c>
      <c r="B581">
        <f t="shared" si="54"/>
        <v>0.60331273597349644</v>
      </c>
      <c r="C581">
        <f t="shared" si="49"/>
        <v>0.51424155922444503</v>
      </c>
      <c r="D581">
        <v>576</v>
      </c>
      <c r="E581">
        <v>0.55796122544674298</v>
      </c>
      <c r="F581">
        <v>5.4852282803494745E-2</v>
      </c>
      <c r="H581">
        <f t="shared" si="47"/>
        <v>8.9071176749051406E-2</v>
      </c>
    </row>
    <row r="582" spans="1:8" x14ac:dyDescent="0.25">
      <c r="A582">
        <f t="shared" si="48"/>
        <v>0</v>
      </c>
      <c r="B582">
        <f t="shared" si="54"/>
        <v>0.61373775234203198</v>
      </c>
      <c r="C582">
        <f t="shared" si="49"/>
        <v>0.49645566884396664</v>
      </c>
      <c r="D582">
        <v>577</v>
      </c>
      <c r="E582">
        <v>0.72728904912086545</v>
      </c>
      <c r="F582">
        <v>8.3077149711661136E-3</v>
      </c>
      <c r="H582">
        <f t="shared" ref="H582:H645" si="55">B582-C582</f>
        <v>0.11728208349806535</v>
      </c>
    </row>
    <row r="583" spans="1:8" x14ac:dyDescent="0.25">
      <c r="A583">
        <f t="shared" ref="A583:A646" si="56">IF(H583&gt;0,0,1)</f>
        <v>0</v>
      </c>
      <c r="B583">
        <f t="shared" si="54"/>
        <v>0.59286798926177064</v>
      </c>
      <c r="C583">
        <f t="shared" ref="C583:C646" si="57">NORMINV(F583,$C$2,$C$3)</f>
        <v>0.5763900792792952</v>
      </c>
      <c r="D583">
        <v>578</v>
      </c>
      <c r="E583">
        <v>0.37679907483063424</v>
      </c>
      <c r="F583">
        <v>0.88109198461763016</v>
      </c>
      <c r="H583">
        <f t="shared" si="55"/>
        <v>1.6477909982475447E-2</v>
      </c>
    </row>
    <row r="584" spans="1:8" x14ac:dyDescent="0.25">
      <c r="A584">
        <f t="shared" si="56"/>
        <v>0</v>
      </c>
      <c r="B584">
        <f t="shared" si="54"/>
        <v>0.60245025224904847</v>
      </c>
      <c r="C584">
        <f t="shared" si="57"/>
        <v>0.55523988543802993</v>
      </c>
      <c r="D584">
        <v>579</v>
      </c>
      <c r="E584">
        <v>0.54293949475315806</v>
      </c>
      <c r="F584">
        <v>0.59265773262158028</v>
      </c>
      <c r="H584">
        <f t="shared" si="55"/>
        <v>4.7210366811018534E-2</v>
      </c>
    </row>
    <row r="585" spans="1:8" x14ac:dyDescent="0.25">
      <c r="A585">
        <f t="shared" si="56"/>
        <v>0</v>
      </c>
      <c r="B585">
        <f t="shared" si="54"/>
        <v>0.59023142457379818</v>
      </c>
      <c r="C585">
        <f t="shared" si="57"/>
        <v>0.54687027116965659</v>
      </c>
      <c r="D585">
        <v>580</v>
      </c>
      <c r="E585">
        <v>0.33361942849980242</v>
      </c>
      <c r="F585">
        <v>0.44433121265523301</v>
      </c>
      <c r="H585">
        <f t="shared" si="55"/>
        <v>4.3361153404141595E-2</v>
      </c>
    </row>
    <row r="586" spans="1:8" x14ac:dyDescent="0.25">
      <c r="A586">
        <f t="shared" si="56"/>
        <v>0</v>
      </c>
      <c r="B586">
        <f t="shared" si="54"/>
        <v>0.6095512616989387</v>
      </c>
      <c r="C586">
        <f t="shared" si="57"/>
        <v>0.55052619530867131</v>
      </c>
      <c r="D586">
        <v>581</v>
      </c>
      <c r="E586">
        <v>0.6628946176087398</v>
      </c>
      <c r="F586">
        <v>0.50938920245354868</v>
      </c>
      <c r="H586">
        <f t="shared" si="55"/>
        <v>5.9025066390267389E-2</v>
      </c>
    </row>
    <row r="587" spans="1:8" x14ac:dyDescent="0.25">
      <c r="A587">
        <f t="shared" si="56"/>
        <v>0</v>
      </c>
      <c r="B587">
        <f t="shared" si="54"/>
        <v>0.57475236393724316</v>
      </c>
      <c r="C587">
        <f t="shared" si="57"/>
        <v>0.52745545618233092</v>
      </c>
      <c r="D587">
        <v>582</v>
      </c>
      <c r="E587">
        <v>0.13323799522146373</v>
      </c>
      <c r="F587">
        <v>0.15661988241005886</v>
      </c>
      <c r="H587">
        <f t="shared" si="55"/>
        <v>4.7296907754912243E-2</v>
      </c>
    </row>
    <row r="588" spans="1:8" x14ac:dyDescent="0.25">
      <c r="A588">
        <f t="shared" si="56"/>
        <v>0</v>
      </c>
      <c r="B588">
        <f t="shared" si="54"/>
        <v>0.60093758628854466</v>
      </c>
      <c r="C588">
        <f t="shared" si="57"/>
        <v>0.55748408208412836</v>
      </c>
      <c r="D588">
        <v>583</v>
      </c>
      <c r="E588">
        <v>0.51645793286246189</v>
      </c>
      <c r="F588">
        <v>0.63110180132966942</v>
      </c>
      <c r="H588">
        <f t="shared" si="55"/>
        <v>4.3453504204416293E-2</v>
      </c>
    </row>
    <row r="589" spans="1:8" x14ac:dyDescent="0.25">
      <c r="A589">
        <f t="shared" si="56"/>
        <v>0</v>
      </c>
      <c r="B589">
        <f t="shared" si="54"/>
        <v>0.60289317200021508</v>
      </c>
      <c r="C589">
        <f t="shared" si="57"/>
        <v>0.54789419513411608</v>
      </c>
      <c r="D589">
        <v>584</v>
      </c>
      <c r="E589">
        <v>0.55066279666491802</v>
      </c>
      <c r="F589">
        <v>0.46247695257860433</v>
      </c>
      <c r="H589">
        <f t="shared" si="55"/>
        <v>5.4998976866099003E-2</v>
      </c>
    </row>
    <row r="590" spans="1:8" x14ac:dyDescent="0.25">
      <c r="A590">
        <f t="shared" si="56"/>
        <v>0</v>
      </c>
      <c r="B590">
        <f t="shared" si="54"/>
        <v>0.58963039733341283</v>
      </c>
      <c r="C590">
        <f t="shared" si="57"/>
        <v>0.55915064620824317</v>
      </c>
      <c r="D590">
        <v>585</v>
      </c>
      <c r="E590">
        <v>0.32405356453122547</v>
      </c>
      <c r="F590">
        <v>0.65884777501753256</v>
      </c>
      <c r="H590">
        <f t="shared" si="55"/>
        <v>3.0479751125169652E-2</v>
      </c>
    </row>
    <row r="591" spans="1:8" x14ac:dyDescent="0.25">
      <c r="A591">
        <f t="shared" si="56"/>
        <v>0</v>
      </c>
      <c r="B591">
        <f t="shared" si="54"/>
        <v>0.61420283659798192</v>
      </c>
      <c r="C591">
        <f t="shared" si="57"/>
        <v>0.55958493242911223</v>
      </c>
      <c r="D591">
        <v>586</v>
      </c>
      <c r="E591">
        <v>0.73404861190808401</v>
      </c>
      <c r="F591">
        <v>0.66594622529402603</v>
      </c>
      <c r="H591">
        <f t="shared" si="55"/>
        <v>5.4617904168869691E-2</v>
      </c>
    </row>
    <row r="592" spans="1:8" x14ac:dyDescent="0.25">
      <c r="A592">
        <f t="shared" si="56"/>
        <v>0</v>
      </c>
      <c r="B592">
        <f t="shared" si="54"/>
        <v>0.61053334134595993</v>
      </c>
      <c r="C592">
        <f t="shared" si="57"/>
        <v>0.56997633024952199</v>
      </c>
      <c r="D592">
        <v>587</v>
      </c>
      <c r="E592">
        <v>0.67853280237740954</v>
      </c>
      <c r="F592">
        <v>0.81422338949183715</v>
      </c>
      <c r="H592">
        <f t="shared" si="55"/>
        <v>4.0557011096437945E-2</v>
      </c>
    </row>
    <row r="593" spans="1:8" x14ac:dyDescent="0.25">
      <c r="A593">
        <f t="shared" si="56"/>
        <v>0</v>
      </c>
      <c r="B593">
        <v>0.56901245536671574</v>
      </c>
      <c r="C593">
        <f t="shared" si="57"/>
        <v>0.55666157759593582</v>
      </c>
      <c r="D593">
        <v>588</v>
      </c>
      <c r="E593">
        <v>1.120473124462773E-2</v>
      </c>
      <c r="F593">
        <v>0.617141241520617</v>
      </c>
      <c r="H593">
        <f t="shared" si="55"/>
        <v>1.2350877770779922E-2</v>
      </c>
    </row>
    <row r="594" spans="1:8" x14ac:dyDescent="0.25">
      <c r="A594">
        <f t="shared" si="56"/>
        <v>0</v>
      </c>
      <c r="B594">
        <f t="shared" ref="B594:B636" si="58">NORMINV(E594,$B$2,$B$3)</f>
        <v>0.608402471354061</v>
      </c>
      <c r="C594">
        <f t="shared" si="57"/>
        <v>0.56623422572646953</v>
      </c>
      <c r="D594">
        <v>589</v>
      </c>
      <c r="E594">
        <v>0.64423974648333737</v>
      </c>
      <c r="F594">
        <v>0.76613530361689897</v>
      </c>
      <c r="H594">
        <f t="shared" si="55"/>
        <v>4.2168245627591472E-2</v>
      </c>
    </row>
    <row r="595" spans="1:8" x14ac:dyDescent="0.25">
      <c r="A595">
        <f t="shared" si="56"/>
        <v>0</v>
      </c>
      <c r="B595">
        <f t="shared" si="58"/>
        <v>0.60315964478355644</v>
      </c>
      <c r="C595">
        <f t="shared" si="57"/>
        <v>0.53711048767662417</v>
      </c>
      <c r="D595">
        <v>590</v>
      </c>
      <c r="E595">
        <v>0.55530030824395915</v>
      </c>
      <c r="F595">
        <v>0.28211668508109877</v>
      </c>
      <c r="H595">
        <f t="shared" si="55"/>
        <v>6.6049157106932266E-2</v>
      </c>
    </row>
    <row r="596" spans="1:8" x14ac:dyDescent="0.25">
      <c r="A596">
        <f t="shared" si="56"/>
        <v>0</v>
      </c>
      <c r="B596">
        <f t="shared" si="58"/>
        <v>0.63115567373528147</v>
      </c>
      <c r="C596">
        <f t="shared" si="57"/>
        <v>0.54661465111861696</v>
      </c>
      <c r="D596">
        <v>591</v>
      </c>
      <c r="E596">
        <v>0.91485036119669072</v>
      </c>
      <c r="F596">
        <v>0.43981781252963525</v>
      </c>
      <c r="H596">
        <f t="shared" si="55"/>
        <v>8.4541022616664518E-2</v>
      </c>
    </row>
    <row r="597" spans="1:8" x14ac:dyDescent="0.25">
      <c r="A597">
        <f t="shared" si="56"/>
        <v>0</v>
      </c>
      <c r="B597">
        <f t="shared" si="58"/>
        <v>0.60075212412889878</v>
      </c>
      <c r="C597">
        <f t="shared" si="57"/>
        <v>0.53537242871358293</v>
      </c>
      <c r="D597">
        <v>592</v>
      </c>
      <c r="E597">
        <v>0.51320375604574409</v>
      </c>
      <c r="F597">
        <v>0.25645584335535254</v>
      </c>
      <c r="H597">
        <f t="shared" si="55"/>
        <v>6.5379695415315853E-2</v>
      </c>
    </row>
    <row r="598" spans="1:8" x14ac:dyDescent="0.25">
      <c r="A598">
        <f t="shared" si="56"/>
        <v>0</v>
      </c>
      <c r="B598">
        <f t="shared" si="58"/>
        <v>0.63227895896701469</v>
      </c>
      <c r="C598">
        <f t="shared" si="57"/>
        <v>0.53134889195575341</v>
      </c>
      <c r="D598">
        <v>593</v>
      </c>
      <c r="E598">
        <v>0.92229531829540989</v>
      </c>
      <c r="F598">
        <v>0.20205913643842965</v>
      </c>
      <c r="H598">
        <f t="shared" si="55"/>
        <v>0.10093006701126128</v>
      </c>
    </row>
    <row r="599" spans="1:8" x14ac:dyDescent="0.25">
      <c r="A599">
        <f t="shared" si="56"/>
        <v>0</v>
      </c>
      <c r="B599">
        <f t="shared" si="58"/>
        <v>0.60199190643352218</v>
      </c>
      <c r="C599">
        <f t="shared" si="57"/>
        <v>0.57328560328975919</v>
      </c>
      <c r="D599">
        <v>594</v>
      </c>
      <c r="E599">
        <v>0.53493012821859698</v>
      </c>
      <c r="F599">
        <v>0.85120046346937639</v>
      </c>
      <c r="H599">
        <f t="shared" si="55"/>
        <v>2.870630314376299E-2</v>
      </c>
    </row>
    <row r="600" spans="1:8" x14ac:dyDescent="0.25">
      <c r="A600">
        <f t="shared" si="56"/>
        <v>0</v>
      </c>
      <c r="B600">
        <f t="shared" si="58"/>
        <v>0.58211699512121784</v>
      </c>
      <c r="C600">
        <f t="shared" si="57"/>
        <v>0.5704999971649477</v>
      </c>
      <c r="D600">
        <v>595</v>
      </c>
      <c r="E600">
        <v>0.21561813684385811</v>
      </c>
      <c r="F600">
        <v>0.82042659451378341</v>
      </c>
      <c r="H600">
        <f t="shared" si="55"/>
        <v>1.1616997956270136E-2</v>
      </c>
    </row>
    <row r="601" spans="1:8" x14ac:dyDescent="0.25">
      <c r="A601">
        <f t="shared" si="56"/>
        <v>0</v>
      </c>
      <c r="B601">
        <f t="shared" si="58"/>
        <v>0.61826867838145338</v>
      </c>
      <c r="C601">
        <f t="shared" si="57"/>
        <v>0.560762133978713</v>
      </c>
      <c r="D601">
        <v>596</v>
      </c>
      <c r="E601">
        <v>0.78931663972335775</v>
      </c>
      <c r="F601">
        <v>0.68488548590408893</v>
      </c>
      <c r="H601">
        <f t="shared" si="55"/>
        <v>5.7506544402740389E-2</v>
      </c>
    </row>
    <row r="602" spans="1:8" x14ac:dyDescent="0.25">
      <c r="A602">
        <f t="shared" si="56"/>
        <v>0</v>
      </c>
      <c r="B602">
        <f t="shared" si="58"/>
        <v>0.57360849457501317</v>
      </c>
      <c r="C602">
        <f t="shared" si="57"/>
        <v>0.55149638023134484</v>
      </c>
      <c r="D602">
        <v>597</v>
      </c>
      <c r="E602">
        <v>0.12270726491111628</v>
      </c>
      <c r="F602">
        <v>0.52668330341844727</v>
      </c>
      <c r="H602">
        <f t="shared" si="55"/>
        <v>2.2112114343668332E-2</v>
      </c>
    </row>
    <row r="603" spans="1:8" x14ac:dyDescent="0.25">
      <c r="A603">
        <f t="shared" si="56"/>
        <v>0</v>
      </c>
      <c r="B603">
        <f t="shared" si="58"/>
        <v>0.62268577812462489</v>
      </c>
      <c r="C603">
        <f t="shared" si="57"/>
        <v>0.54806695941018835</v>
      </c>
      <c r="D603">
        <v>598</v>
      </c>
      <c r="E603">
        <v>0.84097194947394183</v>
      </c>
      <c r="F603">
        <v>0.46554740824989516</v>
      </c>
      <c r="H603">
        <f t="shared" si="55"/>
        <v>7.4618818714436541E-2</v>
      </c>
    </row>
    <row r="604" spans="1:8" x14ac:dyDescent="0.25">
      <c r="A604">
        <f t="shared" si="56"/>
        <v>0</v>
      </c>
      <c r="B604">
        <f t="shared" si="58"/>
        <v>0.62477421877643202</v>
      </c>
      <c r="C604">
        <f t="shared" si="57"/>
        <v>0.55679770450862609</v>
      </c>
      <c r="D604">
        <v>599</v>
      </c>
      <c r="E604">
        <v>0.86222672289951618</v>
      </c>
      <c r="F604">
        <v>0.61946284523880868</v>
      </c>
      <c r="H604">
        <f t="shared" si="55"/>
        <v>6.7976514267805932E-2</v>
      </c>
    </row>
    <row r="605" spans="1:8" x14ac:dyDescent="0.25">
      <c r="A605">
        <f t="shared" si="56"/>
        <v>0</v>
      </c>
      <c r="B605">
        <f t="shared" si="58"/>
        <v>0.5935038715561245</v>
      </c>
      <c r="C605">
        <f t="shared" si="57"/>
        <v>0.55296814417173701</v>
      </c>
      <c r="D605">
        <v>600</v>
      </c>
      <c r="E605">
        <v>0.38747290362166531</v>
      </c>
      <c r="F605">
        <v>0.55281197297868889</v>
      </c>
      <c r="H605">
        <f t="shared" si="55"/>
        <v>4.0535727384387488E-2</v>
      </c>
    </row>
    <row r="606" spans="1:8" x14ac:dyDescent="0.25">
      <c r="A606">
        <f t="shared" si="56"/>
        <v>0</v>
      </c>
      <c r="B606">
        <f t="shared" si="58"/>
        <v>0.61648387014978612</v>
      </c>
      <c r="C606">
        <f t="shared" si="57"/>
        <v>0.57393820340606982</v>
      </c>
      <c r="D606">
        <v>601</v>
      </c>
      <c r="E606">
        <v>0.7659268069066596</v>
      </c>
      <c r="F606">
        <v>0.85786751966755626</v>
      </c>
      <c r="H606">
        <f t="shared" si="55"/>
        <v>4.2545666743716293E-2</v>
      </c>
    </row>
    <row r="607" spans="1:8" x14ac:dyDescent="0.25">
      <c r="A607">
        <f t="shared" si="56"/>
        <v>0</v>
      </c>
      <c r="B607">
        <f t="shared" si="58"/>
        <v>0.57250002197725214</v>
      </c>
      <c r="C607">
        <f t="shared" si="57"/>
        <v>0.56103024918341238</v>
      </c>
      <c r="D607">
        <v>602</v>
      </c>
      <c r="E607">
        <v>0.11307306438903186</v>
      </c>
      <c r="F607">
        <v>0.68913418358673106</v>
      </c>
      <c r="H607">
        <f t="shared" si="55"/>
        <v>1.1469772793839761E-2</v>
      </c>
    </row>
    <row r="608" spans="1:8" x14ac:dyDescent="0.25">
      <c r="A608">
        <f t="shared" si="56"/>
        <v>0</v>
      </c>
      <c r="B608">
        <f t="shared" si="58"/>
        <v>0.61484017699834193</v>
      </c>
      <c r="C608">
        <f t="shared" si="57"/>
        <v>0.52270009192163558</v>
      </c>
      <c r="D608">
        <v>603</v>
      </c>
      <c r="E608">
        <v>0.74317184085229626</v>
      </c>
      <c r="F608">
        <v>0.11101252093010272</v>
      </c>
      <c r="H608">
        <f t="shared" si="55"/>
        <v>9.2140085076706346E-2</v>
      </c>
    </row>
    <row r="609" spans="1:8" x14ac:dyDescent="0.25">
      <c r="A609">
        <f t="shared" si="56"/>
        <v>0</v>
      </c>
      <c r="B609">
        <f t="shared" si="58"/>
        <v>0.63261627052567004</v>
      </c>
      <c r="C609">
        <f t="shared" si="57"/>
        <v>0.54320713930690856</v>
      </c>
      <c r="D609">
        <v>604</v>
      </c>
      <c r="E609">
        <v>0.92443158096191169</v>
      </c>
      <c r="F609">
        <v>0.3806196913590818</v>
      </c>
      <c r="H609">
        <f t="shared" si="55"/>
        <v>8.9409131218761484E-2</v>
      </c>
    </row>
    <row r="610" spans="1:8" x14ac:dyDescent="0.25">
      <c r="A610">
        <f t="shared" si="56"/>
        <v>0</v>
      </c>
      <c r="B610">
        <f t="shared" si="58"/>
        <v>0.61133311872851814</v>
      </c>
      <c r="C610">
        <f t="shared" si="57"/>
        <v>0.54489365661606237</v>
      </c>
      <c r="D610">
        <v>605</v>
      </c>
      <c r="E610">
        <v>0.69103994091305943</v>
      </c>
      <c r="F610">
        <v>0.40966239507188074</v>
      </c>
      <c r="H610">
        <f t="shared" si="55"/>
        <v>6.6439462112455772E-2</v>
      </c>
    </row>
    <row r="611" spans="1:8" x14ac:dyDescent="0.25">
      <c r="A611">
        <f t="shared" si="56"/>
        <v>0</v>
      </c>
      <c r="B611">
        <f t="shared" si="58"/>
        <v>0.61074367841823574</v>
      </c>
      <c r="C611">
        <f t="shared" si="57"/>
        <v>0.53833543578000664</v>
      </c>
      <c r="D611">
        <v>606</v>
      </c>
      <c r="E611">
        <v>0.68184255051298881</v>
      </c>
      <c r="F611">
        <v>0.30091474692042985</v>
      </c>
      <c r="H611">
        <f t="shared" si="55"/>
        <v>7.2408242638229092E-2</v>
      </c>
    </row>
    <row r="612" spans="1:8" x14ac:dyDescent="0.25">
      <c r="A612">
        <f t="shared" si="56"/>
        <v>0</v>
      </c>
      <c r="B612">
        <f t="shared" si="58"/>
        <v>0.64044075427133429</v>
      </c>
      <c r="C612">
        <f t="shared" si="57"/>
        <v>0.51955817751797218</v>
      </c>
      <c r="D612">
        <v>607</v>
      </c>
      <c r="E612">
        <v>0.96245412449212364</v>
      </c>
      <c r="F612">
        <v>8.6645807217149873E-2</v>
      </c>
      <c r="H612">
        <f t="shared" si="55"/>
        <v>0.12088257675336211</v>
      </c>
    </row>
    <row r="613" spans="1:8" x14ac:dyDescent="0.25">
      <c r="A613">
        <f t="shared" si="56"/>
        <v>0</v>
      </c>
      <c r="B613">
        <f t="shared" si="58"/>
        <v>0.62352555123858699</v>
      </c>
      <c r="C613">
        <f t="shared" si="57"/>
        <v>0.49757542923547821</v>
      </c>
      <c r="D613">
        <v>608</v>
      </c>
      <c r="E613">
        <v>0.84976385928998344</v>
      </c>
      <c r="F613">
        <v>9.5130160854210999E-3</v>
      </c>
      <c r="H613">
        <f t="shared" si="55"/>
        <v>0.12595012200310879</v>
      </c>
    </row>
    <row r="614" spans="1:8" x14ac:dyDescent="0.25">
      <c r="A614">
        <f t="shared" si="56"/>
        <v>0</v>
      </c>
      <c r="B614">
        <f t="shared" si="58"/>
        <v>0.57378382297874719</v>
      </c>
      <c r="C614">
        <f t="shared" si="57"/>
        <v>0.5401272362488172</v>
      </c>
      <c r="D614">
        <v>609</v>
      </c>
      <c r="E614">
        <v>0.12428234873173749</v>
      </c>
      <c r="F614">
        <v>0.32938145075864256</v>
      </c>
      <c r="H614">
        <f t="shared" si="55"/>
        <v>3.3656586729929994E-2</v>
      </c>
    </row>
    <row r="615" spans="1:8" x14ac:dyDescent="0.25">
      <c r="A615">
        <f t="shared" si="56"/>
        <v>0</v>
      </c>
      <c r="B615">
        <f t="shared" si="58"/>
        <v>0.5941639264381906</v>
      </c>
      <c r="C615">
        <f t="shared" si="57"/>
        <v>0.58258064624373873</v>
      </c>
      <c r="D615">
        <v>610</v>
      </c>
      <c r="E615">
        <v>0.39864308382407287</v>
      </c>
      <c r="F615">
        <v>0.9274936196426069</v>
      </c>
      <c r="H615">
        <f t="shared" si="55"/>
        <v>1.1583280194451873E-2</v>
      </c>
    </row>
    <row r="616" spans="1:8" x14ac:dyDescent="0.25">
      <c r="A616">
        <f t="shared" si="56"/>
        <v>0</v>
      </c>
      <c r="B616">
        <f t="shared" si="58"/>
        <v>0.63563858572282783</v>
      </c>
      <c r="C616">
        <f t="shared" si="57"/>
        <v>0.53560403250708288</v>
      </c>
      <c r="D616">
        <v>611</v>
      </c>
      <c r="E616">
        <v>0.94162329396054822</v>
      </c>
      <c r="F616">
        <v>0.25980370039776712</v>
      </c>
      <c r="H616">
        <f t="shared" si="55"/>
        <v>0.10003455321574495</v>
      </c>
    </row>
    <row r="617" spans="1:8" x14ac:dyDescent="0.25">
      <c r="A617">
        <f t="shared" si="56"/>
        <v>0</v>
      </c>
      <c r="B617">
        <f t="shared" si="58"/>
        <v>0.59678146642584973</v>
      </c>
      <c r="C617">
        <f t="shared" si="57"/>
        <v>0.54220987576023616</v>
      </c>
      <c r="D617">
        <v>612</v>
      </c>
      <c r="E617">
        <v>0.44367582890730906</v>
      </c>
      <c r="F617">
        <v>0.36374640546628845</v>
      </c>
      <c r="H617">
        <f t="shared" si="55"/>
        <v>5.4571590665613567E-2</v>
      </c>
    </row>
    <row r="618" spans="1:8" x14ac:dyDescent="0.25">
      <c r="A618">
        <f t="shared" si="56"/>
        <v>0</v>
      </c>
      <c r="B618">
        <f t="shared" si="58"/>
        <v>0.56436333976092612</v>
      </c>
      <c r="C618">
        <f t="shared" si="57"/>
        <v>0.56376072579711156</v>
      </c>
      <c r="D618">
        <v>613</v>
      </c>
      <c r="E618">
        <v>5.8386587011793445E-2</v>
      </c>
      <c r="F618">
        <v>0.73089943416306924</v>
      </c>
      <c r="H618">
        <f t="shared" si="55"/>
        <v>6.0261396381455778E-4</v>
      </c>
    </row>
    <row r="619" spans="1:8" x14ac:dyDescent="0.25">
      <c r="A619">
        <f t="shared" si="56"/>
        <v>0</v>
      </c>
      <c r="B619">
        <f t="shared" si="58"/>
        <v>0.5908617234118545</v>
      </c>
      <c r="C619">
        <f t="shared" si="57"/>
        <v>0.58297219296722147</v>
      </c>
      <c r="D619">
        <v>614</v>
      </c>
      <c r="E619">
        <v>0.34376860920278807</v>
      </c>
      <c r="F619">
        <v>0.9298789252467814</v>
      </c>
      <c r="H619">
        <f t="shared" si="55"/>
        <v>7.8895304446330305E-3</v>
      </c>
    </row>
    <row r="620" spans="1:8" x14ac:dyDescent="0.25">
      <c r="A620">
        <f t="shared" si="56"/>
        <v>0</v>
      </c>
      <c r="B620">
        <f t="shared" si="58"/>
        <v>0.59645306652323105</v>
      </c>
      <c r="C620">
        <f t="shared" si="57"/>
        <v>0.53960888708153121</v>
      </c>
      <c r="D620">
        <v>615</v>
      </c>
      <c r="E620">
        <v>0.4379732239261751</v>
      </c>
      <c r="F620">
        <v>0.32103438905451087</v>
      </c>
      <c r="H620">
        <f t="shared" si="55"/>
        <v>5.6844179441699838E-2</v>
      </c>
    </row>
    <row r="621" spans="1:8" x14ac:dyDescent="0.25">
      <c r="A621">
        <f t="shared" si="56"/>
        <v>0</v>
      </c>
      <c r="B621">
        <f t="shared" si="58"/>
        <v>0.6111290725101528</v>
      </c>
      <c r="C621">
        <f t="shared" si="57"/>
        <v>0.52750771660310214</v>
      </c>
      <c r="D621">
        <v>616</v>
      </c>
      <c r="E621">
        <v>0.68786923129686062</v>
      </c>
      <c r="F621">
        <v>0.1571814150234514</v>
      </c>
      <c r="H621">
        <f t="shared" si="55"/>
        <v>8.3621355907050665E-2</v>
      </c>
    </row>
    <row r="622" spans="1:8" x14ac:dyDescent="0.25">
      <c r="A622">
        <f t="shared" si="56"/>
        <v>0</v>
      </c>
      <c r="B622">
        <f t="shared" si="58"/>
        <v>0.59851718725805092</v>
      </c>
      <c r="C622">
        <f t="shared" si="57"/>
        <v>0.55612016988820301</v>
      </c>
      <c r="D622">
        <v>617</v>
      </c>
      <c r="E622">
        <v>0.47398251051247664</v>
      </c>
      <c r="F622">
        <v>0.60786673934296132</v>
      </c>
      <c r="H622">
        <f t="shared" si="55"/>
        <v>4.2397017369847911E-2</v>
      </c>
    </row>
    <row r="623" spans="1:8" x14ac:dyDescent="0.25">
      <c r="A623">
        <f t="shared" si="56"/>
        <v>0</v>
      </c>
      <c r="B623">
        <f t="shared" si="58"/>
        <v>0.61553803768628446</v>
      </c>
      <c r="C623">
        <f t="shared" si="57"/>
        <v>0.53465678180619203</v>
      </c>
      <c r="D623">
        <v>618</v>
      </c>
      <c r="E623">
        <v>0.75297128754317821</v>
      </c>
      <c r="F623">
        <v>0.24625488706957199</v>
      </c>
      <c r="H623">
        <f t="shared" si="55"/>
        <v>8.0881255880092429E-2</v>
      </c>
    </row>
    <row r="624" spans="1:8" x14ac:dyDescent="0.25">
      <c r="A624">
        <f t="shared" si="56"/>
        <v>0</v>
      </c>
      <c r="B624">
        <f t="shared" si="58"/>
        <v>0.60293769533050823</v>
      </c>
      <c r="C624">
        <f t="shared" si="57"/>
        <v>0.55645503348143921</v>
      </c>
      <c r="D624">
        <v>619</v>
      </c>
      <c r="E624">
        <v>0.55143814977517946</v>
      </c>
      <c r="F624">
        <v>0.61361066754166238</v>
      </c>
      <c r="H624">
        <f t="shared" si="55"/>
        <v>4.6482661849069018E-2</v>
      </c>
    </row>
    <row r="625" spans="1:8" x14ac:dyDescent="0.25">
      <c r="A625">
        <f t="shared" si="56"/>
        <v>0</v>
      </c>
      <c r="B625">
        <f t="shared" si="58"/>
        <v>0.56892710132085289</v>
      </c>
      <c r="C625">
        <f t="shared" si="57"/>
        <v>0.54627729543795323</v>
      </c>
      <c r="D625">
        <v>620</v>
      </c>
      <c r="E625">
        <v>8.571871130718911E-2</v>
      </c>
      <c r="F625">
        <v>0.43387327905239825</v>
      </c>
      <c r="H625">
        <f t="shared" si="55"/>
        <v>2.2649805882899665E-2</v>
      </c>
    </row>
    <row r="626" spans="1:8" x14ac:dyDescent="0.25">
      <c r="A626">
        <f t="shared" si="56"/>
        <v>0</v>
      </c>
      <c r="B626">
        <f t="shared" si="58"/>
        <v>0.61613949921784306</v>
      </c>
      <c r="C626">
        <f t="shared" si="57"/>
        <v>0.54736352007275269</v>
      </c>
      <c r="D626">
        <v>621</v>
      </c>
      <c r="E626">
        <v>0.76125384659093664</v>
      </c>
      <c r="F626">
        <v>0.45306027721287845</v>
      </c>
      <c r="H626">
        <f t="shared" si="55"/>
        <v>6.8775979145090371E-2</v>
      </c>
    </row>
    <row r="627" spans="1:8" x14ac:dyDescent="0.25">
      <c r="A627">
        <f t="shared" si="56"/>
        <v>0</v>
      </c>
      <c r="B627">
        <f t="shared" si="58"/>
        <v>0.61822251875344514</v>
      </c>
      <c r="C627">
        <f t="shared" si="57"/>
        <v>0.54053720732866306</v>
      </c>
      <c r="D627">
        <v>622</v>
      </c>
      <c r="E627">
        <v>0.78872953131364554</v>
      </c>
      <c r="F627">
        <v>0.33604430438111699</v>
      </c>
      <c r="H627">
        <f t="shared" si="55"/>
        <v>7.7685311424782078E-2</v>
      </c>
    </row>
    <row r="628" spans="1:8" x14ac:dyDescent="0.25">
      <c r="A628">
        <f t="shared" si="56"/>
        <v>0</v>
      </c>
      <c r="B628">
        <f t="shared" si="58"/>
        <v>0.58164529025463119</v>
      </c>
      <c r="C628">
        <f t="shared" si="57"/>
        <v>0.54827236544657865</v>
      </c>
      <c r="D628">
        <v>623</v>
      </c>
      <c r="E628">
        <v>0.20959167772722442</v>
      </c>
      <c r="F628">
        <v>0.46920064587523225</v>
      </c>
      <c r="H628">
        <f t="shared" si="55"/>
        <v>3.337292480805254E-2</v>
      </c>
    </row>
    <row r="629" spans="1:8" x14ac:dyDescent="0.25">
      <c r="A629">
        <f t="shared" si="56"/>
        <v>0</v>
      </c>
      <c r="B629">
        <f t="shared" si="58"/>
        <v>0.58660160602271627</v>
      </c>
      <c r="C629">
        <f t="shared" si="57"/>
        <v>0.54545751380564167</v>
      </c>
      <c r="D629">
        <v>624</v>
      </c>
      <c r="E629">
        <v>0.27769642943179829</v>
      </c>
      <c r="F629">
        <v>0.41949270652642046</v>
      </c>
      <c r="H629">
        <f t="shared" si="55"/>
        <v>4.1144092217074602E-2</v>
      </c>
    </row>
    <row r="630" spans="1:8" x14ac:dyDescent="0.25">
      <c r="A630">
        <f t="shared" si="56"/>
        <v>0</v>
      </c>
      <c r="B630">
        <f t="shared" si="58"/>
        <v>0.63352169128404134</v>
      </c>
      <c r="C630">
        <f t="shared" si="57"/>
        <v>0.5663113956022422</v>
      </c>
      <c r="D630">
        <v>625</v>
      </c>
      <c r="E630">
        <v>0.92994445113534629</v>
      </c>
      <c r="F630">
        <v>0.7671919147809998</v>
      </c>
      <c r="H630">
        <f t="shared" si="55"/>
        <v>6.7210295681799148E-2</v>
      </c>
    </row>
    <row r="631" spans="1:8" x14ac:dyDescent="0.25">
      <c r="A631">
        <f t="shared" si="56"/>
        <v>0</v>
      </c>
      <c r="B631">
        <f t="shared" si="58"/>
        <v>0.5891230492563837</v>
      </c>
      <c r="C631">
        <f t="shared" si="57"/>
        <v>0.51194808975524519</v>
      </c>
      <c r="D631">
        <v>626</v>
      </c>
      <c r="E631">
        <v>0.3160678176777818</v>
      </c>
      <c r="F631">
        <v>4.4367152440635493E-2</v>
      </c>
      <c r="H631">
        <f t="shared" si="55"/>
        <v>7.7174959501138507E-2</v>
      </c>
    </row>
    <row r="632" spans="1:8" x14ac:dyDescent="0.25">
      <c r="A632">
        <f t="shared" si="56"/>
        <v>0</v>
      </c>
      <c r="B632">
        <f t="shared" si="58"/>
        <v>0.59037632599754453</v>
      </c>
      <c r="C632">
        <f t="shared" si="57"/>
        <v>0.58910801948712554</v>
      </c>
      <c r="D632">
        <v>627</v>
      </c>
      <c r="E632">
        <v>0.33594223534967904</v>
      </c>
      <c r="F632">
        <v>0.95988503667308667</v>
      </c>
      <c r="H632">
        <f t="shared" si="55"/>
        <v>1.2683065104189817E-3</v>
      </c>
    </row>
    <row r="633" spans="1:8" x14ac:dyDescent="0.25">
      <c r="A633">
        <f t="shared" si="56"/>
        <v>0</v>
      </c>
      <c r="B633">
        <f t="shared" si="58"/>
        <v>0.61349930956768539</v>
      </c>
      <c r="C633">
        <f t="shared" si="57"/>
        <v>0.54877960407727011</v>
      </c>
      <c r="D633">
        <v>628</v>
      </c>
      <c r="E633">
        <v>0.72379075146551575</v>
      </c>
      <c r="F633">
        <v>0.47823258196458629</v>
      </c>
      <c r="H633">
        <f t="shared" si="55"/>
        <v>6.471970549041528E-2</v>
      </c>
    </row>
    <row r="634" spans="1:8" x14ac:dyDescent="0.25">
      <c r="A634">
        <f t="shared" si="56"/>
        <v>0</v>
      </c>
      <c r="B634">
        <f t="shared" si="58"/>
        <v>0.58779596975996917</v>
      </c>
      <c r="C634">
        <f t="shared" si="57"/>
        <v>0.52936646202792781</v>
      </c>
      <c r="D634">
        <v>629</v>
      </c>
      <c r="E634">
        <v>0.29558844795419859</v>
      </c>
      <c r="F634">
        <v>0.17801259279973181</v>
      </c>
      <c r="H634">
        <f t="shared" si="55"/>
        <v>5.8429507732041364E-2</v>
      </c>
    </row>
    <row r="635" spans="1:8" x14ac:dyDescent="0.25">
      <c r="A635">
        <f t="shared" si="56"/>
        <v>0</v>
      </c>
      <c r="B635">
        <f t="shared" si="58"/>
        <v>0.56786676909368905</v>
      </c>
      <c r="C635">
        <f t="shared" si="57"/>
        <v>0.52872030407932924</v>
      </c>
      <c r="D635">
        <v>630</v>
      </c>
      <c r="E635">
        <v>7.8641664352673502E-2</v>
      </c>
      <c r="F635">
        <v>0.17058171169832637</v>
      </c>
      <c r="H635">
        <f t="shared" si="55"/>
        <v>3.914646501435981E-2</v>
      </c>
    </row>
    <row r="636" spans="1:8" x14ac:dyDescent="0.25">
      <c r="A636">
        <f t="shared" si="56"/>
        <v>0</v>
      </c>
      <c r="B636">
        <f t="shared" si="58"/>
        <v>0.61140801409950762</v>
      </c>
      <c r="C636">
        <f t="shared" si="57"/>
        <v>0.54490753590079177</v>
      </c>
      <c r="D636">
        <v>631</v>
      </c>
      <c r="E636">
        <v>0.69220020776587177</v>
      </c>
      <c r="F636">
        <v>0.40990371351648758</v>
      </c>
      <c r="H636">
        <f t="shared" si="55"/>
        <v>6.6500478198715851E-2</v>
      </c>
    </row>
    <row r="637" spans="1:8" x14ac:dyDescent="0.25">
      <c r="A637">
        <f t="shared" si="56"/>
        <v>0</v>
      </c>
      <c r="B637">
        <v>0.58170816639920575</v>
      </c>
      <c r="C637">
        <f t="shared" si="57"/>
        <v>0.57496624257783679</v>
      </c>
      <c r="D637">
        <v>632</v>
      </c>
      <c r="E637">
        <v>4.662771571715929E-2</v>
      </c>
      <c r="F637">
        <v>0.86795432696192876</v>
      </c>
      <c r="H637">
        <f t="shared" si="55"/>
        <v>6.7419238213689558E-3</v>
      </c>
    </row>
    <row r="638" spans="1:8" x14ac:dyDescent="0.25">
      <c r="A638">
        <f t="shared" si="56"/>
        <v>0</v>
      </c>
      <c r="B638">
        <f t="shared" ref="B638:B669" si="59">NORMINV(E638,$B$2,$B$3)</f>
        <v>0.61903508128229323</v>
      </c>
      <c r="C638">
        <f t="shared" si="57"/>
        <v>0.57712477175003074</v>
      </c>
      <c r="D638">
        <v>633</v>
      </c>
      <c r="E638">
        <v>0.79892392681372404</v>
      </c>
      <c r="F638">
        <v>0.88749758556694225</v>
      </c>
      <c r="H638">
        <f t="shared" si="55"/>
        <v>4.1910309532262491E-2</v>
      </c>
    </row>
    <row r="639" spans="1:8" x14ac:dyDescent="0.25">
      <c r="A639">
        <f t="shared" si="56"/>
        <v>0</v>
      </c>
      <c r="B639">
        <f t="shared" si="59"/>
        <v>0.62013744919054703</v>
      </c>
      <c r="C639">
        <f t="shared" si="57"/>
        <v>0.54748095695256338</v>
      </c>
      <c r="D639">
        <v>634</v>
      </c>
      <c r="E639">
        <v>0.81227256335978826</v>
      </c>
      <c r="F639">
        <v>0.45514207590928901</v>
      </c>
      <c r="H639">
        <f t="shared" si="55"/>
        <v>7.265649223798365E-2</v>
      </c>
    </row>
    <row r="640" spans="1:8" x14ac:dyDescent="0.25">
      <c r="A640">
        <f t="shared" si="56"/>
        <v>0</v>
      </c>
      <c r="B640">
        <f t="shared" si="59"/>
        <v>0.60158096539395178</v>
      </c>
      <c r="C640">
        <f t="shared" si="57"/>
        <v>0.53886756348358722</v>
      </c>
      <c r="D640">
        <v>635</v>
      </c>
      <c r="E640">
        <v>0.52773698829332139</v>
      </c>
      <c r="F640">
        <v>0.30925307348845377</v>
      </c>
      <c r="H640">
        <f t="shared" si="55"/>
        <v>6.2713401910364563E-2</v>
      </c>
    </row>
    <row r="641" spans="1:8" x14ac:dyDescent="0.25">
      <c r="A641">
        <f t="shared" si="56"/>
        <v>0</v>
      </c>
      <c r="B641">
        <f t="shared" si="59"/>
        <v>0.62120308471929386</v>
      </c>
      <c r="C641">
        <f t="shared" si="57"/>
        <v>0.58065423441394082</v>
      </c>
      <c r="D641">
        <v>636</v>
      </c>
      <c r="E641">
        <v>0.82464249346091734</v>
      </c>
      <c r="F641">
        <v>0.9148443967041564</v>
      </c>
      <c r="H641">
        <f t="shared" si="55"/>
        <v>4.0548850305353046E-2</v>
      </c>
    </row>
    <row r="642" spans="1:8" x14ac:dyDescent="0.25">
      <c r="A642">
        <f t="shared" si="56"/>
        <v>0</v>
      </c>
      <c r="B642">
        <f t="shared" si="59"/>
        <v>0.56866112572501148</v>
      </c>
      <c r="C642">
        <f t="shared" si="57"/>
        <v>0.53083469309022657</v>
      </c>
      <c r="D642">
        <v>637</v>
      </c>
      <c r="E642">
        <v>8.3900222366245059E-2</v>
      </c>
      <c r="F642">
        <v>0.19564243379211232</v>
      </c>
      <c r="H642">
        <f t="shared" si="55"/>
        <v>3.7826432634784912E-2</v>
      </c>
    </row>
    <row r="643" spans="1:8" x14ac:dyDescent="0.25">
      <c r="A643">
        <f t="shared" si="56"/>
        <v>0</v>
      </c>
      <c r="B643">
        <f t="shared" si="59"/>
        <v>0.60817128475767024</v>
      </c>
      <c r="C643">
        <f t="shared" si="57"/>
        <v>0.56101356754895471</v>
      </c>
      <c r="D643">
        <v>638</v>
      </c>
      <c r="E643">
        <v>0.64044168410598612</v>
      </c>
      <c r="F643">
        <v>0.68887056395832147</v>
      </c>
      <c r="H643">
        <f t="shared" si="55"/>
        <v>4.7157717208715533E-2</v>
      </c>
    </row>
    <row r="644" spans="1:8" x14ac:dyDescent="0.25">
      <c r="A644">
        <f t="shared" si="56"/>
        <v>0</v>
      </c>
      <c r="B644">
        <f t="shared" si="59"/>
        <v>0.60776912290848473</v>
      </c>
      <c r="C644">
        <f t="shared" si="57"/>
        <v>0.54644483907718389</v>
      </c>
      <c r="D644">
        <v>639</v>
      </c>
      <c r="E644">
        <v>0.63380176951763278</v>
      </c>
      <c r="F644">
        <v>0.43682377734956002</v>
      </c>
      <c r="H644">
        <f t="shared" si="55"/>
        <v>6.1324283831300841E-2</v>
      </c>
    </row>
    <row r="645" spans="1:8" x14ac:dyDescent="0.25">
      <c r="A645">
        <f t="shared" si="56"/>
        <v>0</v>
      </c>
      <c r="B645">
        <f t="shared" si="59"/>
        <v>0.57684346313213331</v>
      </c>
      <c r="C645">
        <f t="shared" si="57"/>
        <v>0.55782948100880869</v>
      </c>
      <c r="D645">
        <v>640</v>
      </c>
      <c r="E645">
        <v>0.15405879734521299</v>
      </c>
      <c r="F645">
        <v>0.63691434957039594</v>
      </c>
      <c r="H645">
        <f t="shared" si="55"/>
        <v>1.9013982123324613E-2</v>
      </c>
    </row>
    <row r="646" spans="1:8" x14ac:dyDescent="0.25">
      <c r="A646">
        <f t="shared" si="56"/>
        <v>0</v>
      </c>
      <c r="B646">
        <f t="shared" si="59"/>
        <v>0.59688735146593885</v>
      </c>
      <c r="C646">
        <f t="shared" si="57"/>
        <v>0.54653690552424083</v>
      </c>
      <c r="D646">
        <v>641</v>
      </c>
      <c r="E646">
        <v>0.44551705151860688</v>
      </c>
      <c r="F646">
        <v>0.43844660589783135</v>
      </c>
      <c r="H646">
        <f t="shared" ref="H646:H709" si="60">B646-C646</f>
        <v>5.0350445941698019E-2</v>
      </c>
    </row>
    <row r="647" spans="1:8" x14ac:dyDescent="0.25">
      <c r="A647">
        <f t="shared" ref="A647:A710" si="61">IF(H647&gt;0,0,1)</f>
        <v>0</v>
      </c>
      <c r="B647">
        <f t="shared" si="59"/>
        <v>0.64812488863343942</v>
      </c>
      <c r="C647">
        <f t="shared" ref="C647:C710" si="62">NORMINV(F647,$C$2,$C$3)</f>
        <v>0.60539573497728205</v>
      </c>
      <c r="D647">
        <v>642</v>
      </c>
      <c r="E647">
        <v>0.98291680199425824</v>
      </c>
      <c r="F647">
        <v>0.99339254729189452</v>
      </c>
      <c r="H647">
        <f t="shared" si="60"/>
        <v>4.272915365615737E-2</v>
      </c>
    </row>
    <row r="648" spans="1:8" x14ac:dyDescent="0.25">
      <c r="A648">
        <f t="shared" si="61"/>
        <v>0</v>
      </c>
      <c r="B648">
        <f t="shared" si="59"/>
        <v>0.6063426682448485</v>
      </c>
      <c r="C648">
        <f t="shared" si="62"/>
        <v>0.55149680922233213</v>
      </c>
      <c r="D648">
        <v>643</v>
      </c>
      <c r="E648">
        <v>0.60993799930061532</v>
      </c>
      <c r="F648">
        <v>0.52669094172060937</v>
      </c>
      <c r="H648">
        <f t="shared" si="60"/>
        <v>5.4845859022516374E-2</v>
      </c>
    </row>
    <row r="649" spans="1:8" x14ac:dyDescent="0.25">
      <c r="A649">
        <f t="shared" si="61"/>
        <v>0</v>
      </c>
      <c r="B649">
        <f t="shared" si="59"/>
        <v>0.63556947669063846</v>
      </c>
      <c r="C649">
        <f t="shared" si="62"/>
        <v>0.55259876916733019</v>
      </c>
      <c r="D649">
        <v>644</v>
      </c>
      <c r="E649">
        <v>0.94126782513194396</v>
      </c>
      <c r="F649">
        <v>0.54627136352620576</v>
      </c>
      <c r="H649">
        <f t="shared" si="60"/>
        <v>8.2970707523308262E-2</v>
      </c>
    </row>
    <row r="650" spans="1:8" x14ac:dyDescent="0.25">
      <c r="A650">
        <f t="shared" si="61"/>
        <v>0</v>
      </c>
      <c r="B650">
        <f t="shared" si="59"/>
        <v>0.59540197205200529</v>
      </c>
      <c r="C650">
        <f t="shared" si="62"/>
        <v>0.55724915162624133</v>
      </c>
      <c r="D650">
        <v>645</v>
      </c>
      <c r="E650">
        <v>0.41981324981800716</v>
      </c>
      <c r="F650">
        <v>0.62713097409365592</v>
      </c>
      <c r="H650">
        <f t="shared" si="60"/>
        <v>3.8152820425763956E-2</v>
      </c>
    </row>
    <row r="651" spans="1:8" x14ac:dyDescent="0.25">
      <c r="A651">
        <f t="shared" si="61"/>
        <v>0</v>
      </c>
      <c r="B651">
        <f t="shared" si="59"/>
        <v>0.6222940212024668</v>
      </c>
      <c r="C651">
        <f t="shared" si="62"/>
        <v>0.58680267064554548</v>
      </c>
      <c r="D651">
        <v>646</v>
      </c>
      <c r="E651">
        <v>0.83675744141640096</v>
      </c>
      <c r="F651">
        <v>0.9501420220148713</v>
      </c>
      <c r="H651">
        <f t="shared" si="60"/>
        <v>3.5491350556921319E-2</v>
      </c>
    </row>
    <row r="652" spans="1:8" x14ac:dyDescent="0.25">
      <c r="A652">
        <f t="shared" si="61"/>
        <v>0</v>
      </c>
      <c r="B652">
        <f t="shared" si="59"/>
        <v>0.57209096456133535</v>
      </c>
      <c r="C652">
        <f t="shared" si="62"/>
        <v>0.5073723814026404</v>
      </c>
      <c r="D652">
        <v>647</v>
      </c>
      <c r="E652">
        <v>0.10965785083764823</v>
      </c>
      <c r="F652">
        <v>2.8273901715743843E-2</v>
      </c>
      <c r="H652">
        <f t="shared" si="60"/>
        <v>6.4718583158694942E-2</v>
      </c>
    </row>
    <row r="653" spans="1:8" x14ac:dyDescent="0.25">
      <c r="A653">
        <f t="shared" si="61"/>
        <v>0</v>
      </c>
      <c r="B653">
        <f t="shared" si="59"/>
        <v>0.59882017247280339</v>
      </c>
      <c r="C653">
        <f t="shared" si="62"/>
        <v>0.55821517983880664</v>
      </c>
      <c r="D653">
        <v>648</v>
      </c>
      <c r="E653">
        <v>0.47929331074792225</v>
      </c>
      <c r="F653">
        <v>0.64336796036466493</v>
      </c>
      <c r="H653">
        <f t="shared" si="60"/>
        <v>4.060499263399675E-2</v>
      </c>
    </row>
    <row r="654" spans="1:8" x14ac:dyDescent="0.25">
      <c r="A654">
        <f t="shared" si="61"/>
        <v>0</v>
      </c>
      <c r="B654">
        <f t="shared" si="59"/>
        <v>0.55636207982304575</v>
      </c>
      <c r="C654">
        <f t="shared" si="62"/>
        <v>0.52757249519666405</v>
      </c>
      <c r="D654">
        <v>649</v>
      </c>
      <c r="E654">
        <v>2.7389868346624269E-2</v>
      </c>
      <c r="F654">
        <v>0.15787928934231887</v>
      </c>
      <c r="H654">
        <f t="shared" si="60"/>
        <v>2.8789584626381703E-2</v>
      </c>
    </row>
    <row r="655" spans="1:8" x14ac:dyDescent="0.25">
      <c r="A655">
        <f t="shared" si="61"/>
        <v>0</v>
      </c>
      <c r="B655">
        <f t="shared" si="59"/>
        <v>0.60323925419832169</v>
      </c>
      <c r="C655">
        <f t="shared" si="62"/>
        <v>0.56450672447405581</v>
      </c>
      <c r="D655">
        <v>650</v>
      </c>
      <c r="E655">
        <v>0.55668433868178302</v>
      </c>
      <c r="F655">
        <v>0.74180011207711471</v>
      </c>
      <c r="H655">
        <f t="shared" si="60"/>
        <v>3.8732529724265885E-2</v>
      </c>
    </row>
    <row r="656" spans="1:8" x14ac:dyDescent="0.25">
      <c r="A656">
        <f t="shared" si="61"/>
        <v>0</v>
      </c>
      <c r="B656">
        <f t="shared" si="59"/>
        <v>0.63710009901547426</v>
      </c>
      <c r="C656">
        <f t="shared" si="62"/>
        <v>0.57523452107225503</v>
      </c>
      <c r="D656">
        <v>651</v>
      </c>
      <c r="E656">
        <v>0.94875209620728995</v>
      </c>
      <c r="F656">
        <v>0.87050331747981735</v>
      </c>
      <c r="H656">
        <f t="shared" si="60"/>
        <v>6.186557794321923E-2</v>
      </c>
    </row>
    <row r="657" spans="1:8" x14ac:dyDescent="0.25">
      <c r="A657">
        <f t="shared" si="61"/>
        <v>0</v>
      </c>
      <c r="B657">
        <f t="shared" si="59"/>
        <v>0.58999594401718314</v>
      </c>
      <c r="C657">
        <f t="shared" si="62"/>
        <v>0.54974224136695737</v>
      </c>
      <c r="D657">
        <v>652</v>
      </c>
      <c r="E657">
        <v>0.32985821575797081</v>
      </c>
      <c r="F657">
        <v>0.49540034319828807</v>
      </c>
      <c r="H657">
        <f t="shared" si="60"/>
        <v>4.0253702650225764E-2</v>
      </c>
    </row>
    <row r="658" spans="1:8" x14ac:dyDescent="0.25">
      <c r="A658">
        <f t="shared" si="61"/>
        <v>0</v>
      </c>
      <c r="B658">
        <f t="shared" si="59"/>
        <v>0.58299827912881275</v>
      </c>
      <c r="C658">
        <f t="shared" si="62"/>
        <v>0.57648719401491932</v>
      </c>
      <c r="D658">
        <v>653</v>
      </c>
      <c r="E658">
        <v>0.22714254647197341</v>
      </c>
      <c r="F658">
        <v>0.88195317523694294</v>
      </c>
      <c r="H658">
        <f t="shared" si="60"/>
        <v>6.5110851138934223E-3</v>
      </c>
    </row>
    <row r="659" spans="1:8" x14ac:dyDescent="0.25">
      <c r="A659">
        <f t="shared" si="61"/>
        <v>0</v>
      </c>
      <c r="B659">
        <f t="shared" si="59"/>
        <v>0.58094934585565161</v>
      </c>
      <c r="C659">
        <f t="shared" si="62"/>
        <v>0.5730845681275375</v>
      </c>
      <c r="D659">
        <v>654</v>
      </c>
      <c r="E659">
        <v>0.20088362255890746</v>
      </c>
      <c r="F659">
        <v>0.84910521422759677</v>
      </c>
      <c r="H659">
        <f t="shared" si="60"/>
        <v>7.864777728114114E-3</v>
      </c>
    </row>
    <row r="660" spans="1:8" x14ac:dyDescent="0.25">
      <c r="A660">
        <f t="shared" si="61"/>
        <v>0</v>
      </c>
      <c r="B660">
        <f t="shared" si="59"/>
        <v>0.59609458844017393</v>
      </c>
      <c r="C660">
        <f t="shared" si="62"/>
        <v>0.54489651037960007</v>
      </c>
      <c r="D660">
        <v>655</v>
      </c>
      <c r="E660">
        <v>0.43176302927014865</v>
      </c>
      <c r="F660">
        <v>0.40971201052723627</v>
      </c>
      <c r="H660">
        <f t="shared" si="60"/>
        <v>5.1198078060573859E-2</v>
      </c>
    </row>
    <row r="661" spans="1:8" x14ac:dyDescent="0.25">
      <c r="A661">
        <f t="shared" si="61"/>
        <v>0</v>
      </c>
      <c r="B661">
        <f t="shared" si="59"/>
        <v>0.63119095188302399</v>
      </c>
      <c r="C661">
        <f t="shared" si="62"/>
        <v>0.52864618959861376</v>
      </c>
      <c r="D661">
        <v>656</v>
      </c>
      <c r="E661">
        <v>0.91509203367290848</v>
      </c>
      <c r="F661">
        <v>0.16974226758917399</v>
      </c>
      <c r="H661">
        <f t="shared" si="60"/>
        <v>0.10254476228441023</v>
      </c>
    </row>
    <row r="662" spans="1:8" x14ac:dyDescent="0.25">
      <c r="A662">
        <f t="shared" si="61"/>
        <v>0</v>
      </c>
      <c r="B662">
        <f t="shared" si="59"/>
        <v>0.57864753708146832</v>
      </c>
      <c r="C662">
        <f t="shared" si="62"/>
        <v>0.5727935277937799</v>
      </c>
      <c r="D662">
        <v>657</v>
      </c>
      <c r="E662">
        <v>0.17366576851312043</v>
      </c>
      <c r="F662">
        <v>0.84603726908329402</v>
      </c>
      <c r="H662">
        <f t="shared" si="60"/>
        <v>5.854009287688422E-3</v>
      </c>
    </row>
    <row r="663" spans="1:8" x14ac:dyDescent="0.25">
      <c r="A663">
        <f t="shared" si="61"/>
        <v>0</v>
      </c>
      <c r="B663">
        <f t="shared" si="59"/>
        <v>0.65396294769441987</v>
      </c>
      <c r="C663">
        <f t="shared" si="62"/>
        <v>0.53722103285976486</v>
      </c>
      <c r="D663">
        <v>658</v>
      </c>
      <c r="E663">
        <v>0.99122672946946411</v>
      </c>
      <c r="F663">
        <v>0.2837896756002154</v>
      </c>
      <c r="H663">
        <f t="shared" si="60"/>
        <v>0.11674191483465501</v>
      </c>
    </row>
    <row r="664" spans="1:8" x14ac:dyDescent="0.25">
      <c r="A664">
        <f t="shared" si="61"/>
        <v>0</v>
      </c>
      <c r="B664">
        <f t="shared" si="59"/>
        <v>0.60899000212678778</v>
      </c>
      <c r="C664">
        <f t="shared" si="62"/>
        <v>0.54584509338456222</v>
      </c>
      <c r="D664">
        <v>659</v>
      </c>
      <c r="E664">
        <v>0.65382706159908288</v>
      </c>
      <c r="F664">
        <v>0.42627944026302078</v>
      </c>
      <c r="H664">
        <f t="shared" si="60"/>
        <v>6.3144908742225558E-2</v>
      </c>
    </row>
    <row r="665" spans="1:8" x14ac:dyDescent="0.25">
      <c r="A665">
        <f t="shared" si="61"/>
        <v>0</v>
      </c>
      <c r="B665">
        <f t="shared" si="59"/>
        <v>0.61401737567375614</v>
      </c>
      <c r="C665">
        <f t="shared" si="62"/>
        <v>0.51842863975841003</v>
      </c>
      <c r="D665">
        <v>660</v>
      </c>
      <c r="E665">
        <v>0.73136331723120396</v>
      </c>
      <c r="F665">
        <v>7.894130399980881E-2</v>
      </c>
      <c r="H665">
        <f t="shared" si="60"/>
        <v>9.5588735915346112E-2</v>
      </c>
    </row>
    <row r="666" spans="1:8" x14ac:dyDescent="0.25">
      <c r="A666">
        <f t="shared" si="61"/>
        <v>0</v>
      </c>
      <c r="B666">
        <f t="shared" si="59"/>
        <v>0.57654983122444381</v>
      </c>
      <c r="C666">
        <f t="shared" si="62"/>
        <v>0.54618917188773264</v>
      </c>
      <c r="D666">
        <v>661</v>
      </c>
      <c r="E666">
        <v>0.15101185197548728</v>
      </c>
      <c r="F666">
        <v>0.43232286107093287</v>
      </c>
      <c r="H666">
        <f t="shared" si="60"/>
        <v>3.0360659336711171E-2</v>
      </c>
    </row>
    <row r="667" spans="1:8" x14ac:dyDescent="0.25">
      <c r="A667">
        <f t="shared" si="61"/>
        <v>0</v>
      </c>
      <c r="B667">
        <f t="shared" si="59"/>
        <v>0.5851564178916594</v>
      </c>
      <c r="C667">
        <f t="shared" si="62"/>
        <v>0.54101924225210762</v>
      </c>
      <c r="D667">
        <v>662</v>
      </c>
      <c r="E667">
        <v>0.25677985775508105</v>
      </c>
      <c r="F667">
        <v>0.3439446118620908</v>
      </c>
      <c r="H667">
        <f t="shared" si="60"/>
        <v>4.4137175639551773E-2</v>
      </c>
    </row>
    <row r="668" spans="1:8" x14ac:dyDescent="0.25">
      <c r="A668">
        <f t="shared" si="61"/>
        <v>0</v>
      </c>
      <c r="B668">
        <f t="shared" si="59"/>
        <v>0.63675256216779175</v>
      </c>
      <c r="C668">
        <f t="shared" si="62"/>
        <v>0.59013555945228346</v>
      </c>
      <c r="D668">
        <v>663</v>
      </c>
      <c r="E668">
        <v>0.94712305456712498</v>
      </c>
      <c r="F668">
        <v>0.96369837716952755</v>
      </c>
      <c r="H668">
        <f t="shared" si="60"/>
        <v>4.6617002715508282E-2</v>
      </c>
    </row>
    <row r="669" spans="1:8" x14ac:dyDescent="0.25">
      <c r="A669">
        <f t="shared" si="61"/>
        <v>0</v>
      </c>
      <c r="B669">
        <f t="shared" si="59"/>
        <v>0.62776614992483926</v>
      </c>
      <c r="C669">
        <f t="shared" si="62"/>
        <v>0.56076697364421202</v>
      </c>
      <c r="D669">
        <v>664</v>
      </c>
      <c r="E669">
        <v>0.88915771753841621</v>
      </c>
      <c r="F669">
        <v>0.68496239728398134</v>
      </c>
      <c r="H669">
        <f t="shared" si="60"/>
        <v>6.6999176280627237E-2</v>
      </c>
    </row>
    <row r="670" spans="1:8" x14ac:dyDescent="0.25">
      <c r="A670">
        <f t="shared" si="61"/>
        <v>0</v>
      </c>
      <c r="B670">
        <f t="shared" ref="B670:B695" si="63">NORMINV(E670,$B$2,$B$3)</f>
        <v>0.62399871532540918</v>
      </c>
      <c r="C670">
        <f t="shared" si="62"/>
        <v>0.55200505401589151</v>
      </c>
      <c r="D670">
        <v>665</v>
      </c>
      <c r="E670">
        <v>0.85457215366206229</v>
      </c>
      <c r="F670">
        <v>0.53573271133964617</v>
      </c>
      <c r="H670">
        <f t="shared" si="60"/>
        <v>7.1993661309517676E-2</v>
      </c>
    </row>
    <row r="671" spans="1:8" x14ac:dyDescent="0.25">
      <c r="A671">
        <f t="shared" si="61"/>
        <v>0</v>
      </c>
      <c r="B671">
        <f t="shared" si="63"/>
        <v>0.55358652130376995</v>
      </c>
      <c r="C671">
        <f t="shared" si="62"/>
        <v>0.53847076436763297</v>
      </c>
      <c r="D671">
        <v>666</v>
      </c>
      <c r="E671">
        <v>2.0537171554137146E-2</v>
      </c>
      <c r="F671">
        <v>0.30302569439503735</v>
      </c>
      <c r="H671">
        <f t="shared" si="60"/>
        <v>1.5115756936136981E-2</v>
      </c>
    </row>
    <row r="672" spans="1:8" x14ac:dyDescent="0.25">
      <c r="A672">
        <f t="shared" si="61"/>
        <v>0</v>
      </c>
      <c r="B672">
        <f t="shared" si="63"/>
        <v>0.5908124441724979</v>
      </c>
      <c r="C672">
        <f t="shared" si="62"/>
        <v>0.55603942798322481</v>
      </c>
      <c r="D672">
        <v>667</v>
      </c>
      <c r="E672">
        <v>0.34297091795657897</v>
      </c>
      <c r="F672">
        <v>0.60647819355028165</v>
      </c>
      <c r="H672">
        <f t="shared" si="60"/>
        <v>3.4773016189273087E-2</v>
      </c>
    </row>
    <row r="673" spans="1:8" x14ac:dyDescent="0.25">
      <c r="A673">
        <f t="shared" si="61"/>
        <v>0</v>
      </c>
      <c r="B673">
        <f t="shared" si="63"/>
        <v>0.62131536733512582</v>
      </c>
      <c r="C673">
        <f t="shared" si="62"/>
        <v>0.53762559043259117</v>
      </c>
      <c r="D673">
        <v>668</v>
      </c>
      <c r="E673">
        <v>0.82591508878851383</v>
      </c>
      <c r="F673">
        <v>0.28995241490371026</v>
      </c>
      <c r="H673">
        <f t="shared" si="60"/>
        <v>8.3689776902534652E-2</v>
      </c>
    </row>
    <row r="674" spans="1:8" x14ac:dyDescent="0.25">
      <c r="A674">
        <f t="shared" si="61"/>
        <v>0</v>
      </c>
      <c r="B674">
        <f t="shared" si="63"/>
        <v>0.64442368499758684</v>
      </c>
      <c r="C674">
        <f t="shared" si="62"/>
        <v>0.52301181680455089</v>
      </c>
      <c r="D674">
        <v>669</v>
      </c>
      <c r="E674">
        <v>0.9747204271735499</v>
      </c>
      <c r="F674">
        <v>0.11367425405524778</v>
      </c>
      <c r="H674">
        <f t="shared" si="60"/>
        <v>0.12141186819303595</v>
      </c>
    </row>
    <row r="675" spans="1:8" x14ac:dyDescent="0.25">
      <c r="A675">
        <f t="shared" si="61"/>
        <v>0</v>
      </c>
      <c r="B675">
        <f t="shared" si="63"/>
        <v>0.58184196115788134</v>
      </c>
      <c r="C675">
        <f t="shared" si="62"/>
        <v>0.5307278791364769</v>
      </c>
      <c r="D675">
        <v>670</v>
      </c>
      <c r="E675">
        <v>0.21209219700759174</v>
      </c>
      <c r="F675">
        <v>0.19432518546803279</v>
      </c>
      <c r="H675">
        <f t="shared" si="60"/>
        <v>5.1114082021404439E-2</v>
      </c>
    </row>
    <row r="676" spans="1:8" x14ac:dyDescent="0.25">
      <c r="A676">
        <f t="shared" si="61"/>
        <v>0</v>
      </c>
      <c r="B676">
        <f t="shared" si="63"/>
        <v>0.61332641662243048</v>
      </c>
      <c r="C676">
        <f t="shared" si="62"/>
        <v>0.54313793507781249</v>
      </c>
      <c r="D676">
        <v>671</v>
      </c>
      <c r="E676">
        <v>0.72124046484059767</v>
      </c>
      <c r="F676">
        <v>0.37944099762593675</v>
      </c>
      <c r="H676">
        <f t="shared" si="60"/>
        <v>7.0188481544617987E-2</v>
      </c>
    </row>
    <row r="677" spans="1:8" x14ac:dyDescent="0.25">
      <c r="A677">
        <f t="shared" si="61"/>
        <v>0</v>
      </c>
      <c r="B677">
        <f t="shared" si="63"/>
        <v>0.58960792664568906</v>
      </c>
      <c r="C677">
        <f t="shared" si="62"/>
        <v>0.52053015911084566</v>
      </c>
      <c r="D677">
        <v>672</v>
      </c>
      <c r="E677">
        <v>0.32369811749341282</v>
      </c>
      <c r="F677">
        <v>9.3714163198290734E-2</v>
      </c>
      <c r="H677">
        <f t="shared" si="60"/>
        <v>6.9077767534843404E-2</v>
      </c>
    </row>
    <row r="678" spans="1:8" x14ac:dyDescent="0.25">
      <c r="A678">
        <f t="shared" si="61"/>
        <v>0</v>
      </c>
      <c r="B678">
        <f t="shared" si="63"/>
        <v>0.58844997477623928</v>
      </c>
      <c r="C678">
        <f t="shared" si="62"/>
        <v>0.5666422636672569</v>
      </c>
      <c r="D678">
        <v>673</v>
      </c>
      <c r="E678">
        <v>0.3056050551253584</v>
      </c>
      <c r="F678">
        <v>0.77169196627671588</v>
      </c>
      <c r="H678">
        <f t="shared" si="60"/>
        <v>2.1807711108982386E-2</v>
      </c>
    </row>
    <row r="679" spans="1:8" x14ac:dyDescent="0.25">
      <c r="A679">
        <f t="shared" si="61"/>
        <v>0</v>
      </c>
      <c r="B679">
        <f t="shared" si="63"/>
        <v>0.62005135893159924</v>
      </c>
      <c r="C679">
        <f t="shared" si="62"/>
        <v>0.5994417500828545</v>
      </c>
      <c r="D679">
        <v>674</v>
      </c>
      <c r="E679">
        <v>0.81125022702167615</v>
      </c>
      <c r="F679">
        <v>0.98650266951074261</v>
      </c>
      <c r="H679">
        <f t="shared" si="60"/>
        <v>2.0609608848744743E-2</v>
      </c>
    </row>
    <row r="680" spans="1:8" x14ac:dyDescent="0.25">
      <c r="A680">
        <f t="shared" si="61"/>
        <v>0</v>
      </c>
      <c r="B680">
        <f t="shared" si="63"/>
        <v>0.57789688240260262</v>
      </c>
      <c r="C680">
        <f t="shared" si="62"/>
        <v>0.53094693427338013</v>
      </c>
      <c r="D680">
        <v>675</v>
      </c>
      <c r="E680">
        <v>0.16532235450770028</v>
      </c>
      <c r="F680">
        <v>0.19703243714868535</v>
      </c>
      <c r="H680">
        <f t="shared" si="60"/>
        <v>4.6949948129222485E-2</v>
      </c>
    </row>
    <row r="681" spans="1:8" x14ac:dyDescent="0.25">
      <c r="A681">
        <f t="shared" si="61"/>
        <v>0</v>
      </c>
      <c r="B681">
        <f t="shared" si="63"/>
        <v>0.60974477809790506</v>
      </c>
      <c r="C681">
        <f t="shared" si="62"/>
        <v>0.54849742150512681</v>
      </c>
      <c r="D681">
        <v>676</v>
      </c>
      <c r="E681">
        <v>0.6659995286996887</v>
      </c>
      <c r="F681">
        <v>0.47320633575439808</v>
      </c>
      <c r="H681">
        <f t="shared" si="60"/>
        <v>6.1247356592778246E-2</v>
      </c>
    </row>
    <row r="682" spans="1:8" x14ac:dyDescent="0.25">
      <c r="A682">
        <f t="shared" si="61"/>
        <v>0</v>
      </c>
      <c r="B682">
        <f t="shared" si="63"/>
        <v>0.5723669323801247</v>
      </c>
      <c r="C682">
        <f t="shared" si="62"/>
        <v>0.56168565863839282</v>
      </c>
      <c r="D682">
        <v>677</v>
      </c>
      <c r="E682">
        <v>0.11195366994843869</v>
      </c>
      <c r="F682">
        <v>0.69941369991210944</v>
      </c>
      <c r="H682">
        <f t="shared" si="60"/>
        <v>1.0681273741731889E-2</v>
      </c>
    </row>
    <row r="683" spans="1:8" x14ac:dyDescent="0.25">
      <c r="A683">
        <f t="shared" si="61"/>
        <v>0</v>
      </c>
      <c r="B683">
        <f t="shared" si="63"/>
        <v>0.56784183907111252</v>
      </c>
      <c r="C683">
        <f t="shared" si="62"/>
        <v>0.50127252443390657</v>
      </c>
      <c r="D683">
        <v>678</v>
      </c>
      <c r="E683">
        <v>7.8480768357048092E-2</v>
      </c>
      <c r="F683">
        <v>1.464190960742906E-2</v>
      </c>
      <c r="H683">
        <f t="shared" si="60"/>
        <v>6.6569314637205945E-2</v>
      </c>
    </row>
    <row r="684" spans="1:8" x14ac:dyDescent="0.25">
      <c r="A684">
        <f t="shared" si="61"/>
        <v>0</v>
      </c>
      <c r="B684">
        <f t="shared" si="63"/>
        <v>0.61235034883844752</v>
      </c>
      <c r="C684">
        <f t="shared" si="62"/>
        <v>0.54568469470346792</v>
      </c>
      <c r="D684">
        <v>679</v>
      </c>
      <c r="E684">
        <v>0.70663170932082053</v>
      </c>
      <c r="F684">
        <v>0.423468001071301</v>
      </c>
      <c r="H684">
        <f t="shared" si="60"/>
        <v>6.6665654134979602E-2</v>
      </c>
    </row>
    <row r="685" spans="1:8" x14ac:dyDescent="0.25">
      <c r="A685">
        <f t="shared" si="61"/>
        <v>0</v>
      </c>
      <c r="B685">
        <f t="shared" si="63"/>
        <v>0.64227226755904332</v>
      </c>
      <c r="C685">
        <f t="shared" si="62"/>
        <v>0.52493490498088335</v>
      </c>
      <c r="D685">
        <v>680</v>
      </c>
      <c r="E685">
        <v>0.96859352510341168</v>
      </c>
      <c r="F685">
        <v>0.13110245134577081</v>
      </c>
      <c r="H685">
        <f t="shared" si="60"/>
        <v>0.11733736257815996</v>
      </c>
    </row>
    <row r="686" spans="1:8" x14ac:dyDescent="0.25">
      <c r="A686">
        <f t="shared" si="61"/>
        <v>0</v>
      </c>
      <c r="B686">
        <f t="shared" si="63"/>
        <v>0.59863730289489392</v>
      </c>
      <c r="C686">
        <f t="shared" si="62"/>
        <v>0.56179377386372198</v>
      </c>
      <c r="D686">
        <v>681</v>
      </c>
      <c r="E686">
        <v>0.47608742693589701</v>
      </c>
      <c r="F686">
        <v>0.70109454167581209</v>
      </c>
      <c r="H686">
        <f t="shared" si="60"/>
        <v>3.684352903117194E-2</v>
      </c>
    </row>
    <row r="687" spans="1:8" x14ac:dyDescent="0.25">
      <c r="A687">
        <f t="shared" si="61"/>
        <v>0</v>
      </c>
      <c r="B687">
        <f t="shared" si="63"/>
        <v>0.57427697391983346</v>
      </c>
      <c r="C687">
        <f t="shared" si="62"/>
        <v>0.52666922496962576</v>
      </c>
      <c r="D687">
        <v>682</v>
      </c>
      <c r="E687">
        <v>0.12878826207216232</v>
      </c>
      <c r="F687">
        <v>0.1483314311812709</v>
      </c>
      <c r="H687">
        <f t="shared" si="60"/>
        <v>4.7607748950207696E-2</v>
      </c>
    </row>
    <row r="688" spans="1:8" x14ac:dyDescent="0.25">
      <c r="A688">
        <f t="shared" si="61"/>
        <v>0</v>
      </c>
      <c r="B688">
        <f t="shared" si="63"/>
        <v>0.6042500518833146</v>
      </c>
      <c r="C688">
        <f t="shared" si="62"/>
        <v>0.5581652952742584</v>
      </c>
      <c r="D688">
        <v>683</v>
      </c>
      <c r="E688">
        <v>0.57419160390167967</v>
      </c>
      <c r="F688">
        <v>0.6425355404087123</v>
      </c>
      <c r="H688">
        <f t="shared" si="60"/>
        <v>4.6084756609056199E-2</v>
      </c>
    </row>
    <row r="689" spans="1:8" x14ac:dyDescent="0.25">
      <c r="A689">
        <f t="shared" si="61"/>
        <v>0</v>
      </c>
      <c r="B689">
        <f t="shared" si="63"/>
        <v>0.59057907979052116</v>
      </c>
      <c r="C689">
        <f t="shared" si="62"/>
        <v>0.58742931364989304</v>
      </c>
      <c r="D689">
        <v>684</v>
      </c>
      <c r="E689">
        <v>0.33920295957305502</v>
      </c>
      <c r="F689">
        <v>0.95296051920110347</v>
      </c>
      <c r="H689">
        <f t="shared" si="60"/>
        <v>3.1497661406281185E-3</v>
      </c>
    </row>
    <row r="690" spans="1:8" x14ac:dyDescent="0.25">
      <c r="A690">
        <f t="shared" si="61"/>
        <v>0</v>
      </c>
      <c r="B690">
        <f t="shared" si="63"/>
        <v>0.59344777162045725</v>
      </c>
      <c r="C690">
        <f t="shared" si="62"/>
        <v>0.55802494640328393</v>
      </c>
      <c r="D690">
        <v>685</v>
      </c>
      <c r="E690">
        <v>0.38652765703599212</v>
      </c>
      <c r="F690">
        <v>0.64018992014088916</v>
      </c>
      <c r="H690">
        <f t="shared" si="60"/>
        <v>3.5422825217173326E-2</v>
      </c>
    </row>
    <row r="691" spans="1:8" x14ac:dyDescent="0.25">
      <c r="A691">
        <f t="shared" si="61"/>
        <v>0</v>
      </c>
      <c r="B691">
        <f t="shared" si="63"/>
        <v>0.56330619809445515</v>
      </c>
      <c r="C691">
        <f t="shared" si="62"/>
        <v>0.55467884671473977</v>
      </c>
      <c r="D691">
        <v>686</v>
      </c>
      <c r="E691">
        <v>5.3156393944771452E-2</v>
      </c>
      <c r="F691">
        <v>0.58288946693736321</v>
      </c>
      <c r="H691">
        <f t="shared" si="60"/>
        <v>8.6273513797153756E-3</v>
      </c>
    </row>
    <row r="692" spans="1:8" x14ac:dyDescent="0.25">
      <c r="A692">
        <f t="shared" si="61"/>
        <v>0</v>
      </c>
      <c r="B692">
        <f t="shared" si="63"/>
        <v>0.59936292152244508</v>
      </c>
      <c r="C692">
        <f t="shared" si="62"/>
        <v>0.55104655448696171</v>
      </c>
      <c r="D692">
        <v>687</v>
      </c>
      <c r="E692">
        <v>0.48881532652285342</v>
      </c>
      <c r="F692">
        <v>0.51866917255974077</v>
      </c>
      <c r="H692">
        <f t="shared" si="60"/>
        <v>4.8316367035483365E-2</v>
      </c>
    </row>
    <row r="693" spans="1:8" x14ac:dyDescent="0.25">
      <c r="A693">
        <f t="shared" si="61"/>
        <v>0</v>
      </c>
      <c r="B693">
        <f t="shared" si="63"/>
        <v>0.55998911808097118</v>
      </c>
      <c r="C693">
        <f t="shared" si="62"/>
        <v>0.55146806802671511</v>
      </c>
      <c r="D693">
        <v>688</v>
      </c>
      <c r="E693">
        <v>3.9120579673896927E-2</v>
      </c>
      <c r="F693">
        <v>0.52617917529554536</v>
      </c>
      <c r="H693">
        <f t="shared" si="60"/>
        <v>8.5210500542560741E-3</v>
      </c>
    </row>
    <row r="694" spans="1:8" x14ac:dyDescent="0.25">
      <c r="A694">
        <f t="shared" si="61"/>
        <v>0</v>
      </c>
      <c r="B694">
        <f t="shared" si="63"/>
        <v>0.59246718273180454</v>
      </c>
      <c r="C694">
        <f t="shared" si="62"/>
        <v>0.54441385739164661</v>
      </c>
      <c r="D694">
        <v>689</v>
      </c>
      <c r="E694">
        <v>0.37011868652664237</v>
      </c>
      <c r="F694">
        <v>0.40134179132923009</v>
      </c>
      <c r="H694">
        <f t="shared" si="60"/>
        <v>4.8053325340157937E-2</v>
      </c>
    </row>
    <row r="695" spans="1:8" x14ac:dyDescent="0.25">
      <c r="A695">
        <f t="shared" si="61"/>
        <v>0</v>
      </c>
      <c r="B695">
        <f t="shared" si="63"/>
        <v>0.57415772692974532</v>
      </c>
      <c r="C695">
        <f t="shared" si="62"/>
        <v>0.48794006891670383</v>
      </c>
      <c r="D695">
        <v>690</v>
      </c>
      <c r="E695">
        <v>0.12768845203501744</v>
      </c>
      <c r="F695">
        <v>2.7514160996893189E-3</v>
      </c>
      <c r="H695">
        <f t="shared" si="60"/>
        <v>8.6217658013041487E-2</v>
      </c>
    </row>
    <row r="696" spans="1:8" x14ac:dyDescent="0.25">
      <c r="A696">
        <f t="shared" si="61"/>
        <v>0</v>
      </c>
      <c r="B696">
        <v>0.57846407234479114</v>
      </c>
      <c r="C696">
        <f t="shared" si="62"/>
        <v>0.57827653824333458</v>
      </c>
      <c r="D696">
        <v>691</v>
      </c>
      <c r="E696">
        <v>2.7213256665999275E-2</v>
      </c>
      <c r="F696">
        <v>0.89703691544874009</v>
      </c>
      <c r="H696">
        <f t="shared" si="60"/>
        <v>1.8753410145655458E-4</v>
      </c>
    </row>
    <row r="697" spans="1:8" x14ac:dyDescent="0.25">
      <c r="A697">
        <f t="shared" si="61"/>
        <v>0</v>
      </c>
      <c r="B697">
        <f t="shared" ref="B697:B738" si="64">NORMINV(E697,$B$2,$B$3)</f>
        <v>0.6068449652121185</v>
      </c>
      <c r="C697">
        <f t="shared" si="62"/>
        <v>0.55641033167517073</v>
      </c>
      <c r="D697">
        <v>692</v>
      </c>
      <c r="E697">
        <v>0.61839372824574945</v>
      </c>
      <c r="F697">
        <v>0.61284530363255629</v>
      </c>
      <c r="H697">
        <f t="shared" si="60"/>
        <v>5.0434633536947771E-2</v>
      </c>
    </row>
    <row r="698" spans="1:8" x14ac:dyDescent="0.25">
      <c r="A698">
        <f t="shared" si="61"/>
        <v>0</v>
      </c>
      <c r="B698">
        <f t="shared" si="64"/>
        <v>0.60434376089589781</v>
      </c>
      <c r="C698">
        <f t="shared" si="62"/>
        <v>0.54859806423497637</v>
      </c>
      <c r="D698">
        <v>693</v>
      </c>
      <c r="E698">
        <v>0.57580782931925611</v>
      </c>
      <c r="F698">
        <v>0.47499854006044151</v>
      </c>
      <c r="H698">
        <f t="shared" si="60"/>
        <v>5.574569666092144E-2</v>
      </c>
    </row>
    <row r="699" spans="1:8" x14ac:dyDescent="0.25">
      <c r="A699">
        <f t="shared" si="61"/>
        <v>0</v>
      </c>
      <c r="B699">
        <f t="shared" si="64"/>
        <v>0.57734031885818837</v>
      </c>
      <c r="C699">
        <f t="shared" si="62"/>
        <v>0.57574539492105037</v>
      </c>
      <c r="D699">
        <v>694</v>
      </c>
      <c r="E699">
        <v>0.15930656474579985</v>
      </c>
      <c r="F699">
        <v>0.87526252841059926</v>
      </c>
      <c r="H699">
        <f t="shared" si="60"/>
        <v>1.5949239371380042E-3</v>
      </c>
    </row>
    <row r="700" spans="1:8" x14ac:dyDescent="0.25">
      <c r="A700">
        <f t="shared" si="61"/>
        <v>0</v>
      </c>
      <c r="B700">
        <f t="shared" si="64"/>
        <v>0.57516199385763467</v>
      </c>
      <c r="C700">
        <f t="shared" si="62"/>
        <v>0.5570880894532535</v>
      </c>
      <c r="D700">
        <v>695</v>
      </c>
      <c r="E700">
        <v>0.13715613511540359</v>
      </c>
      <c r="F700">
        <v>0.62440082362597482</v>
      </c>
      <c r="H700">
        <f t="shared" si="60"/>
        <v>1.8073904404381169E-2</v>
      </c>
    </row>
    <row r="701" spans="1:8" x14ac:dyDescent="0.25">
      <c r="A701">
        <f t="shared" si="61"/>
        <v>0</v>
      </c>
      <c r="B701">
        <f t="shared" si="64"/>
        <v>0.63392092233231567</v>
      </c>
      <c r="C701">
        <f t="shared" si="62"/>
        <v>0.5451944622161865</v>
      </c>
      <c r="D701">
        <v>696</v>
      </c>
      <c r="E701">
        <v>0.9322746844764711</v>
      </c>
      <c r="F701">
        <v>0.41490000343029276</v>
      </c>
      <c r="H701">
        <f t="shared" si="60"/>
        <v>8.8726460116129169E-2</v>
      </c>
    </row>
    <row r="702" spans="1:8" x14ac:dyDescent="0.25">
      <c r="A702">
        <f t="shared" si="61"/>
        <v>0</v>
      </c>
      <c r="B702">
        <f t="shared" si="64"/>
        <v>0.60797540986212972</v>
      </c>
      <c r="C702">
        <f t="shared" si="62"/>
        <v>0.55599615077412579</v>
      </c>
      <c r="D702">
        <v>697</v>
      </c>
      <c r="E702">
        <v>0.63721283216247304</v>
      </c>
      <c r="F702">
        <v>0.60573338173936886</v>
      </c>
      <c r="H702">
        <f t="shared" si="60"/>
        <v>5.1979259088003937E-2</v>
      </c>
    </row>
    <row r="703" spans="1:8" x14ac:dyDescent="0.25">
      <c r="A703">
        <f t="shared" si="61"/>
        <v>0</v>
      </c>
      <c r="B703">
        <f t="shared" si="64"/>
        <v>0.60828812858637826</v>
      </c>
      <c r="C703">
        <f t="shared" si="62"/>
        <v>0.55442477486384878</v>
      </c>
      <c r="D703">
        <v>698</v>
      </c>
      <c r="E703">
        <v>0.64236302146932944</v>
      </c>
      <c r="F703">
        <v>0.57844853628109583</v>
      </c>
      <c r="H703">
        <f t="shared" si="60"/>
        <v>5.3863353722529483E-2</v>
      </c>
    </row>
    <row r="704" spans="1:8" x14ac:dyDescent="0.25">
      <c r="A704">
        <f t="shared" si="61"/>
        <v>0</v>
      </c>
      <c r="B704">
        <f t="shared" si="64"/>
        <v>0.55480707061711454</v>
      </c>
      <c r="C704">
        <f t="shared" si="62"/>
        <v>0.54697301732878967</v>
      </c>
      <c r="D704">
        <v>699</v>
      </c>
      <c r="E704">
        <v>2.3347334655309027E-2</v>
      </c>
      <c r="F704">
        <v>0.44614743796717526</v>
      </c>
      <c r="H704">
        <f t="shared" si="60"/>
        <v>7.8340532883248715E-3</v>
      </c>
    </row>
    <row r="705" spans="1:8" x14ac:dyDescent="0.25">
      <c r="A705">
        <f t="shared" si="61"/>
        <v>0</v>
      </c>
      <c r="B705">
        <f t="shared" si="64"/>
        <v>0.56996605913868581</v>
      </c>
      <c r="C705">
        <f t="shared" si="62"/>
        <v>0.52585117872898324</v>
      </c>
      <c r="D705">
        <v>700</v>
      </c>
      <c r="E705">
        <v>9.3105321190714463E-2</v>
      </c>
      <c r="F705">
        <v>0.14002461007816169</v>
      </c>
      <c r="H705">
        <f t="shared" si="60"/>
        <v>4.4114880409702573E-2</v>
      </c>
    </row>
    <row r="706" spans="1:8" x14ac:dyDescent="0.25">
      <c r="A706">
        <f t="shared" si="61"/>
        <v>0</v>
      </c>
      <c r="B706">
        <f t="shared" si="64"/>
        <v>0.62139925715126076</v>
      </c>
      <c r="C706">
        <f t="shared" si="62"/>
        <v>0.54571505744816973</v>
      </c>
      <c r="D706">
        <v>701</v>
      </c>
      <c r="E706">
        <v>0.82686204252856577</v>
      </c>
      <c r="F706">
        <v>0.42399989946574235</v>
      </c>
      <c r="H706">
        <f t="shared" si="60"/>
        <v>7.5684199703091037E-2</v>
      </c>
    </row>
    <row r="707" spans="1:8" x14ac:dyDescent="0.25">
      <c r="A707">
        <f t="shared" si="61"/>
        <v>0</v>
      </c>
      <c r="B707">
        <f t="shared" si="64"/>
        <v>0.58441630312399728</v>
      </c>
      <c r="C707">
        <f t="shared" si="62"/>
        <v>0.56178268457977565</v>
      </c>
      <c r="D707">
        <v>702</v>
      </c>
      <c r="E707">
        <v>0.24639460647224887</v>
      </c>
      <c r="F707">
        <v>0.70092233584570707</v>
      </c>
      <c r="H707">
        <f t="shared" si="60"/>
        <v>2.2633618544221634E-2</v>
      </c>
    </row>
    <row r="708" spans="1:8" x14ac:dyDescent="0.25">
      <c r="A708">
        <f t="shared" si="61"/>
        <v>0</v>
      </c>
      <c r="B708">
        <f t="shared" si="64"/>
        <v>0.61700369159640178</v>
      </c>
      <c r="C708">
        <f t="shared" si="62"/>
        <v>0.54187901105496472</v>
      </c>
      <c r="D708">
        <v>703</v>
      </c>
      <c r="E708">
        <v>0.77288360584658822</v>
      </c>
      <c r="F708">
        <v>0.35820436517469245</v>
      </c>
      <c r="H708">
        <f t="shared" si="60"/>
        <v>7.5124680541437061E-2</v>
      </c>
    </row>
    <row r="709" spans="1:8" x14ac:dyDescent="0.25">
      <c r="A709">
        <f t="shared" si="61"/>
        <v>0</v>
      </c>
      <c r="B709">
        <f t="shared" si="64"/>
        <v>0.61944502731230722</v>
      </c>
      <c r="C709">
        <f t="shared" si="62"/>
        <v>0.55033316132357457</v>
      </c>
      <c r="D709">
        <v>704</v>
      </c>
      <c r="E709">
        <v>0.80395314605470336</v>
      </c>
      <c r="F709">
        <v>0.50594511601965242</v>
      </c>
      <c r="H709">
        <f t="shared" si="60"/>
        <v>6.9111865988732646E-2</v>
      </c>
    </row>
    <row r="710" spans="1:8" x14ac:dyDescent="0.25">
      <c r="A710">
        <f t="shared" si="61"/>
        <v>0</v>
      </c>
      <c r="B710">
        <f t="shared" si="64"/>
        <v>0.57369985195595596</v>
      </c>
      <c r="C710">
        <f t="shared" si="62"/>
        <v>0.53868121383893519</v>
      </c>
      <c r="D710">
        <v>705</v>
      </c>
      <c r="E710">
        <v>0.12352622914551148</v>
      </c>
      <c r="F710">
        <v>0.30632152063107032</v>
      </c>
      <c r="H710">
        <f t="shared" ref="H710:H773" si="65">B710-C710</f>
        <v>3.5018638117020773E-2</v>
      </c>
    </row>
    <row r="711" spans="1:8" x14ac:dyDescent="0.25">
      <c r="A711">
        <f t="shared" ref="A711:A774" si="66">IF(H711&gt;0,0,1)</f>
        <v>0</v>
      </c>
      <c r="B711">
        <f t="shared" si="64"/>
        <v>0.63962144873751892</v>
      </c>
      <c r="C711">
        <f t="shared" ref="C711:C774" si="67">NORMINV(F711,$C$2,$C$3)</f>
        <v>0.54952650198567898</v>
      </c>
      <c r="D711">
        <v>706</v>
      </c>
      <c r="E711">
        <v>0.9594068295274456</v>
      </c>
      <c r="F711">
        <v>0.49155095694661055</v>
      </c>
      <c r="H711">
        <f t="shared" si="65"/>
        <v>9.0094946751839933E-2</v>
      </c>
    </row>
    <row r="712" spans="1:8" x14ac:dyDescent="0.25">
      <c r="A712">
        <f t="shared" si="66"/>
        <v>0</v>
      </c>
      <c r="B712">
        <f t="shared" si="64"/>
        <v>0.60244272911516072</v>
      </c>
      <c r="C712">
        <f t="shared" si="67"/>
        <v>0.55399318446638568</v>
      </c>
      <c r="D712">
        <v>707</v>
      </c>
      <c r="E712">
        <v>0.54280816340049665</v>
      </c>
      <c r="F712">
        <v>0.57088212539390448</v>
      </c>
      <c r="H712">
        <f t="shared" si="65"/>
        <v>4.8449544648775045E-2</v>
      </c>
    </row>
    <row r="713" spans="1:8" x14ac:dyDescent="0.25">
      <c r="A713">
        <f t="shared" si="66"/>
        <v>0</v>
      </c>
      <c r="B713">
        <f t="shared" si="64"/>
        <v>0.61644683115830767</v>
      </c>
      <c r="C713">
        <f t="shared" si="67"/>
        <v>0.54502612202907985</v>
      </c>
      <c r="D713">
        <v>708</v>
      </c>
      <c r="E713">
        <v>0.76542664787372594</v>
      </c>
      <c r="F713">
        <v>0.41196694726892669</v>
      </c>
      <c r="H713">
        <f t="shared" si="65"/>
        <v>7.1420709129227822E-2</v>
      </c>
    </row>
    <row r="714" spans="1:8" x14ac:dyDescent="0.25">
      <c r="A714">
        <f t="shared" si="66"/>
        <v>0</v>
      </c>
      <c r="B714">
        <f t="shared" si="64"/>
        <v>0.56771482300971221</v>
      </c>
      <c r="C714">
        <f t="shared" si="67"/>
        <v>0.55064405889328349</v>
      </c>
      <c r="D714">
        <v>709</v>
      </c>
      <c r="E714">
        <v>7.7664891232013034E-2</v>
      </c>
      <c r="F714">
        <v>0.51149178093903025</v>
      </c>
      <c r="H714">
        <f t="shared" si="65"/>
        <v>1.7070764116428716E-2</v>
      </c>
    </row>
    <row r="715" spans="1:8" x14ac:dyDescent="0.25">
      <c r="A715">
        <f t="shared" si="66"/>
        <v>0</v>
      </c>
      <c r="B715">
        <f t="shared" si="64"/>
        <v>0.60283128490720295</v>
      </c>
      <c r="C715">
        <f t="shared" si="67"/>
        <v>0.55514049052843328</v>
      </c>
      <c r="D715">
        <v>710</v>
      </c>
      <c r="E715">
        <v>0.54958474092509602</v>
      </c>
      <c r="F715">
        <v>0.59093117381952442</v>
      </c>
      <c r="H715">
        <f t="shared" si="65"/>
        <v>4.7690794378769663E-2</v>
      </c>
    </row>
    <row r="716" spans="1:8" x14ac:dyDescent="0.25">
      <c r="A716">
        <f t="shared" si="66"/>
        <v>0</v>
      </c>
      <c r="B716">
        <f t="shared" si="64"/>
        <v>0.57368532414435258</v>
      </c>
      <c r="C716">
        <f t="shared" si="67"/>
        <v>0.56818156965876221</v>
      </c>
      <c r="D716">
        <v>711</v>
      </c>
      <c r="E716">
        <v>0.12339574065552927</v>
      </c>
      <c r="F716">
        <v>0.79197286472447193</v>
      </c>
      <c r="H716">
        <f t="shared" si="65"/>
        <v>5.5037544855903731E-3</v>
      </c>
    </row>
    <row r="717" spans="1:8" x14ac:dyDescent="0.25">
      <c r="A717">
        <f t="shared" si="66"/>
        <v>0</v>
      </c>
      <c r="B717">
        <f t="shared" si="64"/>
        <v>0.60834270547574121</v>
      </c>
      <c r="C717">
        <f t="shared" si="67"/>
        <v>0.58747457584881813</v>
      </c>
      <c r="D717">
        <v>712</v>
      </c>
      <c r="E717">
        <v>0.64325923284325226</v>
      </c>
      <c r="F717">
        <v>0.95315904810020058</v>
      </c>
      <c r="H717">
        <f t="shared" si="65"/>
        <v>2.0868129626923082E-2</v>
      </c>
    </row>
    <row r="718" spans="1:8" x14ac:dyDescent="0.25">
      <c r="A718">
        <f t="shared" si="66"/>
        <v>0</v>
      </c>
      <c r="B718">
        <f t="shared" si="64"/>
        <v>0.59940461099731668</v>
      </c>
      <c r="C718">
        <f t="shared" si="67"/>
        <v>0.53241069550935172</v>
      </c>
      <c r="D718">
        <v>713</v>
      </c>
      <c r="E718">
        <v>0.48954706166080442</v>
      </c>
      <c r="F718">
        <v>0.21570155524544532</v>
      </c>
      <c r="H718">
        <f t="shared" si="65"/>
        <v>6.6993915487964961E-2</v>
      </c>
    </row>
    <row r="719" spans="1:8" x14ac:dyDescent="0.25">
      <c r="A719">
        <f t="shared" si="66"/>
        <v>0</v>
      </c>
      <c r="B719">
        <f t="shared" si="64"/>
        <v>0.60165984868995348</v>
      </c>
      <c r="C719">
        <f t="shared" si="67"/>
        <v>0.53999949409197201</v>
      </c>
      <c r="D719">
        <v>714</v>
      </c>
      <c r="E719">
        <v>0.52911854156338523</v>
      </c>
      <c r="F719">
        <v>0.32731628136927693</v>
      </c>
      <c r="H719">
        <f t="shared" si="65"/>
        <v>6.166035459798147E-2</v>
      </c>
    </row>
    <row r="720" spans="1:8" x14ac:dyDescent="0.25">
      <c r="A720">
        <f t="shared" si="66"/>
        <v>0</v>
      </c>
      <c r="B720">
        <f t="shared" si="64"/>
        <v>0.60628351642895151</v>
      </c>
      <c r="C720">
        <f t="shared" si="67"/>
        <v>0.58184059140810929</v>
      </c>
      <c r="D720">
        <v>715</v>
      </c>
      <c r="E720">
        <v>0.60893871133749311</v>
      </c>
      <c r="F720">
        <v>0.92281610353194576</v>
      </c>
      <c r="H720">
        <f t="shared" si="65"/>
        <v>2.4442925020842221E-2</v>
      </c>
    </row>
    <row r="721" spans="1:8" x14ac:dyDescent="0.25">
      <c r="A721">
        <f t="shared" si="66"/>
        <v>0</v>
      </c>
      <c r="B721">
        <f t="shared" si="64"/>
        <v>0.60985522196060116</v>
      </c>
      <c r="C721">
        <f t="shared" si="67"/>
        <v>0.56525183614185859</v>
      </c>
      <c r="D721">
        <v>716</v>
      </c>
      <c r="E721">
        <v>0.66776650377878743</v>
      </c>
      <c r="F721">
        <v>0.75245476704745862</v>
      </c>
      <c r="H721">
        <f t="shared" si="65"/>
        <v>4.4603385818742569E-2</v>
      </c>
    </row>
    <row r="722" spans="1:8" x14ac:dyDescent="0.25">
      <c r="A722">
        <f t="shared" si="66"/>
        <v>0</v>
      </c>
      <c r="B722">
        <f t="shared" si="64"/>
        <v>0.64678689412881396</v>
      </c>
      <c r="C722">
        <f t="shared" si="67"/>
        <v>0.57366856821909629</v>
      </c>
      <c r="D722">
        <v>717</v>
      </c>
      <c r="E722">
        <v>0.9802631172521199</v>
      </c>
      <c r="F722">
        <v>0.85513780468395795</v>
      </c>
      <c r="H722">
        <f t="shared" si="65"/>
        <v>7.3118325909717674E-2</v>
      </c>
    </row>
    <row r="723" spans="1:8" x14ac:dyDescent="0.25">
      <c r="A723">
        <f t="shared" si="66"/>
        <v>0</v>
      </c>
      <c r="B723">
        <f t="shared" si="64"/>
        <v>0.6172109650570522</v>
      </c>
      <c r="C723">
        <f t="shared" si="67"/>
        <v>0.53451947690551116</v>
      </c>
      <c r="D723">
        <v>718</v>
      </c>
      <c r="E723">
        <v>0.77562471326277782</v>
      </c>
      <c r="F723">
        <v>0.24432289470414137</v>
      </c>
      <c r="H723">
        <f t="shared" si="65"/>
        <v>8.2691488151541037E-2</v>
      </c>
    </row>
    <row r="724" spans="1:8" x14ac:dyDescent="0.25">
      <c r="A724">
        <f t="shared" si="66"/>
        <v>0</v>
      </c>
      <c r="B724">
        <f t="shared" si="64"/>
        <v>0.5883986709557989</v>
      </c>
      <c r="C724">
        <f t="shared" si="67"/>
        <v>0.5502517363051278</v>
      </c>
      <c r="D724">
        <v>719</v>
      </c>
      <c r="E724">
        <v>0.30481387940278015</v>
      </c>
      <c r="F724">
        <v>0.50449219403143886</v>
      </c>
      <c r="H724">
        <f t="shared" si="65"/>
        <v>3.8146934650671094E-2</v>
      </c>
    </row>
    <row r="725" spans="1:8" x14ac:dyDescent="0.25">
      <c r="A725">
        <f t="shared" si="66"/>
        <v>0</v>
      </c>
      <c r="B725">
        <f t="shared" si="64"/>
        <v>0.61211510722968221</v>
      </c>
      <c r="C725">
        <f t="shared" si="67"/>
        <v>0.49868805803506139</v>
      </c>
      <c r="D725">
        <v>720</v>
      </c>
      <c r="E725">
        <v>0.70305852110853095</v>
      </c>
      <c r="F725">
        <v>1.085936726697434E-2</v>
      </c>
      <c r="H725">
        <f t="shared" si="65"/>
        <v>0.11342704919462082</v>
      </c>
    </row>
    <row r="726" spans="1:8" x14ac:dyDescent="0.25">
      <c r="A726">
        <f t="shared" si="66"/>
        <v>0</v>
      </c>
      <c r="B726">
        <f t="shared" si="64"/>
        <v>0.61923991914413512</v>
      </c>
      <c r="C726">
        <f t="shared" si="67"/>
        <v>0.55335530089115481</v>
      </c>
      <c r="D726">
        <v>721</v>
      </c>
      <c r="E726">
        <v>0.80144648326609791</v>
      </c>
      <c r="F726">
        <v>0.55965203371830707</v>
      </c>
      <c r="H726">
        <f t="shared" si="65"/>
        <v>6.5884618252980309E-2</v>
      </c>
    </row>
    <row r="727" spans="1:8" x14ac:dyDescent="0.25">
      <c r="A727">
        <f t="shared" si="66"/>
        <v>0</v>
      </c>
      <c r="B727">
        <f t="shared" si="64"/>
        <v>0.62389029235228122</v>
      </c>
      <c r="C727">
        <f t="shared" si="67"/>
        <v>0.52328820015734789</v>
      </c>
      <c r="D727">
        <v>722</v>
      </c>
      <c r="E727">
        <v>0.85347960642560494</v>
      </c>
      <c r="F727">
        <v>0.11607199862131257</v>
      </c>
      <c r="H727">
        <f t="shared" si="65"/>
        <v>0.10060209219493332</v>
      </c>
    </row>
    <row r="728" spans="1:8" x14ac:dyDescent="0.25">
      <c r="A728">
        <f t="shared" si="66"/>
        <v>0</v>
      </c>
      <c r="B728">
        <f t="shared" si="64"/>
        <v>0.55745039655390183</v>
      </c>
      <c r="C728">
        <f t="shared" si="67"/>
        <v>0.52171709334508809</v>
      </c>
      <c r="D728">
        <v>723</v>
      </c>
      <c r="E728">
        <v>3.0553564644281384E-2</v>
      </c>
      <c r="F728">
        <v>0.10291202531664645</v>
      </c>
      <c r="H728">
        <f t="shared" si="65"/>
        <v>3.5733303208813738E-2</v>
      </c>
    </row>
    <row r="729" spans="1:8" x14ac:dyDescent="0.25">
      <c r="A729">
        <f t="shared" si="66"/>
        <v>0</v>
      </c>
      <c r="B729">
        <f t="shared" si="64"/>
        <v>0.63257732405636169</v>
      </c>
      <c r="C729">
        <f t="shared" si="67"/>
        <v>0.53382761829534187</v>
      </c>
      <c r="D729">
        <v>724</v>
      </c>
      <c r="E729">
        <v>0.9241872346594695</v>
      </c>
      <c r="F729">
        <v>0.2347133802196284</v>
      </c>
      <c r="H729">
        <f t="shared" si="65"/>
        <v>9.8749705761019824E-2</v>
      </c>
    </row>
    <row r="730" spans="1:8" x14ac:dyDescent="0.25">
      <c r="A730">
        <f t="shared" si="66"/>
        <v>0</v>
      </c>
      <c r="B730">
        <f t="shared" si="64"/>
        <v>0.56892671139575146</v>
      </c>
      <c r="C730">
        <f t="shared" si="67"/>
        <v>0.54678578450127779</v>
      </c>
      <c r="D730">
        <v>725</v>
      </c>
      <c r="E730">
        <v>8.5716023942335795E-2</v>
      </c>
      <c r="F730">
        <v>0.44283863065182771</v>
      </c>
      <c r="H730">
        <f t="shared" si="65"/>
        <v>2.2140926894473667E-2</v>
      </c>
    </row>
    <row r="731" spans="1:8" x14ac:dyDescent="0.25">
      <c r="A731">
        <f t="shared" si="66"/>
        <v>0</v>
      </c>
      <c r="B731">
        <f t="shared" si="64"/>
        <v>0.59731831689941839</v>
      </c>
      <c r="C731">
        <f t="shared" si="67"/>
        <v>0.56553167215992017</v>
      </c>
      <c r="D731">
        <v>726</v>
      </c>
      <c r="E731">
        <v>0.4530227766929098</v>
      </c>
      <c r="F731">
        <v>0.75639472041890699</v>
      </c>
      <c r="H731">
        <f t="shared" si="65"/>
        <v>3.1786644739498215E-2</v>
      </c>
    </row>
    <row r="732" spans="1:8" x14ac:dyDescent="0.25">
      <c r="A732">
        <f t="shared" si="66"/>
        <v>0</v>
      </c>
      <c r="B732">
        <f t="shared" si="64"/>
        <v>0.64100456965358887</v>
      </c>
      <c r="C732">
        <f t="shared" si="67"/>
        <v>0.53632966556906081</v>
      </c>
      <c r="D732">
        <v>727</v>
      </c>
      <c r="E732">
        <v>0.96444062948992126</v>
      </c>
      <c r="F732">
        <v>0.27043689837320084</v>
      </c>
      <c r="H732">
        <f t="shared" si="65"/>
        <v>0.10467490408452806</v>
      </c>
    </row>
    <row r="733" spans="1:8" x14ac:dyDescent="0.25">
      <c r="A733">
        <f t="shared" si="66"/>
        <v>0</v>
      </c>
      <c r="B733">
        <f t="shared" si="64"/>
        <v>0.56993004111238466</v>
      </c>
      <c r="C733">
        <f t="shared" si="67"/>
        <v>0.53558240611851338</v>
      </c>
      <c r="D733">
        <v>728</v>
      </c>
      <c r="E733">
        <v>9.2841614861669974E-2</v>
      </c>
      <c r="F733">
        <v>0.25949013689273581</v>
      </c>
      <c r="H733">
        <f t="shared" si="65"/>
        <v>3.4347634993871279E-2</v>
      </c>
    </row>
    <row r="734" spans="1:8" x14ac:dyDescent="0.25">
      <c r="A734">
        <f t="shared" si="66"/>
        <v>0</v>
      </c>
      <c r="B734">
        <f t="shared" si="64"/>
        <v>0.61380099371005858</v>
      </c>
      <c r="C734">
        <f t="shared" si="67"/>
        <v>0.54588245168013827</v>
      </c>
      <c r="D734">
        <v>729</v>
      </c>
      <c r="E734">
        <v>0.72821318807286706</v>
      </c>
      <c r="F734">
        <v>0.42693479350193009</v>
      </c>
      <c r="H734">
        <f t="shared" si="65"/>
        <v>6.7918542029920315E-2</v>
      </c>
    </row>
    <row r="735" spans="1:8" x14ac:dyDescent="0.25">
      <c r="A735">
        <f t="shared" si="66"/>
        <v>0</v>
      </c>
      <c r="B735">
        <f t="shared" si="64"/>
        <v>0.61345036628289162</v>
      </c>
      <c r="C735">
        <f t="shared" si="67"/>
        <v>0.54801341711828766</v>
      </c>
      <c r="D735">
        <v>730</v>
      </c>
      <c r="E735">
        <v>0.72306996847864036</v>
      </c>
      <c r="F735">
        <v>0.46459559909742709</v>
      </c>
      <c r="H735">
        <f t="shared" si="65"/>
        <v>6.5436949164603964E-2</v>
      </c>
    </row>
    <row r="736" spans="1:8" x14ac:dyDescent="0.25">
      <c r="A736">
        <f t="shared" si="66"/>
        <v>0</v>
      </c>
      <c r="B736">
        <f t="shared" si="64"/>
        <v>0.59574754199000124</v>
      </c>
      <c r="C736">
        <f t="shared" si="67"/>
        <v>0.56568094450704953</v>
      </c>
      <c r="D736">
        <v>731</v>
      </c>
      <c r="E736">
        <v>0.4257668812452744</v>
      </c>
      <c r="F736">
        <v>0.75848246916498607</v>
      </c>
      <c r="H736">
        <f t="shared" si="65"/>
        <v>3.0066597482951707E-2</v>
      </c>
    </row>
    <row r="737" spans="1:8" x14ac:dyDescent="0.25">
      <c r="A737">
        <f t="shared" si="66"/>
        <v>0</v>
      </c>
      <c r="B737">
        <f t="shared" si="64"/>
        <v>0.59477669978830627</v>
      </c>
      <c r="C737">
        <f t="shared" si="67"/>
        <v>0.54425460429158967</v>
      </c>
      <c r="D737">
        <v>732</v>
      </c>
      <c r="E737">
        <v>0.4090881868766203</v>
      </c>
      <c r="F737">
        <v>0.3985897091915338</v>
      </c>
      <c r="H737">
        <f t="shared" si="65"/>
        <v>5.0522095496716601E-2</v>
      </c>
    </row>
    <row r="738" spans="1:8" x14ac:dyDescent="0.25">
      <c r="A738">
        <f t="shared" si="66"/>
        <v>0</v>
      </c>
      <c r="B738">
        <f t="shared" si="64"/>
        <v>0.62875701275670615</v>
      </c>
      <c r="C738">
        <f t="shared" si="67"/>
        <v>0.53633578370494805</v>
      </c>
      <c r="D738">
        <v>733</v>
      </c>
      <c r="E738">
        <v>0.89718463407285043</v>
      </c>
      <c r="F738">
        <v>0.27052746767201397</v>
      </c>
      <c r="H738">
        <f t="shared" si="65"/>
        <v>9.2421229051758091E-2</v>
      </c>
    </row>
    <row r="739" spans="1:8" x14ac:dyDescent="0.25">
      <c r="A739">
        <f t="shared" si="66"/>
        <v>0</v>
      </c>
      <c r="B739">
        <v>0.58691864209427713</v>
      </c>
      <c r="C739">
        <f t="shared" si="67"/>
        <v>0.58255084145152036</v>
      </c>
      <c r="D739">
        <v>734</v>
      </c>
      <c r="E739">
        <v>9.0557488330462732E-3</v>
      </c>
      <c r="F739">
        <v>0.92730953339080591</v>
      </c>
      <c r="H739">
        <f t="shared" si="65"/>
        <v>4.3678006427567695E-3</v>
      </c>
    </row>
    <row r="740" spans="1:8" x14ac:dyDescent="0.25">
      <c r="A740">
        <f t="shared" si="66"/>
        <v>0</v>
      </c>
      <c r="B740">
        <f>NORMINV(E740,$B$2,$B$3)</f>
        <v>0.57961150702662034</v>
      </c>
      <c r="C740">
        <f t="shared" si="67"/>
        <v>0.52361864039224792</v>
      </c>
      <c r="D740">
        <v>735</v>
      </c>
      <c r="E740">
        <v>0.1847658305860973</v>
      </c>
      <c r="F740">
        <v>0.11898555589738979</v>
      </c>
      <c r="H740">
        <f t="shared" si="65"/>
        <v>5.5992866634372418E-2</v>
      </c>
    </row>
    <row r="741" spans="1:8" x14ac:dyDescent="0.25">
      <c r="A741">
        <f t="shared" si="66"/>
        <v>0</v>
      </c>
      <c r="B741">
        <f>NORMINV(E741,$B$2,$B$3)</f>
        <v>0.57089707771963849</v>
      </c>
      <c r="C741">
        <f t="shared" si="67"/>
        <v>0.56924641345647331</v>
      </c>
      <c r="D741">
        <v>736</v>
      </c>
      <c r="E741">
        <v>0.10011512714188697</v>
      </c>
      <c r="F741">
        <v>0.8053582807542401</v>
      </c>
      <c r="H741">
        <f t="shared" si="65"/>
        <v>1.6506642631651802E-3</v>
      </c>
    </row>
    <row r="742" spans="1:8" x14ac:dyDescent="0.25">
      <c r="A742">
        <f t="shared" si="66"/>
        <v>0</v>
      </c>
      <c r="B742">
        <f>NORMINV(E742,$B$2,$B$3)</f>
        <v>0.60308308228644747</v>
      </c>
      <c r="C742">
        <f t="shared" si="67"/>
        <v>0.56567171415298911</v>
      </c>
      <c r="D742">
        <v>737</v>
      </c>
      <c r="E742">
        <v>0.55396861275424847</v>
      </c>
      <c r="F742">
        <v>0.7583536543181717</v>
      </c>
      <c r="H742">
        <f t="shared" si="65"/>
        <v>3.7411368133458356E-2</v>
      </c>
    </row>
    <row r="743" spans="1:8" x14ac:dyDescent="0.25">
      <c r="A743">
        <f t="shared" si="66"/>
        <v>0</v>
      </c>
      <c r="B743">
        <f>NORMINV(E743,$B$2,$B$3)</f>
        <v>0.60661835546318987</v>
      </c>
      <c r="C743">
        <f t="shared" si="67"/>
        <v>0.54849082031638585</v>
      </c>
      <c r="D743">
        <v>738</v>
      </c>
      <c r="E743">
        <v>0.61458567596829106</v>
      </c>
      <c r="F743">
        <v>0.47308880305704459</v>
      </c>
      <c r="H743">
        <f t="shared" si="65"/>
        <v>5.8127535146804021E-2</v>
      </c>
    </row>
    <row r="744" spans="1:8" x14ac:dyDescent="0.25">
      <c r="A744">
        <f t="shared" si="66"/>
        <v>0</v>
      </c>
      <c r="B744">
        <f>NORMINV(E744,$B$2,$B$3)</f>
        <v>0.61495972538135169</v>
      </c>
      <c r="C744">
        <f t="shared" si="67"/>
        <v>0.56845874569610944</v>
      </c>
      <c r="D744">
        <v>739</v>
      </c>
      <c r="E744">
        <v>0.74486479587176047</v>
      </c>
      <c r="F744">
        <v>0.79550835920314</v>
      </c>
      <c r="H744">
        <f t="shared" si="65"/>
        <v>4.650097968524225E-2</v>
      </c>
    </row>
    <row r="745" spans="1:8" x14ac:dyDescent="0.25">
      <c r="A745">
        <f t="shared" si="66"/>
        <v>0</v>
      </c>
      <c r="B745">
        <v>0.59567037601885875</v>
      </c>
      <c r="C745">
        <f t="shared" si="67"/>
        <v>0.5750206052004414</v>
      </c>
      <c r="D745">
        <v>740</v>
      </c>
      <c r="E745">
        <v>5.9466978994309194E-2</v>
      </c>
      <c r="F745">
        <v>0.86847361708680459</v>
      </c>
      <c r="H745">
        <f t="shared" si="65"/>
        <v>2.0649770818417346E-2</v>
      </c>
    </row>
    <row r="746" spans="1:8" x14ac:dyDescent="0.25">
      <c r="A746">
        <f t="shared" si="66"/>
        <v>0</v>
      </c>
      <c r="B746">
        <f>NORMINV(E746,$B$2,$B$3)</f>
        <v>0.59252911636928696</v>
      </c>
      <c r="C746">
        <f t="shared" si="67"/>
        <v>0.52322278680305401</v>
      </c>
      <c r="D746">
        <v>741</v>
      </c>
      <c r="E746">
        <v>0.37114845874625102</v>
      </c>
      <c r="F746">
        <v>0.11550129235814932</v>
      </c>
      <c r="H746">
        <f t="shared" si="65"/>
        <v>6.9306329566232949E-2</v>
      </c>
    </row>
    <row r="747" spans="1:8" x14ac:dyDescent="0.25">
      <c r="A747">
        <f t="shared" si="66"/>
        <v>0</v>
      </c>
      <c r="B747">
        <f>NORMINV(E747,$B$2,$B$3)</f>
        <v>0.63183966441229855</v>
      </c>
      <c r="C747">
        <f t="shared" si="67"/>
        <v>0.55276117566770144</v>
      </c>
      <c r="D747">
        <v>742</v>
      </c>
      <c r="E747">
        <v>0.91944483794909271</v>
      </c>
      <c r="F747">
        <v>0.54914878642099385</v>
      </c>
      <c r="H747">
        <f t="shared" si="65"/>
        <v>7.9078488744597109E-2</v>
      </c>
    </row>
    <row r="748" spans="1:8" x14ac:dyDescent="0.25">
      <c r="A748">
        <f t="shared" si="66"/>
        <v>0</v>
      </c>
      <c r="B748">
        <f>NORMINV(E748,$B$2,$B$3)</f>
        <v>0.55090885455636718</v>
      </c>
      <c r="C748">
        <f t="shared" si="67"/>
        <v>0.53998032113577588</v>
      </c>
      <c r="D748">
        <v>743</v>
      </c>
      <c r="E748">
        <v>1.5361970034213801E-2</v>
      </c>
      <c r="F748">
        <v>0.32700677160844727</v>
      </c>
      <c r="H748">
        <f t="shared" si="65"/>
        <v>1.0928533420591302E-2</v>
      </c>
    </row>
    <row r="749" spans="1:8" x14ac:dyDescent="0.25">
      <c r="A749">
        <f t="shared" si="66"/>
        <v>0</v>
      </c>
      <c r="B749">
        <f>NORMINV(E749,$B$2,$B$3)</f>
        <v>0.6199044746272544</v>
      </c>
      <c r="C749">
        <f t="shared" si="67"/>
        <v>0.58784441217887229</v>
      </c>
      <c r="D749">
        <v>744</v>
      </c>
      <c r="E749">
        <v>0.80949804764962452</v>
      </c>
      <c r="F749">
        <v>0.95475615228676958</v>
      </c>
      <c r="H749">
        <f t="shared" si="65"/>
        <v>3.206006244838211E-2</v>
      </c>
    </row>
    <row r="750" spans="1:8" x14ac:dyDescent="0.25">
      <c r="A750">
        <f t="shared" si="66"/>
        <v>0</v>
      </c>
      <c r="B750">
        <f>NORMINV(E750,$B$2,$B$3)</f>
        <v>0.59846064183142311</v>
      </c>
      <c r="C750">
        <f t="shared" si="67"/>
        <v>0.54237718932982559</v>
      </c>
      <c r="D750">
        <v>745</v>
      </c>
      <c r="E750">
        <v>0.47299185153776424</v>
      </c>
      <c r="F750">
        <v>0.36655991254976539</v>
      </c>
      <c r="H750">
        <f t="shared" si="65"/>
        <v>5.6083452501597519E-2</v>
      </c>
    </row>
    <row r="751" spans="1:8" x14ac:dyDescent="0.25">
      <c r="A751">
        <f t="shared" si="66"/>
        <v>0</v>
      </c>
      <c r="B751">
        <v>0.57089964992982511</v>
      </c>
      <c r="C751">
        <f t="shared" si="67"/>
        <v>0.56610706509887143</v>
      </c>
      <c r="D751">
        <v>746</v>
      </c>
      <c r="E751">
        <v>5.30602826934512E-2</v>
      </c>
      <c r="F751">
        <v>0.76438843585386973</v>
      </c>
      <c r="H751">
        <f t="shared" si="65"/>
        <v>4.7925848309536834E-3</v>
      </c>
    </row>
    <row r="752" spans="1:8" x14ac:dyDescent="0.25">
      <c r="A752">
        <f t="shared" si="66"/>
        <v>0</v>
      </c>
      <c r="B752">
        <f>NORMINV(E752,$B$2,$B$3)</f>
        <v>0.58212130990336008</v>
      </c>
      <c r="C752">
        <f t="shared" si="67"/>
        <v>0.57457682349340666</v>
      </c>
      <c r="D752">
        <v>747</v>
      </c>
      <c r="E752">
        <v>0.21567372185759126</v>
      </c>
      <c r="F752">
        <v>0.86419313148492005</v>
      </c>
      <c r="H752">
        <f t="shared" si="65"/>
        <v>7.5444864099534215E-3</v>
      </c>
    </row>
    <row r="753" spans="1:8" x14ac:dyDescent="0.25">
      <c r="A753">
        <f t="shared" si="66"/>
        <v>0</v>
      </c>
      <c r="B753">
        <f>NORMINV(E753,$B$2,$B$3)</f>
        <v>0.60216285956811388</v>
      </c>
      <c r="C753">
        <f t="shared" si="67"/>
        <v>0.56769154236781116</v>
      </c>
      <c r="D753">
        <v>748</v>
      </c>
      <c r="E753">
        <v>0.53791928064167682</v>
      </c>
      <c r="F753">
        <v>0.78563481730046369</v>
      </c>
      <c r="H753">
        <f t="shared" si="65"/>
        <v>3.447131720030272E-2</v>
      </c>
    </row>
    <row r="754" spans="1:8" x14ac:dyDescent="0.25">
      <c r="A754">
        <f t="shared" si="66"/>
        <v>0</v>
      </c>
      <c r="B754">
        <f>NORMINV(E754,$B$2,$B$3)</f>
        <v>0.58085552934716567</v>
      </c>
      <c r="C754">
        <f t="shared" si="67"/>
        <v>0.5344178420164043</v>
      </c>
      <c r="D754">
        <v>749</v>
      </c>
      <c r="E754">
        <v>0.19972657132968674</v>
      </c>
      <c r="F754">
        <v>0.24289808736928542</v>
      </c>
      <c r="H754">
        <f t="shared" si="65"/>
        <v>4.6437687330761368E-2</v>
      </c>
    </row>
    <row r="755" spans="1:8" x14ac:dyDescent="0.25">
      <c r="A755">
        <f t="shared" si="66"/>
        <v>0</v>
      </c>
      <c r="B755">
        <v>0.59817956995997934</v>
      </c>
      <c r="C755">
        <f t="shared" si="67"/>
        <v>0.57362326987907164</v>
      </c>
      <c r="D755">
        <v>750</v>
      </c>
      <c r="E755">
        <v>6.1013785095223261E-2</v>
      </c>
      <c r="F755">
        <v>0.85467577589097932</v>
      </c>
      <c r="H755">
        <f t="shared" si="65"/>
        <v>2.45563000809077E-2</v>
      </c>
    </row>
    <row r="756" spans="1:8" x14ac:dyDescent="0.25">
      <c r="A756">
        <f t="shared" si="66"/>
        <v>0</v>
      </c>
      <c r="B756">
        <f>NORMINV(E756,$B$2,$B$3)</f>
        <v>0.63572051656907613</v>
      </c>
      <c r="C756">
        <f t="shared" si="67"/>
        <v>0.55746346540635083</v>
      </c>
      <c r="D756">
        <v>751</v>
      </c>
      <c r="E756">
        <v>0.94204252151401313</v>
      </c>
      <c r="F756">
        <v>0.63075388791591269</v>
      </c>
      <c r="H756">
        <f t="shared" si="65"/>
        <v>7.82570511627253E-2</v>
      </c>
    </row>
    <row r="757" spans="1:8" x14ac:dyDescent="0.25">
      <c r="A757">
        <f t="shared" si="66"/>
        <v>0</v>
      </c>
      <c r="B757">
        <f>NORMINV(E757,$B$2,$B$3)</f>
        <v>0.61340605373618584</v>
      </c>
      <c r="C757">
        <f t="shared" si="67"/>
        <v>0.58012543024847996</v>
      </c>
      <c r="D757">
        <v>752</v>
      </c>
      <c r="E757">
        <v>0.72241658853933899</v>
      </c>
      <c r="F757">
        <v>0.91109848659918313</v>
      </c>
      <c r="H757">
        <f t="shared" si="65"/>
        <v>3.3280623487705885E-2</v>
      </c>
    </row>
    <row r="758" spans="1:8" x14ac:dyDescent="0.25">
      <c r="A758">
        <f t="shared" si="66"/>
        <v>0</v>
      </c>
      <c r="B758">
        <f>NORMINV(E758,$B$2,$B$3)</f>
        <v>0.57132336399932926</v>
      </c>
      <c r="C758">
        <f t="shared" si="67"/>
        <v>0.54177727056509462</v>
      </c>
      <c r="D758">
        <v>753</v>
      </c>
      <c r="E758">
        <v>0.10345031083622036</v>
      </c>
      <c r="F758">
        <v>0.35650611945115074</v>
      </c>
      <c r="H758">
        <f t="shared" si="65"/>
        <v>2.9546093434234644E-2</v>
      </c>
    </row>
    <row r="759" spans="1:8" x14ac:dyDescent="0.25">
      <c r="A759">
        <f t="shared" si="66"/>
        <v>0</v>
      </c>
      <c r="B759">
        <f>NORMINV(E759,$B$2,$B$3)</f>
        <v>0.6030453952662983</v>
      </c>
      <c r="C759">
        <f t="shared" si="67"/>
        <v>0.52551710665696916</v>
      </c>
      <c r="D759">
        <v>754</v>
      </c>
      <c r="E759">
        <v>0.55331287615394875</v>
      </c>
      <c r="F759">
        <v>0.13672496724247107</v>
      </c>
      <c r="H759">
        <f t="shared" si="65"/>
        <v>7.7528288609329143E-2</v>
      </c>
    </row>
    <row r="760" spans="1:8" x14ac:dyDescent="0.25">
      <c r="A760">
        <f t="shared" si="66"/>
        <v>0</v>
      </c>
      <c r="B760">
        <f>NORMINV(E760,$B$2,$B$3)</f>
        <v>0.60544622346997057</v>
      </c>
      <c r="C760">
        <f t="shared" si="67"/>
        <v>0.5785322486574721</v>
      </c>
      <c r="D760">
        <v>755</v>
      </c>
      <c r="E760">
        <v>0.594719575043964</v>
      </c>
      <c r="F760">
        <v>0.89907265670274139</v>
      </c>
      <c r="H760">
        <f t="shared" si="65"/>
        <v>2.6913974812498465E-2</v>
      </c>
    </row>
    <row r="761" spans="1:8" x14ac:dyDescent="0.25">
      <c r="A761">
        <f t="shared" si="66"/>
        <v>0</v>
      </c>
      <c r="B761">
        <v>0.59031653983313437</v>
      </c>
      <c r="C761">
        <f t="shared" si="67"/>
        <v>0.58190212495969518</v>
      </c>
      <c r="D761">
        <v>756</v>
      </c>
      <c r="E761">
        <v>0.16574158001149275</v>
      </c>
      <c r="F761">
        <v>0.92321355871513866</v>
      </c>
      <c r="H761">
        <f t="shared" si="65"/>
        <v>8.414414873439191E-3</v>
      </c>
    </row>
    <row r="762" spans="1:8" x14ac:dyDescent="0.25">
      <c r="A762">
        <f t="shared" si="66"/>
        <v>0</v>
      </c>
      <c r="B762">
        <f>NORMINV(E762,$B$2,$B$3)</f>
        <v>0.63235186112490083</v>
      </c>
      <c r="C762">
        <f t="shared" si="67"/>
        <v>0.55959652522134407</v>
      </c>
      <c r="D762">
        <v>757</v>
      </c>
      <c r="E762">
        <v>0.92276086295635107</v>
      </c>
      <c r="F762">
        <v>0.66613491350385878</v>
      </c>
      <c r="H762">
        <f t="shared" si="65"/>
        <v>7.2755335903556762E-2</v>
      </c>
    </row>
    <row r="763" spans="1:8" x14ac:dyDescent="0.25">
      <c r="A763">
        <f t="shared" si="66"/>
        <v>0</v>
      </c>
      <c r="B763">
        <v>0.60368526357174535</v>
      </c>
      <c r="C763">
        <f t="shared" si="67"/>
        <v>0.5983060292615543</v>
      </c>
      <c r="D763">
        <v>758</v>
      </c>
      <c r="E763">
        <v>0.39272932758881751</v>
      </c>
      <c r="F763">
        <v>0.98464432211523079</v>
      </c>
      <c r="H763">
        <f t="shared" si="65"/>
        <v>5.37923431019105E-3</v>
      </c>
    </row>
    <row r="764" spans="1:8" x14ac:dyDescent="0.25">
      <c r="A764">
        <f t="shared" si="66"/>
        <v>0</v>
      </c>
      <c r="B764">
        <f>NORMINV(E764,$B$2,$B$3)</f>
        <v>0.62005030592972499</v>
      </c>
      <c r="C764">
        <f t="shared" si="67"/>
        <v>0.5216524865569051</v>
      </c>
      <c r="D764">
        <v>759</v>
      </c>
      <c r="E764">
        <v>0.81123770124218275</v>
      </c>
      <c r="F764">
        <v>0.10239507502439693</v>
      </c>
      <c r="H764">
        <f t="shared" si="65"/>
        <v>9.8397819372819884E-2</v>
      </c>
    </row>
    <row r="765" spans="1:8" x14ac:dyDescent="0.25">
      <c r="A765">
        <f t="shared" si="66"/>
        <v>0</v>
      </c>
      <c r="B765">
        <v>0.61665901918461663</v>
      </c>
      <c r="C765">
        <f t="shared" si="67"/>
        <v>0.5945838395155757</v>
      </c>
      <c r="D765">
        <v>760</v>
      </c>
      <c r="E765">
        <v>7.4757345259608643E-2</v>
      </c>
      <c r="F765">
        <v>0.97694004504835186</v>
      </c>
      <c r="H765">
        <f t="shared" si="65"/>
        <v>2.2075179669040934E-2</v>
      </c>
    </row>
    <row r="766" spans="1:8" x14ac:dyDescent="0.25">
      <c r="A766">
        <f t="shared" si="66"/>
        <v>0</v>
      </c>
      <c r="B766">
        <f t="shared" ref="B766:B773" si="68">NORMINV(E766,$B$2,$B$3)</f>
        <v>0.57345086941161527</v>
      </c>
      <c r="C766">
        <f t="shared" si="67"/>
        <v>0.5709115372858985</v>
      </c>
      <c r="D766">
        <v>761</v>
      </c>
      <c r="E766">
        <v>0.12130321904162233</v>
      </c>
      <c r="F766">
        <v>0.82520910132444225</v>
      </c>
      <c r="H766">
        <f t="shared" si="65"/>
        <v>2.5393321257167756E-3</v>
      </c>
    </row>
    <row r="767" spans="1:8" x14ac:dyDescent="0.25">
      <c r="A767">
        <f t="shared" si="66"/>
        <v>0</v>
      </c>
      <c r="B767">
        <f t="shared" si="68"/>
        <v>0.57929537111179186</v>
      </c>
      <c r="C767">
        <f t="shared" si="67"/>
        <v>0.53435008240981863</v>
      </c>
      <c r="D767">
        <v>762</v>
      </c>
      <c r="E767">
        <v>0.1810778947875713</v>
      </c>
      <c r="F767">
        <v>0.24195067710197726</v>
      </c>
      <c r="H767">
        <f t="shared" si="65"/>
        <v>4.4945288701973229E-2</v>
      </c>
    </row>
    <row r="768" spans="1:8" x14ac:dyDescent="0.25">
      <c r="A768">
        <f t="shared" si="66"/>
        <v>0</v>
      </c>
      <c r="B768">
        <f t="shared" si="68"/>
        <v>0.58702112122356687</v>
      </c>
      <c r="C768">
        <f t="shared" si="67"/>
        <v>0.54464105279644093</v>
      </c>
      <c r="D768">
        <v>763</v>
      </c>
      <c r="E768">
        <v>0.28392036407635168</v>
      </c>
      <c r="F768">
        <v>0.40527645163331472</v>
      </c>
      <c r="H768">
        <f t="shared" si="65"/>
        <v>4.2380068427125939E-2</v>
      </c>
    </row>
    <row r="769" spans="1:8" x14ac:dyDescent="0.25">
      <c r="A769">
        <f t="shared" si="66"/>
        <v>0</v>
      </c>
      <c r="B769">
        <f t="shared" si="68"/>
        <v>0.59398386806943992</v>
      </c>
      <c r="C769">
        <f t="shared" si="67"/>
        <v>0.53733589106938739</v>
      </c>
      <c r="D769">
        <v>764</v>
      </c>
      <c r="E769">
        <v>0.39558726734772898</v>
      </c>
      <c r="F769">
        <v>0.28553295531196921</v>
      </c>
      <c r="H769">
        <f t="shared" si="65"/>
        <v>5.664797700005253E-2</v>
      </c>
    </row>
    <row r="770" spans="1:8" x14ac:dyDescent="0.25">
      <c r="A770">
        <f t="shared" si="66"/>
        <v>0</v>
      </c>
      <c r="B770">
        <f t="shared" si="68"/>
        <v>0.61782404874096042</v>
      </c>
      <c r="C770">
        <f t="shared" si="67"/>
        <v>0.50422958656958772</v>
      </c>
      <c r="D770">
        <v>765</v>
      </c>
      <c r="E770">
        <v>0.78362164456246797</v>
      </c>
      <c r="F770">
        <v>2.031082351834268E-2</v>
      </c>
      <c r="H770">
        <f t="shared" si="65"/>
        <v>0.1135944621713727</v>
      </c>
    </row>
    <row r="771" spans="1:8" x14ac:dyDescent="0.25">
      <c r="A771">
        <f t="shared" si="66"/>
        <v>0</v>
      </c>
      <c r="B771">
        <f t="shared" si="68"/>
        <v>0.61727276059876102</v>
      </c>
      <c r="C771">
        <f t="shared" si="67"/>
        <v>0.57541815823183884</v>
      </c>
      <c r="D771">
        <v>766</v>
      </c>
      <c r="E771">
        <v>0.77643828576654705</v>
      </c>
      <c r="F771">
        <v>0.87222832860527033</v>
      </c>
      <c r="H771">
        <f t="shared" si="65"/>
        <v>4.1854602366922178E-2</v>
      </c>
    </row>
    <row r="772" spans="1:8" x14ac:dyDescent="0.25">
      <c r="A772">
        <f t="shared" si="66"/>
        <v>0</v>
      </c>
      <c r="B772">
        <f t="shared" si="68"/>
        <v>0.57487181420328004</v>
      </c>
      <c r="C772">
        <f t="shared" si="67"/>
        <v>0.55476538603697445</v>
      </c>
      <c r="D772">
        <v>767</v>
      </c>
      <c r="E772">
        <v>0.13437250603874196</v>
      </c>
      <c r="F772">
        <v>0.58439970941131403</v>
      </c>
      <c r="H772">
        <f t="shared" si="65"/>
        <v>2.010642816630559E-2</v>
      </c>
    </row>
    <row r="773" spans="1:8" x14ac:dyDescent="0.25">
      <c r="A773">
        <f t="shared" si="66"/>
        <v>0</v>
      </c>
      <c r="B773">
        <f t="shared" si="68"/>
        <v>0.58916330709449105</v>
      </c>
      <c r="C773">
        <f t="shared" si="67"/>
        <v>0.53272423351218068</v>
      </c>
      <c r="D773">
        <v>768</v>
      </c>
      <c r="E773">
        <v>0.31669842181223107</v>
      </c>
      <c r="F773">
        <v>0.21982986823466932</v>
      </c>
      <c r="H773">
        <f t="shared" si="65"/>
        <v>5.6439073582310373E-2</v>
      </c>
    </row>
    <row r="774" spans="1:8" x14ac:dyDescent="0.25">
      <c r="A774">
        <f t="shared" si="66"/>
        <v>0</v>
      </c>
      <c r="B774">
        <v>0.58742390769400821</v>
      </c>
      <c r="C774">
        <f t="shared" si="67"/>
        <v>0.57581396081963232</v>
      </c>
      <c r="D774">
        <v>769</v>
      </c>
      <c r="E774">
        <v>6.9470973461685848E-2</v>
      </c>
      <c r="F774">
        <v>0.8758918503339912</v>
      </c>
      <c r="H774">
        <f t="shared" ref="H774:H837" si="69">B774-C774</f>
        <v>1.1609946874375887E-2</v>
      </c>
    </row>
    <row r="775" spans="1:8" x14ac:dyDescent="0.25">
      <c r="A775">
        <f t="shared" ref="A775:A838" si="70">IF(H775&gt;0,0,1)</f>
        <v>0</v>
      </c>
      <c r="B775">
        <f t="shared" ref="B775:B785" si="71">NORMINV(E775,$B$2,$B$3)</f>
        <v>0.61282983167075078</v>
      </c>
      <c r="C775">
        <f t="shared" ref="C775:C838" si="72">NORMINV(F775,$C$2,$C$3)</f>
        <v>0.55612756822516241</v>
      </c>
      <c r="D775">
        <v>770</v>
      </c>
      <c r="E775">
        <v>0.7138524082239821</v>
      </c>
      <c r="F775">
        <v>0.60799390266480335</v>
      </c>
      <c r="H775">
        <f t="shared" si="69"/>
        <v>5.6702263445588375E-2</v>
      </c>
    </row>
    <row r="776" spans="1:8" x14ac:dyDescent="0.25">
      <c r="A776">
        <f t="shared" si="70"/>
        <v>0</v>
      </c>
      <c r="B776">
        <f t="shared" si="71"/>
        <v>0.64048769490223756</v>
      </c>
      <c r="C776">
        <f t="shared" si="72"/>
        <v>0.50510624731096765</v>
      </c>
      <c r="D776">
        <v>771</v>
      </c>
      <c r="E776">
        <v>0.96262289746357843</v>
      </c>
      <c r="F776">
        <v>2.2313302576641547E-2</v>
      </c>
      <c r="H776">
        <f t="shared" si="69"/>
        <v>0.13538144759126991</v>
      </c>
    </row>
    <row r="777" spans="1:8" x14ac:dyDescent="0.25">
      <c r="A777">
        <f t="shared" si="70"/>
        <v>0</v>
      </c>
      <c r="B777">
        <f t="shared" si="71"/>
        <v>0.58507417874195944</v>
      </c>
      <c r="C777">
        <f t="shared" si="72"/>
        <v>0.56793113499840142</v>
      </c>
      <c r="D777">
        <v>772</v>
      </c>
      <c r="E777">
        <v>0.25561473541623592</v>
      </c>
      <c r="F777">
        <v>0.78874765079429077</v>
      </c>
      <c r="H777">
        <f t="shared" si="69"/>
        <v>1.7143043743558017E-2</v>
      </c>
    </row>
    <row r="778" spans="1:8" x14ac:dyDescent="0.25">
      <c r="A778">
        <f t="shared" si="70"/>
        <v>0</v>
      </c>
      <c r="B778">
        <f t="shared" si="71"/>
        <v>0.62290881091630057</v>
      </c>
      <c r="C778">
        <f t="shared" si="72"/>
        <v>0.52140260586465126</v>
      </c>
      <c r="D778">
        <v>773</v>
      </c>
      <c r="E778">
        <v>0.84333919510855537</v>
      </c>
      <c r="F778">
        <v>0.10041343444887763</v>
      </c>
      <c r="H778">
        <f t="shared" si="69"/>
        <v>0.10150620505164931</v>
      </c>
    </row>
    <row r="779" spans="1:8" x14ac:dyDescent="0.25">
      <c r="A779">
        <f t="shared" si="70"/>
        <v>0</v>
      </c>
      <c r="B779">
        <f t="shared" si="71"/>
        <v>0.6176446699883269</v>
      </c>
      <c r="C779">
        <f t="shared" si="72"/>
        <v>0.55233800187904936</v>
      </c>
      <c r="D779">
        <v>774</v>
      </c>
      <c r="E779">
        <v>0.78129910051254203</v>
      </c>
      <c r="F779">
        <v>0.54164622009206864</v>
      </c>
      <c r="H779">
        <f t="shared" si="69"/>
        <v>6.5306668109277544E-2</v>
      </c>
    </row>
    <row r="780" spans="1:8" x14ac:dyDescent="0.25">
      <c r="A780">
        <f t="shared" si="70"/>
        <v>0</v>
      </c>
      <c r="B780">
        <f t="shared" si="71"/>
        <v>0.63464460417437996</v>
      </c>
      <c r="C780">
        <f t="shared" si="72"/>
        <v>0.56035865970572896</v>
      </c>
      <c r="D780">
        <v>775</v>
      </c>
      <c r="E780">
        <v>0.93634547701930426</v>
      </c>
      <c r="F780">
        <v>0.67844560063300063</v>
      </c>
      <c r="H780">
        <f t="shared" si="69"/>
        <v>7.4285944468651E-2</v>
      </c>
    </row>
    <row r="781" spans="1:8" x14ac:dyDescent="0.25">
      <c r="A781">
        <f t="shared" si="70"/>
        <v>0</v>
      </c>
      <c r="B781">
        <f t="shared" si="71"/>
        <v>0.59281000853956345</v>
      </c>
      <c r="C781">
        <f t="shared" si="72"/>
        <v>0.50805290615160503</v>
      </c>
      <c r="D781">
        <v>776</v>
      </c>
      <c r="E781">
        <v>0.37583034986182912</v>
      </c>
      <c r="F781">
        <v>3.0303679650413029E-2</v>
      </c>
      <c r="H781">
        <f t="shared" si="69"/>
        <v>8.4757102387958416E-2</v>
      </c>
    </row>
    <row r="782" spans="1:8" x14ac:dyDescent="0.25">
      <c r="A782">
        <f t="shared" si="70"/>
        <v>0</v>
      </c>
      <c r="B782">
        <f t="shared" si="71"/>
        <v>0.61779738148402197</v>
      </c>
      <c r="C782">
        <f t="shared" si="72"/>
        <v>0.52816875622180293</v>
      </c>
      <c r="D782">
        <v>777</v>
      </c>
      <c r="E782">
        <v>0.78327727076905695</v>
      </c>
      <c r="F782">
        <v>0.1643983525352517</v>
      </c>
      <c r="H782">
        <f t="shared" si="69"/>
        <v>8.9628625262219042E-2</v>
      </c>
    </row>
    <row r="783" spans="1:8" x14ac:dyDescent="0.25">
      <c r="A783">
        <f t="shared" si="70"/>
        <v>0</v>
      </c>
      <c r="B783">
        <f t="shared" si="71"/>
        <v>0.59605000178162748</v>
      </c>
      <c r="C783">
        <f t="shared" si="72"/>
        <v>0.54955390582743469</v>
      </c>
      <c r="D783">
        <v>778</v>
      </c>
      <c r="E783">
        <v>0.43099176535880157</v>
      </c>
      <c r="F783">
        <v>0.49203988099430251</v>
      </c>
      <c r="H783">
        <f t="shared" si="69"/>
        <v>4.6496095954192795E-2</v>
      </c>
    </row>
    <row r="784" spans="1:8" x14ac:dyDescent="0.25">
      <c r="A784">
        <f t="shared" si="70"/>
        <v>0</v>
      </c>
      <c r="B784">
        <f t="shared" si="71"/>
        <v>0.6192379735189717</v>
      </c>
      <c r="C784">
        <f t="shared" si="72"/>
        <v>0.56510564879729452</v>
      </c>
      <c r="D784">
        <v>779</v>
      </c>
      <c r="E784">
        <v>0.80142261325297182</v>
      </c>
      <c r="F784">
        <v>0.75038306329659665</v>
      </c>
      <c r="H784">
        <f t="shared" si="69"/>
        <v>5.4132324721677172E-2</v>
      </c>
    </row>
    <row r="785" spans="1:8" x14ac:dyDescent="0.25">
      <c r="A785">
        <f t="shared" si="70"/>
        <v>0</v>
      </c>
      <c r="B785">
        <f t="shared" si="71"/>
        <v>0.57329870376908487</v>
      </c>
      <c r="C785">
        <f t="shared" si="72"/>
        <v>0.54405962136259678</v>
      </c>
      <c r="D785">
        <v>780</v>
      </c>
      <c r="E785">
        <v>0.1199585577387241</v>
      </c>
      <c r="F785">
        <v>0.39522704106886763</v>
      </c>
      <c r="H785">
        <f t="shared" si="69"/>
        <v>2.9239082406488093E-2</v>
      </c>
    </row>
    <row r="786" spans="1:8" x14ac:dyDescent="0.25">
      <c r="A786">
        <f t="shared" si="70"/>
        <v>0</v>
      </c>
      <c r="B786">
        <v>0.57847490869408891</v>
      </c>
      <c r="C786">
        <f t="shared" si="72"/>
        <v>0.55674572450965998</v>
      </c>
      <c r="D786">
        <v>781</v>
      </c>
      <c r="E786">
        <v>7.026293387819571E-3</v>
      </c>
      <c r="F786">
        <v>0.61857684452230899</v>
      </c>
      <c r="H786">
        <f t="shared" si="69"/>
        <v>2.1729184184428929E-2</v>
      </c>
    </row>
    <row r="787" spans="1:8" x14ac:dyDescent="0.25">
      <c r="A787">
        <f t="shared" si="70"/>
        <v>0</v>
      </c>
      <c r="B787">
        <f>NORMINV(E787,$B$2,$B$3)</f>
        <v>0.57430895860438269</v>
      </c>
      <c r="C787">
        <f t="shared" si="72"/>
        <v>0.54539993011870858</v>
      </c>
      <c r="D787">
        <v>782</v>
      </c>
      <c r="E787">
        <v>0.12908436992105621</v>
      </c>
      <c r="F787">
        <v>0.41848637317000392</v>
      </c>
      <c r="H787">
        <f t="shared" si="69"/>
        <v>2.8909028485674115E-2</v>
      </c>
    </row>
    <row r="788" spans="1:8" x14ac:dyDescent="0.25">
      <c r="A788">
        <f t="shared" si="70"/>
        <v>0</v>
      </c>
      <c r="B788">
        <f>NORMINV(E788,$B$2,$B$3)</f>
        <v>0.5780682100804736</v>
      </c>
      <c r="C788">
        <f t="shared" si="72"/>
        <v>0.55269844635329968</v>
      </c>
      <c r="D788">
        <v>783</v>
      </c>
      <c r="E788">
        <v>0.16720341463435973</v>
      </c>
      <c r="F788">
        <v>0.5480376830025504</v>
      </c>
      <c r="H788">
        <f t="shared" si="69"/>
        <v>2.5369763727173922E-2</v>
      </c>
    </row>
    <row r="789" spans="1:8" x14ac:dyDescent="0.25">
      <c r="A789">
        <f t="shared" si="70"/>
        <v>0</v>
      </c>
      <c r="B789">
        <v>0.57816242821986286</v>
      </c>
      <c r="C789">
        <f t="shared" si="72"/>
        <v>0.57458604502669164</v>
      </c>
      <c r="D789">
        <v>784</v>
      </c>
      <c r="E789">
        <v>0.10129102449775385</v>
      </c>
      <c r="F789">
        <v>0.86428303711772791</v>
      </c>
      <c r="H789">
        <f t="shared" si="69"/>
        <v>3.5763831931712176E-3</v>
      </c>
    </row>
    <row r="790" spans="1:8" x14ac:dyDescent="0.25">
      <c r="A790">
        <f t="shared" si="70"/>
        <v>0</v>
      </c>
      <c r="B790">
        <f t="shared" ref="B790:B822" si="73">NORMINV(E790,$B$2,$B$3)</f>
        <v>0.6149544109966113</v>
      </c>
      <c r="C790">
        <f t="shared" si="72"/>
        <v>0.53972160041626738</v>
      </c>
      <c r="D790">
        <v>785</v>
      </c>
      <c r="E790">
        <v>0.74478966167326988</v>
      </c>
      <c r="F790">
        <v>0.3228419390603765</v>
      </c>
      <c r="H790">
        <f t="shared" si="69"/>
        <v>7.5232810580343923E-2</v>
      </c>
    </row>
    <row r="791" spans="1:8" x14ac:dyDescent="0.25">
      <c r="A791">
        <f t="shared" si="70"/>
        <v>0</v>
      </c>
      <c r="B791">
        <f t="shared" si="73"/>
        <v>0.60674220362610265</v>
      </c>
      <c r="C791">
        <f t="shared" si="72"/>
        <v>0.55087879534455142</v>
      </c>
      <c r="D791">
        <v>786</v>
      </c>
      <c r="E791">
        <v>0.61666827134791036</v>
      </c>
      <c r="F791">
        <v>0.51567825562082081</v>
      </c>
      <c r="H791">
        <f t="shared" si="69"/>
        <v>5.586340828155123E-2</v>
      </c>
    </row>
    <row r="792" spans="1:8" x14ac:dyDescent="0.25">
      <c r="A792">
        <f t="shared" si="70"/>
        <v>0</v>
      </c>
      <c r="B792">
        <f t="shared" si="73"/>
        <v>0.63132481641751281</v>
      </c>
      <c r="C792">
        <f t="shared" si="72"/>
        <v>0.5167822283815815</v>
      </c>
      <c r="D792">
        <v>787</v>
      </c>
      <c r="E792">
        <v>0.91600439432709568</v>
      </c>
      <c r="F792">
        <v>6.8656100832460432E-2</v>
      </c>
      <c r="H792">
        <f t="shared" si="69"/>
        <v>0.11454258803593131</v>
      </c>
    </row>
    <row r="793" spans="1:8" x14ac:dyDescent="0.25">
      <c r="A793">
        <f t="shared" si="70"/>
        <v>0</v>
      </c>
      <c r="B793">
        <f t="shared" si="73"/>
        <v>0.58432031633815662</v>
      </c>
      <c r="C793">
        <f t="shared" si="72"/>
        <v>0.51955693435559036</v>
      </c>
      <c r="D793">
        <v>788</v>
      </c>
      <c r="E793">
        <v>0.24506441022897008</v>
      </c>
      <c r="F793">
        <v>8.6637029305940416E-2</v>
      </c>
      <c r="H793">
        <f t="shared" si="69"/>
        <v>6.4763381982566259E-2</v>
      </c>
    </row>
    <row r="794" spans="1:8" x14ac:dyDescent="0.25">
      <c r="A794">
        <f t="shared" si="70"/>
        <v>0</v>
      </c>
      <c r="B794">
        <f t="shared" si="73"/>
        <v>0.59462214235918431</v>
      </c>
      <c r="C794">
        <f t="shared" si="72"/>
        <v>0.53706868655631534</v>
      </c>
      <c r="D794">
        <v>789</v>
      </c>
      <c r="E794">
        <v>0.40644724972972757</v>
      </c>
      <c r="F794">
        <v>0.28148530659594329</v>
      </c>
      <c r="H794">
        <f t="shared" si="69"/>
        <v>5.7553455802868969E-2</v>
      </c>
    </row>
    <row r="795" spans="1:8" x14ac:dyDescent="0.25">
      <c r="A795">
        <f t="shared" si="70"/>
        <v>0</v>
      </c>
      <c r="B795">
        <f t="shared" si="73"/>
        <v>0.62827122465105401</v>
      </c>
      <c r="C795">
        <f t="shared" si="72"/>
        <v>0.55777362903443706</v>
      </c>
      <c r="D795">
        <v>790</v>
      </c>
      <c r="E795">
        <v>0.89330369425016021</v>
      </c>
      <c r="F795">
        <v>0.63597653825783151</v>
      </c>
      <c r="H795">
        <f t="shared" si="69"/>
        <v>7.0497595616616948E-2</v>
      </c>
    </row>
    <row r="796" spans="1:8" x14ac:dyDescent="0.25">
      <c r="A796">
        <f t="shared" si="70"/>
        <v>0</v>
      </c>
      <c r="B796">
        <f t="shared" si="73"/>
        <v>0.55885333394565806</v>
      </c>
      <c r="C796">
        <f t="shared" si="72"/>
        <v>0.52862484130300724</v>
      </c>
      <c r="D796">
        <v>791</v>
      </c>
      <c r="E796">
        <v>3.5072550468388641E-2</v>
      </c>
      <c r="F796">
        <v>0.16950096233076484</v>
      </c>
      <c r="H796">
        <f t="shared" si="69"/>
        <v>3.0228492642650817E-2</v>
      </c>
    </row>
    <row r="797" spans="1:8" x14ac:dyDescent="0.25">
      <c r="A797">
        <f t="shared" si="70"/>
        <v>0</v>
      </c>
      <c r="B797">
        <f t="shared" si="73"/>
        <v>0.62018700767911727</v>
      </c>
      <c r="C797">
        <f t="shared" si="72"/>
        <v>0.5413380873930066</v>
      </c>
      <c r="D797">
        <v>792</v>
      </c>
      <c r="E797">
        <v>0.81285952453029031</v>
      </c>
      <c r="F797">
        <v>0.34920827906390373</v>
      </c>
      <c r="H797">
        <f t="shared" si="69"/>
        <v>7.884892028611068E-2</v>
      </c>
    </row>
    <row r="798" spans="1:8" x14ac:dyDescent="0.25">
      <c r="A798">
        <f t="shared" si="70"/>
        <v>0</v>
      </c>
      <c r="B798">
        <f t="shared" si="73"/>
        <v>0.55863040431123623</v>
      </c>
      <c r="C798">
        <f t="shared" si="72"/>
        <v>0.55035827628067235</v>
      </c>
      <c r="D798">
        <v>793</v>
      </c>
      <c r="E798">
        <v>3.4319828398957419E-2</v>
      </c>
      <c r="F798">
        <v>0.50639324426481869</v>
      </c>
      <c r="H798">
        <f t="shared" si="69"/>
        <v>8.2721280305638745E-3</v>
      </c>
    </row>
    <row r="799" spans="1:8" x14ac:dyDescent="0.25">
      <c r="A799">
        <f t="shared" si="70"/>
        <v>0</v>
      </c>
      <c r="B799">
        <f t="shared" si="73"/>
        <v>0.61990201212231721</v>
      </c>
      <c r="C799">
        <f t="shared" si="72"/>
        <v>0.56406540517080983</v>
      </c>
      <c r="D799">
        <v>794</v>
      </c>
      <c r="E799">
        <v>0.80946858762261886</v>
      </c>
      <c r="F799">
        <v>0.73537922254070409</v>
      </c>
      <c r="H799">
        <f t="shared" si="69"/>
        <v>5.5836606951507384E-2</v>
      </c>
    </row>
    <row r="800" spans="1:8" x14ac:dyDescent="0.25">
      <c r="A800">
        <f t="shared" si="70"/>
        <v>0</v>
      </c>
      <c r="B800">
        <f t="shared" si="73"/>
        <v>0.61904070446021009</v>
      </c>
      <c r="C800">
        <f t="shared" si="72"/>
        <v>0.50857211322843754</v>
      </c>
      <c r="D800">
        <v>795</v>
      </c>
      <c r="E800">
        <v>0.79899343123149524</v>
      </c>
      <c r="F800">
        <v>3.1932273940258771E-2</v>
      </c>
      <c r="H800">
        <f t="shared" si="69"/>
        <v>0.11046859123177255</v>
      </c>
    </row>
    <row r="801" spans="1:8" x14ac:dyDescent="0.25">
      <c r="A801">
        <f t="shared" si="70"/>
        <v>0</v>
      </c>
      <c r="B801">
        <f t="shared" si="73"/>
        <v>0.58764456604170845</v>
      </c>
      <c r="C801">
        <f t="shared" si="72"/>
        <v>0.52131456641614848</v>
      </c>
      <c r="D801">
        <v>796</v>
      </c>
      <c r="E801">
        <v>0.29329127101269137</v>
      </c>
      <c r="F801">
        <v>9.9721961047413821E-2</v>
      </c>
      <c r="H801">
        <f t="shared" si="69"/>
        <v>6.6329999625559966E-2</v>
      </c>
    </row>
    <row r="802" spans="1:8" x14ac:dyDescent="0.25">
      <c r="A802">
        <f t="shared" si="70"/>
        <v>0</v>
      </c>
      <c r="B802">
        <f t="shared" si="73"/>
        <v>0.60372896566281042</v>
      </c>
      <c r="C802">
        <f t="shared" si="72"/>
        <v>0.5467676536672621</v>
      </c>
      <c r="D802">
        <v>797</v>
      </c>
      <c r="E802">
        <v>0.56518226981469866</v>
      </c>
      <c r="F802">
        <v>0.44251842759747317</v>
      </c>
      <c r="H802">
        <f t="shared" si="69"/>
        <v>5.6961311995548325E-2</v>
      </c>
    </row>
    <row r="803" spans="1:8" x14ac:dyDescent="0.25">
      <c r="A803">
        <f t="shared" si="70"/>
        <v>0</v>
      </c>
      <c r="B803">
        <f t="shared" si="73"/>
        <v>0.59342030013867342</v>
      </c>
      <c r="C803">
        <f t="shared" si="72"/>
        <v>0.49893899865068903</v>
      </c>
      <c r="D803">
        <v>798</v>
      </c>
      <c r="E803">
        <v>0.38606502592433323</v>
      </c>
      <c r="F803">
        <v>1.1184993887401795E-2</v>
      </c>
      <c r="H803">
        <f t="shared" si="69"/>
        <v>9.4481301487984393E-2</v>
      </c>
    </row>
    <row r="804" spans="1:8" x14ac:dyDescent="0.25">
      <c r="A804">
        <f t="shared" si="70"/>
        <v>0</v>
      </c>
      <c r="B804">
        <f t="shared" si="73"/>
        <v>0.65323859174837284</v>
      </c>
      <c r="C804">
        <f t="shared" si="72"/>
        <v>0.55798500309752297</v>
      </c>
      <c r="D804">
        <v>799</v>
      </c>
      <c r="E804">
        <v>0.99043966240946002</v>
      </c>
      <c r="F804">
        <v>0.63952138543902537</v>
      </c>
      <c r="H804">
        <f t="shared" si="69"/>
        <v>9.5253588650849874E-2</v>
      </c>
    </row>
    <row r="805" spans="1:8" x14ac:dyDescent="0.25">
      <c r="A805">
        <f t="shared" si="70"/>
        <v>0</v>
      </c>
      <c r="B805">
        <f t="shared" si="73"/>
        <v>0.61232789785739383</v>
      </c>
      <c r="C805">
        <f t="shared" si="72"/>
        <v>0.51535650662032395</v>
      </c>
      <c r="D805">
        <v>800</v>
      </c>
      <c r="E805">
        <v>0.7062915528373328</v>
      </c>
      <c r="F805">
        <v>6.0612848214152137E-2</v>
      </c>
      <c r="H805">
        <f t="shared" si="69"/>
        <v>9.6971391237069882E-2</v>
      </c>
    </row>
    <row r="806" spans="1:8" x14ac:dyDescent="0.25">
      <c r="A806">
        <f t="shared" si="70"/>
        <v>0</v>
      </c>
      <c r="B806">
        <f t="shared" si="73"/>
        <v>0.59220177800162377</v>
      </c>
      <c r="C806">
        <f t="shared" si="72"/>
        <v>0.56245958446892164</v>
      </c>
      <c r="D806">
        <v>801</v>
      </c>
      <c r="E806">
        <v>0.36571641354847806</v>
      </c>
      <c r="F806">
        <v>0.71135028125257938</v>
      </c>
      <c r="H806">
        <f t="shared" si="69"/>
        <v>2.9742193532702133E-2</v>
      </c>
    </row>
    <row r="807" spans="1:8" x14ac:dyDescent="0.25">
      <c r="A807">
        <f t="shared" si="70"/>
        <v>0</v>
      </c>
      <c r="B807">
        <f t="shared" si="73"/>
        <v>0.59287672061510754</v>
      </c>
      <c r="C807">
        <f t="shared" si="72"/>
        <v>0.55224730912129638</v>
      </c>
      <c r="D807">
        <v>802</v>
      </c>
      <c r="E807">
        <v>0.37694502312428368</v>
      </c>
      <c r="F807">
        <v>0.54003627761907858</v>
      </c>
      <c r="H807">
        <f t="shared" si="69"/>
        <v>4.0629411493811163E-2</v>
      </c>
    </row>
    <row r="808" spans="1:8" x14ac:dyDescent="0.25">
      <c r="A808">
        <f t="shared" si="70"/>
        <v>0</v>
      </c>
      <c r="B808">
        <f t="shared" si="73"/>
        <v>0.60968306546998108</v>
      </c>
      <c r="C808">
        <f t="shared" si="72"/>
        <v>0.55028913051581196</v>
      </c>
      <c r="D808">
        <v>803</v>
      </c>
      <c r="E808">
        <v>0.66501058931607315</v>
      </c>
      <c r="F808">
        <v>0.50515945293099573</v>
      </c>
      <c r="H808">
        <f t="shared" si="69"/>
        <v>5.9393934954169114E-2</v>
      </c>
    </row>
    <row r="809" spans="1:8" x14ac:dyDescent="0.25">
      <c r="A809">
        <f t="shared" si="70"/>
        <v>0</v>
      </c>
      <c r="B809">
        <f t="shared" si="73"/>
        <v>0.58272730641176274</v>
      </c>
      <c r="C809">
        <f t="shared" si="72"/>
        <v>0.57131179097037621</v>
      </c>
      <c r="D809">
        <v>804</v>
      </c>
      <c r="E809">
        <v>0.22356259555440694</v>
      </c>
      <c r="F809">
        <v>0.82978213276437263</v>
      </c>
      <c r="H809">
        <f t="shared" si="69"/>
        <v>1.1415515441386526E-2</v>
      </c>
    </row>
    <row r="810" spans="1:8" x14ac:dyDescent="0.25">
      <c r="A810">
        <f t="shared" si="70"/>
        <v>0</v>
      </c>
      <c r="B810">
        <f t="shared" si="73"/>
        <v>0.63019763921541683</v>
      </c>
      <c r="C810">
        <f t="shared" si="72"/>
        <v>0.53674786194995261</v>
      </c>
      <c r="D810">
        <v>805</v>
      </c>
      <c r="E810">
        <v>0.90808874914892623</v>
      </c>
      <c r="F810">
        <v>0.27666229043338397</v>
      </c>
      <c r="H810">
        <f t="shared" si="69"/>
        <v>9.3449777265464218E-2</v>
      </c>
    </row>
    <row r="811" spans="1:8" x14ac:dyDescent="0.25">
      <c r="A811">
        <f t="shared" si="70"/>
        <v>0</v>
      </c>
      <c r="B811">
        <f t="shared" si="73"/>
        <v>0.59045481505304487</v>
      </c>
      <c r="C811">
        <f t="shared" si="72"/>
        <v>0.55270337079392329</v>
      </c>
      <c r="D811">
        <v>806</v>
      </c>
      <c r="E811">
        <v>0.33720306332579253</v>
      </c>
      <c r="F811">
        <v>0.54812492170255944</v>
      </c>
      <c r="H811">
        <f t="shared" si="69"/>
        <v>3.775144425912158E-2</v>
      </c>
    </row>
    <row r="812" spans="1:8" x14ac:dyDescent="0.25">
      <c r="A812">
        <f t="shared" si="70"/>
        <v>0</v>
      </c>
      <c r="B812">
        <f t="shared" si="73"/>
        <v>0.61279765198640035</v>
      </c>
      <c r="C812">
        <f t="shared" si="72"/>
        <v>0.55826844517027319</v>
      </c>
      <c r="D812">
        <v>807</v>
      </c>
      <c r="E812">
        <v>0.71337045641814911</v>
      </c>
      <c r="F812">
        <v>0.64425604161273586</v>
      </c>
      <c r="H812">
        <f t="shared" si="69"/>
        <v>5.4529206816127163E-2</v>
      </c>
    </row>
    <row r="813" spans="1:8" x14ac:dyDescent="0.25">
      <c r="A813">
        <f t="shared" si="70"/>
        <v>0</v>
      </c>
      <c r="B813">
        <f t="shared" si="73"/>
        <v>0.60664152403790139</v>
      </c>
      <c r="C813">
        <f t="shared" si="72"/>
        <v>0.56256112281768977</v>
      </c>
      <c r="D813">
        <v>808</v>
      </c>
      <c r="E813">
        <v>0.61497552545342682</v>
      </c>
      <c r="F813">
        <v>0.71289963433968906</v>
      </c>
      <c r="H813">
        <f t="shared" si="69"/>
        <v>4.4080401220211618E-2</v>
      </c>
    </row>
    <row r="814" spans="1:8" x14ac:dyDescent="0.25">
      <c r="A814">
        <f t="shared" si="70"/>
        <v>0</v>
      </c>
      <c r="B814">
        <f t="shared" si="73"/>
        <v>0.59069549820858003</v>
      </c>
      <c r="C814">
        <f t="shared" si="72"/>
        <v>0.51514319784166129</v>
      </c>
      <c r="D814">
        <v>809</v>
      </c>
      <c r="E814">
        <v>0.3410806988156061</v>
      </c>
      <c r="F814">
        <v>5.9475595600531728E-2</v>
      </c>
      <c r="H814">
        <f t="shared" si="69"/>
        <v>7.5552300366918734E-2</v>
      </c>
    </row>
    <row r="815" spans="1:8" x14ac:dyDescent="0.25">
      <c r="A815">
        <f t="shared" si="70"/>
        <v>0</v>
      </c>
      <c r="B815">
        <f t="shared" si="73"/>
        <v>0.6300586138600146</v>
      </c>
      <c r="C815">
        <f t="shared" si="72"/>
        <v>0.55386665129470047</v>
      </c>
      <c r="D815">
        <v>810</v>
      </c>
      <c r="E815">
        <v>0.90707538205738758</v>
      </c>
      <c r="F815">
        <v>0.5686587370777485</v>
      </c>
      <c r="H815">
        <f t="shared" si="69"/>
        <v>7.6191962565314131E-2</v>
      </c>
    </row>
    <row r="816" spans="1:8" x14ac:dyDescent="0.25">
      <c r="A816">
        <f t="shared" si="70"/>
        <v>0</v>
      </c>
      <c r="B816">
        <f t="shared" si="73"/>
        <v>0.58963574802171781</v>
      </c>
      <c r="C816">
        <f t="shared" si="72"/>
        <v>0.56588095179351316</v>
      </c>
      <c r="D816">
        <v>811</v>
      </c>
      <c r="E816">
        <v>0.3241382267417301</v>
      </c>
      <c r="F816">
        <v>0.76126450515253374</v>
      </c>
      <c r="H816">
        <f t="shared" si="69"/>
        <v>2.3754796228204644E-2</v>
      </c>
    </row>
    <row r="817" spans="1:8" x14ac:dyDescent="0.25">
      <c r="A817">
        <f t="shared" si="70"/>
        <v>0</v>
      </c>
      <c r="B817">
        <f t="shared" si="73"/>
        <v>0.62575219628447643</v>
      </c>
      <c r="C817">
        <f t="shared" si="72"/>
        <v>0.54191682593911916</v>
      </c>
      <c r="D817">
        <v>812</v>
      </c>
      <c r="E817">
        <v>0.87148137874440934</v>
      </c>
      <c r="F817">
        <v>0.35883628669495149</v>
      </c>
      <c r="H817">
        <f t="shared" si="69"/>
        <v>8.3835370345357263E-2</v>
      </c>
    </row>
    <row r="818" spans="1:8" x14ac:dyDescent="0.25">
      <c r="A818">
        <f t="shared" si="70"/>
        <v>0</v>
      </c>
      <c r="B818">
        <f t="shared" si="73"/>
        <v>0.60140358305382524</v>
      </c>
      <c r="C818">
        <f t="shared" si="72"/>
        <v>0.58957245258931057</v>
      </c>
      <c r="D818">
        <v>813</v>
      </c>
      <c r="E818">
        <v>0.52462913971057379</v>
      </c>
      <c r="F818">
        <v>0.96164711055361796</v>
      </c>
      <c r="H818">
        <f t="shared" si="69"/>
        <v>1.1831130464514672E-2</v>
      </c>
    </row>
    <row r="819" spans="1:8" x14ac:dyDescent="0.25">
      <c r="A819">
        <f t="shared" si="70"/>
        <v>0</v>
      </c>
      <c r="B819">
        <f t="shared" si="73"/>
        <v>0.6240414556257321</v>
      </c>
      <c r="C819">
        <f t="shared" si="72"/>
        <v>0.59986783815561484</v>
      </c>
      <c r="D819">
        <v>814</v>
      </c>
      <c r="E819">
        <v>0.85500132580698751</v>
      </c>
      <c r="F819">
        <v>0.98714798772220136</v>
      </c>
      <c r="H819">
        <f t="shared" si="69"/>
        <v>2.4173617470117259E-2</v>
      </c>
    </row>
    <row r="820" spans="1:8" x14ac:dyDescent="0.25">
      <c r="A820">
        <f t="shared" si="70"/>
        <v>0</v>
      </c>
      <c r="B820">
        <f t="shared" si="73"/>
        <v>0.58456380251852424</v>
      </c>
      <c r="C820">
        <f t="shared" si="72"/>
        <v>0.57539659527134979</v>
      </c>
      <c r="D820">
        <v>815</v>
      </c>
      <c r="E820">
        <v>0.24844618915703975</v>
      </c>
      <c r="F820">
        <v>0.8720266066991833</v>
      </c>
      <c r="H820">
        <f t="shared" si="69"/>
        <v>9.1672072471744581E-3</v>
      </c>
    </row>
    <row r="821" spans="1:8" x14ac:dyDescent="0.25">
      <c r="A821">
        <f t="shared" si="70"/>
        <v>0</v>
      </c>
      <c r="B821">
        <f t="shared" si="73"/>
        <v>0.56977047242719003</v>
      </c>
      <c r="C821">
        <f t="shared" si="72"/>
        <v>0.53346122315902766</v>
      </c>
      <c r="D821">
        <v>816</v>
      </c>
      <c r="E821">
        <v>9.1679972289999689E-2</v>
      </c>
      <c r="F821">
        <v>0.22971025289803793</v>
      </c>
      <c r="H821">
        <f t="shared" si="69"/>
        <v>3.6309249268162369E-2</v>
      </c>
    </row>
    <row r="822" spans="1:8" x14ac:dyDescent="0.25">
      <c r="A822">
        <f t="shared" si="70"/>
        <v>0</v>
      </c>
      <c r="B822">
        <f t="shared" si="73"/>
        <v>0.60388748928907454</v>
      </c>
      <c r="C822">
        <f t="shared" si="72"/>
        <v>0.55607576809968418</v>
      </c>
      <c r="D822">
        <v>817</v>
      </c>
      <c r="E822">
        <v>0.56792687624828564</v>
      </c>
      <c r="F822">
        <v>0.60710331554809382</v>
      </c>
      <c r="H822">
        <f t="shared" si="69"/>
        <v>4.7811721189390366E-2</v>
      </c>
    </row>
    <row r="823" spans="1:8" x14ac:dyDescent="0.25">
      <c r="A823">
        <f t="shared" si="70"/>
        <v>0</v>
      </c>
      <c r="B823">
        <v>0.57481294275715777</v>
      </c>
      <c r="C823">
        <f t="shared" si="72"/>
        <v>0.57062133902486234</v>
      </c>
      <c r="D823">
        <v>818</v>
      </c>
      <c r="E823">
        <v>4.0916443621235032E-3</v>
      </c>
      <c r="F823">
        <v>0.82184518305647614</v>
      </c>
      <c r="H823">
        <f t="shared" si="69"/>
        <v>4.1916037322954347E-3</v>
      </c>
    </row>
    <row r="824" spans="1:8" x14ac:dyDescent="0.25">
      <c r="A824">
        <f t="shared" si="70"/>
        <v>0</v>
      </c>
      <c r="B824">
        <f>NORMINV(E824,$B$2,$B$3)</f>
        <v>0.6577031713101581</v>
      </c>
      <c r="C824">
        <f t="shared" si="72"/>
        <v>0.54124712119752305</v>
      </c>
      <c r="D824">
        <v>819</v>
      </c>
      <c r="E824">
        <v>0.99445210839075981</v>
      </c>
      <c r="F824">
        <v>0.34770354666870973</v>
      </c>
      <c r="H824">
        <f t="shared" si="69"/>
        <v>0.11645605011263505</v>
      </c>
    </row>
    <row r="825" spans="1:8" x14ac:dyDescent="0.25">
      <c r="A825">
        <f t="shared" si="70"/>
        <v>0</v>
      </c>
      <c r="B825">
        <f>NORMINV(E825,$B$2,$B$3)</f>
        <v>0.63268555293552498</v>
      </c>
      <c r="C825">
        <f t="shared" si="72"/>
        <v>0.57228718170795356</v>
      </c>
      <c r="D825">
        <v>820</v>
      </c>
      <c r="E825">
        <v>0.92486476812587792</v>
      </c>
      <c r="F825">
        <v>0.8406020113877144</v>
      </c>
      <c r="H825">
        <f t="shared" si="69"/>
        <v>6.0398371227571412E-2</v>
      </c>
    </row>
    <row r="826" spans="1:8" x14ac:dyDescent="0.25">
      <c r="A826">
        <f t="shared" si="70"/>
        <v>0</v>
      </c>
      <c r="B826">
        <f>NORMINV(E826,$B$2,$B$3)</f>
        <v>0.64686438509997557</v>
      </c>
      <c r="C826">
        <f t="shared" si="72"/>
        <v>0.56971969154531199</v>
      </c>
      <c r="D826">
        <v>821</v>
      </c>
      <c r="E826">
        <v>0.98042583338994826</v>
      </c>
      <c r="F826">
        <v>0.81113537224712262</v>
      </c>
      <c r="H826">
        <f t="shared" si="69"/>
        <v>7.7144693554663579E-2</v>
      </c>
    </row>
    <row r="827" spans="1:8" x14ac:dyDescent="0.25">
      <c r="A827">
        <f t="shared" si="70"/>
        <v>0</v>
      </c>
      <c r="B827">
        <v>0.61125399910628708</v>
      </c>
      <c r="C827">
        <f t="shared" si="72"/>
        <v>0.60846334414774805</v>
      </c>
      <c r="D827">
        <v>822</v>
      </c>
      <c r="E827">
        <v>0.15173466051592599</v>
      </c>
      <c r="F827">
        <v>0.99554049293126323</v>
      </c>
      <c r="H827">
        <f t="shared" si="69"/>
        <v>2.7906549585390295E-3</v>
      </c>
    </row>
    <row r="828" spans="1:8" x14ac:dyDescent="0.25">
      <c r="A828">
        <f t="shared" si="70"/>
        <v>0</v>
      </c>
      <c r="B828">
        <f t="shared" ref="B828:B860" si="74">NORMINV(E828,$B$2,$B$3)</f>
        <v>0.61042526207110748</v>
      </c>
      <c r="C828">
        <f t="shared" si="72"/>
        <v>0.53610428369069163</v>
      </c>
      <c r="D828">
        <v>823</v>
      </c>
      <c r="E828">
        <v>0.67682657592042195</v>
      </c>
      <c r="F828">
        <v>0.26711107477007245</v>
      </c>
      <c r="H828">
        <f t="shared" si="69"/>
        <v>7.4320978380415847E-2</v>
      </c>
    </row>
    <row r="829" spans="1:8" x14ac:dyDescent="0.25">
      <c r="A829">
        <f t="shared" si="70"/>
        <v>0</v>
      </c>
      <c r="B829">
        <f t="shared" si="74"/>
        <v>0.57808832246754704</v>
      </c>
      <c r="C829">
        <f t="shared" si="72"/>
        <v>0.55506492218559333</v>
      </c>
      <c r="D829">
        <v>824</v>
      </c>
      <c r="E829">
        <v>0.16742513621967747</v>
      </c>
      <c r="F829">
        <v>0.58961731560151431</v>
      </c>
      <c r="H829">
        <f t="shared" si="69"/>
        <v>2.302340028195371E-2</v>
      </c>
    </row>
    <row r="830" spans="1:8" x14ac:dyDescent="0.25">
      <c r="A830">
        <f t="shared" si="70"/>
        <v>0</v>
      </c>
      <c r="B830">
        <f t="shared" si="74"/>
        <v>0.6186442564614848</v>
      </c>
      <c r="C830">
        <f t="shared" si="72"/>
        <v>0.55407275980590331</v>
      </c>
      <c r="D830">
        <v>825</v>
      </c>
      <c r="E830">
        <v>0.79405795820058689</v>
      </c>
      <c r="F830">
        <v>0.57227924381867545</v>
      </c>
      <c r="H830">
        <f t="shared" si="69"/>
        <v>6.4571496655581484E-2</v>
      </c>
    </row>
    <row r="831" spans="1:8" x14ac:dyDescent="0.25">
      <c r="A831">
        <f t="shared" si="70"/>
        <v>0</v>
      </c>
      <c r="B831">
        <f t="shared" si="74"/>
        <v>0.60610830630263612</v>
      </c>
      <c r="C831">
        <f t="shared" si="72"/>
        <v>0.58240192527755474</v>
      </c>
      <c r="D831">
        <v>826</v>
      </c>
      <c r="E831">
        <v>0.60597457979271629</v>
      </c>
      <c r="F831">
        <v>0.92638440222582652</v>
      </c>
      <c r="H831">
        <f t="shared" si="69"/>
        <v>2.370638102508138E-2</v>
      </c>
    </row>
    <row r="832" spans="1:8" x14ac:dyDescent="0.25">
      <c r="A832">
        <f t="shared" si="70"/>
        <v>0</v>
      </c>
      <c r="B832">
        <f t="shared" si="74"/>
        <v>0.60537528226366422</v>
      </c>
      <c r="C832">
        <f t="shared" si="72"/>
        <v>0.53069533058601448</v>
      </c>
      <c r="D832">
        <v>827</v>
      </c>
      <c r="E832">
        <v>0.59350877905002997</v>
      </c>
      <c r="F832">
        <v>0.19392486703746759</v>
      </c>
      <c r="H832">
        <f t="shared" si="69"/>
        <v>7.4679951677649736E-2</v>
      </c>
    </row>
    <row r="833" spans="1:8" x14ac:dyDescent="0.25">
      <c r="A833">
        <f t="shared" si="70"/>
        <v>0</v>
      </c>
      <c r="B833">
        <f t="shared" si="74"/>
        <v>0.59093797758684463</v>
      </c>
      <c r="C833">
        <f t="shared" si="72"/>
        <v>0.5299264218625156</v>
      </c>
      <c r="D833">
        <v>828</v>
      </c>
      <c r="E833">
        <v>0.34500431914294349</v>
      </c>
      <c r="F833">
        <v>0.18461469979796252</v>
      </c>
      <c r="H833">
        <f t="shared" si="69"/>
        <v>6.1011555724329036E-2</v>
      </c>
    </row>
    <row r="834" spans="1:8" x14ac:dyDescent="0.25">
      <c r="A834">
        <f t="shared" si="70"/>
        <v>0</v>
      </c>
      <c r="B834">
        <f t="shared" si="74"/>
        <v>0.5876216992068547</v>
      </c>
      <c r="C834">
        <f t="shared" si="72"/>
        <v>0.57681803330811954</v>
      </c>
      <c r="D834">
        <v>829</v>
      </c>
      <c r="E834">
        <v>0.29294504383083897</v>
      </c>
      <c r="F834">
        <v>0.88485383545346963</v>
      </c>
      <c r="H834">
        <f t="shared" si="69"/>
        <v>1.080366589873516E-2</v>
      </c>
    </row>
    <row r="835" spans="1:8" x14ac:dyDescent="0.25">
      <c r="A835">
        <f t="shared" si="70"/>
        <v>0</v>
      </c>
      <c r="B835">
        <f t="shared" si="74"/>
        <v>0.60543102819613348</v>
      </c>
      <c r="C835">
        <f t="shared" si="72"/>
        <v>0.55070280112661973</v>
      </c>
      <c r="D835">
        <v>830</v>
      </c>
      <c r="E835">
        <v>0.59446030407352701</v>
      </c>
      <c r="F835">
        <v>0.51253957303088482</v>
      </c>
      <c r="H835">
        <f t="shared" si="69"/>
        <v>5.4728227069513746E-2</v>
      </c>
    </row>
    <row r="836" spans="1:8" x14ac:dyDescent="0.25">
      <c r="A836">
        <f t="shared" si="70"/>
        <v>0</v>
      </c>
      <c r="B836">
        <f t="shared" si="74"/>
        <v>0.55989365169397265</v>
      </c>
      <c r="C836">
        <f t="shared" si="72"/>
        <v>0.55174547728732881</v>
      </c>
      <c r="D836">
        <v>831</v>
      </c>
      <c r="E836">
        <v>3.8766302346865844E-2</v>
      </c>
      <c r="F836">
        <v>0.53111680239469483</v>
      </c>
      <c r="H836">
        <f t="shared" si="69"/>
        <v>8.1481744066438377E-3</v>
      </c>
    </row>
    <row r="837" spans="1:8" x14ac:dyDescent="0.25">
      <c r="A837">
        <f t="shared" si="70"/>
        <v>0</v>
      </c>
      <c r="B837">
        <f t="shared" si="74"/>
        <v>0.58597479577579081</v>
      </c>
      <c r="C837">
        <f t="shared" si="72"/>
        <v>0.52013217167313941</v>
      </c>
      <c r="D837">
        <v>832</v>
      </c>
      <c r="E837">
        <v>0.26852305810796651</v>
      </c>
      <c r="F837">
        <v>9.0770135436341048E-2</v>
      </c>
      <c r="H837">
        <f t="shared" si="69"/>
        <v>6.5842624102651404E-2</v>
      </c>
    </row>
    <row r="838" spans="1:8" x14ac:dyDescent="0.25">
      <c r="A838">
        <f t="shared" si="70"/>
        <v>0</v>
      </c>
      <c r="B838">
        <f t="shared" si="74"/>
        <v>0.62400144016624048</v>
      </c>
      <c r="C838">
        <f t="shared" si="72"/>
        <v>0.50579283688773735</v>
      </c>
      <c r="D838">
        <v>833</v>
      </c>
      <c r="E838">
        <v>0.85459954033193153</v>
      </c>
      <c r="F838">
        <v>2.3995676323623094E-2</v>
      </c>
      <c r="H838">
        <f t="shared" ref="H838:H901" si="75">B838-C838</f>
        <v>0.11820860327850313</v>
      </c>
    </row>
    <row r="839" spans="1:8" x14ac:dyDescent="0.25">
      <c r="A839">
        <f t="shared" ref="A839:A902" si="76">IF(H839&gt;0,0,1)</f>
        <v>0</v>
      </c>
      <c r="B839">
        <f t="shared" si="74"/>
        <v>0.59933615201912971</v>
      </c>
      <c r="C839">
        <f t="shared" ref="C839:C902" si="77">NORMINV(F839,$C$2,$C$3)</f>
        <v>0.55246021144991431</v>
      </c>
      <c r="D839">
        <v>834</v>
      </c>
      <c r="E839">
        <v>0.48834548694615454</v>
      </c>
      <c r="F839">
        <v>0.54381455183162064</v>
      </c>
      <c r="H839">
        <f t="shared" si="75"/>
        <v>4.6875940569215402E-2</v>
      </c>
    </row>
    <row r="840" spans="1:8" x14ac:dyDescent="0.25">
      <c r="A840">
        <f t="shared" si="76"/>
        <v>0</v>
      </c>
      <c r="B840">
        <f t="shared" si="74"/>
        <v>0.64587953727572267</v>
      </c>
      <c r="C840">
        <f t="shared" si="77"/>
        <v>0.56651924104466345</v>
      </c>
      <c r="D840">
        <v>835</v>
      </c>
      <c r="E840">
        <v>0.97827086505546945</v>
      </c>
      <c r="F840">
        <v>0.77002450206290973</v>
      </c>
      <c r="H840">
        <f t="shared" si="75"/>
        <v>7.9360296231059224E-2</v>
      </c>
    </row>
    <row r="841" spans="1:8" x14ac:dyDescent="0.25">
      <c r="A841">
        <f t="shared" si="76"/>
        <v>0</v>
      </c>
      <c r="B841">
        <f t="shared" si="74"/>
        <v>0.607620070435827</v>
      </c>
      <c r="C841">
        <f t="shared" si="77"/>
        <v>0.55687368536906845</v>
      </c>
      <c r="D841">
        <v>836</v>
      </c>
      <c r="E841">
        <v>0.63133049423437049</v>
      </c>
      <c r="F841">
        <v>0.62075681356146006</v>
      </c>
      <c r="H841">
        <f t="shared" si="75"/>
        <v>5.0746385066758548E-2</v>
      </c>
    </row>
    <row r="842" spans="1:8" x14ac:dyDescent="0.25">
      <c r="A842">
        <f t="shared" si="76"/>
        <v>0</v>
      </c>
      <c r="B842">
        <f t="shared" si="74"/>
        <v>0.60234313331338263</v>
      </c>
      <c r="C842">
        <f t="shared" si="77"/>
        <v>0.55706648031826544</v>
      </c>
      <c r="D842">
        <v>837</v>
      </c>
      <c r="E842">
        <v>0.54106908426461331</v>
      </c>
      <c r="F842">
        <v>0.62403405128519562</v>
      </c>
      <c r="H842">
        <f t="shared" si="75"/>
        <v>4.5276652995117184E-2</v>
      </c>
    </row>
    <row r="843" spans="1:8" x14ac:dyDescent="0.25">
      <c r="A843">
        <f t="shared" si="76"/>
        <v>0</v>
      </c>
      <c r="B843">
        <f t="shared" si="74"/>
        <v>0.59331521561653178</v>
      </c>
      <c r="C843">
        <f t="shared" si="77"/>
        <v>0.55205967046697668</v>
      </c>
      <c r="D843">
        <v>838</v>
      </c>
      <c r="E843">
        <v>0.38429685917142908</v>
      </c>
      <c r="F843">
        <v>0.53670333427488193</v>
      </c>
      <c r="H843">
        <f t="shared" si="75"/>
        <v>4.1255545149555095E-2</v>
      </c>
    </row>
    <row r="844" spans="1:8" x14ac:dyDescent="0.25">
      <c r="A844">
        <f t="shared" si="76"/>
        <v>0</v>
      </c>
      <c r="B844">
        <f t="shared" si="74"/>
        <v>0.59949627191252586</v>
      </c>
      <c r="C844">
        <f t="shared" si="77"/>
        <v>0.53361150345696851</v>
      </c>
      <c r="D844">
        <v>839</v>
      </c>
      <c r="E844">
        <v>0.49115601754884186</v>
      </c>
      <c r="F844">
        <v>0.23175507220147495</v>
      </c>
      <c r="H844">
        <f t="shared" si="75"/>
        <v>6.5884768455557352E-2</v>
      </c>
    </row>
    <row r="845" spans="1:8" x14ac:dyDescent="0.25">
      <c r="A845">
        <f t="shared" si="76"/>
        <v>0</v>
      </c>
      <c r="B845">
        <f t="shared" si="74"/>
        <v>0.60626842649741264</v>
      </c>
      <c r="C845">
        <f t="shared" si="77"/>
        <v>0.54935245598396609</v>
      </c>
      <c r="D845">
        <v>840</v>
      </c>
      <c r="E845">
        <v>0.60868367238187204</v>
      </c>
      <c r="F845">
        <v>0.48844605223387338</v>
      </c>
      <c r="H845">
        <f t="shared" si="75"/>
        <v>5.6915970513446545E-2</v>
      </c>
    </row>
    <row r="846" spans="1:8" x14ac:dyDescent="0.25">
      <c r="A846">
        <f t="shared" si="76"/>
        <v>0</v>
      </c>
      <c r="B846">
        <f t="shared" si="74"/>
        <v>0.57896835994474738</v>
      </c>
      <c r="C846">
        <f t="shared" si="77"/>
        <v>0.56448669502406268</v>
      </c>
      <c r="D846">
        <v>841</v>
      </c>
      <c r="E846">
        <v>0.17731198298009421</v>
      </c>
      <c r="F846">
        <v>0.74151045697371032</v>
      </c>
      <c r="H846">
        <f t="shared" si="75"/>
        <v>1.44816649206847E-2</v>
      </c>
    </row>
    <row r="847" spans="1:8" x14ac:dyDescent="0.25">
      <c r="A847">
        <f t="shared" si="76"/>
        <v>0</v>
      </c>
      <c r="B847">
        <f t="shared" si="74"/>
        <v>0.62937153741235008</v>
      </c>
      <c r="C847">
        <f t="shared" si="77"/>
        <v>0.53205230690134642</v>
      </c>
      <c r="D847">
        <v>842</v>
      </c>
      <c r="E847">
        <v>0.90194574612243894</v>
      </c>
      <c r="F847">
        <v>0.21103820601547563</v>
      </c>
      <c r="H847">
        <f t="shared" si="75"/>
        <v>9.7319230511003663E-2</v>
      </c>
    </row>
    <row r="848" spans="1:8" x14ac:dyDescent="0.25">
      <c r="A848">
        <f t="shared" si="76"/>
        <v>0</v>
      </c>
      <c r="B848">
        <f t="shared" si="74"/>
        <v>0.6100221675091696</v>
      </c>
      <c r="C848">
        <f t="shared" si="77"/>
        <v>0.53929696111255965</v>
      </c>
      <c r="D848">
        <v>843</v>
      </c>
      <c r="E848">
        <v>0.6704303655000885</v>
      </c>
      <c r="F848">
        <v>0.31605429183161871</v>
      </c>
      <c r="H848">
        <f t="shared" si="75"/>
        <v>7.0725206396609952E-2</v>
      </c>
    </row>
    <row r="849" spans="1:8" x14ac:dyDescent="0.25">
      <c r="A849">
        <f t="shared" si="76"/>
        <v>0</v>
      </c>
      <c r="B849">
        <f t="shared" si="74"/>
        <v>0.61945667691727346</v>
      </c>
      <c r="C849">
        <f t="shared" si="77"/>
        <v>0.58490726775493029</v>
      </c>
      <c r="D849">
        <v>844</v>
      </c>
      <c r="E849">
        <v>0.8040949394622976</v>
      </c>
      <c r="F849">
        <v>0.94079099894770102</v>
      </c>
      <c r="H849">
        <f t="shared" si="75"/>
        <v>3.454940916234317E-2</v>
      </c>
    </row>
    <row r="850" spans="1:8" x14ac:dyDescent="0.25">
      <c r="A850">
        <f t="shared" si="76"/>
        <v>0</v>
      </c>
      <c r="B850">
        <f t="shared" si="74"/>
        <v>0.63612119718927473</v>
      </c>
      <c r="C850">
        <f t="shared" si="77"/>
        <v>0.58736835539827026</v>
      </c>
      <c r="D850">
        <v>845</v>
      </c>
      <c r="E850">
        <v>0.94405875672135697</v>
      </c>
      <c r="F850">
        <v>0.95269207876599737</v>
      </c>
      <c r="H850">
        <f t="shared" si="75"/>
        <v>4.8752841791004475E-2</v>
      </c>
    </row>
    <row r="851" spans="1:8" x14ac:dyDescent="0.25">
      <c r="A851">
        <f t="shared" si="76"/>
        <v>0</v>
      </c>
      <c r="B851">
        <f t="shared" si="74"/>
        <v>0.6092275532301461</v>
      </c>
      <c r="C851">
        <f t="shared" si="77"/>
        <v>0.58368289003429152</v>
      </c>
      <c r="D851">
        <v>846</v>
      </c>
      <c r="E851">
        <v>0.65767601266766107</v>
      </c>
      <c r="F851">
        <v>0.9340536894271807</v>
      </c>
      <c r="H851">
        <f t="shared" si="75"/>
        <v>2.5544663195854578E-2</v>
      </c>
    </row>
    <row r="852" spans="1:8" x14ac:dyDescent="0.25">
      <c r="A852">
        <f t="shared" si="76"/>
        <v>0</v>
      </c>
      <c r="B852">
        <f t="shared" si="74"/>
        <v>0.56631190149146948</v>
      </c>
      <c r="C852">
        <f t="shared" si="77"/>
        <v>0.56619225411057561</v>
      </c>
      <c r="D852">
        <v>847</v>
      </c>
      <c r="E852">
        <v>6.9076873862550237E-2</v>
      </c>
      <c r="F852">
        <v>0.76555951379447862</v>
      </c>
      <c r="H852">
        <f t="shared" si="75"/>
        <v>1.196473808938725E-4</v>
      </c>
    </row>
    <row r="853" spans="1:8" x14ac:dyDescent="0.25">
      <c r="A853">
        <f t="shared" si="76"/>
        <v>0</v>
      </c>
      <c r="B853">
        <f t="shared" si="74"/>
        <v>0.59296076155958044</v>
      </c>
      <c r="C853">
        <f t="shared" si="77"/>
        <v>0.54681907825402298</v>
      </c>
      <c r="D853">
        <v>848</v>
      </c>
      <c r="E853">
        <v>0.37835069968404778</v>
      </c>
      <c r="F853">
        <v>0.44342671841422554</v>
      </c>
      <c r="H853">
        <f t="shared" si="75"/>
        <v>4.6141683305557457E-2</v>
      </c>
    </row>
    <row r="854" spans="1:8" x14ac:dyDescent="0.25">
      <c r="A854">
        <f t="shared" si="76"/>
        <v>0</v>
      </c>
      <c r="B854">
        <f t="shared" si="74"/>
        <v>0.60266920150868042</v>
      </c>
      <c r="C854">
        <f t="shared" si="77"/>
        <v>0.56983162027948819</v>
      </c>
      <c r="D854">
        <v>849</v>
      </c>
      <c r="E854">
        <v>0.54675957949211118</v>
      </c>
      <c r="F854">
        <v>0.81248602972032824</v>
      </c>
      <c r="H854">
        <f t="shared" si="75"/>
        <v>3.2837581229192225E-2</v>
      </c>
    </row>
    <row r="855" spans="1:8" x14ac:dyDescent="0.25">
      <c r="A855">
        <f t="shared" si="76"/>
        <v>0</v>
      </c>
      <c r="B855">
        <f t="shared" si="74"/>
        <v>0.57923445392935902</v>
      </c>
      <c r="C855">
        <f t="shared" si="77"/>
        <v>0.53826056330534455</v>
      </c>
      <c r="D855">
        <v>850</v>
      </c>
      <c r="E855">
        <v>0.18037259095448221</v>
      </c>
      <c r="F855">
        <v>0.2997496918342808</v>
      </c>
      <c r="H855">
        <f t="shared" si="75"/>
        <v>4.0973890624014464E-2</v>
      </c>
    </row>
    <row r="856" spans="1:8" x14ac:dyDescent="0.25">
      <c r="A856">
        <f t="shared" si="76"/>
        <v>0</v>
      </c>
      <c r="B856">
        <f t="shared" si="74"/>
        <v>0.60404974153395752</v>
      </c>
      <c r="C856">
        <f t="shared" si="77"/>
        <v>0.56253657192566109</v>
      </c>
      <c r="D856">
        <v>851</v>
      </c>
      <c r="E856">
        <v>0.57073264637819143</v>
      </c>
      <c r="F856">
        <v>0.7125253783959824</v>
      </c>
      <c r="H856">
        <f t="shared" si="75"/>
        <v>4.151316960829643E-2</v>
      </c>
    </row>
    <row r="857" spans="1:8" x14ac:dyDescent="0.25">
      <c r="A857">
        <f t="shared" si="76"/>
        <v>0</v>
      </c>
      <c r="B857">
        <f t="shared" si="74"/>
        <v>0.62944369377060705</v>
      </c>
      <c r="C857">
        <f t="shared" si="77"/>
        <v>0.56980084345787574</v>
      </c>
      <c r="D857">
        <v>852</v>
      </c>
      <c r="E857">
        <v>0.9024940114235207</v>
      </c>
      <c r="F857">
        <v>0.81211523845378264</v>
      </c>
      <c r="H857">
        <f t="shared" si="75"/>
        <v>5.964285031273131E-2</v>
      </c>
    </row>
    <row r="858" spans="1:8" x14ac:dyDescent="0.25">
      <c r="A858">
        <f t="shared" si="76"/>
        <v>0</v>
      </c>
      <c r="B858">
        <f t="shared" si="74"/>
        <v>0.59940066814751325</v>
      </c>
      <c r="C858">
        <f t="shared" si="77"/>
        <v>0.53995540489159555</v>
      </c>
      <c r="D858">
        <v>853</v>
      </c>
      <c r="E858">
        <v>0.48947785507665498</v>
      </c>
      <c r="F858">
        <v>0.32660472548975594</v>
      </c>
      <c r="H858">
        <f t="shared" si="75"/>
        <v>5.9445263255917702E-2</v>
      </c>
    </row>
    <row r="859" spans="1:8" x14ac:dyDescent="0.25">
      <c r="A859">
        <f t="shared" si="76"/>
        <v>0</v>
      </c>
      <c r="B859">
        <f t="shared" si="74"/>
        <v>0.61406409774598592</v>
      </c>
      <c r="C859">
        <f t="shared" si="77"/>
        <v>0.53302863236422748</v>
      </c>
      <c r="D859">
        <v>854</v>
      </c>
      <c r="E859">
        <v>0.73204108942369839</v>
      </c>
      <c r="F859">
        <v>0.22388088802844974</v>
      </c>
      <c r="H859">
        <f t="shared" si="75"/>
        <v>8.1035465381758431E-2</v>
      </c>
    </row>
    <row r="860" spans="1:8" x14ac:dyDescent="0.25">
      <c r="A860">
        <f t="shared" si="76"/>
        <v>0</v>
      </c>
      <c r="B860">
        <f t="shared" si="74"/>
        <v>0.62533004149675642</v>
      </c>
      <c r="C860">
        <f t="shared" si="77"/>
        <v>0.52389711119249849</v>
      </c>
      <c r="D860">
        <v>855</v>
      </c>
      <c r="E860">
        <v>0.86754081988621845</v>
      </c>
      <c r="F860">
        <v>0.12148068344505347</v>
      </c>
      <c r="H860">
        <f t="shared" si="75"/>
        <v>0.10143293030425793</v>
      </c>
    </row>
    <row r="861" spans="1:8" x14ac:dyDescent="0.25">
      <c r="A861">
        <f t="shared" si="76"/>
        <v>0</v>
      </c>
      <c r="B861">
        <v>0.61032413272328701</v>
      </c>
      <c r="C861">
        <f t="shared" si="77"/>
        <v>0.60168881990246736</v>
      </c>
      <c r="D861">
        <v>856</v>
      </c>
      <c r="E861">
        <v>0.33138281143878778</v>
      </c>
      <c r="F861">
        <v>0.98961417275614227</v>
      </c>
      <c r="H861">
        <f t="shared" si="75"/>
        <v>8.6353128208196406E-3</v>
      </c>
    </row>
    <row r="862" spans="1:8" x14ac:dyDescent="0.25">
      <c r="A862">
        <f t="shared" si="76"/>
        <v>0</v>
      </c>
      <c r="B862">
        <f>NORMINV(E862,$B$2,$B$3)</f>
        <v>0.61090053732482485</v>
      </c>
      <c r="C862">
        <f t="shared" si="77"/>
        <v>0.56952113511409486</v>
      </c>
      <c r="D862">
        <v>857</v>
      </c>
      <c r="E862">
        <v>0.684301397373142</v>
      </c>
      <c r="F862">
        <v>0.80872466391529851</v>
      </c>
      <c r="H862">
        <f t="shared" si="75"/>
        <v>4.1379402210729999E-2</v>
      </c>
    </row>
    <row r="863" spans="1:8" x14ac:dyDescent="0.25">
      <c r="A863">
        <f t="shared" si="76"/>
        <v>0</v>
      </c>
      <c r="B863">
        <f>NORMINV(E863,$B$2,$B$3)</f>
        <v>0.63480163394479627</v>
      </c>
      <c r="C863">
        <f t="shared" si="77"/>
        <v>0.54376829095674595</v>
      </c>
      <c r="D863">
        <v>858</v>
      </c>
      <c r="E863">
        <v>0.93720312489363988</v>
      </c>
      <c r="F863">
        <v>0.39021734484226317</v>
      </c>
      <c r="H863">
        <f t="shared" si="75"/>
        <v>9.1033342988050325E-2</v>
      </c>
    </row>
    <row r="864" spans="1:8" x14ac:dyDescent="0.25">
      <c r="A864">
        <f t="shared" si="76"/>
        <v>0</v>
      </c>
      <c r="B864">
        <f>NORMINV(E864,$B$2,$B$3)</f>
        <v>0.60037979524562657</v>
      </c>
      <c r="C864">
        <f t="shared" si="77"/>
        <v>0.58379254633005095</v>
      </c>
      <c r="D864">
        <v>859</v>
      </c>
      <c r="E864">
        <v>0.5066683222735735</v>
      </c>
      <c r="F864">
        <v>0.93468031344636948</v>
      </c>
      <c r="H864">
        <f t="shared" si="75"/>
        <v>1.6587248915575614E-2</v>
      </c>
    </row>
    <row r="865" spans="1:8" x14ac:dyDescent="0.25">
      <c r="A865">
        <f t="shared" si="76"/>
        <v>0</v>
      </c>
      <c r="B865">
        <v>0.58623192909806321</v>
      </c>
      <c r="C865">
        <f t="shared" si="77"/>
        <v>0.56968434336479246</v>
      </c>
      <c r="D865">
        <v>860</v>
      </c>
      <c r="E865">
        <v>1.5603661970959415E-2</v>
      </c>
      <c r="F865">
        <v>0.81070757904829516</v>
      </c>
      <c r="H865">
        <f t="shared" si="75"/>
        <v>1.6547585733270753E-2</v>
      </c>
    </row>
    <row r="866" spans="1:8" x14ac:dyDescent="0.25">
      <c r="A866">
        <f t="shared" si="76"/>
        <v>0</v>
      </c>
      <c r="B866">
        <f t="shared" ref="B866:B877" si="78">NORMINV(E866,$B$2,$B$3)</f>
        <v>0.60215568124836183</v>
      </c>
      <c r="C866">
        <f t="shared" si="77"/>
        <v>0.54009163368453139</v>
      </c>
      <c r="D866">
        <v>861</v>
      </c>
      <c r="E866">
        <v>0.53779380804811105</v>
      </c>
      <c r="F866">
        <v>0.32880534790345561</v>
      </c>
      <c r="H866">
        <f t="shared" si="75"/>
        <v>6.2064047563830438E-2</v>
      </c>
    </row>
    <row r="867" spans="1:8" x14ac:dyDescent="0.25">
      <c r="A867">
        <f t="shared" si="76"/>
        <v>0</v>
      </c>
      <c r="B867">
        <f t="shared" si="78"/>
        <v>0.57860510518593489</v>
      </c>
      <c r="C867">
        <f t="shared" si="77"/>
        <v>0.56391056648062998</v>
      </c>
      <c r="D867">
        <v>862</v>
      </c>
      <c r="E867">
        <v>0.17318711880619198</v>
      </c>
      <c r="F867">
        <v>0.73310733290886265</v>
      </c>
      <c r="H867">
        <f t="shared" si="75"/>
        <v>1.4694538705304905E-2</v>
      </c>
    </row>
    <row r="868" spans="1:8" x14ac:dyDescent="0.25">
      <c r="A868">
        <f t="shared" si="76"/>
        <v>0</v>
      </c>
      <c r="B868">
        <f t="shared" si="78"/>
        <v>0.57298064193794651</v>
      </c>
      <c r="C868">
        <f t="shared" si="77"/>
        <v>0.56769161567655224</v>
      </c>
      <c r="D868">
        <v>863</v>
      </c>
      <c r="E868">
        <v>0.11718191911385922</v>
      </c>
      <c r="F868">
        <v>0.78563577380342675</v>
      </c>
      <c r="H868">
        <f t="shared" si="75"/>
        <v>5.2890262613942696E-3</v>
      </c>
    </row>
    <row r="869" spans="1:8" x14ac:dyDescent="0.25">
      <c r="A869">
        <f t="shared" si="76"/>
        <v>0</v>
      </c>
      <c r="B869">
        <f t="shared" si="78"/>
        <v>0.65145769253222841</v>
      </c>
      <c r="C869">
        <f t="shared" si="77"/>
        <v>0.54250230075729156</v>
      </c>
      <c r="D869">
        <v>864</v>
      </c>
      <c r="E869">
        <v>0.98823714878941349</v>
      </c>
      <c r="F869">
        <v>0.36866846338766734</v>
      </c>
      <c r="H869">
        <f t="shared" si="75"/>
        <v>0.10895539177493685</v>
      </c>
    </row>
    <row r="870" spans="1:8" x14ac:dyDescent="0.25">
      <c r="A870">
        <f t="shared" si="76"/>
        <v>0</v>
      </c>
      <c r="B870">
        <f t="shared" si="78"/>
        <v>0.60849613614993814</v>
      </c>
      <c r="C870">
        <f t="shared" si="77"/>
        <v>0.555875412685082</v>
      </c>
      <c r="D870">
        <v>865</v>
      </c>
      <c r="E870">
        <v>0.6457744826765941</v>
      </c>
      <c r="F870">
        <v>0.60365341159575636</v>
      </c>
      <c r="H870">
        <f t="shared" si="75"/>
        <v>5.2620723464856134E-2</v>
      </c>
    </row>
    <row r="871" spans="1:8" x14ac:dyDescent="0.25">
      <c r="A871">
        <f t="shared" si="76"/>
        <v>0</v>
      </c>
      <c r="B871">
        <f t="shared" si="78"/>
        <v>0.63653004526489909</v>
      </c>
      <c r="C871">
        <f t="shared" si="77"/>
        <v>0.56418900019331986</v>
      </c>
      <c r="D871">
        <v>866</v>
      </c>
      <c r="E871">
        <v>0.94605864094728886</v>
      </c>
      <c r="F871">
        <v>0.73718559908115044</v>
      </c>
      <c r="H871">
        <f t="shared" si="75"/>
        <v>7.2341045071579235E-2</v>
      </c>
    </row>
    <row r="872" spans="1:8" x14ac:dyDescent="0.25">
      <c r="A872">
        <f t="shared" si="76"/>
        <v>0</v>
      </c>
      <c r="B872">
        <f t="shared" si="78"/>
        <v>0.57802467005608427</v>
      </c>
      <c r="C872">
        <f t="shared" si="77"/>
        <v>0.55951761978434988</v>
      </c>
      <c r="D872">
        <v>867</v>
      </c>
      <c r="E872">
        <v>0.16672407245234666</v>
      </c>
      <c r="F872">
        <v>0.66484979414933321</v>
      </c>
      <c r="H872">
        <f t="shared" si="75"/>
        <v>1.8507050271734382E-2</v>
      </c>
    </row>
    <row r="873" spans="1:8" x14ac:dyDescent="0.25">
      <c r="A873">
        <f t="shared" si="76"/>
        <v>0</v>
      </c>
      <c r="B873">
        <f t="shared" si="78"/>
        <v>0.59199982958182351</v>
      </c>
      <c r="C873">
        <f t="shared" si="77"/>
        <v>0.541564856271184</v>
      </c>
      <c r="D873">
        <v>868</v>
      </c>
      <c r="E873">
        <v>0.36237846380652816</v>
      </c>
      <c r="F873">
        <v>0.35296970455860821</v>
      </c>
      <c r="H873">
        <f t="shared" si="75"/>
        <v>5.0434973310639508E-2</v>
      </c>
    </row>
    <row r="874" spans="1:8" x14ac:dyDescent="0.25">
      <c r="A874">
        <f t="shared" si="76"/>
        <v>0</v>
      </c>
      <c r="B874">
        <f t="shared" si="78"/>
        <v>0.60525166095203098</v>
      </c>
      <c r="C874">
        <f t="shared" si="77"/>
        <v>0.52051220682151655</v>
      </c>
      <c r="D874">
        <v>869</v>
      </c>
      <c r="E874">
        <v>0.59139672877890526</v>
      </c>
      <c r="F874">
        <v>9.3579864664664392E-2</v>
      </c>
      <c r="H874">
        <f t="shared" si="75"/>
        <v>8.4739454130514424E-2</v>
      </c>
    </row>
    <row r="875" spans="1:8" x14ac:dyDescent="0.25">
      <c r="A875">
        <f t="shared" si="76"/>
        <v>0</v>
      </c>
      <c r="B875">
        <f t="shared" si="78"/>
        <v>0.58493345868053415</v>
      </c>
      <c r="C875">
        <f t="shared" si="77"/>
        <v>0.51854889580389862</v>
      </c>
      <c r="D875">
        <v>870</v>
      </c>
      <c r="E875">
        <v>0.25362750838751458</v>
      </c>
      <c r="F875">
        <v>7.9735999908950639E-2</v>
      </c>
      <c r="H875">
        <f t="shared" si="75"/>
        <v>6.6384562876635522E-2</v>
      </c>
    </row>
    <row r="876" spans="1:8" x14ac:dyDescent="0.25">
      <c r="A876">
        <f t="shared" si="76"/>
        <v>0</v>
      </c>
      <c r="B876">
        <f t="shared" si="78"/>
        <v>0.60051950279819355</v>
      </c>
      <c r="C876">
        <f t="shared" si="77"/>
        <v>0.53803752639547142</v>
      </c>
      <c r="D876">
        <v>871</v>
      </c>
      <c r="E876">
        <v>0.50912089240948166</v>
      </c>
      <c r="F876">
        <v>0.29629128930745652</v>
      </c>
      <c r="H876">
        <f t="shared" si="75"/>
        <v>6.2481976402722128E-2</v>
      </c>
    </row>
    <row r="877" spans="1:8" x14ac:dyDescent="0.25">
      <c r="A877">
        <f t="shared" si="76"/>
        <v>0</v>
      </c>
      <c r="B877">
        <f t="shared" si="78"/>
        <v>0.57564211016078815</v>
      </c>
      <c r="C877">
        <f t="shared" si="77"/>
        <v>0.54375907160854964</v>
      </c>
      <c r="D877">
        <v>872</v>
      </c>
      <c r="E877">
        <v>0.14184776945012567</v>
      </c>
      <c r="F877">
        <v>0.39005910199847715</v>
      </c>
      <c r="H877">
        <f t="shared" si="75"/>
        <v>3.1883038552238507E-2</v>
      </c>
    </row>
    <row r="878" spans="1:8" x14ac:dyDescent="0.25">
      <c r="A878">
        <f t="shared" si="76"/>
        <v>0</v>
      </c>
      <c r="B878">
        <v>0.58620242169740056</v>
      </c>
      <c r="C878">
        <f t="shared" si="77"/>
        <v>0.56233837618016602</v>
      </c>
      <c r="D878">
        <v>873</v>
      </c>
      <c r="E878">
        <v>2.5571764735838887E-3</v>
      </c>
      <c r="F878">
        <v>0.70949564867030945</v>
      </c>
      <c r="H878">
        <f t="shared" si="75"/>
        <v>2.3864045517234533E-2</v>
      </c>
    </row>
    <row r="879" spans="1:8" x14ac:dyDescent="0.25">
      <c r="A879">
        <f t="shared" si="76"/>
        <v>0</v>
      </c>
      <c r="B879">
        <f>NORMINV(E879,$B$2,$B$3)</f>
        <v>0.59726396289625605</v>
      </c>
      <c r="C879">
        <f t="shared" si="77"/>
        <v>0.52287177555465025</v>
      </c>
      <c r="D879">
        <v>874</v>
      </c>
      <c r="E879">
        <v>0.45207516130676151</v>
      </c>
      <c r="F879">
        <v>0.11247290482809014</v>
      </c>
      <c r="H879">
        <f t="shared" si="75"/>
        <v>7.4392187341605798E-2</v>
      </c>
    </row>
    <row r="880" spans="1:8" x14ac:dyDescent="0.25">
      <c r="A880">
        <f t="shared" si="76"/>
        <v>0</v>
      </c>
      <c r="B880">
        <f>NORMINV(E880,$B$2,$B$3)</f>
        <v>0.59904807232849089</v>
      </c>
      <c r="C880">
        <f t="shared" si="77"/>
        <v>0.5942818324770679</v>
      </c>
      <c r="D880">
        <v>875</v>
      </c>
      <c r="E880">
        <v>0.48329047164279437</v>
      </c>
      <c r="F880">
        <v>0.97619230801092072</v>
      </c>
      <c r="H880">
        <f t="shared" si="75"/>
        <v>4.7662398514229931E-3</v>
      </c>
    </row>
    <row r="881" spans="1:8" x14ac:dyDescent="0.25">
      <c r="A881">
        <f t="shared" si="76"/>
        <v>0</v>
      </c>
      <c r="B881">
        <f>NORMINV(E881,$B$2,$B$3)</f>
        <v>0.58880769673485456</v>
      </c>
      <c r="C881">
        <f t="shared" si="77"/>
        <v>0.57943099105743401</v>
      </c>
      <c r="D881">
        <v>876</v>
      </c>
      <c r="E881">
        <v>0.31114671127812876</v>
      </c>
      <c r="F881">
        <v>0.90599471965403677</v>
      </c>
      <c r="H881">
        <f t="shared" si="75"/>
        <v>9.3767056774205493E-3</v>
      </c>
    </row>
    <row r="882" spans="1:8" x14ac:dyDescent="0.25">
      <c r="A882">
        <f t="shared" si="76"/>
        <v>0</v>
      </c>
      <c r="B882">
        <v>0.61180456245915094</v>
      </c>
      <c r="C882">
        <f t="shared" si="77"/>
        <v>0.60697695624638648</v>
      </c>
      <c r="D882">
        <v>877</v>
      </c>
      <c r="E882">
        <v>0.48672269372016896</v>
      </c>
      <c r="F882">
        <v>0.99459303530142229</v>
      </c>
      <c r="H882">
        <f t="shared" si="75"/>
        <v>4.827606212764457E-3</v>
      </c>
    </row>
    <row r="883" spans="1:8" x14ac:dyDescent="0.25">
      <c r="A883">
        <f t="shared" si="76"/>
        <v>0</v>
      </c>
      <c r="B883">
        <f t="shared" ref="B883:B930" si="79">NORMINV(E883,$B$2,$B$3)</f>
        <v>0.61074280885274512</v>
      </c>
      <c r="C883">
        <f t="shared" si="77"/>
        <v>0.56882315990284982</v>
      </c>
      <c r="D883">
        <v>878</v>
      </c>
      <c r="E883">
        <v>0.68182889711798467</v>
      </c>
      <c r="F883">
        <v>0.80010179371772505</v>
      </c>
      <c r="H883">
        <f t="shared" si="75"/>
        <v>4.1919648949895305E-2</v>
      </c>
    </row>
    <row r="884" spans="1:8" x14ac:dyDescent="0.25">
      <c r="A884">
        <f t="shared" si="76"/>
        <v>0</v>
      </c>
      <c r="B884">
        <f t="shared" si="79"/>
        <v>0.58508082078159751</v>
      </c>
      <c r="C884">
        <f t="shared" si="77"/>
        <v>0.54332799343351046</v>
      </c>
      <c r="D884">
        <v>879</v>
      </c>
      <c r="E884">
        <v>0.25570873384518844</v>
      </c>
      <c r="F884">
        <v>0.38268074538008268</v>
      </c>
      <c r="H884">
        <f t="shared" si="75"/>
        <v>4.1752827348087052E-2</v>
      </c>
    </row>
    <row r="885" spans="1:8" x14ac:dyDescent="0.25">
      <c r="A885">
        <f t="shared" si="76"/>
        <v>0</v>
      </c>
      <c r="B885">
        <f t="shared" si="79"/>
        <v>0.60463788657630002</v>
      </c>
      <c r="C885">
        <f t="shared" si="77"/>
        <v>0.55844711844774242</v>
      </c>
      <c r="D885">
        <v>880</v>
      </c>
      <c r="E885">
        <v>0.58087230035349724</v>
      </c>
      <c r="F885">
        <v>0.64722928427666382</v>
      </c>
      <c r="H885">
        <f t="shared" si="75"/>
        <v>4.6190768128557602E-2</v>
      </c>
    </row>
    <row r="886" spans="1:8" x14ac:dyDescent="0.25">
      <c r="A886">
        <f t="shared" si="76"/>
        <v>0</v>
      </c>
      <c r="B886">
        <f t="shared" si="79"/>
        <v>0.58802130811899023</v>
      </c>
      <c r="C886">
        <f t="shared" si="77"/>
        <v>0.56962661422311389</v>
      </c>
      <c r="D886">
        <v>881</v>
      </c>
      <c r="E886">
        <v>0.29902263066213486</v>
      </c>
      <c r="F886">
        <v>0.81000764402922365</v>
      </c>
      <c r="H886">
        <f t="shared" si="75"/>
        <v>1.8394693895876335E-2</v>
      </c>
    </row>
    <row r="887" spans="1:8" x14ac:dyDescent="0.25">
      <c r="A887">
        <f t="shared" si="76"/>
        <v>0</v>
      </c>
      <c r="B887">
        <f t="shared" si="79"/>
        <v>0.61608275198976004</v>
      </c>
      <c r="C887">
        <f t="shared" si="77"/>
        <v>0.5562415038248274</v>
      </c>
      <c r="D887">
        <v>882</v>
      </c>
      <c r="E887">
        <v>0.76047894331403132</v>
      </c>
      <c r="F887">
        <v>0.60995077425806454</v>
      </c>
      <c r="H887">
        <f t="shared" si="75"/>
        <v>5.9841248164932637E-2</v>
      </c>
    </row>
    <row r="888" spans="1:8" x14ac:dyDescent="0.25">
      <c r="A888">
        <f t="shared" si="76"/>
        <v>0</v>
      </c>
      <c r="B888">
        <f t="shared" si="79"/>
        <v>0.57877972895922902</v>
      </c>
      <c r="C888">
        <f t="shared" si="77"/>
        <v>0.56716896647062354</v>
      </c>
      <c r="D888">
        <v>883</v>
      </c>
      <c r="E888">
        <v>0.17516233781195467</v>
      </c>
      <c r="F888">
        <v>0.7787536221638387</v>
      </c>
      <c r="H888">
        <f t="shared" si="75"/>
        <v>1.1610762488605486E-2</v>
      </c>
    </row>
    <row r="889" spans="1:8" x14ac:dyDescent="0.25">
      <c r="A889">
        <f t="shared" si="76"/>
        <v>0</v>
      </c>
      <c r="B889">
        <f t="shared" si="79"/>
        <v>0.61086503229705524</v>
      </c>
      <c r="C889">
        <f t="shared" si="77"/>
        <v>0.57309702635072535</v>
      </c>
      <c r="D889">
        <v>884</v>
      </c>
      <c r="E889">
        <v>0.68374554583418878</v>
      </c>
      <c r="F889">
        <v>0.84923562559787324</v>
      </c>
      <c r="H889">
        <f t="shared" si="75"/>
        <v>3.7768005946329897E-2</v>
      </c>
    </row>
    <row r="890" spans="1:8" x14ac:dyDescent="0.25">
      <c r="A890">
        <f t="shared" si="76"/>
        <v>0</v>
      </c>
      <c r="B890">
        <f t="shared" si="79"/>
        <v>0.58910571531917055</v>
      </c>
      <c r="C890">
        <f t="shared" si="77"/>
        <v>0.51586094561298435</v>
      </c>
      <c r="D890">
        <v>885</v>
      </c>
      <c r="E890">
        <v>0.31579646115779081</v>
      </c>
      <c r="F890">
        <v>6.3369920136325142E-2</v>
      </c>
      <c r="H890">
        <f t="shared" si="75"/>
        <v>7.3244769706186208E-2</v>
      </c>
    </row>
    <row r="891" spans="1:8" x14ac:dyDescent="0.25">
      <c r="A891">
        <f t="shared" si="76"/>
        <v>0</v>
      </c>
      <c r="B891">
        <f t="shared" si="79"/>
        <v>0.60658129085374068</v>
      </c>
      <c r="C891">
        <f t="shared" si="77"/>
        <v>0.5719793407473861</v>
      </c>
      <c r="D891">
        <v>886</v>
      </c>
      <c r="E891">
        <v>0.61396176209025377</v>
      </c>
      <c r="F891">
        <v>0.83723689093934617</v>
      </c>
      <c r="H891">
        <f t="shared" si="75"/>
        <v>3.4601950106354584E-2</v>
      </c>
    </row>
    <row r="892" spans="1:8" x14ac:dyDescent="0.25">
      <c r="A892">
        <f t="shared" si="76"/>
        <v>0</v>
      </c>
      <c r="B892">
        <f t="shared" si="79"/>
        <v>0.57967513404910076</v>
      </c>
      <c r="C892">
        <f t="shared" si="77"/>
        <v>0.55249526093040668</v>
      </c>
      <c r="D892">
        <v>887</v>
      </c>
      <c r="E892">
        <v>0.18551368786510558</v>
      </c>
      <c r="F892">
        <v>0.54443618756816647</v>
      </c>
      <c r="H892">
        <f t="shared" si="75"/>
        <v>2.7179873118694076E-2</v>
      </c>
    </row>
    <row r="893" spans="1:8" x14ac:dyDescent="0.25">
      <c r="A893">
        <f t="shared" si="76"/>
        <v>0</v>
      </c>
      <c r="B893">
        <f t="shared" si="79"/>
        <v>0.60106507978482049</v>
      </c>
      <c r="C893">
        <f t="shared" si="77"/>
        <v>0.54131862131905761</v>
      </c>
      <c r="D893">
        <v>888</v>
      </c>
      <c r="E893">
        <v>0.51869435088438198</v>
      </c>
      <c r="F893">
        <v>0.34888607738497956</v>
      </c>
      <c r="H893">
        <f t="shared" si="75"/>
        <v>5.9746458465762875E-2</v>
      </c>
    </row>
    <row r="894" spans="1:8" x14ac:dyDescent="0.25">
      <c r="A894">
        <f t="shared" si="76"/>
        <v>0</v>
      </c>
      <c r="B894">
        <f t="shared" si="79"/>
        <v>0.62683953824413974</v>
      </c>
      <c r="C894">
        <f t="shared" si="77"/>
        <v>0.5757756851297956</v>
      </c>
      <c r="D894">
        <v>889</v>
      </c>
      <c r="E894">
        <v>0.88125392341324482</v>
      </c>
      <c r="F894">
        <v>0.87554081704894582</v>
      </c>
      <c r="H894">
        <f t="shared" si="75"/>
        <v>5.1063853114344138E-2</v>
      </c>
    </row>
    <row r="895" spans="1:8" x14ac:dyDescent="0.25">
      <c r="A895">
        <f t="shared" si="76"/>
        <v>0</v>
      </c>
      <c r="B895">
        <f t="shared" si="79"/>
        <v>0.57285868934242368</v>
      </c>
      <c r="C895">
        <f t="shared" si="77"/>
        <v>0.56911282314137612</v>
      </c>
      <c r="D895">
        <v>890</v>
      </c>
      <c r="E895">
        <v>0.11612945860638746</v>
      </c>
      <c r="F895">
        <v>0.80370834577039241</v>
      </c>
      <c r="H895">
        <f t="shared" si="75"/>
        <v>3.7458662010475541E-3</v>
      </c>
    </row>
    <row r="896" spans="1:8" x14ac:dyDescent="0.25">
      <c r="A896">
        <f t="shared" si="76"/>
        <v>0</v>
      </c>
      <c r="B896">
        <f t="shared" si="79"/>
        <v>0.54420503520268504</v>
      </c>
      <c r="C896">
        <f t="shared" si="77"/>
        <v>0.51688744697336686</v>
      </c>
      <c r="D896">
        <v>891</v>
      </c>
      <c r="E896">
        <v>7.0308657274251729E-3</v>
      </c>
      <c r="F896">
        <v>6.9280855081482295E-2</v>
      </c>
      <c r="H896">
        <f t="shared" si="75"/>
        <v>2.7317588229318179E-2</v>
      </c>
    </row>
    <row r="897" spans="1:8" x14ac:dyDescent="0.25">
      <c r="A897">
        <f t="shared" si="76"/>
        <v>0</v>
      </c>
      <c r="B897">
        <f t="shared" si="79"/>
        <v>0.61484701405119602</v>
      </c>
      <c r="C897">
        <f t="shared" si="77"/>
        <v>0.57756594904560077</v>
      </c>
      <c r="D897">
        <v>892</v>
      </c>
      <c r="E897">
        <v>0.74326881947591072</v>
      </c>
      <c r="F897">
        <v>0.89122357736897406</v>
      </c>
      <c r="H897">
        <f t="shared" si="75"/>
        <v>3.7281065005595249E-2</v>
      </c>
    </row>
    <row r="898" spans="1:8" x14ac:dyDescent="0.25">
      <c r="A898">
        <f t="shared" si="76"/>
        <v>0</v>
      </c>
      <c r="B898">
        <f t="shared" si="79"/>
        <v>0.60871474996396335</v>
      </c>
      <c r="C898">
        <f t="shared" si="77"/>
        <v>0.53989209994217968</v>
      </c>
      <c r="D898">
        <v>893</v>
      </c>
      <c r="E898">
        <v>0.64934732335918199</v>
      </c>
      <c r="F898">
        <v>0.32558414919612377</v>
      </c>
      <c r="H898">
        <f t="shared" si="75"/>
        <v>6.8822650021783671E-2</v>
      </c>
    </row>
    <row r="899" spans="1:8" x14ac:dyDescent="0.25">
      <c r="A899">
        <f t="shared" si="76"/>
        <v>0</v>
      </c>
      <c r="B899">
        <f t="shared" si="79"/>
        <v>0.5998308971293338</v>
      </c>
      <c r="C899">
        <f t="shared" si="77"/>
        <v>0.53705611756865312</v>
      </c>
      <c r="D899">
        <v>894</v>
      </c>
      <c r="E899">
        <v>0.49703083554980942</v>
      </c>
      <c r="F899">
        <v>0.28129559368417123</v>
      </c>
      <c r="H899">
        <f t="shared" si="75"/>
        <v>6.2774779560680671E-2</v>
      </c>
    </row>
    <row r="900" spans="1:8" x14ac:dyDescent="0.25">
      <c r="A900">
        <f t="shared" si="76"/>
        <v>0</v>
      </c>
      <c r="B900">
        <f t="shared" si="79"/>
        <v>0.56261042822826135</v>
      </c>
      <c r="C900">
        <f t="shared" si="77"/>
        <v>0.54763341228401174</v>
      </c>
      <c r="D900">
        <v>895</v>
      </c>
      <c r="E900">
        <v>4.9921731571500372E-2</v>
      </c>
      <c r="F900">
        <v>0.45784647558293212</v>
      </c>
      <c r="H900">
        <f t="shared" si="75"/>
        <v>1.4977015944249605E-2</v>
      </c>
    </row>
    <row r="901" spans="1:8" x14ac:dyDescent="0.25">
      <c r="A901">
        <f t="shared" si="76"/>
        <v>0</v>
      </c>
      <c r="B901">
        <f t="shared" si="79"/>
        <v>0.59955435832152781</v>
      </c>
      <c r="C901">
        <f t="shared" si="77"/>
        <v>0.57345455534522061</v>
      </c>
      <c r="D901">
        <v>896</v>
      </c>
      <c r="E901">
        <v>0.49217570461587212</v>
      </c>
      <c r="F901">
        <v>0.85294622590405567</v>
      </c>
      <c r="H901">
        <f t="shared" si="75"/>
        <v>2.6099802976307207E-2</v>
      </c>
    </row>
    <row r="902" spans="1:8" x14ac:dyDescent="0.25">
      <c r="A902">
        <f t="shared" si="76"/>
        <v>0</v>
      </c>
      <c r="B902">
        <f t="shared" si="79"/>
        <v>0.58638524953780169</v>
      </c>
      <c r="C902">
        <f t="shared" si="77"/>
        <v>0.53502042883144041</v>
      </c>
      <c r="D902">
        <v>897</v>
      </c>
      <c r="E902">
        <v>0.27451281724442733</v>
      </c>
      <c r="F902">
        <v>0.25141102387087066</v>
      </c>
      <c r="H902">
        <f t="shared" ref="H902:H965" si="80">B902-C902</f>
        <v>5.1364820706361281E-2</v>
      </c>
    </row>
    <row r="903" spans="1:8" x14ac:dyDescent="0.25">
      <c r="A903">
        <f t="shared" ref="A903:A966" si="81">IF(H903&gt;0,0,1)</f>
        <v>0</v>
      </c>
      <c r="B903">
        <f t="shared" si="79"/>
        <v>0.59890636049034618</v>
      </c>
      <c r="C903">
        <f t="shared" ref="C903:C966" si="82">NORMINV(F903,$C$2,$C$3)</f>
        <v>0.50062711632600188</v>
      </c>
      <c r="D903">
        <v>898</v>
      </c>
      <c r="E903">
        <v>0.48080474889742986</v>
      </c>
      <c r="F903">
        <v>1.3604213464783799E-2</v>
      </c>
      <c r="H903">
        <f t="shared" si="80"/>
        <v>9.8279244164344304E-2</v>
      </c>
    </row>
    <row r="904" spans="1:8" x14ac:dyDescent="0.25">
      <c r="A904">
        <f t="shared" si="81"/>
        <v>0</v>
      </c>
      <c r="B904">
        <f t="shared" si="79"/>
        <v>0.62919363398149786</v>
      </c>
      <c r="C904">
        <f t="shared" si="82"/>
        <v>0.53779950777617003</v>
      </c>
      <c r="D904">
        <v>899</v>
      </c>
      <c r="E904">
        <v>0.90058433985954012</v>
      </c>
      <c r="F904">
        <v>0.29262089718172835</v>
      </c>
      <c r="H904">
        <f t="shared" si="80"/>
        <v>9.139412620532783E-2</v>
      </c>
    </row>
    <row r="905" spans="1:8" x14ac:dyDescent="0.25">
      <c r="A905">
        <f t="shared" si="81"/>
        <v>0</v>
      </c>
      <c r="B905">
        <f t="shared" si="79"/>
        <v>0.62571615163709893</v>
      </c>
      <c r="C905">
        <f t="shared" si="82"/>
        <v>0.55386857257362099</v>
      </c>
      <c r="D905">
        <v>900</v>
      </c>
      <c r="E905">
        <v>0.87114813548957026</v>
      </c>
      <c r="F905">
        <v>0.5686925134492582</v>
      </c>
      <c r="H905">
        <f t="shared" si="80"/>
        <v>7.184757906347794E-2</v>
      </c>
    </row>
    <row r="906" spans="1:8" x14ac:dyDescent="0.25">
      <c r="A906">
        <f t="shared" si="81"/>
        <v>0</v>
      </c>
      <c r="B906">
        <f t="shared" si="79"/>
        <v>0.60866120479546693</v>
      </c>
      <c r="C906">
        <f t="shared" si="82"/>
        <v>0.5842714301976033</v>
      </c>
      <c r="D906">
        <v>901</v>
      </c>
      <c r="E906">
        <v>0.64847343226971788</v>
      </c>
      <c r="F906">
        <v>0.93736287215615022</v>
      </c>
      <c r="H906">
        <f t="shared" si="80"/>
        <v>2.4389774597863623E-2</v>
      </c>
    </row>
    <row r="907" spans="1:8" x14ac:dyDescent="0.25">
      <c r="A907">
        <f t="shared" si="81"/>
        <v>0</v>
      </c>
      <c r="B907">
        <f t="shared" si="79"/>
        <v>0.62264308657138301</v>
      </c>
      <c r="C907">
        <f t="shared" si="82"/>
        <v>0.56587031475803329</v>
      </c>
      <c r="D907">
        <v>902</v>
      </c>
      <c r="E907">
        <v>0.84051616737585366</v>
      </c>
      <c r="F907">
        <v>0.76111699024186552</v>
      </c>
      <c r="H907">
        <f t="shared" si="80"/>
        <v>5.6772771813349721E-2</v>
      </c>
    </row>
    <row r="908" spans="1:8" x14ac:dyDescent="0.25">
      <c r="A908">
        <f t="shared" si="81"/>
        <v>0</v>
      </c>
      <c r="B908">
        <f t="shared" si="79"/>
        <v>0.61810437255180883</v>
      </c>
      <c r="C908">
        <f t="shared" si="82"/>
        <v>0.55259859802074585</v>
      </c>
      <c r="D908">
        <v>903</v>
      </c>
      <c r="E908">
        <v>0.78722246004796692</v>
      </c>
      <c r="F908">
        <v>0.54626832994307062</v>
      </c>
      <c r="H908">
        <f t="shared" si="80"/>
        <v>6.5505774531062988E-2</v>
      </c>
    </row>
    <row r="909" spans="1:8" x14ac:dyDescent="0.25">
      <c r="A909">
        <f t="shared" si="81"/>
        <v>0</v>
      </c>
      <c r="B909">
        <f t="shared" si="79"/>
        <v>0.5704247476029124</v>
      </c>
      <c r="C909">
        <f t="shared" si="82"/>
        <v>0.5498899616804046</v>
      </c>
      <c r="D909">
        <v>904</v>
      </c>
      <c r="E909">
        <v>9.6512160030400196E-2</v>
      </c>
      <c r="F909">
        <v>0.49803635024897286</v>
      </c>
      <c r="H909">
        <f t="shared" si="80"/>
        <v>2.0534785922507792E-2</v>
      </c>
    </row>
    <row r="910" spans="1:8" x14ac:dyDescent="0.25">
      <c r="A910">
        <f t="shared" si="81"/>
        <v>0</v>
      </c>
      <c r="B910">
        <f t="shared" si="79"/>
        <v>0.62405842264442024</v>
      </c>
      <c r="C910">
        <f t="shared" si="82"/>
        <v>0.51168467389195216</v>
      </c>
      <c r="D910">
        <v>905</v>
      </c>
      <c r="E910">
        <v>0.8551714616609809</v>
      </c>
      <c r="F910">
        <v>4.327397693205004E-2</v>
      </c>
      <c r="H910">
        <f t="shared" si="80"/>
        <v>0.11237374875246808</v>
      </c>
    </row>
    <row r="911" spans="1:8" x14ac:dyDescent="0.25">
      <c r="A911">
        <f t="shared" si="81"/>
        <v>0</v>
      </c>
      <c r="B911">
        <f t="shared" si="79"/>
        <v>0.58062262123664077</v>
      </c>
      <c r="C911">
        <f t="shared" si="82"/>
        <v>0.52914725534935581</v>
      </c>
      <c r="D911">
        <v>906</v>
      </c>
      <c r="E911">
        <v>0.19687146930965049</v>
      </c>
      <c r="F911">
        <v>0.17546913371468342</v>
      </c>
      <c r="H911">
        <f t="shared" si="80"/>
        <v>5.1475365887284963E-2</v>
      </c>
    </row>
    <row r="912" spans="1:8" x14ac:dyDescent="0.25">
      <c r="A912">
        <f t="shared" si="81"/>
        <v>0</v>
      </c>
      <c r="B912">
        <f t="shared" si="79"/>
        <v>0.59745871680942408</v>
      </c>
      <c r="C912">
        <f t="shared" si="82"/>
        <v>0.52959624809838968</v>
      </c>
      <c r="D912">
        <v>907</v>
      </c>
      <c r="E912">
        <v>0.45547175389221906</v>
      </c>
      <c r="F912">
        <v>0.18070362769154991</v>
      </c>
      <c r="H912">
        <f t="shared" si="80"/>
        <v>6.7862468711034407E-2</v>
      </c>
    </row>
    <row r="913" spans="1:8" x14ac:dyDescent="0.25">
      <c r="A913">
        <f t="shared" si="81"/>
        <v>0</v>
      </c>
      <c r="B913">
        <f t="shared" si="79"/>
        <v>0.56657457598995364</v>
      </c>
      <c r="C913">
        <f t="shared" si="82"/>
        <v>0.52419631927375832</v>
      </c>
      <c r="D913">
        <v>908</v>
      </c>
      <c r="E913">
        <v>7.0626567130181117E-2</v>
      </c>
      <c r="F913">
        <v>0.12420236215302793</v>
      </c>
      <c r="H913">
        <f t="shared" si="80"/>
        <v>4.2378256716195328E-2</v>
      </c>
    </row>
    <row r="914" spans="1:8" x14ac:dyDescent="0.25">
      <c r="A914">
        <f t="shared" si="81"/>
        <v>0</v>
      </c>
      <c r="B914">
        <f t="shared" si="79"/>
        <v>0.57498569745721051</v>
      </c>
      <c r="C914">
        <f t="shared" si="82"/>
        <v>0.53936751092028601</v>
      </c>
      <c r="D914">
        <v>909</v>
      </c>
      <c r="E914">
        <v>0.13546030293327793</v>
      </c>
      <c r="F914">
        <v>0.31717778974113919</v>
      </c>
      <c r="H914">
        <f t="shared" si="80"/>
        <v>3.5618186536924501E-2</v>
      </c>
    </row>
    <row r="915" spans="1:8" x14ac:dyDescent="0.25">
      <c r="A915">
        <f t="shared" si="81"/>
        <v>0</v>
      </c>
      <c r="B915">
        <f t="shared" si="79"/>
        <v>0.58281250098700588</v>
      </c>
      <c r="C915">
        <f t="shared" si="82"/>
        <v>0.56596283485983079</v>
      </c>
      <c r="D915">
        <v>910</v>
      </c>
      <c r="E915">
        <v>0.22468466988336955</v>
      </c>
      <c r="F915">
        <v>0.76239839320762126</v>
      </c>
      <c r="H915">
        <f t="shared" si="80"/>
        <v>1.6849666127175089E-2</v>
      </c>
    </row>
    <row r="916" spans="1:8" x14ac:dyDescent="0.25">
      <c r="A916">
        <f t="shared" si="81"/>
        <v>0</v>
      </c>
      <c r="B916">
        <f t="shared" si="79"/>
        <v>0.58791000133661164</v>
      </c>
      <c r="C916">
        <f t="shared" si="82"/>
        <v>0.52704963270528171</v>
      </c>
      <c r="D916">
        <v>911</v>
      </c>
      <c r="E916">
        <v>0.29732403711873578</v>
      </c>
      <c r="F916">
        <v>0.15230434603352894</v>
      </c>
      <c r="H916">
        <f t="shared" si="80"/>
        <v>6.0860368631329931E-2</v>
      </c>
    </row>
    <row r="917" spans="1:8" x14ac:dyDescent="0.25">
      <c r="A917">
        <f t="shared" si="81"/>
        <v>0</v>
      </c>
      <c r="B917">
        <f t="shared" si="79"/>
        <v>0.59067638445781023</v>
      </c>
      <c r="C917">
        <f t="shared" si="82"/>
        <v>0.52922350601449897</v>
      </c>
      <c r="D917">
        <v>912</v>
      </c>
      <c r="E917">
        <v>0.34077213704905862</v>
      </c>
      <c r="F917">
        <v>0.17635124665388879</v>
      </c>
      <c r="H917">
        <f t="shared" si="80"/>
        <v>6.1452878443311265E-2</v>
      </c>
    </row>
    <row r="918" spans="1:8" x14ac:dyDescent="0.25">
      <c r="A918">
        <f t="shared" si="81"/>
        <v>0</v>
      </c>
      <c r="B918">
        <f t="shared" si="79"/>
        <v>0.58784387123938209</v>
      </c>
      <c r="C918">
        <f t="shared" si="82"/>
        <v>0.58762817131749723</v>
      </c>
      <c r="D918">
        <v>913</v>
      </c>
      <c r="E918">
        <v>0.2963169531344656</v>
      </c>
      <c r="F918">
        <v>0.95382774255102376</v>
      </c>
      <c r="H918">
        <f t="shared" si="80"/>
        <v>2.1569992188485987E-4</v>
      </c>
    </row>
    <row r="919" spans="1:8" x14ac:dyDescent="0.25">
      <c r="A919">
        <f t="shared" si="81"/>
        <v>0</v>
      </c>
      <c r="B919">
        <f t="shared" si="79"/>
        <v>0.61526871209061906</v>
      </c>
      <c r="C919">
        <f t="shared" si="82"/>
        <v>0.56588234334064291</v>
      </c>
      <c r="D919">
        <v>914</v>
      </c>
      <c r="E919">
        <v>0.74921324888015328</v>
      </c>
      <c r="F919">
        <v>0.7612837995068038</v>
      </c>
      <c r="H919">
        <f t="shared" si="80"/>
        <v>4.9386368749976151E-2</v>
      </c>
    </row>
    <row r="920" spans="1:8" x14ac:dyDescent="0.25">
      <c r="A920">
        <f t="shared" si="81"/>
        <v>0</v>
      </c>
      <c r="B920">
        <f t="shared" si="79"/>
        <v>0.62600677170735719</v>
      </c>
      <c r="C920">
        <f t="shared" si="82"/>
        <v>0.57371402749438871</v>
      </c>
      <c r="D920">
        <v>915</v>
      </c>
      <c r="E920">
        <v>0.87381797105727821</v>
      </c>
      <c r="F920">
        <v>0.85560047957923668</v>
      </c>
      <c r="H920">
        <f t="shared" si="80"/>
        <v>5.2292744212968478E-2</v>
      </c>
    </row>
    <row r="921" spans="1:8" x14ac:dyDescent="0.25">
      <c r="A921">
        <f t="shared" si="81"/>
        <v>0</v>
      </c>
      <c r="B921">
        <f t="shared" si="79"/>
        <v>0.61749632238649199</v>
      </c>
      <c r="C921">
        <f t="shared" si="82"/>
        <v>0.54636879413683415</v>
      </c>
      <c r="D921">
        <v>916</v>
      </c>
      <c r="E921">
        <v>0.77936754549657827</v>
      </c>
      <c r="F921">
        <v>0.43548415529286455</v>
      </c>
      <c r="H921">
        <f t="shared" si="80"/>
        <v>7.1127528249657845E-2</v>
      </c>
    </row>
    <row r="922" spans="1:8" x14ac:dyDescent="0.25">
      <c r="A922">
        <f t="shared" si="81"/>
        <v>0</v>
      </c>
      <c r="B922">
        <f t="shared" si="79"/>
        <v>0.59264220079058849</v>
      </c>
      <c r="C922">
        <f t="shared" si="82"/>
        <v>0.57799752616748767</v>
      </c>
      <c r="D922">
        <v>917</v>
      </c>
      <c r="E922">
        <v>0.37303109380862942</v>
      </c>
      <c r="F922">
        <v>0.89478181701101356</v>
      </c>
      <c r="H922">
        <f t="shared" si="80"/>
        <v>1.4644674623100817E-2</v>
      </c>
    </row>
    <row r="923" spans="1:8" x14ac:dyDescent="0.25">
      <c r="A923">
        <f t="shared" si="81"/>
        <v>0</v>
      </c>
      <c r="B923">
        <f t="shared" si="79"/>
        <v>0.57317314955085363</v>
      </c>
      <c r="C923">
        <f t="shared" si="82"/>
        <v>0.51529376525967041</v>
      </c>
      <c r="D923">
        <v>918</v>
      </c>
      <c r="E923">
        <v>0.11885699543724559</v>
      </c>
      <c r="F923">
        <v>6.0276591551799763E-2</v>
      </c>
      <c r="H923">
        <f t="shared" si="80"/>
        <v>5.7879384291183222E-2</v>
      </c>
    </row>
    <row r="924" spans="1:8" x14ac:dyDescent="0.25">
      <c r="A924">
        <f t="shared" si="81"/>
        <v>0</v>
      </c>
      <c r="B924">
        <f t="shared" si="79"/>
        <v>0.63454577235580245</v>
      </c>
      <c r="C924">
        <f t="shared" si="82"/>
        <v>0.54527507295911026</v>
      </c>
      <c r="D924">
        <v>919</v>
      </c>
      <c r="E924">
        <v>0.93580103291305261</v>
      </c>
      <c r="F924">
        <v>0.41630620772015536</v>
      </c>
      <c r="H924">
        <f t="shared" si="80"/>
        <v>8.9270699396692188E-2</v>
      </c>
    </row>
    <row r="925" spans="1:8" x14ac:dyDescent="0.25">
      <c r="A925">
        <f t="shared" si="81"/>
        <v>0</v>
      </c>
      <c r="B925">
        <f t="shared" si="79"/>
        <v>0.58557260179008863</v>
      </c>
      <c r="C925">
        <f t="shared" si="82"/>
        <v>0.50032612358970818</v>
      </c>
      <c r="D925">
        <v>920</v>
      </c>
      <c r="E925">
        <v>0.26271825593282827</v>
      </c>
      <c r="F925">
        <v>1.3142385336212925E-2</v>
      </c>
      <c r="H925">
        <f t="shared" si="80"/>
        <v>8.5246478200380449E-2</v>
      </c>
    </row>
    <row r="926" spans="1:8" x14ac:dyDescent="0.25">
      <c r="A926">
        <f t="shared" si="81"/>
        <v>0</v>
      </c>
      <c r="B926">
        <f t="shared" si="79"/>
        <v>0.56295455329643818</v>
      </c>
      <c r="C926">
        <f t="shared" si="82"/>
        <v>0.5336415182286699</v>
      </c>
      <c r="D926">
        <v>921</v>
      </c>
      <c r="E926">
        <v>5.1501401948651271E-2</v>
      </c>
      <c r="F926">
        <v>0.23216468588651651</v>
      </c>
      <c r="H926">
        <f t="shared" si="80"/>
        <v>2.9313035067768278E-2</v>
      </c>
    </row>
    <row r="927" spans="1:8" x14ac:dyDescent="0.25">
      <c r="A927">
        <f t="shared" si="81"/>
        <v>0</v>
      </c>
      <c r="B927">
        <f t="shared" si="79"/>
        <v>0.59433826389455058</v>
      </c>
      <c r="C927">
        <f t="shared" si="82"/>
        <v>0.53585740491471601</v>
      </c>
      <c r="D927">
        <v>922</v>
      </c>
      <c r="E927">
        <v>0.40160774410502764</v>
      </c>
      <c r="F927">
        <v>0.26349188474319529</v>
      </c>
      <c r="H927">
        <f t="shared" si="80"/>
        <v>5.8480858979834571E-2</v>
      </c>
    </row>
    <row r="928" spans="1:8" x14ac:dyDescent="0.25">
      <c r="A928">
        <f t="shared" si="81"/>
        <v>0</v>
      </c>
      <c r="B928">
        <f t="shared" si="79"/>
        <v>0.57862139666299206</v>
      </c>
      <c r="C928">
        <f t="shared" si="82"/>
        <v>0.54741724178594997</v>
      </c>
      <c r="D928">
        <v>923</v>
      </c>
      <c r="E928">
        <v>0.17337079409947087</v>
      </c>
      <c r="F928">
        <v>0.45401244321279233</v>
      </c>
      <c r="H928">
        <f t="shared" si="80"/>
        <v>3.120415487704209E-2</v>
      </c>
    </row>
    <row r="929" spans="1:8" x14ac:dyDescent="0.25">
      <c r="A929">
        <f t="shared" si="81"/>
        <v>0</v>
      </c>
      <c r="B929">
        <f t="shared" si="79"/>
        <v>0.61190064558019164</v>
      </c>
      <c r="C929">
        <f t="shared" si="82"/>
        <v>0.54447593914884829</v>
      </c>
      <c r="D929">
        <v>924</v>
      </c>
      <c r="E929">
        <v>0.69978372463044813</v>
      </c>
      <c r="F929">
        <v>0.40241597307149668</v>
      </c>
      <c r="H929">
        <f t="shared" si="80"/>
        <v>6.7424706431343351E-2</v>
      </c>
    </row>
    <row r="930" spans="1:8" x14ac:dyDescent="0.25">
      <c r="A930">
        <f t="shared" si="81"/>
        <v>0</v>
      </c>
      <c r="B930">
        <f t="shared" si="79"/>
        <v>0.56389430461426771</v>
      </c>
      <c r="C930">
        <f t="shared" si="82"/>
        <v>0.55908709871592344</v>
      </c>
      <c r="D930">
        <v>925</v>
      </c>
      <c r="E930">
        <v>5.6018206126123182E-2</v>
      </c>
      <c r="F930">
        <v>0.6578042790433134</v>
      </c>
      <c r="H930">
        <f t="shared" si="80"/>
        <v>4.8072058983442689E-3</v>
      </c>
    </row>
    <row r="931" spans="1:8" x14ac:dyDescent="0.25">
      <c r="A931">
        <f t="shared" si="81"/>
        <v>0</v>
      </c>
      <c r="B931">
        <v>0.59227928507466621</v>
      </c>
      <c r="C931">
        <f t="shared" si="82"/>
        <v>0.58661326997958552</v>
      </c>
      <c r="D931">
        <v>926</v>
      </c>
      <c r="E931">
        <v>0.12017040066766871</v>
      </c>
      <c r="F931">
        <v>0.94926412473989163</v>
      </c>
      <c r="H931">
        <f t="shared" si="80"/>
        <v>5.6660150950806898E-3</v>
      </c>
    </row>
    <row r="932" spans="1:8" x14ac:dyDescent="0.25">
      <c r="A932">
        <f t="shared" si="81"/>
        <v>0</v>
      </c>
      <c r="B932">
        <f t="shared" ref="B932:B963" si="83">NORMINV(E932,$B$2,$B$3)</f>
        <v>0.63510674656380173</v>
      </c>
      <c r="C932">
        <f t="shared" si="82"/>
        <v>0.56572034825842077</v>
      </c>
      <c r="D932">
        <v>927</v>
      </c>
      <c r="E932">
        <v>0.93884378282860959</v>
      </c>
      <c r="F932">
        <v>0.75903195131892165</v>
      </c>
      <c r="H932">
        <f t="shared" si="80"/>
        <v>6.9386398305380959E-2</v>
      </c>
    </row>
    <row r="933" spans="1:8" x14ac:dyDescent="0.25">
      <c r="A933">
        <f t="shared" si="81"/>
        <v>0</v>
      </c>
      <c r="B933">
        <f t="shared" si="83"/>
        <v>0.58926152371305085</v>
      </c>
      <c r="C933">
        <f t="shared" si="82"/>
        <v>0.53146176239227672</v>
      </c>
      <c r="D933">
        <v>928</v>
      </c>
      <c r="E933">
        <v>0.31823913390958491</v>
      </c>
      <c r="F933">
        <v>0.20348432554738616</v>
      </c>
      <c r="H933">
        <f t="shared" si="80"/>
        <v>5.7799761320774135E-2</v>
      </c>
    </row>
    <row r="934" spans="1:8" x14ac:dyDescent="0.25">
      <c r="A934">
        <f t="shared" si="81"/>
        <v>0</v>
      </c>
      <c r="B934">
        <f t="shared" si="83"/>
        <v>0.58540594715597261</v>
      </c>
      <c r="C934">
        <f t="shared" si="82"/>
        <v>0.56811118124575066</v>
      </c>
      <c r="D934">
        <v>929</v>
      </c>
      <c r="E934">
        <v>0.26033190656085559</v>
      </c>
      <c r="F934">
        <v>0.79106931936258107</v>
      </c>
      <c r="H934">
        <f t="shared" si="80"/>
        <v>1.7294765910221943E-2</v>
      </c>
    </row>
    <row r="935" spans="1:8" x14ac:dyDescent="0.25">
      <c r="A935">
        <f t="shared" si="81"/>
        <v>0</v>
      </c>
      <c r="B935">
        <f t="shared" si="83"/>
        <v>0.59981180412718516</v>
      </c>
      <c r="C935">
        <f t="shared" si="82"/>
        <v>0.54474373691737965</v>
      </c>
      <c r="D935">
        <v>930</v>
      </c>
      <c r="E935">
        <v>0.4966956015451327</v>
      </c>
      <c r="F935">
        <v>0.40705794799363781</v>
      </c>
      <c r="H935">
        <f t="shared" si="80"/>
        <v>5.5068067209805505E-2</v>
      </c>
    </row>
    <row r="936" spans="1:8" x14ac:dyDescent="0.25">
      <c r="A936">
        <f t="shared" si="81"/>
        <v>0</v>
      </c>
      <c r="B936">
        <f t="shared" si="83"/>
        <v>0.591436158687493</v>
      </c>
      <c r="C936">
        <f t="shared" si="82"/>
        <v>0.54773748476002371</v>
      </c>
      <c r="D936">
        <v>931</v>
      </c>
      <c r="E936">
        <v>0.35311761112308315</v>
      </c>
      <c r="F936">
        <v>0.45969374275717367</v>
      </c>
      <c r="H936">
        <f t="shared" si="80"/>
        <v>4.3698673927469289E-2</v>
      </c>
    </row>
    <row r="937" spans="1:8" x14ac:dyDescent="0.25">
      <c r="A937">
        <f t="shared" si="81"/>
        <v>0</v>
      </c>
      <c r="B937">
        <f t="shared" si="83"/>
        <v>0.63990052287157051</v>
      </c>
      <c r="C937">
        <f t="shared" si="82"/>
        <v>0.51794132072758159</v>
      </c>
      <c r="D937">
        <v>932</v>
      </c>
      <c r="E937">
        <v>0.96046659647834165</v>
      </c>
      <c r="F937">
        <v>7.5782249142843261E-2</v>
      </c>
      <c r="H937">
        <f t="shared" si="80"/>
        <v>0.12195920214398892</v>
      </c>
    </row>
    <row r="938" spans="1:8" x14ac:dyDescent="0.25">
      <c r="A938">
        <f t="shared" si="81"/>
        <v>0</v>
      </c>
      <c r="B938">
        <f t="shared" si="83"/>
        <v>0.60898184067728967</v>
      </c>
      <c r="C938">
        <f t="shared" si="82"/>
        <v>0.54806985044441892</v>
      </c>
      <c r="D938">
        <v>933</v>
      </c>
      <c r="E938">
        <v>0.65369453916852804</v>
      </c>
      <c r="F938">
        <v>0.46559880716634261</v>
      </c>
      <c r="H938">
        <f t="shared" si="80"/>
        <v>6.091199023287075E-2</v>
      </c>
    </row>
    <row r="939" spans="1:8" x14ac:dyDescent="0.25">
      <c r="A939">
        <f t="shared" si="81"/>
        <v>0</v>
      </c>
      <c r="B939">
        <f t="shared" si="83"/>
        <v>0.54698484973842432</v>
      </c>
      <c r="C939">
        <f t="shared" si="82"/>
        <v>0.53382178322445739</v>
      </c>
      <c r="D939">
        <v>934</v>
      </c>
      <c r="E939">
        <v>9.81526847816383E-3</v>
      </c>
      <c r="F939">
        <v>0.23463323301532313</v>
      </c>
      <c r="H939">
        <f t="shared" si="80"/>
        <v>1.3163066513966926E-2</v>
      </c>
    </row>
    <row r="940" spans="1:8" x14ac:dyDescent="0.25">
      <c r="A940">
        <f t="shared" si="81"/>
        <v>0</v>
      </c>
      <c r="B940">
        <f t="shared" si="83"/>
        <v>0.59104437918763097</v>
      </c>
      <c r="C940">
        <f t="shared" si="82"/>
        <v>0.57342553221319381</v>
      </c>
      <c r="D940">
        <v>935</v>
      </c>
      <c r="E940">
        <v>0.34673133603827999</v>
      </c>
      <c r="F940">
        <v>0.85264731422716356</v>
      </c>
      <c r="H940">
        <f t="shared" si="80"/>
        <v>1.7618846974437163E-2</v>
      </c>
    </row>
    <row r="941" spans="1:8" x14ac:dyDescent="0.25">
      <c r="A941">
        <f t="shared" si="81"/>
        <v>0</v>
      </c>
      <c r="B941">
        <f t="shared" si="83"/>
        <v>0.60434503113011429</v>
      </c>
      <c r="C941">
        <f t="shared" si="82"/>
        <v>0.52958507073415306</v>
      </c>
      <c r="D941">
        <v>936</v>
      </c>
      <c r="E941">
        <v>0.57582972871120131</v>
      </c>
      <c r="F941">
        <v>0.18057214182790471</v>
      </c>
      <c r="H941">
        <f t="shared" si="80"/>
        <v>7.4759960395961222E-2</v>
      </c>
    </row>
    <row r="942" spans="1:8" x14ac:dyDescent="0.25">
      <c r="A942">
        <f t="shared" si="81"/>
        <v>0</v>
      </c>
      <c r="B942">
        <f t="shared" si="83"/>
        <v>0.62100935913070376</v>
      </c>
      <c r="C942">
        <f t="shared" si="82"/>
        <v>0.54050176407268025</v>
      </c>
      <c r="D942">
        <v>937</v>
      </c>
      <c r="E942">
        <v>0.82243300732833857</v>
      </c>
      <c r="F942">
        <v>0.33546620360505841</v>
      </c>
      <c r="H942">
        <f t="shared" si="80"/>
        <v>8.0507595058023518E-2</v>
      </c>
    </row>
    <row r="943" spans="1:8" x14ac:dyDescent="0.25">
      <c r="A943">
        <f t="shared" si="81"/>
        <v>0</v>
      </c>
      <c r="B943">
        <f t="shared" si="83"/>
        <v>0.62355454204059335</v>
      </c>
      <c r="C943">
        <f t="shared" si="82"/>
        <v>0.55581792347027825</v>
      </c>
      <c r="D943">
        <v>938</v>
      </c>
      <c r="E943">
        <v>0.85006147623298922</v>
      </c>
      <c r="F943">
        <v>0.6026619959647681</v>
      </c>
      <c r="H943">
        <f t="shared" si="80"/>
        <v>6.7736618570315099E-2</v>
      </c>
    </row>
    <row r="944" spans="1:8" x14ac:dyDescent="0.25">
      <c r="A944">
        <f t="shared" si="81"/>
        <v>0</v>
      </c>
      <c r="B944">
        <f t="shared" si="83"/>
        <v>0.62618136689599968</v>
      </c>
      <c r="C944">
        <f t="shared" si="82"/>
        <v>0.55963930514385063</v>
      </c>
      <c r="D944">
        <v>939</v>
      </c>
      <c r="E944">
        <v>0.87540325524921148</v>
      </c>
      <c r="F944">
        <v>0.66683085023657473</v>
      </c>
      <c r="H944">
        <f t="shared" si="80"/>
        <v>6.6542061752149051E-2</v>
      </c>
    </row>
    <row r="945" spans="1:8" x14ac:dyDescent="0.25">
      <c r="A945">
        <f t="shared" si="81"/>
        <v>0</v>
      </c>
      <c r="B945">
        <f t="shared" si="83"/>
        <v>0.57213895379973478</v>
      </c>
      <c r="C945">
        <f t="shared" si="82"/>
        <v>0.5320341020360132</v>
      </c>
      <c r="D945">
        <v>940</v>
      </c>
      <c r="E945">
        <v>0.11005463396226833</v>
      </c>
      <c r="F945">
        <v>0.2108029124012667</v>
      </c>
      <c r="H945">
        <f t="shared" si="80"/>
        <v>4.0104851763721583E-2</v>
      </c>
    </row>
    <row r="946" spans="1:8" x14ac:dyDescent="0.25">
      <c r="A946">
        <f t="shared" si="81"/>
        <v>0</v>
      </c>
      <c r="B946">
        <f t="shared" si="83"/>
        <v>0.57346212349501624</v>
      </c>
      <c r="C946">
        <f t="shared" si="82"/>
        <v>0.55669828230554352</v>
      </c>
      <c r="D946">
        <v>941</v>
      </c>
      <c r="E946">
        <v>0.12140308869784633</v>
      </c>
      <c r="F946">
        <v>0.6177676477753602</v>
      </c>
      <c r="H946">
        <f t="shared" si="80"/>
        <v>1.6763841189472717E-2</v>
      </c>
    </row>
    <row r="947" spans="1:8" x14ac:dyDescent="0.25">
      <c r="A947">
        <f t="shared" si="81"/>
        <v>0</v>
      </c>
      <c r="B947">
        <f t="shared" si="83"/>
        <v>0.63983129103690473</v>
      </c>
      <c r="C947">
        <f t="shared" si="82"/>
        <v>0.53265676847658239</v>
      </c>
      <c r="D947">
        <v>942</v>
      </c>
      <c r="E947">
        <v>0.96020581478301281</v>
      </c>
      <c r="F947">
        <v>0.21893775548340155</v>
      </c>
      <c r="H947">
        <f t="shared" si="80"/>
        <v>0.10717452256032234</v>
      </c>
    </row>
    <row r="948" spans="1:8" x14ac:dyDescent="0.25">
      <c r="A948">
        <f t="shared" si="81"/>
        <v>0</v>
      </c>
      <c r="B948">
        <f t="shared" si="83"/>
        <v>0.59810975402634281</v>
      </c>
      <c r="C948">
        <f t="shared" si="82"/>
        <v>0.57384923023434131</v>
      </c>
      <c r="D948">
        <v>943</v>
      </c>
      <c r="E948">
        <v>0.46684837281000857</v>
      </c>
      <c r="F948">
        <v>0.85697065380222903</v>
      </c>
      <c r="H948">
        <f t="shared" si="80"/>
        <v>2.4260523792001498E-2</v>
      </c>
    </row>
    <row r="949" spans="1:8" x14ac:dyDescent="0.25">
      <c r="A949">
        <f t="shared" si="81"/>
        <v>0</v>
      </c>
      <c r="B949">
        <f t="shared" si="83"/>
        <v>0.63113450852064845</v>
      </c>
      <c r="C949">
        <f t="shared" si="82"/>
        <v>0.55944551404718612</v>
      </c>
      <c r="D949">
        <v>944</v>
      </c>
      <c r="E949">
        <v>0.91470512199315768</v>
      </c>
      <c r="F949">
        <v>0.6636737301042912</v>
      </c>
      <c r="H949">
        <f t="shared" si="80"/>
        <v>7.1688994473462331E-2</v>
      </c>
    </row>
    <row r="950" spans="1:8" x14ac:dyDescent="0.25">
      <c r="A950">
        <f t="shared" si="81"/>
        <v>0</v>
      </c>
      <c r="B950">
        <f t="shared" si="83"/>
        <v>0.55617488338158538</v>
      </c>
      <c r="C950">
        <f t="shared" si="82"/>
        <v>0.53635512442011313</v>
      </c>
      <c r="D950">
        <v>945</v>
      </c>
      <c r="E950">
        <v>2.6874235698842508E-2</v>
      </c>
      <c r="F950">
        <v>0.27081387591907635</v>
      </c>
      <c r="H950">
        <f t="shared" si="80"/>
        <v>1.9819758961472256E-2</v>
      </c>
    </row>
    <row r="951" spans="1:8" x14ac:dyDescent="0.25">
      <c r="A951">
        <f t="shared" si="81"/>
        <v>0</v>
      </c>
      <c r="B951">
        <f t="shared" si="83"/>
        <v>0.56859994696255156</v>
      </c>
      <c r="C951">
        <f t="shared" si="82"/>
        <v>0.55508595739356004</v>
      </c>
      <c r="D951">
        <v>946</v>
      </c>
      <c r="E951">
        <v>8.3486068355203891E-2</v>
      </c>
      <c r="F951">
        <v>0.58998314295450882</v>
      </c>
      <c r="H951">
        <f t="shared" si="80"/>
        <v>1.3513989568991525E-2</v>
      </c>
    </row>
    <row r="952" spans="1:8" x14ac:dyDescent="0.25">
      <c r="A952">
        <f t="shared" si="81"/>
        <v>0</v>
      </c>
      <c r="B952">
        <f t="shared" si="83"/>
        <v>0.62292319800821538</v>
      </c>
      <c r="C952">
        <f t="shared" si="82"/>
        <v>0.52444155290690664</v>
      </c>
      <c r="D952">
        <v>947</v>
      </c>
      <c r="E952">
        <v>0.84349109762388119</v>
      </c>
      <c r="F952">
        <v>0.12646466258626976</v>
      </c>
      <c r="H952">
        <f t="shared" si="80"/>
        <v>9.8481645101308746E-2</v>
      </c>
    </row>
    <row r="953" spans="1:8" x14ac:dyDescent="0.25">
      <c r="A953">
        <f t="shared" si="81"/>
        <v>0</v>
      </c>
      <c r="B953">
        <f t="shared" si="83"/>
        <v>0.62639933543455462</v>
      </c>
      <c r="C953">
        <f t="shared" si="82"/>
        <v>0.55110140554111897</v>
      </c>
      <c r="D953">
        <v>948</v>
      </c>
      <c r="E953">
        <v>0.87736274882485432</v>
      </c>
      <c r="F953">
        <v>0.51964687240804874</v>
      </c>
      <c r="H953">
        <f t="shared" si="80"/>
        <v>7.5297929893435644E-2</v>
      </c>
    </row>
    <row r="954" spans="1:8" x14ac:dyDescent="0.25">
      <c r="A954">
        <f t="shared" si="81"/>
        <v>0</v>
      </c>
      <c r="B954">
        <f t="shared" si="83"/>
        <v>0.61121006766019526</v>
      </c>
      <c r="C954">
        <f t="shared" si="82"/>
        <v>0.56611067435351115</v>
      </c>
      <c r="D954">
        <v>949</v>
      </c>
      <c r="E954">
        <v>0.68912951288405799</v>
      </c>
      <c r="F954">
        <v>0.76443811699675401</v>
      </c>
      <c r="H954">
        <f t="shared" si="80"/>
        <v>4.509939330668411E-2</v>
      </c>
    </row>
    <row r="955" spans="1:8" x14ac:dyDescent="0.25">
      <c r="A955">
        <f t="shared" si="81"/>
        <v>0</v>
      </c>
      <c r="B955">
        <f t="shared" si="83"/>
        <v>0.63674535943455257</v>
      </c>
      <c r="C955">
        <f t="shared" si="82"/>
        <v>0.5365531607404096</v>
      </c>
      <c r="D955">
        <v>950</v>
      </c>
      <c r="E955">
        <v>0.94708886303857942</v>
      </c>
      <c r="F955">
        <v>0.27375519036746199</v>
      </c>
      <c r="H955">
        <f t="shared" si="80"/>
        <v>0.10019219869414298</v>
      </c>
    </row>
    <row r="956" spans="1:8" x14ac:dyDescent="0.25">
      <c r="A956">
        <f t="shared" si="81"/>
        <v>0</v>
      </c>
      <c r="B956">
        <f t="shared" si="83"/>
        <v>0.60315017754155176</v>
      </c>
      <c r="C956">
        <f t="shared" si="82"/>
        <v>0.54852649454850144</v>
      </c>
      <c r="D956">
        <v>951</v>
      </c>
      <c r="E956">
        <v>0.55513567256864249</v>
      </c>
      <c r="F956">
        <v>0.4737240024475593</v>
      </c>
      <c r="H956">
        <f t="shared" si="80"/>
        <v>5.4623682993050315E-2</v>
      </c>
    </row>
    <row r="957" spans="1:8" x14ac:dyDescent="0.25">
      <c r="A957">
        <f t="shared" si="81"/>
        <v>0</v>
      </c>
      <c r="B957">
        <f t="shared" si="83"/>
        <v>0.61000187500070335</v>
      </c>
      <c r="C957">
        <f t="shared" si="82"/>
        <v>0.56014062666861886</v>
      </c>
      <c r="D957">
        <v>952</v>
      </c>
      <c r="E957">
        <v>0.67010702657568277</v>
      </c>
      <c r="F957">
        <v>0.6749429441061553</v>
      </c>
      <c r="H957">
        <f t="shared" si="80"/>
        <v>4.9861248332084496E-2</v>
      </c>
    </row>
    <row r="958" spans="1:8" x14ac:dyDescent="0.25">
      <c r="A958">
        <f t="shared" si="81"/>
        <v>0</v>
      </c>
      <c r="B958">
        <f t="shared" si="83"/>
        <v>0.6162136851974187</v>
      </c>
      <c r="C958">
        <f t="shared" si="82"/>
        <v>0.55219929782608279</v>
      </c>
      <c r="D958">
        <v>953</v>
      </c>
      <c r="E958">
        <v>0.7622648101705416</v>
      </c>
      <c r="F958">
        <v>0.53918373232413441</v>
      </c>
      <c r="H958">
        <f t="shared" si="80"/>
        <v>6.4014387371335912E-2</v>
      </c>
    </row>
    <row r="959" spans="1:8" x14ac:dyDescent="0.25">
      <c r="A959">
        <f t="shared" si="81"/>
        <v>0</v>
      </c>
      <c r="B959">
        <f t="shared" si="83"/>
        <v>0.59208485890971152</v>
      </c>
      <c r="C959">
        <f t="shared" si="82"/>
        <v>0.53118603153523836</v>
      </c>
      <c r="D959">
        <v>954</v>
      </c>
      <c r="E959">
        <v>0.3637826321886628</v>
      </c>
      <c r="F959">
        <v>0.20001329596909567</v>
      </c>
      <c r="H959">
        <f t="shared" si="80"/>
        <v>6.0898827374473163E-2</v>
      </c>
    </row>
    <row r="960" spans="1:8" x14ac:dyDescent="0.25">
      <c r="A960">
        <f t="shared" si="81"/>
        <v>0</v>
      </c>
      <c r="B960">
        <f t="shared" si="83"/>
        <v>0.6143647915960746</v>
      </c>
      <c r="C960">
        <f t="shared" si="82"/>
        <v>0.52109123505177568</v>
      </c>
      <c r="D960">
        <v>955</v>
      </c>
      <c r="E960">
        <v>0.73638238903062847</v>
      </c>
      <c r="F960">
        <v>9.7983505636299206E-2</v>
      </c>
      <c r="H960">
        <f t="shared" si="80"/>
        <v>9.3273556544298919E-2</v>
      </c>
    </row>
    <row r="961" spans="1:8" x14ac:dyDescent="0.25">
      <c r="A961">
        <f t="shared" si="81"/>
        <v>0</v>
      </c>
      <c r="B961">
        <f t="shared" si="83"/>
        <v>0.6102809870687107</v>
      </c>
      <c r="C961">
        <f t="shared" si="82"/>
        <v>0.53874185721789702</v>
      </c>
      <c r="D961">
        <v>956</v>
      </c>
      <c r="E961">
        <v>0.6745431298256428</v>
      </c>
      <c r="F961">
        <v>0.30727418200611289</v>
      </c>
      <c r="H961">
        <f t="shared" si="80"/>
        <v>7.1539129850813676E-2</v>
      </c>
    </row>
    <row r="962" spans="1:8" x14ac:dyDescent="0.25">
      <c r="A962">
        <f t="shared" si="81"/>
        <v>0</v>
      </c>
      <c r="B962">
        <f t="shared" si="83"/>
        <v>0.61051877627390971</v>
      </c>
      <c r="C962">
        <f t="shared" si="82"/>
        <v>0.57040527801028706</v>
      </c>
      <c r="D962">
        <v>957</v>
      </c>
      <c r="E962">
        <v>0.6783030848813234</v>
      </c>
      <c r="F962">
        <v>0.81931432835388152</v>
      </c>
      <c r="H962">
        <f t="shared" si="80"/>
        <v>4.0113498263622649E-2</v>
      </c>
    </row>
    <row r="963" spans="1:8" x14ac:dyDescent="0.25">
      <c r="A963">
        <f t="shared" si="81"/>
        <v>0</v>
      </c>
      <c r="B963">
        <f t="shared" si="83"/>
        <v>0.58140499380173816</v>
      </c>
      <c r="C963">
        <f t="shared" si="82"/>
        <v>0.53360179324485124</v>
      </c>
      <c r="D963">
        <v>958</v>
      </c>
      <c r="E963">
        <v>0.20656014993159477</v>
      </c>
      <c r="F963">
        <v>0.23162264251047038</v>
      </c>
      <c r="H963">
        <f t="shared" si="80"/>
        <v>4.7803200556886916E-2</v>
      </c>
    </row>
    <row r="964" spans="1:8" x14ac:dyDescent="0.25">
      <c r="A964">
        <f t="shared" si="81"/>
        <v>0</v>
      </c>
      <c r="B964">
        <f t="shared" ref="B964:B984" si="84">NORMINV(E964,$B$2,$B$3)</f>
        <v>0.6209598386890125</v>
      </c>
      <c r="C964">
        <f t="shared" si="82"/>
        <v>0.52398876593102206</v>
      </c>
      <c r="D964">
        <v>959</v>
      </c>
      <c r="E964">
        <v>0.82186540743529313</v>
      </c>
      <c r="F964">
        <v>0.12230990829630217</v>
      </c>
      <c r="H964">
        <f t="shared" si="80"/>
        <v>9.697107275799044E-2</v>
      </c>
    </row>
    <row r="965" spans="1:8" x14ac:dyDescent="0.25">
      <c r="A965">
        <f t="shared" si="81"/>
        <v>0</v>
      </c>
      <c r="B965">
        <f t="shared" si="84"/>
        <v>0.58744415928080174</v>
      </c>
      <c r="C965">
        <f t="shared" si="82"/>
        <v>0.5481594525806166</v>
      </c>
      <c r="D965">
        <v>960</v>
      </c>
      <c r="E965">
        <v>0.29026338425152076</v>
      </c>
      <c r="F965">
        <v>0.46719209962779118</v>
      </c>
      <c r="H965">
        <f t="shared" si="80"/>
        <v>3.9284706700185135E-2</v>
      </c>
    </row>
    <row r="966" spans="1:8" x14ac:dyDescent="0.25">
      <c r="A966">
        <f t="shared" si="81"/>
        <v>0</v>
      </c>
      <c r="B966">
        <f t="shared" si="84"/>
        <v>0.62532894345739243</v>
      </c>
      <c r="C966">
        <f t="shared" si="82"/>
        <v>0.59709053732982165</v>
      </c>
      <c r="D966">
        <v>961</v>
      </c>
      <c r="E966">
        <v>0.86753046296266945</v>
      </c>
      <c r="F966">
        <v>0.9824161501485057</v>
      </c>
      <c r="H966">
        <f t="shared" ref="H966:H1005" si="85">B966-C966</f>
        <v>2.8238406127570781E-2</v>
      </c>
    </row>
    <row r="967" spans="1:8" x14ac:dyDescent="0.25">
      <c r="A967">
        <f t="shared" ref="A967:A1005" si="86">IF(H967&gt;0,0,1)</f>
        <v>0</v>
      </c>
      <c r="B967">
        <f t="shared" si="84"/>
        <v>0.60827108157539678</v>
      </c>
      <c r="C967">
        <f t="shared" ref="C967:C1005" si="87">NORMINV(F967,$C$2,$C$3)</f>
        <v>0.55114322438210617</v>
      </c>
      <c r="D967">
        <v>962</v>
      </c>
      <c r="E967">
        <v>0.64208292993672611</v>
      </c>
      <c r="F967">
        <v>0.52039219877053644</v>
      </c>
      <c r="H967">
        <f t="shared" si="85"/>
        <v>5.712785719329061E-2</v>
      </c>
    </row>
    <row r="968" spans="1:8" x14ac:dyDescent="0.25">
      <c r="A968">
        <f t="shared" si="86"/>
        <v>0</v>
      </c>
      <c r="B968">
        <f t="shared" si="84"/>
        <v>0.58696385600123047</v>
      </c>
      <c r="C968">
        <f t="shared" si="87"/>
        <v>0.57034878081034113</v>
      </c>
      <c r="D968">
        <v>963</v>
      </c>
      <c r="E968">
        <v>0.28306685504513984</v>
      </c>
      <c r="F968">
        <v>0.81864884199494603</v>
      </c>
      <c r="H968">
        <f t="shared" si="85"/>
        <v>1.6615075190889339E-2</v>
      </c>
    </row>
    <row r="969" spans="1:8" x14ac:dyDescent="0.25">
      <c r="A969">
        <f t="shared" si="86"/>
        <v>0</v>
      </c>
      <c r="B969">
        <f t="shared" si="84"/>
        <v>0.62023023701613167</v>
      </c>
      <c r="C969">
        <f t="shared" si="87"/>
        <v>0.53764759636411874</v>
      </c>
      <c r="D969">
        <v>964</v>
      </c>
      <c r="E969">
        <v>0.81337059649689381</v>
      </c>
      <c r="F969">
        <v>0.29028942927056978</v>
      </c>
      <c r="H969">
        <f t="shared" si="85"/>
        <v>8.2582640652012929E-2</v>
      </c>
    </row>
    <row r="970" spans="1:8" x14ac:dyDescent="0.25">
      <c r="A970">
        <f t="shared" si="86"/>
        <v>0</v>
      </c>
      <c r="B970">
        <f t="shared" si="84"/>
        <v>0.59325041593628336</v>
      </c>
      <c r="C970">
        <f t="shared" si="87"/>
        <v>0.57534988075679028</v>
      </c>
      <c r="D970">
        <v>965</v>
      </c>
      <c r="E970">
        <v>0.38320772702785799</v>
      </c>
      <c r="F970">
        <v>0.87158883290894096</v>
      </c>
      <c r="H970">
        <f t="shared" si="85"/>
        <v>1.7900535179493082E-2</v>
      </c>
    </row>
    <row r="971" spans="1:8" x14ac:dyDescent="0.25">
      <c r="A971">
        <f t="shared" si="86"/>
        <v>0</v>
      </c>
      <c r="B971">
        <f t="shared" si="84"/>
        <v>0.60714764698526469</v>
      </c>
      <c r="C971">
        <f t="shared" si="87"/>
        <v>0.54761487437576128</v>
      </c>
      <c r="D971">
        <v>966</v>
      </c>
      <c r="E971">
        <v>0.62346224770037395</v>
      </c>
      <c r="F971">
        <v>0.45751752550439662</v>
      </c>
      <c r="H971">
        <f t="shared" si="85"/>
        <v>5.9532772609503404E-2</v>
      </c>
    </row>
    <row r="972" spans="1:8" x14ac:dyDescent="0.25">
      <c r="A972">
        <f t="shared" si="86"/>
        <v>0</v>
      </c>
      <c r="B972">
        <f t="shared" si="84"/>
        <v>0.62728104017566788</v>
      </c>
      <c r="C972">
        <f t="shared" si="87"/>
        <v>0.55312534825781745</v>
      </c>
      <c r="D972">
        <v>967</v>
      </c>
      <c r="E972">
        <v>0.88506815017394858</v>
      </c>
      <c r="F972">
        <v>0.55559137632984612</v>
      </c>
      <c r="H972">
        <f t="shared" si="85"/>
        <v>7.415569191785043E-2</v>
      </c>
    </row>
    <row r="973" spans="1:8" x14ac:dyDescent="0.25">
      <c r="A973">
        <f t="shared" si="86"/>
        <v>0</v>
      </c>
      <c r="B973">
        <f t="shared" si="84"/>
        <v>0.60569803296382163</v>
      </c>
      <c r="C973">
        <f t="shared" si="87"/>
        <v>0.55386426272477818</v>
      </c>
      <c r="D973">
        <v>968</v>
      </c>
      <c r="E973">
        <v>0.59900996787996785</v>
      </c>
      <c r="F973">
        <v>0.56861674496029413</v>
      </c>
      <c r="H973">
        <f t="shared" si="85"/>
        <v>5.1833770239043453E-2</v>
      </c>
    </row>
    <row r="974" spans="1:8" x14ac:dyDescent="0.25">
      <c r="A974">
        <f t="shared" si="86"/>
        <v>0</v>
      </c>
      <c r="B974">
        <f t="shared" si="84"/>
        <v>0.63593066879699411</v>
      </c>
      <c r="C974">
        <f t="shared" si="87"/>
        <v>0.56365811781520625</v>
      </c>
      <c r="D974">
        <v>969</v>
      </c>
      <c r="E974">
        <v>0.94310702165819293</v>
      </c>
      <c r="F974">
        <v>0.7293822389275082</v>
      </c>
      <c r="H974">
        <f t="shared" si="85"/>
        <v>7.2272550981787864E-2</v>
      </c>
    </row>
    <row r="975" spans="1:8" x14ac:dyDescent="0.25">
      <c r="A975">
        <f t="shared" si="86"/>
        <v>0</v>
      </c>
      <c r="B975">
        <f t="shared" si="84"/>
        <v>0.60791695284955571</v>
      </c>
      <c r="C975">
        <f t="shared" si="87"/>
        <v>0.54108534660013807</v>
      </c>
      <c r="D975">
        <v>970</v>
      </c>
      <c r="E975">
        <v>0.63624730623863912</v>
      </c>
      <c r="F975">
        <v>0.34503345667542096</v>
      </c>
      <c r="H975">
        <f t="shared" si="85"/>
        <v>6.6831606249417641E-2</v>
      </c>
    </row>
    <row r="976" spans="1:8" x14ac:dyDescent="0.25">
      <c r="A976">
        <f t="shared" si="86"/>
        <v>0</v>
      </c>
      <c r="B976">
        <f t="shared" si="84"/>
        <v>0.59934685260125731</v>
      </c>
      <c r="C976">
        <f t="shared" si="87"/>
        <v>0.566516694782636</v>
      </c>
      <c r="D976">
        <v>971</v>
      </c>
      <c r="E976">
        <v>0.48853329416660363</v>
      </c>
      <c r="F976">
        <v>0.76998991785894066</v>
      </c>
      <c r="H976">
        <f t="shared" si="85"/>
        <v>3.2830157818621308E-2</v>
      </c>
    </row>
    <row r="977" spans="1:8" x14ac:dyDescent="0.25">
      <c r="A977">
        <f t="shared" si="86"/>
        <v>0</v>
      </c>
      <c r="B977">
        <f t="shared" si="84"/>
        <v>0.58981672237107918</v>
      </c>
      <c r="C977">
        <f t="shared" si="87"/>
        <v>0.52528114320558694</v>
      </c>
      <c r="D977">
        <v>972</v>
      </c>
      <c r="E977">
        <v>0.32700705746968284</v>
      </c>
      <c r="F977">
        <v>0.13442663137095345</v>
      </c>
      <c r="H977">
        <f t="shared" si="85"/>
        <v>6.4535579165492241E-2</v>
      </c>
    </row>
    <row r="978" spans="1:8" x14ac:dyDescent="0.25">
      <c r="A978">
        <f t="shared" si="86"/>
        <v>0</v>
      </c>
      <c r="B978">
        <f t="shared" si="84"/>
        <v>0.60509475500914645</v>
      </c>
      <c r="C978">
        <f t="shared" si="87"/>
        <v>0.51753716100615221</v>
      </c>
      <c r="D978">
        <v>973</v>
      </c>
      <c r="E978">
        <v>0.58871219605863834</v>
      </c>
      <c r="F978">
        <v>7.3236093456589657E-2</v>
      </c>
      <c r="H978">
        <f t="shared" si="85"/>
        <v>8.7557594002994232E-2</v>
      </c>
    </row>
    <row r="979" spans="1:8" x14ac:dyDescent="0.25">
      <c r="A979">
        <f t="shared" si="86"/>
        <v>0</v>
      </c>
      <c r="B979">
        <f t="shared" si="84"/>
        <v>0.60434026658814011</v>
      </c>
      <c r="C979">
        <f t="shared" si="87"/>
        <v>0.58811144943068627</v>
      </c>
      <c r="D979">
        <v>974</v>
      </c>
      <c r="E979">
        <v>0.57574758472196441</v>
      </c>
      <c r="F979">
        <v>0.95588186178218004</v>
      </c>
      <c r="H979">
        <f t="shared" si="85"/>
        <v>1.6228817157453834E-2</v>
      </c>
    </row>
    <row r="980" spans="1:8" x14ac:dyDescent="0.25">
      <c r="A980">
        <f t="shared" si="86"/>
        <v>0</v>
      </c>
      <c r="B980">
        <f t="shared" si="84"/>
        <v>0.60702771922113485</v>
      </c>
      <c r="C980">
        <f t="shared" si="87"/>
        <v>0.54738697472084796</v>
      </c>
      <c r="D980">
        <v>975</v>
      </c>
      <c r="E980">
        <v>0.62145650280477449</v>
      </c>
      <c r="F980">
        <v>0.45347595556010067</v>
      </c>
      <c r="H980">
        <f t="shared" si="85"/>
        <v>5.9640744500286891E-2</v>
      </c>
    </row>
    <row r="981" spans="1:8" x14ac:dyDescent="0.25">
      <c r="A981">
        <f t="shared" si="86"/>
        <v>0</v>
      </c>
      <c r="B981">
        <f t="shared" si="84"/>
        <v>0.6311211003238747</v>
      </c>
      <c r="C981">
        <f t="shared" si="87"/>
        <v>0.54648898760998554</v>
      </c>
      <c r="D981">
        <v>976</v>
      </c>
      <c r="E981">
        <v>0.91461301674807283</v>
      </c>
      <c r="F981">
        <v>0.43760183979270018</v>
      </c>
      <c r="H981">
        <f t="shared" si="85"/>
        <v>8.4632112713889152E-2</v>
      </c>
    </row>
    <row r="982" spans="1:8" x14ac:dyDescent="0.25">
      <c r="A982">
        <f t="shared" si="86"/>
        <v>0</v>
      </c>
      <c r="B982">
        <f t="shared" si="84"/>
        <v>0.60110181873716295</v>
      </c>
      <c r="C982">
        <f t="shared" si="87"/>
        <v>0.52749934944778853</v>
      </c>
      <c r="D982">
        <v>977</v>
      </c>
      <c r="E982">
        <v>0.5193386985070485</v>
      </c>
      <c r="F982">
        <v>0.15709142193562275</v>
      </c>
      <c r="H982">
        <f t="shared" si="85"/>
        <v>7.3602469289374417E-2</v>
      </c>
    </row>
    <row r="983" spans="1:8" x14ac:dyDescent="0.25">
      <c r="A983">
        <f t="shared" si="86"/>
        <v>0</v>
      </c>
      <c r="B983">
        <f t="shared" si="84"/>
        <v>0.58188461900909272</v>
      </c>
      <c r="C983">
        <f t="shared" si="87"/>
        <v>0.54114630264389307</v>
      </c>
      <c r="D983">
        <v>978</v>
      </c>
      <c r="E983">
        <v>0.212636851874211</v>
      </c>
      <c r="F983">
        <v>0.34603863928780232</v>
      </c>
      <c r="H983">
        <f t="shared" si="85"/>
        <v>4.0738316365199645E-2</v>
      </c>
    </row>
    <row r="984" spans="1:8" x14ac:dyDescent="0.25">
      <c r="A984">
        <f t="shared" si="86"/>
        <v>0</v>
      </c>
      <c r="B984">
        <f t="shared" si="84"/>
        <v>0.6318174394504904</v>
      </c>
      <c r="C984">
        <f t="shared" si="87"/>
        <v>0.52581208925912393</v>
      </c>
      <c r="D984">
        <v>979</v>
      </c>
      <c r="E984">
        <v>0.91929855357721779</v>
      </c>
      <c r="F984">
        <v>0.13963575046749477</v>
      </c>
      <c r="H984">
        <f t="shared" si="85"/>
        <v>0.10600535019136648</v>
      </c>
    </row>
    <row r="985" spans="1:8" x14ac:dyDescent="0.25">
      <c r="A985">
        <f t="shared" si="86"/>
        <v>0</v>
      </c>
      <c r="B985">
        <v>0.57823761039744137</v>
      </c>
      <c r="C985">
        <f t="shared" si="87"/>
        <v>0.57360651800730555</v>
      </c>
      <c r="D985">
        <v>980</v>
      </c>
      <c r="E985">
        <v>1.6742547665364871E-3</v>
      </c>
      <c r="F985">
        <v>0.85450466125277114</v>
      </c>
      <c r="H985">
        <f t="shared" si="85"/>
        <v>4.6310923901358159E-3</v>
      </c>
    </row>
    <row r="986" spans="1:8" x14ac:dyDescent="0.25">
      <c r="A986">
        <f t="shared" si="86"/>
        <v>0</v>
      </c>
      <c r="B986">
        <f t="shared" ref="B986:B992" si="88">NORMINV(E986,$B$2,$B$3)</f>
        <v>0.60360400949941551</v>
      </c>
      <c r="C986">
        <f t="shared" si="87"/>
        <v>0.59132220176718342</v>
      </c>
      <c r="D986">
        <v>981</v>
      </c>
      <c r="E986">
        <v>0.56301661250473756</v>
      </c>
      <c r="F986">
        <v>0.96772752273461826</v>
      </c>
      <c r="H986">
        <f t="shared" si="85"/>
        <v>1.2281807732232086E-2</v>
      </c>
    </row>
    <row r="987" spans="1:8" x14ac:dyDescent="0.25">
      <c r="A987">
        <f t="shared" si="86"/>
        <v>0</v>
      </c>
      <c r="B987">
        <f t="shared" si="88"/>
        <v>0.56294807376681877</v>
      </c>
      <c r="C987">
        <f t="shared" si="87"/>
        <v>0.54186783525363225</v>
      </c>
      <c r="D987">
        <v>982</v>
      </c>
      <c r="E987">
        <v>5.1471295429433628E-2</v>
      </c>
      <c r="F987">
        <v>0.35801768148977153</v>
      </c>
      <c r="H987">
        <f t="shared" si="85"/>
        <v>2.1080238513186522E-2</v>
      </c>
    </row>
    <row r="988" spans="1:8" x14ac:dyDescent="0.25">
      <c r="A988">
        <f t="shared" si="86"/>
        <v>0</v>
      </c>
      <c r="B988">
        <f t="shared" si="88"/>
        <v>0.59994108717757577</v>
      </c>
      <c r="C988">
        <f t="shared" si="87"/>
        <v>0.54990909519889641</v>
      </c>
      <c r="D988">
        <v>983</v>
      </c>
      <c r="E988">
        <v>0.49896558067747954</v>
      </c>
      <c r="F988">
        <v>0.49837778857782045</v>
      </c>
      <c r="H988">
        <f t="shared" si="85"/>
        <v>5.0031991978679358E-2</v>
      </c>
    </row>
    <row r="989" spans="1:8" x14ac:dyDescent="0.25">
      <c r="A989">
        <f t="shared" si="86"/>
        <v>0</v>
      </c>
      <c r="B989">
        <f t="shared" si="88"/>
        <v>0.59215988862645819</v>
      </c>
      <c r="C989">
        <f t="shared" si="87"/>
        <v>0.56050396312343664</v>
      </c>
      <c r="D989">
        <v>984</v>
      </c>
      <c r="E989">
        <v>0.36502318960617486</v>
      </c>
      <c r="F989">
        <v>0.6807711171886528</v>
      </c>
      <c r="H989">
        <f t="shared" si="85"/>
        <v>3.1655925503021543E-2</v>
      </c>
    </row>
    <row r="990" spans="1:8" x14ac:dyDescent="0.25">
      <c r="A990">
        <f t="shared" si="86"/>
        <v>0</v>
      </c>
      <c r="B990">
        <f t="shared" si="88"/>
        <v>0.62650635981752389</v>
      </c>
      <c r="C990">
        <f t="shared" si="87"/>
        <v>0.59077239555411742</v>
      </c>
      <c r="D990">
        <v>985</v>
      </c>
      <c r="E990">
        <v>0.87831692205420797</v>
      </c>
      <c r="F990">
        <v>0.96590909155798244</v>
      </c>
      <c r="H990">
        <f t="shared" si="85"/>
        <v>3.573396426340647E-2</v>
      </c>
    </row>
    <row r="991" spans="1:8" x14ac:dyDescent="0.25">
      <c r="A991">
        <f t="shared" si="86"/>
        <v>0</v>
      </c>
      <c r="B991">
        <f t="shared" si="88"/>
        <v>0.62143432648415631</v>
      </c>
      <c r="C991">
        <f t="shared" si="87"/>
        <v>0.53101246251359369</v>
      </c>
      <c r="D991">
        <v>986</v>
      </c>
      <c r="E991">
        <v>0.82725693319408933</v>
      </c>
      <c r="F991">
        <v>0.19784670021016648</v>
      </c>
      <c r="H991">
        <f t="shared" si="85"/>
        <v>9.0421863970562621E-2</v>
      </c>
    </row>
    <row r="992" spans="1:8" x14ac:dyDescent="0.25">
      <c r="A992">
        <f t="shared" si="86"/>
        <v>0</v>
      </c>
      <c r="B992">
        <f t="shared" si="88"/>
        <v>0.60852300086432065</v>
      </c>
      <c r="C992">
        <f t="shared" si="87"/>
        <v>0.52433564949259603</v>
      </c>
      <c r="D992">
        <v>987</v>
      </c>
      <c r="E992">
        <v>0.64621423679286849</v>
      </c>
      <c r="F992">
        <v>0.12548419736468031</v>
      </c>
      <c r="H992">
        <f t="shared" si="85"/>
        <v>8.4187351371724617E-2</v>
      </c>
    </row>
    <row r="993" spans="1:8" x14ac:dyDescent="0.25">
      <c r="A993">
        <f t="shared" si="86"/>
        <v>0</v>
      </c>
      <c r="B993">
        <v>0.56201513185362062</v>
      </c>
      <c r="C993">
        <f t="shared" si="87"/>
        <v>0.55460870686611119</v>
      </c>
      <c r="D993">
        <v>988</v>
      </c>
      <c r="E993">
        <v>4.4393184391062768E-3</v>
      </c>
      <c r="F993">
        <v>0.58166452107182387</v>
      </c>
      <c r="H993">
        <f t="shared" si="85"/>
        <v>7.4064249875094301E-3</v>
      </c>
    </row>
    <row r="994" spans="1:8" x14ac:dyDescent="0.25">
      <c r="A994">
        <f t="shared" si="86"/>
        <v>0</v>
      </c>
      <c r="B994">
        <f>NORMINV(E994,$B$2,$B$3)</f>
        <v>0.59813544433905863</v>
      </c>
      <c r="C994">
        <f t="shared" si="87"/>
        <v>0.48544020191977266</v>
      </c>
      <c r="D994">
        <v>989</v>
      </c>
      <c r="E994">
        <v>0.46729791872274884</v>
      </c>
      <c r="F994">
        <v>1.9394528169289771E-3</v>
      </c>
      <c r="H994">
        <f t="shared" si="85"/>
        <v>0.11269524241928597</v>
      </c>
    </row>
    <row r="995" spans="1:8" x14ac:dyDescent="0.25">
      <c r="A995">
        <f t="shared" si="86"/>
        <v>0</v>
      </c>
      <c r="B995">
        <f>NORMINV(E995,$B$2,$B$3)</f>
        <v>0.60749188494876116</v>
      </c>
      <c r="C995">
        <f t="shared" si="87"/>
        <v>0.53049698707971993</v>
      </c>
      <c r="D995">
        <v>990</v>
      </c>
      <c r="E995">
        <v>0.62920083453369435</v>
      </c>
      <c r="F995">
        <v>0.19149629618393238</v>
      </c>
      <c r="H995">
        <f t="shared" si="85"/>
        <v>7.6994897869041234E-2</v>
      </c>
    </row>
    <row r="996" spans="1:8" x14ac:dyDescent="0.25">
      <c r="A996">
        <f t="shared" si="86"/>
        <v>0</v>
      </c>
      <c r="B996">
        <v>0.59887490056676362</v>
      </c>
      <c r="C996">
        <f t="shared" si="87"/>
        <v>0.59701121198001295</v>
      </c>
      <c r="D996">
        <v>991</v>
      </c>
      <c r="E996">
        <v>6.2495177224141329E-2</v>
      </c>
      <c r="F996">
        <v>0.98226159924661016</v>
      </c>
      <c r="H996">
        <f t="shared" si="85"/>
        <v>1.8636885867506781E-3</v>
      </c>
    </row>
    <row r="997" spans="1:8" x14ac:dyDescent="0.25">
      <c r="A997">
        <f t="shared" si="86"/>
        <v>0</v>
      </c>
      <c r="B997">
        <f t="shared" ref="B997:B1004" si="89">NORMINV(E997,$B$2,$B$3)</f>
        <v>0.607121341417453</v>
      </c>
      <c r="C997">
        <f t="shared" si="87"/>
        <v>0.52318435533138608</v>
      </c>
      <c r="D997">
        <v>992</v>
      </c>
      <c r="E997">
        <v>0.62302258053834181</v>
      </c>
      <c r="F997">
        <v>0.11516692388256455</v>
      </c>
      <c r="H997">
        <f t="shared" si="85"/>
        <v>8.3936986086066923E-2</v>
      </c>
    </row>
    <row r="998" spans="1:8" x14ac:dyDescent="0.25">
      <c r="A998">
        <f t="shared" si="86"/>
        <v>0</v>
      </c>
      <c r="B998">
        <f t="shared" si="89"/>
        <v>0.61308651457306229</v>
      </c>
      <c r="C998">
        <f t="shared" si="87"/>
        <v>0.54805847828401633</v>
      </c>
      <c r="D998">
        <v>993</v>
      </c>
      <c r="E998">
        <v>0.71768287332805158</v>
      </c>
      <c r="F998">
        <v>0.46539662791851111</v>
      </c>
      <c r="H998">
        <f t="shared" si="85"/>
        <v>6.5028036289045965E-2</v>
      </c>
    </row>
    <row r="999" spans="1:8" x14ac:dyDescent="0.25">
      <c r="A999">
        <f t="shared" si="86"/>
        <v>0</v>
      </c>
      <c r="B999">
        <f t="shared" si="89"/>
        <v>0.59692226040120544</v>
      </c>
      <c r="C999">
        <f t="shared" si="87"/>
        <v>0.51295007952859251</v>
      </c>
      <c r="D999">
        <v>994</v>
      </c>
      <c r="E999">
        <v>0.44612433858638312</v>
      </c>
      <c r="F999">
        <v>4.873022264867366E-2</v>
      </c>
      <c r="H999">
        <f t="shared" si="85"/>
        <v>8.3972180872612934E-2</v>
      </c>
    </row>
    <row r="1000" spans="1:8" x14ac:dyDescent="0.25">
      <c r="A1000">
        <f t="shared" si="86"/>
        <v>0</v>
      </c>
      <c r="B1000">
        <f t="shared" si="89"/>
        <v>0.62366138071055999</v>
      </c>
      <c r="C1000">
        <f t="shared" si="87"/>
        <v>0.51796755112070203</v>
      </c>
      <c r="D1000">
        <v>995</v>
      </c>
      <c r="E1000">
        <v>0.85115487611266882</v>
      </c>
      <c r="F1000">
        <v>7.5949798579012295E-2</v>
      </c>
      <c r="H1000">
        <f t="shared" si="85"/>
        <v>0.10569382958985796</v>
      </c>
    </row>
    <row r="1001" spans="1:8" x14ac:dyDescent="0.25">
      <c r="A1001">
        <f t="shared" si="86"/>
        <v>0</v>
      </c>
      <c r="B1001">
        <f t="shared" si="89"/>
        <v>0.6004613882683103</v>
      </c>
      <c r="C1001">
        <f t="shared" si="87"/>
        <v>0.59357777707236004</v>
      </c>
      <c r="D1001">
        <v>996</v>
      </c>
      <c r="E1001">
        <v>0.50810072672022866</v>
      </c>
      <c r="F1001">
        <v>0.9743697015498729</v>
      </c>
      <c r="H1001">
        <f t="shared" si="85"/>
        <v>6.8836111959502677E-3</v>
      </c>
    </row>
    <row r="1002" spans="1:8" x14ac:dyDescent="0.25">
      <c r="A1002">
        <f t="shared" si="86"/>
        <v>0</v>
      </c>
      <c r="B1002">
        <f t="shared" si="89"/>
        <v>0.58382171738549937</v>
      </c>
      <c r="C1002">
        <f t="shared" si="87"/>
        <v>0.54600001631134953</v>
      </c>
      <c r="D1002">
        <v>997</v>
      </c>
      <c r="E1002">
        <v>0.2382173425673404</v>
      </c>
      <c r="F1002">
        <v>0.42899846448822143</v>
      </c>
      <c r="H1002">
        <f t="shared" si="85"/>
        <v>3.7821701074149838E-2</v>
      </c>
    </row>
    <row r="1003" spans="1:8" x14ac:dyDescent="0.25">
      <c r="A1003">
        <f t="shared" si="86"/>
        <v>0</v>
      </c>
      <c r="B1003">
        <f t="shared" si="89"/>
        <v>0.62891361522073275</v>
      </c>
      <c r="C1003">
        <f t="shared" si="87"/>
        <v>0.52006525162214678</v>
      </c>
      <c r="D1003">
        <v>998</v>
      </c>
      <c r="E1003">
        <v>0.89841358935549653</v>
      </c>
      <c r="F1003">
        <v>9.0281923855843438E-2</v>
      </c>
      <c r="H1003">
        <f t="shared" si="85"/>
        <v>0.10884836359858596</v>
      </c>
    </row>
    <row r="1004" spans="1:8" x14ac:dyDescent="0.25">
      <c r="A1004">
        <f t="shared" si="86"/>
        <v>0</v>
      </c>
      <c r="B1004">
        <f t="shared" si="89"/>
        <v>0.57062866582876526</v>
      </c>
      <c r="C1004">
        <f t="shared" si="87"/>
        <v>0.5222842745629831</v>
      </c>
      <c r="D1004">
        <v>999</v>
      </c>
      <c r="E1004">
        <v>9.8055801347198157E-2</v>
      </c>
      <c r="F1004">
        <v>0.10753187980830159</v>
      </c>
      <c r="H1004">
        <f t="shared" si="85"/>
        <v>4.8344391265782161E-2</v>
      </c>
    </row>
    <row r="1005" spans="1:8" x14ac:dyDescent="0.25">
      <c r="A1005">
        <f t="shared" si="86"/>
        <v>0</v>
      </c>
      <c r="B1005">
        <v>0.63267857323989773</v>
      </c>
      <c r="C1005">
        <f t="shared" si="87"/>
        <v>0.62974075539942009</v>
      </c>
      <c r="D1005">
        <v>1000</v>
      </c>
      <c r="E1005">
        <v>0.42570013253699934</v>
      </c>
      <c r="F1005">
        <v>0.99981939203447645</v>
      </c>
      <c r="H1005">
        <f t="shared" si="85"/>
        <v>2.9378178404776412E-3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05"/>
  <sheetViews>
    <sheetView topLeftCell="A4" workbookViewId="0">
      <selection activeCell="B62" sqref="B62"/>
    </sheetView>
  </sheetViews>
  <sheetFormatPr defaultRowHeight="15" x14ac:dyDescent="0.25"/>
  <cols>
    <col min="2" max="2" width="12.7109375" customWidth="1"/>
    <col min="3" max="3" width="12" customWidth="1"/>
  </cols>
  <sheetData>
    <row r="2" spans="1:13" x14ac:dyDescent="0.25">
      <c r="A2" t="s">
        <v>11</v>
      </c>
      <c r="B2">
        <f>'Data Set'!B8</f>
        <v>0.6</v>
      </c>
      <c r="C2">
        <f>'Data Set'!C8</f>
        <v>0.55000000000000004</v>
      </c>
      <c r="G2" t="s">
        <v>13</v>
      </c>
    </row>
    <row r="3" spans="1:13" x14ac:dyDescent="0.25">
      <c r="A3" t="s">
        <v>12</v>
      </c>
      <c r="B3">
        <f>SQRT('Data Set'!B9)/SQRT(30)</f>
        <v>2.2720756346663637E-2</v>
      </c>
      <c r="C3">
        <f>SQRT('Data Set'!C9)/SQRT(30)</f>
        <v>2.2355698039940704E-2</v>
      </c>
    </row>
    <row r="4" spans="1:13" x14ac:dyDescent="0.25">
      <c r="H4">
        <f>AVERAGE(H6:H1005)</f>
        <v>5.2785829833196615E-2</v>
      </c>
      <c r="I4">
        <f>STDEV(H6:H1005)</f>
        <v>2.8721556570835152E-2</v>
      </c>
      <c r="J4">
        <f>MIN(H6:H1005)</f>
        <v>1.196473808938725E-4</v>
      </c>
      <c r="K4">
        <f>MAX(H6:H1005)</f>
        <v>0.17271366754662598</v>
      </c>
    </row>
    <row r="5" spans="1:13" x14ac:dyDescent="0.25">
      <c r="A5">
        <f>SUM(A6:A1005)</f>
        <v>0</v>
      </c>
      <c r="B5" t="s">
        <v>8</v>
      </c>
      <c r="C5" t="s">
        <v>9</v>
      </c>
      <c r="E5" t="s">
        <v>10</v>
      </c>
    </row>
    <row r="6" spans="1:13" x14ac:dyDescent="0.25">
      <c r="A6">
        <f>IF(H6&gt;0,0,1)</f>
        <v>0</v>
      </c>
      <c r="B6">
        <f t="shared" ref="B6:B69" si="0">NORMINV(E6,$B$2,$B$3)</f>
        <v>0.60666650943387279</v>
      </c>
      <c r="C6">
        <f>NORMINV(F6,$C$2,$C$3)</f>
        <v>0.54259831017651283</v>
      </c>
      <c r="D6">
        <v>1</v>
      </c>
      <c r="E6">
        <v>0.61539581573245705</v>
      </c>
      <c r="F6">
        <v>0.37028923634090716</v>
      </c>
      <c r="H6">
        <f t="shared" ref="H6:H69" si="1">B6-C6</f>
        <v>6.4068199257359959E-2</v>
      </c>
      <c r="L6" t="s">
        <v>0</v>
      </c>
      <c r="M6" t="s">
        <v>23</v>
      </c>
    </row>
    <row r="7" spans="1:13" x14ac:dyDescent="0.25">
      <c r="A7">
        <f t="shared" ref="A7:A70" si="2">IF(H7&gt;0,0,1)</f>
        <v>0</v>
      </c>
      <c r="B7">
        <f t="shared" si="0"/>
        <v>0.62004058461816225</v>
      </c>
      <c r="C7">
        <f t="shared" ref="C7:C70" si="3">NORMINV(F7,$C$2,$C$3)</f>
        <v>0.55350480070346253</v>
      </c>
      <c r="D7">
        <v>2</v>
      </c>
      <c r="E7">
        <v>0.81112203907133318</v>
      </c>
      <c r="F7">
        <v>0.56228866759706375</v>
      </c>
      <c r="H7">
        <f t="shared" si="1"/>
        <v>6.653578391469972E-2</v>
      </c>
      <c r="L7">
        <f ca="1">RAND()</f>
        <v>0.49452093341416214</v>
      </c>
      <c r="M7">
        <f ca="1">NORMINV(L7,$C$2,$C$3)</f>
        <v>0.54969295756534697</v>
      </c>
    </row>
    <row r="8" spans="1:13" x14ac:dyDescent="0.25">
      <c r="A8">
        <f t="shared" si="2"/>
        <v>0</v>
      </c>
      <c r="B8">
        <f t="shared" si="0"/>
        <v>0.61401190897084235</v>
      </c>
      <c r="C8">
        <f t="shared" si="3"/>
        <v>0.57520971816857347</v>
      </c>
      <c r="D8">
        <v>3</v>
      </c>
      <c r="E8">
        <v>0.73128395842720839</v>
      </c>
      <c r="F8">
        <v>0.87026909829020771</v>
      </c>
      <c r="H8">
        <f t="shared" si="1"/>
        <v>3.8802190802268877E-2</v>
      </c>
    </row>
    <row r="9" spans="1:13" x14ac:dyDescent="0.25">
      <c r="A9">
        <f t="shared" si="2"/>
        <v>0</v>
      </c>
      <c r="B9">
        <f t="shared" si="0"/>
        <v>0.60624137774536724</v>
      </c>
      <c r="C9">
        <f t="shared" si="3"/>
        <v>0.57533956845777523</v>
      </c>
      <c r="D9">
        <v>4</v>
      </c>
      <c r="E9">
        <v>0.60822639731277928</v>
      </c>
      <c r="F9">
        <v>0.8714920537767723</v>
      </c>
      <c r="H9">
        <f t="shared" si="1"/>
        <v>3.0901809287592008E-2</v>
      </c>
    </row>
    <row r="10" spans="1:13" x14ac:dyDescent="0.25">
      <c r="A10">
        <f t="shared" si="2"/>
        <v>0</v>
      </c>
      <c r="B10">
        <f t="shared" si="0"/>
        <v>0.58559131241392803</v>
      </c>
      <c r="C10">
        <f t="shared" si="3"/>
        <v>0.50761643684576774</v>
      </c>
      <c r="D10">
        <v>5</v>
      </c>
      <c r="E10">
        <v>0.26298687280133826</v>
      </c>
      <c r="F10">
        <v>2.8988423408162767E-2</v>
      </c>
      <c r="H10">
        <f t="shared" si="1"/>
        <v>7.7974875568160296E-2</v>
      </c>
    </row>
    <row r="11" spans="1:13" x14ac:dyDescent="0.25">
      <c r="A11">
        <f t="shared" si="2"/>
        <v>0</v>
      </c>
      <c r="B11">
        <f t="shared" si="0"/>
        <v>0.59677945472154703</v>
      </c>
      <c r="C11">
        <f t="shared" si="3"/>
        <v>0.55119055117541893</v>
      </c>
      <c r="D11">
        <v>6</v>
      </c>
      <c r="E11">
        <v>0.4436408592538843</v>
      </c>
      <c r="F11">
        <v>0.52123560580430905</v>
      </c>
      <c r="H11">
        <f t="shared" si="1"/>
        <v>4.5588903546128101E-2</v>
      </c>
    </row>
    <row r="12" spans="1:13" x14ac:dyDescent="0.25">
      <c r="A12">
        <f t="shared" si="2"/>
        <v>0</v>
      </c>
      <c r="B12">
        <f t="shared" si="0"/>
        <v>0.62302645004246315</v>
      </c>
      <c r="C12">
        <f t="shared" si="3"/>
        <v>0.56036701866820127</v>
      </c>
      <c r="D12">
        <v>7</v>
      </c>
      <c r="E12">
        <v>0.84457841205579598</v>
      </c>
      <c r="F12">
        <v>0.67857957299404981</v>
      </c>
      <c r="H12">
        <f t="shared" si="1"/>
        <v>6.2659431374261887E-2</v>
      </c>
    </row>
    <row r="13" spans="1:13" x14ac:dyDescent="0.25">
      <c r="A13">
        <f t="shared" si="2"/>
        <v>0</v>
      </c>
      <c r="B13">
        <f t="shared" si="0"/>
        <v>0.5779739728139095</v>
      </c>
      <c r="C13">
        <f t="shared" si="3"/>
        <v>0.53788984690442843</v>
      </c>
      <c r="D13">
        <v>8</v>
      </c>
      <c r="E13">
        <v>0.16616705327697545</v>
      </c>
      <c r="F13">
        <v>0.29401149356452949</v>
      </c>
      <c r="H13">
        <f t="shared" si="1"/>
        <v>4.0084125909481072E-2</v>
      </c>
    </row>
    <row r="14" spans="1:13" x14ac:dyDescent="0.25">
      <c r="A14">
        <f t="shared" si="2"/>
        <v>0</v>
      </c>
      <c r="B14">
        <f t="shared" si="0"/>
        <v>0.60645436281452758</v>
      </c>
      <c r="C14">
        <f t="shared" si="3"/>
        <v>0.53249320048098736</v>
      </c>
      <c r="D14">
        <v>9</v>
      </c>
      <c r="E14">
        <v>0.61182293954807965</v>
      </c>
      <c r="F14">
        <v>0.21678350764236676</v>
      </c>
      <c r="H14">
        <f t="shared" si="1"/>
        <v>7.396116233354022E-2</v>
      </c>
    </row>
    <row r="15" spans="1:13" x14ac:dyDescent="0.25">
      <c r="A15">
        <f t="shared" si="2"/>
        <v>0</v>
      </c>
      <c r="B15">
        <f t="shared" si="0"/>
        <v>0.60721728919287254</v>
      </c>
      <c r="C15">
        <f t="shared" si="3"/>
        <v>0.52634996549726643</v>
      </c>
      <c r="D15">
        <v>10</v>
      </c>
      <c r="E15">
        <v>0.62462546227899818</v>
      </c>
      <c r="F15">
        <v>0.14505111369246526</v>
      </c>
      <c r="H15">
        <f t="shared" si="1"/>
        <v>8.0867323695606119E-2</v>
      </c>
    </row>
    <row r="16" spans="1:13" x14ac:dyDescent="0.25">
      <c r="A16">
        <f t="shared" si="2"/>
        <v>0</v>
      </c>
      <c r="B16">
        <f t="shared" si="0"/>
        <v>0.64333347230623006</v>
      </c>
      <c r="C16">
        <f t="shared" si="3"/>
        <v>0.55879889967822549</v>
      </c>
      <c r="D16">
        <v>11</v>
      </c>
      <c r="E16">
        <v>0.97175392314064002</v>
      </c>
      <c r="F16">
        <v>0.65305680413897105</v>
      </c>
      <c r="H16">
        <f t="shared" si="1"/>
        <v>8.4534572628004567E-2</v>
      </c>
    </row>
    <row r="17" spans="1:8" x14ac:dyDescent="0.25">
      <c r="A17">
        <f t="shared" si="2"/>
        <v>0</v>
      </c>
      <c r="B17">
        <f t="shared" si="0"/>
        <v>0.60979301297713151</v>
      </c>
      <c r="C17">
        <f t="shared" si="3"/>
        <v>0.5107792141506885</v>
      </c>
      <c r="D17">
        <v>12</v>
      </c>
      <c r="E17">
        <v>0.66677168700723222</v>
      </c>
      <c r="F17">
        <v>3.9681190188832316E-2</v>
      </c>
      <c r="H17">
        <f t="shared" si="1"/>
        <v>9.9013798826443011E-2</v>
      </c>
    </row>
    <row r="18" spans="1:8" x14ac:dyDescent="0.25">
      <c r="A18">
        <f t="shared" si="2"/>
        <v>0</v>
      </c>
      <c r="B18">
        <f t="shared" si="0"/>
        <v>0.57880940789156243</v>
      </c>
      <c r="C18">
        <f t="shared" si="3"/>
        <v>0.56090429804343556</v>
      </c>
      <c r="D18">
        <v>13</v>
      </c>
      <c r="E18">
        <v>0.17549945975213199</v>
      </c>
      <c r="F18">
        <v>0.68714138778424338</v>
      </c>
      <c r="H18">
        <f t="shared" si="1"/>
        <v>1.7905109848126877E-2</v>
      </c>
    </row>
    <row r="19" spans="1:8" x14ac:dyDescent="0.25">
      <c r="A19">
        <f t="shared" si="2"/>
        <v>0</v>
      </c>
      <c r="B19">
        <f t="shared" si="0"/>
        <v>0.64068435894241771</v>
      </c>
      <c r="C19">
        <f t="shared" si="3"/>
        <v>0.55550297298908147</v>
      </c>
      <c r="D19">
        <v>14</v>
      </c>
      <c r="E19">
        <v>0.96332327006281671</v>
      </c>
      <c r="F19">
        <v>0.59721898191316125</v>
      </c>
      <c r="H19">
        <f t="shared" si="1"/>
        <v>8.5181385953336242E-2</v>
      </c>
    </row>
    <row r="20" spans="1:8" x14ac:dyDescent="0.25">
      <c r="A20">
        <f t="shared" si="2"/>
        <v>0</v>
      </c>
      <c r="B20">
        <f t="shared" si="0"/>
        <v>0.58687159564780833</v>
      </c>
      <c r="C20">
        <f t="shared" si="3"/>
        <v>0.57082884476706452</v>
      </c>
      <c r="D20">
        <v>15</v>
      </c>
      <c r="E20">
        <v>0.28169435714861857</v>
      </c>
      <c r="F20">
        <v>0.8242546796722634</v>
      </c>
      <c r="H20">
        <f t="shared" si="1"/>
        <v>1.6042750880743806E-2</v>
      </c>
    </row>
    <row r="21" spans="1:8" x14ac:dyDescent="0.25">
      <c r="A21">
        <f t="shared" si="2"/>
        <v>0</v>
      </c>
      <c r="B21">
        <f t="shared" si="0"/>
        <v>0.59515979709121691</v>
      </c>
      <c r="C21">
        <f t="shared" si="3"/>
        <v>0.57828451095594124</v>
      </c>
      <c r="D21">
        <v>16</v>
      </c>
      <c r="E21">
        <v>0.41565177838557243</v>
      </c>
      <c r="F21">
        <v>0.89710083439022448</v>
      </c>
      <c r="H21">
        <f t="shared" si="1"/>
        <v>1.6875286135275669E-2</v>
      </c>
    </row>
    <row r="22" spans="1:8" x14ac:dyDescent="0.25">
      <c r="A22">
        <f t="shared" si="2"/>
        <v>0</v>
      </c>
      <c r="B22">
        <f t="shared" si="0"/>
        <v>0.57269217026485619</v>
      </c>
      <c r="C22">
        <f t="shared" si="3"/>
        <v>0.55657200664287254</v>
      </c>
      <c r="D22">
        <v>17</v>
      </c>
      <c r="E22">
        <v>0.11470324615891392</v>
      </c>
      <c r="F22">
        <v>0.6156113309974196</v>
      </c>
      <c r="H22">
        <f t="shared" si="1"/>
        <v>1.6120163621983652E-2</v>
      </c>
    </row>
    <row r="23" spans="1:8" x14ac:dyDescent="0.25">
      <c r="A23">
        <f t="shared" si="2"/>
        <v>0</v>
      </c>
      <c r="B23">
        <f t="shared" si="0"/>
        <v>0.60926317831468435</v>
      </c>
      <c r="C23">
        <f t="shared" si="3"/>
        <v>0.54266181109825729</v>
      </c>
      <c r="D23">
        <v>18</v>
      </c>
      <c r="E23">
        <v>0.65825183478550109</v>
      </c>
      <c r="F23">
        <v>0.37136248924902748</v>
      </c>
      <c r="H23">
        <f t="shared" si="1"/>
        <v>6.6601367216427065E-2</v>
      </c>
    </row>
    <row r="24" spans="1:8" x14ac:dyDescent="0.25">
      <c r="A24">
        <f t="shared" si="2"/>
        <v>0</v>
      </c>
      <c r="B24">
        <f t="shared" si="0"/>
        <v>0.61783072575274589</v>
      </c>
      <c r="C24">
        <f t="shared" si="3"/>
        <v>0.55093860042229081</v>
      </c>
      <c r="D24">
        <v>19</v>
      </c>
      <c r="E24">
        <v>0.78370782009447737</v>
      </c>
      <c r="F24">
        <v>0.51674460860884519</v>
      </c>
      <c r="H24">
        <f t="shared" si="1"/>
        <v>6.6892125330455077E-2</v>
      </c>
    </row>
    <row r="25" spans="1:8" x14ac:dyDescent="0.25">
      <c r="A25">
        <f t="shared" si="2"/>
        <v>0</v>
      </c>
      <c r="B25">
        <f t="shared" si="0"/>
        <v>0.58783544679714872</v>
      </c>
      <c r="C25">
        <f t="shared" si="3"/>
        <v>0.57442874775933694</v>
      </c>
      <c r="D25">
        <v>20</v>
      </c>
      <c r="E25">
        <v>0.29618877114052911</v>
      </c>
      <c r="F25">
        <v>0.86274387544785736</v>
      </c>
      <c r="H25">
        <f t="shared" si="1"/>
        <v>1.3406699037811776E-2</v>
      </c>
    </row>
    <row r="26" spans="1:8" x14ac:dyDescent="0.25">
      <c r="A26">
        <f t="shared" si="2"/>
        <v>0</v>
      </c>
      <c r="B26">
        <f t="shared" si="0"/>
        <v>0.60014093026375348</v>
      </c>
      <c r="C26">
        <f t="shared" si="3"/>
        <v>0.53621961878587399</v>
      </c>
      <c r="D26">
        <v>21</v>
      </c>
      <c r="E26">
        <v>0.5024745074251229</v>
      </c>
      <c r="F26">
        <v>0.26881042228703755</v>
      </c>
      <c r="H26">
        <f t="shared" si="1"/>
        <v>6.3921311477879494E-2</v>
      </c>
    </row>
    <row r="27" spans="1:8" x14ac:dyDescent="0.25">
      <c r="A27">
        <f t="shared" si="2"/>
        <v>0</v>
      </c>
      <c r="B27">
        <f t="shared" si="0"/>
        <v>0.58490374691715341</v>
      </c>
      <c r="C27">
        <f t="shared" si="3"/>
        <v>0.52664295926297777</v>
      </c>
      <c r="D27">
        <v>22</v>
      </c>
      <c r="E27">
        <v>0.25320896340624444</v>
      </c>
      <c r="F27">
        <v>0.14805969851313883</v>
      </c>
      <c r="H27">
        <f t="shared" si="1"/>
        <v>5.8260787654175639E-2</v>
      </c>
    </row>
    <row r="28" spans="1:8" x14ac:dyDescent="0.25">
      <c r="A28">
        <f t="shared" si="2"/>
        <v>0</v>
      </c>
      <c r="B28">
        <f t="shared" si="0"/>
        <v>0.5621796374371606</v>
      </c>
      <c r="C28">
        <f t="shared" si="3"/>
        <v>0.55926938513614721</v>
      </c>
      <c r="D28">
        <v>23</v>
      </c>
      <c r="E28">
        <v>4.7998965884086697E-2</v>
      </c>
      <c r="F28">
        <v>0.66079429715105764</v>
      </c>
      <c r="H28">
        <f t="shared" si="1"/>
        <v>2.9102523010133829E-3</v>
      </c>
    </row>
    <row r="29" spans="1:8" x14ac:dyDescent="0.25">
      <c r="A29">
        <f t="shared" si="2"/>
        <v>0</v>
      </c>
      <c r="B29">
        <f t="shared" si="0"/>
        <v>0.58210033338368927</v>
      </c>
      <c r="C29">
        <f t="shared" si="3"/>
        <v>0.52309681962359089</v>
      </c>
      <c r="D29">
        <v>24</v>
      </c>
      <c r="E29">
        <v>0.21540357064300064</v>
      </c>
      <c r="F29">
        <v>0.11440790019068192</v>
      </c>
      <c r="H29">
        <f t="shared" si="1"/>
        <v>5.9003513760098381E-2</v>
      </c>
    </row>
    <row r="30" spans="1:8" x14ac:dyDescent="0.25">
      <c r="A30">
        <f t="shared" si="2"/>
        <v>0</v>
      </c>
      <c r="B30">
        <f t="shared" si="0"/>
        <v>0.59876882317647662</v>
      </c>
      <c r="C30">
        <f t="shared" si="3"/>
        <v>0.59742860073399651</v>
      </c>
      <c r="D30">
        <v>25</v>
      </c>
      <c r="E30">
        <v>0.47839296275789511</v>
      </c>
      <c r="F30">
        <v>0.98306198229933295</v>
      </c>
      <c r="H30">
        <f t="shared" si="1"/>
        <v>1.3402224424801101E-3</v>
      </c>
    </row>
    <row r="31" spans="1:8" x14ac:dyDescent="0.25">
      <c r="A31">
        <f t="shared" si="2"/>
        <v>0</v>
      </c>
      <c r="B31">
        <f t="shared" si="0"/>
        <v>0.57864147798370891</v>
      </c>
      <c r="C31">
        <f t="shared" si="3"/>
        <v>0.54260942219826103</v>
      </c>
      <c r="D31">
        <v>26</v>
      </c>
      <c r="E31">
        <v>0.17359736786693558</v>
      </c>
      <c r="F31">
        <v>0.37047697218437392</v>
      </c>
      <c r="H31">
        <f t="shared" si="1"/>
        <v>3.6032055785447881E-2</v>
      </c>
    </row>
    <row r="32" spans="1:8" x14ac:dyDescent="0.25">
      <c r="A32">
        <f t="shared" si="2"/>
        <v>0</v>
      </c>
      <c r="B32">
        <f t="shared" si="0"/>
        <v>0.63837316119632304</v>
      </c>
      <c r="C32">
        <f t="shared" si="3"/>
        <v>0.54268376520157247</v>
      </c>
      <c r="D32">
        <v>27</v>
      </c>
      <c r="E32">
        <v>0.95438102208805753</v>
      </c>
      <c r="F32">
        <v>0.37173377707494559</v>
      </c>
      <c r="H32">
        <f t="shared" si="1"/>
        <v>9.568939599475057E-2</v>
      </c>
    </row>
    <row r="33" spans="1:8" x14ac:dyDescent="0.25">
      <c r="A33">
        <f t="shared" si="2"/>
        <v>0</v>
      </c>
      <c r="B33">
        <f t="shared" si="0"/>
        <v>0.56518218129318454</v>
      </c>
      <c r="C33">
        <f t="shared" si="3"/>
        <v>0.52287466250610848</v>
      </c>
      <c r="D33">
        <v>28</v>
      </c>
      <c r="E33">
        <v>6.2708993276452629E-2</v>
      </c>
      <c r="F33">
        <v>0.11249757873679234</v>
      </c>
      <c r="H33">
        <f t="shared" si="1"/>
        <v>4.2307518787076059E-2</v>
      </c>
    </row>
    <row r="34" spans="1:8" x14ac:dyDescent="0.25">
      <c r="A34">
        <f t="shared" si="2"/>
        <v>0</v>
      </c>
      <c r="B34">
        <f t="shared" si="0"/>
        <v>0.61924975475594246</v>
      </c>
      <c r="C34">
        <f t="shared" si="3"/>
        <v>0.53081230225405962</v>
      </c>
      <c r="D34">
        <v>29</v>
      </c>
      <c r="E34">
        <v>0.80156712553773923</v>
      </c>
      <c r="F34">
        <v>0.19536585793728034</v>
      </c>
      <c r="H34">
        <f t="shared" si="1"/>
        <v>8.8437452501882841E-2</v>
      </c>
    </row>
    <row r="35" spans="1:8" x14ac:dyDescent="0.25">
      <c r="A35">
        <f t="shared" si="2"/>
        <v>0</v>
      </c>
      <c r="B35">
        <f t="shared" si="0"/>
        <v>0.60466774481109398</v>
      </c>
      <c r="C35">
        <f t="shared" si="3"/>
        <v>0.56326505800306237</v>
      </c>
      <c r="D35">
        <v>30</v>
      </c>
      <c r="E35">
        <v>0.58138568764270904</v>
      </c>
      <c r="F35">
        <v>0.7235310861675095</v>
      </c>
      <c r="H35">
        <f t="shared" si="1"/>
        <v>4.1402686808031608E-2</v>
      </c>
    </row>
    <row r="36" spans="1:8" x14ac:dyDescent="0.25">
      <c r="A36">
        <f t="shared" si="2"/>
        <v>0</v>
      </c>
      <c r="B36">
        <f t="shared" si="0"/>
        <v>0.62620019630994883</v>
      </c>
      <c r="C36">
        <f t="shared" si="3"/>
        <v>0.52231793110378</v>
      </c>
      <c r="D36">
        <v>31</v>
      </c>
      <c r="E36">
        <v>0.87557338659186534</v>
      </c>
      <c r="F36">
        <v>0.10781064563431197</v>
      </c>
      <c r="H36">
        <f t="shared" si="1"/>
        <v>0.10388226520616883</v>
      </c>
    </row>
    <row r="37" spans="1:8" x14ac:dyDescent="0.25">
      <c r="A37">
        <f t="shared" si="2"/>
        <v>0</v>
      </c>
      <c r="B37">
        <f t="shared" si="0"/>
        <v>0.60219740842430591</v>
      </c>
      <c r="C37">
        <f t="shared" si="3"/>
        <v>0.51414008411050738</v>
      </c>
      <c r="D37">
        <v>32</v>
      </c>
      <c r="E37">
        <v>0.53852312029175664</v>
      </c>
      <c r="F37">
        <v>5.4350241883009964E-2</v>
      </c>
      <c r="H37">
        <f t="shared" si="1"/>
        <v>8.8057324313798535E-2</v>
      </c>
    </row>
    <row r="38" spans="1:8" x14ac:dyDescent="0.25">
      <c r="A38">
        <f t="shared" si="2"/>
        <v>0</v>
      </c>
      <c r="B38">
        <f t="shared" si="0"/>
        <v>0.61885991437584165</v>
      </c>
      <c r="C38">
        <f t="shared" si="3"/>
        <v>0.56920405713046329</v>
      </c>
      <c r="D38">
        <v>33</v>
      </c>
      <c r="E38">
        <v>0.79675159251376559</v>
      </c>
      <c r="F38">
        <v>0.80483606603698576</v>
      </c>
      <c r="H38">
        <f t="shared" si="1"/>
        <v>4.9655857245378354E-2</v>
      </c>
    </row>
    <row r="39" spans="1:8" x14ac:dyDescent="0.25">
      <c r="A39">
        <f t="shared" si="2"/>
        <v>0</v>
      </c>
      <c r="B39">
        <f t="shared" si="0"/>
        <v>0.59465765427109296</v>
      </c>
      <c r="C39">
        <f t="shared" si="3"/>
        <v>0.56632189167195657</v>
      </c>
      <c r="D39">
        <v>34</v>
      </c>
      <c r="E39">
        <v>0.40705367329248365</v>
      </c>
      <c r="F39">
        <v>0.76733542193017179</v>
      </c>
      <c r="H39">
        <f t="shared" si="1"/>
        <v>2.8335762599136394E-2</v>
      </c>
    </row>
    <row r="40" spans="1:8" x14ac:dyDescent="0.25">
      <c r="A40">
        <f t="shared" si="2"/>
        <v>0</v>
      </c>
      <c r="B40">
        <f t="shared" si="0"/>
        <v>0.5990248384938518</v>
      </c>
      <c r="C40">
        <f t="shared" si="3"/>
        <v>0.55571255012484233</v>
      </c>
      <c r="D40">
        <v>35</v>
      </c>
      <c r="E40">
        <v>0.48288288717237315</v>
      </c>
      <c r="F40">
        <v>0.60084308798062014</v>
      </c>
      <c r="H40">
        <f t="shared" si="1"/>
        <v>4.3312288369009466E-2</v>
      </c>
    </row>
    <row r="41" spans="1:8" x14ac:dyDescent="0.25">
      <c r="A41">
        <f t="shared" si="2"/>
        <v>0</v>
      </c>
      <c r="B41">
        <f t="shared" si="0"/>
        <v>0.59530002885964561</v>
      </c>
      <c r="C41">
        <f t="shared" si="3"/>
        <v>0.58931975444059725</v>
      </c>
      <c r="D41">
        <v>36</v>
      </c>
      <c r="E41">
        <v>0.41806036320271378</v>
      </c>
      <c r="F41">
        <v>0.9606963580157073</v>
      </c>
      <c r="H41">
        <f t="shared" si="1"/>
        <v>5.9802744190483592E-3</v>
      </c>
    </row>
    <row r="42" spans="1:8" x14ac:dyDescent="0.25">
      <c r="A42">
        <f t="shared" si="2"/>
        <v>0</v>
      </c>
      <c r="B42">
        <f t="shared" si="0"/>
        <v>0.59345269224724595</v>
      </c>
      <c r="C42">
        <f t="shared" si="3"/>
        <v>0.53302829644987504</v>
      </c>
      <c r="D42">
        <v>37</v>
      </c>
      <c r="E42">
        <v>0.38661053948085744</v>
      </c>
      <c r="F42">
        <v>0.22387639433458073</v>
      </c>
      <c r="H42">
        <f t="shared" si="1"/>
        <v>6.0424395797370911E-2</v>
      </c>
    </row>
    <row r="43" spans="1:8" x14ac:dyDescent="0.25">
      <c r="A43">
        <f t="shared" si="2"/>
        <v>0</v>
      </c>
      <c r="B43">
        <f t="shared" si="0"/>
        <v>0.60648515578984996</v>
      </c>
      <c r="C43">
        <f t="shared" si="3"/>
        <v>0.53324512189967233</v>
      </c>
      <c r="D43">
        <v>38</v>
      </c>
      <c r="E43">
        <v>0.61234213624374001</v>
      </c>
      <c r="F43">
        <v>0.22678761907151235</v>
      </c>
      <c r="H43">
        <f t="shared" si="1"/>
        <v>7.3240033890177636E-2</v>
      </c>
    </row>
    <row r="44" spans="1:8" x14ac:dyDescent="0.25">
      <c r="A44">
        <f t="shared" si="2"/>
        <v>0</v>
      </c>
      <c r="B44">
        <f t="shared" si="0"/>
        <v>0.58558306289067474</v>
      </c>
      <c r="C44">
        <f t="shared" si="3"/>
        <v>0.5555945548460729</v>
      </c>
      <c r="D44">
        <v>39</v>
      </c>
      <c r="E44">
        <v>0.26286842219073225</v>
      </c>
      <c r="F44">
        <v>0.59880370590737186</v>
      </c>
      <c r="H44">
        <f t="shared" si="1"/>
        <v>2.9988508044601847E-2</v>
      </c>
    </row>
    <row r="45" spans="1:8" x14ac:dyDescent="0.25">
      <c r="A45">
        <f t="shared" si="2"/>
        <v>0</v>
      </c>
      <c r="B45">
        <f t="shared" si="0"/>
        <v>0.59005926058120151</v>
      </c>
      <c r="C45">
        <f t="shared" si="3"/>
        <v>0.54446749134405081</v>
      </c>
      <c r="D45">
        <v>40</v>
      </c>
      <c r="E45">
        <v>0.33086786976842042</v>
      </c>
      <c r="F45">
        <v>0.40226975976316348</v>
      </c>
      <c r="H45">
        <f t="shared" si="1"/>
        <v>4.5591769237150692E-2</v>
      </c>
    </row>
    <row r="46" spans="1:8" x14ac:dyDescent="0.25">
      <c r="A46">
        <f t="shared" si="2"/>
        <v>0</v>
      </c>
      <c r="B46">
        <f t="shared" si="0"/>
        <v>0.57207108407080243</v>
      </c>
      <c r="C46">
        <f t="shared" si="3"/>
        <v>0.55189330455426566</v>
      </c>
      <c r="D46">
        <v>41</v>
      </c>
      <c r="E46">
        <v>0.10949377681182804</v>
      </c>
      <c r="F46">
        <v>0.5337460855398346</v>
      </c>
      <c r="H46">
        <f t="shared" si="1"/>
        <v>2.0177779516536765E-2</v>
      </c>
    </row>
    <row r="47" spans="1:8" x14ac:dyDescent="0.25">
      <c r="A47">
        <f t="shared" si="2"/>
        <v>0</v>
      </c>
      <c r="B47">
        <f t="shared" si="0"/>
        <v>0.60033650274393568</v>
      </c>
      <c r="C47">
        <f t="shared" si="3"/>
        <v>0.50400505399605</v>
      </c>
      <c r="D47">
        <v>42</v>
      </c>
      <c r="E47">
        <v>0.50590826565930502</v>
      </c>
      <c r="F47">
        <v>1.982316707527243E-2</v>
      </c>
      <c r="H47">
        <f t="shared" si="1"/>
        <v>9.6331448747885684E-2</v>
      </c>
    </row>
    <row r="48" spans="1:8" x14ac:dyDescent="0.25">
      <c r="A48">
        <f t="shared" si="2"/>
        <v>0</v>
      </c>
      <c r="B48">
        <f t="shared" si="0"/>
        <v>0.58430765033115817</v>
      </c>
      <c r="C48">
        <f t="shared" si="3"/>
        <v>0.57801703981397834</v>
      </c>
      <c r="D48">
        <v>43</v>
      </c>
      <c r="E48">
        <v>0.2448891721459372</v>
      </c>
      <c r="F48">
        <v>0.89494068792908821</v>
      </c>
      <c r="H48">
        <f t="shared" si="1"/>
        <v>6.2906105171798288E-3</v>
      </c>
    </row>
    <row r="49" spans="1:8" x14ac:dyDescent="0.25">
      <c r="A49">
        <f t="shared" si="2"/>
        <v>0</v>
      </c>
      <c r="B49">
        <f t="shared" si="0"/>
        <v>0.58846856325723595</v>
      </c>
      <c r="C49">
        <f t="shared" si="3"/>
        <v>0.56470196179195387</v>
      </c>
      <c r="D49">
        <v>44</v>
      </c>
      <c r="E49">
        <v>0.30589193957648697</v>
      </c>
      <c r="F49">
        <v>0.7446146900730124</v>
      </c>
      <c r="H49">
        <f t="shared" si="1"/>
        <v>2.3766601465282089E-2</v>
      </c>
    </row>
    <row r="50" spans="1:8" x14ac:dyDescent="0.25">
      <c r="A50">
        <f t="shared" si="2"/>
        <v>0</v>
      </c>
      <c r="B50">
        <f t="shared" si="0"/>
        <v>0.604597284504516</v>
      </c>
      <c r="C50">
        <f t="shared" si="3"/>
        <v>0.54281915903174738</v>
      </c>
      <c r="D50">
        <v>45</v>
      </c>
      <c r="E50">
        <v>0.5801739609754728</v>
      </c>
      <c r="F50">
        <v>0.37402618310961699</v>
      </c>
      <c r="H50">
        <f t="shared" si="1"/>
        <v>6.1778125472768619E-2</v>
      </c>
    </row>
    <row r="51" spans="1:8" x14ac:dyDescent="0.25">
      <c r="A51">
        <f t="shared" si="2"/>
        <v>0</v>
      </c>
      <c r="B51">
        <f t="shared" si="0"/>
        <v>0.6080034670629888</v>
      </c>
      <c r="C51">
        <f t="shared" si="3"/>
        <v>0.55765338493722338</v>
      </c>
      <c r="D51">
        <v>46</v>
      </c>
      <c r="E51">
        <v>0.63767593963201641</v>
      </c>
      <c r="F51">
        <v>0.63395475832047166</v>
      </c>
      <c r="H51">
        <f t="shared" si="1"/>
        <v>5.0350082125765416E-2</v>
      </c>
    </row>
    <row r="52" spans="1:8" x14ac:dyDescent="0.25">
      <c r="A52">
        <f t="shared" si="2"/>
        <v>0</v>
      </c>
      <c r="B52">
        <f t="shared" si="0"/>
        <v>0.60174474860454108</v>
      </c>
      <c r="C52">
        <f t="shared" si="3"/>
        <v>0.48543823899939376</v>
      </c>
      <c r="D52">
        <v>47</v>
      </c>
      <c r="E52">
        <v>0.53060507728326911</v>
      </c>
      <c r="F52">
        <v>1.938911517796349E-3</v>
      </c>
      <c r="H52">
        <f t="shared" si="1"/>
        <v>0.11630650960514732</v>
      </c>
    </row>
    <row r="53" spans="1:8" x14ac:dyDescent="0.25">
      <c r="A53">
        <f t="shared" si="2"/>
        <v>0</v>
      </c>
      <c r="B53">
        <f t="shared" si="0"/>
        <v>0.61393678485522085</v>
      </c>
      <c r="C53">
        <f t="shared" si="3"/>
        <v>0.5594281380906212</v>
      </c>
      <c r="D53">
        <v>48</v>
      </c>
      <c r="E53">
        <v>0.73019220818074726</v>
      </c>
      <c r="F53">
        <v>0.66339008337451011</v>
      </c>
      <c r="H53">
        <f t="shared" si="1"/>
        <v>5.4508646764599655E-2</v>
      </c>
    </row>
    <row r="54" spans="1:8" x14ac:dyDescent="0.25">
      <c r="A54">
        <f t="shared" si="2"/>
        <v>0</v>
      </c>
      <c r="B54">
        <f t="shared" si="0"/>
        <v>0.57213196363887564</v>
      </c>
      <c r="C54">
        <f t="shared" si="3"/>
        <v>0.56937695735630223</v>
      </c>
      <c r="D54">
        <v>49</v>
      </c>
      <c r="E54">
        <v>0.10999677412765418</v>
      </c>
      <c r="F54">
        <v>0.80696241149488501</v>
      </c>
      <c r="H54">
        <f t="shared" si="1"/>
        <v>2.7550062825734134E-3</v>
      </c>
    </row>
    <row r="55" spans="1:8" x14ac:dyDescent="0.25">
      <c r="A55">
        <f t="shared" si="2"/>
        <v>0</v>
      </c>
      <c r="B55">
        <f t="shared" si="0"/>
        <v>0.6216987389702342</v>
      </c>
      <c r="C55">
        <f t="shared" si="3"/>
        <v>0.54466382796678259</v>
      </c>
      <c r="D55">
        <v>50</v>
      </c>
      <c r="E55">
        <v>0.83021578834474408</v>
      </c>
      <c r="F55">
        <v>0.40567141667262696</v>
      </c>
      <c r="H55">
        <f t="shared" si="1"/>
        <v>7.7034911003451612E-2</v>
      </c>
    </row>
    <row r="56" spans="1:8" x14ac:dyDescent="0.25">
      <c r="A56">
        <f t="shared" si="2"/>
        <v>0</v>
      </c>
      <c r="B56">
        <f t="shared" si="0"/>
        <v>0.59636809801491752</v>
      </c>
      <c r="C56">
        <f t="shared" si="3"/>
        <v>0.57148657165878991</v>
      </c>
      <c r="D56">
        <v>51</v>
      </c>
      <c r="E56">
        <v>0.43649980732305416</v>
      </c>
      <c r="F56">
        <v>0.83175479284511056</v>
      </c>
      <c r="H56">
        <f t="shared" si="1"/>
        <v>2.4881526356127615E-2</v>
      </c>
    </row>
    <row r="57" spans="1:8" x14ac:dyDescent="0.25">
      <c r="A57">
        <f t="shared" si="2"/>
        <v>0</v>
      </c>
      <c r="B57">
        <f t="shared" si="0"/>
        <v>0.64166294236931254</v>
      </c>
      <c r="C57">
        <f t="shared" si="3"/>
        <v>0.54181435613118745</v>
      </c>
      <c r="D57">
        <v>52</v>
      </c>
      <c r="E57">
        <v>0.96665037591640712</v>
      </c>
      <c r="F57">
        <v>0.35712482196887141</v>
      </c>
      <c r="H57">
        <f t="shared" si="1"/>
        <v>9.9848586238125092E-2</v>
      </c>
    </row>
    <row r="58" spans="1:8" x14ac:dyDescent="0.25">
      <c r="A58">
        <f t="shared" si="2"/>
        <v>0</v>
      </c>
      <c r="B58">
        <f t="shared" si="0"/>
        <v>0.59547686573236391</v>
      </c>
      <c r="C58">
        <f t="shared" si="3"/>
        <v>0.54273826002242298</v>
      </c>
      <c r="D58">
        <v>53</v>
      </c>
      <c r="E58">
        <v>0.42110204366182313</v>
      </c>
      <c r="F58">
        <v>0.3726559086675636</v>
      </c>
      <c r="H58">
        <f t="shared" si="1"/>
        <v>5.2738605709940933E-2</v>
      </c>
    </row>
    <row r="59" spans="1:8" x14ac:dyDescent="0.25">
      <c r="A59">
        <f t="shared" si="2"/>
        <v>0</v>
      </c>
      <c r="B59">
        <f t="shared" si="0"/>
        <v>0.58566903120390823</v>
      </c>
      <c r="C59">
        <f t="shared" si="3"/>
        <v>0.56246999888963201</v>
      </c>
      <c r="D59">
        <v>54</v>
      </c>
      <c r="E59">
        <v>0.26410413413812961</v>
      </c>
      <c r="F59">
        <v>0.71150937389235036</v>
      </c>
      <c r="H59">
        <f t="shared" si="1"/>
        <v>2.3199032314276224E-2</v>
      </c>
    </row>
    <row r="60" spans="1:8" x14ac:dyDescent="0.25">
      <c r="A60">
        <f t="shared" si="2"/>
        <v>0</v>
      </c>
      <c r="B60">
        <f t="shared" si="0"/>
        <v>0.62267813425962126</v>
      </c>
      <c r="C60">
        <f t="shared" si="3"/>
        <v>0.54754852806029219</v>
      </c>
      <c r="D60">
        <v>55</v>
      </c>
      <c r="E60">
        <v>0.84089040508947743</v>
      </c>
      <c r="F60">
        <v>0.45634046842651177</v>
      </c>
      <c r="H60">
        <f t="shared" si="1"/>
        <v>7.5129606199329069E-2</v>
      </c>
    </row>
    <row r="61" spans="1:8" x14ac:dyDescent="0.25">
      <c r="A61">
        <f t="shared" si="2"/>
        <v>0</v>
      </c>
      <c r="B61">
        <f t="shared" si="0"/>
        <v>0.61617108600189197</v>
      </c>
      <c r="C61">
        <f t="shared" si="3"/>
        <v>0.57885106471335868</v>
      </c>
      <c r="D61">
        <v>56</v>
      </c>
      <c r="E61">
        <v>0.76168458027815245</v>
      </c>
      <c r="F61">
        <v>0.90156948671735138</v>
      </c>
      <c r="H61">
        <f t="shared" si="1"/>
        <v>3.7320021288533289E-2</v>
      </c>
    </row>
    <row r="62" spans="1:8" x14ac:dyDescent="0.25">
      <c r="A62">
        <f t="shared" si="2"/>
        <v>0</v>
      </c>
      <c r="B62">
        <f t="shared" si="0"/>
        <v>0.59051974960569342</v>
      </c>
      <c r="C62">
        <v>0.55102149781322585</v>
      </c>
      <c r="D62">
        <v>57</v>
      </c>
      <c r="E62">
        <v>0.33824753989628875</v>
      </c>
      <c r="F62">
        <v>0.98177633653565266</v>
      </c>
      <c r="H62">
        <f t="shared" si="1"/>
        <v>3.9498251792467576E-2</v>
      </c>
    </row>
    <row r="63" spans="1:8" x14ac:dyDescent="0.25">
      <c r="A63">
        <f t="shared" si="2"/>
        <v>0</v>
      </c>
      <c r="B63">
        <f t="shared" si="0"/>
        <v>0.60472280375913312</v>
      </c>
      <c r="C63">
        <f t="shared" si="3"/>
        <v>0.54723086782908337</v>
      </c>
      <c r="D63">
        <v>58</v>
      </c>
      <c r="E63">
        <v>0.58233201602708307</v>
      </c>
      <c r="F63">
        <v>0.45071031002662609</v>
      </c>
      <c r="H63">
        <f t="shared" si="1"/>
        <v>5.7491935930049753E-2</v>
      </c>
    </row>
    <row r="64" spans="1:8" x14ac:dyDescent="0.25">
      <c r="A64">
        <f t="shared" si="2"/>
        <v>0</v>
      </c>
      <c r="B64">
        <f t="shared" si="0"/>
        <v>0.58418954495666098</v>
      </c>
      <c r="C64">
        <f t="shared" si="3"/>
        <v>0.54539367304674446</v>
      </c>
      <c r="D64">
        <v>59</v>
      </c>
      <c r="E64">
        <v>0.24325839906470437</v>
      </c>
      <c r="F64">
        <v>0.41837705649272583</v>
      </c>
      <c r="H64">
        <f t="shared" si="1"/>
        <v>3.8795871909916513E-2</v>
      </c>
    </row>
    <row r="65" spans="1:8" x14ac:dyDescent="0.25">
      <c r="A65">
        <f t="shared" si="2"/>
        <v>0</v>
      </c>
      <c r="B65">
        <f t="shared" si="0"/>
        <v>0.63787942676148157</v>
      </c>
      <c r="C65">
        <f t="shared" si="3"/>
        <v>0.55259387400471294</v>
      </c>
      <c r="D65">
        <v>60</v>
      </c>
      <c r="E65">
        <v>0.95225997424991138</v>
      </c>
      <c r="F65">
        <v>0.54618459541987874</v>
      </c>
      <c r="H65">
        <f t="shared" si="1"/>
        <v>8.5285552756768634E-2</v>
      </c>
    </row>
    <row r="66" spans="1:8" x14ac:dyDescent="0.25">
      <c r="A66">
        <f t="shared" si="2"/>
        <v>0</v>
      </c>
      <c r="B66">
        <f t="shared" si="0"/>
        <v>0.61416845933105191</v>
      </c>
      <c r="C66">
        <f t="shared" si="3"/>
        <v>0.53240082914223796</v>
      </c>
      <c r="D66">
        <v>61</v>
      </c>
      <c r="E66">
        <v>0.73355189096286266</v>
      </c>
      <c r="F66">
        <v>0.21557237973284193</v>
      </c>
      <c r="H66">
        <f t="shared" si="1"/>
        <v>8.1767630188813945E-2</v>
      </c>
    </row>
    <row r="67" spans="1:8" x14ac:dyDescent="0.25">
      <c r="A67">
        <f t="shared" si="2"/>
        <v>0</v>
      </c>
      <c r="B67">
        <f t="shared" si="0"/>
        <v>0.62294384631475741</v>
      </c>
      <c r="C67">
        <f t="shared" si="3"/>
        <v>0.5388368490467712</v>
      </c>
      <c r="D67">
        <v>62</v>
      </c>
      <c r="E67">
        <v>0.84370893808060909</v>
      </c>
      <c r="F67">
        <v>0.30876904703866082</v>
      </c>
      <c r="H67">
        <f t="shared" si="1"/>
        <v>8.4106997267986205E-2</v>
      </c>
    </row>
    <row r="68" spans="1:8" x14ac:dyDescent="0.25">
      <c r="A68">
        <f t="shared" si="2"/>
        <v>0</v>
      </c>
      <c r="B68">
        <f t="shared" si="0"/>
        <v>0.63712532106727793</v>
      </c>
      <c r="C68">
        <f t="shared" si="3"/>
        <v>0.54147805846988883</v>
      </c>
      <c r="D68">
        <v>63</v>
      </c>
      <c r="E68">
        <v>0.94886875038397456</v>
      </c>
      <c r="F68">
        <v>0.35152826362932554</v>
      </c>
      <c r="H68">
        <f t="shared" si="1"/>
        <v>9.5647262597389093E-2</v>
      </c>
    </row>
    <row r="69" spans="1:8" x14ac:dyDescent="0.25">
      <c r="A69">
        <f t="shared" si="2"/>
        <v>0</v>
      </c>
      <c r="B69">
        <f t="shared" si="0"/>
        <v>0.55799133782792532</v>
      </c>
      <c r="C69">
        <v>0.54882436779722976</v>
      </c>
      <c r="D69">
        <v>64</v>
      </c>
      <c r="E69">
        <v>3.2235313992180048E-2</v>
      </c>
      <c r="F69">
        <v>0.67364980035562372</v>
      </c>
      <c r="H69">
        <f t="shared" si="1"/>
        <v>9.1669700306955537E-3</v>
      </c>
    </row>
    <row r="70" spans="1:8" x14ac:dyDescent="0.25">
      <c r="A70">
        <f t="shared" si="2"/>
        <v>0</v>
      </c>
      <c r="B70">
        <f t="shared" ref="B70:B133" si="4">NORMINV(E70,$B$2,$B$3)</f>
        <v>0.65578401121096497</v>
      </c>
      <c r="C70">
        <f t="shared" si="3"/>
        <v>0.52606984226075371</v>
      </c>
      <c r="D70">
        <v>65</v>
      </c>
      <c r="E70">
        <v>0.99295969755354907</v>
      </c>
      <c r="F70">
        <v>0.14221342524590508</v>
      </c>
      <c r="H70">
        <f t="shared" ref="H70:H133" si="5">B70-C70</f>
        <v>0.12971416895021126</v>
      </c>
    </row>
    <row r="71" spans="1:8" x14ac:dyDescent="0.25">
      <c r="A71">
        <f t="shared" ref="A71:A134" si="6">IF(H71&gt;0,0,1)</f>
        <v>0</v>
      </c>
      <c r="B71">
        <f t="shared" si="4"/>
        <v>0.62378408907149163</v>
      </c>
      <c r="C71">
        <f t="shared" ref="C71:C134" si="7">NORMINV(F71,$C$2,$C$3)</f>
        <v>0.56728809068547414</v>
      </c>
      <c r="D71">
        <v>66</v>
      </c>
      <c r="E71">
        <v>0.85240409828033381</v>
      </c>
      <c r="F71">
        <v>0.78033325434582346</v>
      </c>
      <c r="H71">
        <f t="shared" si="5"/>
        <v>5.6495998386017487E-2</v>
      </c>
    </row>
    <row r="72" spans="1:8" x14ac:dyDescent="0.25">
      <c r="A72">
        <f t="shared" si="6"/>
        <v>0</v>
      </c>
      <c r="B72">
        <f t="shared" si="4"/>
        <v>0.5833534863908949</v>
      </c>
      <c r="C72">
        <f t="shared" si="7"/>
        <v>0.52491947711925091</v>
      </c>
      <c r="D72">
        <v>67</v>
      </c>
      <c r="E72">
        <v>0.23188392992759455</v>
      </c>
      <c r="F72">
        <v>0.13095566404081027</v>
      </c>
      <c r="H72">
        <f t="shared" si="5"/>
        <v>5.8434009271643994E-2</v>
      </c>
    </row>
    <row r="73" spans="1:8" x14ac:dyDescent="0.25">
      <c r="A73">
        <f t="shared" si="6"/>
        <v>0</v>
      </c>
      <c r="B73">
        <f t="shared" si="4"/>
        <v>0.58543664005684515</v>
      </c>
      <c r="C73">
        <f t="shared" si="7"/>
        <v>0.54808740431056224</v>
      </c>
      <c r="D73">
        <v>68</v>
      </c>
      <c r="E73">
        <v>0.26077056178243918</v>
      </c>
      <c r="F73">
        <v>0.46591090489958553</v>
      </c>
      <c r="H73">
        <f t="shared" si="5"/>
        <v>3.7349235746282905E-2</v>
      </c>
    </row>
    <row r="74" spans="1:8" x14ac:dyDescent="0.25">
      <c r="A74">
        <f t="shared" si="6"/>
        <v>0</v>
      </c>
      <c r="B74">
        <f t="shared" si="4"/>
        <v>0.61117579109800924</v>
      </c>
      <c r="C74">
        <f t="shared" si="7"/>
        <v>0.52844707084915998</v>
      </c>
      <c r="D74">
        <v>69</v>
      </c>
      <c r="E74">
        <v>0.68859644042225776</v>
      </c>
      <c r="F74">
        <v>0.16750013126296426</v>
      </c>
      <c r="H74">
        <f t="shared" si="5"/>
        <v>8.2728720248849252E-2</v>
      </c>
    </row>
    <row r="75" spans="1:8" x14ac:dyDescent="0.25">
      <c r="A75">
        <f t="shared" si="6"/>
        <v>0</v>
      </c>
      <c r="B75">
        <f t="shared" si="4"/>
        <v>0.61769123482829758</v>
      </c>
      <c r="C75">
        <f t="shared" si="7"/>
        <v>0.55566798920199911</v>
      </c>
      <c r="D75">
        <v>70</v>
      </c>
      <c r="E75">
        <v>0.78190338352977484</v>
      </c>
      <c r="F75">
        <v>0.60007323538605672</v>
      </c>
      <c r="H75">
        <f t="shared" si="5"/>
        <v>6.2023245626298462E-2</v>
      </c>
    </row>
    <row r="76" spans="1:8" x14ac:dyDescent="0.25">
      <c r="A76">
        <f t="shared" si="6"/>
        <v>0</v>
      </c>
      <c r="B76">
        <f t="shared" si="4"/>
        <v>0.62392059802559618</v>
      </c>
      <c r="C76">
        <f t="shared" si="7"/>
        <v>0.56769997456569687</v>
      </c>
      <c r="D76">
        <v>71</v>
      </c>
      <c r="E76">
        <v>0.85378554128121342</v>
      </c>
      <c r="F76">
        <v>0.78574482094813458</v>
      </c>
      <c r="H76">
        <f t="shared" si="5"/>
        <v>5.622062345989931E-2</v>
      </c>
    </row>
    <row r="77" spans="1:8" x14ac:dyDescent="0.25">
      <c r="A77">
        <f t="shared" si="6"/>
        <v>0</v>
      </c>
      <c r="B77">
        <f t="shared" si="4"/>
        <v>0.57541782759977533</v>
      </c>
      <c r="C77">
        <f t="shared" si="7"/>
        <v>0.55077302918314375</v>
      </c>
      <c r="D77">
        <v>72</v>
      </c>
      <c r="E77">
        <v>0.13964275069320298</v>
      </c>
      <c r="F77">
        <v>0.51379212488914972</v>
      </c>
      <c r="H77">
        <f t="shared" si="5"/>
        <v>2.4644798416631586E-2</v>
      </c>
    </row>
    <row r="78" spans="1:8" x14ac:dyDescent="0.25">
      <c r="A78">
        <f t="shared" si="6"/>
        <v>0</v>
      </c>
      <c r="B78">
        <f t="shared" si="4"/>
        <v>0.56904312970068505</v>
      </c>
      <c r="C78">
        <v>0.53127835498368758</v>
      </c>
      <c r="D78">
        <v>73</v>
      </c>
      <c r="E78">
        <v>8.6521184065758483E-2</v>
      </c>
      <c r="F78">
        <v>0.91350151286980186</v>
      </c>
      <c r="H78">
        <f t="shared" si="5"/>
        <v>3.7764774716997462E-2</v>
      </c>
    </row>
    <row r="79" spans="1:8" x14ac:dyDescent="0.25">
      <c r="A79">
        <f t="shared" si="6"/>
        <v>0</v>
      </c>
      <c r="B79">
        <f t="shared" si="4"/>
        <v>0.6439576215253684</v>
      </c>
      <c r="C79">
        <f t="shared" si="7"/>
        <v>0.53334286999266389</v>
      </c>
      <c r="D79">
        <v>74</v>
      </c>
      <c r="E79">
        <v>0.97348582973980413</v>
      </c>
      <c r="F79">
        <v>0.22810699467904216</v>
      </c>
      <c r="H79">
        <f t="shared" si="5"/>
        <v>0.1106147515327045</v>
      </c>
    </row>
    <row r="80" spans="1:8" x14ac:dyDescent="0.25">
      <c r="A80">
        <f t="shared" si="6"/>
        <v>0</v>
      </c>
      <c r="B80">
        <f t="shared" si="4"/>
        <v>0.61771764309442778</v>
      </c>
      <c r="C80">
        <f t="shared" si="7"/>
        <v>0.54145947479397216</v>
      </c>
      <c r="D80">
        <v>75</v>
      </c>
      <c r="E80">
        <v>0.78224566177748578</v>
      </c>
      <c r="F80">
        <v>0.3512199231393085</v>
      </c>
      <c r="H80">
        <f t="shared" si="5"/>
        <v>7.625816830045562E-2</v>
      </c>
    </row>
    <row r="81" spans="1:8" x14ac:dyDescent="0.25">
      <c r="A81">
        <f t="shared" si="6"/>
        <v>0</v>
      </c>
      <c r="B81">
        <f t="shared" si="4"/>
        <v>0.57743176074442892</v>
      </c>
      <c r="C81">
        <f t="shared" si="7"/>
        <v>0.54756502646914529</v>
      </c>
      <c r="D81">
        <v>76</v>
      </c>
      <c r="E81">
        <v>0.16028497673200715</v>
      </c>
      <c r="F81">
        <v>0.45663313308228215</v>
      </c>
      <c r="H81">
        <f t="shared" si="5"/>
        <v>2.9866734275283635E-2</v>
      </c>
    </row>
    <row r="82" spans="1:8" x14ac:dyDescent="0.25">
      <c r="A82">
        <f t="shared" si="6"/>
        <v>0</v>
      </c>
      <c r="B82">
        <f t="shared" si="4"/>
        <v>0.59748789639895206</v>
      </c>
      <c r="C82">
        <f t="shared" si="7"/>
        <v>0.52189671017268202</v>
      </c>
      <c r="D82">
        <v>77</v>
      </c>
      <c r="E82">
        <v>0.45598094522215238</v>
      </c>
      <c r="F82">
        <v>0.10435918470188832</v>
      </c>
      <c r="H82">
        <f t="shared" si="5"/>
        <v>7.5591186226270035E-2</v>
      </c>
    </row>
    <row r="83" spans="1:8" x14ac:dyDescent="0.25">
      <c r="A83">
        <f t="shared" si="6"/>
        <v>0</v>
      </c>
      <c r="B83">
        <f t="shared" si="4"/>
        <v>0.60440190604335065</v>
      </c>
      <c r="C83">
        <f t="shared" si="7"/>
        <v>0.53721524071706828</v>
      </c>
      <c r="D83">
        <v>78</v>
      </c>
      <c r="E83">
        <v>0.57681003610025972</v>
      </c>
      <c r="F83">
        <v>0.28370189952667979</v>
      </c>
      <c r="H83">
        <f t="shared" si="5"/>
        <v>6.7186665326282369E-2</v>
      </c>
    </row>
    <row r="84" spans="1:8" x14ac:dyDescent="0.25">
      <c r="A84">
        <f t="shared" si="6"/>
        <v>0</v>
      </c>
      <c r="B84">
        <f t="shared" si="4"/>
        <v>0.59733104659739922</v>
      </c>
      <c r="C84">
        <v>0.5703368378860717</v>
      </c>
      <c r="D84">
        <v>79</v>
      </c>
      <c r="E84">
        <v>0.4532447469218539</v>
      </c>
      <c r="F84">
        <v>0.98314597217876676</v>
      </c>
      <c r="H84">
        <f t="shared" si="5"/>
        <v>2.6994208711327516E-2</v>
      </c>
    </row>
    <row r="85" spans="1:8" x14ac:dyDescent="0.25">
      <c r="A85">
        <f t="shared" si="6"/>
        <v>0</v>
      </c>
      <c r="B85">
        <f t="shared" si="4"/>
        <v>0.6346000230233082</v>
      </c>
      <c r="C85">
        <f t="shared" si="7"/>
        <v>0.56719443912433154</v>
      </c>
      <c r="D85">
        <v>80</v>
      </c>
      <c r="E85">
        <v>0.93610033505374091</v>
      </c>
      <c r="F85">
        <v>0.77909194428650475</v>
      </c>
      <c r="H85">
        <f t="shared" si="5"/>
        <v>6.7405583898976662E-2</v>
      </c>
    </row>
    <row r="86" spans="1:8" x14ac:dyDescent="0.25">
      <c r="A86">
        <f t="shared" si="6"/>
        <v>0</v>
      </c>
      <c r="B86">
        <f t="shared" si="4"/>
        <v>0.6351830091879257</v>
      </c>
      <c r="C86">
        <f t="shared" si="7"/>
        <v>0.56389797520981721</v>
      </c>
      <c r="D86">
        <v>81</v>
      </c>
      <c r="E86">
        <v>0.93924858493220431</v>
      </c>
      <c r="F86">
        <v>0.73292215364226321</v>
      </c>
      <c r="H86">
        <f t="shared" si="5"/>
        <v>7.1285033978108481E-2</v>
      </c>
    </row>
    <row r="87" spans="1:8" x14ac:dyDescent="0.25">
      <c r="A87">
        <f t="shared" si="6"/>
        <v>0</v>
      </c>
      <c r="B87">
        <f t="shared" si="4"/>
        <v>0.6003038746643532</v>
      </c>
      <c r="C87">
        <f t="shared" si="7"/>
        <v>0.56102597555117528</v>
      </c>
      <c r="D87">
        <v>82</v>
      </c>
      <c r="E87">
        <v>0.50533542262983322</v>
      </c>
      <c r="F87">
        <v>0.68906665667942213</v>
      </c>
      <c r="H87">
        <f t="shared" si="5"/>
        <v>3.9277899113177916E-2</v>
      </c>
    </row>
    <row r="88" spans="1:8" x14ac:dyDescent="0.25">
      <c r="A88">
        <f t="shared" si="6"/>
        <v>0</v>
      </c>
      <c r="B88">
        <f t="shared" si="4"/>
        <v>0.60993043952868731</v>
      </c>
      <c r="C88">
        <f t="shared" si="7"/>
        <v>0.5384419571228316</v>
      </c>
      <c r="D88">
        <v>83</v>
      </c>
      <c r="E88">
        <v>0.66896777021680576</v>
      </c>
      <c r="F88">
        <v>0.30257578448238998</v>
      </c>
      <c r="H88">
        <f t="shared" si="5"/>
        <v>7.1488482405855702E-2</v>
      </c>
    </row>
    <row r="89" spans="1:8" x14ac:dyDescent="0.25">
      <c r="A89">
        <f t="shared" si="6"/>
        <v>0</v>
      </c>
      <c r="B89">
        <f t="shared" si="4"/>
        <v>0.60468846329469517</v>
      </c>
      <c r="C89">
        <f t="shared" si="7"/>
        <v>0.54065941797871653</v>
      </c>
      <c r="D89">
        <v>84</v>
      </c>
      <c r="E89">
        <v>0.58174184318683775</v>
      </c>
      <c r="F89">
        <v>0.33804060200973041</v>
      </c>
      <c r="H89">
        <f t="shared" si="5"/>
        <v>6.4029045315978639E-2</v>
      </c>
    </row>
    <row r="90" spans="1:8" x14ac:dyDescent="0.25">
      <c r="A90">
        <f t="shared" si="6"/>
        <v>0</v>
      </c>
      <c r="B90">
        <f t="shared" si="4"/>
        <v>0.59108393635364398</v>
      </c>
      <c r="C90">
        <f t="shared" si="7"/>
        <v>0.57778262679657222</v>
      </c>
      <c r="D90">
        <v>85</v>
      </c>
      <c r="E90">
        <v>0.34737420838706656</v>
      </c>
      <c r="F90">
        <v>0.89302069841741361</v>
      </c>
      <c r="H90">
        <f t="shared" si="5"/>
        <v>1.3301309557071761E-2</v>
      </c>
    </row>
    <row r="91" spans="1:8" x14ac:dyDescent="0.25">
      <c r="A91">
        <f t="shared" si="6"/>
        <v>0</v>
      </c>
      <c r="B91">
        <f t="shared" si="4"/>
        <v>0.60968477225483697</v>
      </c>
      <c r="C91">
        <f t="shared" si="7"/>
        <v>0.56593568914327941</v>
      </c>
      <c r="D91">
        <v>86</v>
      </c>
      <c r="E91">
        <v>0.66503795582064029</v>
      </c>
      <c r="F91">
        <v>0.76202281662344884</v>
      </c>
      <c r="H91">
        <f t="shared" si="5"/>
        <v>4.3749083111557563E-2</v>
      </c>
    </row>
    <row r="92" spans="1:8" x14ac:dyDescent="0.25">
      <c r="A92">
        <f t="shared" si="6"/>
        <v>0</v>
      </c>
      <c r="B92">
        <f t="shared" si="4"/>
        <v>0.55858992915179395</v>
      </c>
      <c r="C92">
        <f t="shared" si="7"/>
        <v>0.51378429377495882</v>
      </c>
      <c r="D92">
        <v>87</v>
      </c>
      <c r="E92">
        <v>3.418459843726529E-2</v>
      </c>
      <c r="F92">
        <v>5.2618658897213066E-2</v>
      </c>
      <c r="H92">
        <f t="shared" si="5"/>
        <v>4.4805635376835129E-2</v>
      </c>
    </row>
    <row r="93" spans="1:8" x14ac:dyDescent="0.25">
      <c r="A93">
        <f t="shared" si="6"/>
        <v>0</v>
      </c>
      <c r="B93">
        <f t="shared" si="4"/>
        <v>0.59765776126236569</v>
      </c>
      <c r="C93">
        <f t="shared" si="7"/>
        <v>0.54245086544815824</v>
      </c>
      <c r="D93">
        <v>88</v>
      </c>
      <c r="E93">
        <v>0.45894653986612521</v>
      </c>
      <c r="F93">
        <v>0.36780112155508782</v>
      </c>
      <c r="H93">
        <f t="shared" si="5"/>
        <v>5.5206895814207457E-2</v>
      </c>
    </row>
    <row r="94" spans="1:8" x14ac:dyDescent="0.25">
      <c r="A94">
        <f t="shared" si="6"/>
        <v>0</v>
      </c>
      <c r="B94">
        <f t="shared" si="4"/>
        <v>0.62842665664633857</v>
      </c>
      <c r="C94">
        <f t="shared" si="7"/>
        <v>0.51262470203787081</v>
      </c>
      <c r="D94">
        <v>89</v>
      </c>
      <c r="E94">
        <v>0.89455676913669779</v>
      </c>
      <c r="F94">
        <v>4.7277286615325487E-2</v>
      </c>
      <c r="H94">
        <f t="shared" si="5"/>
        <v>0.11580195460846776</v>
      </c>
    </row>
    <row r="95" spans="1:8" x14ac:dyDescent="0.25">
      <c r="A95">
        <f t="shared" si="6"/>
        <v>0</v>
      </c>
      <c r="B95">
        <f t="shared" si="4"/>
        <v>0.61803803398389323</v>
      </c>
      <c r="C95">
        <f t="shared" si="7"/>
        <v>0.53039770301754674</v>
      </c>
      <c r="D95">
        <v>90</v>
      </c>
      <c r="E95">
        <v>0.7863735021237277</v>
      </c>
      <c r="F95">
        <v>0.19028766511038331</v>
      </c>
      <c r="H95">
        <f t="shared" si="5"/>
        <v>8.7640330966346491E-2</v>
      </c>
    </row>
    <row r="96" spans="1:8" x14ac:dyDescent="0.25">
      <c r="A96">
        <f t="shared" si="6"/>
        <v>0</v>
      </c>
      <c r="B96">
        <f t="shared" si="4"/>
        <v>0.64587173302024703</v>
      </c>
      <c r="C96">
        <f t="shared" si="7"/>
        <v>0.52466078328165733</v>
      </c>
      <c r="D96">
        <v>91</v>
      </c>
      <c r="E96">
        <v>0.97825301849555846</v>
      </c>
      <c r="F96">
        <v>0.12851124812921189</v>
      </c>
      <c r="H96">
        <f t="shared" si="5"/>
        <v>0.1212109497385897</v>
      </c>
    </row>
    <row r="97" spans="1:8" x14ac:dyDescent="0.25">
      <c r="A97">
        <f t="shared" si="6"/>
        <v>0</v>
      </c>
      <c r="B97">
        <f t="shared" si="4"/>
        <v>0.62581640294891783</v>
      </c>
      <c r="C97">
        <f t="shared" si="7"/>
        <v>0.58462532753880325</v>
      </c>
      <c r="D97">
        <v>92</v>
      </c>
      <c r="E97">
        <v>0.87207350520481364</v>
      </c>
      <c r="F97">
        <v>0.93928952016288036</v>
      </c>
      <c r="H97">
        <f t="shared" si="5"/>
        <v>4.1191075410114575E-2</v>
      </c>
    </row>
    <row r="98" spans="1:8" x14ac:dyDescent="0.25">
      <c r="A98">
        <f t="shared" si="6"/>
        <v>0</v>
      </c>
      <c r="B98">
        <f t="shared" si="4"/>
        <v>0.60988846177358413</v>
      </c>
      <c r="C98">
        <f t="shared" si="7"/>
        <v>0.53388174318163339</v>
      </c>
      <c r="D98">
        <v>93</v>
      </c>
      <c r="E98">
        <v>0.66829757559421687</v>
      </c>
      <c r="F98">
        <v>0.23545752972087208</v>
      </c>
      <c r="H98">
        <f t="shared" si="5"/>
        <v>7.6006718591950739E-2</v>
      </c>
    </row>
    <row r="99" spans="1:8" x14ac:dyDescent="0.25">
      <c r="A99">
        <f t="shared" si="6"/>
        <v>0</v>
      </c>
      <c r="B99">
        <f t="shared" si="4"/>
        <v>0.64108548339785321</v>
      </c>
      <c r="C99">
        <f t="shared" si="7"/>
        <v>0.53916485039660755</v>
      </c>
      <c r="D99">
        <v>94</v>
      </c>
      <c r="E99">
        <v>0.96471851333716852</v>
      </c>
      <c r="F99">
        <v>0.31395501197683995</v>
      </c>
      <c r="H99">
        <f t="shared" si="5"/>
        <v>0.10192063300124565</v>
      </c>
    </row>
    <row r="100" spans="1:8" x14ac:dyDescent="0.25">
      <c r="A100">
        <f t="shared" si="6"/>
        <v>0</v>
      </c>
      <c r="B100">
        <f t="shared" si="4"/>
        <v>0.60432174580281217</v>
      </c>
      <c r="C100">
        <f t="shared" si="7"/>
        <v>0.51821551962322054</v>
      </c>
      <c r="D100">
        <v>95</v>
      </c>
      <c r="E100">
        <v>0.57542824238599799</v>
      </c>
      <c r="F100">
        <v>7.7547687522388387E-2</v>
      </c>
      <c r="H100">
        <f t="shared" si="5"/>
        <v>8.6106226179591627E-2</v>
      </c>
    </row>
    <row r="101" spans="1:8" x14ac:dyDescent="0.25">
      <c r="A101">
        <f t="shared" si="6"/>
        <v>0</v>
      </c>
      <c r="B101">
        <f t="shared" si="4"/>
        <v>0.62854036957388426</v>
      </c>
      <c r="C101">
        <f t="shared" si="7"/>
        <v>0.57489875614110231</v>
      </c>
      <c r="D101">
        <v>96</v>
      </c>
      <c r="E101">
        <v>0.89546674349775035</v>
      </c>
      <c r="F101">
        <v>0.86730770900138254</v>
      </c>
      <c r="H101">
        <f t="shared" si="5"/>
        <v>5.3641613432781954E-2</v>
      </c>
    </row>
    <row r="102" spans="1:8" x14ac:dyDescent="0.25">
      <c r="A102">
        <f t="shared" si="6"/>
        <v>0</v>
      </c>
      <c r="B102">
        <f t="shared" si="4"/>
        <v>0.62229382886137963</v>
      </c>
      <c r="C102">
        <f t="shared" si="7"/>
        <v>0.53949305864706321</v>
      </c>
      <c r="D102">
        <v>97</v>
      </c>
      <c r="E102">
        <v>0.83675535455256278</v>
      </c>
      <c r="F102">
        <v>0.3191812914724903</v>
      </c>
      <c r="H102">
        <f t="shared" si="5"/>
        <v>8.2800770214316421E-2</v>
      </c>
    </row>
    <row r="103" spans="1:8" x14ac:dyDescent="0.25">
      <c r="A103">
        <f t="shared" si="6"/>
        <v>0</v>
      </c>
      <c r="B103">
        <f t="shared" si="4"/>
        <v>0.59922238466442501</v>
      </c>
      <c r="C103">
        <f t="shared" si="7"/>
        <v>0.55616076592665897</v>
      </c>
      <c r="D103">
        <v>98</v>
      </c>
      <c r="E103">
        <v>0.48634891030420135</v>
      </c>
      <c r="F103">
        <v>0.60856436574490991</v>
      </c>
      <c r="H103">
        <f t="shared" si="5"/>
        <v>4.3061618737766039E-2</v>
      </c>
    </row>
    <row r="104" spans="1:8" x14ac:dyDescent="0.25">
      <c r="A104">
        <f t="shared" si="6"/>
        <v>0</v>
      </c>
      <c r="B104">
        <f t="shared" si="4"/>
        <v>0.5705268577500151</v>
      </c>
      <c r="C104">
        <v>0.55904882823807078</v>
      </c>
      <c r="D104">
        <v>99</v>
      </c>
      <c r="E104">
        <v>9.728287757163212E-2</v>
      </c>
      <c r="F104">
        <v>0.93165945949414875</v>
      </c>
      <c r="H104">
        <f t="shared" si="5"/>
        <v>1.1478029511944321E-2</v>
      </c>
    </row>
    <row r="105" spans="1:8" x14ac:dyDescent="0.25">
      <c r="A105">
        <f t="shared" si="6"/>
        <v>0</v>
      </c>
      <c r="B105">
        <f t="shared" si="4"/>
        <v>0.58696522282247721</v>
      </c>
      <c r="C105">
        <f t="shared" si="7"/>
        <v>0.52797839627800358</v>
      </c>
      <c r="D105">
        <v>100</v>
      </c>
      <c r="E105">
        <v>0.28308721246780788</v>
      </c>
      <c r="F105">
        <v>0.16229840053425715</v>
      </c>
      <c r="H105">
        <f t="shared" si="5"/>
        <v>5.8986826544473625E-2</v>
      </c>
    </row>
    <row r="106" spans="1:8" x14ac:dyDescent="0.25">
      <c r="A106">
        <f t="shared" si="6"/>
        <v>0</v>
      </c>
      <c r="B106">
        <f t="shared" si="4"/>
        <v>0.61675131052669563</v>
      </c>
      <c r="C106">
        <f t="shared" si="7"/>
        <v>0.55695338580482567</v>
      </c>
      <c r="D106">
        <v>101</v>
      </c>
      <c r="E106">
        <v>0.76952062620397954</v>
      </c>
      <c r="F106">
        <v>0.62211267435942519</v>
      </c>
      <c r="H106">
        <f t="shared" si="5"/>
        <v>5.9797924721869955E-2</v>
      </c>
    </row>
    <row r="107" spans="1:8" x14ac:dyDescent="0.25">
      <c r="A107">
        <f t="shared" si="6"/>
        <v>0</v>
      </c>
      <c r="B107">
        <f t="shared" si="4"/>
        <v>0.59445383199486657</v>
      </c>
      <c r="C107">
        <f t="shared" si="7"/>
        <v>0.55552907639367111</v>
      </c>
      <c r="D107">
        <v>102</v>
      </c>
      <c r="E107">
        <v>0.40357615144525916</v>
      </c>
      <c r="F107">
        <v>0.59767083681627842</v>
      </c>
      <c r="H107">
        <f t="shared" si="5"/>
        <v>3.892475560119546E-2</v>
      </c>
    </row>
    <row r="108" spans="1:8" x14ac:dyDescent="0.25">
      <c r="A108">
        <f t="shared" si="6"/>
        <v>0</v>
      </c>
      <c r="B108">
        <f t="shared" si="4"/>
        <v>0.5767121833100447</v>
      </c>
      <c r="C108">
        <f t="shared" si="7"/>
        <v>0.55082880059457551</v>
      </c>
      <c r="D108">
        <v>103</v>
      </c>
      <c r="E108">
        <v>0.15269154738509516</v>
      </c>
      <c r="F108">
        <v>0.51478673906595218</v>
      </c>
      <c r="H108">
        <f t="shared" si="5"/>
        <v>2.5883382715469194E-2</v>
      </c>
    </row>
    <row r="109" spans="1:8" x14ac:dyDescent="0.25">
      <c r="A109">
        <f t="shared" si="6"/>
        <v>0</v>
      </c>
      <c r="B109">
        <f t="shared" si="4"/>
        <v>0.6238789432290307</v>
      </c>
      <c r="C109">
        <f t="shared" si="7"/>
        <v>0.57078157368185878</v>
      </c>
      <c r="D109">
        <v>104</v>
      </c>
      <c r="E109">
        <v>0.85336492686747545</v>
      </c>
      <c r="F109">
        <v>0.8237076053744945</v>
      </c>
      <c r="H109">
        <f t="shared" si="5"/>
        <v>5.3097369547171924E-2</v>
      </c>
    </row>
    <row r="110" spans="1:8" x14ac:dyDescent="0.25">
      <c r="A110">
        <f t="shared" si="6"/>
        <v>0</v>
      </c>
      <c r="B110">
        <f t="shared" si="4"/>
        <v>0.60767366366079689</v>
      </c>
      <c r="C110">
        <f t="shared" si="7"/>
        <v>0.55480590001981278</v>
      </c>
      <c r="D110">
        <v>105</v>
      </c>
      <c r="E110">
        <v>0.63221969625575181</v>
      </c>
      <c r="F110">
        <v>0.58510631310557137</v>
      </c>
      <c r="H110">
        <f t="shared" si="5"/>
        <v>5.2867763640984111E-2</v>
      </c>
    </row>
    <row r="111" spans="1:8" x14ac:dyDescent="0.25">
      <c r="A111">
        <f t="shared" si="6"/>
        <v>0</v>
      </c>
      <c r="B111">
        <f t="shared" si="4"/>
        <v>0.57894189307753086</v>
      </c>
      <c r="C111">
        <f t="shared" si="7"/>
        <v>0.56375565861312094</v>
      </c>
      <c r="D111">
        <v>106</v>
      </c>
      <c r="E111">
        <v>0.1770093649942015</v>
      </c>
      <c r="F111">
        <v>0.7308246094272115</v>
      </c>
      <c r="H111">
        <f t="shared" si="5"/>
        <v>1.518623446440992E-2</v>
      </c>
    </row>
    <row r="112" spans="1:8" x14ac:dyDescent="0.25">
      <c r="A112">
        <f t="shared" si="6"/>
        <v>0</v>
      </c>
      <c r="B112">
        <f t="shared" si="4"/>
        <v>0.59870172210463291</v>
      </c>
      <c r="C112">
        <f t="shared" si="7"/>
        <v>0.53047704723524725</v>
      </c>
      <c r="D112">
        <v>107</v>
      </c>
      <c r="E112">
        <v>0.47721659325820376</v>
      </c>
      <c r="F112">
        <v>0.19125318247919854</v>
      </c>
      <c r="H112">
        <f t="shared" si="5"/>
        <v>6.822467486938566E-2</v>
      </c>
    </row>
    <row r="113" spans="1:8" x14ac:dyDescent="0.25">
      <c r="A113">
        <f t="shared" si="6"/>
        <v>0</v>
      </c>
      <c r="B113">
        <f t="shared" si="4"/>
        <v>0.55405904478514145</v>
      </c>
      <c r="C113">
        <v>0.55012993774518704</v>
      </c>
      <c r="D113">
        <v>108</v>
      </c>
      <c r="E113">
        <v>2.1589117421840331E-2</v>
      </c>
      <c r="F113">
        <v>0.9685999354110526</v>
      </c>
      <c r="H113">
        <f t="shared" si="5"/>
        <v>3.9291070399544159E-3</v>
      </c>
    </row>
    <row r="114" spans="1:8" x14ac:dyDescent="0.25">
      <c r="A114">
        <f t="shared" si="6"/>
        <v>0</v>
      </c>
      <c r="B114">
        <f t="shared" si="4"/>
        <v>0.56101221082133235</v>
      </c>
      <c r="C114">
        <f t="shared" si="7"/>
        <v>0.53212009721226805</v>
      </c>
      <c r="D114">
        <v>109</v>
      </c>
      <c r="E114">
        <v>4.3085164775399365E-2</v>
      </c>
      <c r="F114">
        <v>0.211915732783023</v>
      </c>
      <c r="H114">
        <f t="shared" si="5"/>
        <v>2.8892113609064296E-2</v>
      </c>
    </row>
    <row r="115" spans="1:8" x14ac:dyDescent="0.25">
      <c r="A115">
        <f t="shared" si="6"/>
        <v>0</v>
      </c>
      <c r="B115">
        <f t="shared" si="4"/>
        <v>0.59797559958221036</v>
      </c>
      <c r="C115">
        <f t="shared" si="7"/>
        <v>0.52631038571046296</v>
      </c>
      <c r="D115">
        <v>110</v>
      </c>
      <c r="E115">
        <v>0.46450155051035003</v>
      </c>
      <c r="F115">
        <v>0.14464786891348069</v>
      </c>
      <c r="H115">
        <f t="shared" si="5"/>
        <v>7.1665213871747402E-2</v>
      </c>
    </row>
    <row r="116" spans="1:8" x14ac:dyDescent="0.25">
      <c r="A116">
        <f t="shared" si="6"/>
        <v>0</v>
      </c>
      <c r="B116">
        <f t="shared" si="4"/>
        <v>0.60360347183903984</v>
      </c>
      <c r="C116">
        <f t="shared" si="7"/>
        <v>0.55586880047469389</v>
      </c>
      <c r="D116">
        <v>111</v>
      </c>
      <c r="E116">
        <v>0.56300729000228866</v>
      </c>
      <c r="F116">
        <v>0.60353941637761377</v>
      </c>
      <c r="H116">
        <f t="shared" si="5"/>
        <v>4.7734671364345949E-2</v>
      </c>
    </row>
    <row r="117" spans="1:8" x14ac:dyDescent="0.25">
      <c r="A117">
        <f t="shared" si="6"/>
        <v>0</v>
      </c>
      <c r="B117">
        <f t="shared" si="4"/>
        <v>0.59629679188908113</v>
      </c>
      <c r="C117">
        <f t="shared" si="7"/>
        <v>0.54369521455615599</v>
      </c>
      <c r="D117">
        <v>112</v>
      </c>
      <c r="E117">
        <v>0.43526398521278398</v>
      </c>
      <c r="F117">
        <v>0.38896354744642569</v>
      </c>
      <c r="H117">
        <f t="shared" si="5"/>
        <v>5.2601577332925142E-2</v>
      </c>
    </row>
    <row r="118" spans="1:8" x14ac:dyDescent="0.25">
      <c r="A118">
        <f t="shared" si="6"/>
        <v>0</v>
      </c>
      <c r="B118">
        <f t="shared" si="4"/>
        <v>0.59729322843782884</v>
      </c>
      <c r="C118">
        <f t="shared" si="7"/>
        <v>0.55473274481297929</v>
      </c>
      <c r="D118">
        <v>113</v>
      </c>
      <c r="E118">
        <v>0.45258534732548683</v>
      </c>
      <c r="F118">
        <v>0.5838302156771018</v>
      </c>
      <c r="H118">
        <f t="shared" si="5"/>
        <v>4.2560483624849543E-2</v>
      </c>
    </row>
    <row r="119" spans="1:8" x14ac:dyDescent="0.25">
      <c r="A119">
        <f t="shared" si="6"/>
        <v>0</v>
      </c>
      <c r="B119">
        <f t="shared" si="4"/>
        <v>0.59836948508123622</v>
      </c>
      <c r="C119">
        <f t="shared" si="7"/>
        <v>0.54386429128614211</v>
      </c>
      <c r="D119">
        <v>114</v>
      </c>
      <c r="E119">
        <v>0.47139516680708393</v>
      </c>
      <c r="F119">
        <v>0.39186619116677068</v>
      </c>
      <c r="H119">
        <f t="shared" si="5"/>
        <v>5.4505193795094109E-2</v>
      </c>
    </row>
    <row r="120" spans="1:8" x14ac:dyDescent="0.25">
      <c r="A120">
        <f t="shared" si="6"/>
        <v>0</v>
      </c>
      <c r="B120">
        <f t="shared" si="4"/>
        <v>0.59101301850628329</v>
      </c>
      <c r="C120">
        <f t="shared" si="7"/>
        <v>0.54448465159850279</v>
      </c>
      <c r="D120">
        <v>115</v>
      </c>
      <c r="E120">
        <v>0.3462219840668177</v>
      </c>
      <c r="F120">
        <v>0.40256678111359268</v>
      </c>
      <c r="H120">
        <f t="shared" si="5"/>
        <v>4.6528366907780505E-2</v>
      </c>
    </row>
    <row r="121" spans="1:8" x14ac:dyDescent="0.25">
      <c r="A121">
        <f t="shared" si="6"/>
        <v>0</v>
      </c>
      <c r="B121">
        <f t="shared" si="4"/>
        <v>0.5749068450054865</v>
      </c>
      <c r="C121">
        <f t="shared" si="7"/>
        <v>0.5463150874729531</v>
      </c>
      <c r="D121">
        <v>116</v>
      </c>
      <c r="E121">
        <v>0.13470647469924835</v>
      </c>
      <c r="F121">
        <v>0.43453849348874485</v>
      </c>
      <c r="H121">
        <f t="shared" si="5"/>
        <v>2.8591757532533402E-2</v>
      </c>
    </row>
    <row r="122" spans="1:8" x14ac:dyDescent="0.25">
      <c r="A122">
        <f t="shared" si="6"/>
        <v>0</v>
      </c>
      <c r="B122">
        <f t="shared" si="4"/>
        <v>0.58751616237691262</v>
      </c>
      <c r="C122">
        <f t="shared" si="7"/>
        <v>0.5573177860203995</v>
      </c>
      <c r="D122">
        <v>117</v>
      </c>
      <c r="E122">
        <v>0.29134957177145449</v>
      </c>
      <c r="F122">
        <v>0.62829246111537884</v>
      </c>
      <c r="H122">
        <f t="shared" si="5"/>
        <v>3.0198376356513124E-2</v>
      </c>
    </row>
    <row r="123" spans="1:8" x14ac:dyDescent="0.25">
      <c r="A123">
        <f t="shared" si="6"/>
        <v>0</v>
      </c>
      <c r="B123">
        <f t="shared" si="4"/>
        <v>0.60137475429515286</v>
      </c>
      <c r="C123">
        <f t="shared" si="7"/>
        <v>0.55012074266615374</v>
      </c>
      <c r="D123">
        <v>118</v>
      </c>
      <c r="E123">
        <v>0.5241238953767331</v>
      </c>
      <c r="F123">
        <v>0.50215466859071434</v>
      </c>
      <c r="H123">
        <f t="shared" si="5"/>
        <v>5.1254011628999119E-2</v>
      </c>
    </row>
    <row r="124" spans="1:8" x14ac:dyDescent="0.25">
      <c r="A124">
        <f t="shared" si="6"/>
        <v>0</v>
      </c>
      <c r="B124">
        <f t="shared" si="4"/>
        <v>0.6386372140449853</v>
      </c>
      <c r="C124">
        <f t="shared" si="7"/>
        <v>0.56726505821991324</v>
      </c>
      <c r="D124">
        <v>119</v>
      </c>
      <c r="E124">
        <v>0.95548389039254733</v>
      </c>
      <c r="F124">
        <v>0.78002834113107444</v>
      </c>
      <c r="H124">
        <f t="shared" si="5"/>
        <v>7.1372155825072059E-2</v>
      </c>
    </row>
    <row r="125" spans="1:8" x14ac:dyDescent="0.25">
      <c r="A125">
        <f t="shared" si="6"/>
        <v>0</v>
      </c>
      <c r="B125">
        <f t="shared" si="4"/>
        <v>0.59302265866963111</v>
      </c>
      <c r="C125">
        <f t="shared" si="7"/>
        <v>0.55064283845102946</v>
      </c>
      <c r="D125">
        <v>120</v>
      </c>
      <c r="E125">
        <v>0.37938702811125324</v>
      </c>
      <c r="F125">
        <v>0.51147001090155175</v>
      </c>
      <c r="H125">
        <f t="shared" si="5"/>
        <v>4.2379820218601649E-2</v>
      </c>
    </row>
    <row r="126" spans="1:8" x14ac:dyDescent="0.25">
      <c r="A126">
        <f t="shared" si="6"/>
        <v>0</v>
      </c>
      <c r="B126">
        <f t="shared" si="4"/>
        <v>0.62423753175644736</v>
      </c>
      <c r="C126">
        <f t="shared" si="7"/>
        <v>0.54601521812185139</v>
      </c>
      <c r="D126">
        <v>121</v>
      </c>
      <c r="E126">
        <v>0.8569592681935525</v>
      </c>
      <c r="F126">
        <v>0.42926545251145942</v>
      </c>
      <c r="H126">
        <f t="shared" si="5"/>
        <v>7.8222313634595975E-2</v>
      </c>
    </row>
    <row r="127" spans="1:8" x14ac:dyDescent="0.25">
      <c r="A127">
        <f t="shared" si="6"/>
        <v>0</v>
      </c>
      <c r="B127">
        <f t="shared" si="4"/>
        <v>0.62176573266885715</v>
      </c>
      <c r="C127">
        <f t="shared" si="7"/>
        <v>0.5350041288931523</v>
      </c>
      <c r="D127">
        <v>122</v>
      </c>
      <c r="E127">
        <v>0.83096027678712692</v>
      </c>
      <c r="F127">
        <v>0.25117869244519753</v>
      </c>
      <c r="H127">
        <f t="shared" si="5"/>
        <v>8.6761603775704854E-2</v>
      </c>
    </row>
    <row r="128" spans="1:8" x14ac:dyDescent="0.25">
      <c r="A128">
        <f t="shared" si="6"/>
        <v>0</v>
      </c>
      <c r="B128">
        <f t="shared" si="4"/>
        <v>0.5672571401267863</v>
      </c>
      <c r="C128">
        <v>0.55277513366820497</v>
      </c>
      <c r="D128">
        <v>123</v>
      </c>
      <c r="E128">
        <v>7.4778354143496095E-2</v>
      </c>
      <c r="F128">
        <v>0.78404399196368524</v>
      </c>
      <c r="H128">
        <f t="shared" si="5"/>
        <v>1.4482006458581331E-2</v>
      </c>
    </row>
    <row r="129" spans="1:8" x14ac:dyDescent="0.25">
      <c r="A129">
        <f t="shared" si="6"/>
        <v>0</v>
      </c>
      <c r="B129">
        <f t="shared" si="4"/>
        <v>0.61773798098852206</v>
      </c>
      <c r="C129">
        <f t="shared" si="7"/>
        <v>0.59162757093949891</v>
      </c>
      <c r="D129">
        <v>124</v>
      </c>
      <c r="E129">
        <v>0.78250905041838426</v>
      </c>
      <c r="F129">
        <v>0.96870243064422046</v>
      </c>
      <c r="H129">
        <f t="shared" si="5"/>
        <v>2.6110410049023147E-2</v>
      </c>
    </row>
    <row r="130" spans="1:8" x14ac:dyDescent="0.25">
      <c r="A130">
        <f t="shared" si="6"/>
        <v>0</v>
      </c>
      <c r="B130">
        <f t="shared" si="4"/>
        <v>0.61664914459225095</v>
      </c>
      <c r="C130">
        <f t="shared" si="7"/>
        <v>0.5694902612112519</v>
      </c>
      <c r="D130">
        <v>125</v>
      </c>
      <c r="E130">
        <v>0.76815139045265668</v>
      </c>
      <c r="F130">
        <v>0.80834813121270044</v>
      </c>
      <c r="H130">
        <f t="shared" si="5"/>
        <v>4.715888338099905E-2</v>
      </c>
    </row>
    <row r="131" spans="1:8" x14ac:dyDescent="0.25">
      <c r="A131">
        <f t="shared" si="6"/>
        <v>0</v>
      </c>
      <c r="B131">
        <f t="shared" si="4"/>
        <v>0.61302855696062375</v>
      </c>
      <c r="C131">
        <f t="shared" si="7"/>
        <v>0.56616391786275566</v>
      </c>
      <c r="D131">
        <v>126</v>
      </c>
      <c r="E131">
        <v>0.71682013480740636</v>
      </c>
      <c r="F131">
        <v>0.76517033837989334</v>
      </c>
      <c r="H131">
        <f t="shared" si="5"/>
        <v>4.6864639097868088E-2</v>
      </c>
    </row>
    <row r="132" spans="1:8" x14ac:dyDescent="0.25">
      <c r="A132">
        <f t="shared" si="6"/>
        <v>0</v>
      </c>
      <c r="B132">
        <f t="shared" si="4"/>
        <v>0.60610402014362019</v>
      </c>
      <c r="C132">
        <f t="shared" si="7"/>
        <v>0.57462646137786322</v>
      </c>
      <c r="D132">
        <v>127</v>
      </c>
      <c r="E132">
        <v>0.60590199059991789</v>
      </c>
      <c r="F132">
        <v>0.86467659667305097</v>
      </c>
      <c r="H132">
        <f t="shared" si="5"/>
        <v>3.1477558765756974E-2</v>
      </c>
    </row>
    <row r="133" spans="1:8" x14ac:dyDescent="0.25">
      <c r="A133">
        <f t="shared" si="6"/>
        <v>0</v>
      </c>
      <c r="B133">
        <f t="shared" si="4"/>
        <v>0.62000579421606972</v>
      </c>
      <c r="C133">
        <f t="shared" si="7"/>
        <v>0.50119185639609143</v>
      </c>
      <c r="D133">
        <v>128</v>
      </c>
      <c r="E133">
        <v>0.81070775233857528</v>
      </c>
      <c r="F133">
        <v>1.4508593819773097E-2</v>
      </c>
      <c r="H133">
        <f t="shared" si="5"/>
        <v>0.11881393781997829</v>
      </c>
    </row>
    <row r="134" spans="1:8" x14ac:dyDescent="0.25">
      <c r="A134">
        <f t="shared" si="6"/>
        <v>0</v>
      </c>
      <c r="B134">
        <f t="shared" ref="B134:B197" si="8">NORMINV(E134,$B$2,$B$3)</f>
        <v>0.62153983953140135</v>
      </c>
      <c r="C134">
        <f t="shared" si="7"/>
        <v>0.57061866972535591</v>
      </c>
      <c r="D134">
        <v>129</v>
      </c>
      <c r="E134">
        <v>0.82844157470555313</v>
      </c>
      <c r="F134">
        <v>0.82181405288494358</v>
      </c>
      <c r="H134">
        <f t="shared" ref="H134:H197" si="9">B134-C134</f>
        <v>5.0921169806045441E-2</v>
      </c>
    </row>
    <row r="135" spans="1:8" x14ac:dyDescent="0.25">
      <c r="A135">
        <f t="shared" ref="A135:A198" si="10">IF(H135&gt;0,0,1)</f>
        <v>0</v>
      </c>
      <c r="B135">
        <f t="shared" si="8"/>
        <v>0.59801074706342883</v>
      </c>
      <c r="C135">
        <f t="shared" ref="C135:C197" si="11">NORMINV(F135,$C$2,$C$3)</f>
        <v>0.53294493140376886</v>
      </c>
      <c r="D135">
        <v>130</v>
      </c>
      <c r="E135">
        <v>0.46511628472723943</v>
      </c>
      <c r="F135">
        <v>0.22276276453006627</v>
      </c>
      <c r="H135">
        <f t="shared" si="9"/>
        <v>6.5065815659659965E-2</v>
      </c>
    </row>
    <row r="136" spans="1:8" x14ac:dyDescent="0.25">
      <c r="A136">
        <f t="shared" si="10"/>
        <v>0</v>
      </c>
      <c r="B136">
        <f t="shared" si="8"/>
        <v>0.6119282348952596</v>
      </c>
      <c r="C136">
        <f t="shared" si="11"/>
        <v>0.55998015071634166</v>
      </c>
      <c r="D136">
        <v>131</v>
      </c>
      <c r="E136">
        <v>0.70020592338583243</v>
      </c>
      <c r="F136">
        <v>0.67235499402476107</v>
      </c>
      <c r="H136">
        <f t="shared" si="9"/>
        <v>5.1948084178917942E-2</v>
      </c>
    </row>
    <row r="137" spans="1:8" x14ac:dyDescent="0.25">
      <c r="A137">
        <f t="shared" si="10"/>
        <v>0</v>
      </c>
      <c r="B137">
        <f t="shared" si="8"/>
        <v>0.59840739353008576</v>
      </c>
      <c r="C137">
        <f t="shared" si="11"/>
        <v>0.54465354310998282</v>
      </c>
      <c r="D137">
        <v>132</v>
      </c>
      <c r="E137">
        <v>0.47205910980359223</v>
      </c>
      <c r="F137">
        <v>0.40549304565563044</v>
      </c>
      <c r="H137">
        <f t="shared" si="9"/>
        <v>5.3753850420102944E-2</v>
      </c>
    </row>
    <row r="138" spans="1:8" x14ac:dyDescent="0.25">
      <c r="A138">
        <f t="shared" si="10"/>
        <v>0</v>
      </c>
      <c r="B138">
        <f t="shared" si="8"/>
        <v>0.55691973728096367</v>
      </c>
      <c r="C138">
        <f t="shared" si="11"/>
        <v>0.54855243615509608</v>
      </c>
      <c r="D138">
        <v>133</v>
      </c>
      <c r="E138">
        <v>2.8975050457386686E-2</v>
      </c>
      <c r="F138">
        <v>0.47418594911926748</v>
      </c>
      <c r="H138">
        <f t="shared" si="9"/>
        <v>8.3673011258675878E-3</v>
      </c>
    </row>
    <row r="139" spans="1:8" x14ac:dyDescent="0.25">
      <c r="A139">
        <f t="shared" si="10"/>
        <v>0</v>
      </c>
      <c r="B139">
        <f t="shared" si="8"/>
        <v>0.62894413911040847</v>
      </c>
      <c r="C139">
        <f t="shared" si="11"/>
        <v>0.56877938947249251</v>
      </c>
      <c r="D139">
        <v>134</v>
      </c>
      <c r="E139">
        <v>0.89865187807211355</v>
      </c>
      <c r="F139">
        <v>0.79955336985596648</v>
      </c>
      <c r="H139">
        <f t="shared" si="9"/>
        <v>6.016474963791596E-2</v>
      </c>
    </row>
    <row r="140" spans="1:8" x14ac:dyDescent="0.25">
      <c r="A140">
        <f t="shared" si="10"/>
        <v>0</v>
      </c>
      <c r="B140">
        <f t="shared" si="8"/>
        <v>0.594708694317577</v>
      </c>
      <c r="C140">
        <f t="shared" si="11"/>
        <v>0.56388099183257112</v>
      </c>
      <c r="D140">
        <v>135</v>
      </c>
      <c r="E140">
        <v>0.40792565502603328</v>
      </c>
      <c r="F140">
        <v>0.73267227713828631</v>
      </c>
      <c r="H140">
        <f t="shared" si="9"/>
        <v>3.0827702485005881E-2</v>
      </c>
    </row>
    <row r="141" spans="1:8" x14ac:dyDescent="0.25">
      <c r="A141">
        <f t="shared" si="10"/>
        <v>0</v>
      </c>
      <c r="B141">
        <f t="shared" si="8"/>
        <v>0.57880977190742788</v>
      </c>
      <c r="C141">
        <f t="shared" si="11"/>
        <v>0.54323289392132823</v>
      </c>
      <c r="D141">
        <v>136</v>
      </c>
      <c r="E141">
        <v>0.17550359714673114</v>
      </c>
      <c r="F141">
        <v>0.38105863042828059</v>
      </c>
      <c r="H141">
        <f t="shared" si="9"/>
        <v>3.5576877986099653E-2</v>
      </c>
    </row>
    <row r="142" spans="1:8" x14ac:dyDescent="0.25">
      <c r="A142">
        <f t="shared" si="10"/>
        <v>0</v>
      </c>
      <c r="B142">
        <f t="shared" si="8"/>
        <v>0.60281160969084202</v>
      </c>
      <c r="C142">
        <f t="shared" si="11"/>
        <v>0.58318834528873686</v>
      </c>
      <c r="D142">
        <v>137</v>
      </c>
      <c r="E142">
        <v>0.5492419271481852</v>
      </c>
      <c r="F142">
        <v>0.93116961433002921</v>
      </c>
      <c r="H142">
        <f t="shared" si="9"/>
        <v>1.9623264402105156E-2</v>
      </c>
    </row>
    <row r="143" spans="1:8" x14ac:dyDescent="0.25">
      <c r="A143">
        <f t="shared" si="10"/>
        <v>0</v>
      </c>
      <c r="B143">
        <f t="shared" si="8"/>
        <v>0.55853523658872217</v>
      </c>
      <c r="C143">
        <v>0.51645965650992642</v>
      </c>
      <c r="D143">
        <v>138</v>
      </c>
      <c r="E143">
        <v>3.4002563433358723E-2</v>
      </c>
      <c r="F143">
        <v>0.99515271345687673</v>
      </c>
      <c r="H143">
        <f t="shared" si="9"/>
        <v>4.2075580078795749E-2</v>
      </c>
    </row>
    <row r="144" spans="1:8" x14ac:dyDescent="0.25">
      <c r="A144">
        <f t="shared" si="10"/>
        <v>0</v>
      </c>
      <c r="B144">
        <f t="shared" si="8"/>
        <v>0.59516488624473673</v>
      </c>
      <c r="C144">
        <f t="shared" si="11"/>
        <v>0.52079948961495148</v>
      </c>
      <c r="D144">
        <v>139</v>
      </c>
      <c r="E144">
        <v>0.41573913356537773</v>
      </c>
      <c r="F144">
        <v>9.5746096612082887E-2</v>
      </c>
      <c r="H144">
        <f t="shared" si="9"/>
        <v>7.4365396629785252E-2</v>
      </c>
    </row>
    <row r="145" spans="1:8" x14ac:dyDescent="0.25">
      <c r="A145">
        <f t="shared" si="10"/>
        <v>0</v>
      </c>
      <c r="B145">
        <f t="shared" si="8"/>
        <v>0.57318118108419547</v>
      </c>
      <c r="C145">
        <f t="shared" si="11"/>
        <v>0.55279656799715748</v>
      </c>
      <c r="D145">
        <v>140</v>
      </c>
      <c r="E145">
        <v>0.11892724627180584</v>
      </c>
      <c r="F145">
        <v>0.54977550960637434</v>
      </c>
      <c r="H145">
        <f t="shared" si="9"/>
        <v>2.0384613087037984E-2</v>
      </c>
    </row>
    <row r="146" spans="1:8" x14ac:dyDescent="0.25">
      <c r="A146">
        <f t="shared" si="10"/>
        <v>0</v>
      </c>
      <c r="B146">
        <f t="shared" si="8"/>
        <v>0.58156334060462989</v>
      </c>
      <c r="C146">
        <f t="shared" si="11"/>
        <v>0.56873997216997185</v>
      </c>
      <c r="D146">
        <v>141</v>
      </c>
      <c r="E146">
        <v>0.20855489007743633</v>
      </c>
      <c r="F146">
        <v>0.79905871618886004</v>
      </c>
      <c r="H146">
        <f t="shared" si="9"/>
        <v>1.2823368434658033E-2</v>
      </c>
    </row>
    <row r="147" spans="1:8" x14ac:dyDescent="0.25">
      <c r="A147">
        <f t="shared" si="10"/>
        <v>0</v>
      </c>
      <c r="B147">
        <f t="shared" si="8"/>
        <v>0.61795075171933278</v>
      </c>
      <c r="C147">
        <f t="shared" si="11"/>
        <v>0.5349209512698595</v>
      </c>
      <c r="D147">
        <v>142</v>
      </c>
      <c r="E147">
        <v>0.78525351947378308</v>
      </c>
      <c r="F147">
        <v>0.24999488926931357</v>
      </c>
      <c r="H147">
        <f t="shared" si="9"/>
        <v>8.3029800449473279E-2</v>
      </c>
    </row>
    <row r="148" spans="1:8" x14ac:dyDescent="0.25">
      <c r="A148">
        <f t="shared" si="10"/>
        <v>0</v>
      </c>
      <c r="B148">
        <f t="shared" si="8"/>
        <v>0.57803832555962986</v>
      </c>
      <c r="C148">
        <f t="shared" si="11"/>
        <v>0.56035355203907855</v>
      </c>
      <c r="D148">
        <v>143</v>
      </c>
      <c r="E148">
        <v>0.16687431351307414</v>
      </c>
      <c r="F148">
        <v>0.67836372663525601</v>
      </c>
      <c r="H148">
        <f t="shared" si="9"/>
        <v>1.7684773520551311E-2</v>
      </c>
    </row>
    <row r="149" spans="1:8" x14ac:dyDescent="0.25">
      <c r="A149">
        <f t="shared" si="10"/>
        <v>0</v>
      </c>
      <c r="B149">
        <f t="shared" si="8"/>
        <v>0.59722459111076931</v>
      </c>
      <c r="C149">
        <f t="shared" si="11"/>
        <v>0.54097461765239507</v>
      </c>
      <c r="D149">
        <v>144</v>
      </c>
      <c r="E149">
        <v>0.45138891818039006</v>
      </c>
      <c r="F149">
        <v>0.34321030335967428</v>
      </c>
      <c r="H149">
        <f t="shared" si="9"/>
        <v>5.6249973458374236E-2</v>
      </c>
    </row>
    <row r="150" spans="1:8" x14ac:dyDescent="0.25">
      <c r="A150">
        <f t="shared" si="10"/>
        <v>0</v>
      </c>
      <c r="B150">
        <f t="shared" si="8"/>
        <v>0.59865367280117099</v>
      </c>
      <c r="C150">
        <f t="shared" si="11"/>
        <v>0.53723886346121763</v>
      </c>
      <c r="D150">
        <v>145</v>
      </c>
      <c r="E150">
        <v>0.47637434752818919</v>
      </c>
      <c r="F150">
        <v>0.2840599681111915</v>
      </c>
      <c r="H150">
        <f t="shared" si="9"/>
        <v>6.1414809339953358E-2</v>
      </c>
    </row>
    <row r="151" spans="1:8" x14ac:dyDescent="0.25">
      <c r="A151">
        <f t="shared" si="10"/>
        <v>0</v>
      </c>
      <c r="B151">
        <f t="shared" si="8"/>
        <v>0.60383421393256553</v>
      </c>
      <c r="C151">
        <f t="shared" si="11"/>
        <v>0.57517160580067905</v>
      </c>
      <c r="D151">
        <v>146</v>
      </c>
      <c r="E151">
        <v>0.56700484966575093</v>
      </c>
      <c r="F151">
        <v>0.86990862347521247</v>
      </c>
      <c r="H151">
        <f t="shared" si="9"/>
        <v>2.866260813188648E-2</v>
      </c>
    </row>
    <row r="152" spans="1:8" x14ac:dyDescent="0.25">
      <c r="A152">
        <f t="shared" si="10"/>
        <v>0</v>
      </c>
      <c r="B152">
        <f t="shared" si="8"/>
        <v>0.59589437524557232</v>
      </c>
      <c r="C152">
        <f t="shared" si="11"/>
        <v>0.52796035287712839</v>
      </c>
      <c r="D152">
        <v>147</v>
      </c>
      <c r="E152">
        <v>0.42830180435321008</v>
      </c>
      <c r="F152">
        <v>0.16210026511437858</v>
      </c>
      <c r="H152">
        <f t="shared" si="9"/>
        <v>6.7934022368443925E-2</v>
      </c>
    </row>
    <row r="153" spans="1:8" x14ac:dyDescent="0.25">
      <c r="A153">
        <f t="shared" si="10"/>
        <v>0</v>
      </c>
      <c r="B153">
        <f t="shared" si="8"/>
        <v>0.65365553490512995</v>
      </c>
      <c r="C153">
        <f t="shared" si="11"/>
        <v>0.54872514633432401</v>
      </c>
      <c r="D153">
        <v>148</v>
      </c>
      <c r="E153">
        <v>0.99089992044353914</v>
      </c>
      <c r="F153">
        <v>0.47726228415402283</v>
      </c>
      <c r="H153">
        <f t="shared" si="9"/>
        <v>0.10493038857080594</v>
      </c>
    </row>
    <row r="154" spans="1:8" x14ac:dyDescent="0.25">
      <c r="A154">
        <f t="shared" si="10"/>
        <v>0</v>
      </c>
      <c r="B154">
        <f t="shared" si="8"/>
        <v>0.60253011535879697</v>
      </c>
      <c r="C154">
        <f t="shared" si="11"/>
        <v>0.55353238606538091</v>
      </c>
      <c r="D154">
        <v>149</v>
      </c>
      <c r="E154">
        <v>0.54433337316962693</v>
      </c>
      <c r="F154">
        <v>0.56277487471343379</v>
      </c>
      <c r="H154">
        <f t="shared" si="9"/>
        <v>4.8997729293416059E-2</v>
      </c>
    </row>
    <row r="155" spans="1:8" x14ac:dyDescent="0.25">
      <c r="A155">
        <f t="shared" si="10"/>
        <v>0</v>
      </c>
      <c r="B155">
        <f t="shared" si="8"/>
        <v>0.55902606897578255</v>
      </c>
      <c r="C155">
        <v>0.55582302223443636</v>
      </c>
      <c r="D155">
        <v>150</v>
      </c>
      <c r="E155">
        <v>3.5665060668145898E-2</v>
      </c>
      <c r="F155">
        <v>0.96183272163541211</v>
      </c>
      <c r="H155">
        <f t="shared" si="9"/>
        <v>3.2030467413461938E-3</v>
      </c>
    </row>
    <row r="156" spans="1:8" x14ac:dyDescent="0.25">
      <c r="A156">
        <f t="shared" si="10"/>
        <v>0</v>
      </c>
      <c r="B156">
        <f t="shared" si="8"/>
        <v>0.58507898634192379</v>
      </c>
      <c r="C156">
        <f t="shared" si="11"/>
        <v>0.5583787470692595</v>
      </c>
      <c r="D156">
        <v>151</v>
      </c>
      <c r="E156">
        <v>0.2556827709726055</v>
      </c>
      <c r="F156">
        <v>0.64609258896121879</v>
      </c>
      <c r="H156">
        <f t="shared" si="9"/>
        <v>2.6700239272664295E-2</v>
      </c>
    </row>
    <row r="157" spans="1:8" x14ac:dyDescent="0.25">
      <c r="A157">
        <f t="shared" si="10"/>
        <v>0</v>
      </c>
      <c r="B157">
        <f t="shared" si="8"/>
        <v>0.59490947748534706</v>
      </c>
      <c r="C157">
        <f t="shared" si="11"/>
        <v>0.57646052900415223</v>
      </c>
      <c r="D157">
        <v>152</v>
      </c>
      <c r="E157">
        <v>0.41136027664157826</v>
      </c>
      <c r="F157">
        <v>0.88171715677184648</v>
      </c>
      <c r="H157">
        <f t="shared" si="9"/>
        <v>1.8448948481194827E-2</v>
      </c>
    </row>
    <row r="158" spans="1:8" x14ac:dyDescent="0.25">
      <c r="A158">
        <f t="shared" si="10"/>
        <v>0</v>
      </c>
      <c r="B158">
        <f t="shared" si="8"/>
        <v>0.60933861678361168</v>
      </c>
      <c r="C158">
        <f t="shared" si="11"/>
        <v>0.56073657856964676</v>
      </c>
      <c r="D158">
        <v>153</v>
      </c>
      <c r="E158">
        <v>0.65946996006820191</v>
      </c>
      <c r="F158">
        <v>0.68447922957810015</v>
      </c>
      <c r="H158">
        <f t="shared" si="9"/>
        <v>4.8602038213964915E-2</v>
      </c>
    </row>
    <row r="159" spans="1:8" x14ac:dyDescent="0.25">
      <c r="A159">
        <f t="shared" si="10"/>
        <v>0</v>
      </c>
      <c r="B159">
        <f t="shared" si="8"/>
        <v>0.60643197844732177</v>
      </c>
      <c r="C159">
        <f t="shared" si="11"/>
        <v>0.58323823586836032</v>
      </c>
      <c r="D159">
        <v>154</v>
      </c>
      <c r="E159">
        <v>0.61144539385285079</v>
      </c>
      <c r="F159">
        <v>0.93146490305222596</v>
      </c>
      <c r="H159">
        <f t="shared" si="9"/>
        <v>2.3193742578961452E-2</v>
      </c>
    </row>
    <row r="160" spans="1:8" x14ac:dyDescent="0.25">
      <c r="A160">
        <f t="shared" si="10"/>
        <v>0</v>
      </c>
      <c r="B160">
        <f t="shared" si="8"/>
        <v>0.57449167458296169</v>
      </c>
      <c r="C160">
        <f t="shared" si="11"/>
        <v>0.53957426082944826</v>
      </c>
      <c r="D160">
        <v>155</v>
      </c>
      <c r="E160">
        <v>0.13078496715913568</v>
      </c>
      <c r="F160">
        <v>0.32047994609273989</v>
      </c>
      <c r="H160">
        <f t="shared" si="9"/>
        <v>3.4917413753513427E-2</v>
      </c>
    </row>
    <row r="161" spans="1:8" x14ac:dyDescent="0.25">
      <c r="A161">
        <f t="shared" si="10"/>
        <v>0</v>
      </c>
      <c r="B161">
        <f t="shared" si="8"/>
        <v>0.59414600676474405</v>
      </c>
      <c r="C161">
        <f t="shared" si="11"/>
        <v>0.56023437067881887</v>
      </c>
      <c r="D161">
        <v>156</v>
      </c>
      <c r="E161">
        <v>0.39833868252420568</v>
      </c>
      <c r="F161">
        <v>0.6764508412107253</v>
      </c>
      <c r="H161">
        <f t="shared" si="9"/>
        <v>3.3911636085925179E-2</v>
      </c>
    </row>
    <row r="162" spans="1:8" x14ac:dyDescent="0.25">
      <c r="A162">
        <f t="shared" si="10"/>
        <v>0</v>
      </c>
      <c r="B162">
        <f t="shared" si="8"/>
        <v>0.59617098599731144</v>
      </c>
      <c r="C162">
        <f t="shared" si="11"/>
        <v>0.52557748072951938</v>
      </c>
      <c r="D162">
        <v>157</v>
      </c>
      <c r="E162">
        <v>0.43308516416942622</v>
      </c>
      <c r="F162">
        <v>0.13731731504038436</v>
      </c>
      <c r="H162">
        <f t="shared" si="9"/>
        <v>7.0593505267792067E-2</v>
      </c>
    </row>
    <row r="163" spans="1:8" x14ac:dyDescent="0.25">
      <c r="A163">
        <f t="shared" si="10"/>
        <v>0</v>
      </c>
      <c r="B163">
        <f t="shared" si="8"/>
        <v>0.60454452530641245</v>
      </c>
      <c r="C163">
        <f t="shared" si="11"/>
        <v>0.57429228332987714</v>
      </c>
      <c r="D163">
        <v>158</v>
      </c>
      <c r="E163">
        <v>0.57926614691082623</v>
      </c>
      <c r="F163">
        <v>0.86139894098501602</v>
      </c>
      <c r="H163">
        <f t="shared" si="9"/>
        <v>3.025224197653531E-2</v>
      </c>
    </row>
    <row r="164" spans="1:8" x14ac:dyDescent="0.25">
      <c r="A164">
        <f t="shared" si="10"/>
        <v>0</v>
      </c>
      <c r="B164">
        <f t="shared" si="8"/>
        <v>0.66725912826382072</v>
      </c>
      <c r="C164">
        <f t="shared" si="11"/>
        <v>0.49454546071719474</v>
      </c>
      <c r="D164">
        <v>159</v>
      </c>
      <c r="E164">
        <v>0.99846305459098916</v>
      </c>
      <c r="F164">
        <v>6.5589006303690134E-3</v>
      </c>
      <c r="H164">
        <f t="shared" si="9"/>
        <v>0.17271366754662598</v>
      </c>
    </row>
    <row r="165" spans="1:8" x14ac:dyDescent="0.25">
      <c r="A165">
        <f t="shared" si="10"/>
        <v>0</v>
      </c>
      <c r="B165">
        <f t="shared" si="8"/>
        <v>0.65133150983622867</v>
      </c>
      <c r="C165">
        <f t="shared" si="11"/>
        <v>0.53506258126828687</v>
      </c>
      <c r="D165">
        <v>160</v>
      </c>
      <c r="E165">
        <v>0.98806558981937087</v>
      </c>
      <c r="F165">
        <v>0.25201237055882131</v>
      </c>
      <c r="H165">
        <f t="shared" si="9"/>
        <v>0.1162689285679418</v>
      </c>
    </row>
    <row r="166" spans="1:8" x14ac:dyDescent="0.25">
      <c r="A166">
        <f t="shared" si="10"/>
        <v>0</v>
      </c>
      <c r="B166">
        <f t="shared" si="8"/>
        <v>0.57615245348881572</v>
      </c>
      <c r="C166">
        <f t="shared" si="11"/>
        <v>0.54994873334534133</v>
      </c>
      <c r="D166">
        <v>161</v>
      </c>
      <c r="E166">
        <v>0.14695264148629916</v>
      </c>
      <c r="F166">
        <v>0.49908513622990425</v>
      </c>
      <c r="H166">
        <f t="shared" si="9"/>
        <v>2.6203720143474385E-2</v>
      </c>
    </row>
    <row r="167" spans="1:8" x14ac:dyDescent="0.25">
      <c r="A167">
        <f t="shared" si="10"/>
        <v>0</v>
      </c>
      <c r="B167">
        <f t="shared" si="8"/>
        <v>0.60290943696990373</v>
      </c>
      <c r="C167">
        <f t="shared" si="11"/>
        <v>0.5607167879453806</v>
      </c>
      <c r="D167">
        <v>162</v>
      </c>
      <c r="E167">
        <v>0.55094606614126751</v>
      </c>
      <c r="F167">
        <v>0.68416446318017599</v>
      </c>
      <c r="H167">
        <f t="shared" si="9"/>
        <v>4.2192649024523132E-2</v>
      </c>
    </row>
    <row r="168" spans="1:8" x14ac:dyDescent="0.25">
      <c r="A168">
        <f t="shared" si="10"/>
        <v>0</v>
      </c>
      <c r="B168">
        <f t="shared" si="8"/>
        <v>0.58545093941474624</v>
      </c>
      <c r="C168">
        <f t="shared" si="11"/>
        <v>0.52646026479414598</v>
      </c>
      <c r="D168">
        <v>163</v>
      </c>
      <c r="E168">
        <v>0.26097505439059354</v>
      </c>
      <c r="F168">
        <v>0.14617884865447239</v>
      </c>
      <c r="H168">
        <f t="shared" si="9"/>
        <v>5.8990674620600259E-2</v>
      </c>
    </row>
    <row r="169" spans="1:8" x14ac:dyDescent="0.25">
      <c r="A169">
        <f t="shared" si="10"/>
        <v>0</v>
      </c>
      <c r="B169">
        <f t="shared" si="8"/>
        <v>0.5865387593628999</v>
      </c>
      <c r="C169">
        <f t="shared" si="11"/>
        <v>0.51339421587870337</v>
      </c>
      <c r="D169">
        <v>164</v>
      </c>
      <c r="E169">
        <v>0.27676980641662485</v>
      </c>
      <c r="F169">
        <v>5.0770824486581212E-2</v>
      </c>
      <c r="H169">
        <f t="shared" si="9"/>
        <v>7.3144543484196523E-2</v>
      </c>
    </row>
    <row r="170" spans="1:8" x14ac:dyDescent="0.25">
      <c r="A170">
        <f t="shared" si="10"/>
        <v>0</v>
      </c>
      <c r="B170">
        <f t="shared" si="8"/>
        <v>0.53479517963794054</v>
      </c>
      <c r="C170">
        <v>0.50696652624347016</v>
      </c>
      <c r="D170">
        <v>165</v>
      </c>
      <c r="E170">
        <v>2.0534306183082052E-3</v>
      </c>
      <c r="F170">
        <v>0.93978569428537773</v>
      </c>
      <c r="H170">
        <f t="shared" si="9"/>
        <v>2.7828653394470382E-2</v>
      </c>
    </row>
    <row r="171" spans="1:8" x14ac:dyDescent="0.25">
      <c r="A171">
        <f t="shared" si="10"/>
        <v>0</v>
      </c>
      <c r="B171">
        <f t="shared" si="8"/>
        <v>0.56522517381160675</v>
      </c>
      <c r="C171">
        <f t="shared" si="11"/>
        <v>0.50841126762907429</v>
      </c>
      <c r="D171">
        <v>166</v>
      </c>
      <c r="E171">
        <v>6.2942649948070306E-2</v>
      </c>
      <c r="F171">
        <v>3.1420195428086828E-2</v>
      </c>
      <c r="H171">
        <f t="shared" si="9"/>
        <v>5.6813906182532459E-2</v>
      </c>
    </row>
    <row r="172" spans="1:8" x14ac:dyDescent="0.25">
      <c r="A172">
        <f t="shared" si="10"/>
        <v>0</v>
      </c>
      <c r="B172">
        <f t="shared" si="8"/>
        <v>0.62988939697821411</v>
      </c>
      <c r="C172">
        <f t="shared" si="11"/>
        <v>0.59521955103586488</v>
      </c>
      <c r="D172">
        <v>167</v>
      </c>
      <c r="E172">
        <v>0.90583082997637043</v>
      </c>
      <c r="F172">
        <v>0.97844952687088838</v>
      </c>
      <c r="H172">
        <f t="shared" si="9"/>
        <v>3.4669845942349231E-2</v>
      </c>
    </row>
    <row r="173" spans="1:8" x14ac:dyDescent="0.25">
      <c r="A173">
        <f t="shared" si="10"/>
        <v>0</v>
      </c>
      <c r="B173">
        <f t="shared" si="8"/>
        <v>0.56620169276441923</v>
      </c>
      <c r="C173">
        <v>0.55783428873222618</v>
      </c>
      <c r="D173">
        <v>168</v>
      </c>
      <c r="E173">
        <v>6.8434536013777247E-2</v>
      </c>
      <c r="F173">
        <v>0.79833365921273636</v>
      </c>
      <c r="H173">
        <f t="shared" si="9"/>
        <v>8.3674040321930487E-3</v>
      </c>
    </row>
    <row r="174" spans="1:8" x14ac:dyDescent="0.25">
      <c r="A174">
        <f t="shared" si="10"/>
        <v>0</v>
      </c>
      <c r="B174">
        <f t="shared" si="8"/>
        <v>0.63950888568984654</v>
      </c>
      <c r="C174">
        <f t="shared" si="11"/>
        <v>0.53200187681822531</v>
      </c>
      <c r="D174">
        <v>169</v>
      </c>
      <c r="E174">
        <v>0.95897290330029072</v>
      </c>
      <c r="F174">
        <v>0.21038678646075315</v>
      </c>
      <c r="H174">
        <f t="shared" si="9"/>
        <v>0.10750700887162123</v>
      </c>
    </row>
    <row r="175" spans="1:8" x14ac:dyDescent="0.25">
      <c r="A175">
        <f t="shared" si="10"/>
        <v>0</v>
      </c>
      <c r="B175">
        <f t="shared" si="8"/>
        <v>0.57015485307090097</v>
      </c>
      <c r="C175">
        <f t="shared" si="11"/>
        <v>0.56115318977212569</v>
      </c>
      <c r="D175">
        <v>170</v>
      </c>
      <c r="E175">
        <v>9.4496638195910698E-2</v>
      </c>
      <c r="F175">
        <v>0.69107401181152106</v>
      </c>
      <c r="H175">
        <f t="shared" si="9"/>
        <v>9.0016632987752754E-3</v>
      </c>
    </row>
    <row r="176" spans="1:8" x14ac:dyDescent="0.25">
      <c r="A176">
        <f t="shared" si="10"/>
        <v>0</v>
      </c>
      <c r="B176">
        <f t="shared" si="8"/>
        <v>0.57033566474990793</v>
      </c>
      <c r="C176">
        <f t="shared" si="11"/>
        <v>0.53900615650028028</v>
      </c>
      <c r="D176">
        <v>171</v>
      </c>
      <c r="E176">
        <v>9.584344338917905E-2</v>
      </c>
      <c r="F176">
        <v>0.31144125995450578</v>
      </c>
      <c r="H176">
        <f t="shared" si="9"/>
        <v>3.1329508249627658E-2</v>
      </c>
    </row>
    <row r="177" spans="1:8" x14ac:dyDescent="0.25">
      <c r="A177">
        <f t="shared" si="10"/>
        <v>0</v>
      </c>
      <c r="B177">
        <f t="shared" si="8"/>
        <v>0.62083386662308959</v>
      </c>
      <c r="C177">
        <f t="shared" si="11"/>
        <v>0.50041652078660792</v>
      </c>
      <c r="D177">
        <v>172</v>
      </c>
      <c r="E177">
        <v>0.82041637604238371</v>
      </c>
      <c r="F177">
        <v>1.3279641357806016E-2</v>
      </c>
      <c r="H177">
        <f t="shared" si="9"/>
        <v>0.12041734583648167</v>
      </c>
    </row>
    <row r="178" spans="1:8" x14ac:dyDescent="0.25">
      <c r="A178">
        <f t="shared" si="10"/>
        <v>0</v>
      </c>
      <c r="B178">
        <f t="shared" si="8"/>
        <v>0.61745671350091802</v>
      </c>
      <c r="C178">
        <f t="shared" si="11"/>
        <v>0.56554565283121216</v>
      </c>
      <c r="D178">
        <v>173</v>
      </c>
      <c r="E178">
        <v>0.77885017113729216</v>
      </c>
      <c r="F178">
        <v>0.75659066925860397</v>
      </c>
      <c r="H178">
        <f t="shared" si="9"/>
        <v>5.1911060669705855E-2</v>
      </c>
    </row>
    <row r="179" spans="1:8" x14ac:dyDescent="0.25">
      <c r="A179">
        <f t="shared" si="10"/>
        <v>0</v>
      </c>
      <c r="B179">
        <f t="shared" si="8"/>
        <v>0.59212852877115152</v>
      </c>
      <c r="C179">
        <f t="shared" si="11"/>
        <v>0.55701048885867888</v>
      </c>
      <c r="D179">
        <v>174</v>
      </c>
      <c r="E179">
        <v>0.36450450631055453</v>
      </c>
      <c r="F179">
        <v>0.62308318628124848</v>
      </c>
      <c r="H179">
        <f t="shared" si="9"/>
        <v>3.5118039912472643E-2</v>
      </c>
    </row>
    <row r="180" spans="1:8" x14ac:dyDescent="0.25">
      <c r="A180">
        <f t="shared" si="10"/>
        <v>0</v>
      </c>
      <c r="B180">
        <f t="shared" si="8"/>
        <v>0.59553830434971056</v>
      </c>
      <c r="C180">
        <f t="shared" si="11"/>
        <v>0.58394311008948629</v>
      </c>
      <c r="D180">
        <v>175</v>
      </c>
      <c r="E180">
        <v>0.42215993084217551</v>
      </c>
      <c r="F180">
        <v>0.93553316333564585</v>
      </c>
      <c r="H180">
        <f t="shared" si="9"/>
        <v>1.1595194260224262E-2</v>
      </c>
    </row>
    <row r="181" spans="1:8" x14ac:dyDescent="0.25">
      <c r="A181">
        <f t="shared" si="10"/>
        <v>0</v>
      </c>
      <c r="B181">
        <f t="shared" si="8"/>
        <v>0.61106719764450823</v>
      </c>
      <c r="C181">
        <f t="shared" si="11"/>
        <v>0.54501473893075514</v>
      </c>
      <c r="D181">
        <v>176</v>
      </c>
      <c r="E181">
        <v>0.68690497601900535</v>
      </c>
      <c r="F181">
        <v>0.41176879059736926</v>
      </c>
      <c r="H181">
        <f t="shared" si="9"/>
        <v>6.6052458713753093E-2</v>
      </c>
    </row>
    <row r="182" spans="1:8" x14ac:dyDescent="0.25">
      <c r="A182">
        <f t="shared" si="10"/>
        <v>0</v>
      </c>
      <c r="B182">
        <f t="shared" si="8"/>
        <v>0.62509101063080674</v>
      </c>
      <c r="C182">
        <f t="shared" si="11"/>
        <v>0.52165941210404521</v>
      </c>
      <c r="D182">
        <v>177</v>
      </c>
      <c r="E182">
        <v>0.86527306337104992</v>
      </c>
      <c r="F182">
        <v>0.10245039916055143</v>
      </c>
      <c r="H182">
        <f t="shared" si="9"/>
        <v>0.10343159852676154</v>
      </c>
    </row>
    <row r="183" spans="1:8" x14ac:dyDescent="0.25">
      <c r="A183">
        <f t="shared" si="10"/>
        <v>0</v>
      </c>
      <c r="B183">
        <f t="shared" si="8"/>
        <v>0.59697012981609243</v>
      </c>
      <c r="C183">
        <f t="shared" si="11"/>
        <v>0.56222334721198786</v>
      </c>
      <c r="D183">
        <v>178</v>
      </c>
      <c r="E183">
        <v>0.44695729555402508</v>
      </c>
      <c r="F183">
        <v>0.70773042630696748</v>
      </c>
      <c r="H183">
        <f t="shared" si="9"/>
        <v>3.4746782604104576E-2</v>
      </c>
    </row>
    <row r="184" spans="1:8" x14ac:dyDescent="0.25">
      <c r="A184">
        <f t="shared" si="10"/>
        <v>0</v>
      </c>
      <c r="B184">
        <f t="shared" si="8"/>
        <v>0.60652290070294979</v>
      </c>
      <c r="C184">
        <f t="shared" si="11"/>
        <v>0.56081375118974597</v>
      </c>
      <c r="D184">
        <v>179</v>
      </c>
      <c r="E184">
        <v>0.61297827472174071</v>
      </c>
      <c r="F184">
        <v>0.68570536667304793</v>
      </c>
      <c r="H184">
        <f t="shared" si="9"/>
        <v>4.5709149513203817E-2</v>
      </c>
    </row>
    <row r="185" spans="1:8" x14ac:dyDescent="0.25">
      <c r="A185">
        <f t="shared" si="10"/>
        <v>0</v>
      </c>
      <c r="B185">
        <f t="shared" si="8"/>
        <v>0.64339133824145178</v>
      </c>
      <c r="C185">
        <f t="shared" si="11"/>
        <v>0.54095737730547688</v>
      </c>
      <c r="D185">
        <v>180</v>
      </c>
      <c r="E185">
        <v>0.97191835473017729</v>
      </c>
      <c r="F185">
        <v>0.3429267675863974</v>
      </c>
      <c r="H185">
        <f t="shared" si="9"/>
        <v>0.1024339609359749</v>
      </c>
    </row>
    <row r="186" spans="1:8" x14ac:dyDescent="0.25">
      <c r="A186">
        <f t="shared" si="10"/>
        <v>0</v>
      </c>
      <c r="B186">
        <f t="shared" si="8"/>
        <v>0.60818288710352675</v>
      </c>
      <c r="C186">
        <f t="shared" si="11"/>
        <v>0.56548483955434781</v>
      </c>
      <c r="D186">
        <v>181</v>
      </c>
      <c r="E186">
        <v>0.64063262863559522</v>
      </c>
      <c r="F186">
        <v>0.75573770868582457</v>
      </c>
      <c r="H186">
        <f t="shared" si="9"/>
        <v>4.2698047549178941E-2</v>
      </c>
    </row>
    <row r="187" spans="1:8" x14ac:dyDescent="0.25">
      <c r="A187">
        <f t="shared" si="10"/>
        <v>0</v>
      </c>
      <c r="B187">
        <f t="shared" si="8"/>
        <v>0.60689488821254489</v>
      </c>
      <c r="C187">
        <f t="shared" si="11"/>
        <v>0.55668136061688278</v>
      </c>
      <c r="D187">
        <v>182</v>
      </c>
      <c r="E187">
        <v>0.61923113311893574</v>
      </c>
      <c r="F187">
        <v>0.61747889872233763</v>
      </c>
      <c r="H187">
        <f t="shared" si="9"/>
        <v>5.0213527595662111E-2</v>
      </c>
    </row>
    <row r="188" spans="1:8" x14ac:dyDescent="0.25">
      <c r="A188">
        <f t="shared" si="10"/>
        <v>0</v>
      </c>
      <c r="B188">
        <f t="shared" si="8"/>
        <v>0.58138979097526466</v>
      </c>
      <c r="C188">
        <f t="shared" si="11"/>
        <v>0.56179806613370753</v>
      </c>
      <c r="D188">
        <v>183</v>
      </c>
      <c r="E188">
        <v>0.2063692319619197</v>
      </c>
      <c r="F188">
        <v>0.70116118437415675</v>
      </c>
      <c r="H188">
        <f t="shared" si="9"/>
        <v>1.9591724841557134E-2</v>
      </c>
    </row>
    <row r="189" spans="1:8" x14ac:dyDescent="0.25">
      <c r="A189">
        <f t="shared" si="10"/>
        <v>0</v>
      </c>
      <c r="B189">
        <f t="shared" si="8"/>
        <v>0.60705218164905939</v>
      </c>
      <c r="C189">
        <f t="shared" si="11"/>
        <v>0.58931168558972435</v>
      </c>
      <c r="D189">
        <v>184</v>
      </c>
      <c r="E189">
        <v>0.62186589504921841</v>
      </c>
      <c r="F189">
        <v>0.96066568658010798</v>
      </c>
      <c r="H189">
        <f t="shared" si="9"/>
        <v>1.7740496059335031E-2</v>
      </c>
    </row>
    <row r="190" spans="1:8" x14ac:dyDescent="0.25">
      <c r="A190">
        <f t="shared" si="10"/>
        <v>0</v>
      </c>
      <c r="B190">
        <f t="shared" si="8"/>
        <v>0.59960552582153137</v>
      </c>
      <c r="C190">
        <f t="shared" si="11"/>
        <v>0.55002835099937164</v>
      </c>
      <c r="D190">
        <v>185</v>
      </c>
      <c r="E190">
        <v>0.49307397517703588</v>
      </c>
      <c r="F190">
        <v>0.50050592959741458</v>
      </c>
      <c r="H190">
        <f t="shared" si="9"/>
        <v>4.9577174822159731E-2</v>
      </c>
    </row>
    <row r="191" spans="1:8" x14ac:dyDescent="0.25">
      <c r="A191">
        <f t="shared" si="10"/>
        <v>0</v>
      </c>
      <c r="B191">
        <f t="shared" si="8"/>
        <v>0.60913633565992631</v>
      </c>
      <c r="C191">
        <f t="shared" si="11"/>
        <v>0.52657803636529821</v>
      </c>
      <c r="D191">
        <v>186</v>
      </c>
      <c r="E191">
        <v>0.65619995839909517</v>
      </c>
      <c r="F191">
        <v>0.14738946695354849</v>
      </c>
      <c r="H191">
        <f t="shared" si="9"/>
        <v>8.2558299294628101E-2</v>
      </c>
    </row>
    <row r="192" spans="1:8" x14ac:dyDescent="0.25">
      <c r="A192">
        <f t="shared" si="10"/>
        <v>0</v>
      </c>
      <c r="B192">
        <f t="shared" si="8"/>
        <v>0.64564516928903637</v>
      </c>
      <c r="C192">
        <f t="shared" si="11"/>
        <v>0.59558565348192205</v>
      </c>
      <c r="D192">
        <v>187</v>
      </c>
      <c r="E192">
        <v>0.97772949551462518</v>
      </c>
      <c r="F192">
        <v>0.97928030977291058</v>
      </c>
      <c r="H192">
        <f t="shared" si="9"/>
        <v>5.0059515807114319E-2</v>
      </c>
    </row>
    <row r="193" spans="1:8" x14ac:dyDescent="0.25">
      <c r="A193">
        <f t="shared" si="10"/>
        <v>0</v>
      </c>
      <c r="B193">
        <f t="shared" si="8"/>
        <v>0.57264924999815503</v>
      </c>
      <c r="C193">
        <f t="shared" si="11"/>
        <v>0.5440154277987802</v>
      </c>
      <c r="D193">
        <v>188</v>
      </c>
      <c r="E193">
        <v>0.11433766888080932</v>
      </c>
      <c r="F193">
        <v>0.39446595415280861</v>
      </c>
      <c r="H193">
        <f t="shared" si="9"/>
        <v>2.8633822199374825E-2</v>
      </c>
    </row>
    <row r="194" spans="1:8" x14ac:dyDescent="0.25">
      <c r="A194">
        <f t="shared" si="10"/>
        <v>0</v>
      </c>
      <c r="B194">
        <f t="shared" si="8"/>
        <v>0.60804673038173573</v>
      </c>
      <c r="C194">
        <f t="shared" si="11"/>
        <v>0.53938393097203674</v>
      </c>
      <c r="D194">
        <v>189</v>
      </c>
      <c r="E194">
        <v>0.63838964181234203</v>
      </c>
      <c r="F194">
        <v>0.31743951966115969</v>
      </c>
      <c r="H194">
        <f t="shared" si="9"/>
        <v>6.8662799409698994E-2</v>
      </c>
    </row>
    <row r="195" spans="1:8" x14ac:dyDescent="0.25">
      <c r="A195">
        <f t="shared" si="10"/>
        <v>0</v>
      </c>
      <c r="B195">
        <f t="shared" si="8"/>
        <v>0.57249652142070218</v>
      </c>
      <c r="C195">
        <f t="shared" si="11"/>
        <v>0.52835058491885811</v>
      </c>
      <c r="D195">
        <v>190</v>
      </c>
      <c r="E195">
        <v>0.11304351988333128</v>
      </c>
      <c r="F195">
        <v>0.1664205656392399</v>
      </c>
      <c r="H195">
        <f t="shared" si="9"/>
        <v>4.4145936501844063E-2</v>
      </c>
    </row>
    <row r="196" spans="1:8" x14ac:dyDescent="0.25">
      <c r="A196">
        <f t="shared" si="10"/>
        <v>0</v>
      </c>
      <c r="B196">
        <f t="shared" si="8"/>
        <v>0.57593153516023643</v>
      </c>
      <c r="C196">
        <f t="shared" si="11"/>
        <v>0.53207733602943486</v>
      </c>
      <c r="D196">
        <v>191</v>
      </c>
      <c r="E196">
        <v>0.14472790412457126</v>
      </c>
      <c r="F196">
        <v>0.21136195282427028</v>
      </c>
      <c r="H196">
        <f t="shared" si="9"/>
        <v>4.3854199130801574E-2</v>
      </c>
    </row>
    <row r="197" spans="1:8" x14ac:dyDescent="0.25">
      <c r="A197">
        <f t="shared" si="10"/>
        <v>0</v>
      </c>
      <c r="B197">
        <f t="shared" si="8"/>
        <v>0.61177252195787757</v>
      </c>
      <c r="C197">
        <f t="shared" si="11"/>
        <v>0.54555228734243699</v>
      </c>
      <c r="D197">
        <v>192</v>
      </c>
      <c r="E197">
        <v>0.69781953836244082</v>
      </c>
      <c r="F197">
        <v>0.42115011431908678</v>
      </c>
      <c r="H197">
        <f t="shared" si="9"/>
        <v>6.6220234615440576E-2</v>
      </c>
    </row>
    <row r="198" spans="1:8" x14ac:dyDescent="0.25">
      <c r="A198">
        <f t="shared" si="10"/>
        <v>0</v>
      </c>
      <c r="B198">
        <f t="shared" ref="B198:B261" si="12">NORMINV(E198,$B$2,$B$3)</f>
        <v>0.56033440625321573</v>
      </c>
      <c r="C198">
        <v>0.54295689886108534</v>
      </c>
      <c r="D198">
        <v>193</v>
      </c>
      <c r="E198">
        <v>4.0424013349207977E-2</v>
      </c>
      <c r="F198">
        <v>0.9735552310732416</v>
      </c>
      <c r="H198">
        <f t="shared" ref="H198:H261" si="13">B198-C198</f>
        <v>1.7377507392130398E-2</v>
      </c>
    </row>
    <row r="199" spans="1:8" x14ac:dyDescent="0.25">
      <c r="A199">
        <f t="shared" ref="A199:A262" si="14">IF(H199&gt;0,0,1)</f>
        <v>0</v>
      </c>
      <c r="B199">
        <f t="shared" si="12"/>
        <v>0.59722688388761991</v>
      </c>
      <c r="C199">
        <f t="shared" ref="C199:C262" si="15">NORMINV(F199,$C$2,$C$3)</f>
        <v>0.53101647375339667</v>
      </c>
      <c r="D199">
        <v>194</v>
      </c>
      <c r="E199">
        <v>0.45142887690458111</v>
      </c>
      <c r="F199">
        <v>0.19789661038063011</v>
      </c>
      <c r="H199">
        <f t="shared" si="13"/>
        <v>6.6210410134223241E-2</v>
      </c>
    </row>
    <row r="200" spans="1:8" x14ac:dyDescent="0.25">
      <c r="A200">
        <f t="shared" si="14"/>
        <v>0</v>
      </c>
      <c r="B200">
        <f t="shared" si="12"/>
        <v>0.60053958695250065</v>
      </c>
      <c r="C200">
        <f t="shared" si="15"/>
        <v>0.53089746726006559</v>
      </c>
      <c r="D200">
        <v>195</v>
      </c>
      <c r="E200">
        <v>0.5094734441493074</v>
      </c>
      <c r="F200">
        <v>0.19641909872982954</v>
      </c>
      <c r="H200">
        <f t="shared" si="13"/>
        <v>6.9642119692435056E-2</v>
      </c>
    </row>
    <row r="201" spans="1:8" x14ac:dyDescent="0.25">
      <c r="A201">
        <f t="shared" si="14"/>
        <v>0</v>
      </c>
      <c r="B201">
        <f t="shared" si="12"/>
        <v>0.60773844023805446</v>
      </c>
      <c r="C201">
        <f t="shared" si="15"/>
        <v>0.55912753614355504</v>
      </c>
      <c r="D201">
        <v>196</v>
      </c>
      <c r="E201">
        <v>0.63329350339700952</v>
      </c>
      <c r="F201">
        <v>0.65846843100371166</v>
      </c>
      <c r="H201">
        <f t="shared" si="13"/>
        <v>4.8610904094499419E-2</v>
      </c>
    </row>
    <row r="202" spans="1:8" x14ac:dyDescent="0.25">
      <c r="A202">
        <f t="shared" si="14"/>
        <v>0</v>
      </c>
      <c r="B202">
        <f t="shared" si="12"/>
        <v>0.61556886145102685</v>
      </c>
      <c r="C202">
        <f t="shared" si="15"/>
        <v>0.54993455838756411</v>
      </c>
      <c r="D202">
        <v>197</v>
      </c>
      <c r="E202">
        <v>0.75339945774182393</v>
      </c>
      <c r="F202">
        <v>0.49883218189985135</v>
      </c>
      <c r="H202">
        <f t="shared" si="13"/>
        <v>6.563430306346274E-2</v>
      </c>
    </row>
    <row r="203" spans="1:8" x14ac:dyDescent="0.25">
      <c r="A203">
        <f t="shared" si="14"/>
        <v>0</v>
      </c>
      <c r="B203">
        <f t="shared" si="12"/>
        <v>0.60456115073324457</v>
      </c>
      <c r="C203">
        <f t="shared" si="15"/>
        <v>0.56729862461077074</v>
      </c>
      <c r="D203">
        <v>198</v>
      </c>
      <c r="E203">
        <v>0.57955226212116817</v>
      </c>
      <c r="F203">
        <v>0.7804726258442507</v>
      </c>
      <c r="H203">
        <f t="shared" si="13"/>
        <v>3.7262526122473827E-2</v>
      </c>
    </row>
    <row r="204" spans="1:8" x14ac:dyDescent="0.25">
      <c r="A204">
        <f t="shared" si="14"/>
        <v>0</v>
      </c>
      <c r="B204">
        <f t="shared" si="12"/>
        <v>0.6295601995936928</v>
      </c>
      <c r="C204">
        <f t="shared" si="15"/>
        <v>0.53997836446186986</v>
      </c>
      <c r="D204">
        <v>199</v>
      </c>
      <c r="E204">
        <v>0.90337450562901189</v>
      </c>
      <c r="F204">
        <v>0.32697519163310185</v>
      </c>
      <c r="H204">
        <f t="shared" si="13"/>
        <v>8.958183513182294E-2</v>
      </c>
    </row>
    <row r="205" spans="1:8" x14ac:dyDescent="0.25">
      <c r="A205">
        <f t="shared" si="14"/>
        <v>0</v>
      </c>
      <c r="B205">
        <f t="shared" si="12"/>
        <v>0.63615036207255005</v>
      </c>
      <c r="C205">
        <f t="shared" si="15"/>
        <v>0.50779283752506532</v>
      </c>
      <c r="D205">
        <v>200</v>
      </c>
      <c r="E205">
        <v>0.94420332747540403</v>
      </c>
      <c r="F205">
        <v>2.9514162527248367E-2</v>
      </c>
      <c r="H205">
        <f t="shared" si="13"/>
        <v>0.12835752454748472</v>
      </c>
    </row>
    <row r="206" spans="1:8" x14ac:dyDescent="0.25">
      <c r="A206">
        <f t="shared" si="14"/>
        <v>0</v>
      </c>
      <c r="B206">
        <f t="shared" si="12"/>
        <v>0.55816370049341268</v>
      </c>
      <c r="C206">
        <f t="shared" si="15"/>
        <v>0.51304928643848891</v>
      </c>
      <c r="D206">
        <v>201</v>
      </c>
      <c r="E206">
        <v>3.278696401955461E-2</v>
      </c>
      <c r="F206">
        <v>4.918025115760738E-2</v>
      </c>
      <c r="H206">
        <f t="shared" si="13"/>
        <v>4.5114414054923779E-2</v>
      </c>
    </row>
    <row r="207" spans="1:8" x14ac:dyDescent="0.25">
      <c r="A207">
        <f t="shared" si="14"/>
        <v>0</v>
      </c>
      <c r="B207">
        <f t="shared" si="12"/>
        <v>0.59824589181744403</v>
      </c>
      <c r="C207">
        <f t="shared" si="15"/>
        <v>0.54729558395319577</v>
      </c>
      <c r="D207">
        <v>202</v>
      </c>
      <c r="E207">
        <v>0.46923106904273149</v>
      </c>
      <c r="F207">
        <v>0.4518565614672152</v>
      </c>
      <c r="H207">
        <f t="shared" si="13"/>
        <v>5.0950307864248257E-2</v>
      </c>
    </row>
    <row r="208" spans="1:8" x14ac:dyDescent="0.25">
      <c r="A208">
        <f t="shared" si="14"/>
        <v>0</v>
      </c>
      <c r="B208">
        <f t="shared" si="12"/>
        <v>0.59853744387285057</v>
      </c>
      <c r="C208">
        <f t="shared" si="15"/>
        <v>0.55532444471824938</v>
      </c>
      <c r="D208">
        <v>203</v>
      </c>
      <c r="E208">
        <v>0.47433743981588705</v>
      </c>
      <c r="F208">
        <v>0.59412517175380763</v>
      </c>
      <c r="H208">
        <f t="shared" si="13"/>
        <v>4.3212999154601195E-2</v>
      </c>
    </row>
    <row r="209" spans="1:8" x14ac:dyDescent="0.25">
      <c r="A209">
        <f t="shared" si="14"/>
        <v>0</v>
      </c>
      <c r="B209">
        <f t="shared" si="12"/>
        <v>0.58947158402022792</v>
      </c>
      <c r="C209">
        <f t="shared" si="15"/>
        <v>0.51989067724546856</v>
      </c>
      <c r="D209">
        <v>204</v>
      </c>
      <c r="E209">
        <v>0.32154487190955727</v>
      </c>
      <c r="F209">
        <v>8.9017509839167452E-2</v>
      </c>
      <c r="H209">
        <f t="shared" si="13"/>
        <v>6.9580906774759366E-2</v>
      </c>
    </row>
    <row r="210" spans="1:8" x14ac:dyDescent="0.25">
      <c r="A210">
        <f t="shared" si="14"/>
        <v>0</v>
      </c>
      <c r="B210">
        <f t="shared" si="12"/>
        <v>0.63454212114503139</v>
      </c>
      <c r="C210">
        <f t="shared" si="15"/>
        <v>0.5284583284992288</v>
      </c>
      <c r="D210">
        <v>205</v>
      </c>
      <c r="E210">
        <v>0.93578085003009126</v>
      </c>
      <c r="F210">
        <v>0.16762638457694923</v>
      </c>
      <c r="H210">
        <f t="shared" si="13"/>
        <v>0.10608379264580259</v>
      </c>
    </row>
    <row r="211" spans="1:8" x14ac:dyDescent="0.25">
      <c r="A211">
        <f t="shared" si="14"/>
        <v>0</v>
      </c>
      <c r="B211">
        <f t="shared" si="12"/>
        <v>0.61086174771068769</v>
      </c>
      <c r="C211">
        <f t="shared" si="15"/>
        <v>0.56758503102500679</v>
      </c>
      <c r="D211">
        <v>206</v>
      </c>
      <c r="E211">
        <v>0.68369410273969433</v>
      </c>
      <c r="F211">
        <v>0.78424248043722855</v>
      </c>
      <c r="H211">
        <f t="shared" si="13"/>
        <v>4.3276716685680894E-2</v>
      </c>
    </row>
    <row r="212" spans="1:8" x14ac:dyDescent="0.25">
      <c r="A212">
        <f t="shared" si="14"/>
        <v>0</v>
      </c>
      <c r="B212">
        <f t="shared" si="12"/>
        <v>0.62156155009819869</v>
      </c>
      <c r="C212">
        <f t="shared" si="15"/>
        <v>0.54907479965777228</v>
      </c>
      <c r="D212">
        <v>207</v>
      </c>
      <c r="E212">
        <v>0.82868468334708245</v>
      </c>
      <c r="F212">
        <v>0.48349431105306451</v>
      </c>
      <c r="H212">
        <f t="shared" si="13"/>
        <v>7.2486750440426406E-2</v>
      </c>
    </row>
    <row r="213" spans="1:8" x14ac:dyDescent="0.25">
      <c r="A213">
        <f t="shared" si="14"/>
        <v>0</v>
      </c>
      <c r="B213">
        <f t="shared" si="12"/>
        <v>0.59083905909758805</v>
      </c>
      <c r="C213">
        <f t="shared" si="15"/>
        <v>0.53705489779926441</v>
      </c>
      <c r="D213">
        <v>208</v>
      </c>
      <c r="E213">
        <v>0.34340165152661184</v>
      </c>
      <c r="F213">
        <v>0.28127718610007268</v>
      </c>
      <c r="H213">
        <f t="shared" si="13"/>
        <v>5.3784161298323641E-2</v>
      </c>
    </row>
    <row r="214" spans="1:8" x14ac:dyDescent="0.25">
      <c r="A214">
        <f t="shared" si="14"/>
        <v>0</v>
      </c>
      <c r="B214">
        <f t="shared" si="12"/>
        <v>0.61853055975254911</v>
      </c>
      <c r="C214">
        <f t="shared" si="15"/>
        <v>0.54595919683137994</v>
      </c>
      <c r="D214">
        <v>209</v>
      </c>
      <c r="E214">
        <v>0.79262936693859576</v>
      </c>
      <c r="F214">
        <v>0.42828171669438841</v>
      </c>
      <c r="H214">
        <f t="shared" si="13"/>
        <v>7.2571362921169169E-2</v>
      </c>
    </row>
    <row r="215" spans="1:8" x14ac:dyDescent="0.25">
      <c r="A215">
        <f t="shared" si="14"/>
        <v>0</v>
      </c>
      <c r="B215">
        <f t="shared" si="12"/>
        <v>0.60106182385432094</v>
      </c>
      <c r="C215">
        <f t="shared" si="15"/>
        <v>0.56685183023568397</v>
      </c>
      <c r="D215">
        <v>210</v>
      </c>
      <c r="E215">
        <v>0.51863724423301116</v>
      </c>
      <c r="F215">
        <v>0.77451674906139178</v>
      </c>
      <c r="H215">
        <f t="shared" si="13"/>
        <v>3.4209993618636969E-2</v>
      </c>
    </row>
    <row r="216" spans="1:8" x14ac:dyDescent="0.25">
      <c r="A216">
        <f t="shared" si="14"/>
        <v>0</v>
      </c>
      <c r="B216">
        <f t="shared" si="12"/>
        <v>0.65267204267145928</v>
      </c>
      <c r="C216">
        <f t="shared" si="15"/>
        <v>0.5398750516672628</v>
      </c>
      <c r="D216">
        <v>211</v>
      </c>
      <c r="E216">
        <v>0.98978171172901952</v>
      </c>
      <c r="F216">
        <v>0.3253095268526156</v>
      </c>
      <c r="H216">
        <f t="shared" si="13"/>
        <v>0.11279699100419649</v>
      </c>
    </row>
    <row r="217" spans="1:8" x14ac:dyDescent="0.25">
      <c r="A217">
        <f t="shared" si="14"/>
        <v>0</v>
      </c>
      <c r="B217">
        <f t="shared" si="12"/>
        <v>0.55747965475602368</v>
      </c>
      <c r="C217">
        <f t="shared" si="15"/>
        <v>0.5407237339061518</v>
      </c>
      <c r="D217">
        <v>212</v>
      </c>
      <c r="E217">
        <v>3.0642629462078741E-2</v>
      </c>
      <c r="F217">
        <v>0.33909303211231645</v>
      </c>
      <c r="H217">
        <f t="shared" si="13"/>
        <v>1.6755920849871875E-2</v>
      </c>
    </row>
    <row r="218" spans="1:8" x14ac:dyDescent="0.25">
      <c r="A218">
        <f t="shared" si="14"/>
        <v>0</v>
      </c>
      <c r="B218">
        <f t="shared" si="12"/>
        <v>0.634976001188026</v>
      </c>
      <c r="C218">
        <f t="shared" si="15"/>
        <v>0.5501890592105525</v>
      </c>
      <c r="D218">
        <v>213</v>
      </c>
      <c r="E218">
        <v>0.93814488507211902</v>
      </c>
      <c r="F218">
        <v>0.50337376240411391</v>
      </c>
      <c r="H218">
        <f t="shared" si="13"/>
        <v>8.4786941977473496E-2</v>
      </c>
    </row>
    <row r="219" spans="1:8" x14ac:dyDescent="0.25">
      <c r="A219">
        <f t="shared" si="14"/>
        <v>0</v>
      </c>
      <c r="B219">
        <f t="shared" si="12"/>
        <v>0.65072513909718854</v>
      </c>
      <c r="C219">
        <f t="shared" si="15"/>
        <v>0.57407545226903856</v>
      </c>
      <c r="D219">
        <v>214</v>
      </c>
      <c r="E219">
        <v>0.98721055857700879</v>
      </c>
      <c r="F219">
        <v>0.8592435346118521</v>
      </c>
      <c r="H219">
        <f t="shared" si="13"/>
        <v>7.6649686828149988E-2</v>
      </c>
    </row>
    <row r="220" spans="1:8" x14ac:dyDescent="0.25">
      <c r="A220">
        <f t="shared" si="14"/>
        <v>0</v>
      </c>
      <c r="B220">
        <f t="shared" si="12"/>
        <v>0.61155922134933449</v>
      </c>
      <c r="C220">
        <f t="shared" si="15"/>
        <v>0.54729719221074524</v>
      </c>
      <c r="D220">
        <v>215</v>
      </c>
      <c r="E220">
        <v>0.69453682875182743</v>
      </c>
      <c r="F220">
        <v>0.45188505206302332</v>
      </c>
      <c r="H220">
        <f t="shared" si="13"/>
        <v>6.4262029138589249E-2</v>
      </c>
    </row>
    <row r="221" spans="1:8" x14ac:dyDescent="0.25">
      <c r="A221">
        <f t="shared" si="14"/>
        <v>0</v>
      </c>
      <c r="B221">
        <f t="shared" si="12"/>
        <v>0.62358920296400533</v>
      </c>
      <c r="C221">
        <f t="shared" si="15"/>
        <v>0.55854256544219294</v>
      </c>
      <c r="D221">
        <v>216</v>
      </c>
      <c r="E221">
        <v>0.85041678576272162</v>
      </c>
      <c r="F221">
        <v>0.64881392251341286</v>
      </c>
      <c r="H221">
        <f t="shared" si="13"/>
        <v>6.5046637521812389E-2</v>
      </c>
    </row>
    <row r="222" spans="1:8" x14ac:dyDescent="0.25">
      <c r="A222">
        <f t="shared" si="14"/>
        <v>0</v>
      </c>
      <c r="B222">
        <f t="shared" si="12"/>
        <v>0.63916547609166752</v>
      </c>
      <c r="C222">
        <f t="shared" si="15"/>
        <v>0.53745743245104116</v>
      </c>
      <c r="D222">
        <v>217</v>
      </c>
      <c r="E222">
        <v>0.95762578245118934</v>
      </c>
      <c r="F222">
        <v>0.28738320250970029</v>
      </c>
      <c r="H222">
        <f t="shared" si="13"/>
        <v>0.10170804364062636</v>
      </c>
    </row>
    <row r="223" spans="1:8" x14ac:dyDescent="0.25">
      <c r="A223">
        <f t="shared" si="14"/>
        <v>0</v>
      </c>
      <c r="B223">
        <f t="shared" si="12"/>
        <v>0.5771893472421703</v>
      </c>
      <c r="C223">
        <v>0.53186403305417418</v>
      </c>
      <c r="D223">
        <v>218</v>
      </c>
      <c r="E223">
        <v>0.15769977220350651</v>
      </c>
      <c r="F223">
        <v>0.9184260232802901</v>
      </c>
      <c r="H223">
        <f t="shared" si="13"/>
        <v>4.5325314187996124E-2</v>
      </c>
    </row>
    <row r="224" spans="1:8" x14ac:dyDescent="0.25">
      <c r="A224">
        <f t="shared" si="14"/>
        <v>0</v>
      </c>
      <c r="B224">
        <f t="shared" si="12"/>
        <v>0.61077567454542725</v>
      </c>
      <c r="C224">
        <f t="shared" si="15"/>
        <v>0.59466117507488503</v>
      </c>
      <c r="D224">
        <v>219</v>
      </c>
      <c r="E224">
        <v>0.68234476254255583</v>
      </c>
      <c r="F224">
        <v>0.97712830715715127</v>
      </c>
      <c r="H224">
        <f t="shared" si="13"/>
        <v>1.6114499470542221E-2</v>
      </c>
    </row>
    <row r="225" spans="1:8" x14ac:dyDescent="0.25">
      <c r="A225">
        <f t="shared" si="14"/>
        <v>0</v>
      </c>
      <c r="B225">
        <f t="shared" si="12"/>
        <v>0.59926505604124225</v>
      </c>
      <c r="C225">
        <f t="shared" si="15"/>
        <v>0.56557364817337219</v>
      </c>
      <c r="D225">
        <v>220</v>
      </c>
      <c r="E225">
        <v>0.48709774039164522</v>
      </c>
      <c r="F225">
        <v>0.75698278732594737</v>
      </c>
      <c r="H225">
        <f t="shared" si="13"/>
        <v>3.369140786787006E-2</v>
      </c>
    </row>
    <row r="226" spans="1:8" x14ac:dyDescent="0.25">
      <c r="A226">
        <f t="shared" si="14"/>
        <v>0</v>
      </c>
      <c r="B226">
        <f t="shared" si="12"/>
        <v>0.6027608138647812</v>
      </c>
      <c r="C226">
        <f t="shared" si="15"/>
        <v>0.53517865591912939</v>
      </c>
      <c r="D226">
        <v>221</v>
      </c>
      <c r="E226">
        <v>0.54835671000658959</v>
      </c>
      <c r="F226">
        <v>0.25367220598888895</v>
      </c>
      <c r="H226">
        <f t="shared" si="13"/>
        <v>6.7582157945651811E-2</v>
      </c>
    </row>
    <row r="227" spans="1:8" x14ac:dyDescent="0.25">
      <c r="A227">
        <f t="shared" si="14"/>
        <v>0</v>
      </c>
      <c r="B227">
        <f t="shared" si="12"/>
        <v>0.64789568109543427</v>
      </c>
      <c r="C227">
        <f t="shared" si="15"/>
        <v>0.55684621548076452</v>
      </c>
      <c r="D227">
        <v>222</v>
      </c>
      <c r="E227">
        <v>0.98248512718668568</v>
      </c>
      <c r="F227">
        <v>0.62028915147717112</v>
      </c>
      <c r="H227">
        <f t="shared" si="13"/>
        <v>9.1049465614669756E-2</v>
      </c>
    </row>
    <row r="228" spans="1:8" x14ac:dyDescent="0.25">
      <c r="A228">
        <f t="shared" si="14"/>
        <v>0</v>
      </c>
      <c r="B228">
        <f t="shared" si="12"/>
        <v>0.60148554807145482</v>
      </c>
      <c r="C228">
        <f t="shared" si="15"/>
        <v>0.5405819454066364</v>
      </c>
      <c r="D228">
        <v>223</v>
      </c>
      <c r="E228">
        <v>0.52606541539588592</v>
      </c>
      <c r="F228">
        <v>0.33677456322140742</v>
      </c>
      <c r="H228">
        <f t="shared" si="13"/>
        <v>6.0903602664818424E-2</v>
      </c>
    </row>
    <row r="229" spans="1:8" x14ac:dyDescent="0.25">
      <c r="A229">
        <f t="shared" si="14"/>
        <v>0</v>
      </c>
      <c r="B229">
        <f t="shared" si="12"/>
        <v>0.61357867088805418</v>
      </c>
      <c r="C229">
        <f t="shared" si="15"/>
        <v>0.51949456399829474</v>
      </c>
      <c r="D229">
        <v>224</v>
      </c>
      <c r="E229">
        <v>0.72495753756050618</v>
      </c>
      <c r="F229">
        <v>8.6197487863965971E-2</v>
      </c>
      <c r="H229">
        <f t="shared" si="13"/>
        <v>9.4084106889759433E-2</v>
      </c>
    </row>
    <row r="230" spans="1:8" x14ac:dyDescent="0.25">
      <c r="A230">
        <f t="shared" si="14"/>
        <v>0</v>
      </c>
      <c r="B230">
        <f t="shared" si="12"/>
        <v>0.56957223281680081</v>
      </c>
      <c r="C230">
        <f t="shared" si="15"/>
        <v>0.53479344811144347</v>
      </c>
      <c r="D230">
        <v>225</v>
      </c>
      <c r="E230">
        <v>9.0251853115741909E-2</v>
      </c>
      <c r="F230">
        <v>0.24818599813195785</v>
      </c>
      <c r="H230">
        <f t="shared" si="13"/>
        <v>3.4778784705357335E-2</v>
      </c>
    </row>
    <row r="231" spans="1:8" x14ac:dyDescent="0.25">
      <c r="A231">
        <f t="shared" si="14"/>
        <v>0</v>
      </c>
      <c r="B231">
        <f t="shared" si="12"/>
        <v>0.58134075840142729</v>
      </c>
      <c r="C231">
        <f t="shared" si="15"/>
        <v>0.55863772001630563</v>
      </c>
      <c r="D231">
        <v>226</v>
      </c>
      <c r="E231">
        <v>0.20575419097155656</v>
      </c>
      <c r="F231">
        <v>0.65039113463973375</v>
      </c>
      <c r="H231">
        <f t="shared" si="13"/>
        <v>2.2703038385121665E-2</v>
      </c>
    </row>
    <row r="232" spans="1:8" x14ac:dyDescent="0.25">
      <c r="A232">
        <f t="shared" si="14"/>
        <v>0</v>
      </c>
      <c r="B232">
        <f t="shared" si="12"/>
        <v>0.58990130419039821</v>
      </c>
      <c r="C232">
        <f t="shared" si="15"/>
        <v>0.49760182955289606</v>
      </c>
      <c r="D232">
        <v>227</v>
      </c>
      <c r="E232">
        <v>0.32835138728330482</v>
      </c>
      <c r="F232">
        <v>9.5431887280794658E-3</v>
      </c>
      <c r="H232">
        <f t="shared" si="13"/>
        <v>9.2299474637502155E-2</v>
      </c>
    </row>
    <row r="233" spans="1:8" x14ac:dyDescent="0.25">
      <c r="A233">
        <f t="shared" si="14"/>
        <v>0</v>
      </c>
      <c r="B233">
        <f t="shared" si="12"/>
        <v>0.63735495737169123</v>
      </c>
      <c r="C233">
        <f t="shared" si="15"/>
        <v>0.5841867251845646</v>
      </c>
      <c r="D233">
        <v>228</v>
      </c>
      <c r="E233">
        <v>0.94992114369273573</v>
      </c>
      <c r="F233">
        <v>0.93689473603424123</v>
      </c>
      <c r="H233">
        <f t="shared" si="13"/>
        <v>5.3168232187126629E-2</v>
      </c>
    </row>
    <row r="234" spans="1:8" x14ac:dyDescent="0.25">
      <c r="A234">
        <f t="shared" si="14"/>
        <v>0</v>
      </c>
      <c r="B234">
        <f t="shared" si="12"/>
        <v>0.60268216223481208</v>
      </c>
      <c r="C234">
        <f t="shared" si="15"/>
        <v>0.56091784847317605</v>
      </c>
      <c r="D234">
        <v>229</v>
      </c>
      <c r="E234">
        <v>0.5469855777780146</v>
      </c>
      <c r="F234">
        <v>0.68735604645255677</v>
      </c>
      <c r="H234">
        <f t="shared" si="13"/>
        <v>4.1764313761636029E-2</v>
      </c>
    </row>
    <row r="235" spans="1:8" x14ac:dyDescent="0.25">
      <c r="A235">
        <f t="shared" si="14"/>
        <v>0</v>
      </c>
      <c r="B235">
        <f t="shared" si="12"/>
        <v>0.61564373734052413</v>
      </c>
      <c r="C235">
        <f t="shared" si="15"/>
        <v>0.58297840910464638</v>
      </c>
      <c r="D235">
        <v>230</v>
      </c>
      <c r="E235">
        <v>0.75443789428289865</v>
      </c>
      <c r="F235">
        <v>0.9299163012579259</v>
      </c>
      <c r="H235">
        <f t="shared" si="13"/>
        <v>3.2665328235877755E-2</v>
      </c>
    </row>
    <row r="236" spans="1:8" x14ac:dyDescent="0.25">
      <c r="A236">
        <f t="shared" si="14"/>
        <v>0</v>
      </c>
      <c r="B236">
        <f t="shared" si="12"/>
        <v>0.61181159248930528</v>
      </c>
      <c r="C236">
        <f t="shared" si="15"/>
        <v>0.56203490233789644</v>
      </c>
      <c r="D236">
        <v>231</v>
      </c>
      <c r="E236">
        <v>0.6984191163978104</v>
      </c>
      <c r="F236">
        <v>0.70482783927090087</v>
      </c>
      <c r="H236">
        <f t="shared" si="13"/>
        <v>4.9776690151408842E-2</v>
      </c>
    </row>
    <row r="237" spans="1:8" x14ac:dyDescent="0.25">
      <c r="A237">
        <f t="shared" si="14"/>
        <v>0</v>
      </c>
      <c r="B237">
        <f t="shared" si="12"/>
        <v>0.57469333452276705</v>
      </c>
      <c r="C237">
        <f t="shared" si="15"/>
        <v>0.55572177909010778</v>
      </c>
      <c r="D237">
        <v>232</v>
      </c>
      <c r="E237">
        <v>0.13267978784922363</v>
      </c>
      <c r="F237">
        <v>0.60100248242319942</v>
      </c>
      <c r="H237">
        <f t="shared" si="13"/>
        <v>1.8971555432659271E-2</v>
      </c>
    </row>
    <row r="238" spans="1:8" x14ac:dyDescent="0.25">
      <c r="A238">
        <f t="shared" si="14"/>
        <v>0</v>
      </c>
      <c r="B238">
        <f t="shared" si="12"/>
        <v>0.61527251557041063</v>
      </c>
      <c r="C238">
        <f t="shared" si="15"/>
        <v>0.57886189389174447</v>
      </c>
      <c r="D238">
        <v>233</v>
      </c>
      <c r="E238">
        <v>0.74926653070265892</v>
      </c>
      <c r="F238">
        <v>0.90165349472779921</v>
      </c>
      <c r="H238">
        <f t="shared" si="13"/>
        <v>3.6410621678666155E-2</v>
      </c>
    </row>
    <row r="239" spans="1:8" x14ac:dyDescent="0.25">
      <c r="A239">
        <f t="shared" si="14"/>
        <v>0</v>
      </c>
      <c r="B239">
        <f t="shared" si="12"/>
        <v>0.62914805139311403</v>
      </c>
      <c r="C239">
        <f t="shared" si="15"/>
        <v>0.57026403961741146</v>
      </c>
      <c r="D239">
        <v>234</v>
      </c>
      <c r="E239">
        <v>0.90023330582454797</v>
      </c>
      <c r="F239">
        <v>0.81764779358769357</v>
      </c>
      <c r="H239">
        <f t="shared" si="13"/>
        <v>5.8884011775702572E-2</v>
      </c>
    </row>
    <row r="240" spans="1:8" x14ac:dyDescent="0.25">
      <c r="A240">
        <f t="shared" si="14"/>
        <v>0</v>
      </c>
      <c r="B240">
        <f t="shared" si="12"/>
        <v>0.56238581361645978</v>
      </c>
      <c r="C240">
        <f t="shared" si="15"/>
        <v>0.51344920740344946</v>
      </c>
      <c r="D240">
        <v>235</v>
      </c>
      <c r="E240">
        <v>4.8911673054703897E-2</v>
      </c>
      <c r="F240">
        <v>5.1028151437869429E-2</v>
      </c>
      <c r="H240">
        <f t="shared" si="13"/>
        <v>4.8936606213010325E-2</v>
      </c>
    </row>
    <row r="241" spans="1:8" x14ac:dyDescent="0.25">
      <c r="A241">
        <f t="shared" si="14"/>
        <v>0</v>
      </c>
      <c r="B241">
        <f t="shared" si="12"/>
        <v>0.5959393114043352</v>
      </c>
      <c r="C241">
        <f t="shared" si="15"/>
        <v>0.54952907991648148</v>
      </c>
      <c r="D241">
        <v>236</v>
      </c>
      <c r="E241">
        <v>0.42907817696561867</v>
      </c>
      <c r="F241">
        <v>0.49159695041949503</v>
      </c>
      <c r="H241">
        <f t="shared" si="13"/>
        <v>4.6410231487853726E-2</v>
      </c>
    </row>
    <row r="242" spans="1:8" x14ac:dyDescent="0.25">
      <c r="A242">
        <f t="shared" si="14"/>
        <v>0</v>
      </c>
      <c r="B242">
        <f t="shared" si="12"/>
        <v>0.59969995360423933</v>
      </c>
      <c r="C242">
        <f t="shared" si="15"/>
        <v>0.52827606193232979</v>
      </c>
      <c r="D242">
        <v>237</v>
      </c>
      <c r="E242">
        <v>0.49473179006794776</v>
      </c>
      <c r="F242">
        <v>0.16558982176503334</v>
      </c>
      <c r="H242">
        <f t="shared" si="13"/>
        <v>7.1423891671909545E-2</v>
      </c>
    </row>
    <row r="243" spans="1:8" x14ac:dyDescent="0.25">
      <c r="A243">
        <f t="shared" si="14"/>
        <v>0</v>
      </c>
      <c r="B243">
        <f t="shared" si="12"/>
        <v>0.60293375575044794</v>
      </c>
      <c r="C243">
        <f t="shared" si="15"/>
        <v>0.5767927610643353</v>
      </c>
      <c r="D243">
        <v>238</v>
      </c>
      <c r="E243">
        <v>0.55136955169722079</v>
      </c>
      <c r="F243">
        <v>0.8846340630113696</v>
      </c>
      <c r="H243">
        <f t="shared" si="13"/>
        <v>2.614099468611264E-2</v>
      </c>
    </row>
    <row r="244" spans="1:8" x14ac:dyDescent="0.25">
      <c r="A244">
        <f t="shared" si="14"/>
        <v>0</v>
      </c>
      <c r="B244">
        <f t="shared" si="12"/>
        <v>0.57236419634399838</v>
      </c>
      <c r="C244">
        <f t="shared" si="15"/>
        <v>0.55388819829515046</v>
      </c>
      <c r="D244">
        <v>239</v>
      </c>
      <c r="E244">
        <v>0.11193074102527056</v>
      </c>
      <c r="F244">
        <v>0.56903750776157658</v>
      </c>
      <c r="H244">
        <f t="shared" si="13"/>
        <v>1.8475998048847919E-2</v>
      </c>
    </row>
    <row r="245" spans="1:8" x14ac:dyDescent="0.25">
      <c r="A245">
        <f t="shared" si="14"/>
        <v>0</v>
      </c>
      <c r="B245">
        <f t="shared" si="12"/>
        <v>0.60604770881899206</v>
      </c>
      <c r="C245">
        <v>0.52371898945866835</v>
      </c>
      <c r="D245">
        <v>240</v>
      </c>
      <c r="E245">
        <v>0.6049479769551116</v>
      </c>
      <c r="F245">
        <v>0.9981899784462982</v>
      </c>
      <c r="H245">
        <f t="shared" si="13"/>
        <v>8.232871936032371E-2</v>
      </c>
    </row>
    <row r="246" spans="1:8" x14ac:dyDescent="0.25">
      <c r="A246">
        <f t="shared" si="14"/>
        <v>0</v>
      </c>
      <c r="B246">
        <f t="shared" si="12"/>
        <v>0.63255683768172666</v>
      </c>
      <c r="C246">
        <f t="shared" si="15"/>
        <v>0.53765594740950706</v>
      </c>
      <c r="D246">
        <v>241</v>
      </c>
      <c r="E246">
        <v>0.92405846389087754</v>
      </c>
      <c r="F246">
        <v>0.29041737107822341</v>
      </c>
      <c r="H246">
        <f t="shared" si="13"/>
        <v>9.4900890272219596E-2</v>
      </c>
    </row>
    <row r="247" spans="1:8" x14ac:dyDescent="0.25">
      <c r="A247">
        <f t="shared" si="14"/>
        <v>0</v>
      </c>
      <c r="B247">
        <f t="shared" si="12"/>
        <v>0.64466296250108812</v>
      </c>
      <c r="C247">
        <f t="shared" si="15"/>
        <v>0.56083797261408674</v>
      </c>
      <c r="D247">
        <v>242</v>
      </c>
      <c r="E247">
        <v>0.97533532548306323</v>
      </c>
      <c r="F247">
        <v>0.68608978121003905</v>
      </c>
      <c r="H247">
        <f t="shared" si="13"/>
        <v>8.3824989887001378E-2</v>
      </c>
    </row>
    <row r="248" spans="1:8" x14ac:dyDescent="0.25">
      <c r="A248">
        <f t="shared" si="14"/>
        <v>0</v>
      </c>
      <c r="B248">
        <f t="shared" si="12"/>
        <v>0.60013400397005134</v>
      </c>
      <c r="C248">
        <f t="shared" si="15"/>
        <v>0.56620425640359229</v>
      </c>
      <c r="D248">
        <v>243</v>
      </c>
      <c r="E248">
        <v>0.50235289436008213</v>
      </c>
      <c r="F248">
        <v>0.76572424791717464</v>
      </c>
      <c r="H248">
        <f t="shared" si="13"/>
        <v>3.3929747566459056E-2</v>
      </c>
    </row>
    <row r="249" spans="1:8" x14ac:dyDescent="0.25">
      <c r="A249">
        <f t="shared" si="14"/>
        <v>0</v>
      </c>
      <c r="B249">
        <f t="shared" si="12"/>
        <v>0.59489700107597476</v>
      </c>
      <c r="C249">
        <f t="shared" si="15"/>
        <v>0.55101012774644076</v>
      </c>
      <c r="D249">
        <v>244</v>
      </c>
      <c r="E249">
        <v>0.41114665266962458</v>
      </c>
      <c r="F249">
        <v>0.51801981689983112</v>
      </c>
      <c r="H249">
        <f t="shared" si="13"/>
        <v>4.3886873329534004E-2</v>
      </c>
    </row>
    <row r="250" spans="1:8" x14ac:dyDescent="0.25">
      <c r="A250">
        <f t="shared" si="14"/>
        <v>0</v>
      </c>
      <c r="B250">
        <f t="shared" si="12"/>
        <v>0.60365878871026224</v>
      </c>
      <c r="C250">
        <f t="shared" si="15"/>
        <v>0.54390410054070337</v>
      </c>
      <c r="D250">
        <v>245</v>
      </c>
      <c r="E250">
        <v>0.56396624587844912</v>
      </c>
      <c r="F250">
        <v>0.39255050393034008</v>
      </c>
      <c r="H250">
        <f t="shared" si="13"/>
        <v>5.9754688169558867E-2</v>
      </c>
    </row>
    <row r="251" spans="1:8" x14ac:dyDescent="0.25">
      <c r="A251">
        <f t="shared" si="14"/>
        <v>0</v>
      </c>
      <c r="B251">
        <f t="shared" si="12"/>
        <v>0.59289730777531158</v>
      </c>
      <c r="C251">
        <f t="shared" si="15"/>
        <v>0.57137675230348117</v>
      </c>
      <c r="D251">
        <v>246</v>
      </c>
      <c r="E251">
        <v>0.37728921586199426</v>
      </c>
      <c r="F251">
        <v>0.83051704177895402</v>
      </c>
      <c r="H251">
        <f t="shared" si="13"/>
        <v>2.1520555471830405E-2</v>
      </c>
    </row>
    <row r="252" spans="1:8" x14ac:dyDescent="0.25">
      <c r="A252">
        <f t="shared" si="14"/>
        <v>0</v>
      </c>
      <c r="B252">
        <f t="shared" si="12"/>
        <v>0.59069396628300952</v>
      </c>
      <c r="C252">
        <f t="shared" si="15"/>
        <v>0.526800025173086</v>
      </c>
      <c r="D252">
        <v>247</v>
      </c>
      <c r="E252">
        <v>0.34105596433928875</v>
      </c>
      <c r="F252">
        <v>0.14968959331243958</v>
      </c>
      <c r="H252">
        <f t="shared" si="13"/>
        <v>6.3893941109923524E-2</v>
      </c>
    </row>
    <row r="253" spans="1:8" x14ac:dyDescent="0.25">
      <c r="A253">
        <f t="shared" si="14"/>
        <v>0</v>
      </c>
      <c r="B253">
        <f t="shared" si="12"/>
        <v>0.59913467942596188</v>
      </c>
      <c r="C253">
        <f t="shared" si="15"/>
        <v>0.53094044524018502</v>
      </c>
      <c r="D253">
        <v>248</v>
      </c>
      <c r="E253">
        <v>0.48480994547385325</v>
      </c>
      <c r="F253">
        <v>0.19695191403753687</v>
      </c>
      <c r="H253">
        <f t="shared" si="13"/>
        <v>6.8194234185776859E-2</v>
      </c>
    </row>
    <row r="254" spans="1:8" x14ac:dyDescent="0.25">
      <c r="A254">
        <f t="shared" si="14"/>
        <v>0</v>
      </c>
      <c r="B254">
        <f t="shared" si="12"/>
        <v>0.62564677527159895</v>
      </c>
      <c r="C254">
        <f t="shared" si="15"/>
        <v>0.5680714758030021</v>
      </c>
      <c r="D254">
        <v>249</v>
      </c>
      <c r="E254">
        <v>0.87050504489944824</v>
      </c>
      <c r="F254">
        <v>0.79055861969226715</v>
      </c>
      <c r="H254">
        <f t="shared" si="13"/>
        <v>5.7575299468596852E-2</v>
      </c>
    </row>
    <row r="255" spans="1:8" x14ac:dyDescent="0.25">
      <c r="A255">
        <f t="shared" si="14"/>
        <v>0</v>
      </c>
      <c r="B255">
        <f t="shared" si="12"/>
        <v>0.61595632764790964</v>
      </c>
      <c r="C255">
        <f t="shared" si="15"/>
        <v>0.56450280355108406</v>
      </c>
      <c r="D255">
        <v>250</v>
      </c>
      <c r="E255">
        <v>0.75874764806202344</v>
      </c>
      <c r="F255">
        <v>0.74174342305188068</v>
      </c>
      <c r="H255">
        <f t="shared" si="13"/>
        <v>5.1453524096825576E-2</v>
      </c>
    </row>
    <row r="256" spans="1:8" x14ac:dyDescent="0.25">
      <c r="A256">
        <f t="shared" si="14"/>
        <v>0</v>
      </c>
      <c r="B256">
        <f t="shared" si="12"/>
        <v>0.61144864742552096</v>
      </c>
      <c r="C256">
        <f t="shared" si="15"/>
        <v>0.52701896390752201</v>
      </c>
      <c r="D256">
        <v>251</v>
      </c>
      <c r="E256">
        <v>0.69282889033680761</v>
      </c>
      <c r="F256">
        <v>0.15198145246759887</v>
      </c>
      <c r="H256">
        <f t="shared" si="13"/>
        <v>8.4429683517998955E-2</v>
      </c>
    </row>
    <row r="257" spans="1:8" x14ac:dyDescent="0.25">
      <c r="A257">
        <f t="shared" si="14"/>
        <v>0</v>
      </c>
      <c r="B257">
        <f t="shared" si="12"/>
        <v>0.63504977753286751</v>
      </c>
      <c r="C257">
        <f t="shared" si="15"/>
        <v>0.52872283285703636</v>
      </c>
      <c r="D257">
        <v>252</v>
      </c>
      <c r="E257">
        <v>0.93854001802254139</v>
      </c>
      <c r="F257">
        <v>0.1706104002491089</v>
      </c>
      <c r="H257">
        <f t="shared" si="13"/>
        <v>0.10632694467583115</v>
      </c>
    </row>
    <row r="258" spans="1:8" x14ac:dyDescent="0.25">
      <c r="A258">
        <f t="shared" si="14"/>
        <v>0</v>
      </c>
      <c r="B258">
        <f t="shared" si="12"/>
        <v>0.62703926342803218</v>
      </c>
      <c r="C258">
        <f t="shared" si="15"/>
        <v>0.5453086885945202</v>
      </c>
      <c r="D258">
        <v>253</v>
      </c>
      <c r="E258">
        <v>0.88299032565506863</v>
      </c>
      <c r="F258">
        <v>0.41689292933275435</v>
      </c>
      <c r="H258">
        <f t="shared" si="13"/>
        <v>8.1730574833511982E-2</v>
      </c>
    </row>
    <row r="259" spans="1:8" x14ac:dyDescent="0.25">
      <c r="A259">
        <f t="shared" si="14"/>
        <v>0</v>
      </c>
      <c r="B259">
        <f t="shared" si="12"/>
        <v>0.61676353415802765</v>
      </c>
      <c r="C259">
        <f t="shared" si="15"/>
        <v>0.52954343978417029</v>
      </c>
      <c r="D259">
        <v>254</v>
      </c>
      <c r="E259">
        <v>0.76968414496690341</v>
      </c>
      <c r="F259">
        <v>0.18008294077311815</v>
      </c>
      <c r="H259">
        <f t="shared" si="13"/>
        <v>8.722009437385736E-2</v>
      </c>
    </row>
    <row r="260" spans="1:8" x14ac:dyDescent="0.25">
      <c r="A260">
        <f t="shared" si="14"/>
        <v>0</v>
      </c>
      <c r="B260">
        <f t="shared" si="12"/>
        <v>0.60444560009536363</v>
      </c>
      <c r="C260">
        <f t="shared" si="15"/>
        <v>0.56436834782144818</v>
      </c>
      <c r="D260">
        <v>255</v>
      </c>
      <c r="E260">
        <v>0.57756283299681765</v>
      </c>
      <c r="F260">
        <v>0.7397955546999393</v>
      </c>
      <c r="H260">
        <f t="shared" si="13"/>
        <v>4.0077252273915454E-2</v>
      </c>
    </row>
    <row r="261" spans="1:8" x14ac:dyDescent="0.25">
      <c r="A261">
        <f t="shared" si="14"/>
        <v>0</v>
      </c>
      <c r="B261">
        <f t="shared" si="12"/>
        <v>0.57619216617700342</v>
      </c>
      <c r="C261">
        <f t="shared" si="15"/>
        <v>0.57579306469846381</v>
      </c>
      <c r="D261">
        <v>256</v>
      </c>
      <c r="E261">
        <v>0.14735498361114363</v>
      </c>
      <c r="F261">
        <v>0.87570029417411344</v>
      </c>
      <c r="H261">
        <f t="shared" si="13"/>
        <v>3.9910147853960964E-4</v>
      </c>
    </row>
    <row r="262" spans="1:8" x14ac:dyDescent="0.25">
      <c r="A262">
        <f t="shared" si="14"/>
        <v>0</v>
      </c>
      <c r="B262">
        <f t="shared" ref="B262:B325" si="16">NORMINV(E262,$B$2,$B$3)</f>
        <v>0.60970250859272646</v>
      </c>
      <c r="C262">
        <f t="shared" si="15"/>
        <v>0.56752626274188978</v>
      </c>
      <c r="D262">
        <v>257</v>
      </c>
      <c r="E262">
        <v>0.66532228750263855</v>
      </c>
      <c r="F262">
        <v>0.78347201130179678</v>
      </c>
      <c r="H262">
        <f t="shared" ref="H262:H325" si="17">B262-C262</f>
        <v>4.217624585083668E-2</v>
      </c>
    </row>
    <row r="263" spans="1:8" x14ac:dyDescent="0.25">
      <c r="A263">
        <f t="shared" ref="A263:A326" si="18">IF(H263&gt;0,0,1)</f>
        <v>0</v>
      </c>
      <c r="B263">
        <f t="shared" si="16"/>
        <v>0.58186064568048079</v>
      </c>
      <c r="C263">
        <f t="shared" ref="C263:C326" si="19">NORMINV(F263,$C$2,$C$3)</f>
        <v>0.57584935297803075</v>
      </c>
      <c r="D263">
        <v>258</v>
      </c>
      <c r="E263">
        <v>0.21233066027215663</v>
      </c>
      <c r="F263">
        <v>0.8762158213017619</v>
      </c>
      <c r="H263">
        <f t="shared" si="17"/>
        <v>6.011292702450044E-3</v>
      </c>
    </row>
    <row r="264" spans="1:8" x14ac:dyDescent="0.25">
      <c r="A264">
        <f t="shared" si="18"/>
        <v>0</v>
      </c>
      <c r="B264">
        <f t="shared" si="16"/>
        <v>0.54855416045121819</v>
      </c>
      <c r="C264">
        <f t="shared" si="19"/>
        <v>0.54739617575139965</v>
      </c>
      <c r="D264">
        <v>259</v>
      </c>
      <c r="E264">
        <v>1.1778875028944924E-2</v>
      </c>
      <c r="F264">
        <v>0.45363903608330669</v>
      </c>
      <c r="H264">
        <f t="shared" si="17"/>
        <v>1.1579846998185372E-3</v>
      </c>
    </row>
    <row r="265" spans="1:8" x14ac:dyDescent="0.25">
      <c r="A265">
        <f t="shared" si="18"/>
        <v>0</v>
      </c>
      <c r="B265">
        <f t="shared" si="16"/>
        <v>0.60234787405649137</v>
      </c>
      <c r="C265">
        <f t="shared" si="19"/>
        <v>0.54865949736150055</v>
      </c>
      <c r="D265">
        <v>260</v>
      </c>
      <c r="E265">
        <v>0.54115188221936084</v>
      </c>
      <c r="F265">
        <v>0.4760927669186632</v>
      </c>
      <c r="H265">
        <f t="shared" si="17"/>
        <v>5.3688376694990825E-2</v>
      </c>
    </row>
    <row r="266" spans="1:8" x14ac:dyDescent="0.25">
      <c r="A266">
        <f t="shared" si="18"/>
        <v>0</v>
      </c>
      <c r="B266">
        <f t="shared" si="16"/>
        <v>0.59757519796002734</v>
      </c>
      <c r="C266">
        <f t="shared" si="19"/>
        <v>0.56501127155169373</v>
      </c>
      <c r="D266">
        <v>261</v>
      </c>
      <c r="E266">
        <v>0.45750480837926522</v>
      </c>
      <c r="F266">
        <v>0.74904071366701164</v>
      </c>
      <c r="H266">
        <f t="shared" si="17"/>
        <v>3.256392640833361E-2</v>
      </c>
    </row>
    <row r="267" spans="1:8" x14ac:dyDescent="0.25">
      <c r="A267">
        <f t="shared" si="18"/>
        <v>0</v>
      </c>
      <c r="B267">
        <f t="shared" si="16"/>
        <v>0.55651075611523726</v>
      </c>
      <c r="C267">
        <f t="shared" si="19"/>
        <v>0.54598432233757144</v>
      </c>
      <c r="D267">
        <v>262</v>
      </c>
      <c r="E267">
        <v>2.7805252436060357E-2</v>
      </c>
      <c r="F267">
        <v>0.42872286672363669</v>
      </c>
      <c r="H267">
        <f t="shared" si="17"/>
        <v>1.0526433777665822E-2</v>
      </c>
    </row>
    <row r="268" spans="1:8" x14ac:dyDescent="0.25">
      <c r="A268">
        <f t="shared" si="18"/>
        <v>0</v>
      </c>
      <c r="B268">
        <f t="shared" si="16"/>
        <v>0.61402001393917016</v>
      </c>
      <c r="C268">
        <f t="shared" si="19"/>
        <v>0.57368538406793224</v>
      </c>
      <c r="D268">
        <v>263</v>
      </c>
      <c r="E268">
        <v>0.73140161207825249</v>
      </c>
      <c r="F268">
        <v>0.85530906903313686</v>
      </c>
      <c r="H268">
        <f t="shared" si="17"/>
        <v>4.0334629871237926E-2</v>
      </c>
    </row>
    <row r="269" spans="1:8" x14ac:dyDescent="0.25">
      <c r="A269">
        <f t="shared" si="18"/>
        <v>0</v>
      </c>
      <c r="B269">
        <f t="shared" si="16"/>
        <v>0.61051704167413501</v>
      </c>
      <c r="C269">
        <f t="shared" si="19"/>
        <v>0.54246991171117809</v>
      </c>
      <c r="D269">
        <v>264</v>
      </c>
      <c r="E269">
        <v>0.67827572256436075</v>
      </c>
      <c r="F269">
        <v>0.36812221600674944</v>
      </c>
      <c r="H269">
        <f t="shared" si="17"/>
        <v>6.804712996295692E-2</v>
      </c>
    </row>
    <row r="270" spans="1:8" x14ac:dyDescent="0.25">
      <c r="A270">
        <f t="shared" si="18"/>
        <v>0</v>
      </c>
      <c r="B270">
        <f t="shared" si="16"/>
        <v>0.55861086509155544</v>
      </c>
      <c r="C270">
        <f t="shared" si="19"/>
        <v>0.54952792723934829</v>
      </c>
      <c r="D270">
        <v>265</v>
      </c>
      <c r="E270">
        <v>3.4254491890542305E-2</v>
      </c>
      <c r="F270">
        <v>0.49157638522041802</v>
      </c>
      <c r="H270">
        <f t="shared" si="17"/>
        <v>9.0829378522071513E-3</v>
      </c>
    </row>
    <row r="271" spans="1:8" x14ac:dyDescent="0.25">
      <c r="A271">
        <f t="shared" si="18"/>
        <v>0</v>
      </c>
      <c r="B271">
        <f t="shared" si="16"/>
        <v>0.60392726998442425</v>
      </c>
      <c r="C271">
        <f t="shared" si="19"/>
        <v>0.56931218768232039</v>
      </c>
      <c r="D271">
        <v>266</v>
      </c>
      <c r="E271">
        <v>0.56861511235765594</v>
      </c>
      <c r="F271">
        <v>0.8061675295235351</v>
      </c>
      <c r="H271">
        <f t="shared" si="17"/>
        <v>3.4615082302103861E-2</v>
      </c>
    </row>
    <row r="272" spans="1:8" x14ac:dyDescent="0.25">
      <c r="A272">
        <f t="shared" si="18"/>
        <v>0</v>
      </c>
      <c r="B272">
        <f t="shared" si="16"/>
        <v>0.58698290171487721</v>
      </c>
      <c r="C272">
        <f t="shared" si="19"/>
        <v>0.54096765262721014</v>
      </c>
      <c r="D272">
        <v>267</v>
      </c>
      <c r="E272">
        <v>0.28335058501947508</v>
      </c>
      <c r="F272">
        <v>0.34309574550293043</v>
      </c>
      <c r="H272">
        <f t="shared" si="17"/>
        <v>4.6015249087667076E-2</v>
      </c>
    </row>
    <row r="273" spans="1:8" x14ac:dyDescent="0.25">
      <c r="A273">
        <f t="shared" si="18"/>
        <v>0</v>
      </c>
      <c r="B273">
        <f t="shared" si="16"/>
        <v>0.59514589316028099</v>
      </c>
      <c r="C273">
        <v>0.54895372201616555</v>
      </c>
      <c r="D273">
        <v>268</v>
      </c>
      <c r="E273">
        <v>0.4154131390566036</v>
      </c>
      <c r="F273">
        <v>0.99939349457015836</v>
      </c>
      <c r="H273">
        <f t="shared" si="17"/>
        <v>4.6192171144115446E-2</v>
      </c>
    </row>
    <row r="274" spans="1:8" x14ac:dyDescent="0.25">
      <c r="A274">
        <f t="shared" si="18"/>
        <v>0</v>
      </c>
      <c r="B274">
        <f t="shared" si="16"/>
        <v>0.57977094015157393</v>
      </c>
      <c r="C274">
        <f t="shared" si="19"/>
        <v>0.51837677216011491</v>
      </c>
      <c r="D274">
        <v>269</v>
      </c>
      <c r="E274">
        <v>0.18664330892551928</v>
      </c>
      <c r="F274">
        <v>7.8600401668258435E-2</v>
      </c>
      <c r="H274">
        <f t="shared" si="17"/>
        <v>6.1394167991459025E-2</v>
      </c>
    </row>
    <row r="275" spans="1:8" x14ac:dyDescent="0.25">
      <c r="A275">
        <f t="shared" si="18"/>
        <v>0</v>
      </c>
      <c r="B275">
        <f t="shared" si="16"/>
        <v>0.60021084442994854</v>
      </c>
      <c r="C275">
        <f t="shared" si="19"/>
        <v>0.51623818370710728</v>
      </c>
      <c r="D275">
        <v>270</v>
      </c>
      <c r="E275">
        <v>0.50370205767664977</v>
      </c>
      <c r="F275">
        <v>6.5494823757552112E-2</v>
      </c>
      <c r="H275">
        <f t="shared" si="17"/>
        <v>8.3972660722841264E-2</v>
      </c>
    </row>
    <row r="276" spans="1:8" x14ac:dyDescent="0.25">
      <c r="A276">
        <f t="shared" si="18"/>
        <v>0</v>
      </c>
      <c r="B276">
        <f t="shared" si="16"/>
        <v>0.6313218149726979</v>
      </c>
      <c r="C276">
        <f t="shared" si="19"/>
        <v>0.54388184655869865</v>
      </c>
      <c r="D276">
        <v>271</v>
      </c>
      <c r="E276">
        <v>0.91598401882144698</v>
      </c>
      <c r="F276">
        <v>0.39216792153742475</v>
      </c>
      <c r="H276">
        <f t="shared" si="17"/>
        <v>8.7439968413999258E-2</v>
      </c>
    </row>
    <row r="277" spans="1:8" x14ac:dyDescent="0.25">
      <c r="A277">
        <f t="shared" si="18"/>
        <v>0</v>
      </c>
      <c r="B277">
        <f t="shared" si="16"/>
        <v>0.59800447550637337</v>
      </c>
      <c r="C277">
        <f t="shared" si="19"/>
        <v>0.56151364694466865</v>
      </c>
      <c r="D277">
        <v>272</v>
      </c>
      <c r="E277">
        <v>0.46500658819803409</v>
      </c>
      <c r="F277">
        <v>0.69673071761724348</v>
      </c>
      <c r="H277">
        <f t="shared" si="17"/>
        <v>3.6490828561704713E-2</v>
      </c>
    </row>
    <row r="278" spans="1:8" x14ac:dyDescent="0.25">
      <c r="A278">
        <f t="shared" si="18"/>
        <v>0</v>
      </c>
      <c r="B278">
        <f t="shared" si="16"/>
        <v>0.57689680234975615</v>
      </c>
      <c r="C278">
        <f t="shared" si="19"/>
        <v>0.55537909537994101</v>
      </c>
      <c r="D278">
        <v>273</v>
      </c>
      <c r="E278">
        <v>0.15461662026846934</v>
      </c>
      <c r="F278">
        <v>0.59507287591755809</v>
      </c>
      <c r="H278">
        <f t="shared" si="17"/>
        <v>2.1517706969815142E-2</v>
      </c>
    </row>
    <row r="279" spans="1:8" x14ac:dyDescent="0.25">
      <c r="A279">
        <f t="shared" si="18"/>
        <v>0</v>
      </c>
      <c r="B279">
        <f t="shared" si="16"/>
        <v>0.63861662964963883</v>
      </c>
      <c r="C279">
        <f t="shared" si="19"/>
        <v>0.55835429104100776</v>
      </c>
      <c r="D279">
        <v>274</v>
      </c>
      <c r="E279">
        <v>0.9553986948773705</v>
      </c>
      <c r="F279">
        <v>0.64568568289358552</v>
      </c>
      <c r="H279">
        <f t="shared" si="17"/>
        <v>8.0262338608631079E-2</v>
      </c>
    </row>
    <row r="280" spans="1:8" x14ac:dyDescent="0.25">
      <c r="A280">
        <f t="shared" si="18"/>
        <v>0</v>
      </c>
      <c r="B280">
        <f t="shared" si="16"/>
        <v>0.63992226748660586</v>
      </c>
      <c r="C280">
        <f t="shared" si="19"/>
        <v>0.57268744021985651</v>
      </c>
      <c r="D280">
        <v>275</v>
      </c>
      <c r="E280">
        <v>0.96054821640618648</v>
      </c>
      <c r="F280">
        <v>0.84490877387115249</v>
      </c>
      <c r="H280">
        <f t="shared" si="17"/>
        <v>6.7234827266749342E-2</v>
      </c>
    </row>
    <row r="281" spans="1:8" x14ac:dyDescent="0.25">
      <c r="A281">
        <f t="shared" si="18"/>
        <v>0</v>
      </c>
      <c r="B281">
        <f t="shared" si="16"/>
        <v>0.62563867427975184</v>
      </c>
      <c r="C281">
        <f t="shared" si="19"/>
        <v>0.53589610575192637</v>
      </c>
      <c r="D281">
        <v>276</v>
      </c>
      <c r="E281">
        <v>0.87042980727309693</v>
      </c>
      <c r="F281">
        <v>0.2640575721957843</v>
      </c>
      <c r="H281">
        <f t="shared" si="17"/>
        <v>8.9742568527825473E-2</v>
      </c>
    </row>
    <row r="282" spans="1:8" x14ac:dyDescent="0.25">
      <c r="A282">
        <f t="shared" si="18"/>
        <v>0</v>
      </c>
      <c r="B282">
        <f t="shared" si="16"/>
        <v>0.6078483470720939</v>
      </c>
      <c r="C282">
        <f t="shared" si="19"/>
        <v>0.53593315639805772</v>
      </c>
      <c r="D282">
        <v>277</v>
      </c>
      <c r="E282">
        <v>0.63511305052023292</v>
      </c>
      <c r="F282">
        <v>0.26459971811240734</v>
      </c>
      <c r="H282">
        <f t="shared" si="17"/>
        <v>7.1915190674036178E-2</v>
      </c>
    </row>
    <row r="283" spans="1:8" x14ac:dyDescent="0.25">
      <c r="A283">
        <f t="shared" si="18"/>
        <v>0</v>
      </c>
      <c r="B283">
        <f t="shared" si="16"/>
        <v>0.60239135099986618</v>
      </c>
      <c r="C283">
        <f t="shared" si="19"/>
        <v>0.5092433961044408</v>
      </c>
      <c r="D283">
        <v>278</v>
      </c>
      <c r="E283">
        <v>0.54191113136007218</v>
      </c>
      <c r="F283">
        <v>3.4144357675453207E-2</v>
      </c>
      <c r="H283">
        <f t="shared" si="17"/>
        <v>9.3147954895425378E-2</v>
      </c>
    </row>
    <row r="284" spans="1:8" x14ac:dyDescent="0.25">
      <c r="A284">
        <f t="shared" si="18"/>
        <v>0</v>
      </c>
      <c r="B284">
        <f t="shared" si="16"/>
        <v>0.59133596943036437</v>
      </c>
      <c r="C284">
        <f t="shared" si="19"/>
        <v>0.50516011601493682</v>
      </c>
      <c r="D284">
        <v>279</v>
      </c>
      <c r="E284">
        <v>0.35148042963716386</v>
      </c>
      <c r="F284">
        <v>2.2441600779973037E-2</v>
      </c>
      <c r="H284">
        <f t="shared" si="17"/>
        <v>8.617585341542755E-2</v>
      </c>
    </row>
    <row r="285" spans="1:8" x14ac:dyDescent="0.25">
      <c r="A285">
        <f t="shared" si="18"/>
        <v>0</v>
      </c>
      <c r="B285">
        <f t="shared" si="16"/>
        <v>0.58561611228724109</v>
      </c>
      <c r="C285">
        <f t="shared" si="19"/>
        <v>0.57903942746341452</v>
      </c>
      <c r="D285">
        <v>280</v>
      </c>
      <c r="E285">
        <v>0.26334312549219163</v>
      </c>
      <c r="F285">
        <v>0.90302324357712038</v>
      </c>
      <c r="H285">
        <f t="shared" si="17"/>
        <v>6.5766848238265618E-3</v>
      </c>
    </row>
    <row r="286" spans="1:8" x14ac:dyDescent="0.25">
      <c r="A286">
        <f t="shared" si="18"/>
        <v>0</v>
      </c>
      <c r="B286">
        <f t="shared" si="16"/>
        <v>0.59741517764962715</v>
      </c>
      <c r="C286">
        <f t="shared" si="19"/>
        <v>0.55698605427438475</v>
      </c>
      <c r="D286">
        <v>281</v>
      </c>
      <c r="E286">
        <v>0.45471212060658184</v>
      </c>
      <c r="F286">
        <v>0.62266799582342891</v>
      </c>
      <c r="H286">
        <f t="shared" si="17"/>
        <v>4.0429123375242404E-2</v>
      </c>
    </row>
    <row r="287" spans="1:8" x14ac:dyDescent="0.25">
      <c r="A287">
        <f t="shared" si="18"/>
        <v>0</v>
      </c>
      <c r="B287">
        <f t="shared" si="16"/>
        <v>0.60536997084692434</v>
      </c>
      <c r="C287">
        <f t="shared" si="19"/>
        <v>0.53911001032550798</v>
      </c>
      <c r="D287">
        <v>282</v>
      </c>
      <c r="E287">
        <v>0.59341808978401933</v>
      </c>
      <c r="F287">
        <v>0.31308534664823551</v>
      </c>
      <c r="H287">
        <f t="shared" si="17"/>
        <v>6.6259960521416361E-2</v>
      </c>
    </row>
    <row r="288" spans="1:8" x14ac:dyDescent="0.25">
      <c r="A288">
        <f t="shared" si="18"/>
        <v>0</v>
      </c>
      <c r="B288">
        <f t="shared" si="16"/>
        <v>0.62041226950809425</v>
      </c>
      <c r="C288">
        <f t="shared" si="19"/>
        <v>0.53740823975296281</v>
      </c>
      <c r="D288">
        <v>283</v>
      </c>
      <c r="E288">
        <v>0.81551315160813309</v>
      </c>
      <c r="F288">
        <v>0.28663364985454098</v>
      </c>
      <c r="H288">
        <f t="shared" si="17"/>
        <v>8.3004029755131437E-2</v>
      </c>
    </row>
    <row r="289" spans="1:8" x14ac:dyDescent="0.25">
      <c r="A289">
        <f t="shared" si="18"/>
        <v>0</v>
      </c>
      <c r="B289">
        <f t="shared" si="16"/>
        <v>0.58613618555301172</v>
      </c>
      <c r="C289">
        <f t="shared" si="19"/>
        <v>0.54822748702200108</v>
      </c>
      <c r="D289">
        <v>284</v>
      </c>
      <c r="E289">
        <v>0.27087036517822938</v>
      </c>
      <c r="F289">
        <v>0.46840223098195666</v>
      </c>
      <c r="H289">
        <f t="shared" si="17"/>
        <v>3.7908698531010643E-2</v>
      </c>
    </row>
    <row r="290" spans="1:8" x14ac:dyDescent="0.25">
      <c r="A290">
        <f t="shared" si="18"/>
        <v>0</v>
      </c>
      <c r="B290">
        <f t="shared" si="16"/>
        <v>0.61652238704432993</v>
      </c>
      <c r="C290">
        <f t="shared" si="19"/>
        <v>0.55707913729566105</v>
      </c>
      <c r="D290">
        <v>285</v>
      </c>
      <c r="E290">
        <v>0.76644629587491409</v>
      </c>
      <c r="F290">
        <v>0.6242488920690088</v>
      </c>
      <c r="H290">
        <f t="shared" si="17"/>
        <v>5.944324974866888E-2</v>
      </c>
    </row>
    <row r="291" spans="1:8" x14ac:dyDescent="0.25">
      <c r="A291">
        <f t="shared" si="18"/>
        <v>0</v>
      </c>
      <c r="B291">
        <f t="shared" si="16"/>
        <v>0.64469117655648811</v>
      </c>
      <c r="C291">
        <f t="shared" si="19"/>
        <v>0.60006436303596622</v>
      </c>
      <c r="D291">
        <v>286</v>
      </c>
      <c r="E291">
        <v>0.97540699622578586</v>
      </c>
      <c r="F291">
        <v>0.98743652185688591</v>
      </c>
      <c r="H291">
        <f t="shared" si="17"/>
        <v>4.4626813520521891E-2</v>
      </c>
    </row>
    <row r="292" spans="1:8" x14ac:dyDescent="0.25">
      <c r="A292">
        <f t="shared" si="18"/>
        <v>0</v>
      </c>
      <c r="B292">
        <f t="shared" si="16"/>
        <v>0.59941095493358687</v>
      </c>
      <c r="C292">
        <v>0.57163671229319812</v>
      </c>
      <c r="D292">
        <v>287</v>
      </c>
      <c r="E292">
        <v>0.48965841380002662</v>
      </c>
      <c r="F292">
        <v>0.98856065117644087</v>
      </c>
      <c r="H292">
        <f t="shared" si="17"/>
        <v>2.7774242640388747E-2</v>
      </c>
    </row>
    <row r="293" spans="1:8" x14ac:dyDescent="0.25">
      <c r="A293">
        <f t="shared" si="18"/>
        <v>0</v>
      </c>
      <c r="B293">
        <f t="shared" si="16"/>
        <v>0.61428560460974713</v>
      </c>
      <c r="C293">
        <f t="shared" si="19"/>
        <v>0.56400767235622273</v>
      </c>
      <c r="D293">
        <v>288</v>
      </c>
      <c r="E293">
        <v>0.73524260847269152</v>
      </c>
      <c r="F293">
        <v>0.73453328221062808</v>
      </c>
      <c r="H293">
        <f t="shared" si="17"/>
        <v>5.0277932253524393E-2</v>
      </c>
    </row>
    <row r="294" spans="1:8" x14ac:dyDescent="0.25">
      <c r="A294">
        <f t="shared" si="18"/>
        <v>0</v>
      </c>
      <c r="B294">
        <f t="shared" si="16"/>
        <v>0.63029010862912993</v>
      </c>
      <c r="C294">
        <f t="shared" si="19"/>
        <v>0.55665613408436199</v>
      </c>
      <c r="D294">
        <v>289</v>
      </c>
      <c r="E294">
        <v>0.90875821931176048</v>
      </c>
      <c r="F294">
        <v>0.61704831586730036</v>
      </c>
      <c r="H294">
        <f t="shared" si="17"/>
        <v>7.3633974544767944E-2</v>
      </c>
    </row>
    <row r="295" spans="1:8" x14ac:dyDescent="0.25">
      <c r="A295">
        <f t="shared" si="18"/>
        <v>0</v>
      </c>
      <c r="B295">
        <f t="shared" si="16"/>
        <v>0.58768025583472072</v>
      </c>
      <c r="C295">
        <f t="shared" si="19"/>
        <v>0.51184664378291889</v>
      </c>
      <c r="D295">
        <v>290</v>
      </c>
      <c r="E295">
        <v>0.29383202952654219</v>
      </c>
      <c r="F295">
        <v>4.3943545610723556E-2</v>
      </c>
      <c r="H295">
        <f t="shared" si="17"/>
        <v>7.5833612051801835E-2</v>
      </c>
    </row>
    <row r="296" spans="1:8" x14ac:dyDescent="0.25">
      <c r="A296">
        <f t="shared" si="18"/>
        <v>0</v>
      </c>
      <c r="B296">
        <f t="shared" si="16"/>
        <v>0.63381886004045263</v>
      </c>
      <c r="C296">
        <f t="shared" si="19"/>
        <v>0.54551674002854811</v>
      </c>
      <c r="D296">
        <v>291</v>
      </c>
      <c r="E296">
        <v>0.93168474198525009</v>
      </c>
      <c r="F296">
        <v>0.42052829438933959</v>
      </c>
      <c r="H296">
        <f t="shared" si="17"/>
        <v>8.8302120011904517E-2</v>
      </c>
    </row>
    <row r="297" spans="1:8" x14ac:dyDescent="0.25">
      <c r="A297">
        <f t="shared" si="18"/>
        <v>0</v>
      </c>
      <c r="B297">
        <f t="shared" si="16"/>
        <v>0.60510887972002825</v>
      </c>
      <c r="C297">
        <f t="shared" si="19"/>
        <v>0.58431331368817629</v>
      </c>
      <c r="D297">
        <v>292</v>
      </c>
      <c r="E297">
        <v>0.58895403055043971</v>
      </c>
      <c r="F297">
        <v>0.93759334579779541</v>
      </c>
      <c r="H297">
        <f t="shared" si="17"/>
        <v>2.0795566031851953E-2</v>
      </c>
    </row>
    <row r="298" spans="1:8" x14ac:dyDescent="0.25">
      <c r="A298">
        <f t="shared" si="18"/>
        <v>0</v>
      </c>
      <c r="B298">
        <f t="shared" si="16"/>
        <v>0.61555704958275692</v>
      </c>
      <c r="C298">
        <f t="shared" si="19"/>
        <v>0.56278494173083216</v>
      </c>
      <c r="D298">
        <v>293</v>
      </c>
      <c r="E298">
        <v>0.75323542711515012</v>
      </c>
      <c r="F298">
        <v>0.71630086513875924</v>
      </c>
      <c r="H298">
        <f t="shared" si="17"/>
        <v>5.2772107851924765E-2</v>
      </c>
    </row>
    <row r="299" spans="1:8" x14ac:dyDescent="0.25">
      <c r="A299">
        <f t="shared" si="18"/>
        <v>0</v>
      </c>
      <c r="B299">
        <f t="shared" si="16"/>
        <v>0.5664304122556918</v>
      </c>
      <c r="C299">
        <f t="shared" si="19"/>
        <v>0.52767966368381036</v>
      </c>
      <c r="D299">
        <v>294</v>
      </c>
      <c r="E299">
        <v>6.9772772952791273E-2</v>
      </c>
      <c r="F299">
        <v>0.15903830030898991</v>
      </c>
      <c r="H299">
        <f t="shared" si="17"/>
        <v>3.8750748571881433E-2</v>
      </c>
    </row>
    <row r="300" spans="1:8" x14ac:dyDescent="0.25">
      <c r="A300">
        <f t="shared" si="18"/>
        <v>0</v>
      </c>
      <c r="B300">
        <f t="shared" si="16"/>
        <v>0.59901740849595175</v>
      </c>
      <c r="C300">
        <f t="shared" si="19"/>
        <v>0.53858366201551244</v>
      </c>
      <c r="D300">
        <v>295</v>
      </c>
      <c r="E300">
        <v>0.48275254861335526</v>
      </c>
      <c r="F300">
        <v>0.30479180120339255</v>
      </c>
      <c r="H300">
        <f t="shared" si="17"/>
        <v>6.043374648043931E-2</v>
      </c>
    </row>
    <row r="301" spans="1:8" x14ac:dyDescent="0.25">
      <c r="A301">
        <f t="shared" si="18"/>
        <v>0</v>
      </c>
      <c r="B301">
        <f t="shared" si="16"/>
        <v>0.58560908494000852</v>
      </c>
      <c r="C301">
        <f t="shared" si="19"/>
        <v>0.56793394015325882</v>
      </c>
      <c r="D301">
        <v>296</v>
      </c>
      <c r="E301">
        <v>0.26324215192325218</v>
      </c>
      <c r="F301">
        <v>0.78878393835551841</v>
      </c>
      <c r="H301">
        <f t="shared" si="17"/>
        <v>1.7675144786749697E-2</v>
      </c>
    </row>
    <row r="302" spans="1:8" x14ac:dyDescent="0.25">
      <c r="A302">
        <f t="shared" si="18"/>
        <v>0</v>
      </c>
      <c r="B302">
        <f t="shared" si="16"/>
        <v>0.61285893409711301</v>
      </c>
      <c r="C302">
        <f t="shared" si="19"/>
        <v>0.55826174287994645</v>
      </c>
      <c r="D302">
        <v>297</v>
      </c>
      <c r="E302">
        <v>0.71428794048835731</v>
      </c>
      <c r="F302">
        <v>0.64414433872167143</v>
      </c>
      <c r="H302">
        <f t="shared" si="17"/>
        <v>5.4597191217166552E-2</v>
      </c>
    </row>
    <row r="303" spans="1:8" x14ac:dyDescent="0.25">
      <c r="A303">
        <f t="shared" si="18"/>
        <v>0</v>
      </c>
      <c r="B303">
        <f t="shared" si="16"/>
        <v>0.58839564498592034</v>
      </c>
      <c r="C303">
        <f t="shared" si="19"/>
        <v>0.53452963143658105</v>
      </c>
      <c r="D303">
        <v>298</v>
      </c>
      <c r="E303">
        <v>0.304767243212821</v>
      </c>
      <c r="F303">
        <v>0.24446549696360442</v>
      </c>
      <c r="H303">
        <f t="shared" si="17"/>
        <v>5.3866013549339287E-2</v>
      </c>
    </row>
    <row r="304" spans="1:8" x14ac:dyDescent="0.25">
      <c r="A304">
        <f t="shared" si="18"/>
        <v>0</v>
      </c>
      <c r="B304">
        <f t="shared" si="16"/>
        <v>0.58234171601951434</v>
      </c>
      <c r="C304">
        <f t="shared" si="19"/>
        <v>0.52445950017670384</v>
      </c>
      <c r="D304">
        <v>299</v>
      </c>
      <c r="E304">
        <v>0.21852412785673314</v>
      </c>
      <c r="F304">
        <v>0.12663134778027052</v>
      </c>
      <c r="H304">
        <f t="shared" si="17"/>
        <v>5.7882215842810503E-2</v>
      </c>
    </row>
    <row r="305" spans="1:8" x14ac:dyDescent="0.25">
      <c r="A305">
        <f t="shared" si="18"/>
        <v>0</v>
      </c>
      <c r="B305">
        <f t="shared" si="16"/>
        <v>0.64317710995613997</v>
      </c>
      <c r="C305">
        <f t="shared" si="19"/>
        <v>0.51578019238688189</v>
      </c>
      <c r="D305">
        <v>300</v>
      </c>
      <c r="E305">
        <v>0.97130559181999088</v>
      </c>
      <c r="F305">
        <v>6.2922105256363325E-2</v>
      </c>
      <c r="H305">
        <f t="shared" si="17"/>
        <v>0.12739691756925808</v>
      </c>
    </row>
    <row r="306" spans="1:8" x14ac:dyDescent="0.25">
      <c r="A306">
        <f t="shared" si="18"/>
        <v>0</v>
      </c>
      <c r="B306">
        <f t="shared" si="16"/>
        <v>0.59702786579989153</v>
      </c>
      <c r="C306">
        <f t="shared" si="19"/>
        <v>0.57882683769243348</v>
      </c>
      <c r="D306">
        <v>301</v>
      </c>
      <c r="E306">
        <v>0.4479622478878782</v>
      </c>
      <c r="F306">
        <v>0.90138135387741425</v>
      </c>
      <c r="H306">
        <f t="shared" si="17"/>
        <v>1.820102810745805E-2</v>
      </c>
    </row>
    <row r="307" spans="1:8" x14ac:dyDescent="0.25">
      <c r="A307">
        <f t="shared" si="18"/>
        <v>0</v>
      </c>
      <c r="B307">
        <f t="shared" si="16"/>
        <v>0.62196908292848774</v>
      </c>
      <c r="C307">
        <f t="shared" si="19"/>
        <v>0.56050603326480553</v>
      </c>
      <c r="D307">
        <v>302</v>
      </c>
      <c r="E307">
        <v>0.8332072072495833</v>
      </c>
      <c r="F307">
        <v>0.68080419782923851</v>
      </c>
      <c r="H307">
        <f t="shared" si="17"/>
        <v>6.1463049663682212E-2</v>
      </c>
    </row>
    <row r="308" spans="1:8" x14ac:dyDescent="0.25">
      <c r="A308">
        <f t="shared" si="18"/>
        <v>0</v>
      </c>
      <c r="B308">
        <f t="shared" si="16"/>
        <v>0.61051395564439392</v>
      </c>
      <c r="C308">
        <f t="shared" si="19"/>
        <v>0.53729272042368503</v>
      </c>
      <c r="D308">
        <v>303</v>
      </c>
      <c r="E308">
        <v>0.67822703982409349</v>
      </c>
      <c r="F308">
        <v>0.28487712793842412</v>
      </c>
      <c r="H308">
        <f t="shared" si="17"/>
        <v>7.3221235220708891E-2</v>
      </c>
    </row>
    <row r="309" spans="1:8" x14ac:dyDescent="0.25">
      <c r="A309">
        <f t="shared" si="18"/>
        <v>0</v>
      </c>
      <c r="B309">
        <f t="shared" si="16"/>
        <v>0.61140822422412677</v>
      </c>
      <c r="C309">
        <f t="shared" si="19"/>
        <v>0.57027448898288668</v>
      </c>
      <c r="D309">
        <v>304</v>
      </c>
      <c r="E309">
        <v>0.69220346028740654</v>
      </c>
      <c r="F309">
        <v>0.8177714183128002</v>
      </c>
      <c r="H309">
        <f t="shared" si="17"/>
        <v>4.1133735241240088E-2</v>
      </c>
    </row>
    <row r="310" spans="1:8" x14ac:dyDescent="0.25">
      <c r="A310">
        <f t="shared" si="18"/>
        <v>0</v>
      </c>
      <c r="B310">
        <f t="shared" si="16"/>
        <v>0.6322306415519966</v>
      </c>
      <c r="C310">
        <f t="shared" si="19"/>
        <v>0.53972927015243388</v>
      </c>
      <c r="D310">
        <v>305</v>
      </c>
      <c r="E310">
        <v>0.92198559722252038</v>
      </c>
      <c r="F310">
        <v>0.32296508916694688</v>
      </c>
      <c r="H310">
        <f t="shared" si="17"/>
        <v>9.2501371399562715E-2</v>
      </c>
    </row>
    <row r="311" spans="1:8" x14ac:dyDescent="0.25">
      <c r="A311">
        <f t="shared" si="18"/>
        <v>0</v>
      </c>
      <c r="B311">
        <f t="shared" si="16"/>
        <v>0.62078580352461821</v>
      </c>
      <c r="C311">
        <f t="shared" si="19"/>
        <v>0.56369999564168571</v>
      </c>
      <c r="D311">
        <v>306</v>
      </c>
      <c r="E311">
        <v>0.81986156899768425</v>
      </c>
      <c r="F311">
        <v>0.73000197389168875</v>
      </c>
      <c r="H311">
        <f t="shared" si="17"/>
        <v>5.7085807882932493E-2</v>
      </c>
    </row>
    <row r="312" spans="1:8" x14ac:dyDescent="0.25">
      <c r="A312">
        <f t="shared" si="18"/>
        <v>0</v>
      </c>
      <c r="B312">
        <f t="shared" si="16"/>
        <v>0.61797104713329798</v>
      </c>
      <c r="C312">
        <f t="shared" si="19"/>
        <v>0.57433508137414035</v>
      </c>
      <c r="D312">
        <v>307</v>
      </c>
      <c r="E312">
        <v>0.7855142487852449</v>
      </c>
      <c r="F312">
        <v>0.86182170295485161</v>
      </c>
      <c r="H312">
        <f t="shared" si="17"/>
        <v>4.3635965759157624E-2</v>
      </c>
    </row>
    <row r="313" spans="1:8" x14ac:dyDescent="0.25">
      <c r="A313">
        <f t="shared" si="18"/>
        <v>0</v>
      </c>
      <c r="B313">
        <f t="shared" si="16"/>
        <v>0.63572290864961711</v>
      </c>
      <c r="C313">
        <f t="shared" si="19"/>
        <v>0.57699659939388692</v>
      </c>
      <c r="D313">
        <v>308</v>
      </c>
      <c r="E313">
        <v>0.94205472577678329</v>
      </c>
      <c r="F313">
        <v>0.88639820196839314</v>
      </c>
      <c r="H313">
        <f t="shared" si="17"/>
        <v>5.8726309255730191E-2</v>
      </c>
    </row>
    <row r="314" spans="1:8" x14ac:dyDescent="0.25">
      <c r="A314">
        <f t="shared" si="18"/>
        <v>0</v>
      </c>
      <c r="B314">
        <f t="shared" si="16"/>
        <v>0.57097271280228179</v>
      </c>
      <c r="C314">
        <f t="shared" si="19"/>
        <v>0.54661946639704451</v>
      </c>
      <c r="D314">
        <v>309</v>
      </c>
      <c r="E314">
        <v>0.10070108150777557</v>
      </c>
      <c r="F314">
        <v>0.43990276398547401</v>
      </c>
      <c r="H314">
        <f t="shared" si="17"/>
        <v>2.4353246405237283E-2</v>
      </c>
    </row>
    <row r="315" spans="1:8" x14ac:dyDescent="0.25">
      <c r="A315">
        <f t="shared" si="18"/>
        <v>0</v>
      </c>
      <c r="B315">
        <f t="shared" si="16"/>
        <v>0.59779180056620429</v>
      </c>
      <c r="C315">
        <f t="shared" si="19"/>
        <v>0.53329727918253989</v>
      </c>
      <c r="D315">
        <v>310</v>
      </c>
      <c r="E315">
        <v>0.46128829422024697</v>
      </c>
      <c r="F315">
        <v>0.2274910866333224</v>
      </c>
      <c r="H315">
        <f t="shared" si="17"/>
        <v>6.4494521383664405E-2</v>
      </c>
    </row>
    <row r="316" spans="1:8" x14ac:dyDescent="0.25">
      <c r="A316">
        <f t="shared" si="18"/>
        <v>0</v>
      </c>
      <c r="B316">
        <f t="shared" si="16"/>
        <v>0.63731500896647364</v>
      </c>
      <c r="C316">
        <f t="shared" si="19"/>
        <v>0.57502959536516385</v>
      </c>
      <c r="D316">
        <v>311</v>
      </c>
      <c r="E316">
        <v>0.94973931652265331</v>
      </c>
      <c r="F316">
        <v>0.86855935815330287</v>
      </c>
      <c r="H316">
        <f t="shared" si="17"/>
        <v>6.2285413601309791E-2</v>
      </c>
    </row>
    <row r="317" spans="1:8" x14ac:dyDescent="0.25">
      <c r="A317">
        <f t="shared" si="18"/>
        <v>0</v>
      </c>
      <c r="B317">
        <f t="shared" si="16"/>
        <v>0.60702693071169145</v>
      </c>
      <c r="C317">
        <f t="shared" si="19"/>
        <v>0.58447012256733455</v>
      </c>
      <c r="D317">
        <v>312</v>
      </c>
      <c r="E317">
        <v>0.62144330439287643</v>
      </c>
      <c r="F317">
        <v>0.9384503549235037</v>
      </c>
      <c r="H317">
        <f t="shared" si="17"/>
        <v>2.2556808144356899E-2</v>
      </c>
    </row>
    <row r="318" spans="1:8" x14ac:dyDescent="0.25">
      <c r="A318">
        <f t="shared" si="18"/>
        <v>0</v>
      </c>
      <c r="B318">
        <f t="shared" si="16"/>
        <v>0.60134059682102059</v>
      </c>
      <c r="C318">
        <f t="shared" si="19"/>
        <v>0.54676995598314648</v>
      </c>
      <c r="D318">
        <v>313</v>
      </c>
      <c r="E318">
        <v>0.52352521140178343</v>
      </c>
      <c r="F318">
        <v>0.4425590860097055</v>
      </c>
      <c r="H318">
        <f t="shared" si="17"/>
        <v>5.4570640837874107E-2</v>
      </c>
    </row>
    <row r="319" spans="1:8" x14ac:dyDescent="0.25">
      <c r="A319">
        <f t="shared" si="18"/>
        <v>0</v>
      </c>
      <c r="B319">
        <f t="shared" si="16"/>
        <v>0.62720558242202329</v>
      </c>
      <c r="C319">
        <f t="shared" si="19"/>
        <v>0.55156647268074488</v>
      </c>
      <c r="D319">
        <v>314</v>
      </c>
      <c r="E319">
        <v>0.88442250430056935</v>
      </c>
      <c r="F319">
        <v>0.52793118650979365</v>
      </c>
      <c r="H319">
        <f t="shared" si="17"/>
        <v>7.563910974127841E-2</v>
      </c>
    </row>
    <row r="320" spans="1:8" x14ac:dyDescent="0.25">
      <c r="A320">
        <f t="shared" si="18"/>
        <v>0</v>
      </c>
      <c r="B320">
        <f t="shared" si="16"/>
        <v>0.60689655559892419</v>
      </c>
      <c r="C320">
        <f t="shared" si="19"/>
        <v>0.54591933372049284</v>
      </c>
      <c r="D320">
        <v>315</v>
      </c>
      <c r="E320">
        <v>0.61925909212769903</v>
      </c>
      <c r="F320">
        <v>0.42758198999879049</v>
      </c>
      <c r="H320">
        <f t="shared" si="17"/>
        <v>6.0977221878431354E-2</v>
      </c>
    </row>
    <row r="321" spans="1:8" x14ac:dyDescent="0.25">
      <c r="A321">
        <f t="shared" si="18"/>
        <v>0</v>
      </c>
      <c r="B321">
        <f t="shared" si="16"/>
        <v>0.57833832817206643</v>
      </c>
      <c r="C321">
        <f t="shared" si="19"/>
        <v>0.53654148615646258</v>
      </c>
      <c r="D321">
        <v>316</v>
      </c>
      <c r="E321">
        <v>0.1701970340446799</v>
      </c>
      <c r="F321">
        <v>0.27358135746644163</v>
      </c>
      <c r="H321">
        <f t="shared" si="17"/>
        <v>4.1796842015603852E-2</v>
      </c>
    </row>
    <row r="322" spans="1:8" x14ac:dyDescent="0.25">
      <c r="A322">
        <f t="shared" si="18"/>
        <v>0</v>
      </c>
      <c r="B322">
        <f t="shared" si="16"/>
        <v>0.61124749602182593</v>
      </c>
      <c r="C322">
        <f t="shared" si="19"/>
        <v>0.58779404145034486</v>
      </c>
      <c r="D322">
        <v>317</v>
      </c>
      <c r="E322">
        <v>0.68971114939624734</v>
      </c>
      <c r="F322">
        <v>0.95454124328559087</v>
      </c>
      <c r="H322">
        <f t="shared" si="17"/>
        <v>2.3453454571481069E-2</v>
      </c>
    </row>
    <row r="323" spans="1:8" x14ac:dyDescent="0.25">
      <c r="A323">
        <f t="shared" si="18"/>
        <v>0</v>
      </c>
      <c r="B323">
        <f t="shared" si="16"/>
        <v>0.62226590164647611</v>
      </c>
      <c r="C323">
        <f t="shared" si="19"/>
        <v>0.58259531033957013</v>
      </c>
      <c r="D323">
        <v>318</v>
      </c>
      <c r="E323">
        <v>0.83645216566051772</v>
      </c>
      <c r="F323">
        <v>0.92758405975539615</v>
      </c>
      <c r="H323">
        <f t="shared" si="17"/>
        <v>3.9670591306905978E-2</v>
      </c>
    </row>
    <row r="324" spans="1:8" x14ac:dyDescent="0.25">
      <c r="A324">
        <f t="shared" si="18"/>
        <v>0</v>
      </c>
      <c r="B324">
        <f t="shared" si="16"/>
        <v>0.57866865021342095</v>
      </c>
      <c r="C324">
        <f t="shared" si="19"/>
        <v>0.55736482396591691</v>
      </c>
      <c r="D324">
        <v>319</v>
      </c>
      <c r="E324">
        <v>0.17390424683884209</v>
      </c>
      <c r="F324">
        <v>0.6290878023056492</v>
      </c>
      <c r="H324">
        <f t="shared" si="17"/>
        <v>2.1303826247504043E-2</v>
      </c>
    </row>
    <row r="325" spans="1:8" x14ac:dyDescent="0.25">
      <c r="A325">
        <f t="shared" si="18"/>
        <v>0</v>
      </c>
      <c r="B325">
        <f t="shared" si="16"/>
        <v>0.62456247033422574</v>
      </c>
      <c r="C325">
        <f t="shared" si="19"/>
        <v>0.5600849201417305</v>
      </c>
      <c r="D325">
        <v>320</v>
      </c>
      <c r="E325">
        <v>0.86016448877448948</v>
      </c>
      <c r="F325">
        <v>0.67404552870520407</v>
      </c>
      <c r="H325">
        <f t="shared" si="17"/>
        <v>6.4477550192495237E-2</v>
      </c>
    </row>
    <row r="326" spans="1:8" x14ac:dyDescent="0.25">
      <c r="A326">
        <f t="shared" si="18"/>
        <v>0</v>
      </c>
      <c r="B326">
        <f t="shared" ref="B326:B389" si="20">NORMINV(E326,$B$2,$B$3)</f>
        <v>0.55576506994901009</v>
      </c>
      <c r="C326">
        <f t="shared" si="19"/>
        <v>0.55512934709576567</v>
      </c>
      <c r="D326">
        <v>321</v>
      </c>
      <c r="E326">
        <v>2.5773653865538648E-2</v>
      </c>
      <c r="F326">
        <v>0.59073749394135611</v>
      </c>
      <c r="H326">
        <f t="shared" ref="H326:H389" si="21">B326-C326</f>
        <v>6.3572285324442479E-4</v>
      </c>
    </row>
    <row r="327" spans="1:8" x14ac:dyDescent="0.25">
      <c r="A327">
        <f t="shared" ref="A327:A390" si="22">IF(H327&gt;0,0,1)</f>
        <v>0</v>
      </c>
      <c r="B327">
        <f t="shared" si="20"/>
        <v>0.61995228578528905</v>
      </c>
      <c r="C327">
        <f t="shared" ref="C327:C390" si="23">NORMINV(F327,$C$2,$C$3)</f>
        <v>0.55809181406884234</v>
      </c>
      <c r="D327">
        <v>322</v>
      </c>
      <c r="E327">
        <v>0.81006947906794302</v>
      </c>
      <c r="F327">
        <v>0.64130812992203601</v>
      </c>
      <c r="H327">
        <f t="shared" si="21"/>
        <v>6.1860471716446708E-2</v>
      </c>
    </row>
    <row r="328" spans="1:8" x14ac:dyDescent="0.25">
      <c r="A328">
        <f t="shared" si="22"/>
        <v>0</v>
      </c>
      <c r="B328">
        <f t="shared" si="20"/>
        <v>0.61171593081434594</v>
      </c>
      <c r="C328">
        <f t="shared" si="23"/>
        <v>0.55132286792492302</v>
      </c>
      <c r="D328">
        <v>323</v>
      </c>
      <c r="E328">
        <v>0.69695014091516261</v>
      </c>
      <c r="F328">
        <v>0.52359309563064937</v>
      </c>
      <c r="H328">
        <f t="shared" si="21"/>
        <v>6.0393062889422922E-2</v>
      </c>
    </row>
    <row r="329" spans="1:8" x14ac:dyDescent="0.25">
      <c r="A329">
        <f t="shared" si="22"/>
        <v>0</v>
      </c>
      <c r="B329">
        <f t="shared" si="20"/>
        <v>0.57363145279908945</v>
      </c>
      <c r="C329">
        <f t="shared" si="23"/>
        <v>0.51421029835579501</v>
      </c>
      <c r="D329">
        <v>324</v>
      </c>
      <c r="E329">
        <v>0.12291271247477664</v>
      </c>
      <c r="F329">
        <v>5.4697232726313771E-2</v>
      </c>
      <c r="H329">
        <f t="shared" si="21"/>
        <v>5.9421154443294433E-2</v>
      </c>
    </row>
    <row r="330" spans="1:8" x14ac:dyDescent="0.25">
      <c r="A330">
        <f t="shared" si="22"/>
        <v>0</v>
      </c>
      <c r="B330">
        <f t="shared" si="20"/>
        <v>0.59955907046087631</v>
      </c>
      <c r="C330">
        <f t="shared" si="23"/>
        <v>0.58132606283167398</v>
      </c>
      <c r="D330">
        <v>325</v>
      </c>
      <c r="E330">
        <v>0.49225842694413036</v>
      </c>
      <c r="F330">
        <v>0.91943127876038044</v>
      </c>
      <c r="H330">
        <f t="shared" si="21"/>
        <v>1.8233007629202325E-2</v>
      </c>
    </row>
    <row r="331" spans="1:8" x14ac:dyDescent="0.25">
      <c r="A331">
        <f t="shared" si="22"/>
        <v>0</v>
      </c>
      <c r="B331">
        <f t="shared" si="20"/>
        <v>0.6188778914560662</v>
      </c>
      <c r="C331">
        <f t="shared" si="23"/>
        <v>0.56981014133719088</v>
      </c>
      <c r="D331">
        <v>326</v>
      </c>
      <c r="E331">
        <v>0.79697517835145049</v>
      </c>
      <c r="F331">
        <v>0.81222730462191084</v>
      </c>
      <c r="H331">
        <f t="shared" si="21"/>
        <v>4.906775011887532E-2</v>
      </c>
    </row>
    <row r="332" spans="1:8" x14ac:dyDescent="0.25">
      <c r="A332">
        <f t="shared" si="22"/>
        <v>0</v>
      </c>
      <c r="B332">
        <f t="shared" si="20"/>
        <v>0.63310434834907237</v>
      </c>
      <c r="C332">
        <f t="shared" si="23"/>
        <v>0.55478048604777963</v>
      </c>
      <c r="D332">
        <v>327</v>
      </c>
      <c r="E332">
        <v>0.92744306338441285</v>
      </c>
      <c r="F332">
        <v>0.58466310047976067</v>
      </c>
      <c r="H332">
        <f t="shared" si="21"/>
        <v>7.8323862301292735E-2</v>
      </c>
    </row>
    <row r="333" spans="1:8" x14ac:dyDescent="0.25">
      <c r="A333">
        <f t="shared" si="22"/>
        <v>0</v>
      </c>
      <c r="B333">
        <f t="shared" si="20"/>
        <v>0.56192287309251099</v>
      </c>
      <c r="C333">
        <f t="shared" si="23"/>
        <v>0.50716348155049118</v>
      </c>
      <c r="D333">
        <v>328</v>
      </c>
      <c r="E333">
        <v>4.6881428731348151E-2</v>
      </c>
      <c r="F333">
        <v>2.7674005580490046E-2</v>
      </c>
      <c r="H333">
        <f t="shared" si="21"/>
        <v>5.4759391542019809E-2</v>
      </c>
    </row>
    <row r="334" spans="1:8" x14ac:dyDescent="0.25">
      <c r="A334">
        <f t="shared" si="22"/>
        <v>0</v>
      </c>
      <c r="B334">
        <f t="shared" si="20"/>
        <v>0.54215632418809434</v>
      </c>
      <c r="C334">
        <v>0.53909287743458012</v>
      </c>
      <c r="D334">
        <v>329</v>
      </c>
      <c r="E334">
        <v>5.4505747097892687E-3</v>
      </c>
      <c r="F334">
        <v>0.89749511375649549</v>
      </c>
      <c r="H334">
        <f t="shared" si="21"/>
        <v>3.0634467535142207E-3</v>
      </c>
    </row>
    <row r="335" spans="1:8" x14ac:dyDescent="0.25">
      <c r="A335">
        <f t="shared" si="22"/>
        <v>0</v>
      </c>
      <c r="B335">
        <f t="shared" si="20"/>
        <v>0.61260377748219241</v>
      </c>
      <c r="C335">
        <f t="shared" si="23"/>
        <v>0.53343436144946177</v>
      </c>
      <c r="D335">
        <v>330</v>
      </c>
      <c r="E335">
        <v>0.71045870230122876</v>
      </c>
      <c r="F335">
        <v>0.22934582102742151</v>
      </c>
      <c r="H335">
        <f t="shared" si="21"/>
        <v>7.9169416032730644E-2</v>
      </c>
    </row>
    <row r="336" spans="1:8" x14ac:dyDescent="0.25">
      <c r="A336">
        <f t="shared" si="22"/>
        <v>0</v>
      </c>
      <c r="B336">
        <f t="shared" si="20"/>
        <v>0.63281242668482118</v>
      </c>
      <c r="C336">
        <f t="shared" si="23"/>
        <v>0.57781568299982733</v>
      </c>
      <c r="D336">
        <v>331</v>
      </c>
      <c r="E336">
        <v>0.9256531319696959</v>
      </c>
      <c r="F336">
        <v>0.89329297198761082</v>
      </c>
      <c r="H336">
        <f t="shared" si="21"/>
        <v>5.4996743684993854E-2</v>
      </c>
    </row>
    <row r="337" spans="1:8" x14ac:dyDescent="0.25">
      <c r="A337">
        <f t="shared" si="22"/>
        <v>0</v>
      </c>
      <c r="B337">
        <f t="shared" si="20"/>
        <v>0.58767546383827995</v>
      </c>
      <c r="C337">
        <v>0.55191102581687912</v>
      </c>
      <c r="D337">
        <v>332</v>
      </c>
      <c r="E337">
        <v>0.29375939617188251</v>
      </c>
      <c r="F337">
        <v>0.98796785327965342</v>
      </c>
      <c r="H337">
        <f t="shared" si="21"/>
        <v>3.5764438021400835E-2</v>
      </c>
    </row>
    <row r="338" spans="1:8" x14ac:dyDescent="0.25">
      <c r="A338">
        <f t="shared" si="22"/>
        <v>0</v>
      </c>
      <c r="B338">
        <f t="shared" si="20"/>
        <v>0.62516871833626109</v>
      </c>
      <c r="C338">
        <f t="shared" si="23"/>
        <v>0.5352377973128587</v>
      </c>
      <c r="D338">
        <v>333</v>
      </c>
      <c r="E338">
        <v>0.86601320379510227</v>
      </c>
      <c r="F338">
        <v>0.25452011416273912</v>
      </c>
      <c r="H338">
        <f t="shared" si="21"/>
        <v>8.9930921023402388E-2</v>
      </c>
    </row>
    <row r="339" spans="1:8" x14ac:dyDescent="0.25">
      <c r="A339">
        <f t="shared" si="22"/>
        <v>0</v>
      </c>
      <c r="B339">
        <f t="shared" si="20"/>
        <v>0.59012688284216452</v>
      </c>
      <c r="C339">
        <f t="shared" si="23"/>
        <v>0.53087616093814172</v>
      </c>
      <c r="D339">
        <v>334</v>
      </c>
      <c r="E339">
        <v>0.33194754306993612</v>
      </c>
      <c r="F339">
        <v>0.19615527989719439</v>
      </c>
      <c r="H339">
        <f t="shared" si="21"/>
        <v>5.9250721904022807E-2</v>
      </c>
    </row>
    <row r="340" spans="1:8" x14ac:dyDescent="0.25">
      <c r="A340">
        <f t="shared" si="22"/>
        <v>0</v>
      </c>
      <c r="B340">
        <f t="shared" si="20"/>
        <v>0.6018263929172889</v>
      </c>
      <c r="C340">
        <f t="shared" si="23"/>
        <v>0.53064780069535566</v>
      </c>
      <c r="D340">
        <v>335</v>
      </c>
      <c r="E340">
        <v>0.53203420776240673</v>
      </c>
      <c r="F340">
        <v>0.19334119493308766</v>
      </c>
      <c r="H340">
        <f t="shared" si="21"/>
        <v>7.1178592221933235E-2</v>
      </c>
    </row>
    <row r="341" spans="1:8" x14ac:dyDescent="0.25">
      <c r="A341">
        <f t="shared" si="22"/>
        <v>0</v>
      </c>
      <c r="B341">
        <f t="shared" si="20"/>
        <v>0.62950393011847716</v>
      </c>
      <c r="C341">
        <f t="shared" si="23"/>
        <v>0.5332710121089409</v>
      </c>
      <c r="D341">
        <v>336</v>
      </c>
      <c r="E341">
        <v>0.90294998031546747</v>
      </c>
      <c r="F341">
        <v>0.22713665787776383</v>
      </c>
      <c r="H341">
        <f t="shared" si="21"/>
        <v>9.6232918009536261E-2</v>
      </c>
    </row>
    <row r="342" spans="1:8" x14ac:dyDescent="0.25">
      <c r="A342">
        <f t="shared" si="22"/>
        <v>0</v>
      </c>
      <c r="B342">
        <f t="shared" si="20"/>
        <v>0.57748970844934355</v>
      </c>
      <c r="C342">
        <f t="shared" si="23"/>
        <v>0.51334511628124657</v>
      </c>
      <c r="D342">
        <v>337</v>
      </c>
      <c r="E342">
        <v>0.16090703564973374</v>
      </c>
      <c r="F342">
        <v>5.0541942334238366E-2</v>
      </c>
      <c r="H342">
        <f t="shared" si="21"/>
        <v>6.4144592168096981E-2</v>
      </c>
    </row>
    <row r="343" spans="1:8" x14ac:dyDescent="0.25">
      <c r="A343">
        <f t="shared" si="22"/>
        <v>0</v>
      </c>
      <c r="B343">
        <f t="shared" si="20"/>
        <v>0.57972645960914571</v>
      </c>
      <c r="C343">
        <v>0.56786103670099508</v>
      </c>
      <c r="D343">
        <v>338</v>
      </c>
      <c r="E343">
        <v>0.18611832352501612</v>
      </c>
      <c r="F343">
        <v>0.95458122180796812</v>
      </c>
      <c r="H343">
        <f t="shared" si="21"/>
        <v>1.1865422908150625E-2</v>
      </c>
    </row>
    <row r="344" spans="1:8" x14ac:dyDescent="0.25">
      <c r="A344">
        <f t="shared" si="22"/>
        <v>0</v>
      </c>
      <c r="B344">
        <f t="shared" si="20"/>
        <v>0.590509622488811</v>
      </c>
      <c r="C344">
        <f t="shared" si="23"/>
        <v>0.53519259206181125</v>
      </c>
      <c r="D344">
        <v>339</v>
      </c>
      <c r="E344">
        <v>0.3380845623473121</v>
      </c>
      <c r="F344">
        <v>0.25387187431129421</v>
      </c>
      <c r="H344">
        <f t="shared" si="21"/>
        <v>5.5317030426999758E-2</v>
      </c>
    </row>
    <row r="345" spans="1:8" x14ac:dyDescent="0.25">
      <c r="A345">
        <f t="shared" si="22"/>
        <v>0</v>
      </c>
      <c r="B345">
        <f t="shared" si="20"/>
        <v>0.64286869036631789</v>
      </c>
      <c r="C345">
        <f t="shared" si="23"/>
        <v>0.55653227812456763</v>
      </c>
      <c r="D345">
        <v>340</v>
      </c>
      <c r="E345">
        <v>0.97040391868728926</v>
      </c>
      <c r="F345">
        <v>0.61493217220603436</v>
      </c>
      <c r="H345">
        <f t="shared" si="21"/>
        <v>8.633641224175026E-2</v>
      </c>
    </row>
    <row r="346" spans="1:8" x14ac:dyDescent="0.25">
      <c r="A346">
        <f t="shared" si="22"/>
        <v>0</v>
      </c>
      <c r="B346">
        <f t="shared" si="20"/>
        <v>0.57624425190210493</v>
      </c>
      <c r="C346">
        <f t="shared" si="23"/>
        <v>0.52803650129357049</v>
      </c>
      <c r="D346">
        <v>341</v>
      </c>
      <c r="E346">
        <v>0.1478837990571078</v>
      </c>
      <c r="F346">
        <v>0.16293752524015748</v>
      </c>
      <c r="H346">
        <f t="shared" si="21"/>
        <v>4.8207750608534439E-2</v>
      </c>
    </row>
    <row r="347" spans="1:8" x14ac:dyDescent="0.25">
      <c r="A347">
        <f t="shared" si="22"/>
        <v>0</v>
      </c>
      <c r="B347">
        <f t="shared" si="20"/>
        <v>0.60883138614406462</v>
      </c>
      <c r="C347">
        <f t="shared" si="23"/>
        <v>0.57242386117359612</v>
      </c>
      <c r="D347">
        <v>342</v>
      </c>
      <c r="E347">
        <v>0.65124816097155014</v>
      </c>
      <c r="F347">
        <v>0.84208139666678816</v>
      </c>
      <c r="H347">
        <f t="shared" si="21"/>
        <v>3.6407524970468508E-2</v>
      </c>
    </row>
    <row r="348" spans="1:8" x14ac:dyDescent="0.25">
      <c r="A348">
        <f t="shared" si="22"/>
        <v>0</v>
      </c>
      <c r="B348">
        <f t="shared" si="20"/>
        <v>0.57146297986971795</v>
      </c>
      <c r="C348">
        <f t="shared" si="23"/>
        <v>0.55766226089349935</v>
      </c>
      <c r="D348">
        <v>343</v>
      </c>
      <c r="E348">
        <v>0.10455997845257237</v>
      </c>
      <c r="F348">
        <v>0.63410412634056379</v>
      </c>
      <c r="H348">
        <f t="shared" si="21"/>
        <v>1.3800718976218596E-2</v>
      </c>
    </row>
    <row r="349" spans="1:8" x14ac:dyDescent="0.25">
      <c r="A349">
        <f t="shared" si="22"/>
        <v>0</v>
      </c>
      <c r="B349">
        <f t="shared" si="20"/>
        <v>0.57834579745547376</v>
      </c>
      <c r="C349">
        <f t="shared" si="23"/>
        <v>0.5673759666018976</v>
      </c>
      <c r="D349">
        <v>344</v>
      </c>
      <c r="E349">
        <v>0.17028029838060021</v>
      </c>
      <c r="F349">
        <v>0.78149435992976013</v>
      </c>
      <c r="H349">
        <f t="shared" si="21"/>
        <v>1.0969830853576168E-2</v>
      </c>
    </row>
    <row r="350" spans="1:8" x14ac:dyDescent="0.25">
      <c r="A350">
        <f t="shared" si="22"/>
        <v>0</v>
      </c>
      <c r="B350">
        <f t="shared" si="20"/>
        <v>0.51836210032356789</v>
      </c>
      <c r="C350">
        <v>0.51007920053021394</v>
      </c>
      <c r="D350">
        <v>345</v>
      </c>
      <c r="E350">
        <v>1.6338493412360044E-4</v>
      </c>
      <c r="F350">
        <v>0.3876610547169701</v>
      </c>
      <c r="H350">
        <f t="shared" si="21"/>
        <v>8.2828997933539483E-3</v>
      </c>
    </row>
    <row r="351" spans="1:8" x14ac:dyDescent="0.25">
      <c r="A351">
        <f t="shared" si="22"/>
        <v>0</v>
      </c>
      <c r="B351">
        <f t="shared" si="20"/>
        <v>0.58425546774049486</v>
      </c>
      <c r="C351">
        <f t="shared" si="23"/>
        <v>0.53057903752751323</v>
      </c>
      <c r="D351">
        <v>346</v>
      </c>
      <c r="E351">
        <v>0.24416792179530233</v>
      </c>
      <c r="F351">
        <v>0.19249867558843214</v>
      </c>
      <c r="H351">
        <f t="shared" si="21"/>
        <v>5.367643021298163E-2</v>
      </c>
    </row>
    <row r="352" spans="1:8" x14ac:dyDescent="0.25">
      <c r="A352">
        <f t="shared" si="22"/>
        <v>0</v>
      </c>
      <c r="B352">
        <f t="shared" si="20"/>
        <v>0.59229850811901252</v>
      </c>
      <c r="C352">
        <f t="shared" si="23"/>
        <v>0.52636074891503526</v>
      </c>
      <c r="D352">
        <v>347</v>
      </c>
      <c r="E352">
        <v>0.36731886564304572</v>
      </c>
      <c r="F352">
        <v>0.14516110779475722</v>
      </c>
      <c r="H352">
        <f t="shared" si="21"/>
        <v>6.5937759203977264E-2</v>
      </c>
    </row>
    <row r="353" spans="1:8" x14ac:dyDescent="0.25">
      <c r="A353">
        <f t="shared" si="22"/>
        <v>0</v>
      </c>
      <c r="B353">
        <f t="shared" si="20"/>
        <v>0.57984504435661188</v>
      </c>
      <c r="C353">
        <f t="shared" si="23"/>
        <v>0.57296245072432228</v>
      </c>
      <c r="D353">
        <v>348</v>
      </c>
      <c r="E353">
        <v>0.18751996381594016</v>
      </c>
      <c r="F353">
        <v>0.84782292754860755</v>
      </c>
      <c r="H353">
        <f t="shared" si="21"/>
        <v>6.882593632289602E-3</v>
      </c>
    </row>
    <row r="354" spans="1:8" x14ac:dyDescent="0.25">
      <c r="A354">
        <f t="shared" si="22"/>
        <v>0</v>
      </c>
      <c r="B354">
        <f t="shared" si="20"/>
        <v>0.58646841092999646</v>
      </c>
      <c r="C354">
        <f t="shared" si="23"/>
        <v>0.53067796901301101</v>
      </c>
      <c r="D354">
        <v>349</v>
      </c>
      <c r="E354">
        <v>0.27573437582945193</v>
      </c>
      <c r="F354">
        <v>0.19371154070606078</v>
      </c>
      <c r="H354">
        <f t="shared" si="21"/>
        <v>5.5790441916985456E-2</v>
      </c>
    </row>
    <row r="355" spans="1:8" x14ac:dyDescent="0.25">
      <c r="A355">
        <f t="shared" si="22"/>
        <v>0</v>
      </c>
      <c r="B355">
        <f t="shared" si="20"/>
        <v>0.57594354739392495</v>
      </c>
      <c r="C355">
        <f t="shared" si="23"/>
        <v>0.56280338541701636</v>
      </c>
      <c r="D355">
        <v>350</v>
      </c>
      <c r="E355">
        <v>0.14484828589017118</v>
      </c>
      <c r="F355">
        <v>0.71658027898670906</v>
      </c>
      <c r="H355">
        <f t="shared" si="21"/>
        <v>1.3140161976908593E-2</v>
      </c>
    </row>
    <row r="356" spans="1:8" x14ac:dyDescent="0.25">
      <c r="A356">
        <f t="shared" si="22"/>
        <v>0</v>
      </c>
      <c r="B356">
        <f t="shared" si="20"/>
        <v>0.61674603677860529</v>
      </c>
      <c r="C356">
        <f t="shared" si="23"/>
        <v>0.52904714066673708</v>
      </c>
      <c r="D356">
        <v>351</v>
      </c>
      <c r="E356">
        <v>0.76945005784204312</v>
      </c>
      <c r="F356">
        <v>0.17431520245397358</v>
      </c>
      <c r="H356">
        <f t="shared" si="21"/>
        <v>8.7698896111868208E-2</v>
      </c>
    </row>
    <row r="357" spans="1:8" x14ac:dyDescent="0.25">
      <c r="A357">
        <f t="shared" si="22"/>
        <v>0</v>
      </c>
      <c r="B357">
        <f t="shared" si="20"/>
        <v>0.59748044088367835</v>
      </c>
      <c r="C357">
        <f t="shared" si="23"/>
        <v>0.53501713365251458</v>
      </c>
      <c r="D357">
        <v>352</v>
      </c>
      <c r="E357">
        <v>0.45585083765596446</v>
      </c>
      <c r="F357">
        <v>0.25136404682831692</v>
      </c>
      <c r="H357">
        <f t="shared" si="21"/>
        <v>6.2463307231163778E-2</v>
      </c>
    </row>
    <row r="358" spans="1:8" x14ac:dyDescent="0.25">
      <c r="A358">
        <f t="shared" si="22"/>
        <v>0</v>
      </c>
      <c r="B358">
        <f t="shared" si="20"/>
        <v>0.61737298440855848</v>
      </c>
      <c r="C358">
        <f t="shared" si="23"/>
        <v>0.53964259188241748</v>
      </c>
      <c r="D358">
        <v>353</v>
      </c>
      <c r="E358">
        <v>0.77775421372966047</v>
      </c>
      <c r="F358">
        <v>0.32157446105817744</v>
      </c>
      <c r="H358">
        <f t="shared" si="21"/>
        <v>7.7730392526141001E-2</v>
      </c>
    </row>
    <row r="359" spans="1:8" x14ac:dyDescent="0.25">
      <c r="A359">
        <f t="shared" si="22"/>
        <v>0</v>
      </c>
      <c r="B359">
        <f t="shared" si="20"/>
        <v>0.59646119329913738</v>
      </c>
      <c r="C359">
        <f t="shared" si="23"/>
        <v>0.5818577935472723</v>
      </c>
      <c r="D359">
        <v>354</v>
      </c>
      <c r="E359">
        <v>0.43811419361544779</v>
      </c>
      <c r="F359">
        <v>0.92292737201942465</v>
      </c>
      <c r="H359">
        <f t="shared" si="21"/>
        <v>1.4603399751865087E-2</v>
      </c>
    </row>
    <row r="360" spans="1:8" x14ac:dyDescent="0.25">
      <c r="A360">
        <f t="shared" si="22"/>
        <v>0</v>
      </c>
      <c r="B360">
        <f t="shared" si="20"/>
        <v>0.62019144310490226</v>
      </c>
      <c r="C360">
        <f t="shared" si="23"/>
        <v>0.52277837284942019</v>
      </c>
      <c r="D360">
        <v>355</v>
      </c>
      <c r="E360">
        <v>0.81291200146090348</v>
      </c>
      <c r="F360">
        <v>0.11167670482456082</v>
      </c>
      <c r="H360">
        <f t="shared" si="21"/>
        <v>9.741307025548207E-2</v>
      </c>
    </row>
    <row r="361" spans="1:8" x14ac:dyDescent="0.25">
      <c r="A361">
        <f t="shared" si="22"/>
        <v>0</v>
      </c>
      <c r="B361">
        <f t="shared" si="20"/>
        <v>0.64025380052533598</v>
      </c>
      <c r="C361">
        <f t="shared" si="23"/>
        <v>0.554785011429477</v>
      </c>
      <c r="D361">
        <v>356</v>
      </c>
      <c r="E361">
        <v>0.96177575558654027</v>
      </c>
      <c r="F361">
        <v>0.58474202978290624</v>
      </c>
      <c r="H361">
        <f t="shared" si="21"/>
        <v>8.5468789095858977E-2</v>
      </c>
    </row>
    <row r="362" spans="1:8" x14ac:dyDescent="0.25">
      <c r="A362">
        <f t="shared" si="22"/>
        <v>0</v>
      </c>
      <c r="B362">
        <f t="shared" si="20"/>
        <v>0.60191449567664612</v>
      </c>
      <c r="C362">
        <f t="shared" si="23"/>
        <v>0.54552387150688864</v>
      </c>
      <c r="D362">
        <v>357</v>
      </c>
      <c r="E362">
        <v>0.53357592558471256</v>
      </c>
      <c r="F362">
        <v>0.42065302763919954</v>
      </c>
      <c r="H362">
        <f t="shared" si="21"/>
        <v>5.6390624169757486E-2</v>
      </c>
    </row>
    <row r="363" spans="1:8" x14ac:dyDescent="0.25">
      <c r="A363">
        <f t="shared" si="22"/>
        <v>0</v>
      </c>
      <c r="B363">
        <f t="shared" si="20"/>
        <v>0.62318567379450673</v>
      </c>
      <c r="C363">
        <f t="shared" si="23"/>
        <v>0.56117257566698442</v>
      </c>
      <c r="D363">
        <v>358</v>
      </c>
      <c r="E363">
        <v>0.846245354393246</v>
      </c>
      <c r="F363">
        <v>0.69137940977593737</v>
      </c>
      <c r="H363">
        <f t="shared" si="21"/>
        <v>6.2013098127522315E-2</v>
      </c>
    </row>
    <row r="364" spans="1:8" x14ac:dyDescent="0.25">
      <c r="A364">
        <f t="shared" si="22"/>
        <v>0</v>
      </c>
      <c r="B364">
        <f t="shared" si="20"/>
        <v>0.59043589794934181</v>
      </c>
      <c r="C364">
        <f t="shared" si="23"/>
        <v>0.56321381551371874</v>
      </c>
      <c r="D364">
        <v>359</v>
      </c>
      <c r="E364">
        <v>0.33689901589271098</v>
      </c>
      <c r="F364">
        <v>0.72276373571304786</v>
      </c>
      <c r="H364">
        <f t="shared" si="21"/>
        <v>2.7222082435623074E-2</v>
      </c>
    </row>
    <row r="365" spans="1:8" x14ac:dyDescent="0.25">
      <c r="A365">
        <f t="shared" si="22"/>
        <v>0</v>
      </c>
      <c r="B365">
        <f t="shared" si="20"/>
        <v>0.63504968052649546</v>
      </c>
      <c r="C365">
        <f t="shared" si="23"/>
        <v>0.54014798151570775</v>
      </c>
      <c r="D365">
        <v>360</v>
      </c>
      <c r="E365">
        <v>0.93853949977122952</v>
      </c>
      <c r="F365">
        <v>0.32971732724366909</v>
      </c>
      <c r="H365">
        <f t="shared" si="21"/>
        <v>9.490169901078771E-2</v>
      </c>
    </row>
    <row r="366" spans="1:8" x14ac:dyDescent="0.25">
      <c r="A366">
        <f t="shared" si="22"/>
        <v>0</v>
      </c>
      <c r="B366">
        <f t="shared" si="20"/>
        <v>0.60299205623732144</v>
      </c>
      <c r="C366">
        <f t="shared" si="23"/>
        <v>0.54112831050123056</v>
      </c>
      <c r="D366">
        <v>361</v>
      </c>
      <c r="E366">
        <v>0.55238455309876677</v>
      </c>
      <c r="F366">
        <v>0.34574183045028706</v>
      </c>
      <c r="H366">
        <f t="shared" si="21"/>
        <v>6.186374573609088E-2</v>
      </c>
    </row>
    <row r="367" spans="1:8" x14ac:dyDescent="0.25">
      <c r="A367">
        <f t="shared" si="22"/>
        <v>0</v>
      </c>
      <c r="B367">
        <f t="shared" si="20"/>
        <v>0.60546748411939266</v>
      </c>
      <c r="C367">
        <f t="shared" si="23"/>
        <v>0.51980698881036835</v>
      </c>
      <c r="D367">
        <v>362</v>
      </c>
      <c r="E367">
        <v>0.59508226734885028</v>
      </c>
      <c r="F367">
        <v>8.8416062665069406E-2</v>
      </c>
      <c r="H367">
        <f t="shared" si="21"/>
        <v>8.5660495309024309E-2</v>
      </c>
    </row>
    <row r="368" spans="1:8" x14ac:dyDescent="0.25">
      <c r="A368">
        <f t="shared" si="22"/>
        <v>0</v>
      </c>
      <c r="B368">
        <f t="shared" si="20"/>
        <v>0.58760639816627314</v>
      </c>
      <c r="C368">
        <f t="shared" si="23"/>
        <v>0.56032485517775033</v>
      </c>
      <c r="D368">
        <v>363</v>
      </c>
      <c r="E368">
        <v>0.29271347645294665</v>
      </c>
      <c r="F368">
        <v>0.67790356563284049</v>
      </c>
      <c r="H368">
        <f t="shared" si="21"/>
        <v>2.7281542988522811E-2</v>
      </c>
    </row>
    <row r="369" spans="1:8" x14ac:dyDescent="0.25">
      <c r="A369">
        <f t="shared" si="22"/>
        <v>0</v>
      </c>
      <c r="B369">
        <f t="shared" si="20"/>
        <v>0.5872016463303239</v>
      </c>
      <c r="C369">
        <f t="shared" si="23"/>
        <v>0.55143505126203007</v>
      </c>
      <c r="D369">
        <v>364</v>
      </c>
      <c r="E369">
        <v>0.28661903043954862</v>
      </c>
      <c r="F369">
        <v>0.52559122470803699</v>
      </c>
      <c r="H369">
        <f t="shared" si="21"/>
        <v>3.5766595068293827E-2</v>
      </c>
    </row>
    <row r="370" spans="1:8" x14ac:dyDescent="0.25">
      <c r="A370">
        <f t="shared" si="22"/>
        <v>0</v>
      </c>
      <c r="B370">
        <f t="shared" si="20"/>
        <v>0.60599362671548063</v>
      </c>
      <c r="C370">
        <f t="shared" si="23"/>
        <v>0.51560038577331524</v>
      </c>
      <c r="D370">
        <v>365</v>
      </c>
      <c r="E370">
        <v>0.604031137527961</v>
      </c>
      <c r="F370">
        <v>6.1933850897458953E-2</v>
      </c>
      <c r="H370">
        <f t="shared" si="21"/>
        <v>9.0393240942165387E-2</v>
      </c>
    </row>
    <row r="371" spans="1:8" x14ac:dyDescent="0.25">
      <c r="A371">
        <f t="shared" si="22"/>
        <v>0</v>
      </c>
      <c r="B371">
        <f t="shared" si="20"/>
        <v>0.59525077079669397</v>
      </c>
      <c r="C371">
        <f t="shared" si="23"/>
        <v>0.5624872244828637</v>
      </c>
      <c r="D371">
        <v>366</v>
      </c>
      <c r="E371">
        <v>0.41721396426969393</v>
      </c>
      <c r="F371">
        <v>0.71177242454102885</v>
      </c>
      <c r="H371">
        <f t="shared" si="21"/>
        <v>3.2763546313830272E-2</v>
      </c>
    </row>
    <row r="372" spans="1:8" x14ac:dyDescent="0.25">
      <c r="A372">
        <f t="shared" si="22"/>
        <v>0</v>
      </c>
      <c r="B372">
        <f t="shared" si="20"/>
        <v>0.61368134010853992</v>
      </c>
      <c r="C372">
        <f t="shared" si="23"/>
        <v>0.59195295888047583</v>
      </c>
      <c r="D372">
        <v>367</v>
      </c>
      <c r="E372">
        <v>0.72646338986914993</v>
      </c>
      <c r="F372">
        <v>0.96971431643690043</v>
      </c>
      <c r="H372">
        <f t="shared" si="21"/>
        <v>2.1728381228064086E-2</v>
      </c>
    </row>
    <row r="373" spans="1:8" x14ac:dyDescent="0.25">
      <c r="A373">
        <f t="shared" si="22"/>
        <v>0</v>
      </c>
      <c r="B373">
        <f t="shared" si="20"/>
        <v>0.61394009414711515</v>
      </c>
      <c r="C373">
        <f t="shared" si="23"/>
        <v>0.54752183874917471</v>
      </c>
      <c r="D373">
        <v>368</v>
      </c>
      <c r="E373">
        <v>0.73024034758596557</v>
      </c>
      <c r="F373">
        <v>0.45586707795151327</v>
      </c>
      <c r="H373">
        <f t="shared" si="21"/>
        <v>6.641825539794044E-2</v>
      </c>
    </row>
    <row r="374" spans="1:8" x14ac:dyDescent="0.25">
      <c r="A374">
        <f t="shared" si="22"/>
        <v>0</v>
      </c>
      <c r="B374">
        <f t="shared" si="20"/>
        <v>0.63495405276125572</v>
      </c>
      <c r="C374">
        <f t="shared" si="23"/>
        <v>0.55169333267336151</v>
      </c>
      <c r="D374">
        <v>369</v>
      </c>
      <c r="E374">
        <v>0.93802695131966107</v>
      </c>
      <c r="F374">
        <v>0.53018901879902813</v>
      </c>
      <c r="H374">
        <f t="shared" si="21"/>
        <v>8.3260720087894202E-2</v>
      </c>
    </row>
    <row r="375" spans="1:8" x14ac:dyDescent="0.25">
      <c r="A375">
        <f t="shared" si="22"/>
        <v>0</v>
      </c>
      <c r="B375">
        <f t="shared" si="20"/>
        <v>0.58250137963345294</v>
      </c>
      <c r="C375">
        <f t="shared" si="23"/>
        <v>0.52852142950761472</v>
      </c>
      <c r="D375">
        <v>370</v>
      </c>
      <c r="E375">
        <v>0.22060245940431056</v>
      </c>
      <c r="F375">
        <v>0.16833518975128747</v>
      </c>
      <c r="H375">
        <f t="shared" si="21"/>
        <v>5.3979950125838227E-2</v>
      </c>
    </row>
    <row r="376" spans="1:8" x14ac:dyDescent="0.25">
      <c r="A376">
        <f t="shared" si="22"/>
        <v>0</v>
      </c>
      <c r="B376">
        <f t="shared" si="20"/>
        <v>0.62829664759209103</v>
      </c>
      <c r="C376">
        <f t="shared" si="23"/>
        <v>0.52417101965313173</v>
      </c>
      <c r="D376">
        <v>371</v>
      </c>
      <c r="E376">
        <v>0.89350938296754046</v>
      </c>
      <c r="F376">
        <v>0.12397059228372154</v>
      </c>
      <c r="H376">
        <f t="shared" si="21"/>
        <v>0.1041256279389593</v>
      </c>
    </row>
    <row r="377" spans="1:8" x14ac:dyDescent="0.25">
      <c r="A377">
        <f t="shared" si="22"/>
        <v>0</v>
      </c>
      <c r="B377">
        <f t="shared" si="20"/>
        <v>0.63407528724617679</v>
      </c>
      <c r="C377">
        <f t="shared" si="23"/>
        <v>0.55399503554442164</v>
      </c>
      <c r="D377">
        <v>372</v>
      </c>
      <c r="E377">
        <v>0.93315946044695686</v>
      </c>
      <c r="F377">
        <v>0.57091463526200781</v>
      </c>
      <c r="H377">
        <f t="shared" si="21"/>
        <v>8.0080251701755145E-2</v>
      </c>
    </row>
    <row r="378" spans="1:8" x14ac:dyDescent="0.25">
      <c r="A378">
        <f t="shared" si="22"/>
        <v>0</v>
      </c>
      <c r="B378">
        <f t="shared" si="20"/>
        <v>0.57257032397464191</v>
      </c>
      <c r="C378">
        <f t="shared" si="23"/>
        <v>0.54603377040569767</v>
      </c>
      <c r="D378">
        <v>373</v>
      </c>
      <c r="E378">
        <v>0.11366757631365809</v>
      </c>
      <c r="F378">
        <v>0.42959132843066872</v>
      </c>
      <c r="H378">
        <f t="shared" si="21"/>
        <v>2.6536553568944243E-2</v>
      </c>
    </row>
    <row r="379" spans="1:8" x14ac:dyDescent="0.25">
      <c r="A379">
        <f t="shared" si="22"/>
        <v>0</v>
      </c>
      <c r="B379">
        <f t="shared" si="20"/>
        <v>0.59690268292862692</v>
      </c>
      <c r="C379">
        <f t="shared" si="23"/>
        <v>0.56477365129328427</v>
      </c>
      <c r="D379">
        <v>374</v>
      </c>
      <c r="E379">
        <v>0.44578374691855882</v>
      </c>
      <c r="F379">
        <v>0.74564413993679945</v>
      </c>
      <c r="H379">
        <f t="shared" si="21"/>
        <v>3.2129031635342642E-2</v>
      </c>
    </row>
    <row r="380" spans="1:8" x14ac:dyDescent="0.25">
      <c r="A380">
        <f t="shared" si="22"/>
        <v>0</v>
      </c>
      <c r="B380">
        <f t="shared" si="20"/>
        <v>0.62124155190434238</v>
      </c>
      <c r="C380">
        <f t="shared" si="23"/>
        <v>0.55383342096707966</v>
      </c>
      <c r="D380">
        <v>375</v>
      </c>
      <c r="E380">
        <v>0.82507913774059372</v>
      </c>
      <c r="F380">
        <v>0.56807446370438464</v>
      </c>
      <c r="H380">
        <f t="shared" si="21"/>
        <v>6.7408130937262722E-2</v>
      </c>
    </row>
    <row r="381" spans="1:8" x14ac:dyDescent="0.25">
      <c r="A381">
        <f t="shared" si="22"/>
        <v>0</v>
      </c>
      <c r="B381">
        <f t="shared" si="20"/>
        <v>0.5991020414042445</v>
      </c>
      <c r="C381">
        <f t="shared" si="23"/>
        <v>0.54691557154652137</v>
      </c>
      <c r="D381">
        <v>376</v>
      </c>
      <c r="E381">
        <v>0.48423730226589523</v>
      </c>
      <c r="F381">
        <v>0.44513183748066432</v>
      </c>
      <c r="H381">
        <f t="shared" si="21"/>
        <v>5.2186469857723128E-2</v>
      </c>
    </row>
    <row r="382" spans="1:8" x14ac:dyDescent="0.25">
      <c r="A382">
        <f t="shared" si="22"/>
        <v>0</v>
      </c>
      <c r="B382">
        <f t="shared" si="20"/>
        <v>0.57275567295597674</v>
      </c>
      <c r="C382">
        <f t="shared" si="23"/>
        <v>0.55865001979023243</v>
      </c>
      <c r="D382">
        <v>377</v>
      </c>
      <c r="E382">
        <v>0.11524566050424134</v>
      </c>
      <c r="F382">
        <v>0.65059481799190344</v>
      </c>
      <c r="H382">
        <f t="shared" si="21"/>
        <v>1.4105653165744303E-2</v>
      </c>
    </row>
    <row r="383" spans="1:8" x14ac:dyDescent="0.25">
      <c r="A383">
        <f t="shared" si="22"/>
        <v>0</v>
      </c>
      <c r="B383">
        <f t="shared" si="20"/>
        <v>0.61213041579533178</v>
      </c>
      <c r="C383">
        <f t="shared" si="23"/>
        <v>0.53680514681037494</v>
      </c>
      <c r="D383">
        <v>378</v>
      </c>
      <c r="E383">
        <v>0.70329165435689434</v>
      </c>
      <c r="F383">
        <v>0.27752048679187258</v>
      </c>
      <c r="H383">
        <f t="shared" si="21"/>
        <v>7.5325268984956839E-2</v>
      </c>
    </row>
    <row r="384" spans="1:8" x14ac:dyDescent="0.25">
      <c r="A384">
        <f t="shared" si="22"/>
        <v>0</v>
      </c>
      <c r="B384">
        <f t="shared" si="20"/>
        <v>0.60626100027075513</v>
      </c>
      <c r="C384">
        <f t="shared" si="23"/>
        <v>0.57584460653790015</v>
      </c>
      <c r="D384">
        <v>379</v>
      </c>
      <c r="E384">
        <v>0.60855814257949103</v>
      </c>
      <c r="F384">
        <v>0.8761724079836144</v>
      </c>
      <c r="H384">
        <f t="shared" si="21"/>
        <v>3.0416393732854985E-2</v>
      </c>
    </row>
    <row r="385" spans="1:8" x14ac:dyDescent="0.25">
      <c r="A385">
        <f t="shared" si="22"/>
        <v>0</v>
      </c>
      <c r="B385">
        <f t="shared" si="20"/>
        <v>0.59421089076506306</v>
      </c>
      <c r="C385">
        <f t="shared" si="23"/>
        <v>0.52369168709774272</v>
      </c>
      <c r="D385">
        <v>380</v>
      </c>
      <c r="E385">
        <v>0.39944115851022133</v>
      </c>
      <c r="F385">
        <v>0.11963653332391289</v>
      </c>
      <c r="H385">
        <f t="shared" si="21"/>
        <v>7.051920366732034E-2</v>
      </c>
    </row>
    <row r="386" spans="1:8" x14ac:dyDescent="0.25">
      <c r="A386">
        <f t="shared" si="22"/>
        <v>0</v>
      </c>
      <c r="B386">
        <f t="shared" si="20"/>
        <v>0.60766952252786299</v>
      </c>
      <c r="C386">
        <f t="shared" si="23"/>
        <v>0.55500999069019175</v>
      </c>
      <c r="D386">
        <v>381</v>
      </c>
      <c r="E386">
        <v>0.63215101306106103</v>
      </c>
      <c r="F386">
        <v>0.58866162438543412</v>
      </c>
      <c r="H386">
        <f t="shared" si="21"/>
        <v>5.2659531837671247E-2</v>
      </c>
    </row>
    <row r="387" spans="1:8" x14ac:dyDescent="0.25">
      <c r="A387">
        <f t="shared" si="22"/>
        <v>0</v>
      </c>
      <c r="B387">
        <f t="shared" si="20"/>
        <v>0.60986617155168643</v>
      </c>
      <c r="C387">
        <f t="shared" si="23"/>
        <v>0.57575113845462844</v>
      </c>
      <c r="D387">
        <v>382</v>
      </c>
      <c r="E387">
        <v>0.66794148245149199</v>
      </c>
      <c r="F387">
        <v>0.87531533000542971</v>
      </c>
      <c r="H387">
        <f t="shared" si="21"/>
        <v>3.411503309705799E-2</v>
      </c>
    </row>
    <row r="388" spans="1:8" x14ac:dyDescent="0.25">
      <c r="A388">
        <f t="shared" si="22"/>
        <v>0</v>
      </c>
      <c r="B388">
        <f t="shared" si="20"/>
        <v>0.60709337702059085</v>
      </c>
      <c r="C388">
        <f t="shared" si="23"/>
        <v>0.54285257041490798</v>
      </c>
      <c r="D388">
        <v>383</v>
      </c>
      <c r="E388">
        <v>0.62255501299103422</v>
      </c>
      <c r="F388">
        <v>0.3745925739506355</v>
      </c>
      <c r="H388">
        <f t="shared" si="21"/>
        <v>6.4240806605682876E-2</v>
      </c>
    </row>
    <row r="389" spans="1:8" x14ac:dyDescent="0.25">
      <c r="A389">
        <f t="shared" si="22"/>
        <v>0</v>
      </c>
      <c r="B389">
        <f t="shared" si="20"/>
        <v>0.58884308707273403</v>
      </c>
      <c r="C389">
        <f t="shared" si="23"/>
        <v>0.50502798715319397</v>
      </c>
      <c r="D389">
        <v>384</v>
      </c>
      <c r="E389">
        <v>0.31169732378974579</v>
      </c>
      <c r="F389">
        <v>2.2128014491305414E-2</v>
      </c>
      <c r="H389">
        <f t="shared" si="21"/>
        <v>8.3815099919540059E-2</v>
      </c>
    </row>
    <row r="390" spans="1:8" x14ac:dyDescent="0.25">
      <c r="A390">
        <f t="shared" si="22"/>
        <v>0</v>
      </c>
      <c r="B390">
        <f t="shared" ref="B390:B453" si="24">NORMINV(E390,$B$2,$B$3)</f>
        <v>0.6076455982019161</v>
      </c>
      <c r="C390">
        <f t="shared" si="23"/>
        <v>0.51781301122214363</v>
      </c>
      <c r="D390">
        <v>385</v>
      </c>
      <c r="E390">
        <v>0.63175413097900535</v>
      </c>
      <c r="F390">
        <v>7.496671284891665E-2</v>
      </c>
      <c r="H390">
        <f t="shared" ref="H390:H453" si="25">B390-C390</f>
        <v>8.9832586979772477E-2</v>
      </c>
    </row>
    <row r="391" spans="1:8" x14ac:dyDescent="0.25">
      <c r="A391">
        <f t="shared" ref="A391:A454" si="26">IF(H391&gt;0,0,1)</f>
        <v>0</v>
      </c>
      <c r="B391">
        <f t="shared" si="24"/>
        <v>0.5657607352844376</v>
      </c>
      <c r="C391">
        <v>0.5429306955092843</v>
      </c>
      <c r="D391">
        <v>386</v>
      </c>
      <c r="E391">
        <v>6.5910490582834491E-2</v>
      </c>
      <c r="F391">
        <v>0.77739028591497927</v>
      </c>
      <c r="H391">
        <f t="shared" si="25"/>
        <v>2.2830039775153299E-2</v>
      </c>
    </row>
    <row r="392" spans="1:8" x14ac:dyDescent="0.25">
      <c r="A392">
        <f t="shared" si="26"/>
        <v>0</v>
      </c>
      <c r="B392">
        <f t="shared" si="24"/>
        <v>0.56045231391272698</v>
      </c>
      <c r="C392">
        <f t="shared" ref="C392:C454" si="27">NORMINV(F392,$C$2,$C$3)</f>
        <v>0.54244903707288583</v>
      </c>
      <c r="D392">
        <v>387</v>
      </c>
      <c r="E392">
        <v>4.0877099736277955E-2</v>
      </c>
      <c r="F392">
        <v>0.36777030245562181</v>
      </c>
      <c r="H392">
        <f t="shared" si="25"/>
        <v>1.8003276839841154E-2</v>
      </c>
    </row>
    <row r="393" spans="1:8" x14ac:dyDescent="0.25">
      <c r="A393">
        <f t="shared" si="26"/>
        <v>0</v>
      </c>
      <c r="B393">
        <f t="shared" si="24"/>
        <v>0.58725253959770451</v>
      </c>
      <c r="C393">
        <f t="shared" si="27"/>
        <v>0.55767714685942416</v>
      </c>
      <c r="D393">
        <v>388</v>
      </c>
      <c r="E393">
        <v>0.28738202531667056</v>
      </c>
      <c r="F393">
        <v>0.63435458748654772</v>
      </c>
      <c r="H393">
        <f t="shared" si="25"/>
        <v>2.9575392738280359E-2</v>
      </c>
    </row>
    <row r="394" spans="1:8" x14ac:dyDescent="0.25">
      <c r="A394">
        <f t="shared" si="26"/>
        <v>0</v>
      </c>
      <c r="B394">
        <f t="shared" si="24"/>
        <v>0.58259472122454037</v>
      </c>
      <c r="C394">
        <v>0.57948594929500219</v>
      </c>
      <c r="D394">
        <v>389</v>
      </c>
      <c r="E394">
        <v>0.22182270806490845</v>
      </c>
      <c r="F394">
        <v>0.99623284508514642</v>
      </c>
      <c r="H394">
        <f t="shared" si="25"/>
        <v>3.1087719295381788E-3</v>
      </c>
    </row>
    <row r="395" spans="1:8" x14ac:dyDescent="0.25">
      <c r="A395">
        <f t="shared" si="26"/>
        <v>0</v>
      </c>
      <c r="B395">
        <f t="shared" si="24"/>
        <v>0.60719040247563971</v>
      </c>
      <c r="C395">
        <f t="shared" si="27"/>
        <v>0.53967337304456475</v>
      </c>
      <c r="D395">
        <v>390</v>
      </c>
      <c r="E395">
        <v>0.62417651447554157</v>
      </c>
      <c r="F395">
        <v>0.32206801558009124</v>
      </c>
      <c r="H395">
        <f t="shared" si="25"/>
        <v>6.751702943107496E-2</v>
      </c>
    </row>
    <row r="396" spans="1:8" x14ac:dyDescent="0.25">
      <c r="A396">
        <f t="shared" si="26"/>
        <v>0</v>
      </c>
      <c r="B396">
        <f t="shared" si="24"/>
        <v>0.59413946994077749</v>
      </c>
      <c r="C396">
        <f t="shared" si="27"/>
        <v>0.54275456476678574</v>
      </c>
      <c r="D396">
        <v>391</v>
      </c>
      <c r="E396">
        <v>0.39822765695263662</v>
      </c>
      <c r="F396">
        <v>0.37293195083571828</v>
      </c>
      <c r="H396">
        <f t="shared" si="25"/>
        <v>5.1384905173991746E-2</v>
      </c>
    </row>
    <row r="397" spans="1:8" x14ac:dyDescent="0.25">
      <c r="A397">
        <f t="shared" si="26"/>
        <v>0</v>
      </c>
      <c r="B397">
        <f t="shared" si="24"/>
        <v>0.61175692426821293</v>
      </c>
      <c r="C397">
        <f t="shared" si="27"/>
        <v>0.55801319193532017</v>
      </c>
      <c r="D397">
        <v>392</v>
      </c>
      <c r="E397">
        <v>0.6975800262093097</v>
      </c>
      <c r="F397">
        <v>0.63999322897973565</v>
      </c>
      <c r="H397">
        <f t="shared" si="25"/>
        <v>5.3743732332892757E-2</v>
      </c>
    </row>
    <row r="398" spans="1:8" x14ac:dyDescent="0.25">
      <c r="A398">
        <f t="shared" si="26"/>
        <v>0</v>
      </c>
      <c r="B398">
        <f t="shared" si="24"/>
        <v>0.59963530438804724</v>
      </c>
      <c r="C398">
        <f t="shared" si="27"/>
        <v>0.56105494039381276</v>
      </c>
      <c r="D398">
        <v>393</v>
      </c>
      <c r="E398">
        <v>0.49359676897957633</v>
      </c>
      <c r="F398">
        <v>0.68952420028240891</v>
      </c>
      <c r="H398">
        <f t="shared" si="25"/>
        <v>3.8580363994234479E-2</v>
      </c>
    </row>
    <row r="399" spans="1:8" x14ac:dyDescent="0.25">
      <c r="A399">
        <f t="shared" si="26"/>
        <v>0</v>
      </c>
      <c r="B399">
        <f t="shared" si="24"/>
        <v>0.58836276544668531</v>
      </c>
      <c r="C399">
        <f t="shared" si="27"/>
        <v>0.53958338321031873</v>
      </c>
      <c r="D399">
        <v>394</v>
      </c>
      <c r="E399">
        <v>0.30426070900361424</v>
      </c>
      <c r="F399">
        <v>0.32062597680816918</v>
      </c>
      <c r="H399">
        <f t="shared" si="25"/>
        <v>4.8779382236366575E-2</v>
      </c>
    </row>
    <row r="400" spans="1:8" x14ac:dyDescent="0.25">
      <c r="A400">
        <f t="shared" si="26"/>
        <v>0</v>
      </c>
      <c r="B400">
        <f t="shared" si="24"/>
        <v>0.58135195062533129</v>
      </c>
      <c r="C400">
        <f t="shared" si="27"/>
        <v>0.56556067317803382</v>
      </c>
      <c r="D400">
        <v>395</v>
      </c>
      <c r="E400">
        <v>0.20589448494789542</v>
      </c>
      <c r="F400">
        <v>0.75680109494072156</v>
      </c>
      <c r="H400">
        <f t="shared" si="25"/>
        <v>1.5791277447297469E-2</v>
      </c>
    </row>
    <row r="401" spans="1:8" x14ac:dyDescent="0.25">
      <c r="A401">
        <f t="shared" si="26"/>
        <v>0</v>
      </c>
      <c r="B401">
        <f t="shared" si="24"/>
        <v>0.59934103544632622</v>
      </c>
      <c r="C401">
        <f t="shared" si="27"/>
        <v>0.55273777282322845</v>
      </c>
      <c r="D401">
        <v>396</v>
      </c>
      <c r="E401">
        <v>0.48843119625370246</v>
      </c>
      <c r="F401">
        <v>0.54873430420792779</v>
      </c>
      <c r="H401">
        <f t="shared" si="25"/>
        <v>4.6603262623097774E-2</v>
      </c>
    </row>
    <row r="402" spans="1:8" x14ac:dyDescent="0.25">
      <c r="A402">
        <f t="shared" si="26"/>
        <v>0</v>
      </c>
      <c r="B402">
        <f t="shared" si="24"/>
        <v>0.60562572193196162</v>
      </c>
      <c r="C402">
        <f t="shared" si="27"/>
        <v>0.52852832471138922</v>
      </c>
      <c r="D402">
        <v>397</v>
      </c>
      <c r="E402">
        <v>0.59777911164792208</v>
      </c>
      <c r="F402">
        <v>0.16841275931352229</v>
      </c>
      <c r="H402">
        <f t="shared" si="25"/>
        <v>7.7097397220572406E-2</v>
      </c>
    </row>
    <row r="403" spans="1:8" x14ac:dyDescent="0.25">
      <c r="A403">
        <f t="shared" si="26"/>
        <v>0</v>
      </c>
      <c r="B403">
        <f t="shared" si="24"/>
        <v>0.58140310283397389</v>
      </c>
      <c r="C403">
        <f t="shared" si="27"/>
        <v>0.57100447656318509</v>
      </c>
      <c r="D403">
        <v>398</v>
      </c>
      <c r="E403">
        <v>0.20653639735413698</v>
      </c>
      <c r="F403">
        <v>0.82627785444095747</v>
      </c>
      <c r="H403">
        <f t="shared" si="25"/>
        <v>1.0398626270788802E-2</v>
      </c>
    </row>
    <row r="404" spans="1:8" x14ac:dyDescent="0.25">
      <c r="A404">
        <f t="shared" si="26"/>
        <v>0</v>
      </c>
      <c r="B404">
        <f t="shared" si="24"/>
        <v>0.63389446411059636</v>
      </c>
      <c r="C404">
        <f t="shared" si="27"/>
        <v>0.54471340119132761</v>
      </c>
      <c r="D404">
        <v>399</v>
      </c>
      <c r="E404">
        <v>0.93212212932879734</v>
      </c>
      <c r="F404">
        <v>0.40653144281665643</v>
      </c>
      <c r="H404">
        <f t="shared" si="25"/>
        <v>8.918106291926875E-2</v>
      </c>
    </row>
    <row r="405" spans="1:8" x14ac:dyDescent="0.25">
      <c r="A405">
        <f t="shared" si="26"/>
        <v>0</v>
      </c>
      <c r="B405">
        <f t="shared" si="24"/>
        <v>0.59715298785104609</v>
      </c>
      <c r="C405">
        <f t="shared" si="27"/>
        <v>0.52547995373938783</v>
      </c>
      <c r="D405">
        <v>400</v>
      </c>
      <c r="E405">
        <v>0.45014125995380039</v>
      </c>
      <c r="F405">
        <v>0.13636131856330547</v>
      </c>
      <c r="H405">
        <f t="shared" si="25"/>
        <v>7.1673034111658263E-2</v>
      </c>
    </row>
    <row r="406" spans="1:8" x14ac:dyDescent="0.25">
      <c r="A406">
        <f t="shared" si="26"/>
        <v>0</v>
      </c>
      <c r="B406">
        <f t="shared" si="24"/>
        <v>0.5795645815765782</v>
      </c>
      <c r="C406">
        <f t="shared" si="27"/>
        <v>0.57423179551555192</v>
      </c>
      <c r="D406">
        <v>401</v>
      </c>
      <c r="E406">
        <v>0.18421548224637174</v>
      </c>
      <c r="F406">
        <v>0.86079993681452738</v>
      </c>
      <c r="H406">
        <f t="shared" si="25"/>
        <v>5.3327860610262734E-3</v>
      </c>
    </row>
    <row r="407" spans="1:8" x14ac:dyDescent="0.25">
      <c r="A407">
        <f t="shared" si="26"/>
        <v>0</v>
      </c>
      <c r="B407">
        <f t="shared" si="24"/>
        <v>0.62090017472163994</v>
      </c>
      <c r="C407">
        <f t="shared" si="27"/>
        <v>0.51530782693067401</v>
      </c>
      <c r="D407">
        <v>402</v>
      </c>
      <c r="E407">
        <v>0.821180025858264</v>
      </c>
      <c r="F407">
        <v>6.0351826573546541E-2</v>
      </c>
      <c r="H407">
        <f t="shared" si="25"/>
        <v>0.10559234779096593</v>
      </c>
    </row>
    <row r="408" spans="1:8" x14ac:dyDescent="0.25">
      <c r="A408">
        <f t="shared" si="26"/>
        <v>0</v>
      </c>
      <c r="B408">
        <f t="shared" si="24"/>
        <v>0.58508410294494462</v>
      </c>
      <c r="C408">
        <f t="shared" si="27"/>
        <v>0.5294847156437108</v>
      </c>
      <c r="D408">
        <v>403</v>
      </c>
      <c r="E408">
        <v>0.25575518982321044</v>
      </c>
      <c r="F408">
        <v>0.1793942955059542</v>
      </c>
      <c r="H408">
        <f t="shared" si="25"/>
        <v>5.5599387301233816E-2</v>
      </c>
    </row>
    <row r="409" spans="1:8" x14ac:dyDescent="0.25">
      <c r="A409">
        <f t="shared" si="26"/>
        <v>0</v>
      </c>
      <c r="B409">
        <f t="shared" si="24"/>
        <v>0.58398835773134106</v>
      </c>
      <c r="C409">
        <f t="shared" si="27"/>
        <v>0.5748583256543196</v>
      </c>
      <c r="D409">
        <v>404</v>
      </c>
      <c r="E409">
        <v>0.24049402018806831</v>
      </c>
      <c r="F409">
        <v>0.86691928326758871</v>
      </c>
      <c r="H409">
        <f t="shared" si="25"/>
        <v>9.1300320770214549E-3</v>
      </c>
    </row>
    <row r="410" spans="1:8" x14ac:dyDescent="0.25">
      <c r="A410">
        <f t="shared" si="26"/>
        <v>0</v>
      </c>
      <c r="B410">
        <f t="shared" si="24"/>
        <v>0.57357824101327515</v>
      </c>
      <c r="C410">
        <f t="shared" si="27"/>
        <v>0.51850844209612446</v>
      </c>
      <c r="D410">
        <v>405</v>
      </c>
      <c r="E410">
        <v>0.1224369011610591</v>
      </c>
      <c r="F410">
        <v>7.9467994329297298E-2</v>
      </c>
      <c r="H410">
        <f t="shared" si="25"/>
        <v>5.5069798917150692E-2</v>
      </c>
    </row>
    <row r="411" spans="1:8" x14ac:dyDescent="0.25">
      <c r="A411">
        <f t="shared" si="26"/>
        <v>0</v>
      </c>
      <c r="B411">
        <f t="shared" si="24"/>
        <v>0.61790557906371102</v>
      </c>
      <c r="C411">
        <f t="shared" si="27"/>
        <v>0.59267532422126312</v>
      </c>
      <c r="D411">
        <v>406</v>
      </c>
      <c r="E411">
        <v>0.7846725387703124</v>
      </c>
      <c r="F411">
        <v>0.97186403933764409</v>
      </c>
      <c r="H411">
        <f t="shared" si="25"/>
        <v>2.5230254842447897E-2</v>
      </c>
    </row>
    <row r="412" spans="1:8" x14ac:dyDescent="0.25">
      <c r="A412">
        <f t="shared" si="26"/>
        <v>0</v>
      </c>
      <c r="B412">
        <f t="shared" si="24"/>
        <v>0.55204642318837727</v>
      </c>
      <c r="C412">
        <f t="shared" si="27"/>
        <v>0.52994026699149221</v>
      </c>
      <c r="D412">
        <v>407</v>
      </c>
      <c r="E412">
        <v>1.7404965950329698E-2</v>
      </c>
      <c r="F412">
        <v>0.18477984396511826</v>
      </c>
      <c r="H412">
        <f t="shared" si="25"/>
        <v>2.2106156196885052E-2</v>
      </c>
    </row>
    <row r="413" spans="1:8" x14ac:dyDescent="0.25">
      <c r="A413">
        <f t="shared" si="26"/>
        <v>0</v>
      </c>
      <c r="B413">
        <f t="shared" si="24"/>
        <v>0.61832125046276076</v>
      </c>
      <c r="C413">
        <f t="shared" si="27"/>
        <v>0.57044772777335717</v>
      </c>
      <c r="D413">
        <v>408</v>
      </c>
      <c r="E413">
        <v>0.7899841414500548</v>
      </c>
      <c r="F413">
        <v>0.81981333969375392</v>
      </c>
      <c r="H413">
        <f t="shared" si="25"/>
        <v>4.7873522689403591E-2</v>
      </c>
    </row>
    <row r="414" spans="1:8" x14ac:dyDescent="0.25">
      <c r="A414">
        <f t="shared" si="26"/>
        <v>0</v>
      </c>
      <c r="B414">
        <f t="shared" si="24"/>
        <v>0.63736451353794843</v>
      </c>
      <c r="C414">
        <f t="shared" si="27"/>
        <v>0.61430717994958139</v>
      </c>
      <c r="D414">
        <v>409</v>
      </c>
      <c r="E414">
        <v>0.94996456123512818</v>
      </c>
      <c r="F414">
        <v>0.99798972811110032</v>
      </c>
      <c r="H414">
        <f t="shared" si="25"/>
        <v>2.3057333588367035E-2</v>
      </c>
    </row>
    <row r="415" spans="1:8" x14ac:dyDescent="0.25">
      <c r="A415">
        <f t="shared" si="26"/>
        <v>0</v>
      </c>
      <c r="B415">
        <f t="shared" si="24"/>
        <v>0.55154548891094213</v>
      </c>
      <c r="C415">
        <v>0.52831406448855189</v>
      </c>
      <c r="D415">
        <v>410</v>
      </c>
      <c r="E415">
        <v>1.6478368148680644E-2</v>
      </c>
      <c r="F415">
        <v>0.97918731510411061</v>
      </c>
      <c r="H415">
        <f t="shared" si="25"/>
        <v>2.3231424422390234E-2</v>
      </c>
    </row>
    <row r="416" spans="1:8" x14ac:dyDescent="0.25">
      <c r="A416">
        <f t="shared" si="26"/>
        <v>0</v>
      </c>
      <c r="B416">
        <f t="shared" si="24"/>
        <v>0.59922226178336091</v>
      </c>
      <c r="C416">
        <f t="shared" si="27"/>
        <v>0.57198716988860976</v>
      </c>
      <c r="D416">
        <v>411</v>
      </c>
      <c r="E416">
        <v>0.48634675396116478</v>
      </c>
      <c r="F416">
        <v>0.83732304261546342</v>
      </c>
      <c r="H416">
        <f t="shared" si="25"/>
        <v>2.7235091894751151E-2</v>
      </c>
    </row>
    <row r="417" spans="1:8" x14ac:dyDescent="0.25">
      <c r="A417">
        <f t="shared" si="26"/>
        <v>0</v>
      </c>
      <c r="B417">
        <f t="shared" si="24"/>
        <v>0.59800264539684755</v>
      </c>
      <c r="C417">
        <f t="shared" si="27"/>
        <v>0.50591601790721652</v>
      </c>
      <c r="D417">
        <v>412</v>
      </c>
      <c r="E417">
        <v>0.46497457804169873</v>
      </c>
      <c r="F417">
        <v>2.4308516964029359E-2</v>
      </c>
      <c r="H417">
        <f t="shared" si="25"/>
        <v>9.2086627489631034E-2</v>
      </c>
    </row>
    <row r="418" spans="1:8" x14ac:dyDescent="0.25">
      <c r="A418">
        <f t="shared" si="26"/>
        <v>0</v>
      </c>
      <c r="B418">
        <f t="shared" si="24"/>
        <v>0.57628394126507076</v>
      </c>
      <c r="C418">
        <f t="shared" si="27"/>
        <v>0.56676766667171863</v>
      </c>
      <c r="D418">
        <v>413</v>
      </c>
      <c r="E418">
        <v>0.14828760874199709</v>
      </c>
      <c r="F418">
        <v>0.77338467830931723</v>
      </c>
      <c r="H418">
        <f t="shared" si="25"/>
        <v>9.5162745933521364E-3</v>
      </c>
    </row>
    <row r="419" spans="1:8" x14ac:dyDescent="0.25">
      <c r="A419">
        <f t="shared" si="26"/>
        <v>0</v>
      </c>
      <c r="B419">
        <f t="shared" si="24"/>
        <v>0.61633765445149225</v>
      </c>
      <c r="C419">
        <f t="shared" si="27"/>
        <v>0.55236157124889129</v>
      </c>
      <c r="D419">
        <v>414</v>
      </c>
      <c r="E419">
        <v>0.76394893787583151</v>
      </c>
      <c r="F419">
        <v>0.54206450361560066</v>
      </c>
      <c r="H419">
        <f t="shared" si="25"/>
        <v>6.3976083202600953E-2</v>
      </c>
    </row>
    <row r="420" spans="1:8" x14ac:dyDescent="0.25">
      <c r="A420">
        <f t="shared" si="26"/>
        <v>0</v>
      </c>
      <c r="B420">
        <f t="shared" si="24"/>
        <v>0.62142094699068184</v>
      </c>
      <c r="C420">
        <f t="shared" si="27"/>
        <v>0.56817591545098733</v>
      </c>
      <c r="D420">
        <v>415</v>
      </c>
      <c r="E420">
        <v>0.82710634407515937</v>
      </c>
      <c r="F420">
        <v>0.79190036943855446</v>
      </c>
      <c r="H420">
        <f t="shared" si="25"/>
        <v>5.324503153969451E-2</v>
      </c>
    </row>
    <row r="421" spans="1:8" x14ac:dyDescent="0.25">
      <c r="A421">
        <f t="shared" si="26"/>
        <v>0</v>
      </c>
      <c r="B421">
        <f t="shared" si="24"/>
        <v>0.61219753619502537</v>
      </c>
      <c r="C421">
        <f t="shared" si="27"/>
        <v>0.54343684021459637</v>
      </c>
      <c r="D421">
        <v>416</v>
      </c>
      <c r="E421">
        <v>0.70431283622962049</v>
      </c>
      <c r="F421">
        <v>0.38453987534923773</v>
      </c>
      <c r="H421">
        <f t="shared" si="25"/>
        <v>6.8760695980428999E-2</v>
      </c>
    </row>
    <row r="422" spans="1:8" x14ac:dyDescent="0.25">
      <c r="A422">
        <f t="shared" si="26"/>
        <v>0</v>
      </c>
      <c r="B422">
        <f t="shared" si="24"/>
        <v>0.60593431765488481</v>
      </c>
      <c r="C422">
        <f t="shared" si="27"/>
        <v>0.53775402951055951</v>
      </c>
      <c r="D422">
        <v>417</v>
      </c>
      <c r="E422">
        <v>0.6030250250262108</v>
      </c>
      <c r="F422">
        <v>0.29192200537772028</v>
      </c>
      <c r="H422">
        <f t="shared" si="25"/>
        <v>6.8180288144325307E-2</v>
      </c>
    </row>
    <row r="423" spans="1:8" x14ac:dyDescent="0.25">
      <c r="A423">
        <f t="shared" si="26"/>
        <v>0</v>
      </c>
      <c r="B423">
        <f t="shared" si="24"/>
        <v>0.63708270060503003</v>
      </c>
      <c r="C423">
        <f t="shared" si="27"/>
        <v>0.52407184655910599</v>
      </c>
      <c r="D423">
        <v>418</v>
      </c>
      <c r="E423">
        <v>0.94867150371430586</v>
      </c>
      <c r="F423">
        <v>0.12306498675827537</v>
      </c>
      <c r="H423">
        <f t="shared" si="25"/>
        <v>0.11301085404592404</v>
      </c>
    </row>
    <row r="424" spans="1:8" x14ac:dyDescent="0.25">
      <c r="A424">
        <f t="shared" si="26"/>
        <v>0</v>
      </c>
      <c r="B424">
        <f t="shared" si="24"/>
        <v>0.58868013725300505</v>
      </c>
      <c r="C424">
        <f t="shared" si="27"/>
        <v>0.51963834122057839</v>
      </c>
      <c r="D424">
        <v>419</v>
      </c>
      <c r="E424">
        <v>0.30916561773050155</v>
      </c>
      <c r="F424">
        <v>8.7213243795849049E-2</v>
      </c>
      <c r="H424">
        <f t="shared" si="25"/>
        <v>6.9041796032426661E-2</v>
      </c>
    </row>
    <row r="425" spans="1:8" x14ac:dyDescent="0.25">
      <c r="A425">
        <f t="shared" si="26"/>
        <v>0</v>
      </c>
      <c r="B425">
        <f t="shared" si="24"/>
        <v>0.61480279728292375</v>
      </c>
      <c r="C425">
        <f t="shared" si="27"/>
        <v>0.53179750771176271</v>
      </c>
      <c r="D425">
        <v>420</v>
      </c>
      <c r="E425">
        <v>0.74264129989512284</v>
      </c>
      <c r="F425">
        <v>0.20775900597807784</v>
      </c>
      <c r="H425">
        <f t="shared" si="25"/>
        <v>8.3005289571161045E-2</v>
      </c>
    </row>
    <row r="426" spans="1:8" x14ac:dyDescent="0.25">
      <c r="A426">
        <f t="shared" si="26"/>
        <v>0</v>
      </c>
      <c r="B426">
        <f t="shared" si="24"/>
        <v>0.61315082774334684</v>
      </c>
      <c r="C426">
        <f t="shared" si="27"/>
        <v>0.57752312489556223</v>
      </c>
      <c r="D426">
        <v>421</v>
      </c>
      <c r="E426">
        <v>0.71863873590609484</v>
      </c>
      <c r="F426">
        <v>0.89086584036339156</v>
      </c>
      <c r="H426">
        <f t="shared" si="25"/>
        <v>3.5627702847784604E-2</v>
      </c>
    </row>
    <row r="427" spans="1:8" x14ac:dyDescent="0.25">
      <c r="A427">
        <f t="shared" si="26"/>
        <v>0</v>
      </c>
      <c r="B427">
        <f t="shared" si="24"/>
        <v>0.61538473642683855</v>
      </c>
      <c r="C427">
        <f t="shared" si="27"/>
        <v>0.55670982589441353</v>
      </c>
      <c r="D427">
        <v>422</v>
      </c>
      <c r="E427">
        <v>0.75083589804174178</v>
      </c>
      <c r="F427">
        <v>0.6179645882125131</v>
      </c>
      <c r="H427">
        <f t="shared" si="25"/>
        <v>5.8674910532425018E-2</v>
      </c>
    </row>
    <row r="428" spans="1:8" x14ac:dyDescent="0.25">
      <c r="A428">
        <f t="shared" si="26"/>
        <v>0</v>
      </c>
      <c r="B428">
        <f t="shared" si="24"/>
        <v>0.59390255570114125</v>
      </c>
      <c r="C428">
        <f t="shared" si="27"/>
        <v>0.54057715527466188</v>
      </c>
      <c r="D428">
        <v>423</v>
      </c>
      <c r="E428">
        <v>0.39420938322259103</v>
      </c>
      <c r="F428">
        <v>0.33669634449828889</v>
      </c>
      <c r="H428">
        <f t="shared" si="25"/>
        <v>5.3325400426479375E-2</v>
      </c>
    </row>
    <row r="429" spans="1:8" x14ac:dyDescent="0.25">
      <c r="A429">
        <f t="shared" si="26"/>
        <v>0</v>
      </c>
      <c r="B429">
        <f t="shared" si="24"/>
        <v>0.60530192718604836</v>
      </c>
      <c r="C429">
        <f t="shared" si="27"/>
        <v>0.54413882352175358</v>
      </c>
      <c r="D429">
        <v>424</v>
      </c>
      <c r="E429">
        <v>0.59225584330382319</v>
      </c>
      <c r="F429">
        <v>0.39659203312734448</v>
      </c>
      <c r="H429">
        <f t="shared" si="25"/>
        <v>6.1163103664294782E-2</v>
      </c>
    </row>
    <row r="430" spans="1:8" x14ac:dyDescent="0.25">
      <c r="A430">
        <f t="shared" si="26"/>
        <v>0</v>
      </c>
      <c r="B430">
        <f t="shared" si="24"/>
        <v>0.60082793843512594</v>
      </c>
      <c r="C430">
        <f t="shared" si="27"/>
        <v>0.54406206719123196</v>
      </c>
      <c r="D430">
        <v>425</v>
      </c>
      <c r="E430">
        <v>0.51453413603591303</v>
      </c>
      <c r="F430">
        <v>0.39526917402301431</v>
      </c>
      <c r="H430">
        <f t="shared" si="25"/>
        <v>5.6765871243893984E-2</v>
      </c>
    </row>
    <row r="431" spans="1:8" x14ac:dyDescent="0.25">
      <c r="A431">
        <f t="shared" si="26"/>
        <v>0</v>
      </c>
      <c r="B431">
        <f t="shared" si="24"/>
        <v>0.59311237079226486</v>
      </c>
      <c r="C431">
        <f t="shared" si="27"/>
        <v>0.55444574103925115</v>
      </c>
      <c r="D431">
        <v>426</v>
      </c>
      <c r="E431">
        <v>0.38089059432056871</v>
      </c>
      <c r="F431">
        <v>0.57881539090114664</v>
      </c>
      <c r="H431">
        <f t="shared" si="25"/>
        <v>3.8666629753013715E-2</v>
      </c>
    </row>
    <row r="432" spans="1:8" x14ac:dyDescent="0.25">
      <c r="A432">
        <f t="shared" si="26"/>
        <v>0</v>
      </c>
      <c r="B432">
        <f t="shared" si="24"/>
        <v>0.60514380711787263</v>
      </c>
      <c r="C432">
        <f t="shared" si="27"/>
        <v>0.54745551717855179</v>
      </c>
      <c r="D432">
        <v>427</v>
      </c>
      <c r="E432">
        <v>0.58955189035084188</v>
      </c>
      <c r="F432">
        <v>0.45469099955158132</v>
      </c>
      <c r="H432">
        <f t="shared" si="25"/>
        <v>5.7688289939320847E-2</v>
      </c>
    </row>
    <row r="433" spans="1:8" x14ac:dyDescent="0.25">
      <c r="A433">
        <f t="shared" si="26"/>
        <v>0</v>
      </c>
      <c r="B433">
        <f t="shared" si="24"/>
        <v>0.62312894075308312</v>
      </c>
      <c r="C433">
        <f t="shared" si="27"/>
        <v>0.57422614146210904</v>
      </c>
      <c r="D433">
        <v>428</v>
      </c>
      <c r="E433">
        <v>0.84565276820907354</v>
      </c>
      <c r="F433">
        <v>0.86074385544590459</v>
      </c>
      <c r="H433">
        <f t="shared" si="25"/>
        <v>4.8902799290974075E-2</v>
      </c>
    </row>
    <row r="434" spans="1:8" x14ac:dyDescent="0.25">
      <c r="A434">
        <f t="shared" si="26"/>
        <v>0</v>
      </c>
      <c r="B434">
        <f t="shared" si="24"/>
        <v>0.58289230553137905</v>
      </c>
      <c r="C434">
        <f t="shared" si="27"/>
        <v>0.54206592487134031</v>
      </c>
      <c r="D434">
        <v>429</v>
      </c>
      <c r="E434">
        <v>0.22573864488398776</v>
      </c>
      <c r="F434">
        <v>0.36133161928018609</v>
      </c>
      <c r="H434">
        <f t="shared" si="25"/>
        <v>4.0826380660038741E-2</v>
      </c>
    </row>
    <row r="435" spans="1:8" x14ac:dyDescent="0.25">
      <c r="A435">
        <f t="shared" si="26"/>
        <v>0</v>
      </c>
      <c r="B435">
        <f t="shared" si="24"/>
        <v>0.61685300806005949</v>
      </c>
      <c r="C435">
        <f t="shared" si="27"/>
        <v>0.556234010763623</v>
      </c>
      <c r="D435">
        <v>430</v>
      </c>
      <c r="E435">
        <v>0.7708790837819226</v>
      </c>
      <c r="F435">
        <v>0.60982216407825263</v>
      </c>
      <c r="H435">
        <f t="shared" si="25"/>
        <v>6.0618997296436494E-2</v>
      </c>
    </row>
    <row r="436" spans="1:8" x14ac:dyDescent="0.25">
      <c r="A436">
        <f t="shared" si="26"/>
        <v>0</v>
      </c>
      <c r="B436">
        <f t="shared" si="24"/>
        <v>0.6009773599738425</v>
      </c>
      <c r="C436">
        <f t="shared" si="27"/>
        <v>0.53242905652711647</v>
      </c>
      <c r="D436">
        <v>431</v>
      </c>
      <c r="E436">
        <v>0.51715567899355475</v>
      </c>
      <c r="F436">
        <v>0.21594206647994962</v>
      </c>
      <c r="H436">
        <f t="shared" si="25"/>
        <v>6.8548303446726022E-2</v>
      </c>
    </row>
    <row r="437" spans="1:8" x14ac:dyDescent="0.25">
      <c r="A437">
        <f t="shared" si="26"/>
        <v>0</v>
      </c>
      <c r="B437">
        <f t="shared" si="24"/>
        <v>0.59568123128690109</v>
      </c>
      <c r="C437">
        <f t="shared" si="27"/>
        <v>0.57693476394053023</v>
      </c>
      <c r="D437">
        <v>432</v>
      </c>
      <c r="E437">
        <v>0.42462309433777268</v>
      </c>
      <c r="F437">
        <v>0.88586508522196805</v>
      </c>
      <c r="H437">
        <f t="shared" si="25"/>
        <v>1.8746467346370865E-2</v>
      </c>
    </row>
    <row r="438" spans="1:8" x14ac:dyDescent="0.25">
      <c r="A438">
        <f t="shared" si="26"/>
        <v>0</v>
      </c>
      <c r="B438">
        <f t="shared" si="24"/>
        <v>0.60197723734105224</v>
      </c>
      <c r="C438">
        <f t="shared" si="27"/>
        <v>0.51698187914477645</v>
      </c>
      <c r="D438">
        <v>433</v>
      </c>
      <c r="E438">
        <v>0.53467354170501791</v>
      </c>
      <c r="F438">
        <v>6.9845283956057713E-2</v>
      </c>
      <c r="H438">
        <f t="shared" si="25"/>
        <v>8.4995358196275794E-2</v>
      </c>
    </row>
    <row r="439" spans="1:8" x14ac:dyDescent="0.25">
      <c r="A439">
        <f t="shared" si="26"/>
        <v>0</v>
      </c>
      <c r="B439">
        <f t="shared" si="24"/>
        <v>0.60255575706346798</v>
      </c>
      <c r="C439">
        <f t="shared" si="27"/>
        <v>0.53047323257737533</v>
      </c>
      <c r="D439">
        <v>434</v>
      </c>
      <c r="E439">
        <v>0.54478079182164763</v>
      </c>
      <c r="F439">
        <v>0.19120669437716686</v>
      </c>
      <c r="H439">
        <f t="shared" si="25"/>
        <v>7.2082524486092647E-2</v>
      </c>
    </row>
    <row r="440" spans="1:8" x14ac:dyDescent="0.25">
      <c r="A440">
        <f t="shared" si="26"/>
        <v>0</v>
      </c>
      <c r="B440">
        <f t="shared" si="24"/>
        <v>0.58621134917295203</v>
      </c>
      <c r="C440">
        <f t="shared" si="27"/>
        <v>0.56909160561823446</v>
      </c>
      <c r="D440">
        <v>435</v>
      </c>
      <c r="E440">
        <v>0.27196705461091542</v>
      </c>
      <c r="F440">
        <v>0.80344551623529736</v>
      </c>
      <c r="H440">
        <f t="shared" si="25"/>
        <v>1.711974355471757E-2</v>
      </c>
    </row>
    <row r="441" spans="1:8" x14ac:dyDescent="0.25">
      <c r="A441">
        <f t="shared" si="26"/>
        <v>0</v>
      </c>
      <c r="B441">
        <f t="shared" si="24"/>
        <v>0.59421567896678218</v>
      </c>
      <c r="C441">
        <f t="shared" si="27"/>
        <v>0.57145137560187909</v>
      </c>
      <c r="D441">
        <v>436</v>
      </c>
      <c r="E441">
        <v>0.39952254910021079</v>
      </c>
      <c r="F441">
        <v>0.83135874014345434</v>
      </c>
      <c r="H441">
        <f t="shared" si="25"/>
        <v>2.2764303364903093E-2</v>
      </c>
    </row>
    <row r="442" spans="1:8" x14ac:dyDescent="0.25">
      <c r="A442">
        <f t="shared" si="26"/>
        <v>0</v>
      </c>
      <c r="B442">
        <f t="shared" si="24"/>
        <v>0.62242318503393579</v>
      </c>
      <c r="C442">
        <f t="shared" si="27"/>
        <v>0.57798771575940544</v>
      </c>
      <c r="D442">
        <v>437</v>
      </c>
      <c r="E442">
        <v>0.83815492954646675</v>
      </c>
      <c r="F442">
        <v>0.89470187965392522</v>
      </c>
      <c r="H442">
        <f t="shared" si="25"/>
        <v>4.4435469274530348E-2</v>
      </c>
    </row>
    <row r="443" spans="1:8" x14ac:dyDescent="0.25">
      <c r="A443">
        <f t="shared" si="26"/>
        <v>0</v>
      </c>
      <c r="B443">
        <f t="shared" si="24"/>
        <v>0.60726898506701721</v>
      </c>
      <c r="C443">
        <f t="shared" si="27"/>
        <v>0.54335730605268284</v>
      </c>
      <c r="D443">
        <v>438</v>
      </c>
      <c r="E443">
        <v>0.62548819271956368</v>
      </c>
      <c r="F443">
        <v>0.38318114823836158</v>
      </c>
      <c r="H443">
        <f t="shared" si="25"/>
        <v>6.3911679014334366E-2</v>
      </c>
    </row>
    <row r="444" spans="1:8" x14ac:dyDescent="0.25">
      <c r="A444">
        <f t="shared" si="26"/>
        <v>0</v>
      </c>
      <c r="B444">
        <f t="shared" si="24"/>
        <v>0.59525581193567167</v>
      </c>
      <c r="C444">
        <f t="shared" si="27"/>
        <v>0.56782492141061636</v>
      </c>
      <c r="D444">
        <v>439</v>
      </c>
      <c r="E444">
        <v>0.41730056836890506</v>
      </c>
      <c r="F444">
        <v>0.78737098349047074</v>
      </c>
      <c r="H444">
        <f t="shared" si="25"/>
        <v>2.7430890525055318E-2</v>
      </c>
    </row>
    <row r="445" spans="1:8" x14ac:dyDescent="0.25">
      <c r="A445">
        <f t="shared" si="26"/>
        <v>0</v>
      </c>
      <c r="B445">
        <f t="shared" si="24"/>
        <v>0.60089040466679955</v>
      </c>
      <c r="C445">
        <f t="shared" si="27"/>
        <v>0.56749386592344098</v>
      </c>
      <c r="D445">
        <v>440</v>
      </c>
      <c r="E445">
        <v>0.51563016478877532</v>
      </c>
      <c r="F445">
        <v>0.78304659990847014</v>
      </c>
      <c r="H445">
        <f t="shared" si="25"/>
        <v>3.3396538743358573E-2</v>
      </c>
    </row>
    <row r="446" spans="1:8" x14ac:dyDescent="0.25">
      <c r="A446">
        <f t="shared" si="26"/>
        <v>0</v>
      </c>
      <c r="B446">
        <f t="shared" si="24"/>
        <v>0.57044164355779237</v>
      </c>
      <c r="C446">
        <f t="shared" si="27"/>
        <v>0.54539922704830157</v>
      </c>
      <c r="D446">
        <v>441</v>
      </c>
      <c r="E446">
        <v>9.6639378392190833E-2</v>
      </c>
      <c r="F446">
        <v>0.41847408958325261</v>
      </c>
      <c r="H446">
        <f t="shared" si="25"/>
        <v>2.5042416509490795E-2</v>
      </c>
    </row>
    <row r="447" spans="1:8" x14ac:dyDescent="0.25">
      <c r="A447">
        <f t="shared" si="26"/>
        <v>0</v>
      </c>
      <c r="B447">
        <f t="shared" si="24"/>
        <v>0.5821711789001125</v>
      </c>
      <c r="C447">
        <f t="shared" si="27"/>
        <v>0.54272281767725228</v>
      </c>
      <c r="D447">
        <v>442</v>
      </c>
      <c r="E447">
        <v>0.21631675990526844</v>
      </c>
      <c r="F447">
        <v>0.37239452735836576</v>
      </c>
      <c r="H447">
        <f t="shared" si="25"/>
        <v>3.9448361222860218E-2</v>
      </c>
    </row>
    <row r="448" spans="1:8" x14ac:dyDescent="0.25">
      <c r="A448">
        <f t="shared" si="26"/>
        <v>0</v>
      </c>
      <c r="B448">
        <f t="shared" si="24"/>
        <v>0.57655277042039943</v>
      </c>
      <c r="C448">
        <f t="shared" si="27"/>
        <v>0.55118766307738587</v>
      </c>
      <c r="D448">
        <v>443</v>
      </c>
      <c r="E448">
        <v>0.15104215119680564</v>
      </c>
      <c r="F448">
        <v>0.52118413992398782</v>
      </c>
      <c r="H448">
        <f t="shared" si="25"/>
        <v>2.536510734301356E-2</v>
      </c>
    </row>
    <row r="449" spans="1:8" x14ac:dyDescent="0.25">
      <c r="A449">
        <f t="shared" si="26"/>
        <v>0</v>
      </c>
      <c r="B449">
        <f t="shared" si="24"/>
        <v>0.54910364319473937</v>
      </c>
      <c r="C449">
        <v>0.5305688506857853</v>
      </c>
      <c r="D449">
        <v>444</v>
      </c>
      <c r="E449">
        <v>1.2542800671783816E-2</v>
      </c>
      <c r="F449">
        <v>0.72692993332558409</v>
      </c>
      <c r="H449">
        <f t="shared" si="25"/>
        <v>1.8534792508954068E-2</v>
      </c>
    </row>
    <row r="450" spans="1:8" x14ac:dyDescent="0.25">
      <c r="A450">
        <f t="shared" si="26"/>
        <v>0</v>
      </c>
      <c r="B450">
        <f t="shared" si="24"/>
        <v>0.59584792188205182</v>
      </c>
      <c r="C450">
        <f t="shared" si="27"/>
        <v>0.54015791166084293</v>
      </c>
      <c r="D450">
        <v>445</v>
      </c>
      <c r="E450">
        <v>0.42749951028876887</v>
      </c>
      <c r="F450">
        <v>0.32987815000828924</v>
      </c>
      <c r="H450">
        <f t="shared" si="25"/>
        <v>5.5690010221208897E-2</v>
      </c>
    </row>
    <row r="451" spans="1:8" x14ac:dyDescent="0.25">
      <c r="A451">
        <f t="shared" si="26"/>
        <v>0</v>
      </c>
      <c r="B451">
        <f t="shared" si="24"/>
        <v>0.59471890519797832</v>
      </c>
      <c r="C451">
        <f t="shared" si="27"/>
        <v>0.52475767965512599</v>
      </c>
      <c r="D451">
        <v>446</v>
      </c>
      <c r="E451">
        <v>0.40810015533051169</v>
      </c>
      <c r="F451">
        <v>0.12942309288504927</v>
      </c>
      <c r="H451">
        <f t="shared" si="25"/>
        <v>6.9961225542852334E-2</v>
      </c>
    </row>
    <row r="452" spans="1:8" x14ac:dyDescent="0.25">
      <c r="A452">
        <f t="shared" si="26"/>
        <v>0</v>
      </c>
      <c r="B452">
        <f t="shared" si="24"/>
        <v>0.63284649577758378</v>
      </c>
      <c r="C452">
        <f t="shared" si="27"/>
        <v>0.51683278967307567</v>
      </c>
      <c r="D452">
        <v>447</v>
      </c>
      <c r="E452">
        <v>0.92586374980307973</v>
      </c>
      <c r="F452">
        <v>6.8955773127101994E-2</v>
      </c>
      <c r="H452">
        <f t="shared" si="25"/>
        <v>0.11601370610450812</v>
      </c>
    </row>
    <row r="453" spans="1:8" x14ac:dyDescent="0.25">
      <c r="A453">
        <f t="shared" si="26"/>
        <v>0</v>
      </c>
      <c r="B453">
        <f t="shared" si="24"/>
        <v>0.58916424457350081</v>
      </c>
      <c r="C453">
        <f t="shared" si="27"/>
        <v>0.55566837666383884</v>
      </c>
      <c r="D453">
        <v>448</v>
      </c>
      <c r="E453">
        <v>0.31671311296629812</v>
      </c>
      <c r="F453">
        <v>0.60007993101542167</v>
      </c>
      <c r="H453">
        <f t="shared" si="25"/>
        <v>3.3495867909661969E-2</v>
      </c>
    </row>
    <row r="454" spans="1:8" x14ac:dyDescent="0.25">
      <c r="A454">
        <f t="shared" si="26"/>
        <v>0</v>
      </c>
      <c r="B454">
        <f t="shared" ref="B454:B517" si="28">NORMINV(E454,$B$2,$B$3)</f>
        <v>0.5949291313406776</v>
      </c>
      <c r="C454">
        <f t="shared" si="27"/>
        <v>0.51644724789971352</v>
      </c>
      <c r="D454">
        <v>449</v>
      </c>
      <c r="E454">
        <v>0.41169684779572879</v>
      </c>
      <c r="F454">
        <v>6.6696008658995387E-2</v>
      </c>
      <c r="H454">
        <f t="shared" ref="H454:H517" si="29">B454-C454</f>
        <v>7.8481883440964073E-2</v>
      </c>
    </row>
    <row r="455" spans="1:8" x14ac:dyDescent="0.25">
      <c r="A455">
        <f t="shared" ref="A455:A518" si="30">IF(H455&gt;0,0,1)</f>
        <v>0</v>
      </c>
      <c r="B455">
        <f t="shared" si="28"/>
        <v>0.5969295957956291</v>
      </c>
      <c r="C455">
        <f t="shared" ref="C455:C518" si="31">NORMINV(F455,$C$2,$C$3)</f>
        <v>0.50155849168881694</v>
      </c>
      <c r="D455">
        <v>450</v>
      </c>
      <c r="E455">
        <v>0.44625196358590968</v>
      </c>
      <c r="F455">
        <v>1.5123037549113594E-2</v>
      </c>
      <c r="H455">
        <f t="shared" si="29"/>
        <v>9.5371104106812155E-2</v>
      </c>
    </row>
    <row r="456" spans="1:8" x14ac:dyDescent="0.25">
      <c r="A456">
        <f t="shared" si="30"/>
        <v>0</v>
      </c>
      <c r="B456">
        <f t="shared" si="28"/>
        <v>0.60681309719225929</v>
      </c>
      <c r="C456">
        <f t="shared" si="31"/>
        <v>0.55486286688519171</v>
      </c>
      <c r="D456">
        <v>451</v>
      </c>
      <c r="E456">
        <v>0.61785888614813089</v>
      </c>
      <c r="F456">
        <v>0.58609940515940728</v>
      </c>
      <c r="H456">
        <f t="shared" si="29"/>
        <v>5.195023030706758E-2</v>
      </c>
    </row>
    <row r="457" spans="1:8" x14ac:dyDescent="0.25">
      <c r="A457">
        <f t="shared" si="30"/>
        <v>0</v>
      </c>
      <c r="B457">
        <f t="shared" si="28"/>
        <v>0.60310842399793307</v>
      </c>
      <c r="C457">
        <f t="shared" si="31"/>
        <v>0.58660767090131205</v>
      </c>
      <c r="D457">
        <v>452</v>
      </c>
      <c r="E457">
        <v>0.55440946386167422</v>
      </c>
      <c r="F457">
        <v>0.94923798612972865</v>
      </c>
      <c r="H457">
        <f t="shared" si="29"/>
        <v>1.6500753096621024E-2</v>
      </c>
    </row>
    <row r="458" spans="1:8" x14ac:dyDescent="0.25">
      <c r="A458">
        <f t="shared" si="30"/>
        <v>0</v>
      </c>
      <c r="B458">
        <f t="shared" si="28"/>
        <v>0.60154452025985983</v>
      </c>
      <c r="C458">
        <f t="shared" si="31"/>
        <v>0.57044008963099013</v>
      </c>
      <c r="D458">
        <v>453</v>
      </c>
      <c r="E458">
        <v>0.52709857853096587</v>
      </c>
      <c r="F458">
        <v>0.81972361462156673</v>
      </c>
      <c r="H458">
        <f t="shared" si="29"/>
        <v>3.1104430628869695E-2</v>
      </c>
    </row>
    <row r="459" spans="1:8" x14ac:dyDescent="0.25">
      <c r="A459">
        <f t="shared" si="30"/>
        <v>0</v>
      </c>
      <c r="B459">
        <f t="shared" si="28"/>
        <v>0.59588414305598225</v>
      </c>
      <c r="C459">
        <f t="shared" si="31"/>
        <v>0.5323351452967332</v>
      </c>
      <c r="D459">
        <v>454</v>
      </c>
      <c r="E459">
        <v>0.42812505907050902</v>
      </c>
      <c r="F459">
        <v>0.21471355751064403</v>
      </c>
      <c r="H459">
        <f t="shared" si="29"/>
        <v>6.3548997759249048E-2</v>
      </c>
    </row>
    <row r="460" spans="1:8" x14ac:dyDescent="0.25">
      <c r="A460">
        <f t="shared" si="30"/>
        <v>0</v>
      </c>
      <c r="B460">
        <f t="shared" si="28"/>
        <v>0.59241260215128966</v>
      </c>
      <c r="C460">
        <f t="shared" si="31"/>
        <v>0.56285524878317028</v>
      </c>
      <c r="D460">
        <v>455</v>
      </c>
      <c r="E460">
        <v>0.36921194466671015</v>
      </c>
      <c r="F460">
        <v>0.71736527866428901</v>
      </c>
      <c r="H460">
        <f t="shared" si="29"/>
        <v>2.9557353368119377E-2</v>
      </c>
    </row>
    <row r="461" spans="1:8" x14ac:dyDescent="0.25">
      <c r="A461">
        <f t="shared" si="30"/>
        <v>0</v>
      </c>
      <c r="B461">
        <f t="shared" si="28"/>
        <v>0.59306437498249742</v>
      </c>
      <c r="C461">
        <f t="shared" si="31"/>
        <v>0.50692152947088076</v>
      </c>
      <c r="D461">
        <v>456</v>
      </c>
      <c r="E461">
        <v>0.38008596399785599</v>
      </c>
      <c r="F461">
        <v>2.6992489747900361E-2</v>
      </c>
      <c r="H461">
        <f t="shared" si="29"/>
        <v>8.6142845511616661E-2</v>
      </c>
    </row>
    <row r="462" spans="1:8" x14ac:dyDescent="0.25">
      <c r="A462">
        <f t="shared" si="30"/>
        <v>0</v>
      </c>
      <c r="B462">
        <f t="shared" si="28"/>
        <v>0.6051903377894442</v>
      </c>
      <c r="C462">
        <f t="shared" si="31"/>
        <v>0.52998029767267241</v>
      </c>
      <c r="D462">
        <v>457</v>
      </c>
      <c r="E462">
        <v>0.59034804248253892</v>
      </c>
      <c r="F462">
        <v>0.18525784475746132</v>
      </c>
      <c r="H462">
        <f t="shared" si="29"/>
        <v>7.5210040116771792E-2</v>
      </c>
    </row>
    <row r="463" spans="1:8" x14ac:dyDescent="0.25">
      <c r="A463">
        <f t="shared" si="30"/>
        <v>0</v>
      </c>
      <c r="B463">
        <f t="shared" si="28"/>
        <v>0.60786647365563817</v>
      </c>
      <c r="C463">
        <f t="shared" si="31"/>
        <v>0.51211484799704321</v>
      </c>
      <c r="D463">
        <v>458</v>
      </c>
      <c r="E463">
        <v>0.6354128518033999</v>
      </c>
      <c r="F463">
        <v>4.5070627952804143E-2</v>
      </c>
      <c r="H463">
        <f t="shared" si="29"/>
        <v>9.5751625658594963E-2</v>
      </c>
    </row>
    <row r="464" spans="1:8" x14ac:dyDescent="0.25">
      <c r="A464">
        <f t="shared" si="30"/>
        <v>0</v>
      </c>
      <c r="B464">
        <f t="shared" si="28"/>
        <v>0.64189003154199586</v>
      </c>
      <c r="C464">
        <f t="shared" si="31"/>
        <v>0.54980264019711789</v>
      </c>
      <c r="D464">
        <v>459</v>
      </c>
      <c r="E464">
        <v>0.96738583526868194</v>
      </c>
      <c r="F464">
        <v>0.49647811725813007</v>
      </c>
      <c r="H464">
        <f t="shared" si="29"/>
        <v>9.2087391344877978E-2</v>
      </c>
    </row>
    <row r="465" spans="1:8" x14ac:dyDescent="0.25">
      <c r="A465">
        <f t="shared" si="30"/>
        <v>0</v>
      </c>
      <c r="B465">
        <f t="shared" si="28"/>
        <v>0.61819176725721581</v>
      </c>
      <c r="C465">
        <f t="shared" si="31"/>
        <v>0.54446502648992912</v>
      </c>
      <c r="D465">
        <v>460</v>
      </c>
      <c r="E465">
        <v>0.78833786887629831</v>
      </c>
      <c r="F465">
        <v>0.40222710102229176</v>
      </c>
      <c r="H465">
        <f t="shared" si="29"/>
        <v>7.3726740767286691E-2</v>
      </c>
    </row>
    <row r="466" spans="1:8" x14ac:dyDescent="0.25">
      <c r="A466">
        <f t="shared" si="30"/>
        <v>0</v>
      </c>
      <c r="B466">
        <f t="shared" si="28"/>
        <v>0.60581380428208897</v>
      </c>
      <c r="C466">
        <f t="shared" si="31"/>
        <v>0.55046996940911896</v>
      </c>
      <c r="D466">
        <v>461</v>
      </c>
      <c r="E466">
        <v>0.60097854223650593</v>
      </c>
      <c r="F466">
        <v>0.50838608834556465</v>
      </c>
      <c r="H466">
        <f t="shared" si="29"/>
        <v>5.534383487297001E-2</v>
      </c>
    </row>
    <row r="467" spans="1:8" x14ac:dyDescent="0.25">
      <c r="A467">
        <f t="shared" si="30"/>
        <v>0</v>
      </c>
      <c r="B467">
        <f t="shared" si="28"/>
        <v>0.59320482236456062</v>
      </c>
      <c r="C467">
        <f t="shared" si="31"/>
        <v>0.57221054432710006</v>
      </c>
      <c r="D467">
        <v>462</v>
      </c>
      <c r="E467">
        <v>0.38244195729311059</v>
      </c>
      <c r="F467">
        <v>0.83976854954761393</v>
      </c>
      <c r="H467">
        <f t="shared" si="29"/>
        <v>2.0994278037460568E-2</v>
      </c>
    </row>
    <row r="468" spans="1:8" x14ac:dyDescent="0.25">
      <c r="A468">
        <f t="shared" si="30"/>
        <v>0</v>
      </c>
      <c r="B468">
        <f t="shared" si="28"/>
        <v>0.61070487010375729</v>
      </c>
      <c r="C468">
        <f t="shared" si="31"/>
        <v>0.54813083674382146</v>
      </c>
      <c r="D468">
        <v>463</v>
      </c>
      <c r="E468">
        <v>0.68123296534257083</v>
      </c>
      <c r="F468">
        <v>0.46668319851493889</v>
      </c>
      <c r="H468">
        <f t="shared" si="29"/>
        <v>6.2574033359935832E-2</v>
      </c>
    </row>
    <row r="469" spans="1:8" x14ac:dyDescent="0.25">
      <c r="A469">
        <f t="shared" si="30"/>
        <v>0</v>
      </c>
      <c r="B469">
        <f t="shared" si="28"/>
        <v>0.62452659106617714</v>
      </c>
      <c r="C469">
        <f t="shared" si="31"/>
        <v>0.56047479279688495</v>
      </c>
      <c r="D469">
        <v>464</v>
      </c>
      <c r="E469">
        <v>0.8598129897740876</v>
      </c>
      <c r="F469">
        <v>0.68030482551735627</v>
      </c>
      <c r="H469">
        <f t="shared" si="29"/>
        <v>6.4051798269292193E-2</v>
      </c>
    </row>
    <row r="470" spans="1:8" x14ac:dyDescent="0.25">
      <c r="A470">
        <f t="shared" si="30"/>
        <v>0</v>
      </c>
      <c r="B470">
        <f t="shared" si="28"/>
        <v>0.55779303154890814</v>
      </c>
      <c r="C470">
        <v>0.55702607940139259</v>
      </c>
      <c r="D470">
        <v>465</v>
      </c>
      <c r="E470">
        <v>3.1610131421342169E-2</v>
      </c>
      <c r="F470">
        <v>0.79881403450347999</v>
      </c>
      <c r="H470">
        <f t="shared" si="29"/>
        <v>7.6695214751554275E-4</v>
      </c>
    </row>
    <row r="471" spans="1:8" x14ac:dyDescent="0.25">
      <c r="A471">
        <f t="shared" si="30"/>
        <v>0</v>
      </c>
      <c r="B471">
        <f t="shared" si="28"/>
        <v>0.56254564331202972</v>
      </c>
      <c r="C471">
        <v>0.55574239715996498</v>
      </c>
      <c r="D471">
        <v>466</v>
      </c>
      <c r="E471">
        <v>4.9628710928417696E-2</v>
      </c>
      <c r="F471">
        <v>0.84458423022618412</v>
      </c>
      <c r="H471">
        <f t="shared" si="29"/>
        <v>6.8032461520647347E-3</v>
      </c>
    </row>
    <row r="472" spans="1:8" x14ac:dyDescent="0.25">
      <c r="A472">
        <f t="shared" si="30"/>
        <v>0</v>
      </c>
      <c r="B472">
        <f t="shared" si="28"/>
        <v>0.62306842649654193</v>
      </c>
      <c r="C472">
        <f t="shared" si="31"/>
        <v>0.5459405946879673</v>
      </c>
      <c r="D472">
        <v>467</v>
      </c>
      <c r="E472">
        <v>0.84501902429752884</v>
      </c>
      <c r="F472">
        <v>0.42795516063270878</v>
      </c>
      <c r="H472">
        <f t="shared" si="29"/>
        <v>7.7127831808574632E-2</v>
      </c>
    </row>
    <row r="473" spans="1:8" x14ac:dyDescent="0.25">
      <c r="A473">
        <f t="shared" si="30"/>
        <v>0</v>
      </c>
      <c r="B473">
        <f t="shared" si="28"/>
        <v>0.6065802577189362</v>
      </c>
      <c r="C473">
        <f t="shared" si="31"/>
        <v>0.51037449768198073</v>
      </c>
      <c r="D473">
        <v>468</v>
      </c>
      <c r="E473">
        <v>0.6139443669527509</v>
      </c>
      <c r="F473">
        <v>3.8155695486840502E-2</v>
      </c>
      <c r="H473">
        <f t="shared" si="29"/>
        <v>9.6205760036955468E-2</v>
      </c>
    </row>
    <row r="474" spans="1:8" x14ac:dyDescent="0.25">
      <c r="A474">
        <f t="shared" si="30"/>
        <v>0</v>
      </c>
      <c r="B474">
        <f t="shared" si="28"/>
        <v>0.62594796566300326</v>
      </c>
      <c r="C474">
        <f t="shared" si="31"/>
        <v>0.5612123681398361</v>
      </c>
      <c r="D474">
        <v>469</v>
      </c>
      <c r="E474">
        <v>0.87328087416155942</v>
      </c>
      <c r="F474">
        <v>0.69200587039774519</v>
      </c>
      <c r="H474">
        <f t="shared" si="29"/>
        <v>6.4735597523167154E-2</v>
      </c>
    </row>
    <row r="475" spans="1:8" x14ac:dyDescent="0.25">
      <c r="A475">
        <f t="shared" si="30"/>
        <v>0</v>
      </c>
      <c r="B475">
        <f t="shared" si="28"/>
        <v>0.60148008205058512</v>
      </c>
      <c r="C475">
        <f t="shared" si="31"/>
        <v>0.57586831203159328</v>
      </c>
      <c r="D475">
        <v>470</v>
      </c>
      <c r="E475">
        <v>0.52596964446879024</v>
      </c>
      <c r="F475">
        <v>0.87638912401125935</v>
      </c>
      <c r="H475">
        <f t="shared" si="29"/>
        <v>2.5611770018991842E-2</v>
      </c>
    </row>
    <row r="476" spans="1:8" x14ac:dyDescent="0.25">
      <c r="A476">
        <f t="shared" si="30"/>
        <v>0</v>
      </c>
      <c r="B476">
        <f t="shared" si="28"/>
        <v>0.62622700183158486</v>
      </c>
      <c r="C476">
        <f t="shared" si="31"/>
        <v>0.56103135914974023</v>
      </c>
      <c r="D476">
        <v>471</v>
      </c>
      <c r="E476">
        <v>0.87581530494734494</v>
      </c>
      <c r="F476">
        <v>0.6891517209265996</v>
      </c>
      <c r="H476">
        <f t="shared" si="29"/>
        <v>6.5195642681844634E-2</v>
      </c>
    </row>
    <row r="477" spans="1:8" x14ac:dyDescent="0.25">
      <c r="A477">
        <f t="shared" si="30"/>
        <v>0</v>
      </c>
      <c r="B477">
        <f t="shared" si="28"/>
        <v>0.60676647895336366</v>
      </c>
      <c r="C477">
        <f t="shared" si="31"/>
        <v>0.51762090571650976</v>
      </c>
      <c r="D477">
        <v>472</v>
      </c>
      <c r="E477">
        <v>0.6170760855687778</v>
      </c>
      <c r="F477">
        <v>7.3758226053792342E-2</v>
      </c>
      <c r="H477">
        <f t="shared" si="29"/>
        <v>8.9145573236853903E-2</v>
      </c>
    </row>
    <row r="478" spans="1:8" x14ac:dyDescent="0.25">
      <c r="A478">
        <f t="shared" si="30"/>
        <v>0</v>
      </c>
      <c r="B478">
        <f t="shared" si="28"/>
        <v>0.6076483081115206</v>
      </c>
      <c r="C478">
        <f t="shared" si="31"/>
        <v>0.56780246533703582</v>
      </c>
      <c r="D478">
        <v>473</v>
      </c>
      <c r="E478">
        <v>0.63179909290320357</v>
      </c>
      <c r="F478">
        <v>0.78707925384608535</v>
      </c>
      <c r="H478">
        <f t="shared" si="29"/>
        <v>3.9845842774484774E-2</v>
      </c>
    </row>
    <row r="479" spans="1:8" x14ac:dyDescent="0.25">
      <c r="A479">
        <f t="shared" si="30"/>
        <v>0</v>
      </c>
      <c r="B479">
        <f t="shared" si="28"/>
        <v>0.58081660247277322</v>
      </c>
      <c r="C479">
        <f t="shared" si="31"/>
        <v>0.52952449688547831</v>
      </c>
      <c r="D479">
        <v>474</v>
      </c>
      <c r="E479">
        <v>0.19924766042217801</v>
      </c>
      <c r="F479">
        <v>0.17986062039656714</v>
      </c>
      <c r="H479">
        <f t="shared" si="29"/>
        <v>5.1292105587294912E-2</v>
      </c>
    </row>
    <row r="480" spans="1:8" x14ac:dyDescent="0.25">
      <c r="A480">
        <f t="shared" si="30"/>
        <v>0</v>
      </c>
      <c r="B480">
        <f t="shared" si="28"/>
        <v>0.57023293171938672</v>
      </c>
      <c r="C480">
        <f t="shared" si="31"/>
        <v>0.53352788997629352</v>
      </c>
      <c r="D480">
        <v>475</v>
      </c>
      <c r="E480">
        <v>9.5076498008205057E-2</v>
      </c>
      <c r="F480">
        <v>0.230616119074464</v>
      </c>
      <c r="H480">
        <f t="shared" si="29"/>
        <v>3.6705041743093192E-2</v>
      </c>
    </row>
    <row r="481" spans="1:8" x14ac:dyDescent="0.25">
      <c r="A481">
        <f t="shared" si="30"/>
        <v>0</v>
      </c>
      <c r="B481">
        <f t="shared" si="28"/>
        <v>0.5986325234226767</v>
      </c>
      <c r="C481">
        <f t="shared" si="31"/>
        <v>0.55231761347176289</v>
      </c>
      <c r="D481">
        <v>476</v>
      </c>
      <c r="E481">
        <v>0.47600365792672061</v>
      </c>
      <c r="F481">
        <v>0.54128435160794619</v>
      </c>
      <c r="H481">
        <f t="shared" si="29"/>
        <v>4.6314909950913807E-2</v>
      </c>
    </row>
    <row r="482" spans="1:8" x14ac:dyDescent="0.25">
      <c r="A482">
        <f t="shared" si="30"/>
        <v>0</v>
      </c>
      <c r="B482">
        <f t="shared" si="28"/>
        <v>0.58121952938972865</v>
      </c>
      <c r="C482">
        <f t="shared" si="31"/>
        <v>0.53689475176711365</v>
      </c>
      <c r="D482">
        <v>477</v>
      </c>
      <c r="E482">
        <v>0.20423822952501069</v>
      </c>
      <c r="F482">
        <v>0.27886548075267448</v>
      </c>
      <c r="H482">
        <f t="shared" si="29"/>
        <v>4.4324777622614997E-2</v>
      </c>
    </row>
    <row r="483" spans="1:8" x14ac:dyDescent="0.25">
      <c r="A483">
        <f t="shared" si="30"/>
        <v>0</v>
      </c>
      <c r="B483">
        <f t="shared" si="28"/>
        <v>0.61228730095074013</v>
      </c>
      <c r="C483">
        <f t="shared" si="31"/>
        <v>0.55278635658927833</v>
      </c>
      <c r="D483">
        <v>478</v>
      </c>
      <c r="E483">
        <v>0.70567600308007372</v>
      </c>
      <c r="F483">
        <v>0.54959469987279608</v>
      </c>
      <c r="H483">
        <f t="shared" si="29"/>
        <v>5.9500944361461805E-2</v>
      </c>
    </row>
    <row r="484" spans="1:8" x14ac:dyDescent="0.25">
      <c r="A484">
        <f t="shared" si="30"/>
        <v>0</v>
      </c>
      <c r="B484">
        <f t="shared" si="28"/>
        <v>0.63302428394180243</v>
      </c>
      <c r="C484">
        <f t="shared" si="31"/>
        <v>0.5450187948175369</v>
      </c>
      <c r="D484">
        <v>479</v>
      </c>
      <c r="E484">
        <v>0.92695546226456838</v>
      </c>
      <c r="F484">
        <v>0.41183939278859327</v>
      </c>
      <c r="H484">
        <f t="shared" si="29"/>
        <v>8.8005489124265535E-2</v>
      </c>
    </row>
    <row r="485" spans="1:8" x14ac:dyDescent="0.25">
      <c r="A485">
        <f t="shared" si="30"/>
        <v>0</v>
      </c>
      <c r="B485">
        <f t="shared" si="28"/>
        <v>0.5975284754573299</v>
      </c>
      <c r="C485">
        <f t="shared" si="31"/>
        <v>0.5109399211984188</v>
      </c>
      <c r="D485">
        <v>480</v>
      </c>
      <c r="E485">
        <v>0.4566891802282993</v>
      </c>
      <c r="F485">
        <v>4.0300537871313935E-2</v>
      </c>
      <c r="H485">
        <f t="shared" si="29"/>
        <v>8.6588554258911099E-2</v>
      </c>
    </row>
    <row r="486" spans="1:8" x14ac:dyDescent="0.25">
      <c r="A486">
        <f t="shared" si="30"/>
        <v>0</v>
      </c>
      <c r="B486">
        <f t="shared" si="28"/>
        <v>0.58428715320650437</v>
      </c>
      <c r="C486">
        <f t="shared" si="31"/>
        <v>0.54627105921531594</v>
      </c>
      <c r="D486">
        <v>481</v>
      </c>
      <c r="E486">
        <v>0.24460573107711703</v>
      </c>
      <c r="F486">
        <v>0.4337635271683411</v>
      </c>
      <c r="H486">
        <f t="shared" si="29"/>
        <v>3.8016093991188438E-2</v>
      </c>
    </row>
    <row r="487" spans="1:8" x14ac:dyDescent="0.25">
      <c r="A487">
        <f t="shared" si="30"/>
        <v>0</v>
      </c>
      <c r="B487">
        <f t="shared" si="28"/>
        <v>0.58696433475361542</v>
      </c>
      <c r="C487">
        <f t="shared" si="31"/>
        <v>0.54130169683186524</v>
      </c>
      <c r="D487">
        <v>482</v>
      </c>
      <c r="E487">
        <v>0.2830739854986648</v>
      </c>
      <c r="F487">
        <v>0.34860603246555333</v>
      </c>
      <c r="H487">
        <f t="shared" si="29"/>
        <v>4.5662637921750182E-2</v>
      </c>
    </row>
    <row r="488" spans="1:8" x14ac:dyDescent="0.25">
      <c r="A488">
        <f t="shared" si="30"/>
        <v>0</v>
      </c>
      <c r="B488">
        <f t="shared" si="28"/>
        <v>0.55153823305629834</v>
      </c>
      <c r="C488">
        <f t="shared" si="31"/>
        <v>0.54709999422391831</v>
      </c>
      <c r="D488">
        <v>483</v>
      </c>
      <c r="E488">
        <v>1.6465263154157306E-2</v>
      </c>
      <c r="F488">
        <v>0.44839354349736116</v>
      </c>
      <c r="H488">
        <f t="shared" si="29"/>
        <v>4.438238832380037E-3</v>
      </c>
    </row>
    <row r="489" spans="1:8" x14ac:dyDescent="0.25">
      <c r="A489">
        <f t="shared" si="30"/>
        <v>0</v>
      </c>
      <c r="B489">
        <f t="shared" si="28"/>
        <v>0.59473333513305315</v>
      </c>
      <c r="C489">
        <f t="shared" si="31"/>
        <v>0.54456537107595326</v>
      </c>
      <c r="D489">
        <v>484</v>
      </c>
      <c r="E489">
        <v>0.40834678884990105</v>
      </c>
      <c r="F489">
        <v>0.40396468062692481</v>
      </c>
      <c r="H489">
        <f t="shared" si="29"/>
        <v>5.016796405709989E-2</v>
      </c>
    </row>
    <row r="490" spans="1:8" x14ac:dyDescent="0.25">
      <c r="A490">
        <f t="shared" si="30"/>
        <v>0</v>
      </c>
      <c r="B490">
        <f t="shared" si="28"/>
        <v>0.56920045652720364</v>
      </c>
      <c r="C490">
        <f t="shared" si="31"/>
        <v>0.53874885265127681</v>
      </c>
      <c r="D490">
        <v>485</v>
      </c>
      <c r="E490">
        <v>8.7618236857974097E-2</v>
      </c>
      <c r="F490">
        <v>0.30738415882161974</v>
      </c>
      <c r="H490">
        <f t="shared" si="29"/>
        <v>3.0451603875926825E-2</v>
      </c>
    </row>
    <row r="491" spans="1:8" x14ac:dyDescent="0.25">
      <c r="A491">
        <f t="shared" si="30"/>
        <v>0</v>
      </c>
      <c r="B491">
        <f t="shared" si="28"/>
        <v>0.61083218189826938</v>
      </c>
      <c r="C491">
        <f t="shared" si="31"/>
        <v>0.56433053644262554</v>
      </c>
      <c r="D491">
        <v>486</v>
      </c>
      <c r="E491">
        <v>0.6832308839247343</v>
      </c>
      <c r="F491">
        <v>0.73924641808286773</v>
      </c>
      <c r="H491">
        <f t="shared" si="29"/>
        <v>4.6501645455643836E-2</v>
      </c>
    </row>
    <row r="492" spans="1:8" x14ac:dyDescent="0.25">
      <c r="A492">
        <f t="shared" si="30"/>
        <v>0</v>
      </c>
      <c r="B492">
        <f t="shared" si="28"/>
        <v>0.58264667804049364</v>
      </c>
      <c r="C492">
        <f t="shared" si="31"/>
        <v>0.5443060596750704</v>
      </c>
      <c r="D492">
        <v>487</v>
      </c>
      <c r="E492">
        <v>0.22250360309446582</v>
      </c>
      <c r="F492">
        <v>0.3994783749703601</v>
      </c>
      <c r="H492">
        <f t="shared" si="29"/>
        <v>3.834061836542324E-2</v>
      </c>
    </row>
    <row r="493" spans="1:8" x14ac:dyDescent="0.25">
      <c r="A493">
        <f t="shared" si="30"/>
        <v>0</v>
      </c>
      <c r="B493">
        <f t="shared" si="28"/>
        <v>0.61885486118550392</v>
      </c>
      <c r="C493">
        <f t="shared" si="31"/>
        <v>0.540664334045729</v>
      </c>
      <c r="D493">
        <v>488</v>
      </c>
      <c r="E493">
        <v>0.79668871816063191</v>
      </c>
      <c r="F493">
        <v>0.33812100126436073</v>
      </c>
      <c r="H493">
        <f t="shared" si="29"/>
        <v>7.8190527139774924E-2</v>
      </c>
    </row>
    <row r="494" spans="1:8" x14ac:dyDescent="0.25">
      <c r="A494">
        <f t="shared" si="30"/>
        <v>0</v>
      </c>
      <c r="B494">
        <f t="shared" si="28"/>
        <v>0.58238936860451862</v>
      </c>
      <c r="C494">
        <f t="shared" si="31"/>
        <v>0.54255135944310573</v>
      </c>
      <c r="D494">
        <v>489</v>
      </c>
      <c r="E494">
        <v>0.2191432354330205</v>
      </c>
      <c r="F494">
        <v>0.36949635266526704</v>
      </c>
      <c r="H494">
        <f t="shared" si="29"/>
        <v>3.9838009161412891E-2</v>
      </c>
    </row>
    <row r="495" spans="1:8" x14ac:dyDescent="0.25">
      <c r="A495">
        <f t="shared" si="30"/>
        <v>0</v>
      </c>
      <c r="B495">
        <f t="shared" si="28"/>
        <v>0.61064915996190039</v>
      </c>
      <c r="C495">
        <f t="shared" si="31"/>
        <v>0.5565325914304815</v>
      </c>
      <c r="D495">
        <v>490</v>
      </c>
      <c r="E495">
        <v>0.68035703560658334</v>
      </c>
      <c r="F495">
        <v>0.61493752955138303</v>
      </c>
      <c r="H495">
        <f t="shared" si="29"/>
        <v>5.4116568531418885E-2</v>
      </c>
    </row>
    <row r="496" spans="1:8" x14ac:dyDescent="0.25">
      <c r="A496">
        <f t="shared" si="30"/>
        <v>0</v>
      </c>
      <c r="B496">
        <f t="shared" si="28"/>
        <v>0.62306863491741216</v>
      </c>
      <c r="C496">
        <f t="shared" si="31"/>
        <v>0.57049280882150233</v>
      </c>
      <c r="D496">
        <v>491</v>
      </c>
      <c r="E496">
        <v>0.84502120995881214</v>
      </c>
      <c r="F496">
        <v>0.82034233457994654</v>
      </c>
      <c r="H496">
        <f t="shared" si="29"/>
        <v>5.2575826095909828E-2</v>
      </c>
    </row>
    <row r="497" spans="1:8" x14ac:dyDescent="0.25">
      <c r="A497">
        <f t="shared" si="30"/>
        <v>0</v>
      </c>
      <c r="B497">
        <f t="shared" si="28"/>
        <v>0.63178854613055613</v>
      </c>
      <c r="C497">
        <f t="shared" si="31"/>
        <v>0.55600044199619347</v>
      </c>
      <c r="D497">
        <v>492</v>
      </c>
      <c r="E497">
        <v>0.91910807835968011</v>
      </c>
      <c r="F497">
        <v>0.605807252084962</v>
      </c>
      <c r="H497">
        <f t="shared" si="29"/>
        <v>7.5788104134362655E-2</v>
      </c>
    </row>
    <row r="498" spans="1:8" x14ac:dyDescent="0.25">
      <c r="A498">
        <f t="shared" si="30"/>
        <v>0</v>
      </c>
      <c r="B498">
        <f t="shared" si="28"/>
        <v>0.61216997044298149</v>
      </c>
      <c r="C498">
        <f t="shared" si="31"/>
        <v>0.58350371153898817</v>
      </c>
      <c r="D498">
        <v>493</v>
      </c>
      <c r="E498">
        <v>0.70389364136778387</v>
      </c>
      <c r="F498">
        <v>0.93301977375080702</v>
      </c>
      <c r="H498">
        <f t="shared" si="29"/>
        <v>2.8666258903993325E-2</v>
      </c>
    </row>
    <row r="499" spans="1:8" x14ac:dyDescent="0.25">
      <c r="A499">
        <f t="shared" si="30"/>
        <v>0</v>
      </c>
      <c r="B499">
        <f t="shared" si="28"/>
        <v>0.54579638214178194</v>
      </c>
      <c r="C499">
        <f t="shared" si="31"/>
        <v>0.53085855235159607</v>
      </c>
      <c r="D499">
        <v>494</v>
      </c>
      <c r="E499">
        <v>8.5246416643534051E-3</v>
      </c>
      <c r="F499">
        <v>0.19593740937422144</v>
      </c>
      <c r="H499">
        <f t="shared" si="29"/>
        <v>1.4937829790185875E-2</v>
      </c>
    </row>
    <row r="500" spans="1:8" x14ac:dyDescent="0.25">
      <c r="A500">
        <f t="shared" si="30"/>
        <v>0</v>
      </c>
      <c r="B500">
        <f t="shared" si="28"/>
        <v>0.61351449752965537</v>
      </c>
      <c r="C500">
        <f t="shared" si="31"/>
        <v>0.52998798169606298</v>
      </c>
      <c r="D500">
        <v>495</v>
      </c>
      <c r="E500">
        <v>0.72401423577304747</v>
      </c>
      <c r="F500">
        <v>0.18534968637644411</v>
      </c>
      <c r="H500">
        <f t="shared" si="29"/>
        <v>8.3526515833592385E-2</v>
      </c>
    </row>
    <row r="501" spans="1:8" x14ac:dyDescent="0.25">
      <c r="A501">
        <f t="shared" si="30"/>
        <v>0</v>
      </c>
      <c r="B501">
        <f t="shared" si="28"/>
        <v>0.61038228789997406</v>
      </c>
      <c r="C501">
        <f t="shared" si="31"/>
        <v>0.58578427866473848</v>
      </c>
      <c r="D501">
        <v>496</v>
      </c>
      <c r="E501">
        <v>0.67614711345082812</v>
      </c>
      <c r="F501">
        <v>0.94527589482945595</v>
      </c>
      <c r="H501">
        <f t="shared" si="29"/>
        <v>2.4598009235235585E-2</v>
      </c>
    </row>
    <row r="502" spans="1:8" x14ac:dyDescent="0.25">
      <c r="A502">
        <f t="shared" si="30"/>
        <v>0</v>
      </c>
      <c r="B502">
        <f t="shared" si="28"/>
        <v>0.60025611053499595</v>
      </c>
      <c r="C502">
        <f t="shared" si="31"/>
        <v>0.54353066373045644</v>
      </c>
      <c r="D502">
        <v>497</v>
      </c>
      <c r="E502">
        <v>0.50449682024910558</v>
      </c>
      <c r="F502">
        <v>0.38614453980498009</v>
      </c>
      <c r="H502">
        <f t="shared" si="29"/>
        <v>5.6725446804539503E-2</v>
      </c>
    </row>
    <row r="503" spans="1:8" x14ac:dyDescent="0.25">
      <c r="A503">
        <f t="shared" si="30"/>
        <v>0</v>
      </c>
      <c r="B503">
        <f t="shared" si="28"/>
        <v>0.56505454319043869</v>
      </c>
      <c r="C503">
        <v>0.52565428396825264</v>
      </c>
      <c r="D503">
        <v>498</v>
      </c>
      <c r="E503">
        <v>6.2019284419510878E-2</v>
      </c>
      <c r="F503">
        <v>0.9417043675442327</v>
      </c>
      <c r="H503">
        <f t="shared" si="29"/>
        <v>3.940025922218604E-2</v>
      </c>
    </row>
    <row r="504" spans="1:8" x14ac:dyDescent="0.25">
      <c r="A504">
        <f t="shared" si="30"/>
        <v>0</v>
      </c>
      <c r="B504">
        <f t="shared" si="28"/>
        <v>0.61053932449757131</v>
      </c>
      <c r="C504">
        <f t="shared" si="31"/>
        <v>0.52931605007926585</v>
      </c>
      <c r="D504">
        <v>499</v>
      </c>
      <c r="E504">
        <v>0.67862714771096133</v>
      </c>
      <c r="F504">
        <v>0.17742561337200691</v>
      </c>
      <c r="H504">
        <f t="shared" si="29"/>
        <v>8.1223274418305458E-2</v>
      </c>
    </row>
    <row r="505" spans="1:8" x14ac:dyDescent="0.25">
      <c r="A505">
        <f t="shared" si="30"/>
        <v>0</v>
      </c>
      <c r="B505">
        <f t="shared" si="28"/>
        <v>0.61304775484301688</v>
      </c>
      <c r="C505">
        <f t="shared" si="31"/>
        <v>0.53510894415706733</v>
      </c>
      <c r="D505">
        <v>500</v>
      </c>
      <c r="E505">
        <v>0.71710604841790593</v>
      </c>
      <c r="F505">
        <v>0.25267465896571295</v>
      </c>
      <c r="H505">
        <f t="shared" si="29"/>
        <v>7.7938810685949544E-2</v>
      </c>
    </row>
    <row r="506" spans="1:8" x14ac:dyDescent="0.25">
      <c r="A506">
        <f t="shared" si="30"/>
        <v>0</v>
      </c>
      <c r="B506">
        <f t="shared" si="28"/>
        <v>0.60633102063272626</v>
      </c>
      <c r="C506">
        <f t="shared" si="31"/>
        <v>0.583155035901193</v>
      </c>
      <c r="D506">
        <v>501</v>
      </c>
      <c r="E506">
        <v>0.60974128623928281</v>
      </c>
      <c r="F506">
        <v>0.93097191973938576</v>
      </c>
      <c r="H506">
        <f t="shared" si="29"/>
        <v>2.3175984731533261E-2</v>
      </c>
    </row>
    <row r="507" spans="1:8" x14ac:dyDescent="0.25">
      <c r="A507">
        <f t="shared" si="30"/>
        <v>0</v>
      </c>
      <c r="B507">
        <f t="shared" si="28"/>
        <v>0.58468408466203869</v>
      </c>
      <c r="C507">
        <f t="shared" si="31"/>
        <v>0.57057873774391821</v>
      </c>
      <c r="D507">
        <v>502</v>
      </c>
      <c r="E507">
        <v>0.25012591949193208</v>
      </c>
      <c r="F507">
        <v>0.82134794491024299</v>
      </c>
      <c r="H507">
        <f t="shared" si="29"/>
        <v>1.4105346918120487E-2</v>
      </c>
    </row>
    <row r="508" spans="1:8" x14ac:dyDescent="0.25">
      <c r="A508">
        <f t="shared" si="30"/>
        <v>0</v>
      </c>
      <c r="B508">
        <f t="shared" si="28"/>
        <v>0.60225813401541817</v>
      </c>
      <c r="C508">
        <f t="shared" si="31"/>
        <v>0.57556928475915681</v>
      </c>
      <c r="D508">
        <v>503</v>
      </c>
      <c r="E508">
        <v>0.53958425688567546</v>
      </c>
      <c r="F508">
        <v>0.87363591813979169</v>
      </c>
      <c r="H508">
        <f t="shared" si="29"/>
        <v>2.668884925626136E-2</v>
      </c>
    </row>
    <row r="509" spans="1:8" x14ac:dyDescent="0.25">
      <c r="A509">
        <f t="shared" si="30"/>
        <v>0</v>
      </c>
      <c r="B509">
        <f t="shared" si="28"/>
        <v>0.6140383212061119</v>
      </c>
      <c r="C509">
        <f t="shared" si="31"/>
        <v>0.55395790613546747</v>
      </c>
      <c r="D509">
        <v>504</v>
      </c>
      <c r="E509">
        <v>0.73166726940882398</v>
      </c>
      <c r="F509">
        <v>0.57026245214194438</v>
      </c>
      <c r="H509">
        <f t="shared" si="29"/>
        <v>6.0080415070644433E-2</v>
      </c>
    </row>
    <row r="510" spans="1:8" x14ac:dyDescent="0.25">
      <c r="A510">
        <f t="shared" si="30"/>
        <v>0</v>
      </c>
      <c r="B510">
        <f t="shared" si="28"/>
        <v>0.5974738916174035</v>
      </c>
      <c r="C510">
        <f t="shared" si="31"/>
        <v>0.51031328089002193</v>
      </c>
      <c r="D510">
        <v>505</v>
      </c>
      <c r="E510">
        <v>0.45573654911304251</v>
      </c>
      <c r="F510">
        <v>3.7929171772402626E-2</v>
      </c>
      <c r="H510">
        <f t="shared" si="29"/>
        <v>8.7160610727381571E-2</v>
      </c>
    </row>
    <row r="511" spans="1:8" x14ac:dyDescent="0.25">
      <c r="A511">
        <f t="shared" si="30"/>
        <v>0</v>
      </c>
      <c r="B511">
        <f t="shared" si="28"/>
        <v>0.59067941210275254</v>
      </c>
      <c r="C511">
        <f t="shared" si="31"/>
        <v>0.55809433102857087</v>
      </c>
      <c r="D511">
        <v>506</v>
      </c>
      <c r="E511">
        <v>0.34082100657171122</v>
      </c>
      <c r="F511">
        <v>0.64135019678002836</v>
      </c>
      <c r="H511">
        <f t="shared" si="29"/>
        <v>3.2585081074181677E-2</v>
      </c>
    </row>
    <row r="512" spans="1:8" x14ac:dyDescent="0.25">
      <c r="A512">
        <f t="shared" si="30"/>
        <v>0</v>
      </c>
      <c r="B512">
        <f t="shared" si="28"/>
        <v>0.60069360457599186</v>
      </c>
      <c r="C512">
        <f t="shared" si="31"/>
        <v>0.55052256485965922</v>
      </c>
      <c r="D512">
        <v>507</v>
      </c>
      <c r="E512">
        <v>0.51217676096440723</v>
      </c>
      <c r="F512">
        <v>0.50932443412359274</v>
      </c>
      <c r="H512">
        <f t="shared" si="29"/>
        <v>5.0171039716332633E-2</v>
      </c>
    </row>
    <row r="513" spans="1:8" x14ac:dyDescent="0.25">
      <c r="A513">
        <f t="shared" si="30"/>
        <v>0</v>
      </c>
      <c r="B513">
        <f t="shared" si="28"/>
        <v>0.60574283141052898</v>
      </c>
      <c r="C513">
        <f t="shared" si="31"/>
        <v>0.52811300699733776</v>
      </c>
      <c r="D513">
        <v>508</v>
      </c>
      <c r="E513">
        <v>0.59977202141435471</v>
      </c>
      <c r="F513">
        <v>0.16378154011180435</v>
      </c>
      <c r="H513">
        <f t="shared" si="29"/>
        <v>7.7629824413191217E-2</v>
      </c>
    </row>
    <row r="514" spans="1:8" x14ac:dyDescent="0.25">
      <c r="A514">
        <f t="shared" si="30"/>
        <v>0</v>
      </c>
      <c r="B514">
        <f t="shared" si="28"/>
        <v>0.56619990049297619</v>
      </c>
      <c r="C514">
        <f t="shared" si="31"/>
        <v>0.54478991820830347</v>
      </c>
      <c r="D514">
        <v>509</v>
      </c>
      <c r="E514">
        <v>6.8424128193767864E-2</v>
      </c>
      <c r="F514">
        <v>0.40785979016963747</v>
      </c>
      <c r="H514">
        <f t="shared" si="29"/>
        <v>2.1409982284672724E-2</v>
      </c>
    </row>
    <row r="515" spans="1:8" x14ac:dyDescent="0.25">
      <c r="A515">
        <f t="shared" si="30"/>
        <v>0</v>
      </c>
      <c r="B515">
        <f t="shared" si="28"/>
        <v>0.61206444896529022</v>
      </c>
      <c r="C515">
        <f t="shared" si="31"/>
        <v>0.54373467426687694</v>
      </c>
      <c r="D515">
        <v>510</v>
      </c>
      <c r="E515">
        <v>0.70228645251127775</v>
      </c>
      <c r="F515">
        <v>0.38964042881772265</v>
      </c>
      <c r="H515">
        <f t="shared" si="29"/>
        <v>6.8329774698413281E-2</v>
      </c>
    </row>
    <row r="516" spans="1:8" x14ac:dyDescent="0.25">
      <c r="A516">
        <f t="shared" si="30"/>
        <v>0</v>
      </c>
      <c r="B516">
        <f t="shared" si="28"/>
        <v>0.6427943751690548</v>
      </c>
      <c r="C516">
        <f t="shared" si="31"/>
        <v>0.56037717450816027</v>
      </c>
      <c r="D516">
        <v>511</v>
      </c>
      <c r="E516">
        <v>0.97018317532226739</v>
      </c>
      <c r="F516">
        <v>0.67874231335784985</v>
      </c>
      <c r="H516">
        <f t="shared" si="29"/>
        <v>8.241720066089453E-2</v>
      </c>
    </row>
    <row r="517" spans="1:8" x14ac:dyDescent="0.25">
      <c r="A517">
        <f t="shared" si="30"/>
        <v>0</v>
      </c>
      <c r="B517">
        <f t="shared" si="28"/>
        <v>0.59524272834015757</v>
      </c>
      <c r="C517">
        <f t="shared" si="31"/>
        <v>0.5506483970030096</v>
      </c>
      <c r="D517">
        <v>512</v>
      </c>
      <c r="E517">
        <v>0.41707580744020367</v>
      </c>
      <c r="F517">
        <v>0.51156916311112366</v>
      </c>
      <c r="H517">
        <f t="shared" si="29"/>
        <v>4.4594331337147963E-2</v>
      </c>
    </row>
    <row r="518" spans="1:8" x14ac:dyDescent="0.25">
      <c r="A518">
        <f t="shared" si="30"/>
        <v>0</v>
      </c>
      <c r="B518">
        <f t="shared" ref="B518:B581" si="32">NORMINV(E518,$B$2,$B$3)</f>
        <v>0.57470315005588724</v>
      </c>
      <c r="C518">
        <f t="shared" si="31"/>
        <v>0.53067446906727123</v>
      </c>
      <c r="D518">
        <v>513</v>
      </c>
      <c r="E518">
        <v>0.13277249589660389</v>
      </c>
      <c r="F518">
        <v>0.19366855326404009</v>
      </c>
      <c r="H518">
        <f t="shared" ref="H518:H581" si="33">B518-C518</f>
        <v>4.4028680988616009E-2</v>
      </c>
    </row>
    <row r="519" spans="1:8" x14ac:dyDescent="0.25">
      <c r="A519">
        <f t="shared" ref="A519:A582" si="34">IF(H519&gt;0,0,1)</f>
        <v>0</v>
      </c>
      <c r="B519">
        <f t="shared" si="32"/>
        <v>0.63919783219350856</v>
      </c>
      <c r="C519">
        <f t="shared" ref="C519:C582" si="35">NORMINV(F519,$C$2,$C$3)</f>
        <v>0.5110214037147609</v>
      </c>
      <c r="D519">
        <v>514</v>
      </c>
      <c r="E519">
        <v>0.95775421611695566</v>
      </c>
      <c r="F519">
        <v>4.0617549288465504E-2</v>
      </c>
      <c r="H519">
        <f t="shared" si="33"/>
        <v>0.12817642847874766</v>
      </c>
    </row>
    <row r="520" spans="1:8" x14ac:dyDescent="0.25">
      <c r="A520">
        <f t="shared" si="34"/>
        <v>0</v>
      </c>
      <c r="B520">
        <f t="shared" si="32"/>
        <v>0.62127331210794212</v>
      </c>
      <c r="C520">
        <f t="shared" si="35"/>
        <v>0.51430699380270217</v>
      </c>
      <c r="D520">
        <v>515</v>
      </c>
      <c r="E520">
        <v>0.82543913004386749</v>
      </c>
      <c r="F520">
        <v>5.5177954787144046E-2</v>
      </c>
      <c r="H520">
        <f t="shared" si="33"/>
        <v>0.10696631830523995</v>
      </c>
    </row>
    <row r="521" spans="1:8" x14ac:dyDescent="0.25">
      <c r="A521">
        <f t="shared" si="34"/>
        <v>0</v>
      </c>
      <c r="B521">
        <f t="shared" si="32"/>
        <v>0.58229210675506227</v>
      </c>
      <c r="C521">
        <f t="shared" si="35"/>
        <v>0.53021317890500486</v>
      </c>
      <c r="D521">
        <v>516</v>
      </c>
      <c r="E521">
        <v>0.21788067018556756</v>
      </c>
      <c r="F521">
        <v>0.18805384940947256</v>
      </c>
      <c r="H521">
        <f t="shared" si="33"/>
        <v>5.207892785005741E-2</v>
      </c>
    </row>
    <row r="522" spans="1:8" x14ac:dyDescent="0.25">
      <c r="A522">
        <f t="shared" si="34"/>
        <v>0</v>
      </c>
      <c r="B522">
        <f t="shared" si="32"/>
        <v>0.57629853511661966</v>
      </c>
      <c r="C522">
        <f t="shared" si="35"/>
        <v>0.5586671787913966</v>
      </c>
      <c r="D522">
        <v>517</v>
      </c>
      <c r="E522">
        <v>0.14843627560872896</v>
      </c>
      <c r="F522">
        <v>0.65087889734659732</v>
      </c>
      <c r="H522">
        <f t="shared" si="33"/>
        <v>1.7631356325223058E-2</v>
      </c>
    </row>
    <row r="523" spans="1:8" x14ac:dyDescent="0.25">
      <c r="A523">
        <f t="shared" si="34"/>
        <v>0</v>
      </c>
      <c r="B523">
        <f t="shared" si="32"/>
        <v>0.64271122284474247</v>
      </c>
      <c r="C523">
        <f t="shared" si="35"/>
        <v>0.53452716727827221</v>
      </c>
      <c r="D523">
        <v>518</v>
      </c>
      <c r="E523">
        <v>0.96993456511411069</v>
      </c>
      <c r="F523">
        <v>0.24443088813945923</v>
      </c>
      <c r="H523">
        <f t="shared" si="33"/>
        <v>0.10818405556647026</v>
      </c>
    </row>
    <row r="524" spans="1:8" x14ac:dyDescent="0.25">
      <c r="A524">
        <f t="shared" si="34"/>
        <v>0</v>
      </c>
      <c r="B524">
        <f t="shared" si="32"/>
        <v>0.60674386619930742</v>
      </c>
      <c r="C524">
        <f t="shared" si="35"/>
        <v>0.53411655165989835</v>
      </c>
      <c r="D524">
        <v>519</v>
      </c>
      <c r="E524">
        <v>0.61669620593524943</v>
      </c>
      <c r="F524">
        <v>0.23870087984408173</v>
      </c>
      <c r="H524">
        <f t="shared" si="33"/>
        <v>7.2627314539409071E-2</v>
      </c>
    </row>
    <row r="525" spans="1:8" x14ac:dyDescent="0.25">
      <c r="A525">
        <f t="shared" si="34"/>
        <v>0</v>
      </c>
      <c r="B525">
        <f t="shared" si="32"/>
        <v>0.56581187747706685</v>
      </c>
      <c r="C525">
        <f t="shared" si="35"/>
        <v>0.54130857447762237</v>
      </c>
      <c r="D525">
        <v>520</v>
      </c>
      <c r="E525">
        <v>6.6199476958797021E-2</v>
      </c>
      <c r="F525">
        <v>0.34871982507219101</v>
      </c>
      <c r="H525">
        <f t="shared" si="33"/>
        <v>2.4503302999444476E-2</v>
      </c>
    </row>
    <row r="526" spans="1:8" x14ac:dyDescent="0.25">
      <c r="A526">
        <f t="shared" si="34"/>
        <v>0</v>
      </c>
      <c r="B526">
        <f t="shared" si="32"/>
        <v>0.63541310892324832</v>
      </c>
      <c r="C526">
        <f t="shared" si="35"/>
        <v>0.54238933846672122</v>
      </c>
      <c r="D526">
        <v>521</v>
      </c>
      <c r="E526">
        <v>0.94045726278401554</v>
      </c>
      <c r="F526">
        <v>0.36676449132344668</v>
      </c>
      <c r="H526">
        <f t="shared" si="33"/>
        <v>9.30237704565271E-2</v>
      </c>
    </row>
    <row r="527" spans="1:8" x14ac:dyDescent="0.25">
      <c r="A527">
        <f t="shared" si="34"/>
        <v>0</v>
      </c>
      <c r="B527">
        <f t="shared" si="32"/>
        <v>0.56601733761189688</v>
      </c>
      <c r="C527">
        <v>0.52719524724729749</v>
      </c>
      <c r="D527">
        <v>522</v>
      </c>
      <c r="E527">
        <v>6.7370359468880814E-2</v>
      </c>
      <c r="F527">
        <v>0.76841824166102346</v>
      </c>
      <c r="H527">
        <f t="shared" si="33"/>
        <v>3.8822090364599382E-2</v>
      </c>
    </row>
    <row r="528" spans="1:8" x14ac:dyDescent="0.25">
      <c r="A528">
        <f t="shared" si="34"/>
        <v>0</v>
      </c>
      <c r="B528">
        <f t="shared" si="32"/>
        <v>0.6042111726663113</v>
      </c>
      <c r="C528">
        <f t="shared" si="35"/>
        <v>0.55731501293682761</v>
      </c>
      <c r="D528">
        <v>523</v>
      </c>
      <c r="E528">
        <v>0.5735206755825164</v>
      </c>
      <c r="F528">
        <v>0.62824555529106108</v>
      </c>
      <c r="H528">
        <f t="shared" si="33"/>
        <v>4.6896159729483688E-2</v>
      </c>
    </row>
    <row r="529" spans="1:8" x14ac:dyDescent="0.25">
      <c r="A529">
        <f t="shared" si="34"/>
        <v>0</v>
      </c>
      <c r="B529">
        <f t="shared" si="32"/>
        <v>0.62467745214536141</v>
      </c>
      <c r="C529">
        <f t="shared" si="35"/>
        <v>0.56471826547615722</v>
      </c>
      <c r="D529">
        <v>524</v>
      </c>
      <c r="E529">
        <v>0.86128689430849859</v>
      </c>
      <c r="F529">
        <v>0.74484899953119754</v>
      </c>
      <c r="H529">
        <f t="shared" si="33"/>
        <v>5.995918666920419E-2</v>
      </c>
    </row>
    <row r="530" spans="1:8" x14ac:dyDescent="0.25">
      <c r="A530">
        <f t="shared" si="34"/>
        <v>0</v>
      </c>
      <c r="B530">
        <f t="shared" si="32"/>
        <v>0.62759563013879616</v>
      </c>
      <c r="C530">
        <f t="shared" si="35"/>
        <v>0.56463298123110695</v>
      </c>
      <c r="D530">
        <v>525</v>
      </c>
      <c r="E530">
        <v>0.88773225366452135</v>
      </c>
      <c r="F530">
        <v>0.74362208843719557</v>
      </c>
      <c r="H530">
        <f t="shared" si="33"/>
        <v>6.2962648907689212E-2</v>
      </c>
    </row>
    <row r="531" spans="1:8" x14ac:dyDescent="0.25">
      <c r="A531">
        <f t="shared" si="34"/>
        <v>0</v>
      </c>
      <c r="B531">
        <f t="shared" si="32"/>
        <v>0.63830435236436123</v>
      </c>
      <c r="C531">
        <f t="shared" si="35"/>
        <v>0.53626653704234573</v>
      </c>
      <c r="D531">
        <v>526</v>
      </c>
      <c r="E531">
        <v>0.95409004932176056</v>
      </c>
      <c r="F531">
        <v>0.26950326638018041</v>
      </c>
      <c r="H531">
        <f t="shared" si="33"/>
        <v>0.1020378153220155</v>
      </c>
    </row>
    <row r="532" spans="1:8" x14ac:dyDescent="0.25">
      <c r="A532">
        <f t="shared" si="34"/>
        <v>0</v>
      </c>
      <c r="B532">
        <f t="shared" si="32"/>
        <v>0.60207723959866188</v>
      </c>
      <c r="C532">
        <f t="shared" si="35"/>
        <v>0.5444346809547147</v>
      </c>
      <c r="D532">
        <v>527</v>
      </c>
      <c r="E532">
        <v>0.53642245404883537</v>
      </c>
      <c r="F532">
        <v>0.40170201243707671</v>
      </c>
      <c r="H532">
        <f t="shared" si="33"/>
        <v>5.7642558643947184E-2</v>
      </c>
    </row>
    <row r="533" spans="1:8" x14ac:dyDescent="0.25">
      <c r="A533">
        <f t="shared" si="34"/>
        <v>0</v>
      </c>
      <c r="B533">
        <f t="shared" si="32"/>
        <v>0.60132081029575934</v>
      </c>
      <c r="C533">
        <f t="shared" si="35"/>
        <v>0.5430565626940369</v>
      </c>
      <c r="D533">
        <v>528</v>
      </c>
      <c r="E533">
        <v>0.52317838516217297</v>
      </c>
      <c r="F533">
        <v>0.3780564873693768</v>
      </c>
      <c r="H533">
        <f t="shared" si="33"/>
        <v>5.8264247601722441E-2</v>
      </c>
    </row>
    <row r="534" spans="1:8" x14ac:dyDescent="0.25">
      <c r="A534">
        <f t="shared" si="34"/>
        <v>0</v>
      </c>
      <c r="B534">
        <f t="shared" si="32"/>
        <v>0.6313630500694899</v>
      </c>
      <c r="C534">
        <f t="shared" si="35"/>
        <v>0.54856247741064246</v>
      </c>
      <c r="D534">
        <v>529</v>
      </c>
      <c r="E534">
        <v>0.91626362141287476</v>
      </c>
      <c r="F534">
        <v>0.47436476484410184</v>
      </c>
      <c r="H534">
        <f t="shared" si="33"/>
        <v>8.2800572658847438E-2</v>
      </c>
    </row>
    <row r="535" spans="1:8" x14ac:dyDescent="0.25">
      <c r="A535">
        <f t="shared" si="34"/>
        <v>0</v>
      </c>
      <c r="B535">
        <f t="shared" si="32"/>
        <v>0.58128955198754984</v>
      </c>
      <c r="C535">
        <f t="shared" si="35"/>
        <v>0.56237637485896619</v>
      </c>
      <c r="D535">
        <v>530</v>
      </c>
      <c r="E535">
        <v>0.20511304494934635</v>
      </c>
      <c r="F535">
        <v>0.71007767403214661</v>
      </c>
      <c r="H535">
        <f t="shared" si="33"/>
        <v>1.8913177128583647E-2</v>
      </c>
    </row>
    <row r="536" spans="1:8" x14ac:dyDescent="0.25">
      <c r="A536">
        <f t="shared" si="34"/>
        <v>0</v>
      </c>
      <c r="B536">
        <f t="shared" si="32"/>
        <v>0.55761638040952366</v>
      </c>
      <c r="C536">
        <v>0.55415016575769627</v>
      </c>
      <c r="D536">
        <v>531</v>
      </c>
      <c r="E536">
        <v>3.1061690198434633E-2</v>
      </c>
      <c r="F536">
        <v>0.77554767886052156</v>
      </c>
      <c r="H536">
        <f t="shared" si="33"/>
        <v>3.4662146518273929E-3</v>
      </c>
    </row>
    <row r="537" spans="1:8" x14ac:dyDescent="0.25">
      <c r="A537">
        <f t="shared" si="34"/>
        <v>0</v>
      </c>
      <c r="B537">
        <f t="shared" si="32"/>
        <v>0.65230477070664672</v>
      </c>
      <c r="C537">
        <f t="shared" si="35"/>
        <v>0.53290258329523843</v>
      </c>
      <c r="D537">
        <v>532</v>
      </c>
      <c r="E537">
        <v>0.98933438647814076</v>
      </c>
      <c r="F537">
        <v>0.22219826973131873</v>
      </c>
      <c r="H537">
        <f t="shared" si="33"/>
        <v>0.11940218741140829</v>
      </c>
    </row>
    <row r="538" spans="1:8" x14ac:dyDescent="0.25">
      <c r="A538">
        <f t="shared" si="34"/>
        <v>0</v>
      </c>
      <c r="B538">
        <f t="shared" si="32"/>
        <v>0.62876112832252529</v>
      </c>
      <c r="C538">
        <f t="shared" si="35"/>
        <v>0.55266087019386445</v>
      </c>
      <c r="D538">
        <v>533</v>
      </c>
      <c r="E538">
        <v>0.89721706905184373</v>
      </c>
      <c r="F538">
        <v>0.54737192821358938</v>
      </c>
      <c r="H538">
        <f t="shared" si="33"/>
        <v>7.6100258128660836E-2</v>
      </c>
    </row>
    <row r="539" spans="1:8" x14ac:dyDescent="0.25">
      <c r="A539">
        <f t="shared" si="34"/>
        <v>0</v>
      </c>
      <c r="B539">
        <f t="shared" si="32"/>
        <v>0.61167054659935594</v>
      </c>
      <c r="C539">
        <f t="shared" si="35"/>
        <v>0.51669567525392668</v>
      </c>
      <c r="D539">
        <v>534</v>
      </c>
      <c r="E539">
        <v>0.69625210556016248</v>
      </c>
      <c r="F539">
        <v>6.814544070699835E-2</v>
      </c>
      <c r="H539">
        <f t="shared" si="33"/>
        <v>9.4974871345429257E-2</v>
      </c>
    </row>
    <row r="540" spans="1:8" x14ac:dyDescent="0.25">
      <c r="A540">
        <f t="shared" si="34"/>
        <v>0</v>
      </c>
      <c r="B540">
        <f t="shared" si="32"/>
        <v>0.59672695166415712</v>
      </c>
      <c r="C540">
        <f t="shared" si="35"/>
        <v>0.53312539577863005</v>
      </c>
      <c r="D540">
        <v>535</v>
      </c>
      <c r="E540">
        <v>0.44272834944125528</v>
      </c>
      <c r="F540">
        <v>0.22517747287630385</v>
      </c>
      <c r="H540">
        <f t="shared" si="33"/>
        <v>6.3601555885527072E-2</v>
      </c>
    </row>
    <row r="541" spans="1:8" x14ac:dyDescent="0.25">
      <c r="A541">
        <f t="shared" si="34"/>
        <v>0</v>
      </c>
      <c r="B541">
        <f t="shared" si="32"/>
        <v>0.60326939516937383</v>
      </c>
      <c r="C541">
        <f t="shared" si="35"/>
        <v>0.53818873331044748</v>
      </c>
      <c r="D541">
        <v>536</v>
      </c>
      <c r="E541">
        <v>0.55720816783682992</v>
      </c>
      <c r="F541">
        <v>0.29863390330640716</v>
      </c>
      <c r="H541">
        <f t="shared" si="33"/>
        <v>6.5080661858926359E-2</v>
      </c>
    </row>
    <row r="542" spans="1:8" x14ac:dyDescent="0.25">
      <c r="A542">
        <f t="shared" si="34"/>
        <v>0</v>
      </c>
      <c r="B542">
        <f t="shared" si="32"/>
        <v>0.60311264099832773</v>
      </c>
      <c r="C542">
        <f t="shared" si="35"/>
        <v>0.56247430252013542</v>
      </c>
      <c r="D542">
        <v>537</v>
      </c>
      <c r="E542">
        <v>0.55448281740109184</v>
      </c>
      <c r="F542">
        <v>0.71157510488877573</v>
      </c>
      <c r="H542">
        <f t="shared" si="33"/>
        <v>4.0638338478192315E-2</v>
      </c>
    </row>
    <row r="543" spans="1:8" x14ac:dyDescent="0.25">
      <c r="A543">
        <f t="shared" si="34"/>
        <v>0</v>
      </c>
      <c r="B543">
        <f t="shared" si="32"/>
        <v>0.54792350124901334</v>
      </c>
      <c r="C543">
        <v>0.54603352986856746</v>
      </c>
      <c r="D543">
        <v>538</v>
      </c>
      <c r="E543">
        <v>1.0952154671101333E-2</v>
      </c>
      <c r="F543">
        <v>0.49984064986406573</v>
      </c>
      <c r="H543">
        <f t="shared" si="33"/>
        <v>1.8899713804458873E-3</v>
      </c>
    </row>
    <row r="544" spans="1:8" x14ac:dyDescent="0.25">
      <c r="A544">
        <f t="shared" si="34"/>
        <v>0</v>
      </c>
      <c r="B544">
        <f t="shared" si="32"/>
        <v>0.59637459267332116</v>
      </c>
      <c r="C544">
        <f t="shared" si="35"/>
        <v>0.54742846705680925</v>
      </c>
      <c r="D544">
        <v>539</v>
      </c>
      <c r="E544">
        <v>0.43661239866446167</v>
      </c>
      <c r="F544">
        <v>0.45421143397938302</v>
      </c>
      <c r="H544">
        <f t="shared" si="33"/>
        <v>4.8946125616511904E-2</v>
      </c>
    </row>
    <row r="545" spans="1:8" x14ac:dyDescent="0.25">
      <c r="A545">
        <f t="shared" si="34"/>
        <v>0</v>
      </c>
      <c r="B545">
        <f t="shared" si="32"/>
        <v>0.57735383086092873</v>
      </c>
      <c r="C545">
        <f t="shared" si="35"/>
        <v>0.55723954077508309</v>
      </c>
      <c r="D545">
        <v>540</v>
      </c>
      <c r="E545">
        <v>0.15945089400583434</v>
      </c>
      <c r="F545">
        <v>0.62696823889208142</v>
      </c>
      <c r="H545">
        <f t="shared" si="33"/>
        <v>2.0114290085845643E-2</v>
      </c>
    </row>
    <row r="546" spans="1:8" x14ac:dyDescent="0.25">
      <c r="A546">
        <f t="shared" si="34"/>
        <v>0</v>
      </c>
      <c r="B546">
        <f t="shared" si="32"/>
        <v>0.5933305535342962</v>
      </c>
      <c r="C546">
        <f t="shared" si="35"/>
        <v>0.53594775960742103</v>
      </c>
      <c r="D546">
        <v>541</v>
      </c>
      <c r="E546">
        <v>0.3845547880668212</v>
      </c>
      <c r="F546">
        <v>0.26481355595776979</v>
      </c>
      <c r="H546">
        <f t="shared" si="33"/>
        <v>5.7382793926875175E-2</v>
      </c>
    </row>
    <row r="547" spans="1:8" x14ac:dyDescent="0.25">
      <c r="A547">
        <f t="shared" si="34"/>
        <v>0</v>
      </c>
      <c r="B547">
        <f t="shared" si="32"/>
        <v>0.60895370167569707</v>
      </c>
      <c r="C547">
        <f t="shared" si="35"/>
        <v>0.54452787143885917</v>
      </c>
      <c r="D547">
        <v>542</v>
      </c>
      <c r="E547">
        <v>0.65323748483797406</v>
      </c>
      <c r="F547">
        <v>0.40331510838225348</v>
      </c>
      <c r="H547">
        <f t="shared" si="33"/>
        <v>6.44258302368379E-2</v>
      </c>
    </row>
    <row r="548" spans="1:8" x14ac:dyDescent="0.25">
      <c r="A548">
        <f t="shared" si="34"/>
        <v>0</v>
      </c>
      <c r="B548">
        <f t="shared" si="32"/>
        <v>0.61657353195876785</v>
      </c>
      <c r="C548">
        <f t="shared" si="35"/>
        <v>0.53291465015346495</v>
      </c>
      <c r="D548">
        <v>543</v>
      </c>
      <c r="E548">
        <v>0.76713511348062569</v>
      </c>
      <c r="F548">
        <v>0.22235903617074637</v>
      </c>
      <c r="H548">
        <f t="shared" si="33"/>
        <v>8.3658881805302898E-2</v>
      </c>
    </row>
    <row r="549" spans="1:8" x14ac:dyDescent="0.25">
      <c r="A549">
        <f t="shared" si="34"/>
        <v>0</v>
      </c>
      <c r="B549">
        <f t="shared" si="32"/>
        <v>0.58027153025235012</v>
      </c>
      <c r="C549">
        <f t="shared" si="35"/>
        <v>0.54421682206585376</v>
      </c>
      <c r="D549">
        <v>544</v>
      </c>
      <c r="E549">
        <v>0.19261461532106239</v>
      </c>
      <c r="F549">
        <v>0.39793752151961659</v>
      </c>
      <c r="H549">
        <f t="shared" si="33"/>
        <v>3.6054708186496365E-2</v>
      </c>
    </row>
    <row r="550" spans="1:8" x14ac:dyDescent="0.25">
      <c r="A550">
        <f t="shared" si="34"/>
        <v>0</v>
      </c>
      <c r="B550">
        <f t="shared" si="32"/>
        <v>0.60221342317827187</v>
      </c>
      <c r="C550">
        <f t="shared" si="35"/>
        <v>0.59317609690490469</v>
      </c>
      <c r="D550">
        <v>545</v>
      </c>
      <c r="E550">
        <v>0.53880299368834317</v>
      </c>
      <c r="F550">
        <v>0.97327850345382139</v>
      </c>
      <c r="H550">
        <f t="shared" si="33"/>
        <v>9.0373262733671744E-3</v>
      </c>
    </row>
    <row r="551" spans="1:8" x14ac:dyDescent="0.25">
      <c r="A551">
        <f t="shared" si="34"/>
        <v>0</v>
      </c>
      <c r="B551">
        <f t="shared" si="32"/>
        <v>0.61839780674485056</v>
      </c>
      <c r="C551">
        <f t="shared" si="35"/>
        <v>0.55881119937338064</v>
      </c>
      <c r="D551">
        <v>546</v>
      </c>
      <c r="E551">
        <v>0.79095394227823856</v>
      </c>
      <c r="F551">
        <v>0.65325991389938332</v>
      </c>
      <c r="H551">
        <f t="shared" si="33"/>
        <v>5.9586607371469924E-2</v>
      </c>
    </row>
    <row r="552" spans="1:8" x14ac:dyDescent="0.25">
      <c r="A552">
        <f t="shared" si="34"/>
        <v>0</v>
      </c>
      <c r="B552">
        <f t="shared" si="32"/>
        <v>0.63303710484545506</v>
      </c>
      <c r="C552">
        <f t="shared" si="35"/>
        <v>0.55951433161066955</v>
      </c>
      <c r="D552">
        <v>547</v>
      </c>
      <c r="E552">
        <v>0.92703371118387579</v>
      </c>
      <c r="F552">
        <v>0.66479619819142943</v>
      </c>
      <c r="H552">
        <f t="shared" si="33"/>
        <v>7.352277323478551E-2</v>
      </c>
    </row>
    <row r="553" spans="1:8" x14ac:dyDescent="0.25">
      <c r="A553">
        <f t="shared" si="34"/>
        <v>0</v>
      </c>
      <c r="B553">
        <f t="shared" si="32"/>
        <v>0.58352913826188313</v>
      </c>
      <c r="C553">
        <f t="shared" si="35"/>
        <v>0.5327780493427815</v>
      </c>
      <c r="D553">
        <v>548</v>
      </c>
      <c r="E553">
        <v>0.23424878591615994</v>
      </c>
      <c r="F553">
        <v>0.2205429865522146</v>
      </c>
      <c r="H553">
        <f t="shared" si="33"/>
        <v>5.0751088919101628E-2</v>
      </c>
    </row>
    <row r="554" spans="1:8" x14ac:dyDescent="0.25">
      <c r="A554">
        <f t="shared" si="34"/>
        <v>0</v>
      </c>
      <c r="B554">
        <f t="shared" si="32"/>
        <v>0.61756339639126867</v>
      </c>
      <c r="C554">
        <f t="shared" si="35"/>
        <v>0.53172148649434436</v>
      </c>
      <c r="D554">
        <v>549</v>
      </c>
      <c r="E554">
        <v>0.78024208819945606</v>
      </c>
      <c r="F554">
        <v>0.20678649284375084</v>
      </c>
      <c r="H554">
        <f t="shared" si="33"/>
        <v>8.5841909896924307E-2</v>
      </c>
    </row>
    <row r="555" spans="1:8" x14ac:dyDescent="0.25">
      <c r="A555">
        <f t="shared" si="34"/>
        <v>0</v>
      </c>
      <c r="B555">
        <f t="shared" si="32"/>
        <v>0.58473419585348529</v>
      </c>
      <c r="C555">
        <f t="shared" si="35"/>
        <v>0.54220732379988279</v>
      </c>
      <c r="D555">
        <v>550</v>
      </c>
      <c r="E555">
        <v>0.25082749169147833</v>
      </c>
      <c r="F555">
        <v>0.36370354866460008</v>
      </c>
      <c r="H555">
        <f t="shared" si="33"/>
        <v>4.2526872053602505E-2</v>
      </c>
    </row>
    <row r="556" spans="1:8" x14ac:dyDescent="0.25">
      <c r="A556">
        <f t="shared" si="34"/>
        <v>0</v>
      </c>
      <c r="B556">
        <f t="shared" si="32"/>
        <v>0.58840547233597884</v>
      </c>
      <c r="C556">
        <f t="shared" si="35"/>
        <v>0.55227438065246848</v>
      </c>
      <c r="D556">
        <v>551</v>
      </c>
      <c r="E556">
        <v>0.30491871371872858</v>
      </c>
      <c r="F556">
        <v>0.54051691082734177</v>
      </c>
      <c r="H556">
        <f t="shared" si="33"/>
        <v>3.6131091683510363E-2</v>
      </c>
    </row>
    <row r="557" spans="1:8" x14ac:dyDescent="0.25">
      <c r="A557">
        <f t="shared" si="34"/>
        <v>0</v>
      </c>
      <c r="B557">
        <f t="shared" si="32"/>
        <v>0.65304107727659477</v>
      </c>
      <c r="C557">
        <f t="shared" si="35"/>
        <v>0.60562293371199505</v>
      </c>
      <c r="D557">
        <v>552</v>
      </c>
      <c r="E557">
        <v>0.9902146137682708</v>
      </c>
      <c r="F557">
        <v>0.99357839419633009</v>
      </c>
      <c r="H557">
        <f t="shared" si="33"/>
        <v>4.7418143564599724E-2</v>
      </c>
    </row>
    <row r="558" spans="1:8" x14ac:dyDescent="0.25">
      <c r="A558">
        <f t="shared" si="34"/>
        <v>0</v>
      </c>
      <c r="B558">
        <f t="shared" si="32"/>
        <v>0.63968739040801281</v>
      </c>
      <c r="C558">
        <f t="shared" si="35"/>
        <v>0.54013026973285094</v>
      </c>
      <c r="D558">
        <v>553</v>
      </c>
      <c r="E558">
        <v>0.95965929690785767</v>
      </c>
      <c r="F558">
        <v>0.32943055583245773</v>
      </c>
      <c r="H558">
        <f t="shared" si="33"/>
        <v>9.955712067516187E-2</v>
      </c>
    </row>
    <row r="559" spans="1:8" x14ac:dyDescent="0.25">
      <c r="A559">
        <f t="shared" si="34"/>
        <v>0</v>
      </c>
      <c r="B559">
        <f t="shared" si="32"/>
        <v>0.57855513153414784</v>
      </c>
      <c r="C559">
        <f t="shared" si="35"/>
        <v>0.55914716400386388</v>
      </c>
      <c r="D559">
        <v>554</v>
      </c>
      <c r="E559">
        <v>0.1726244734094815</v>
      </c>
      <c r="F559">
        <v>0.65879062605293304</v>
      </c>
      <c r="H559">
        <f t="shared" si="33"/>
        <v>1.9407967530283954E-2</v>
      </c>
    </row>
    <row r="560" spans="1:8" x14ac:dyDescent="0.25">
      <c r="A560">
        <f t="shared" si="34"/>
        <v>0</v>
      </c>
      <c r="B560">
        <f t="shared" si="32"/>
        <v>0.61087649101276864</v>
      </c>
      <c r="C560">
        <f t="shared" si="35"/>
        <v>0.53913036229645561</v>
      </c>
      <c r="D560">
        <v>555</v>
      </c>
      <c r="E560">
        <v>0.68392498405213153</v>
      </c>
      <c r="F560">
        <v>0.31340797148035282</v>
      </c>
      <c r="H560">
        <f t="shared" si="33"/>
        <v>7.1746128716313029E-2</v>
      </c>
    </row>
    <row r="561" spans="1:8" x14ac:dyDescent="0.25">
      <c r="A561">
        <f t="shared" si="34"/>
        <v>0</v>
      </c>
      <c r="B561">
        <f t="shared" si="32"/>
        <v>0.5897711786579094</v>
      </c>
      <c r="C561">
        <f t="shared" si="35"/>
        <v>0.54522190987586472</v>
      </c>
      <c r="D561">
        <v>556</v>
      </c>
      <c r="E561">
        <v>0.32628412033931475</v>
      </c>
      <c r="F561">
        <v>0.41537868933094746</v>
      </c>
      <c r="H561">
        <f t="shared" si="33"/>
        <v>4.4549268782044682E-2</v>
      </c>
    </row>
    <row r="562" spans="1:8" x14ac:dyDescent="0.25">
      <c r="A562">
        <f t="shared" si="34"/>
        <v>0</v>
      </c>
      <c r="B562">
        <f t="shared" si="32"/>
        <v>0.56535825636841841</v>
      </c>
      <c r="C562">
        <f t="shared" si="35"/>
        <v>0.56280014581271676</v>
      </c>
      <c r="D562">
        <v>557</v>
      </c>
      <c r="E562">
        <v>6.36702304769452E-2</v>
      </c>
      <c r="F562">
        <v>0.71653120993855879</v>
      </c>
      <c r="H562">
        <f t="shared" si="33"/>
        <v>2.5581105557016537E-3</v>
      </c>
    </row>
    <row r="563" spans="1:8" x14ac:dyDescent="0.25">
      <c r="A563">
        <f t="shared" si="34"/>
        <v>0</v>
      </c>
      <c r="B563">
        <f t="shared" si="32"/>
        <v>0.58161849061990356</v>
      </c>
      <c r="C563">
        <f t="shared" si="35"/>
        <v>0.52078304998780489</v>
      </c>
      <c r="D563">
        <v>558</v>
      </c>
      <c r="E563">
        <v>0.20925228847396338</v>
      </c>
      <c r="F563">
        <v>9.5621148313096427E-2</v>
      </c>
      <c r="H563">
        <f t="shared" si="33"/>
        <v>6.083544063209867E-2</v>
      </c>
    </row>
    <row r="564" spans="1:8" x14ac:dyDescent="0.25">
      <c r="A564">
        <f t="shared" si="34"/>
        <v>0</v>
      </c>
      <c r="B564">
        <f t="shared" si="32"/>
        <v>0.58698429601469015</v>
      </c>
      <c r="C564">
        <f t="shared" si="35"/>
        <v>0.55593446194338769</v>
      </c>
      <c r="D564">
        <v>559</v>
      </c>
      <c r="E564">
        <v>0.28337136169718402</v>
      </c>
      <c r="F564">
        <v>0.60467103317315751</v>
      </c>
      <c r="H564">
        <f t="shared" si="33"/>
        <v>3.1049834071302462E-2</v>
      </c>
    </row>
    <row r="565" spans="1:8" x14ac:dyDescent="0.25">
      <c r="A565">
        <f t="shared" si="34"/>
        <v>0</v>
      </c>
      <c r="B565">
        <f t="shared" si="32"/>
        <v>0.55938417687774744</v>
      </c>
      <c r="C565">
        <f t="shared" si="35"/>
        <v>0.54545084790399545</v>
      </c>
      <c r="D565">
        <v>560</v>
      </c>
      <c r="E565">
        <v>3.6919575437358798E-2</v>
      </c>
      <c r="F565">
        <v>0.41937618604653365</v>
      </c>
      <c r="H565">
        <f t="shared" si="33"/>
        <v>1.3933328973751991E-2</v>
      </c>
    </row>
    <row r="566" spans="1:8" x14ac:dyDescent="0.25">
      <c r="A566">
        <f t="shared" si="34"/>
        <v>0</v>
      </c>
      <c r="B566">
        <f t="shared" si="32"/>
        <v>0.56084561202632677</v>
      </c>
      <c r="C566">
        <v>0.55882795072822899</v>
      </c>
      <c r="D566">
        <v>561</v>
      </c>
      <c r="E566">
        <v>4.2418303100346444E-2</v>
      </c>
      <c r="F566">
        <v>0.92117201103811275</v>
      </c>
      <c r="H566">
        <f t="shared" si="33"/>
        <v>2.0176612980977726E-3</v>
      </c>
    </row>
    <row r="567" spans="1:8" x14ac:dyDescent="0.25">
      <c r="A567">
        <f t="shared" si="34"/>
        <v>0</v>
      </c>
      <c r="B567">
        <f t="shared" si="32"/>
        <v>0.57490335305618578</v>
      </c>
      <c r="C567">
        <f t="shared" si="35"/>
        <v>0.54545469691579018</v>
      </c>
      <c r="D567">
        <v>562</v>
      </c>
      <c r="E567">
        <v>0.13467315841361138</v>
      </c>
      <c r="F567">
        <v>0.41944346621055884</v>
      </c>
      <c r="H567">
        <f t="shared" si="33"/>
        <v>2.9448656140395602E-2</v>
      </c>
    </row>
    <row r="568" spans="1:8" x14ac:dyDescent="0.25">
      <c r="A568">
        <f t="shared" si="34"/>
        <v>0</v>
      </c>
      <c r="B568">
        <f t="shared" si="32"/>
        <v>0.63041542769624626</v>
      </c>
      <c r="C568">
        <f t="shared" si="35"/>
        <v>0.5448168189552508</v>
      </c>
      <c r="D568">
        <v>563</v>
      </c>
      <c r="E568">
        <v>0.90965973822372392</v>
      </c>
      <c r="F568">
        <v>0.40832704392948926</v>
      </c>
      <c r="H568">
        <f t="shared" si="33"/>
        <v>8.5598608740995452E-2</v>
      </c>
    </row>
    <row r="569" spans="1:8" x14ac:dyDescent="0.25">
      <c r="A569">
        <f t="shared" si="34"/>
        <v>0</v>
      </c>
      <c r="B569">
        <f t="shared" si="32"/>
        <v>0.56772635742346622</v>
      </c>
      <c r="C569">
        <f t="shared" si="35"/>
        <v>0.52170034255116082</v>
      </c>
      <c r="D569">
        <v>564</v>
      </c>
      <c r="E569">
        <v>7.7738714704919332E-2</v>
      </c>
      <c r="F569">
        <v>0.10277781235812</v>
      </c>
      <c r="H569">
        <f t="shared" si="33"/>
        <v>4.6026014872305399E-2</v>
      </c>
    </row>
    <row r="570" spans="1:8" x14ac:dyDescent="0.25">
      <c r="A570">
        <f t="shared" si="34"/>
        <v>0</v>
      </c>
      <c r="B570">
        <f t="shared" si="32"/>
        <v>0.62043273909857977</v>
      </c>
      <c r="C570">
        <f t="shared" si="35"/>
        <v>0.50468601145228242</v>
      </c>
      <c r="D570">
        <v>565</v>
      </c>
      <c r="E570">
        <v>0.81575312174104098</v>
      </c>
      <c r="F570">
        <v>2.1333519768989895E-2</v>
      </c>
      <c r="H570">
        <f t="shared" si="33"/>
        <v>0.11574672764629734</v>
      </c>
    </row>
    <row r="571" spans="1:8" x14ac:dyDescent="0.25">
      <c r="A571">
        <f t="shared" si="34"/>
        <v>0</v>
      </c>
      <c r="B571">
        <f t="shared" si="32"/>
        <v>0.61733047830418042</v>
      </c>
      <c r="C571">
        <f t="shared" si="35"/>
        <v>0.60380236540087706</v>
      </c>
      <c r="D571">
        <v>566</v>
      </c>
      <c r="E571">
        <v>0.77719665359570289</v>
      </c>
      <c r="F571">
        <v>0.99195022886739714</v>
      </c>
      <c r="H571">
        <f t="shared" si="33"/>
        <v>1.3528112903303358E-2</v>
      </c>
    </row>
    <row r="572" spans="1:8" x14ac:dyDescent="0.25">
      <c r="A572">
        <f t="shared" si="34"/>
        <v>0</v>
      </c>
      <c r="B572">
        <f t="shared" si="32"/>
        <v>0.59734344743484236</v>
      </c>
      <c r="C572">
        <f t="shared" si="35"/>
        <v>0.54198758994286256</v>
      </c>
      <c r="D572">
        <v>567</v>
      </c>
      <c r="E572">
        <v>0.45346099679379392</v>
      </c>
      <c r="F572">
        <v>0.36001985574614026</v>
      </c>
      <c r="H572">
        <f t="shared" si="33"/>
        <v>5.5355857491979799E-2</v>
      </c>
    </row>
    <row r="573" spans="1:8" x14ac:dyDescent="0.25">
      <c r="A573">
        <f t="shared" si="34"/>
        <v>0</v>
      </c>
      <c r="B573">
        <f t="shared" si="32"/>
        <v>0.58961106491709026</v>
      </c>
      <c r="C573">
        <v>0.5328675779700337</v>
      </c>
      <c r="D573">
        <v>568</v>
      </c>
      <c r="E573">
        <v>0.32374774981521881</v>
      </c>
      <c r="F573">
        <v>0.9705710638621925</v>
      </c>
      <c r="H573">
        <f t="shared" si="33"/>
        <v>5.6743486947056554E-2</v>
      </c>
    </row>
    <row r="574" spans="1:8" x14ac:dyDescent="0.25">
      <c r="A574">
        <f t="shared" si="34"/>
        <v>0</v>
      </c>
      <c r="B574">
        <f t="shared" si="32"/>
        <v>0.61806824520404913</v>
      </c>
      <c r="C574">
        <f t="shared" si="35"/>
        <v>0.54885292848784206</v>
      </c>
      <c r="D574">
        <v>569</v>
      </c>
      <c r="E574">
        <v>0.78676037017658285</v>
      </c>
      <c r="F574">
        <v>0.47953923836930445</v>
      </c>
      <c r="H574">
        <f t="shared" si="33"/>
        <v>6.9215316716207065E-2</v>
      </c>
    </row>
    <row r="575" spans="1:8" x14ac:dyDescent="0.25">
      <c r="A575">
        <f t="shared" si="34"/>
        <v>0</v>
      </c>
      <c r="B575">
        <f t="shared" si="32"/>
        <v>0.62247871437037805</v>
      </c>
      <c r="C575">
        <f t="shared" si="35"/>
        <v>0.5508014963521275</v>
      </c>
      <c r="D575">
        <v>570</v>
      </c>
      <c r="E575">
        <v>0.83875332612735587</v>
      </c>
      <c r="F575">
        <v>0.51429981276580983</v>
      </c>
      <c r="H575">
        <f t="shared" si="33"/>
        <v>7.1677218018250555E-2</v>
      </c>
    </row>
    <row r="576" spans="1:8" x14ac:dyDescent="0.25">
      <c r="A576">
        <f t="shared" si="34"/>
        <v>0</v>
      </c>
      <c r="B576">
        <f t="shared" si="32"/>
        <v>0.60088917490840166</v>
      </c>
      <c r="C576">
        <f t="shared" si="35"/>
        <v>0.54781070590419989</v>
      </c>
      <c r="D576">
        <v>571</v>
      </c>
      <c r="E576">
        <v>0.51560858863403269</v>
      </c>
      <c r="F576">
        <v>0.46099392853974219</v>
      </c>
      <c r="H576">
        <f t="shared" si="33"/>
        <v>5.3078469004201767E-2</v>
      </c>
    </row>
    <row r="577" spans="1:8" x14ac:dyDescent="0.25">
      <c r="A577">
        <f t="shared" si="34"/>
        <v>0</v>
      </c>
      <c r="B577">
        <f t="shared" si="32"/>
        <v>0.58733245043321802</v>
      </c>
      <c r="C577">
        <f t="shared" si="35"/>
        <v>0.57240678865265504</v>
      </c>
      <c r="D577">
        <v>572</v>
      </c>
      <c r="E577">
        <v>0.2885819883013756</v>
      </c>
      <c r="F577">
        <v>0.84189710217557057</v>
      </c>
      <c r="H577">
        <f t="shared" si="33"/>
        <v>1.4925661780562982E-2</v>
      </c>
    </row>
    <row r="578" spans="1:8" x14ac:dyDescent="0.25">
      <c r="A578">
        <f t="shared" si="34"/>
        <v>0</v>
      </c>
      <c r="B578">
        <f t="shared" si="32"/>
        <v>0.64065297998349024</v>
      </c>
      <c r="C578">
        <f t="shared" si="35"/>
        <v>0.54866659192139988</v>
      </c>
      <c r="D578">
        <v>573</v>
      </c>
      <c r="E578">
        <v>0.96321224648953008</v>
      </c>
      <c r="F578">
        <v>0.47621914468156312</v>
      </c>
      <c r="H578">
        <f t="shared" si="33"/>
        <v>9.1986388062090363E-2</v>
      </c>
    </row>
    <row r="579" spans="1:8" x14ac:dyDescent="0.25">
      <c r="A579">
        <f t="shared" si="34"/>
        <v>0</v>
      </c>
      <c r="B579">
        <f t="shared" si="32"/>
        <v>0.58188191955481094</v>
      </c>
      <c r="C579">
        <f t="shared" si="35"/>
        <v>0.54077978476307864</v>
      </c>
      <c r="D579">
        <v>574</v>
      </c>
      <c r="E579">
        <v>0.2126023610885257</v>
      </c>
      <c r="F579">
        <v>0.34001124259994331</v>
      </c>
      <c r="H579">
        <f t="shared" si="33"/>
        <v>4.1102134791732303E-2</v>
      </c>
    </row>
    <row r="580" spans="1:8" x14ac:dyDescent="0.25">
      <c r="A580">
        <f t="shared" si="34"/>
        <v>0</v>
      </c>
      <c r="B580">
        <f t="shared" si="32"/>
        <v>0.59455498716200994</v>
      </c>
      <c r="C580">
        <f t="shared" si="35"/>
        <v>0.54919389350386161</v>
      </c>
      <c r="D580">
        <v>575</v>
      </c>
      <c r="E580">
        <v>0.40530107997028386</v>
      </c>
      <c r="F580">
        <v>0.48561797137478746</v>
      </c>
      <c r="H580">
        <f t="shared" si="33"/>
        <v>4.5361093658148333E-2</v>
      </c>
    </row>
    <row r="581" spans="1:8" x14ac:dyDescent="0.25">
      <c r="A581">
        <f t="shared" si="34"/>
        <v>0</v>
      </c>
      <c r="B581">
        <f t="shared" si="32"/>
        <v>0.60331273597349644</v>
      </c>
      <c r="C581">
        <f t="shared" si="35"/>
        <v>0.51424155922444503</v>
      </c>
      <c r="D581">
        <v>576</v>
      </c>
      <c r="E581">
        <v>0.55796122544674298</v>
      </c>
      <c r="F581">
        <v>5.4852282803494745E-2</v>
      </c>
      <c r="H581">
        <f t="shared" si="33"/>
        <v>8.9071176749051406E-2</v>
      </c>
    </row>
    <row r="582" spans="1:8" x14ac:dyDescent="0.25">
      <c r="A582">
        <f t="shared" si="34"/>
        <v>0</v>
      </c>
      <c r="B582">
        <f t="shared" ref="B582:B645" si="36">NORMINV(E582,$B$2,$B$3)</f>
        <v>0.61373775234203198</v>
      </c>
      <c r="C582">
        <f t="shared" si="35"/>
        <v>0.49645566884396664</v>
      </c>
      <c r="D582">
        <v>577</v>
      </c>
      <c r="E582">
        <v>0.72728904912086545</v>
      </c>
      <c r="F582">
        <v>8.3077149711661136E-3</v>
      </c>
      <c r="H582">
        <f t="shared" ref="H582:H645" si="37">B582-C582</f>
        <v>0.11728208349806535</v>
      </c>
    </row>
    <row r="583" spans="1:8" x14ac:dyDescent="0.25">
      <c r="A583">
        <f t="shared" ref="A583:A646" si="38">IF(H583&gt;0,0,1)</f>
        <v>0</v>
      </c>
      <c r="B583">
        <f t="shared" si="36"/>
        <v>0.59286798926177064</v>
      </c>
      <c r="C583">
        <f t="shared" ref="C583:C646" si="39">NORMINV(F583,$C$2,$C$3)</f>
        <v>0.5763900792792952</v>
      </c>
      <c r="D583">
        <v>578</v>
      </c>
      <c r="E583">
        <v>0.37679907483063424</v>
      </c>
      <c r="F583">
        <v>0.88109198461763016</v>
      </c>
      <c r="H583">
        <f t="shared" si="37"/>
        <v>1.6477909982475447E-2</v>
      </c>
    </row>
    <row r="584" spans="1:8" x14ac:dyDescent="0.25">
      <c r="A584">
        <f t="shared" si="38"/>
        <v>0</v>
      </c>
      <c r="B584">
        <f t="shared" si="36"/>
        <v>0.60245025224904847</v>
      </c>
      <c r="C584">
        <f t="shared" si="39"/>
        <v>0.55523988543802993</v>
      </c>
      <c r="D584">
        <v>579</v>
      </c>
      <c r="E584">
        <v>0.54293949475315806</v>
      </c>
      <c r="F584">
        <v>0.59265773262158028</v>
      </c>
      <c r="H584">
        <f t="shared" si="37"/>
        <v>4.7210366811018534E-2</v>
      </c>
    </row>
    <row r="585" spans="1:8" x14ac:dyDescent="0.25">
      <c r="A585">
        <f t="shared" si="38"/>
        <v>0</v>
      </c>
      <c r="B585">
        <f t="shared" si="36"/>
        <v>0.59023142457379818</v>
      </c>
      <c r="C585">
        <f t="shared" si="39"/>
        <v>0.54687027116965659</v>
      </c>
      <c r="D585">
        <v>580</v>
      </c>
      <c r="E585">
        <v>0.33361942849980242</v>
      </c>
      <c r="F585">
        <v>0.44433121265523301</v>
      </c>
      <c r="H585">
        <f t="shared" si="37"/>
        <v>4.3361153404141595E-2</v>
      </c>
    </row>
    <row r="586" spans="1:8" x14ac:dyDescent="0.25">
      <c r="A586">
        <f t="shared" si="38"/>
        <v>0</v>
      </c>
      <c r="B586">
        <f t="shared" si="36"/>
        <v>0.6095512616989387</v>
      </c>
      <c r="C586">
        <f t="shared" si="39"/>
        <v>0.55052619530867131</v>
      </c>
      <c r="D586">
        <v>581</v>
      </c>
      <c r="E586">
        <v>0.6628946176087398</v>
      </c>
      <c r="F586">
        <v>0.50938920245354868</v>
      </c>
      <c r="H586">
        <f t="shared" si="37"/>
        <v>5.9025066390267389E-2</v>
      </c>
    </row>
    <row r="587" spans="1:8" x14ac:dyDescent="0.25">
      <c r="A587">
        <f t="shared" si="38"/>
        <v>0</v>
      </c>
      <c r="B587">
        <f t="shared" si="36"/>
        <v>0.57475236393724316</v>
      </c>
      <c r="C587">
        <f t="shared" si="39"/>
        <v>0.52745545618233092</v>
      </c>
      <c r="D587">
        <v>582</v>
      </c>
      <c r="E587">
        <v>0.13323799522146373</v>
      </c>
      <c r="F587">
        <v>0.15661988241005886</v>
      </c>
      <c r="H587">
        <f t="shared" si="37"/>
        <v>4.7296907754912243E-2</v>
      </c>
    </row>
    <row r="588" spans="1:8" x14ac:dyDescent="0.25">
      <c r="A588">
        <f t="shared" si="38"/>
        <v>0</v>
      </c>
      <c r="B588">
        <f t="shared" si="36"/>
        <v>0.60093758628854466</v>
      </c>
      <c r="C588">
        <f t="shared" si="39"/>
        <v>0.55748408208412836</v>
      </c>
      <c r="D588">
        <v>583</v>
      </c>
      <c r="E588">
        <v>0.51645793286246189</v>
      </c>
      <c r="F588">
        <v>0.63110180132966942</v>
      </c>
      <c r="H588">
        <f t="shared" si="37"/>
        <v>4.3453504204416293E-2</v>
      </c>
    </row>
    <row r="589" spans="1:8" x14ac:dyDescent="0.25">
      <c r="A589">
        <f t="shared" si="38"/>
        <v>0</v>
      </c>
      <c r="B589">
        <f t="shared" si="36"/>
        <v>0.60289317200021508</v>
      </c>
      <c r="C589">
        <f t="shared" si="39"/>
        <v>0.54789419513411608</v>
      </c>
      <c r="D589">
        <v>584</v>
      </c>
      <c r="E589">
        <v>0.55066279666491802</v>
      </c>
      <c r="F589">
        <v>0.46247695257860433</v>
      </c>
      <c r="H589">
        <f t="shared" si="37"/>
        <v>5.4998976866099003E-2</v>
      </c>
    </row>
    <row r="590" spans="1:8" x14ac:dyDescent="0.25">
      <c r="A590">
        <f t="shared" si="38"/>
        <v>0</v>
      </c>
      <c r="B590">
        <f t="shared" si="36"/>
        <v>0.58963039733341283</v>
      </c>
      <c r="C590">
        <f t="shared" si="39"/>
        <v>0.55915064620824317</v>
      </c>
      <c r="D590">
        <v>585</v>
      </c>
      <c r="E590">
        <v>0.32405356453122547</v>
      </c>
      <c r="F590">
        <v>0.65884777501753256</v>
      </c>
      <c r="H590">
        <f t="shared" si="37"/>
        <v>3.0479751125169652E-2</v>
      </c>
    </row>
    <row r="591" spans="1:8" x14ac:dyDescent="0.25">
      <c r="A591">
        <f t="shared" si="38"/>
        <v>0</v>
      </c>
      <c r="B591">
        <f t="shared" si="36"/>
        <v>0.61420283659798192</v>
      </c>
      <c r="C591">
        <f t="shared" si="39"/>
        <v>0.55958493242911223</v>
      </c>
      <c r="D591">
        <v>586</v>
      </c>
      <c r="E591">
        <v>0.73404861190808401</v>
      </c>
      <c r="F591">
        <v>0.66594622529402603</v>
      </c>
      <c r="H591">
        <f t="shared" si="37"/>
        <v>5.4617904168869691E-2</v>
      </c>
    </row>
    <row r="592" spans="1:8" x14ac:dyDescent="0.25">
      <c r="A592">
        <f t="shared" si="38"/>
        <v>0</v>
      </c>
      <c r="B592">
        <f t="shared" si="36"/>
        <v>0.61053334134595993</v>
      </c>
      <c r="C592">
        <f t="shared" si="39"/>
        <v>0.56997633024952199</v>
      </c>
      <c r="D592">
        <v>587</v>
      </c>
      <c r="E592">
        <v>0.67853280237740954</v>
      </c>
      <c r="F592">
        <v>0.81422338949183715</v>
      </c>
      <c r="H592">
        <f t="shared" si="37"/>
        <v>4.0557011096437945E-2</v>
      </c>
    </row>
    <row r="593" spans="1:8" x14ac:dyDescent="0.25">
      <c r="A593">
        <f t="shared" si="38"/>
        <v>0</v>
      </c>
      <c r="B593">
        <f t="shared" si="36"/>
        <v>0.54812044615469646</v>
      </c>
      <c r="C593">
        <v>0.53104888517130677</v>
      </c>
      <c r="D593">
        <v>588</v>
      </c>
      <c r="E593">
        <v>1.120473124462773E-2</v>
      </c>
      <c r="F593">
        <v>0.617141241520617</v>
      </c>
      <c r="H593">
        <f t="shared" si="37"/>
        <v>1.7071560983389689E-2</v>
      </c>
    </row>
    <row r="594" spans="1:8" x14ac:dyDescent="0.25">
      <c r="A594">
        <f t="shared" si="38"/>
        <v>0</v>
      </c>
      <c r="B594">
        <f t="shared" si="36"/>
        <v>0.608402471354061</v>
      </c>
      <c r="C594">
        <f t="shared" si="39"/>
        <v>0.56623422572646953</v>
      </c>
      <c r="D594">
        <v>589</v>
      </c>
      <c r="E594">
        <v>0.64423974648333737</v>
      </c>
      <c r="F594">
        <v>0.76613530361689897</v>
      </c>
      <c r="H594">
        <f t="shared" si="37"/>
        <v>4.2168245627591472E-2</v>
      </c>
    </row>
    <row r="595" spans="1:8" x14ac:dyDescent="0.25">
      <c r="A595">
        <f t="shared" si="38"/>
        <v>0</v>
      </c>
      <c r="B595">
        <f t="shared" si="36"/>
        <v>0.60315964478355644</v>
      </c>
      <c r="C595">
        <f t="shared" si="39"/>
        <v>0.53711048767662417</v>
      </c>
      <c r="D595">
        <v>590</v>
      </c>
      <c r="E595">
        <v>0.55530030824395915</v>
      </c>
      <c r="F595">
        <v>0.28211668508109877</v>
      </c>
      <c r="H595">
        <f t="shared" si="37"/>
        <v>6.6049157106932266E-2</v>
      </c>
    </row>
    <row r="596" spans="1:8" x14ac:dyDescent="0.25">
      <c r="A596">
        <f t="shared" si="38"/>
        <v>0</v>
      </c>
      <c r="B596">
        <f t="shared" si="36"/>
        <v>0.63115567373528147</v>
      </c>
      <c r="C596">
        <f t="shared" si="39"/>
        <v>0.54661465111861696</v>
      </c>
      <c r="D596">
        <v>591</v>
      </c>
      <c r="E596">
        <v>0.91485036119669072</v>
      </c>
      <c r="F596">
        <v>0.43981781252963525</v>
      </c>
      <c r="H596">
        <f t="shared" si="37"/>
        <v>8.4541022616664518E-2</v>
      </c>
    </row>
    <row r="597" spans="1:8" x14ac:dyDescent="0.25">
      <c r="A597">
        <f t="shared" si="38"/>
        <v>0</v>
      </c>
      <c r="B597">
        <f t="shared" si="36"/>
        <v>0.60075212412889878</v>
      </c>
      <c r="C597">
        <f t="shared" si="39"/>
        <v>0.53537242871358293</v>
      </c>
      <c r="D597">
        <v>592</v>
      </c>
      <c r="E597">
        <v>0.51320375604574409</v>
      </c>
      <c r="F597">
        <v>0.25645584335535254</v>
      </c>
      <c r="H597">
        <f t="shared" si="37"/>
        <v>6.5379695415315853E-2</v>
      </c>
    </row>
    <row r="598" spans="1:8" x14ac:dyDescent="0.25">
      <c r="A598">
        <f t="shared" si="38"/>
        <v>0</v>
      </c>
      <c r="B598">
        <f t="shared" si="36"/>
        <v>0.63227895896701469</v>
      </c>
      <c r="C598">
        <f t="shared" si="39"/>
        <v>0.53134889195575341</v>
      </c>
      <c r="D598">
        <v>593</v>
      </c>
      <c r="E598">
        <v>0.92229531829540989</v>
      </c>
      <c r="F598">
        <v>0.20205913643842965</v>
      </c>
      <c r="H598">
        <f t="shared" si="37"/>
        <v>0.10093006701126128</v>
      </c>
    </row>
    <row r="599" spans="1:8" x14ac:dyDescent="0.25">
      <c r="A599">
        <f t="shared" si="38"/>
        <v>0</v>
      </c>
      <c r="B599">
        <f t="shared" si="36"/>
        <v>0.60199190643352218</v>
      </c>
      <c r="C599">
        <f t="shared" si="39"/>
        <v>0.57328560328975919</v>
      </c>
      <c r="D599">
        <v>594</v>
      </c>
      <c r="E599">
        <v>0.53493012821859698</v>
      </c>
      <c r="F599">
        <v>0.85120046346937639</v>
      </c>
      <c r="H599">
        <f t="shared" si="37"/>
        <v>2.870630314376299E-2</v>
      </c>
    </row>
    <row r="600" spans="1:8" x14ac:dyDescent="0.25">
      <c r="A600">
        <f t="shared" si="38"/>
        <v>0</v>
      </c>
      <c r="B600">
        <f t="shared" si="36"/>
        <v>0.58211699512121784</v>
      </c>
      <c r="C600">
        <f t="shared" si="39"/>
        <v>0.5704999971649477</v>
      </c>
      <c r="D600">
        <v>595</v>
      </c>
      <c r="E600">
        <v>0.21561813684385811</v>
      </c>
      <c r="F600">
        <v>0.82042659451378341</v>
      </c>
      <c r="H600">
        <f t="shared" si="37"/>
        <v>1.1616997956270136E-2</v>
      </c>
    </row>
    <row r="601" spans="1:8" x14ac:dyDescent="0.25">
      <c r="A601">
        <f t="shared" si="38"/>
        <v>0</v>
      </c>
      <c r="B601">
        <f t="shared" si="36"/>
        <v>0.61826867838145338</v>
      </c>
      <c r="C601">
        <f t="shared" si="39"/>
        <v>0.560762133978713</v>
      </c>
      <c r="D601">
        <v>596</v>
      </c>
      <c r="E601">
        <v>0.78931663972335775</v>
      </c>
      <c r="F601">
        <v>0.68488548590408893</v>
      </c>
      <c r="H601">
        <f t="shared" si="37"/>
        <v>5.7506544402740389E-2</v>
      </c>
    </row>
    <row r="602" spans="1:8" x14ac:dyDescent="0.25">
      <c r="A602">
        <f t="shared" si="38"/>
        <v>0</v>
      </c>
      <c r="B602">
        <f t="shared" si="36"/>
        <v>0.57360849457501317</v>
      </c>
      <c r="C602">
        <f t="shared" si="39"/>
        <v>0.55149638023134484</v>
      </c>
      <c r="D602">
        <v>597</v>
      </c>
      <c r="E602">
        <v>0.12270726491111628</v>
      </c>
      <c r="F602">
        <v>0.52668330341844727</v>
      </c>
      <c r="H602">
        <f t="shared" si="37"/>
        <v>2.2112114343668332E-2</v>
      </c>
    </row>
    <row r="603" spans="1:8" x14ac:dyDescent="0.25">
      <c r="A603">
        <f t="shared" si="38"/>
        <v>0</v>
      </c>
      <c r="B603">
        <f t="shared" si="36"/>
        <v>0.62268577812462489</v>
      </c>
      <c r="C603">
        <f t="shared" si="39"/>
        <v>0.54806695941018835</v>
      </c>
      <c r="D603">
        <v>598</v>
      </c>
      <c r="E603">
        <v>0.84097194947394183</v>
      </c>
      <c r="F603">
        <v>0.46554740824989516</v>
      </c>
      <c r="H603">
        <f t="shared" si="37"/>
        <v>7.4618818714436541E-2</v>
      </c>
    </row>
    <row r="604" spans="1:8" x14ac:dyDescent="0.25">
      <c r="A604">
        <f t="shared" si="38"/>
        <v>0</v>
      </c>
      <c r="B604">
        <f t="shared" si="36"/>
        <v>0.62477421877643202</v>
      </c>
      <c r="C604">
        <f t="shared" si="39"/>
        <v>0.55679770450862609</v>
      </c>
      <c r="D604">
        <v>599</v>
      </c>
      <c r="E604">
        <v>0.86222672289951618</v>
      </c>
      <c r="F604">
        <v>0.61946284523880868</v>
      </c>
      <c r="H604">
        <f t="shared" si="37"/>
        <v>6.7976514267805932E-2</v>
      </c>
    </row>
    <row r="605" spans="1:8" x14ac:dyDescent="0.25">
      <c r="A605">
        <f t="shared" si="38"/>
        <v>0</v>
      </c>
      <c r="B605">
        <f t="shared" si="36"/>
        <v>0.5935038715561245</v>
      </c>
      <c r="C605">
        <f t="shared" si="39"/>
        <v>0.55296814417173701</v>
      </c>
      <c r="D605">
        <v>600</v>
      </c>
      <c r="E605">
        <v>0.38747290362166531</v>
      </c>
      <c r="F605">
        <v>0.55281197297868889</v>
      </c>
      <c r="H605">
        <f t="shared" si="37"/>
        <v>4.0535727384387488E-2</v>
      </c>
    </row>
    <row r="606" spans="1:8" x14ac:dyDescent="0.25">
      <c r="A606">
        <f t="shared" si="38"/>
        <v>0</v>
      </c>
      <c r="B606">
        <f t="shared" si="36"/>
        <v>0.61648387014978612</v>
      </c>
      <c r="C606">
        <f t="shared" si="39"/>
        <v>0.57393820340606982</v>
      </c>
      <c r="D606">
        <v>601</v>
      </c>
      <c r="E606">
        <v>0.7659268069066596</v>
      </c>
      <c r="F606">
        <v>0.85786751966755626</v>
      </c>
      <c r="H606">
        <f t="shared" si="37"/>
        <v>4.2545666743716293E-2</v>
      </c>
    </row>
    <row r="607" spans="1:8" x14ac:dyDescent="0.25">
      <c r="A607">
        <f t="shared" si="38"/>
        <v>0</v>
      </c>
      <c r="B607">
        <f t="shared" si="36"/>
        <v>0.57250002197725214</v>
      </c>
      <c r="C607">
        <f t="shared" si="39"/>
        <v>0.56103024918341238</v>
      </c>
      <c r="D607">
        <v>602</v>
      </c>
      <c r="E607">
        <v>0.11307306438903186</v>
      </c>
      <c r="F607">
        <v>0.68913418358673106</v>
      </c>
      <c r="H607">
        <f t="shared" si="37"/>
        <v>1.1469772793839761E-2</v>
      </c>
    </row>
    <row r="608" spans="1:8" x14ac:dyDescent="0.25">
      <c r="A608">
        <f t="shared" si="38"/>
        <v>0</v>
      </c>
      <c r="B608">
        <f t="shared" si="36"/>
        <v>0.61484017699834193</v>
      </c>
      <c r="C608">
        <f t="shared" si="39"/>
        <v>0.52270009192163558</v>
      </c>
      <c r="D608">
        <v>603</v>
      </c>
      <c r="E608">
        <v>0.74317184085229626</v>
      </c>
      <c r="F608">
        <v>0.11101252093010272</v>
      </c>
      <c r="H608">
        <f t="shared" si="37"/>
        <v>9.2140085076706346E-2</v>
      </c>
    </row>
    <row r="609" spans="1:8" x14ac:dyDescent="0.25">
      <c r="A609">
        <f t="shared" si="38"/>
        <v>0</v>
      </c>
      <c r="B609">
        <f t="shared" si="36"/>
        <v>0.63261627052567004</v>
      </c>
      <c r="C609">
        <f t="shared" si="39"/>
        <v>0.54320713930690856</v>
      </c>
      <c r="D609">
        <v>604</v>
      </c>
      <c r="E609">
        <v>0.92443158096191169</v>
      </c>
      <c r="F609">
        <v>0.3806196913590818</v>
      </c>
      <c r="H609">
        <f t="shared" si="37"/>
        <v>8.9409131218761484E-2</v>
      </c>
    </row>
    <row r="610" spans="1:8" x14ac:dyDescent="0.25">
      <c r="A610">
        <f t="shared" si="38"/>
        <v>0</v>
      </c>
      <c r="B610">
        <f t="shared" si="36"/>
        <v>0.61133311872851814</v>
      </c>
      <c r="C610">
        <f t="shared" si="39"/>
        <v>0.54489365661606237</v>
      </c>
      <c r="D610">
        <v>605</v>
      </c>
      <c r="E610">
        <v>0.69103994091305943</v>
      </c>
      <c r="F610">
        <v>0.40966239507188074</v>
      </c>
      <c r="H610">
        <f t="shared" si="37"/>
        <v>6.6439462112455772E-2</v>
      </c>
    </row>
    <row r="611" spans="1:8" x14ac:dyDescent="0.25">
      <c r="A611">
        <f t="shared" si="38"/>
        <v>0</v>
      </c>
      <c r="B611">
        <f t="shared" si="36"/>
        <v>0.61074367841823574</v>
      </c>
      <c r="C611">
        <f t="shared" si="39"/>
        <v>0.53833543578000664</v>
      </c>
      <c r="D611">
        <v>606</v>
      </c>
      <c r="E611">
        <v>0.68184255051298881</v>
      </c>
      <c r="F611">
        <v>0.30091474692042985</v>
      </c>
      <c r="H611">
        <f t="shared" si="37"/>
        <v>7.2408242638229092E-2</v>
      </c>
    </row>
    <row r="612" spans="1:8" x14ac:dyDescent="0.25">
      <c r="A612">
        <f t="shared" si="38"/>
        <v>0</v>
      </c>
      <c r="B612">
        <f t="shared" si="36"/>
        <v>0.64044075427133429</v>
      </c>
      <c r="C612">
        <f t="shared" si="39"/>
        <v>0.51955817751797218</v>
      </c>
      <c r="D612">
        <v>607</v>
      </c>
      <c r="E612">
        <v>0.96245412449212364</v>
      </c>
      <c r="F612">
        <v>8.6645807217149873E-2</v>
      </c>
      <c r="H612">
        <f t="shared" si="37"/>
        <v>0.12088257675336211</v>
      </c>
    </row>
    <row r="613" spans="1:8" x14ac:dyDescent="0.25">
      <c r="A613">
        <f t="shared" si="38"/>
        <v>0</v>
      </c>
      <c r="B613">
        <f t="shared" si="36"/>
        <v>0.62352555123858699</v>
      </c>
      <c r="C613">
        <f t="shared" si="39"/>
        <v>0.49757542923547821</v>
      </c>
      <c r="D613">
        <v>608</v>
      </c>
      <c r="E613">
        <v>0.84976385928998344</v>
      </c>
      <c r="F613">
        <v>9.5130160854210999E-3</v>
      </c>
      <c r="H613">
        <f t="shared" si="37"/>
        <v>0.12595012200310879</v>
      </c>
    </row>
    <row r="614" spans="1:8" x14ac:dyDescent="0.25">
      <c r="A614">
        <f t="shared" si="38"/>
        <v>0</v>
      </c>
      <c r="B614">
        <f t="shared" si="36"/>
        <v>0.57378382297874719</v>
      </c>
      <c r="C614">
        <f t="shared" si="39"/>
        <v>0.5401272362488172</v>
      </c>
      <c r="D614">
        <v>609</v>
      </c>
      <c r="E614">
        <v>0.12428234873173749</v>
      </c>
      <c r="F614">
        <v>0.32938145075864256</v>
      </c>
      <c r="H614">
        <f t="shared" si="37"/>
        <v>3.3656586729929994E-2</v>
      </c>
    </row>
    <row r="615" spans="1:8" x14ac:dyDescent="0.25">
      <c r="A615">
        <f t="shared" si="38"/>
        <v>0</v>
      </c>
      <c r="B615">
        <f t="shared" si="36"/>
        <v>0.5941639264381906</v>
      </c>
      <c r="C615">
        <f t="shared" si="39"/>
        <v>0.58258064624373873</v>
      </c>
      <c r="D615">
        <v>610</v>
      </c>
      <c r="E615">
        <v>0.39864308382407287</v>
      </c>
      <c r="F615">
        <v>0.9274936196426069</v>
      </c>
      <c r="H615">
        <f t="shared" si="37"/>
        <v>1.1583280194451873E-2</v>
      </c>
    </row>
    <row r="616" spans="1:8" x14ac:dyDescent="0.25">
      <c r="A616">
        <f t="shared" si="38"/>
        <v>0</v>
      </c>
      <c r="B616">
        <f t="shared" si="36"/>
        <v>0.63563858572282783</v>
      </c>
      <c r="C616">
        <f t="shared" si="39"/>
        <v>0.53560403250708288</v>
      </c>
      <c r="D616">
        <v>611</v>
      </c>
      <c r="E616">
        <v>0.94162329396054822</v>
      </c>
      <c r="F616">
        <v>0.25980370039776712</v>
      </c>
      <c r="H616">
        <f t="shared" si="37"/>
        <v>0.10003455321574495</v>
      </c>
    </row>
    <row r="617" spans="1:8" x14ac:dyDescent="0.25">
      <c r="A617">
        <f t="shared" si="38"/>
        <v>0</v>
      </c>
      <c r="B617">
        <f t="shared" si="36"/>
        <v>0.59678146642584973</v>
      </c>
      <c r="C617">
        <f t="shared" si="39"/>
        <v>0.54220987576023616</v>
      </c>
      <c r="D617">
        <v>612</v>
      </c>
      <c r="E617">
        <v>0.44367582890730906</v>
      </c>
      <c r="F617">
        <v>0.36374640546628845</v>
      </c>
      <c r="H617">
        <f t="shared" si="37"/>
        <v>5.4571590665613567E-2</v>
      </c>
    </row>
    <row r="618" spans="1:8" x14ac:dyDescent="0.25">
      <c r="A618">
        <f t="shared" si="38"/>
        <v>0</v>
      </c>
      <c r="B618">
        <f t="shared" si="36"/>
        <v>0.56436333976092612</v>
      </c>
      <c r="C618">
        <f t="shared" si="39"/>
        <v>0.56376072579711156</v>
      </c>
      <c r="D618">
        <v>613</v>
      </c>
      <c r="E618">
        <v>5.8386587011793445E-2</v>
      </c>
      <c r="F618">
        <v>0.73089943416306924</v>
      </c>
      <c r="H618">
        <f t="shared" si="37"/>
        <v>6.0261396381455778E-4</v>
      </c>
    </row>
    <row r="619" spans="1:8" x14ac:dyDescent="0.25">
      <c r="A619">
        <f t="shared" si="38"/>
        <v>0</v>
      </c>
      <c r="B619">
        <f t="shared" si="36"/>
        <v>0.5908617234118545</v>
      </c>
      <c r="C619">
        <f t="shared" si="39"/>
        <v>0.58297219296722147</v>
      </c>
      <c r="D619">
        <v>614</v>
      </c>
      <c r="E619">
        <v>0.34376860920278807</v>
      </c>
      <c r="F619">
        <v>0.9298789252467814</v>
      </c>
      <c r="H619">
        <f t="shared" si="37"/>
        <v>7.8895304446330305E-3</v>
      </c>
    </row>
    <row r="620" spans="1:8" x14ac:dyDescent="0.25">
      <c r="A620">
        <f t="shared" si="38"/>
        <v>0</v>
      </c>
      <c r="B620">
        <f t="shared" si="36"/>
        <v>0.59645306652323105</v>
      </c>
      <c r="C620">
        <f t="shared" si="39"/>
        <v>0.53960888708153121</v>
      </c>
      <c r="D620">
        <v>615</v>
      </c>
      <c r="E620">
        <v>0.4379732239261751</v>
      </c>
      <c r="F620">
        <v>0.32103438905451087</v>
      </c>
      <c r="H620">
        <f t="shared" si="37"/>
        <v>5.6844179441699838E-2</v>
      </c>
    </row>
    <row r="621" spans="1:8" x14ac:dyDescent="0.25">
      <c r="A621">
        <f t="shared" si="38"/>
        <v>0</v>
      </c>
      <c r="B621">
        <f t="shared" si="36"/>
        <v>0.6111290725101528</v>
      </c>
      <c r="C621">
        <f t="shared" si="39"/>
        <v>0.52750771660310214</v>
      </c>
      <c r="D621">
        <v>616</v>
      </c>
      <c r="E621">
        <v>0.68786923129686062</v>
      </c>
      <c r="F621">
        <v>0.1571814150234514</v>
      </c>
      <c r="H621">
        <f t="shared" si="37"/>
        <v>8.3621355907050665E-2</v>
      </c>
    </row>
    <row r="622" spans="1:8" x14ac:dyDescent="0.25">
      <c r="A622">
        <f t="shared" si="38"/>
        <v>0</v>
      </c>
      <c r="B622">
        <f t="shared" si="36"/>
        <v>0.59851718725805092</v>
      </c>
      <c r="C622">
        <f t="shared" si="39"/>
        <v>0.55612016988820301</v>
      </c>
      <c r="D622">
        <v>617</v>
      </c>
      <c r="E622">
        <v>0.47398251051247664</v>
      </c>
      <c r="F622">
        <v>0.60786673934296132</v>
      </c>
      <c r="H622">
        <f t="shared" si="37"/>
        <v>4.2397017369847911E-2</v>
      </c>
    </row>
    <row r="623" spans="1:8" x14ac:dyDescent="0.25">
      <c r="A623">
        <f t="shared" si="38"/>
        <v>0</v>
      </c>
      <c r="B623">
        <f t="shared" si="36"/>
        <v>0.61553803768628446</v>
      </c>
      <c r="C623">
        <f t="shared" si="39"/>
        <v>0.53465678180619203</v>
      </c>
      <c r="D623">
        <v>618</v>
      </c>
      <c r="E623">
        <v>0.75297128754317821</v>
      </c>
      <c r="F623">
        <v>0.24625488706957199</v>
      </c>
      <c r="H623">
        <f t="shared" si="37"/>
        <v>8.0881255880092429E-2</v>
      </c>
    </row>
    <row r="624" spans="1:8" x14ac:dyDescent="0.25">
      <c r="A624">
        <f t="shared" si="38"/>
        <v>0</v>
      </c>
      <c r="B624">
        <f t="shared" si="36"/>
        <v>0.60293769533050823</v>
      </c>
      <c r="C624">
        <f t="shared" si="39"/>
        <v>0.55645503348143921</v>
      </c>
      <c r="D624">
        <v>619</v>
      </c>
      <c r="E624">
        <v>0.55143814977517946</v>
      </c>
      <c r="F624">
        <v>0.61361066754166238</v>
      </c>
      <c r="H624">
        <f t="shared" si="37"/>
        <v>4.6482661849069018E-2</v>
      </c>
    </row>
    <row r="625" spans="1:8" x14ac:dyDescent="0.25">
      <c r="A625">
        <f t="shared" si="38"/>
        <v>0</v>
      </c>
      <c r="B625">
        <f t="shared" si="36"/>
        <v>0.56892710132085289</v>
      </c>
      <c r="C625">
        <f t="shared" si="39"/>
        <v>0.54627729543795323</v>
      </c>
      <c r="D625">
        <v>620</v>
      </c>
      <c r="E625">
        <v>8.571871130718911E-2</v>
      </c>
      <c r="F625">
        <v>0.43387327905239825</v>
      </c>
      <c r="H625">
        <f t="shared" si="37"/>
        <v>2.2649805882899665E-2</v>
      </c>
    </row>
    <row r="626" spans="1:8" x14ac:dyDescent="0.25">
      <c r="A626">
        <f t="shared" si="38"/>
        <v>0</v>
      </c>
      <c r="B626">
        <f t="shared" si="36"/>
        <v>0.61613949921784306</v>
      </c>
      <c r="C626">
        <f t="shared" si="39"/>
        <v>0.54736352007275269</v>
      </c>
      <c r="D626">
        <v>621</v>
      </c>
      <c r="E626">
        <v>0.76125384659093664</v>
      </c>
      <c r="F626">
        <v>0.45306027721287845</v>
      </c>
      <c r="H626">
        <f t="shared" si="37"/>
        <v>6.8775979145090371E-2</v>
      </c>
    </row>
    <row r="627" spans="1:8" x14ac:dyDescent="0.25">
      <c r="A627">
        <f t="shared" si="38"/>
        <v>0</v>
      </c>
      <c r="B627">
        <f t="shared" si="36"/>
        <v>0.61822251875344514</v>
      </c>
      <c r="C627">
        <f t="shared" si="39"/>
        <v>0.54053720732866306</v>
      </c>
      <c r="D627">
        <v>622</v>
      </c>
      <c r="E627">
        <v>0.78872953131364554</v>
      </c>
      <c r="F627">
        <v>0.33604430438111699</v>
      </c>
      <c r="H627">
        <f t="shared" si="37"/>
        <v>7.7685311424782078E-2</v>
      </c>
    </row>
    <row r="628" spans="1:8" x14ac:dyDescent="0.25">
      <c r="A628">
        <f t="shared" si="38"/>
        <v>0</v>
      </c>
      <c r="B628">
        <f t="shared" si="36"/>
        <v>0.58164529025463119</v>
      </c>
      <c r="C628">
        <f t="shared" si="39"/>
        <v>0.54827236544657865</v>
      </c>
      <c r="D628">
        <v>623</v>
      </c>
      <c r="E628">
        <v>0.20959167772722442</v>
      </c>
      <c r="F628">
        <v>0.46920064587523225</v>
      </c>
      <c r="H628">
        <f t="shared" si="37"/>
        <v>3.337292480805254E-2</v>
      </c>
    </row>
    <row r="629" spans="1:8" x14ac:dyDescent="0.25">
      <c r="A629">
        <f t="shared" si="38"/>
        <v>0</v>
      </c>
      <c r="B629">
        <f t="shared" si="36"/>
        <v>0.58660160602271627</v>
      </c>
      <c r="C629">
        <f t="shared" si="39"/>
        <v>0.54545751380564167</v>
      </c>
      <c r="D629">
        <v>624</v>
      </c>
      <c r="E629">
        <v>0.27769642943179829</v>
      </c>
      <c r="F629">
        <v>0.41949270652642046</v>
      </c>
      <c r="H629">
        <f t="shared" si="37"/>
        <v>4.1144092217074602E-2</v>
      </c>
    </row>
    <row r="630" spans="1:8" x14ac:dyDescent="0.25">
      <c r="A630">
        <f t="shared" si="38"/>
        <v>0</v>
      </c>
      <c r="B630">
        <f t="shared" si="36"/>
        <v>0.63352169128404134</v>
      </c>
      <c r="C630">
        <f t="shared" si="39"/>
        <v>0.5663113956022422</v>
      </c>
      <c r="D630">
        <v>625</v>
      </c>
      <c r="E630">
        <v>0.92994445113534629</v>
      </c>
      <c r="F630">
        <v>0.7671919147809998</v>
      </c>
      <c r="H630">
        <f t="shared" si="37"/>
        <v>6.7210295681799148E-2</v>
      </c>
    </row>
    <row r="631" spans="1:8" x14ac:dyDescent="0.25">
      <c r="A631">
        <f t="shared" si="38"/>
        <v>0</v>
      </c>
      <c r="B631">
        <f t="shared" si="36"/>
        <v>0.5891230492563837</v>
      </c>
      <c r="C631">
        <f t="shared" si="39"/>
        <v>0.51194808975524519</v>
      </c>
      <c r="D631">
        <v>626</v>
      </c>
      <c r="E631">
        <v>0.3160678176777818</v>
      </c>
      <c r="F631">
        <v>4.4367152440635493E-2</v>
      </c>
      <c r="H631">
        <f t="shared" si="37"/>
        <v>7.7174959501138507E-2</v>
      </c>
    </row>
    <row r="632" spans="1:8" x14ac:dyDescent="0.25">
      <c r="A632">
        <f t="shared" si="38"/>
        <v>0</v>
      </c>
      <c r="B632">
        <f t="shared" si="36"/>
        <v>0.59037632599754453</v>
      </c>
      <c r="C632">
        <f t="shared" si="39"/>
        <v>0.58910801948712554</v>
      </c>
      <c r="D632">
        <v>627</v>
      </c>
      <c r="E632">
        <v>0.33594223534967904</v>
      </c>
      <c r="F632">
        <v>0.95988503667308667</v>
      </c>
      <c r="H632">
        <f t="shared" si="37"/>
        <v>1.2683065104189817E-3</v>
      </c>
    </row>
    <row r="633" spans="1:8" x14ac:dyDescent="0.25">
      <c r="A633">
        <f t="shared" si="38"/>
        <v>0</v>
      </c>
      <c r="B633">
        <f t="shared" si="36"/>
        <v>0.61349930956768539</v>
      </c>
      <c r="C633">
        <f t="shared" si="39"/>
        <v>0.54877960407727011</v>
      </c>
      <c r="D633">
        <v>628</v>
      </c>
      <c r="E633">
        <v>0.72379075146551575</v>
      </c>
      <c r="F633">
        <v>0.47823258196458629</v>
      </c>
      <c r="H633">
        <f t="shared" si="37"/>
        <v>6.471970549041528E-2</v>
      </c>
    </row>
    <row r="634" spans="1:8" x14ac:dyDescent="0.25">
      <c r="A634">
        <f t="shared" si="38"/>
        <v>0</v>
      </c>
      <c r="B634">
        <f t="shared" si="36"/>
        <v>0.58779596975996917</v>
      </c>
      <c r="C634">
        <f t="shared" si="39"/>
        <v>0.52936646202792781</v>
      </c>
      <c r="D634">
        <v>629</v>
      </c>
      <c r="E634">
        <v>0.29558844795419859</v>
      </c>
      <c r="F634">
        <v>0.17801259279973181</v>
      </c>
      <c r="H634">
        <f t="shared" si="37"/>
        <v>5.8429507732041364E-2</v>
      </c>
    </row>
    <row r="635" spans="1:8" x14ac:dyDescent="0.25">
      <c r="A635">
        <f t="shared" si="38"/>
        <v>0</v>
      </c>
      <c r="B635">
        <f t="shared" si="36"/>
        <v>0.56786676909368905</v>
      </c>
      <c r="C635">
        <f t="shared" si="39"/>
        <v>0.52872030407932924</v>
      </c>
      <c r="D635">
        <v>630</v>
      </c>
      <c r="E635">
        <v>7.8641664352673502E-2</v>
      </c>
      <c r="F635">
        <v>0.17058171169832637</v>
      </c>
      <c r="H635">
        <f t="shared" si="37"/>
        <v>3.914646501435981E-2</v>
      </c>
    </row>
    <row r="636" spans="1:8" x14ac:dyDescent="0.25">
      <c r="A636">
        <f t="shared" si="38"/>
        <v>0</v>
      </c>
      <c r="B636">
        <f t="shared" si="36"/>
        <v>0.61140801409950762</v>
      </c>
      <c r="C636">
        <f t="shared" si="39"/>
        <v>0.54490753590079177</v>
      </c>
      <c r="D636">
        <v>631</v>
      </c>
      <c r="E636">
        <v>0.69220020776587177</v>
      </c>
      <c r="F636">
        <v>0.40990371351648758</v>
      </c>
      <c r="H636">
        <f t="shared" si="37"/>
        <v>6.6500478198715851E-2</v>
      </c>
    </row>
    <row r="637" spans="1:8" x14ac:dyDescent="0.25">
      <c r="A637">
        <f t="shared" si="38"/>
        <v>0</v>
      </c>
      <c r="B637">
        <f t="shared" si="36"/>
        <v>0.5618638978217888</v>
      </c>
      <c r="C637">
        <v>0.5530629821604669</v>
      </c>
      <c r="D637">
        <v>632</v>
      </c>
      <c r="E637">
        <v>4.662771571715929E-2</v>
      </c>
      <c r="F637">
        <v>0.86795432696192876</v>
      </c>
      <c r="H637">
        <f t="shared" si="37"/>
        <v>8.8009156613219064E-3</v>
      </c>
    </row>
    <row r="638" spans="1:8" x14ac:dyDescent="0.25">
      <c r="A638">
        <f t="shared" si="38"/>
        <v>0</v>
      </c>
      <c r="B638">
        <f t="shared" si="36"/>
        <v>0.61903508128229323</v>
      </c>
      <c r="C638">
        <f t="shared" si="39"/>
        <v>0.57712477175003074</v>
      </c>
      <c r="D638">
        <v>633</v>
      </c>
      <c r="E638">
        <v>0.79892392681372404</v>
      </c>
      <c r="F638">
        <v>0.88749758556694225</v>
      </c>
      <c r="H638">
        <f t="shared" si="37"/>
        <v>4.1910309532262491E-2</v>
      </c>
    </row>
    <row r="639" spans="1:8" x14ac:dyDescent="0.25">
      <c r="A639">
        <f t="shared" si="38"/>
        <v>0</v>
      </c>
      <c r="B639">
        <f t="shared" si="36"/>
        <v>0.62013744919054703</v>
      </c>
      <c r="C639">
        <f t="shared" si="39"/>
        <v>0.54748095695256338</v>
      </c>
      <c r="D639">
        <v>634</v>
      </c>
      <c r="E639">
        <v>0.81227256335978826</v>
      </c>
      <c r="F639">
        <v>0.45514207590928901</v>
      </c>
      <c r="H639">
        <f t="shared" si="37"/>
        <v>7.265649223798365E-2</v>
      </c>
    </row>
    <row r="640" spans="1:8" x14ac:dyDescent="0.25">
      <c r="A640">
        <f t="shared" si="38"/>
        <v>0</v>
      </c>
      <c r="B640">
        <f t="shared" si="36"/>
        <v>0.60158096539395178</v>
      </c>
      <c r="C640">
        <f t="shared" si="39"/>
        <v>0.53886756348358722</v>
      </c>
      <c r="D640">
        <v>635</v>
      </c>
      <c r="E640">
        <v>0.52773698829332139</v>
      </c>
      <c r="F640">
        <v>0.30925307348845377</v>
      </c>
      <c r="H640">
        <f t="shared" si="37"/>
        <v>6.2713401910364563E-2</v>
      </c>
    </row>
    <row r="641" spans="1:8" x14ac:dyDescent="0.25">
      <c r="A641">
        <f t="shared" si="38"/>
        <v>0</v>
      </c>
      <c r="B641">
        <f t="shared" si="36"/>
        <v>0.62120308471929386</v>
      </c>
      <c r="C641">
        <f t="shared" si="39"/>
        <v>0.58065423441394082</v>
      </c>
      <c r="D641">
        <v>636</v>
      </c>
      <c r="E641">
        <v>0.82464249346091734</v>
      </c>
      <c r="F641">
        <v>0.9148443967041564</v>
      </c>
      <c r="H641">
        <f t="shared" si="37"/>
        <v>4.0548850305353046E-2</v>
      </c>
    </row>
    <row r="642" spans="1:8" x14ac:dyDescent="0.25">
      <c r="A642">
        <f t="shared" si="38"/>
        <v>0</v>
      </c>
      <c r="B642">
        <f t="shared" si="36"/>
        <v>0.56866112572501148</v>
      </c>
      <c r="C642">
        <f t="shared" si="39"/>
        <v>0.53083469309022657</v>
      </c>
      <c r="D642">
        <v>637</v>
      </c>
      <c r="E642">
        <v>8.3900222366245059E-2</v>
      </c>
      <c r="F642">
        <v>0.19564243379211232</v>
      </c>
      <c r="H642">
        <f t="shared" si="37"/>
        <v>3.7826432634784912E-2</v>
      </c>
    </row>
    <row r="643" spans="1:8" x14ac:dyDescent="0.25">
      <c r="A643">
        <f t="shared" si="38"/>
        <v>0</v>
      </c>
      <c r="B643">
        <f t="shared" si="36"/>
        <v>0.60817128475767024</v>
      </c>
      <c r="C643">
        <f t="shared" si="39"/>
        <v>0.56101356754895471</v>
      </c>
      <c r="D643">
        <v>638</v>
      </c>
      <c r="E643">
        <v>0.64044168410598612</v>
      </c>
      <c r="F643">
        <v>0.68887056395832147</v>
      </c>
      <c r="H643">
        <f t="shared" si="37"/>
        <v>4.7157717208715533E-2</v>
      </c>
    </row>
    <row r="644" spans="1:8" x14ac:dyDescent="0.25">
      <c r="A644">
        <f t="shared" si="38"/>
        <v>0</v>
      </c>
      <c r="B644">
        <f t="shared" si="36"/>
        <v>0.60776912290848473</v>
      </c>
      <c r="C644">
        <f t="shared" si="39"/>
        <v>0.54644483907718389</v>
      </c>
      <c r="D644">
        <v>639</v>
      </c>
      <c r="E644">
        <v>0.63380176951763278</v>
      </c>
      <c r="F644">
        <v>0.43682377734956002</v>
      </c>
      <c r="H644">
        <f t="shared" si="37"/>
        <v>6.1324283831300841E-2</v>
      </c>
    </row>
    <row r="645" spans="1:8" x14ac:dyDescent="0.25">
      <c r="A645">
        <f t="shared" si="38"/>
        <v>0</v>
      </c>
      <c r="B645">
        <f t="shared" si="36"/>
        <v>0.57684346313213331</v>
      </c>
      <c r="C645">
        <f t="shared" si="39"/>
        <v>0.55782948100880869</v>
      </c>
      <c r="D645">
        <v>640</v>
      </c>
      <c r="E645">
        <v>0.15405879734521299</v>
      </c>
      <c r="F645">
        <v>0.63691434957039594</v>
      </c>
      <c r="H645">
        <f t="shared" si="37"/>
        <v>1.9013982123324613E-2</v>
      </c>
    </row>
    <row r="646" spans="1:8" x14ac:dyDescent="0.25">
      <c r="A646">
        <f t="shared" si="38"/>
        <v>0</v>
      </c>
      <c r="B646">
        <f t="shared" ref="B646:B709" si="40">NORMINV(E646,$B$2,$B$3)</f>
        <v>0.59688735146593885</v>
      </c>
      <c r="C646">
        <f t="shared" si="39"/>
        <v>0.54653690552424083</v>
      </c>
      <c r="D646">
        <v>641</v>
      </c>
      <c r="E646">
        <v>0.44551705151860688</v>
      </c>
      <c r="F646">
        <v>0.43844660589783135</v>
      </c>
      <c r="H646">
        <f t="shared" ref="H646:H709" si="41">B646-C646</f>
        <v>5.0350445941698019E-2</v>
      </c>
    </row>
    <row r="647" spans="1:8" x14ac:dyDescent="0.25">
      <c r="A647">
        <f t="shared" ref="A647:A710" si="42">IF(H647&gt;0,0,1)</f>
        <v>0</v>
      </c>
      <c r="B647">
        <f t="shared" si="40"/>
        <v>0.64812488863343942</v>
      </c>
      <c r="C647">
        <f t="shared" ref="C647:C710" si="43">NORMINV(F647,$C$2,$C$3)</f>
        <v>0.60539573497728205</v>
      </c>
      <c r="D647">
        <v>642</v>
      </c>
      <c r="E647">
        <v>0.98291680199425824</v>
      </c>
      <c r="F647">
        <v>0.99339254729189452</v>
      </c>
      <c r="H647">
        <f t="shared" si="41"/>
        <v>4.272915365615737E-2</v>
      </c>
    </row>
    <row r="648" spans="1:8" x14ac:dyDescent="0.25">
      <c r="A648">
        <f t="shared" si="42"/>
        <v>0</v>
      </c>
      <c r="B648">
        <f t="shared" si="40"/>
        <v>0.6063426682448485</v>
      </c>
      <c r="C648">
        <f t="shared" si="43"/>
        <v>0.55149680922233213</v>
      </c>
      <c r="D648">
        <v>643</v>
      </c>
      <c r="E648">
        <v>0.60993799930061532</v>
      </c>
      <c r="F648">
        <v>0.52669094172060937</v>
      </c>
      <c r="H648">
        <f t="shared" si="41"/>
        <v>5.4845859022516374E-2</v>
      </c>
    </row>
    <row r="649" spans="1:8" x14ac:dyDescent="0.25">
      <c r="A649">
        <f t="shared" si="42"/>
        <v>0</v>
      </c>
      <c r="B649">
        <f t="shared" si="40"/>
        <v>0.63556947669063846</v>
      </c>
      <c r="C649">
        <f t="shared" si="43"/>
        <v>0.55259876916733019</v>
      </c>
      <c r="D649">
        <v>644</v>
      </c>
      <c r="E649">
        <v>0.94126782513194396</v>
      </c>
      <c r="F649">
        <v>0.54627136352620576</v>
      </c>
      <c r="H649">
        <f t="shared" si="41"/>
        <v>8.2970707523308262E-2</v>
      </c>
    </row>
    <row r="650" spans="1:8" x14ac:dyDescent="0.25">
      <c r="A650">
        <f t="shared" si="42"/>
        <v>0</v>
      </c>
      <c r="B650">
        <f t="shared" si="40"/>
        <v>0.59540197205200529</v>
      </c>
      <c r="C650">
        <f t="shared" si="43"/>
        <v>0.55724915162624133</v>
      </c>
      <c r="D650">
        <v>645</v>
      </c>
      <c r="E650">
        <v>0.41981324981800716</v>
      </c>
      <c r="F650">
        <v>0.62713097409365592</v>
      </c>
      <c r="H650">
        <f t="shared" si="41"/>
        <v>3.8152820425763956E-2</v>
      </c>
    </row>
    <row r="651" spans="1:8" x14ac:dyDescent="0.25">
      <c r="A651">
        <f t="shared" si="42"/>
        <v>0</v>
      </c>
      <c r="B651">
        <f t="shared" si="40"/>
        <v>0.6222940212024668</v>
      </c>
      <c r="C651">
        <f t="shared" si="43"/>
        <v>0.58680267064554548</v>
      </c>
      <c r="D651">
        <v>646</v>
      </c>
      <c r="E651">
        <v>0.83675744141640096</v>
      </c>
      <c r="F651">
        <v>0.9501420220148713</v>
      </c>
      <c r="H651">
        <f t="shared" si="41"/>
        <v>3.5491350556921319E-2</v>
      </c>
    </row>
    <row r="652" spans="1:8" x14ac:dyDescent="0.25">
      <c r="A652">
        <f t="shared" si="42"/>
        <v>0</v>
      </c>
      <c r="B652">
        <f t="shared" si="40"/>
        <v>0.57209096456133535</v>
      </c>
      <c r="C652">
        <f t="shared" si="43"/>
        <v>0.5073723814026404</v>
      </c>
      <c r="D652">
        <v>647</v>
      </c>
      <c r="E652">
        <v>0.10965785083764823</v>
      </c>
      <c r="F652">
        <v>2.8273901715743843E-2</v>
      </c>
      <c r="H652">
        <f t="shared" si="41"/>
        <v>6.4718583158694942E-2</v>
      </c>
    </row>
    <row r="653" spans="1:8" x14ac:dyDescent="0.25">
      <c r="A653">
        <f t="shared" si="42"/>
        <v>0</v>
      </c>
      <c r="B653">
        <f t="shared" si="40"/>
        <v>0.59882017247280339</v>
      </c>
      <c r="C653">
        <f t="shared" si="43"/>
        <v>0.55821517983880664</v>
      </c>
      <c r="D653">
        <v>648</v>
      </c>
      <c r="E653">
        <v>0.47929331074792225</v>
      </c>
      <c r="F653">
        <v>0.64336796036466493</v>
      </c>
      <c r="H653">
        <f t="shared" si="41"/>
        <v>4.060499263399675E-2</v>
      </c>
    </row>
    <row r="654" spans="1:8" x14ac:dyDescent="0.25">
      <c r="A654">
        <f t="shared" si="42"/>
        <v>0</v>
      </c>
      <c r="B654">
        <f t="shared" si="40"/>
        <v>0.55636207982304575</v>
      </c>
      <c r="C654">
        <f t="shared" si="43"/>
        <v>0.52757249519666405</v>
      </c>
      <c r="D654">
        <v>649</v>
      </c>
      <c r="E654">
        <v>2.7389868346624269E-2</v>
      </c>
      <c r="F654">
        <v>0.15787928934231887</v>
      </c>
      <c r="H654">
        <f t="shared" si="41"/>
        <v>2.8789584626381703E-2</v>
      </c>
    </row>
    <row r="655" spans="1:8" x14ac:dyDescent="0.25">
      <c r="A655">
        <f t="shared" si="42"/>
        <v>0</v>
      </c>
      <c r="B655">
        <f t="shared" si="40"/>
        <v>0.60323925419832169</v>
      </c>
      <c r="C655">
        <f t="shared" si="43"/>
        <v>0.56450672447405581</v>
      </c>
      <c r="D655">
        <v>650</v>
      </c>
      <c r="E655">
        <v>0.55668433868178302</v>
      </c>
      <c r="F655">
        <v>0.74180011207711471</v>
      </c>
      <c r="H655">
        <f t="shared" si="41"/>
        <v>3.8732529724265885E-2</v>
      </c>
    </row>
    <row r="656" spans="1:8" x14ac:dyDescent="0.25">
      <c r="A656">
        <f t="shared" si="42"/>
        <v>0</v>
      </c>
      <c r="B656">
        <f t="shared" si="40"/>
        <v>0.63710009901547426</v>
      </c>
      <c r="C656">
        <f t="shared" si="43"/>
        <v>0.57523452107225503</v>
      </c>
      <c r="D656">
        <v>651</v>
      </c>
      <c r="E656">
        <v>0.94875209620728995</v>
      </c>
      <c r="F656">
        <v>0.87050331747981735</v>
      </c>
      <c r="H656">
        <f t="shared" si="41"/>
        <v>6.186557794321923E-2</v>
      </c>
    </row>
    <row r="657" spans="1:8" x14ac:dyDescent="0.25">
      <c r="A657">
        <f t="shared" si="42"/>
        <v>0</v>
      </c>
      <c r="B657">
        <f t="shared" si="40"/>
        <v>0.58999594401718314</v>
      </c>
      <c r="C657">
        <f t="shared" si="43"/>
        <v>0.54974224136695737</v>
      </c>
      <c r="D657">
        <v>652</v>
      </c>
      <c r="E657">
        <v>0.32985821575797081</v>
      </c>
      <c r="F657">
        <v>0.49540034319828807</v>
      </c>
      <c r="H657">
        <f t="shared" si="41"/>
        <v>4.0253702650225764E-2</v>
      </c>
    </row>
    <row r="658" spans="1:8" x14ac:dyDescent="0.25">
      <c r="A658">
        <f t="shared" si="42"/>
        <v>0</v>
      </c>
      <c r="B658">
        <f t="shared" si="40"/>
        <v>0.58299827912881275</v>
      </c>
      <c r="C658">
        <f t="shared" si="43"/>
        <v>0.57648719401491932</v>
      </c>
      <c r="D658">
        <v>653</v>
      </c>
      <c r="E658">
        <v>0.22714254647197341</v>
      </c>
      <c r="F658">
        <v>0.88195317523694294</v>
      </c>
      <c r="H658">
        <f t="shared" si="41"/>
        <v>6.5110851138934223E-3</v>
      </c>
    </row>
    <row r="659" spans="1:8" x14ac:dyDescent="0.25">
      <c r="A659">
        <f t="shared" si="42"/>
        <v>0</v>
      </c>
      <c r="B659">
        <f t="shared" si="40"/>
        <v>0.58094934585565161</v>
      </c>
      <c r="C659">
        <f t="shared" si="43"/>
        <v>0.5730845681275375</v>
      </c>
      <c r="D659">
        <v>654</v>
      </c>
      <c r="E659">
        <v>0.20088362255890746</v>
      </c>
      <c r="F659">
        <v>0.84910521422759677</v>
      </c>
      <c r="H659">
        <f t="shared" si="41"/>
        <v>7.864777728114114E-3</v>
      </c>
    </row>
    <row r="660" spans="1:8" x14ac:dyDescent="0.25">
      <c r="A660">
        <f t="shared" si="42"/>
        <v>0</v>
      </c>
      <c r="B660">
        <f t="shared" si="40"/>
        <v>0.59609458844017393</v>
      </c>
      <c r="C660">
        <f t="shared" si="43"/>
        <v>0.54489651037960007</v>
      </c>
      <c r="D660">
        <v>655</v>
      </c>
      <c r="E660">
        <v>0.43176302927014865</v>
      </c>
      <c r="F660">
        <v>0.40971201052723627</v>
      </c>
      <c r="H660">
        <f t="shared" si="41"/>
        <v>5.1198078060573859E-2</v>
      </c>
    </row>
    <row r="661" spans="1:8" x14ac:dyDescent="0.25">
      <c r="A661">
        <f t="shared" si="42"/>
        <v>0</v>
      </c>
      <c r="B661">
        <f t="shared" si="40"/>
        <v>0.63119095188302399</v>
      </c>
      <c r="C661">
        <f t="shared" si="43"/>
        <v>0.52864618959861376</v>
      </c>
      <c r="D661">
        <v>656</v>
      </c>
      <c r="E661">
        <v>0.91509203367290848</v>
      </c>
      <c r="F661">
        <v>0.16974226758917399</v>
      </c>
      <c r="H661">
        <f t="shared" si="41"/>
        <v>0.10254476228441023</v>
      </c>
    </row>
    <row r="662" spans="1:8" x14ac:dyDescent="0.25">
      <c r="A662">
        <f t="shared" si="42"/>
        <v>0</v>
      </c>
      <c r="B662">
        <f t="shared" si="40"/>
        <v>0.57864753708146832</v>
      </c>
      <c r="C662">
        <f t="shared" si="43"/>
        <v>0.5727935277937799</v>
      </c>
      <c r="D662">
        <v>657</v>
      </c>
      <c r="E662">
        <v>0.17366576851312043</v>
      </c>
      <c r="F662">
        <v>0.84603726908329402</v>
      </c>
      <c r="H662">
        <f t="shared" si="41"/>
        <v>5.854009287688422E-3</v>
      </c>
    </row>
    <row r="663" spans="1:8" x14ac:dyDescent="0.25">
      <c r="A663">
        <f t="shared" si="42"/>
        <v>0</v>
      </c>
      <c r="B663">
        <f t="shared" si="40"/>
        <v>0.65396294769441987</v>
      </c>
      <c r="C663">
        <f t="shared" si="43"/>
        <v>0.53722103285976486</v>
      </c>
      <c r="D663">
        <v>658</v>
      </c>
      <c r="E663">
        <v>0.99122672946946411</v>
      </c>
      <c r="F663">
        <v>0.2837896756002154</v>
      </c>
      <c r="H663">
        <f t="shared" si="41"/>
        <v>0.11674191483465501</v>
      </c>
    </row>
    <row r="664" spans="1:8" x14ac:dyDescent="0.25">
      <c r="A664">
        <f t="shared" si="42"/>
        <v>0</v>
      </c>
      <c r="B664">
        <f t="shared" si="40"/>
        <v>0.60899000212678778</v>
      </c>
      <c r="C664">
        <f t="shared" si="43"/>
        <v>0.54584509338456222</v>
      </c>
      <c r="D664">
        <v>659</v>
      </c>
      <c r="E664">
        <v>0.65382706159908288</v>
      </c>
      <c r="F664">
        <v>0.42627944026302078</v>
      </c>
      <c r="H664">
        <f t="shared" si="41"/>
        <v>6.3144908742225558E-2</v>
      </c>
    </row>
    <row r="665" spans="1:8" x14ac:dyDescent="0.25">
      <c r="A665">
        <f t="shared" si="42"/>
        <v>0</v>
      </c>
      <c r="B665">
        <f t="shared" si="40"/>
        <v>0.61401737567375614</v>
      </c>
      <c r="C665">
        <f t="shared" si="43"/>
        <v>0.51842863975841003</v>
      </c>
      <c r="D665">
        <v>660</v>
      </c>
      <c r="E665">
        <v>0.73136331723120396</v>
      </c>
      <c r="F665">
        <v>7.894130399980881E-2</v>
      </c>
      <c r="H665">
        <f t="shared" si="41"/>
        <v>9.5588735915346112E-2</v>
      </c>
    </row>
    <row r="666" spans="1:8" x14ac:dyDescent="0.25">
      <c r="A666">
        <f t="shared" si="42"/>
        <v>0</v>
      </c>
      <c r="B666">
        <f t="shared" si="40"/>
        <v>0.57654983122444381</v>
      </c>
      <c r="C666">
        <f t="shared" si="43"/>
        <v>0.54618917188773264</v>
      </c>
      <c r="D666">
        <v>661</v>
      </c>
      <c r="E666">
        <v>0.15101185197548728</v>
      </c>
      <c r="F666">
        <v>0.43232286107093287</v>
      </c>
      <c r="H666">
        <f t="shared" si="41"/>
        <v>3.0360659336711171E-2</v>
      </c>
    </row>
    <row r="667" spans="1:8" x14ac:dyDescent="0.25">
      <c r="A667">
        <f t="shared" si="42"/>
        <v>0</v>
      </c>
      <c r="B667">
        <f t="shared" si="40"/>
        <v>0.5851564178916594</v>
      </c>
      <c r="C667">
        <f t="shared" si="43"/>
        <v>0.54101924225210762</v>
      </c>
      <c r="D667">
        <v>662</v>
      </c>
      <c r="E667">
        <v>0.25677985775508105</v>
      </c>
      <c r="F667">
        <v>0.3439446118620908</v>
      </c>
      <c r="H667">
        <f t="shared" si="41"/>
        <v>4.4137175639551773E-2</v>
      </c>
    </row>
    <row r="668" spans="1:8" x14ac:dyDescent="0.25">
      <c r="A668">
        <f t="shared" si="42"/>
        <v>0</v>
      </c>
      <c r="B668">
        <f t="shared" si="40"/>
        <v>0.63675256216779175</v>
      </c>
      <c r="C668">
        <f t="shared" si="43"/>
        <v>0.59013555945228346</v>
      </c>
      <c r="D668">
        <v>663</v>
      </c>
      <c r="E668">
        <v>0.94712305456712498</v>
      </c>
      <c r="F668">
        <v>0.96369837716952755</v>
      </c>
      <c r="H668">
        <f t="shared" si="41"/>
        <v>4.6617002715508282E-2</v>
      </c>
    </row>
    <row r="669" spans="1:8" x14ac:dyDescent="0.25">
      <c r="A669">
        <f t="shared" si="42"/>
        <v>0</v>
      </c>
      <c r="B669">
        <f t="shared" si="40"/>
        <v>0.62776614992483926</v>
      </c>
      <c r="C669">
        <f t="shared" si="43"/>
        <v>0.56076697364421202</v>
      </c>
      <c r="D669">
        <v>664</v>
      </c>
      <c r="E669">
        <v>0.88915771753841621</v>
      </c>
      <c r="F669">
        <v>0.68496239728398134</v>
      </c>
      <c r="H669">
        <f t="shared" si="41"/>
        <v>6.6999176280627237E-2</v>
      </c>
    </row>
    <row r="670" spans="1:8" x14ac:dyDescent="0.25">
      <c r="A670">
        <f t="shared" si="42"/>
        <v>0</v>
      </c>
      <c r="B670">
        <f t="shared" si="40"/>
        <v>0.62399871532540918</v>
      </c>
      <c r="C670">
        <f t="shared" si="43"/>
        <v>0.55200505401589151</v>
      </c>
      <c r="D670">
        <v>665</v>
      </c>
      <c r="E670">
        <v>0.85457215366206229</v>
      </c>
      <c r="F670">
        <v>0.53573271133964617</v>
      </c>
      <c r="H670">
        <f t="shared" si="41"/>
        <v>7.1993661309517676E-2</v>
      </c>
    </row>
    <row r="671" spans="1:8" x14ac:dyDescent="0.25">
      <c r="A671">
        <f t="shared" si="42"/>
        <v>0</v>
      </c>
      <c r="B671">
        <f t="shared" si="40"/>
        <v>0.55358652130376995</v>
      </c>
      <c r="C671">
        <f t="shared" si="43"/>
        <v>0.53847076436763297</v>
      </c>
      <c r="D671">
        <v>666</v>
      </c>
      <c r="E671">
        <v>2.0537171554137146E-2</v>
      </c>
      <c r="F671">
        <v>0.30302569439503735</v>
      </c>
      <c r="H671">
        <f t="shared" si="41"/>
        <v>1.5115756936136981E-2</v>
      </c>
    </row>
    <row r="672" spans="1:8" x14ac:dyDescent="0.25">
      <c r="A672">
        <f t="shared" si="42"/>
        <v>0</v>
      </c>
      <c r="B672">
        <f t="shared" si="40"/>
        <v>0.5908124441724979</v>
      </c>
      <c r="C672">
        <f t="shared" si="43"/>
        <v>0.55603942798322481</v>
      </c>
      <c r="D672">
        <v>667</v>
      </c>
      <c r="E672">
        <v>0.34297091795657897</v>
      </c>
      <c r="F672">
        <v>0.60647819355028165</v>
      </c>
      <c r="H672">
        <f t="shared" si="41"/>
        <v>3.4773016189273087E-2</v>
      </c>
    </row>
    <row r="673" spans="1:8" x14ac:dyDescent="0.25">
      <c r="A673">
        <f t="shared" si="42"/>
        <v>0</v>
      </c>
      <c r="B673">
        <f t="shared" si="40"/>
        <v>0.62131536733512582</v>
      </c>
      <c r="C673">
        <f t="shared" si="43"/>
        <v>0.53762559043259117</v>
      </c>
      <c r="D673">
        <v>668</v>
      </c>
      <c r="E673">
        <v>0.82591508878851383</v>
      </c>
      <c r="F673">
        <v>0.28995241490371026</v>
      </c>
      <c r="H673">
        <f t="shared" si="41"/>
        <v>8.3689776902534652E-2</v>
      </c>
    </row>
    <row r="674" spans="1:8" x14ac:dyDescent="0.25">
      <c r="A674">
        <f t="shared" si="42"/>
        <v>0</v>
      </c>
      <c r="B674">
        <f t="shared" si="40"/>
        <v>0.64442368499758684</v>
      </c>
      <c r="C674">
        <f t="shared" si="43"/>
        <v>0.52301181680455089</v>
      </c>
      <c r="D674">
        <v>669</v>
      </c>
      <c r="E674">
        <v>0.9747204271735499</v>
      </c>
      <c r="F674">
        <v>0.11367425405524778</v>
      </c>
      <c r="H674">
        <f t="shared" si="41"/>
        <v>0.12141186819303595</v>
      </c>
    </row>
    <row r="675" spans="1:8" x14ac:dyDescent="0.25">
      <c r="A675">
        <f t="shared" si="42"/>
        <v>0</v>
      </c>
      <c r="B675">
        <f t="shared" si="40"/>
        <v>0.58184196115788134</v>
      </c>
      <c r="C675">
        <f t="shared" si="43"/>
        <v>0.5307278791364769</v>
      </c>
      <c r="D675">
        <v>670</v>
      </c>
      <c r="E675">
        <v>0.21209219700759174</v>
      </c>
      <c r="F675">
        <v>0.19432518546803279</v>
      </c>
      <c r="H675">
        <f t="shared" si="41"/>
        <v>5.1114082021404439E-2</v>
      </c>
    </row>
    <row r="676" spans="1:8" x14ac:dyDescent="0.25">
      <c r="A676">
        <f t="shared" si="42"/>
        <v>0</v>
      </c>
      <c r="B676">
        <f t="shared" si="40"/>
        <v>0.61332641662243048</v>
      </c>
      <c r="C676">
        <f t="shared" si="43"/>
        <v>0.54313793507781249</v>
      </c>
      <c r="D676">
        <v>671</v>
      </c>
      <c r="E676">
        <v>0.72124046484059767</v>
      </c>
      <c r="F676">
        <v>0.37944099762593675</v>
      </c>
      <c r="H676">
        <f t="shared" si="41"/>
        <v>7.0188481544617987E-2</v>
      </c>
    </row>
    <row r="677" spans="1:8" x14ac:dyDescent="0.25">
      <c r="A677">
        <f t="shared" si="42"/>
        <v>0</v>
      </c>
      <c r="B677">
        <f t="shared" si="40"/>
        <v>0.58960792664568906</v>
      </c>
      <c r="C677">
        <f t="shared" si="43"/>
        <v>0.52053015911084566</v>
      </c>
      <c r="D677">
        <v>672</v>
      </c>
      <c r="E677">
        <v>0.32369811749341282</v>
      </c>
      <c r="F677">
        <v>9.3714163198290734E-2</v>
      </c>
      <c r="H677">
        <f t="shared" si="41"/>
        <v>6.9077767534843404E-2</v>
      </c>
    </row>
    <row r="678" spans="1:8" x14ac:dyDescent="0.25">
      <c r="A678">
        <f t="shared" si="42"/>
        <v>0</v>
      </c>
      <c r="B678">
        <f t="shared" si="40"/>
        <v>0.58844997477623928</v>
      </c>
      <c r="C678">
        <f t="shared" si="43"/>
        <v>0.5666422636672569</v>
      </c>
      <c r="D678">
        <v>673</v>
      </c>
      <c r="E678">
        <v>0.3056050551253584</v>
      </c>
      <c r="F678">
        <v>0.77169196627671588</v>
      </c>
      <c r="H678">
        <f t="shared" si="41"/>
        <v>2.1807711108982386E-2</v>
      </c>
    </row>
    <row r="679" spans="1:8" x14ac:dyDescent="0.25">
      <c r="A679">
        <f t="shared" si="42"/>
        <v>0</v>
      </c>
      <c r="B679">
        <f t="shared" si="40"/>
        <v>0.62005135893159924</v>
      </c>
      <c r="C679">
        <f t="shared" si="43"/>
        <v>0.5994417500828545</v>
      </c>
      <c r="D679">
        <v>674</v>
      </c>
      <c r="E679">
        <v>0.81125022702167615</v>
      </c>
      <c r="F679">
        <v>0.98650266951074261</v>
      </c>
      <c r="H679">
        <f t="shared" si="41"/>
        <v>2.0609608848744743E-2</v>
      </c>
    </row>
    <row r="680" spans="1:8" x14ac:dyDescent="0.25">
      <c r="A680">
        <f t="shared" si="42"/>
        <v>0</v>
      </c>
      <c r="B680">
        <f t="shared" si="40"/>
        <v>0.57789688240260262</v>
      </c>
      <c r="C680">
        <f t="shared" si="43"/>
        <v>0.53094693427338013</v>
      </c>
      <c r="D680">
        <v>675</v>
      </c>
      <c r="E680">
        <v>0.16532235450770028</v>
      </c>
      <c r="F680">
        <v>0.19703243714868535</v>
      </c>
      <c r="H680">
        <f t="shared" si="41"/>
        <v>4.6949948129222485E-2</v>
      </c>
    </row>
    <row r="681" spans="1:8" x14ac:dyDescent="0.25">
      <c r="A681">
        <f t="shared" si="42"/>
        <v>0</v>
      </c>
      <c r="B681">
        <f t="shared" si="40"/>
        <v>0.60974477809790506</v>
      </c>
      <c r="C681">
        <f t="shared" si="43"/>
        <v>0.54849742150512681</v>
      </c>
      <c r="D681">
        <v>676</v>
      </c>
      <c r="E681">
        <v>0.6659995286996887</v>
      </c>
      <c r="F681">
        <v>0.47320633575439808</v>
      </c>
      <c r="H681">
        <f t="shared" si="41"/>
        <v>6.1247356592778246E-2</v>
      </c>
    </row>
    <row r="682" spans="1:8" x14ac:dyDescent="0.25">
      <c r="A682">
        <f t="shared" si="42"/>
        <v>0</v>
      </c>
      <c r="B682">
        <f t="shared" si="40"/>
        <v>0.5723669323801247</v>
      </c>
      <c r="C682">
        <f t="shared" si="43"/>
        <v>0.56168565863839282</v>
      </c>
      <c r="D682">
        <v>677</v>
      </c>
      <c r="E682">
        <v>0.11195366994843869</v>
      </c>
      <c r="F682">
        <v>0.69941369991210944</v>
      </c>
      <c r="H682">
        <f t="shared" si="41"/>
        <v>1.0681273741731889E-2</v>
      </c>
    </row>
    <row r="683" spans="1:8" x14ac:dyDescent="0.25">
      <c r="A683">
        <f t="shared" si="42"/>
        <v>0</v>
      </c>
      <c r="B683">
        <f t="shared" si="40"/>
        <v>0.56784183907111252</v>
      </c>
      <c r="C683">
        <f t="shared" si="43"/>
        <v>0.50127252443390657</v>
      </c>
      <c r="D683">
        <v>678</v>
      </c>
      <c r="E683">
        <v>7.8480768357048092E-2</v>
      </c>
      <c r="F683">
        <v>1.464190960742906E-2</v>
      </c>
      <c r="H683">
        <f t="shared" si="41"/>
        <v>6.6569314637205945E-2</v>
      </c>
    </row>
    <row r="684" spans="1:8" x14ac:dyDescent="0.25">
      <c r="A684">
        <f t="shared" si="42"/>
        <v>0</v>
      </c>
      <c r="B684">
        <f t="shared" si="40"/>
        <v>0.61235034883844752</v>
      </c>
      <c r="C684">
        <f t="shared" si="43"/>
        <v>0.54568469470346792</v>
      </c>
      <c r="D684">
        <v>679</v>
      </c>
      <c r="E684">
        <v>0.70663170932082053</v>
      </c>
      <c r="F684">
        <v>0.423468001071301</v>
      </c>
      <c r="H684">
        <f t="shared" si="41"/>
        <v>6.6665654134979602E-2</v>
      </c>
    </row>
    <row r="685" spans="1:8" x14ac:dyDescent="0.25">
      <c r="A685">
        <f t="shared" si="42"/>
        <v>0</v>
      </c>
      <c r="B685">
        <f t="shared" si="40"/>
        <v>0.64227226755904332</v>
      </c>
      <c r="C685">
        <f t="shared" si="43"/>
        <v>0.52493490498088335</v>
      </c>
      <c r="D685">
        <v>680</v>
      </c>
      <c r="E685">
        <v>0.96859352510341168</v>
      </c>
      <c r="F685">
        <v>0.13110245134577081</v>
      </c>
      <c r="H685">
        <f t="shared" si="41"/>
        <v>0.11733736257815996</v>
      </c>
    </row>
    <row r="686" spans="1:8" x14ac:dyDescent="0.25">
      <c r="A686">
        <f t="shared" si="42"/>
        <v>0</v>
      </c>
      <c r="B686">
        <f t="shared" si="40"/>
        <v>0.59863730289489392</v>
      </c>
      <c r="C686">
        <f t="shared" si="43"/>
        <v>0.56179377386372198</v>
      </c>
      <c r="D686">
        <v>681</v>
      </c>
      <c r="E686">
        <v>0.47608742693589701</v>
      </c>
      <c r="F686">
        <v>0.70109454167581209</v>
      </c>
      <c r="H686">
        <f t="shared" si="41"/>
        <v>3.684352903117194E-2</v>
      </c>
    </row>
    <row r="687" spans="1:8" x14ac:dyDescent="0.25">
      <c r="A687">
        <f t="shared" si="42"/>
        <v>0</v>
      </c>
      <c r="B687">
        <f t="shared" si="40"/>
        <v>0.57427697391983346</v>
      </c>
      <c r="C687">
        <f t="shared" si="43"/>
        <v>0.52666922496962576</v>
      </c>
      <c r="D687">
        <v>682</v>
      </c>
      <c r="E687">
        <v>0.12878826207216232</v>
      </c>
      <c r="F687">
        <v>0.1483314311812709</v>
      </c>
      <c r="H687">
        <f t="shared" si="41"/>
        <v>4.7607748950207696E-2</v>
      </c>
    </row>
    <row r="688" spans="1:8" x14ac:dyDescent="0.25">
      <c r="A688">
        <f t="shared" si="42"/>
        <v>0</v>
      </c>
      <c r="B688">
        <f t="shared" si="40"/>
        <v>0.6042500518833146</v>
      </c>
      <c r="C688">
        <f t="shared" si="43"/>
        <v>0.5581652952742584</v>
      </c>
      <c r="D688">
        <v>683</v>
      </c>
      <c r="E688">
        <v>0.57419160390167967</v>
      </c>
      <c r="F688">
        <v>0.6425355404087123</v>
      </c>
      <c r="H688">
        <f t="shared" si="41"/>
        <v>4.6084756609056199E-2</v>
      </c>
    </row>
    <row r="689" spans="1:8" x14ac:dyDescent="0.25">
      <c r="A689">
        <f t="shared" si="42"/>
        <v>0</v>
      </c>
      <c r="B689">
        <f t="shared" si="40"/>
        <v>0.59057907979052116</v>
      </c>
      <c r="C689">
        <f t="shared" si="43"/>
        <v>0.58742931364989304</v>
      </c>
      <c r="D689">
        <v>684</v>
      </c>
      <c r="E689">
        <v>0.33920295957305502</v>
      </c>
      <c r="F689">
        <v>0.95296051920110347</v>
      </c>
      <c r="H689">
        <f t="shared" si="41"/>
        <v>3.1497661406281185E-3</v>
      </c>
    </row>
    <row r="690" spans="1:8" x14ac:dyDescent="0.25">
      <c r="A690">
        <f t="shared" si="42"/>
        <v>0</v>
      </c>
      <c r="B690">
        <f t="shared" si="40"/>
        <v>0.59344777162045725</v>
      </c>
      <c r="C690">
        <f t="shared" si="43"/>
        <v>0.55802494640328393</v>
      </c>
      <c r="D690">
        <v>685</v>
      </c>
      <c r="E690">
        <v>0.38652765703599212</v>
      </c>
      <c r="F690">
        <v>0.64018992014088916</v>
      </c>
      <c r="H690">
        <f t="shared" si="41"/>
        <v>3.5422825217173326E-2</v>
      </c>
    </row>
    <row r="691" spans="1:8" x14ac:dyDescent="0.25">
      <c r="A691">
        <f t="shared" si="42"/>
        <v>0</v>
      </c>
      <c r="B691">
        <f t="shared" si="40"/>
        <v>0.56330619809445515</v>
      </c>
      <c r="C691">
        <f t="shared" si="43"/>
        <v>0.55467884671473977</v>
      </c>
      <c r="D691">
        <v>686</v>
      </c>
      <c r="E691">
        <v>5.3156393944771452E-2</v>
      </c>
      <c r="F691">
        <v>0.58288946693736321</v>
      </c>
      <c r="H691">
        <f t="shared" si="41"/>
        <v>8.6273513797153756E-3</v>
      </c>
    </row>
    <row r="692" spans="1:8" x14ac:dyDescent="0.25">
      <c r="A692">
        <f t="shared" si="42"/>
        <v>0</v>
      </c>
      <c r="B692">
        <f t="shared" si="40"/>
        <v>0.59936292152244508</v>
      </c>
      <c r="C692">
        <f t="shared" si="43"/>
        <v>0.55104655448696171</v>
      </c>
      <c r="D692">
        <v>687</v>
      </c>
      <c r="E692">
        <v>0.48881532652285342</v>
      </c>
      <c r="F692">
        <v>0.51866917255974077</v>
      </c>
      <c r="H692">
        <f t="shared" si="41"/>
        <v>4.8316367035483365E-2</v>
      </c>
    </row>
    <row r="693" spans="1:8" x14ac:dyDescent="0.25">
      <c r="A693">
        <f t="shared" si="42"/>
        <v>0</v>
      </c>
      <c r="B693">
        <f t="shared" si="40"/>
        <v>0.55998911808097118</v>
      </c>
      <c r="C693">
        <f t="shared" si="43"/>
        <v>0.55146806802671511</v>
      </c>
      <c r="D693">
        <v>688</v>
      </c>
      <c r="E693">
        <v>3.9120579673896927E-2</v>
      </c>
      <c r="F693">
        <v>0.52617917529554536</v>
      </c>
      <c r="H693">
        <f t="shared" si="41"/>
        <v>8.5210500542560741E-3</v>
      </c>
    </row>
    <row r="694" spans="1:8" x14ac:dyDescent="0.25">
      <c r="A694">
        <f t="shared" si="42"/>
        <v>0</v>
      </c>
      <c r="B694">
        <f t="shared" si="40"/>
        <v>0.59246718273180454</v>
      </c>
      <c r="C694">
        <f t="shared" si="43"/>
        <v>0.54441385739164661</v>
      </c>
      <c r="D694">
        <v>689</v>
      </c>
      <c r="E694">
        <v>0.37011868652664237</v>
      </c>
      <c r="F694">
        <v>0.40134179132923009</v>
      </c>
      <c r="H694">
        <f t="shared" si="41"/>
        <v>4.8053325340157937E-2</v>
      </c>
    </row>
    <row r="695" spans="1:8" x14ac:dyDescent="0.25">
      <c r="A695">
        <f t="shared" si="42"/>
        <v>0</v>
      </c>
      <c r="B695">
        <f t="shared" si="40"/>
        <v>0.57415772692974532</v>
      </c>
      <c r="C695">
        <f t="shared" si="43"/>
        <v>0.48794006891670383</v>
      </c>
      <c r="D695">
        <v>690</v>
      </c>
      <c r="E695">
        <v>0.12768845203501744</v>
      </c>
      <c r="F695">
        <v>2.7514160996893189E-3</v>
      </c>
      <c r="H695">
        <f t="shared" si="41"/>
        <v>8.6217658013041487E-2</v>
      </c>
    </row>
    <row r="696" spans="1:8" x14ac:dyDescent="0.25">
      <c r="A696">
        <f t="shared" si="42"/>
        <v>0</v>
      </c>
      <c r="B696">
        <f t="shared" si="40"/>
        <v>0.55629829594042091</v>
      </c>
      <c r="C696">
        <v>0.55078159672961258</v>
      </c>
      <c r="D696">
        <v>691</v>
      </c>
      <c r="E696">
        <v>2.7213256665999275E-2</v>
      </c>
      <c r="F696">
        <v>0.89703691544874009</v>
      </c>
      <c r="H696">
        <f t="shared" si="41"/>
        <v>5.516699210808329E-3</v>
      </c>
    </row>
    <row r="697" spans="1:8" x14ac:dyDescent="0.25">
      <c r="A697">
        <f t="shared" si="42"/>
        <v>0</v>
      </c>
      <c r="B697">
        <f t="shared" si="40"/>
        <v>0.6068449652121185</v>
      </c>
      <c r="C697">
        <f t="shared" si="43"/>
        <v>0.55641033167517073</v>
      </c>
      <c r="D697">
        <v>692</v>
      </c>
      <c r="E697">
        <v>0.61839372824574945</v>
      </c>
      <c r="F697">
        <v>0.61284530363255629</v>
      </c>
      <c r="H697">
        <f t="shared" si="41"/>
        <v>5.0434633536947771E-2</v>
      </c>
    </row>
    <row r="698" spans="1:8" x14ac:dyDescent="0.25">
      <c r="A698">
        <f t="shared" si="42"/>
        <v>0</v>
      </c>
      <c r="B698">
        <f t="shared" si="40"/>
        <v>0.60434376089589781</v>
      </c>
      <c r="C698">
        <f t="shared" si="43"/>
        <v>0.54859806423497637</v>
      </c>
      <c r="D698">
        <v>693</v>
      </c>
      <c r="E698">
        <v>0.57580782931925611</v>
      </c>
      <c r="F698">
        <v>0.47499854006044151</v>
      </c>
      <c r="H698">
        <f t="shared" si="41"/>
        <v>5.574569666092144E-2</v>
      </c>
    </row>
    <row r="699" spans="1:8" x14ac:dyDescent="0.25">
      <c r="A699">
        <f t="shared" si="42"/>
        <v>0</v>
      </c>
      <c r="B699">
        <f t="shared" si="40"/>
        <v>0.57734031885818837</v>
      </c>
      <c r="C699">
        <f t="shared" si="43"/>
        <v>0.57574539492105037</v>
      </c>
      <c r="D699">
        <v>694</v>
      </c>
      <c r="E699">
        <v>0.15930656474579985</v>
      </c>
      <c r="F699">
        <v>0.87526252841059926</v>
      </c>
      <c r="H699">
        <f t="shared" si="41"/>
        <v>1.5949239371380042E-3</v>
      </c>
    </row>
    <row r="700" spans="1:8" x14ac:dyDescent="0.25">
      <c r="A700">
        <f t="shared" si="42"/>
        <v>0</v>
      </c>
      <c r="B700">
        <f t="shared" si="40"/>
        <v>0.57516199385763467</v>
      </c>
      <c r="C700">
        <f t="shared" si="43"/>
        <v>0.5570880894532535</v>
      </c>
      <c r="D700">
        <v>695</v>
      </c>
      <c r="E700">
        <v>0.13715613511540359</v>
      </c>
      <c r="F700">
        <v>0.62440082362597482</v>
      </c>
      <c r="H700">
        <f t="shared" si="41"/>
        <v>1.8073904404381169E-2</v>
      </c>
    </row>
    <row r="701" spans="1:8" x14ac:dyDescent="0.25">
      <c r="A701">
        <f t="shared" si="42"/>
        <v>0</v>
      </c>
      <c r="B701">
        <f t="shared" si="40"/>
        <v>0.63392092233231567</v>
      </c>
      <c r="C701">
        <f t="shared" si="43"/>
        <v>0.5451944622161865</v>
      </c>
      <c r="D701">
        <v>696</v>
      </c>
      <c r="E701">
        <v>0.9322746844764711</v>
      </c>
      <c r="F701">
        <v>0.41490000343029276</v>
      </c>
      <c r="H701">
        <f t="shared" si="41"/>
        <v>8.8726460116129169E-2</v>
      </c>
    </row>
    <row r="702" spans="1:8" x14ac:dyDescent="0.25">
      <c r="A702">
        <f t="shared" si="42"/>
        <v>0</v>
      </c>
      <c r="B702">
        <f t="shared" si="40"/>
        <v>0.60797540986212972</v>
      </c>
      <c r="C702">
        <f t="shared" si="43"/>
        <v>0.55599615077412579</v>
      </c>
      <c r="D702">
        <v>697</v>
      </c>
      <c r="E702">
        <v>0.63721283216247304</v>
      </c>
      <c r="F702">
        <v>0.60573338173936886</v>
      </c>
      <c r="H702">
        <f t="shared" si="41"/>
        <v>5.1979259088003937E-2</v>
      </c>
    </row>
    <row r="703" spans="1:8" x14ac:dyDescent="0.25">
      <c r="A703">
        <f t="shared" si="42"/>
        <v>0</v>
      </c>
      <c r="B703">
        <f t="shared" si="40"/>
        <v>0.60828812858637826</v>
      </c>
      <c r="C703">
        <f t="shared" si="43"/>
        <v>0.55442477486384878</v>
      </c>
      <c r="D703">
        <v>698</v>
      </c>
      <c r="E703">
        <v>0.64236302146932944</v>
      </c>
      <c r="F703">
        <v>0.57844853628109583</v>
      </c>
      <c r="H703">
        <f t="shared" si="41"/>
        <v>5.3863353722529483E-2</v>
      </c>
    </row>
    <row r="704" spans="1:8" x14ac:dyDescent="0.25">
      <c r="A704">
        <f t="shared" si="42"/>
        <v>0</v>
      </c>
      <c r="B704">
        <f t="shared" si="40"/>
        <v>0.55480707061711454</v>
      </c>
      <c r="C704">
        <f t="shared" si="43"/>
        <v>0.54697301732878967</v>
      </c>
      <c r="D704">
        <v>699</v>
      </c>
      <c r="E704">
        <v>2.3347334655309027E-2</v>
      </c>
      <c r="F704">
        <v>0.44614743796717526</v>
      </c>
      <c r="H704">
        <f t="shared" si="41"/>
        <v>7.8340532883248715E-3</v>
      </c>
    </row>
    <row r="705" spans="1:8" x14ac:dyDescent="0.25">
      <c r="A705">
        <f t="shared" si="42"/>
        <v>0</v>
      </c>
      <c r="B705">
        <f t="shared" si="40"/>
        <v>0.56996605913868581</v>
      </c>
      <c r="C705">
        <f t="shared" si="43"/>
        <v>0.52585117872898324</v>
      </c>
      <c r="D705">
        <v>700</v>
      </c>
      <c r="E705">
        <v>9.3105321190714463E-2</v>
      </c>
      <c r="F705">
        <v>0.14002461007816169</v>
      </c>
      <c r="H705">
        <f t="shared" si="41"/>
        <v>4.4114880409702573E-2</v>
      </c>
    </row>
    <row r="706" spans="1:8" x14ac:dyDescent="0.25">
      <c r="A706">
        <f t="shared" si="42"/>
        <v>0</v>
      </c>
      <c r="B706">
        <f t="shared" si="40"/>
        <v>0.62139925715126076</v>
      </c>
      <c r="C706">
        <f t="shared" si="43"/>
        <v>0.54571505744816973</v>
      </c>
      <c r="D706">
        <v>701</v>
      </c>
      <c r="E706">
        <v>0.82686204252856577</v>
      </c>
      <c r="F706">
        <v>0.42399989946574235</v>
      </c>
      <c r="H706">
        <f t="shared" si="41"/>
        <v>7.5684199703091037E-2</v>
      </c>
    </row>
    <row r="707" spans="1:8" x14ac:dyDescent="0.25">
      <c r="A707">
        <f t="shared" si="42"/>
        <v>0</v>
      </c>
      <c r="B707">
        <f t="shared" si="40"/>
        <v>0.58441630312399728</v>
      </c>
      <c r="C707">
        <f t="shared" si="43"/>
        <v>0.56178268457977565</v>
      </c>
      <c r="D707">
        <v>702</v>
      </c>
      <c r="E707">
        <v>0.24639460647224887</v>
      </c>
      <c r="F707">
        <v>0.70092233584570707</v>
      </c>
      <c r="H707">
        <f t="shared" si="41"/>
        <v>2.2633618544221634E-2</v>
      </c>
    </row>
    <row r="708" spans="1:8" x14ac:dyDescent="0.25">
      <c r="A708">
        <f t="shared" si="42"/>
        <v>0</v>
      </c>
      <c r="B708">
        <f t="shared" si="40"/>
        <v>0.61700369159640178</v>
      </c>
      <c r="C708">
        <f t="shared" si="43"/>
        <v>0.54187901105496472</v>
      </c>
      <c r="D708">
        <v>703</v>
      </c>
      <c r="E708">
        <v>0.77288360584658822</v>
      </c>
      <c r="F708">
        <v>0.35820436517469245</v>
      </c>
      <c r="H708">
        <f t="shared" si="41"/>
        <v>7.5124680541437061E-2</v>
      </c>
    </row>
    <row r="709" spans="1:8" x14ac:dyDescent="0.25">
      <c r="A709">
        <f t="shared" si="42"/>
        <v>0</v>
      </c>
      <c r="B709">
        <f t="shared" si="40"/>
        <v>0.61944502731230722</v>
      </c>
      <c r="C709">
        <f t="shared" si="43"/>
        <v>0.55033316132357457</v>
      </c>
      <c r="D709">
        <v>704</v>
      </c>
      <c r="E709">
        <v>0.80395314605470336</v>
      </c>
      <c r="F709">
        <v>0.50594511601965242</v>
      </c>
      <c r="H709">
        <f t="shared" si="41"/>
        <v>6.9111865988732646E-2</v>
      </c>
    </row>
    <row r="710" spans="1:8" x14ac:dyDescent="0.25">
      <c r="A710">
        <f t="shared" si="42"/>
        <v>0</v>
      </c>
      <c r="B710">
        <f t="shared" ref="B710:B773" si="44">NORMINV(E710,$B$2,$B$3)</f>
        <v>0.57369985195595596</v>
      </c>
      <c r="C710">
        <f t="shared" si="43"/>
        <v>0.53868121383893519</v>
      </c>
      <c r="D710">
        <v>705</v>
      </c>
      <c r="E710">
        <v>0.12352622914551148</v>
      </c>
      <c r="F710">
        <v>0.30632152063107032</v>
      </c>
      <c r="H710">
        <f t="shared" ref="H710:H773" si="45">B710-C710</f>
        <v>3.5018638117020773E-2</v>
      </c>
    </row>
    <row r="711" spans="1:8" x14ac:dyDescent="0.25">
      <c r="A711">
        <f t="shared" ref="A711:A774" si="46">IF(H711&gt;0,0,1)</f>
        <v>0</v>
      </c>
      <c r="B711">
        <f t="shared" si="44"/>
        <v>0.63962144873751892</v>
      </c>
      <c r="C711">
        <f t="shared" ref="C711:C773" si="47">NORMINV(F711,$C$2,$C$3)</f>
        <v>0.54952650198567898</v>
      </c>
      <c r="D711">
        <v>706</v>
      </c>
      <c r="E711">
        <v>0.9594068295274456</v>
      </c>
      <c r="F711">
        <v>0.49155095694661055</v>
      </c>
      <c r="H711">
        <f t="shared" si="45"/>
        <v>9.0094946751839933E-2</v>
      </c>
    </row>
    <row r="712" spans="1:8" x14ac:dyDescent="0.25">
      <c r="A712">
        <f t="shared" si="46"/>
        <v>0</v>
      </c>
      <c r="B712">
        <f t="shared" si="44"/>
        <v>0.60244272911516072</v>
      </c>
      <c r="C712">
        <f t="shared" si="47"/>
        <v>0.55399318446638568</v>
      </c>
      <c r="D712">
        <v>707</v>
      </c>
      <c r="E712">
        <v>0.54280816340049665</v>
      </c>
      <c r="F712">
        <v>0.57088212539390448</v>
      </c>
      <c r="H712">
        <f t="shared" si="45"/>
        <v>4.8449544648775045E-2</v>
      </c>
    </row>
    <row r="713" spans="1:8" x14ac:dyDescent="0.25">
      <c r="A713">
        <f t="shared" si="46"/>
        <v>0</v>
      </c>
      <c r="B713">
        <f t="shared" si="44"/>
        <v>0.61644683115830767</v>
      </c>
      <c r="C713">
        <f t="shared" si="47"/>
        <v>0.54502612202907985</v>
      </c>
      <c r="D713">
        <v>708</v>
      </c>
      <c r="E713">
        <v>0.76542664787372594</v>
      </c>
      <c r="F713">
        <v>0.41196694726892669</v>
      </c>
      <c r="H713">
        <f t="shared" si="45"/>
        <v>7.1420709129227822E-2</v>
      </c>
    </row>
    <row r="714" spans="1:8" x14ac:dyDescent="0.25">
      <c r="A714">
        <f t="shared" si="46"/>
        <v>0</v>
      </c>
      <c r="B714">
        <f t="shared" si="44"/>
        <v>0.56771482300971221</v>
      </c>
      <c r="C714">
        <f t="shared" si="47"/>
        <v>0.55064405889328349</v>
      </c>
      <c r="D714">
        <v>709</v>
      </c>
      <c r="E714">
        <v>7.7664891232013034E-2</v>
      </c>
      <c r="F714">
        <v>0.51149178093903025</v>
      </c>
      <c r="H714">
        <f t="shared" si="45"/>
        <v>1.7070764116428716E-2</v>
      </c>
    </row>
    <row r="715" spans="1:8" x14ac:dyDescent="0.25">
      <c r="A715">
        <f t="shared" si="46"/>
        <v>0</v>
      </c>
      <c r="B715">
        <f t="shared" si="44"/>
        <v>0.60283128490720295</v>
      </c>
      <c r="C715">
        <f t="shared" si="47"/>
        <v>0.55514049052843328</v>
      </c>
      <c r="D715">
        <v>710</v>
      </c>
      <c r="E715">
        <v>0.54958474092509602</v>
      </c>
      <c r="F715">
        <v>0.59093117381952442</v>
      </c>
      <c r="H715">
        <f t="shared" si="45"/>
        <v>4.7690794378769663E-2</v>
      </c>
    </row>
    <row r="716" spans="1:8" x14ac:dyDescent="0.25">
      <c r="A716">
        <f t="shared" si="46"/>
        <v>0</v>
      </c>
      <c r="B716">
        <f t="shared" si="44"/>
        <v>0.57368532414435258</v>
      </c>
      <c r="C716">
        <f t="shared" si="47"/>
        <v>0.56818156965876221</v>
      </c>
      <c r="D716">
        <v>711</v>
      </c>
      <c r="E716">
        <v>0.12339574065552927</v>
      </c>
      <c r="F716">
        <v>0.79197286472447193</v>
      </c>
      <c r="H716">
        <f t="shared" si="45"/>
        <v>5.5037544855903731E-3</v>
      </c>
    </row>
    <row r="717" spans="1:8" x14ac:dyDescent="0.25">
      <c r="A717">
        <f t="shared" si="46"/>
        <v>0</v>
      </c>
      <c r="B717">
        <f t="shared" si="44"/>
        <v>0.60834270547574121</v>
      </c>
      <c r="C717">
        <f t="shared" si="47"/>
        <v>0.58747457584881813</v>
      </c>
      <c r="D717">
        <v>712</v>
      </c>
      <c r="E717">
        <v>0.64325923284325226</v>
      </c>
      <c r="F717">
        <v>0.95315904810020058</v>
      </c>
      <c r="H717">
        <f t="shared" si="45"/>
        <v>2.0868129626923082E-2</v>
      </c>
    </row>
    <row r="718" spans="1:8" x14ac:dyDescent="0.25">
      <c r="A718">
        <f t="shared" si="46"/>
        <v>0</v>
      </c>
      <c r="B718">
        <f t="shared" si="44"/>
        <v>0.59940461099731668</v>
      </c>
      <c r="C718">
        <f t="shared" si="47"/>
        <v>0.53241069550935172</v>
      </c>
      <c r="D718">
        <v>713</v>
      </c>
      <c r="E718">
        <v>0.48954706166080442</v>
      </c>
      <c r="F718">
        <v>0.21570155524544532</v>
      </c>
      <c r="H718">
        <f t="shared" si="45"/>
        <v>6.6993915487964961E-2</v>
      </c>
    </row>
    <row r="719" spans="1:8" x14ac:dyDescent="0.25">
      <c r="A719">
        <f t="shared" si="46"/>
        <v>0</v>
      </c>
      <c r="B719">
        <f t="shared" si="44"/>
        <v>0.60165984868995348</v>
      </c>
      <c r="C719">
        <f t="shared" si="47"/>
        <v>0.53999949409197201</v>
      </c>
      <c r="D719">
        <v>714</v>
      </c>
      <c r="E719">
        <v>0.52911854156338523</v>
      </c>
      <c r="F719">
        <v>0.32731628136927693</v>
      </c>
      <c r="H719">
        <f t="shared" si="45"/>
        <v>6.166035459798147E-2</v>
      </c>
    </row>
    <row r="720" spans="1:8" x14ac:dyDescent="0.25">
      <c r="A720">
        <f t="shared" si="46"/>
        <v>0</v>
      </c>
      <c r="B720">
        <f t="shared" si="44"/>
        <v>0.60628351642895151</v>
      </c>
      <c r="C720">
        <f t="shared" si="47"/>
        <v>0.58184059140810929</v>
      </c>
      <c r="D720">
        <v>715</v>
      </c>
      <c r="E720">
        <v>0.60893871133749311</v>
      </c>
      <c r="F720">
        <v>0.92281610353194576</v>
      </c>
      <c r="H720">
        <f t="shared" si="45"/>
        <v>2.4442925020842221E-2</v>
      </c>
    </row>
    <row r="721" spans="1:8" x14ac:dyDescent="0.25">
      <c r="A721">
        <f t="shared" si="46"/>
        <v>0</v>
      </c>
      <c r="B721">
        <f t="shared" si="44"/>
        <v>0.60985522196060116</v>
      </c>
      <c r="C721">
        <f t="shared" si="47"/>
        <v>0.56525183614185859</v>
      </c>
      <c r="D721">
        <v>716</v>
      </c>
      <c r="E721">
        <v>0.66776650377878743</v>
      </c>
      <c r="F721">
        <v>0.75245476704745862</v>
      </c>
      <c r="H721">
        <f t="shared" si="45"/>
        <v>4.4603385818742569E-2</v>
      </c>
    </row>
    <row r="722" spans="1:8" x14ac:dyDescent="0.25">
      <c r="A722">
        <f t="shared" si="46"/>
        <v>0</v>
      </c>
      <c r="B722">
        <f t="shared" si="44"/>
        <v>0.64678689412881396</v>
      </c>
      <c r="C722">
        <f t="shared" si="47"/>
        <v>0.57366856821909629</v>
      </c>
      <c r="D722">
        <v>717</v>
      </c>
      <c r="E722">
        <v>0.9802631172521199</v>
      </c>
      <c r="F722">
        <v>0.85513780468395795</v>
      </c>
      <c r="H722">
        <f t="shared" si="45"/>
        <v>7.3118325909717674E-2</v>
      </c>
    </row>
    <row r="723" spans="1:8" x14ac:dyDescent="0.25">
      <c r="A723">
        <f t="shared" si="46"/>
        <v>0</v>
      </c>
      <c r="B723">
        <f t="shared" si="44"/>
        <v>0.6172109650570522</v>
      </c>
      <c r="C723">
        <f t="shared" si="47"/>
        <v>0.53451947690551116</v>
      </c>
      <c r="D723">
        <v>718</v>
      </c>
      <c r="E723">
        <v>0.77562471326277782</v>
      </c>
      <c r="F723">
        <v>0.24432289470414137</v>
      </c>
      <c r="H723">
        <f t="shared" si="45"/>
        <v>8.2691488151541037E-2</v>
      </c>
    </row>
    <row r="724" spans="1:8" x14ac:dyDescent="0.25">
      <c r="A724">
        <f t="shared" si="46"/>
        <v>0</v>
      </c>
      <c r="B724">
        <f t="shared" si="44"/>
        <v>0.5883986709557989</v>
      </c>
      <c r="C724">
        <f t="shared" si="47"/>
        <v>0.5502517363051278</v>
      </c>
      <c r="D724">
        <v>719</v>
      </c>
      <c r="E724">
        <v>0.30481387940278015</v>
      </c>
      <c r="F724">
        <v>0.50449219403143886</v>
      </c>
      <c r="H724">
        <f t="shared" si="45"/>
        <v>3.8146934650671094E-2</v>
      </c>
    </row>
    <row r="725" spans="1:8" x14ac:dyDescent="0.25">
      <c r="A725">
        <f t="shared" si="46"/>
        <v>0</v>
      </c>
      <c r="B725">
        <f t="shared" si="44"/>
        <v>0.61211510722968221</v>
      </c>
      <c r="C725">
        <f t="shared" si="47"/>
        <v>0.49868805803506139</v>
      </c>
      <c r="D725">
        <v>720</v>
      </c>
      <c r="E725">
        <v>0.70305852110853095</v>
      </c>
      <c r="F725">
        <v>1.085936726697434E-2</v>
      </c>
      <c r="H725">
        <f t="shared" si="45"/>
        <v>0.11342704919462082</v>
      </c>
    </row>
    <row r="726" spans="1:8" x14ac:dyDescent="0.25">
      <c r="A726">
        <f t="shared" si="46"/>
        <v>0</v>
      </c>
      <c r="B726">
        <f t="shared" si="44"/>
        <v>0.61923991914413512</v>
      </c>
      <c r="C726">
        <f t="shared" si="47"/>
        <v>0.55335530089115481</v>
      </c>
      <c r="D726">
        <v>721</v>
      </c>
      <c r="E726">
        <v>0.80144648326609791</v>
      </c>
      <c r="F726">
        <v>0.55965203371830707</v>
      </c>
      <c r="H726">
        <f t="shared" si="45"/>
        <v>6.5884618252980309E-2</v>
      </c>
    </row>
    <row r="727" spans="1:8" x14ac:dyDescent="0.25">
      <c r="A727">
        <f t="shared" si="46"/>
        <v>0</v>
      </c>
      <c r="B727">
        <f t="shared" si="44"/>
        <v>0.62389029235228122</v>
      </c>
      <c r="C727">
        <f t="shared" si="47"/>
        <v>0.52328820015734789</v>
      </c>
      <c r="D727">
        <v>722</v>
      </c>
      <c r="E727">
        <v>0.85347960642560494</v>
      </c>
      <c r="F727">
        <v>0.11607199862131257</v>
      </c>
      <c r="H727">
        <f t="shared" si="45"/>
        <v>0.10060209219493332</v>
      </c>
    </row>
    <row r="728" spans="1:8" x14ac:dyDescent="0.25">
      <c r="A728">
        <f t="shared" si="46"/>
        <v>0</v>
      </c>
      <c r="B728">
        <f t="shared" si="44"/>
        <v>0.55745039655390183</v>
      </c>
      <c r="C728">
        <f t="shared" si="47"/>
        <v>0.52171709334508809</v>
      </c>
      <c r="D728">
        <v>723</v>
      </c>
      <c r="E728">
        <v>3.0553564644281384E-2</v>
      </c>
      <c r="F728">
        <v>0.10291202531664645</v>
      </c>
      <c r="H728">
        <f t="shared" si="45"/>
        <v>3.5733303208813738E-2</v>
      </c>
    </row>
    <row r="729" spans="1:8" x14ac:dyDescent="0.25">
      <c r="A729">
        <f t="shared" si="46"/>
        <v>0</v>
      </c>
      <c r="B729">
        <f t="shared" si="44"/>
        <v>0.63257732405636169</v>
      </c>
      <c r="C729">
        <f t="shared" si="47"/>
        <v>0.53382761829534187</v>
      </c>
      <c r="D729">
        <v>724</v>
      </c>
      <c r="E729">
        <v>0.9241872346594695</v>
      </c>
      <c r="F729">
        <v>0.2347133802196284</v>
      </c>
      <c r="H729">
        <f t="shared" si="45"/>
        <v>9.8749705761019824E-2</v>
      </c>
    </row>
    <row r="730" spans="1:8" x14ac:dyDescent="0.25">
      <c r="A730">
        <f t="shared" si="46"/>
        <v>0</v>
      </c>
      <c r="B730">
        <f t="shared" si="44"/>
        <v>0.56892671139575146</v>
      </c>
      <c r="C730">
        <f t="shared" si="47"/>
        <v>0.54678578450127779</v>
      </c>
      <c r="D730">
        <v>725</v>
      </c>
      <c r="E730">
        <v>8.5716023942335795E-2</v>
      </c>
      <c r="F730">
        <v>0.44283863065182771</v>
      </c>
      <c r="H730">
        <f t="shared" si="45"/>
        <v>2.2140926894473667E-2</v>
      </c>
    </row>
    <row r="731" spans="1:8" x14ac:dyDescent="0.25">
      <c r="A731">
        <f t="shared" si="46"/>
        <v>0</v>
      </c>
      <c r="B731">
        <f t="shared" si="44"/>
        <v>0.59731831689941839</v>
      </c>
      <c r="C731">
        <f t="shared" si="47"/>
        <v>0.56553167215992017</v>
      </c>
      <c r="D731">
        <v>726</v>
      </c>
      <c r="E731">
        <v>0.4530227766929098</v>
      </c>
      <c r="F731">
        <v>0.75639472041890699</v>
      </c>
      <c r="H731">
        <f t="shared" si="45"/>
        <v>3.1786644739498215E-2</v>
      </c>
    </row>
    <row r="732" spans="1:8" x14ac:dyDescent="0.25">
      <c r="A732">
        <f t="shared" si="46"/>
        <v>0</v>
      </c>
      <c r="B732">
        <f t="shared" si="44"/>
        <v>0.64100456965358887</v>
      </c>
      <c r="C732">
        <f t="shared" si="47"/>
        <v>0.53632966556906081</v>
      </c>
      <c r="D732">
        <v>727</v>
      </c>
      <c r="E732">
        <v>0.96444062948992126</v>
      </c>
      <c r="F732">
        <v>0.27043689837320084</v>
      </c>
      <c r="H732">
        <f t="shared" si="45"/>
        <v>0.10467490408452806</v>
      </c>
    </row>
    <row r="733" spans="1:8" x14ac:dyDescent="0.25">
      <c r="A733">
        <f t="shared" si="46"/>
        <v>0</v>
      </c>
      <c r="B733">
        <f t="shared" si="44"/>
        <v>0.56993004111238466</v>
      </c>
      <c r="C733">
        <f t="shared" si="47"/>
        <v>0.53558240611851338</v>
      </c>
      <c r="D733">
        <v>728</v>
      </c>
      <c r="E733">
        <v>9.2841614861669974E-2</v>
      </c>
      <c r="F733">
        <v>0.25949013689273581</v>
      </c>
      <c r="H733">
        <f t="shared" si="45"/>
        <v>3.4347634993871279E-2</v>
      </c>
    </row>
    <row r="734" spans="1:8" x14ac:dyDescent="0.25">
      <c r="A734">
        <f t="shared" si="46"/>
        <v>0</v>
      </c>
      <c r="B734">
        <f t="shared" si="44"/>
        <v>0.61380099371005858</v>
      </c>
      <c r="C734">
        <f t="shared" si="47"/>
        <v>0.54588245168013827</v>
      </c>
      <c r="D734">
        <v>729</v>
      </c>
      <c r="E734">
        <v>0.72821318807286706</v>
      </c>
      <c r="F734">
        <v>0.42693479350193009</v>
      </c>
      <c r="H734">
        <f t="shared" si="45"/>
        <v>6.7918542029920315E-2</v>
      </c>
    </row>
    <row r="735" spans="1:8" x14ac:dyDescent="0.25">
      <c r="A735">
        <f t="shared" si="46"/>
        <v>0</v>
      </c>
      <c r="B735">
        <f t="shared" si="44"/>
        <v>0.61345036628289162</v>
      </c>
      <c r="C735">
        <f t="shared" si="47"/>
        <v>0.54801341711828766</v>
      </c>
      <c r="D735">
        <v>730</v>
      </c>
      <c r="E735">
        <v>0.72306996847864036</v>
      </c>
      <c r="F735">
        <v>0.46459559909742709</v>
      </c>
      <c r="H735">
        <f t="shared" si="45"/>
        <v>6.5436949164603964E-2</v>
      </c>
    </row>
    <row r="736" spans="1:8" x14ac:dyDescent="0.25">
      <c r="A736">
        <f t="shared" si="46"/>
        <v>0</v>
      </c>
      <c r="B736">
        <f t="shared" si="44"/>
        <v>0.59574754199000124</v>
      </c>
      <c r="C736">
        <f t="shared" si="47"/>
        <v>0.56568094450704953</v>
      </c>
      <c r="D736">
        <v>731</v>
      </c>
      <c r="E736">
        <v>0.4257668812452744</v>
      </c>
      <c r="F736">
        <v>0.75848246916498607</v>
      </c>
      <c r="H736">
        <f t="shared" si="45"/>
        <v>3.0066597482951707E-2</v>
      </c>
    </row>
    <row r="737" spans="1:8" x14ac:dyDescent="0.25">
      <c r="A737">
        <f t="shared" si="46"/>
        <v>0</v>
      </c>
      <c r="B737">
        <f t="shared" si="44"/>
        <v>0.59477669978830627</v>
      </c>
      <c r="C737">
        <f t="shared" si="47"/>
        <v>0.54425460429158967</v>
      </c>
      <c r="D737">
        <v>732</v>
      </c>
      <c r="E737">
        <v>0.4090881868766203</v>
      </c>
      <c r="F737">
        <v>0.3985897091915338</v>
      </c>
      <c r="H737">
        <f t="shared" si="45"/>
        <v>5.0522095496716601E-2</v>
      </c>
    </row>
    <row r="738" spans="1:8" x14ac:dyDescent="0.25">
      <c r="A738">
        <f t="shared" si="46"/>
        <v>0</v>
      </c>
      <c r="B738">
        <f t="shared" si="44"/>
        <v>0.62875701275670615</v>
      </c>
      <c r="C738">
        <f t="shared" si="47"/>
        <v>0.53633578370494805</v>
      </c>
      <c r="D738">
        <v>733</v>
      </c>
      <c r="E738">
        <v>0.89718463407285043</v>
      </c>
      <c r="F738">
        <v>0.27052746767201397</v>
      </c>
      <c r="H738">
        <f t="shared" si="45"/>
        <v>9.2421229051758091E-2</v>
      </c>
    </row>
    <row r="739" spans="1:8" x14ac:dyDescent="0.25">
      <c r="A739">
        <f t="shared" si="46"/>
        <v>0</v>
      </c>
      <c r="B739">
        <f t="shared" si="44"/>
        <v>0.54630333800415654</v>
      </c>
      <c r="C739">
        <v>0.53167272565620305</v>
      </c>
      <c r="D739">
        <v>734</v>
      </c>
      <c r="E739">
        <v>9.0557488330462732E-3</v>
      </c>
      <c r="F739">
        <v>0.92730953339080591</v>
      </c>
      <c r="H739">
        <f t="shared" si="45"/>
        <v>1.4630612347953487E-2</v>
      </c>
    </row>
    <row r="740" spans="1:8" x14ac:dyDescent="0.25">
      <c r="A740">
        <f t="shared" si="46"/>
        <v>0</v>
      </c>
      <c r="B740">
        <f t="shared" si="44"/>
        <v>0.57961150702662034</v>
      </c>
      <c r="C740">
        <f t="shared" si="47"/>
        <v>0.52361864039224792</v>
      </c>
      <c r="D740">
        <v>735</v>
      </c>
      <c r="E740">
        <v>0.1847658305860973</v>
      </c>
      <c r="F740">
        <v>0.11898555589738979</v>
      </c>
      <c r="H740">
        <f t="shared" si="45"/>
        <v>5.5992866634372418E-2</v>
      </c>
    </row>
    <row r="741" spans="1:8" x14ac:dyDescent="0.25">
      <c r="A741">
        <f t="shared" si="46"/>
        <v>0</v>
      </c>
      <c r="B741">
        <f t="shared" si="44"/>
        <v>0.57089707771963849</v>
      </c>
      <c r="C741">
        <f t="shared" si="47"/>
        <v>0.56924641345647331</v>
      </c>
      <c r="D741">
        <v>736</v>
      </c>
      <c r="E741">
        <v>0.10011512714188697</v>
      </c>
      <c r="F741">
        <v>0.8053582807542401</v>
      </c>
      <c r="H741">
        <f t="shared" si="45"/>
        <v>1.6506642631651802E-3</v>
      </c>
    </row>
    <row r="742" spans="1:8" x14ac:dyDescent="0.25">
      <c r="A742">
        <f t="shared" si="46"/>
        <v>0</v>
      </c>
      <c r="B742">
        <f t="shared" si="44"/>
        <v>0.60308308228644747</v>
      </c>
      <c r="C742">
        <f t="shared" si="47"/>
        <v>0.56567171415298911</v>
      </c>
      <c r="D742">
        <v>737</v>
      </c>
      <c r="E742">
        <v>0.55396861275424847</v>
      </c>
      <c r="F742">
        <v>0.7583536543181717</v>
      </c>
      <c r="H742">
        <f t="shared" si="45"/>
        <v>3.7411368133458356E-2</v>
      </c>
    </row>
    <row r="743" spans="1:8" x14ac:dyDescent="0.25">
      <c r="A743">
        <f t="shared" si="46"/>
        <v>0</v>
      </c>
      <c r="B743">
        <f t="shared" si="44"/>
        <v>0.60661835546318987</v>
      </c>
      <c r="C743">
        <f t="shared" si="47"/>
        <v>0.54849082031638585</v>
      </c>
      <c r="D743">
        <v>738</v>
      </c>
      <c r="E743">
        <v>0.61458567596829106</v>
      </c>
      <c r="F743">
        <v>0.47308880305704459</v>
      </c>
      <c r="H743">
        <f t="shared" si="45"/>
        <v>5.8127535146804021E-2</v>
      </c>
    </row>
    <row r="744" spans="1:8" x14ac:dyDescent="0.25">
      <c r="A744">
        <f t="shared" si="46"/>
        <v>0</v>
      </c>
      <c r="B744">
        <f t="shared" si="44"/>
        <v>0.61495972538135169</v>
      </c>
      <c r="C744">
        <f t="shared" si="47"/>
        <v>0.56845874569610944</v>
      </c>
      <c r="D744">
        <v>739</v>
      </c>
      <c r="E744">
        <v>0.74486479587176047</v>
      </c>
      <c r="F744">
        <v>0.79550835920314</v>
      </c>
      <c r="H744">
        <f t="shared" si="45"/>
        <v>4.650097968524225E-2</v>
      </c>
    </row>
    <row r="745" spans="1:8" x14ac:dyDescent="0.25">
      <c r="A745">
        <f t="shared" si="46"/>
        <v>0</v>
      </c>
      <c r="B745">
        <f t="shared" si="44"/>
        <v>0.56457234731907746</v>
      </c>
      <c r="C745">
        <v>0.5571406897118768</v>
      </c>
      <c r="D745">
        <v>740</v>
      </c>
      <c r="E745">
        <v>5.9466978994309194E-2</v>
      </c>
      <c r="F745">
        <v>0.86847361708680459</v>
      </c>
      <c r="H745">
        <f t="shared" si="45"/>
        <v>7.431657607200659E-3</v>
      </c>
    </row>
    <row r="746" spans="1:8" x14ac:dyDescent="0.25">
      <c r="A746">
        <f t="shared" si="46"/>
        <v>0</v>
      </c>
      <c r="B746">
        <f t="shared" si="44"/>
        <v>0.59252911636928696</v>
      </c>
      <c r="C746">
        <f t="shared" si="47"/>
        <v>0.52322278680305401</v>
      </c>
      <c r="D746">
        <v>741</v>
      </c>
      <c r="E746">
        <v>0.37114845874625102</v>
      </c>
      <c r="F746">
        <v>0.11550129235814932</v>
      </c>
      <c r="H746">
        <f t="shared" si="45"/>
        <v>6.9306329566232949E-2</v>
      </c>
    </row>
    <row r="747" spans="1:8" x14ac:dyDescent="0.25">
      <c r="A747">
        <f t="shared" si="46"/>
        <v>0</v>
      </c>
      <c r="B747">
        <f t="shared" si="44"/>
        <v>0.63183966441229855</v>
      </c>
      <c r="C747">
        <f t="shared" si="47"/>
        <v>0.55276117566770144</v>
      </c>
      <c r="D747">
        <v>742</v>
      </c>
      <c r="E747">
        <v>0.91944483794909271</v>
      </c>
      <c r="F747">
        <v>0.54914878642099385</v>
      </c>
      <c r="H747">
        <f t="shared" si="45"/>
        <v>7.9078488744597109E-2</v>
      </c>
    </row>
    <row r="748" spans="1:8" x14ac:dyDescent="0.25">
      <c r="A748">
        <f t="shared" si="46"/>
        <v>0</v>
      </c>
      <c r="B748">
        <f t="shared" si="44"/>
        <v>0.55090885455636718</v>
      </c>
      <c r="C748">
        <f t="shared" si="47"/>
        <v>0.53998032113577588</v>
      </c>
      <c r="D748">
        <v>743</v>
      </c>
      <c r="E748">
        <v>1.5361970034213801E-2</v>
      </c>
      <c r="F748">
        <v>0.32700677160844727</v>
      </c>
      <c r="H748">
        <f t="shared" si="45"/>
        <v>1.0928533420591302E-2</v>
      </c>
    </row>
    <row r="749" spans="1:8" x14ac:dyDescent="0.25">
      <c r="A749">
        <f t="shared" si="46"/>
        <v>0</v>
      </c>
      <c r="B749">
        <f t="shared" si="44"/>
        <v>0.6199044746272544</v>
      </c>
      <c r="C749">
        <f t="shared" si="47"/>
        <v>0.58784441217887229</v>
      </c>
      <c r="D749">
        <v>744</v>
      </c>
      <c r="E749">
        <v>0.80949804764962452</v>
      </c>
      <c r="F749">
        <v>0.95475615228676958</v>
      </c>
      <c r="H749">
        <f t="shared" si="45"/>
        <v>3.206006244838211E-2</v>
      </c>
    </row>
    <row r="750" spans="1:8" x14ac:dyDescent="0.25">
      <c r="A750">
        <f t="shared" si="46"/>
        <v>0</v>
      </c>
      <c r="B750">
        <f t="shared" si="44"/>
        <v>0.59846064183142311</v>
      </c>
      <c r="C750">
        <f t="shared" si="47"/>
        <v>0.54237718932982559</v>
      </c>
      <c r="D750">
        <v>745</v>
      </c>
      <c r="E750">
        <v>0.47299185153776424</v>
      </c>
      <c r="F750">
        <v>0.36655991254976539</v>
      </c>
      <c r="H750">
        <f t="shared" si="45"/>
        <v>5.6083452501597519E-2</v>
      </c>
    </row>
    <row r="751" spans="1:8" x14ac:dyDescent="0.25">
      <c r="A751">
        <f t="shared" si="46"/>
        <v>0</v>
      </c>
      <c r="B751">
        <f t="shared" si="44"/>
        <v>0.56328601626385177</v>
      </c>
      <c r="C751">
        <v>0.54092604640497166</v>
      </c>
      <c r="D751">
        <v>746</v>
      </c>
      <c r="E751">
        <v>5.30602826934512E-2</v>
      </c>
      <c r="F751">
        <v>0.76438843585386973</v>
      </c>
      <c r="H751">
        <f t="shared" si="45"/>
        <v>2.2359969858880113E-2</v>
      </c>
    </row>
    <row r="752" spans="1:8" x14ac:dyDescent="0.25">
      <c r="A752">
        <f t="shared" si="46"/>
        <v>0</v>
      </c>
      <c r="B752">
        <f t="shared" si="44"/>
        <v>0.58212130990336008</v>
      </c>
      <c r="C752">
        <f t="shared" si="47"/>
        <v>0.57457682349340666</v>
      </c>
      <c r="D752">
        <v>747</v>
      </c>
      <c r="E752">
        <v>0.21567372185759126</v>
      </c>
      <c r="F752">
        <v>0.86419313148492005</v>
      </c>
      <c r="H752">
        <f t="shared" si="45"/>
        <v>7.5444864099534215E-3</v>
      </c>
    </row>
    <row r="753" spans="1:8" x14ac:dyDescent="0.25">
      <c r="A753">
        <f t="shared" si="46"/>
        <v>0</v>
      </c>
      <c r="B753">
        <f t="shared" si="44"/>
        <v>0.60216285956811388</v>
      </c>
      <c r="C753">
        <f t="shared" si="47"/>
        <v>0.56769154236781116</v>
      </c>
      <c r="D753">
        <v>748</v>
      </c>
      <c r="E753">
        <v>0.53791928064167682</v>
      </c>
      <c r="F753">
        <v>0.78563481730046369</v>
      </c>
      <c r="H753">
        <f t="shared" si="45"/>
        <v>3.447131720030272E-2</v>
      </c>
    </row>
    <row r="754" spans="1:8" x14ac:dyDescent="0.25">
      <c r="A754">
        <f t="shared" si="46"/>
        <v>0</v>
      </c>
      <c r="B754">
        <f t="shared" si="44"/>
        <v>0.58085552934716567</v>
      </c>
      <c r="C754">
        <f t="shared" si="47"/>
        <v>0.5344178420164043</v>
      </c>
      <c r="D754">
        <v>749</v>
      </c>
      <c r="E754">
        <v>0.19972657132968674</v>
      </c>
      <c r="F754">
        <v>0.24289808736928542</v>
      </c>
      <c r="H754">
        <f t="shared" si="45"/>
        <v>4.6437687330761368E-2</v>
      </c>
    </row>
    <row r="755" spans="1:8" x14ac:dyDescent="0.25">
      <c r="A755">
        <f t="shared" si="46"/>
        <v>0</v>
      </c>
      <c r="B755">
        <f t="shared" si="44"/>
        <v>0.56486646508997462</v>
      </c>
      <c r="C755">
        <v>0.52420596490682414</v>
      </c>
      <c r="D755">
        <v>750</v>
      </c>
      <c r="E755">
        <v>6.1013785095223261E-2</v>
      </c>
      <c r="F755">
        <v>0.85467577589097932</v>
      </c>
      <c r="H755">
        <f t="shared" si="45"/>
        <v>4.0660500183150483E-2</v>
      </c>
    </row>
    <row r="756" spans="1:8" x14ac:dyDescent="0.25">
      <c r="A756">
        <f t="shared" si="46"/>
        <v>0</v>
      </c>
      <c r="B756">
        <f t="shared" si="44"/>
        <v>0.63572051656907613</v>
      </c>
      <c r="C756">
        <f t="shared" si="47"/>
        <v>0.55746346540635083</v>
      </c>
      <c r="D756">
        <v>751</v>
      </c>
      <c r="E756">
        <v>0.94204252151401313</v>
      </c>
      <c r="F756">
        <v>0.63075388791591269</v>
      </c>
      <c r="H756">
        <f t="shared" si="45"/>
        <v>7.82570511627253E-2</v>
      </c>
    </row>
    <row r="757" spans="1:8" x14ac:dyDescent="0.25">
      <c r="A757">
        <f t="shared" si="46"/>
        <v>0</v>
      </c>
      <c r="B757">
        <f t="shared" si="44"/>
        <v>0.61340605373618584</v>
      </c>
      <c r="C757">
        <f t="shared" si="47"/>
        <v>0.58012543024847996</v>
      </c>
      <c r="D757">
        <v>752</v>
      </c>
      <c r="E757">
        <v>0.72241658853933899</v>
      </c>
      <c r="F757">
        <v>0.91109848659918313</v>
      </c>
      <c r="H757">
        <f t="shared" si="45"/>
        <v>3.3280623487705885E-2</v>
      </c>
    </row>
    <row r="758" spans="1:8" x14ac:dyDescent="0.25">
      <c r="A758">
        <f t="shared" si="46"/>
        <v>0</v>
      </c>
      <c r="B758">
        <f t="shared" si="44"/>
        <v>0.57132336399932926</v>
      </c>
      <c r="C758">
        <f t="shared" si="47"/>
        <v>0.54177727056509462</v>
      </c>
      <c r="D758">
        <v>753</v>
      </c>
      <c r="E758">
        <v>0.10345031083622036</v>
      </c>
      <c r="F758">
        <v>0.35650611945115074</v>
      </c>
      <c r="H758">
        <f t="shared" si="45"/>
        <v>2.9546093434234644E-2</v>
      </c>
    </row>
    <row r="759" spans="1:8" x14ac:dyDescent="0.25">
      <c r="A759">
        <f t="shared" si="46"/>
        <v>0</v>
      </c>
      <c r="B759">
        <f t="shared" si="44"/>
        <v>0.6030453952662983</v>
      </c>
      <c r="C759">
        <f t="shared" si="47"/>
        <v>0.52551710665696916</v>
      </c>
      <c r="D759">
        <v>754</v>
      </c>
      <c r="E759">
        <v>0.55331287615394875</v>
      </c>
      <c r="F759">
        <v>0.13672496724247107</v>
      </c>
      <c r="H759">
        <f t="shared" si="45"/>
        <v>7.7528288609329143E-2</v>
      </c>
    </row>
    <row r="760" spans="1:8" x14ac:dyDescent="0.25">
      <c r="A760">
        <f t="shared" si="46"/>
        <v>0</v>
      </c>
      <c r="B760">
        <f t="shared" si="44"/>
        <v>0.60544622346997057</v>
      </c>
      <c r="C760">
        <f t="shared" si="47"/>
        <v>0.5785322486574721</v>
      </c>
      <c r="D760">
        <v>755</v>
      </c>
      <c r="E760">
        <v>0.594719575043964</v>
      </c>
      <c r="F760">
        <v>0.89907265670274139</v>
      </c>
      <c r="H760">
        <f t="shared" si="45"/>
        <v>2.6913974812498465E-2</v>
      </c>
    </row>
    <row r="761" spans="1:8" x14ac:dyDescent="0.25">
      <c r="A761">
        <f t="shared" si="46"/>
        <v>0</v>
      </c>
      <c r="B761">
        <f t="shared" si="44"/>
        <v>0.5779351742609099</v>
      </c>
      <c r="C761">
        <v>0.55036258594182896</v>
      </c>
      <c r="D761">
        <v>756</v>
      </c>
      <c r="E761">
        <v>0.16574158001149275</v>
      </c>
      <c r="F761">
        <v>0.92321355871513866</v>
      </c>
      <c r="H761">
        <f t="shared" si="45"/>
        <v>2.7572588319080937E-2</v>
      </c>
    </row>
    <row r="762" spans="1:8" x14ac:dyDescent="0.25">
      <c r="A762">
        <f t="shared" si="46"/>
        <v>0</v>
      </c>
      <c r="B762">
        <f t="shared" si="44"/>
        <v>0.63235186112490083</v>
      </c>
      <c r="C762">
        <f t="shared" si="47"/>
        <v>0.55959652522134407</v>
      </c>
      <c r="D762">
        <v>757</v>
      </c>
      <c r="E762">
        <v>0.92276086295635107</v>
      </c>
      <c r="F762">
        <v>0.66613491350385878</v>
      </c>
      <c r="H762">
        <f t="shared" si="45"/>
        <v>7.2755335903556762E-2</v>
      </c>
    </row>
    <row r="763" spans="1:8" x14ac:dyDescent="0.25">
      <c r="A763">
        <f t="shared" si="46"/>
        <v>0</v>
      </c>
      <c r="B763">
        <f t="shared" si="44"/>
        <v>0.59381512682686299</v>
      </c>
      <c r="C763">
        <v>0.52669608145027469</v>
      </c>
      <c r="D763">
        <v>758</v>
      </c>
      <c r="E763">
        <v>0.39272932758881751</v>
      </c>
      <c r="F763">
        <v>0.98464432211523079</v>
      </c>
      <c r="H763">
        <f t="shared" si="45"/>
        <v>6.7119045376588304E-2</v>
      </c>
    </row>
    <row r="764" spans="1:8" x14ac:dyDescent="0.25">
      <c r="A764">
        <f t="shared" si="46"/>
        <v>0</v>
      </c>
      <c r="B764">
        <f t="shared" si="44"/>
        <v>0.62005030592972499</v>
      </c>
      <c r="C764">
        <f t="shared" si="47"/>
        <v>0.5216524865569051</v>
      </c>
      <c r="D764">
        <v>759</v>
      </c>
      <c r="E764">
        <v>0.81123770124218275</v>
      </c>
      <c r="F764">
        <v>0.10239507502439693</v>
      </c>
      <c r="H764">
        <f t="shared" si="45"/>
        <v>9.8397819372819884E-2</v>
      </c>
    </row>
    <row r="765" spans="1:8" x14ac:dyDescent="0.25">
      <c r="A765">
        <f t="shared" si="46"/>
        <v>0</v>
      </c>
      <c r="B765">
        <f t="shared" si="44"/>
        <v>0.56725376005169248</v>
      </c>
      <c r="C765">
        <v>0.53660722309818265</v>
      </c>
      <c r="D765">
        <v>760</v>
      </c>
      <c r="E765">
        <v>7.4757345259608643E-2</v>
      </c>
      <c r="F765">
        <v>0.97694004504835186</v>
      </c>
      <c r="H765">
        <f t="shared" si="45"/>
        <v>3.0646536953509829E-2</v>
      </c>
    </row>
    <row r="766" spans="1:8" x14ac:dyDescent="0.25">
      <c r="A766">
        <f t="shared" si="46"/>
        <v>0</v>
      </c>
      <c r="B766">
        <f t="shared" si="44"/>
        <v>0.57345086941161527</v>
      </c>
      <c r="C766">
        <f t="shared" si="47"/>
        <v>0.5709115372858985</v>
      </c>
      <c r="D766">
        <v>761</v>
      </c>
      <c r="E766">
        <v>0.12130321904162233</v>
      </c>
      <c r="F766">
        <v>0.82520910132444225</v>
      </c>
      <c r="H766">
        <f t="shared" si="45"/>
        <v>2.5393321257167756E-3</v>
      </c>
    </row>
    <row r="767" spans="1:8" x14ac:dyDescent="0.25">
      <c r="A767">
        <f t="shared" si="46"/>
        <v>0</v>
      </c>
      <c r="B767">
        <f t="shared" si="44"/>
        <v>0.57929537111179186</v>
      </c>
      <c r="C767">
        <f t="shared" si="47"/>
        <v>0.53435008240981863</v>
      </c>
      <c r="D767">
        <v>762</v>
      </c>
      <c r="E767">
        <v>0.1810778947875713</v>
      </c>
      <c r="F767">
        <v>0.24195067710197726</v>
      </c>
      <c r="H767">
        <f t="shared" si="45"/>
        <v>4.4945288701973229E-2</v>
      </c>
    </row>
    <row r="768" spans="1:8" x14ac:dyDescent="0.25">
      <c r="A768">
        <f t="shared" si="46"/>
        <v>0</v>
      </c>
      <c r="B768">
        <f t="shared" si="44"/>
        <v>0.58702112122356687</v>
      </c>
      <c r="C768">
        <f t="shared" si="47"/>
        <v>0.54464105279644093</v>
      </c>
      <c r="D768">
        <v>763</v>
      </c>
      <c r="E768">
        <v>0.28392036407635168</v>
      </c>
      <c r="F768">
        <v>0.40527645163331472</v>
      </c>
      <c r="H768">
        <f t="shared" si="45"/>
        <v>4.2380068427125939E-2</v>
      </c>
    </row>
    <row r="769" spans="1:8" x14ac:dyDescent="0.25">
      <c r="A769">
        <f t="shared" si="46"/>
        <v>0</v>
      </c>
      <c r="B769">
        <f t="shared" si="44"/>
        <v>0.59398386806943992</v>
      </c>
      <c r="C769">
        <f t="shared" si="47"/>
        <v>0.53733589106938739</v>
      </c>
      <c r="D769">
        <v>764</v>
      </c>
      <c r="E769">
        <v>0.39558726734772898</v>
      </c>
      <c r="F769">
        <v>0.28553295531196921</v>
      </c>
      <c r="H769">
        <f t="shared" si="45"/>
        <v>5.664797700005253E-2</v>
      </c>
    </row>
    <row r="770" spans="1:8" x14ac:dyDescent="0.25">
      <c r="A770">
        <f t="shared" si="46"/>
        <v>0</v>
      </c>
      <c r="B770">
        <f t="shared" si="44"/>
        <v>0.61782404874096042</v>
      </c>
      <c r="C770">
        <f t="shared" si="47"/>
        <v>0.50422958656958772</v>
      </c>
      <c r="D770">
        <v>765</v>
      </c>
      <c r="E770">
        <v>0.78362164456246797</v>
      </c>
      <c r="F770">
        <v>2.031082351834268E-2</v>
      </c>
      <c r="H770">
        <f t="shared" si="45"/>
        <v>0.1135944621713727</v>
      </c>
    </row>
    <row r="771" spans="1:8" x14ac:dyDescent="0.25">
      <c r="A771">
        <f t="shared" si="46"/>
        <v>0</v>
      </c>
      <c r="B771">
        <f t="shared" si="44"/>
        <v>0.61727276059876102</v>
      </c>
      <c r="C771">
        <f t="shared" si="47"/>
        <v>0.57541815823183884</v>
      </c>
      <c r="D771">
        <v>766</v>
      </c>
      <c r="E771">
        <v>0.77643828576654705</v>
      </c>
      <c r="F771">
        <v>0.87222832860527033</v>
      </c>
      <c r="H771">
        <f t="shared" si="45"/>
        <v>4.1854602366922178E-2</v>
      </c>
    </row>
    <row r="772" spans="1:8" x14ac:dyDescent="0.25">
      <c r="A772">
        <f t="shared" si="46"/>
        <v>0</v>
      </c>
      <c r="B772">
        <f t="shared" si="44"/>
        <v>0.57487181420328004</v>
      </c>
      <c r="C772">
        <f t="shared" si="47"/>
        <v>0.55476538603697445</v>
      </c>
      <c r="D772">
        <v>767</v>
      </c>
      <c r="E772">
        <v>0.13437250603874196</v>
      </c>
      <c r="F772">
        <v>0.58439970941131403</v>
      </c>
      <c r="H772">
        <f t="shared" si="45"/>
        <v>2.010642816630559E-2</v>
      </c>
    </row>
    <row r="773" spans="1:8" x14ac:dyDescent="0.25">
      <c r="A773">
        <f t="shared" si="46"/>
        <v>0</v>
      </c>
      <c r="B773">
        <f t="shared" si="44"/>
        <v>0.58916330709449105</v>
      </c>
      <c r="C773">
        <f t="shared" si="47"/>
        <v>0.53272423351218068</v>
      </c>
      <c r="D773">
        <v>768</v>
      </c>
      <c r="E773">
        <v>0.31669842181223107</v>
      </c>
      <c r="F773">
        <v>0.21982986823466932</v>
      </c>
      <c r="H773">
        <f t="shared" si="45"/>
        <v>5.6439073582310373E-2</v>
      </c>
    </row>
    <row r="774" spans="1:8" x14ac:dyDescent="0.25">
      <c r="A774">
        <f t="shared" si="46"/>
        <v>0</v>
      </c>
      <c r="B774">
        <f t="shared" ref="B774:B837" si="48">NORMINV(E774,$B$2,$B$3)</f>
        <v>0.56637912847661098</v>
      </c>
      <c r="C774">
        <v>0.52918809806358558</v>
      </c>
      <c r="D774">
        <v>769</v>
      </c>
      <c r="E774">
        <v>6.9470973461685848E-2</v>
      </c>
      <c r="F774">
        <v>0.8758918503339912</v>
      </c>
      <c r="H774">
        <f t="shared" ref="H774:H837" si="49">B774-C774</f>
        <v>3.7191030413025405E-2</v>
      </c>
    </row>
    <row r="775" spans="1:8" x14ac:dyDescent="0.25">
      <c r="A775">
        <f t="shared" ref="A775:A838" si="50">IF(H775&gt;0,0,1)</f>
        <v>0</v>
      </c>
      <c r="B775">
        <f t="shared" si="48"/>
        <v>0.61282983167075078</v>
      </c>
      <c r="C775">
        <f t="shared" ref="C775:C838" si="51">NORMINV(F775,$C$2,$C$3)</f>
        <v>0.55612756822516241</v>
      </c>
      <c r="D775">
        <v>770</v>
      </c>
      <c r="E775">
        <v>0.7138524082239821</v>
      </c>
      <c r="F775">
        <v>0.60799390266480335</v>
      </c>
      <c r="H775">
        <f t="shared" si="49"/>
        <v>5.6702263445588375E-2</v>
      </c>
    </row>
    <row r="776" spans="1:8" x14ac:dyDescent="0.25">
      <c r="A776">
        <f t="shared" si="50"/>
        <v>0</v>
      </c>
      <c r="B776">
        <f t="shared" si="48"/>
        <v>0.64048769490223756</v>
      </c>
      <c r="C776">
        <f t="shared" si="51"/>
        <v>0.50510624731096765</v>
      </c>
      <c r="D776">
        <v>771</v>
      </c>
      <c r="E776">
        <v>0.96262289746357843</v>
      </c>
      <c r="F776">
        <v>2.2313302576641547E-2</v>
      </c>
      <c r="H776">
        <f t="shared" si="49"/>
        <v>0.13538144759126991</v>
      </c>
    </row>
    <row r="777" spans="1:8" x14ac:dyDescent="0.25">
      <c r="A777">
        <f t="shared" si="50"/>
        <v>0</v>
      </c>
      <c r="B777">
        <f t="shared" si="48"/>
        <v>0.58507417874195944</v>
      </c>
      <c r="C777">
        <f t="shared" si="51"/>
        <v>0.56793113499840142</v>
      </c>
      <c r="D777">
        <v>772</v>
      </c>
      <c r="E777">
        <v>0.25561473541623592</v>
      </c>
      <c r="F777">
        <v>0.78874765079429077</v>
      </c>
      <c r="H777">
        <f t="shared" si="49"/>
        <v>1.7143043743558017E-2</v>
      </c>
    </row>
    <row r="778" spans="1:8" x14ac:dyDescent="0.25">
      <c r="A778">
        <f t="shared" si="50"/>
        <v>0</v>
      </c>
      <c r="B778">
        <f t="shared" si="48"/>
        <v>0.62290881091630057</v>
      </c>
      <c r="C778">
        <f t="shared" si="51"/>
        <v>0.52140260586465126</v>
      </c>
      <c r="D778">
        <v>773</v>
      </c>
      <c r="E778">
        <v>0.84333919510855537</v>
      </c>
      <c r="F778">
        <v>0.10041343444887763</v>
      </c>
      <c r="H778">
        <f t="shared" si="49"/>
        <v>0.10150620505164931</v>
      </c>
    </row>
    <row r="779" spans="1:8" x14ac:dyDescent="0.25">
      <c r="A779">
        <f t="shared" si="50"/>
        <v>0</v>
      </c>
      <c r="B779">
        <f t="shared" si="48"/>
        <v>0.6176446699883269</v>
      </c>
      <c r="C779">
        <f t="shared" si="51"/>
        <v>0.55233800187904936</v>
      </c>
      <c r="D779">
        <v>774</v>
      </c>
      <c r="E779">
        <v>0.78129910051254203</v>
      </c>
      <c r="F779">
        <v>0.54164622009206864</v>
      </c>
      <c r="H779">
        <f t="shared" si="49"/>
        <v>6.5306668109277544E-2</v>
      </c>
    </row>
    <row r="780" spans="1:8" x14ac:dyDescent="0.25">
      <c r="A780">
        <f t="shared" si="50"/>
        <v>0</v>
      </c>
      <c r="B780">
        <f t="shared" si="48"/>
        <v>0.63464460417437996</v>
      </c>
      <c r="C780">
        <f t="shared" si="51"/>
        <v>0.56035865970572896</v>
      </c>
      <c r="D780">
        <v>775</v>
      </c>
      <c r="E780">
        <v>0.93634547701930426</v>
      </c>
      <c r="F780">
        <v>0.67844560063300063</v>
      </c>
      <c r="H780">
        <f t="shared" si="49"/>
        <v>7.4285944468651E-2</v>
      </c>
    </row>
    <row r="781" spans="1:8" x14ac:dyDescent="0.25">
      <c r="A781">
        <f t="shared" si="50"/>
        <v>0</v>
      </c>
      <c r="B781">
        <f t="shared" si="48"/>
        <v>0.59281000853956345</v>
      </c>
      <c r="C781">
        <f t="shared" si="51"/>
        <v>0.50805290615160503</v>
      </c>
      <c r="D781">
        <v>776</v>
      </c>
      <c r="E781">
        <v>0.37583034986182912</v>
      </c>
      <c r="F781">
        <v>3.0303679650413029E-2</v>
      </c>
      <c r="H781">
        <f t="shared" si="49"/>
        <v>8.4757102387958416E-2</v>
      </c>
    </row>
    <row r="782" spans="1:8" x14ac:dyDescent="0.25">
      <c r="A782">
        <f t="shared" si="50"/>
        <v>0</v>
      </c>
      <c r="B782">
        <f t="shared" si="48"/>
        <v>0.61779738148402197</v>
      </c>
      <c r="C782">
        <f t="shared" si="51"/>
        <v>0.52816875622180293</v>
      </c>
      <c r="D782">
        <v>777</v>
      </c>
      <c r="E782">
        <v>0.78327727076905695</v>
      </c>
      <c r="F782">
        <v>0.1643983525352517</v>
      </c>
      <c r="H782">
        <f t="shared" si="49"/>
        <v>8.9628625262219042E-2</v>
      </c>
    </row>
    <row r="783" spans="1:8" x14ac:dyDescent="0.25">
      <c r="A783">
        <f t="shared" si="50"/>
        <v>0</v>
      </c>
      <c r="B783">
        <f t="shared" si="48"/>
        <v>0.59605000178162748</v>
      </c>
      <c r="C783">
        <f t="shared" si="51"/>
        <v>0.54955390582743469</v>
      </c>
      <c r="D783">
        <v>778</v>
      </c>
      <c r="E783">
        <v>0.43099176535880157</v>
      </c>
      <c r="F783">
        <v>0.49203988099430251</v>
      </c>
      <c r="H783">
        <f t="shared" si="49"/>
        <v>4.6496095954192795E-2</v>
      </c>
    </row>
    <row r="784" spans="1:8" x14ac:dyDescent="0.25">
      <c r="A784">
        <f t="shared" si="50"/>
        <v>0</v>
      </c>
      <c r="B784">
        <f t="shared" si="48"/>
        <v>0.6192379735189717</v>
      </c>
      <c r="C784">
        <f t="shared" si="51"/>
        <v>0.56510564879729452</v>
      </c>
      <c r="D784">
        <v>779</v>
      </c>
      <c r="E784">
        <v>0.80142261325297182</v>
      </c>
      <c r="F784">
        <v>0.75038306329659665</v>
      </c>
      <c r="H784">
        <f t="shared" si="49"/>
        <v>5.4132324721677172E-2</v>
      </c>
    </row>
    <row r="785" spans="1:8" x14ac:dyDescent="0.25">
      <c r="A785">
        <f t="shared" si="50"/>
        <v>0</v>
      </c>
      <c r="B785">
        <f t="shared" si="48"/>
        <v>0.57329870376908487</v>
      </c>
      <c r="C785">
        <f t="shared" si="51"/>
        <v>0.54405962136259678</v>
      </c>
      <c r="D785">
        <v>780</v>
      </c>
      <c r="E785">
        <v>0.1199585577387241</v>
      </c>
      <c r="F785">
        <v>0.39522704106886763</v>
      </c>
      <c r="H785">
        <f t="shared" si="49"/>
        <v>2.9239082406488093E-2</v>
      </c>
    </row>
    <row r="786" spans="1:8" x14ac:dyDescent="0.25">
      <c r="A786">
        <f t="shared" si="50"/>
        <v>0</v>
      </c>
      <c r="B786">
        <f t="shared" si="48"/>
        <v>0.54419972323355481</v>
      </c>
      <c r="C786">
        <v>0.53535247846245526</v>
      </c>
      <c r="D786">
        <v>781</v>
      </c>
      <c r="E786">
        <v>7.026293387819571E-3</v>
      </c>
      <c r="F786">
        <v>0.61857684452230899</v>
      </c>
      <c r="H786">
        <f t="shared" si="49"/>
        <v>8.8472447710995494E-3</v>
      </c>
    </row>
    <row r="787" spans="1:8" x14ac:dyDescent="0.25">
      <c r="A787">
        <f t="shared" si="50"/>
        <v>0</v>
      </c>
      <c r="B787">
        <f t="shared" si="48"/>
        <v>0.57430895860438269</v>
      </c>
      <c r="C787">
        <f t="shared" si="51"/>
        <v>0.54539993011870858</v>
      </c>
      <c r="D787">
        <v>782</v>
      </c>
      <c r="E787">
        <v>0.12908436992105621</v>
      </c>
      <c r="F787">
        <v>0.41848637317000392</v>
      </c>
      <c r="H787">
        <f t="shared" si="49"/>
        <v>2.8909028485674115E-2</v>
      </c>
    </row>
    <row r="788" spans="1:8" x14ac:dyDescent="0.25">
      <c r="A788">
        <f t="shared" si="50"/>
        <v>0</v>
      </c>
      <c r="B788">
        <f t="shared" si="48"/>
        <v>0.5780682100804736</v>
      </c>
      <c r="C788">
        <f t="shared" si="51"/>
        <v>0.55269844635329968</v>
      </c>
      <c r="D788">
        <v>783</v>
      </c>
      <c r="E788">
        <v>0.16720341463435973</v>
      </c>
      <c r="F788">
        <v>0.5480376830025504</v>
      </c>
      <c r="H788">
        <f t="shared" si="49"/>
        <v>2.5369763727173922E-2</v>
      </c>
    </row>
    <row r="789" spans="1:8" x14ac:dyDescent="0.25">
      <c r="A789">
        <f t="shared" si="50"/>
        <v>0</v>
      </c>
      <c r="B789">
        <f t="shared" si="48"/>
        <v>0.57104853916048892</v>
      </c>
      <c r="C789">
        <v>0.54758498251923682</v>
      </c>
      <c r="D789">
        <v>784</v>
      </c>
      <c r="E789">
        <v>0.10129102449775385</v>
      </c>
      <c r="F789">
        <v>0.86428303711772791</v>
      </c>
      <c r="H789">
        <f t="shared" si="49"/>
        <v>2.3463556641252103E-2</v>
      </c>
    </row>
    <row r="790" spans="1:8" x14ac:dyDescent="0.25">
      <c r="A790">
        <f t="shared" si="50"/>
        <v>0</v>
      </c>
      <c r="B790">
        <f t="shared" si="48"/>
        <v>0.6149544109966113</v>
      </c>
      <c r="C790">
        <f t="shared" si="51"/>
        <v>0.53972160041626738</v>
      </c>
      <c r="D790">
        <v>785</v>
      </c>
      <c r="E790">
        <v>0.74478966167326988</v>
      </c>
      <c r="F790">
        <v>0.3228419390603765</v>
      </c>
      <c r="H790">
        <f t="shared" si="49"/>
        <v>7.5232810580343923E-2</v>
      </c>
    </row>
    <row r="791" spans="1:8" x14ac:dyDescent="0.25">
      <c r="A791">
        <f t="shared" si="50"/>
        <v>0</v>
      </c>
      <c r="B791">
        <f t="shared" si="48"/>
        <v>0.60674220362610265</v>
      </c>
      <c r="C791">
        <f t="shared" si="51"/>
        <v>0.55087879534455142</v>
      </c>
      <c r="D791">
        <v>786</v>
      </c>
      <c r="E791">
        <v>0.61666827134791036</v>
      </c>
      <c r="F791">
        <v>0.51567825562082081</v>
      </c>
      <c r="H791">
        <f t="shared" si="49"/>
        <v>5.586340828155123E-2</v>
      </c>
    </row>
    <row r="792" spans="1:8" x14ac:dyDescent="0.25">
      <c r="A792">
        <f t="shared" si="50"/>
        <v>0</v>
      </c>
      <c r="B792">
        <f t="shared" si="48"/>
        <v>0.63132481641751281</v>
      </c>
      <c r="C792">
        <f t="shared" si="51"/>
        <v>0.5167822283815815</v>
      </c>
      <c r="D792">
        <v>787</v>
      </c>
      <c r="E792">
        <v>0.91600439432709568</v>
      </c>
      <c r="F792">
        <v>6.8656100832460432E-2</v>
      </c>
      <c r="H792">
        <f t="shared" si="49"/>
        <v>0.11454258803593131</v>
      </c>
    </row>
    <row r="793" spans="1:8" x14ac:dyDescent="0.25">
      <c r="A793">
        <f t="shared" si="50"/>
        <v>0</v>
      </c>
      <c r="B793">
        <f t="shared" si="48"/>
        <v>0.58432031633815662</v>
      </c>
      <c r="C793">
        <f t="shared" si="51"/>
        <v>0.51955693435559036</v>
      </c>
      <c r="D793">
        <v>788</v>
      </c>
      <c r="E793">
        <v>0.24506441022897008</v>
      </c>
      <c r="F793">
        <v>8.6637029305940416E-2</v>
      </c>
      <c r="H793">
        <f t="shared" si="49"/>
        <v>6.4763381982566259E-2</v>
      </c>
    </row>
    <row r="794" spans="1:8" x14ac:dyDescent="0.25">
      <c r="A794">
        <f t="shared" si="50"/>
        <v>0</v>
      </c>
      <c r="B794">
        <f t="shared" si="48"/>
        <v>0.59462214235918431</v>
      </c>
      <c r="C794">
        <f t="shared" si="51"/>
        <v>0.53706868655631534</v>
      </c>
      <c r="D794">
        <v>789</v>
      </c>
      <c r="E794">
        <v>0.40644724972972757</v>
      </c>
      <c r="F794">
        <v>0.28148530659594329</v>
      </c>
      <c r="H794">
        <f t="shared" si="49"/>
        <v>5.7553455802868969E-2</v>
      </c>
    </row>
    <row r="795" spans="1:8" x14ac:dyDescent="0.25">
      <c r="A795">
        <f t="shared" si="50"/>
        <v>0</v>
      </c>
      <c r="B795">
        <f t="shared" si="48"/>
        <v>0.62827122465105401</v>
      </c>
      <c r="C795">
        <f t="shared" si="51"/>
        <v>0.55777362903443706</v>
      </c>
      <c r="D795">
        <v>790</v>
      </c>
      <c r="E795">
        <v>0.89330369425016021</v>
      </c>
      <c r="F795">
        <v>0.63597653825783151</v>
      </c>
      <c r="H795">
        <f t="shared" si="49"/>
        <v>7.0497595616616948E-2</v>
      </c>
    </row>
    <row r="796" spans="1:8" x14ac:dyDescent="0.25">
      <c r="A796">
        <f t="shared" si="50"/>
        <v>0</v>
      </c>
      <c r="B796">
        <f t="shared" si="48"/>
        <v>0.55885333394565806</v>
      </c>
      <c r="C796">
        <f t="shared" si="51"/>
        <v>0.52862484130300724</v>
      </c>
      <c r="D796">
        <v>791</v>
      </c>
      <c r="E796">
        <v>3.5072550468388641E-2</v>
      </c>
      <c r="F796">
        <v>0.16950096233076484</v>
      </c>
      <c r="H796">
        <f t="shared" si="49"/>
        <v>3.0228492642650817E-2</v>
      </c>
    </row>
    <row r="797" spans="1:8" x14ac:dyDescent="0.25">
      <c r="A797">
        <f t="shared" si="50"/>
        <v>0</v>
      </c>
      <c r="B797">
        <f t="shared" si="48"/>
        <v>0.62018700767911727</v>
      </c>
      <c r="C797">
        <f t="shared" si="51"/>
        <v>0.5413380873930066</v>
      </c>
      <c r="D797">
        <v>792</v>
      </c>
      <c r="E797">
        <v>0.81285952453029031</v>
      </c>
      <c r="F797">
        <v>0.34920827906390373</v>
      </c>
      <c r="H797">
        <f t="shared" si="49"/>
        <v>7.884892028611068E-2</v>
      </c>
    </row>
    <row r="798" spans="1:8" x14ac:dyDescent="0.25">
      <c r="A798">
        <f t="shared" si="50"/>
        <v>0</v>
      </c>
      <c r="B798">
        <f t="shared" si="48"/>
        <v>0.55863040431123623</v>
      </c>
      <c r="C798">
        <f t="shared" si="51"/>
        <v>0.55035827628067235</v>
      </c>
      <c r="D798">
        <v>793</v>
      </c>
      <c r="E798">
        <v>3.4319828398957419E-2</v>
      </c>
      <c r="F798">
        <v>0.50639324426481869</v>
      </c>
      <c r="H798">
        <f t="shared" si="49"/>
        <v>8.2721280305638745E-3</v>
      </c>
    </row>
    <row r="799" spans="1:8" x14ac:dyDescent="0.25">
      <c r="A799">
        <f t="shared" si="50"/>
        <v>0</v>
      </c>
      <c r="B799">
        <f t="shared" si="48"/>
        <v>0.61990201212231721</v>
      </c>
      <c r="C799">
        <f t="shared" si="51"/>
        <v>0.56406540517080983</v>
      </c>
      <c r="D799">
        <v>794</v>
      </c>
      <c r="E799">
        <v>0.80946858762261886</v>
      </c>
      <c r="F799">
        <v>0.73537922254070409</v>
      </c>
      <c r="H799">
        <f t="shared" si="49"/>
        <v>5.5836606951507384E-2</v>
      </c>
    </row>
    <row r="800" spans="1:8" x14ac:dyDescent="0.25">
      <c r="A800">
        <f t="shared" si="50"/>
        <v>0</v>
      </c>
      <c r="B800">
        <f t="shared" si="48"/>
        <v>0.61904070446021009</v>
      </c>
      <c r="C800">
        <f t="shared" si="51"/>
        <v>0.50857211322843754</v>
      </c>
      <c r="D800">
        <v>795</v>
      </c>
      <c r="E800">
        <v>0.79899343123149524</v>
      </c>
      <c r="F800">
        <v>3.1932273940258771E-2</v>
      </c>
      <c r="H800">
        <f t="shared" si="49"/>
        <v>0.11046859123177255</v>
      </c>
    </row>
    <row r="801" spans="1:8" x14ac:dyDescent="0.25">
      <c r="A801">
        <f t="shared" si="50"/>
        <v>0</v>
      </c>
      <c r="B801">
        <f t="shared" si="48"/>
        <v>0.58764456604170845</v>
      </c>
      <c r="C801">
        <f t="shared" si="51"/>
        <v>0.52131456641614848</v>
      </c>
      <c r="D801">
        <v>796</v>
      </c>
      <c r="E801">
        <v>0.29329127101269137</v>
      </c>
      <c r="F801">
        <v>9.9721961047413821E-2</v>
      </c>
      <c r="H801">
        <f t="shared" si="49"/>
        <v>6.6329999625559966E-2</v>
      </c>
    </row>
    <row r="802" spans="1:8" x14ac:dyDescent="0.25">
      <c r="A802">
        <f t="shared" si="50"/>
        <v>0</v>
      </c>
      <c r="B802">
        <f t="shared" si="48"/>
        <v>0.60372896566281042</v>
      </c>
      <c r="C802">
        <f t="shared" si="51"/>
        <v>0.5467676536672621</v>
      </c>
      <c r="D802">
        <v>797</v>
      </c>
      <c r="E802">
        <v>0.56518226981469866</v>
      </c>
      <c r="F802">
        <v>0.44251842759747317</v>
      </c>
      <c r="H802">
        <f t="shared" si="49"/>
        <v>5.6961311995548325E-2</v>
      </c>
    </row>
    <row r="803" spans="1:8" x14ac:dyDescent="0.25">
      <c r="A803">
        <f t="shared" si="50"/>
        <v>0</v>
      </c>
      <c r="B803">
        <f t="shared" si="48"/>
        <v>0.59342030013867342</v>
      </c>
      <c r="C803">
        <f t="shared" si="51"/>
        <v>0.49893899865068903</v>
      </c>
      <c r="D803">
        <v>798</v>
      </c>
      <c r="E803">
        <v>0.38606502592433323</v>
      </c>
      <c r="F803">
        <v>1.1184993887401795E-2</v>
      </c>
      <c r="H803">
        <f t="shared" si="49"/>
        <v>9.4481301487984393E-2</v>
      </c>
    </row>
    <row r="804" spans="1:8" x14ac:dyDescent="0.25">
      <c r="A804">
        <f t="shared" si="50"/>
        <v>0</v>
      </c>
      <c r="B804">
        <f t="shared" si="48"/>
        <v>0.65323859174837284</v>
      </c>
      <c r="C804">
        <f t="shared" si="51"/>
        <v>0.55798500309752297</v>
      </c>
      <c r="D804">
        <v>799</v>
      </c>
      <c r="E804">
        <v>0.99043966240946002</v>
      </c>
      <c r="F804">
        <v>0.63952138543902537</v>
      </c>
      <c r="H804">
        <f t="shared" si="49"/>
        <v>9.5253588650849874E-2</v>
      </c>
    </row>
    <row r="805" spans="1:8" x14ac:dyDescent="0.25">
      <c r="A805">
        <f t="shared" si="50"/>
        <v>0</v>
      </c>
      <c r="B805">
        <f t="shared" si="48"/>
        <v>0.61232789785739383</v>
      </c>
      <c r="C805">
        <f t="shared" si="51"/>
        <v>0.51535650662032395</v>
      </c>
      <c r="D805">
        <v>800</v>
      </c>
      <c r="E805">
        <v>0.7062915528373328</v>
      </c>
      <c r="F805">
        <v>6.0612848214152137E-2</v>
      </c>
      <c r="H805">
        <f t="shared" si="49"/>
        <v>9.6971391237069882E-2</v>
      </c>
    </row>
    <row r="806" spans="1:8" x14ac:dyDescent="0.25">
      <c r="A806">
        <f t="shared" si="50"/>
        <v>0</v>
      </c>
      <c r="B806">
        <f t="shared" si="48"/>
        <v>0.59220177800162377</v>
      </c>
      <c r="C806">
        <f t="shared" si="51"/>
        <v>0.56245958446892164</v>
      </c>
      <c r="D806">
        <v>801</v>
      </c>
      <c r="E806">
        <v>0.36571641354847806</v>
      </c>
      <c r="F806">
        <v>0.71135028125257938</v>
      </c>
      <c r="H806">
        <f t="shared" si="49"/>
        <v>2.9742193532702133E-2</v>
      </c>
    </row>
    <row r="807" spans="1:8" x14ac:dyDescent="0.25">
      <c r="A807">
        <f t="shared" si="50"/>
        <v>0</v>
      </c>
      <c r="B807">
        <f t="shared" si="48"/>
        <v>0.59287672061510754</v>
      </c>
      <c r="C807">
        <f t="shared" si="51"/>
        <v>0.55224730912129638</v>
      </c>
      <c r="D807">
        <v>802</v>
      </c>
      <c r="E807">
        <v>0.37694502312428368</v>
      </c>
      <c r="F807">
        <v>0.54003627761907858</v>
      </c>
      <c r="H807">
        <f t="shared" si="49"/>
        <v>4.0629411493811163E-2</v>
      </c>
    </row>
    <row r="808" spans="1:8" x14ac:dyDescent="0.25">
      <c r="A808">
        <f t="shared" si="50"/>
        <v>0</v>
      </c>
      <c r="B808">
        <f t="shared" si="48"/>
        <v>0.60968306546998108</v>
      </c>
      <c r="C808">
        <f t="shared" si="51"/>
        <v>0.55028913051581196</v>
      </c>
      <c r="D808">
        <v>803</v>
      </c>
      <c r="E808">
        <v>0.66501058931607315</v>
      </c>
      <c r="F808">
        <v>0.50515945293099573</v>
      </c>
      <c r="H808">
        <f t="shared" si="49"/>
        <v>5.9393934954169114E-2</v>
      </c>
    </row>
    <row r="809" spans="1:8" x14ac:dyDescent="0.25">
      <c r="A809">
        <f t="shared" si="50"/>
        <v>0</v>
      </c>
      <c r="B809">
        <f t="shared" si="48"/>
        <v>0.58272730641176274</v>
      </c>
      <c r="C809">
        <f t="shared" si="51"/>
        <v>0.57131179097037621</v>
      </c>
      <c r="D809">
        <v>804</v>
      </c>
      <c r="E809">
        <v>0.22356259555440694</v>
      </c>
      <c r="F809">
        <v>0.82978213276437263</v>
      </c>
      <c r="H809">
        <f t="shared" si="49"/>
        <v>1.1415515441386526E-2</v>
      </c>
    </row>
    <row r="810" spans="1:8" x14ac:dyDescent="0.25">
      <c r="A810">
        <f t="shared" si="50"/>
        <v>0</v>
      </c>
      <c r="B810">
        <f t="shared" si="48"/>
        <v>0.63019763921541683</v>
      </c>
      <c r="C810">
        <f t="shared" si="51"/>
        <v>0.53674786194995261</v>
      </c>
      <c r="D810">
        <v>805</v>
      </c>
      <c r="E810">
        <v>0.90808874914892623</v>
      </c>
      <c r="F810">
        <v>0.27666229043338397</v>
      </c>
      <c r="H810">
        <f t="shared" si="49"/>
        <v>9.3449777265464218E-2</v>
      </c>
    </row>
    <row r="811" spans="1:8" x14ac:dyDescent="0.25">
      <c r="A811">
        <f t="shared" si="50"/>
        <v>0</v>
      </c>
      <c r="B811">
        <f t="shared" si="48"/>
        <v>0.59045481505304487</v>
      </c>
      <c r="C811">
        <f t="shared" si="51"/>
        <v>0.55270337079392329</v>
      </c>
      <c r="D811">
        <v>806</v>
      </c>
      <c r="E811">
        <v>0.33720306332579253</v>
      </c>
      <c r="F811">
        <v>0.54812492170255944</v>
      </c>
      <c r="H811">
        <f t="shared" si="49"/>
        <v>3.775144425912158E-2</v>
      </c>
    </row>
    <row r="812" spans="1:8" x14ac:dyDescent="0.25">
      <c r="A812">
        <f t="shared" si="50"/>
        <v>0</v>
      </c>
      <c r="B812">
        <f t="shared" si="48"/>
        <v>0.61279765198640035</v>
      </c>
      <c r="C812">
        <f t="shared" si="51"/>
        <v>0.55826844517027319</v>
      </c>
      <c r="D812">
        <v>807</v>
      </c>
      <c r="E812">
        <v>0.71337045641814911</v>
      </c>
      <c r="F812">
        <v>0.64425604161273586</v>
      </c>
      <c r="H812">
        <f t="shared" si="49"/>
        <v>5.4529206816127163E-2</v>
      </c>
    </row>
    <row r="813" spans="1:8" x14ac:dyDescent="0.25">
      <c r="A813">
        <f t="shared" si="50"/>
        <v>0</v>
      </c>
      <c r="B813">
        <f t="shared" si="48"/>
        <v>0.60664152403790139</v>
      </c>
      <c r="C813">
        <f t="shared" si="51"/>
        <v>0.56256112281768977</v>
      </c>
      <c r="D813">
        <v>808</v>
      </c>
      <c r="E813">
        <v>0.61497552545342682</v>
      </c>
      <c r="F813">
        <v>0.71289963433968906</v>
      </c>
      <c r="H813">
        <f t="shared" si="49"/>
        <v>4.4080401220211618E-2</v>
      </c>
    </row>
    <row r="814" spans="1:8" x14ac:dyDescent="0.25">
      <c r="A814">
        <f t="shared" si="50"/>
        <v>0</v>
      </c>
      <c r="B814">
        <f t="shared" si="48"/>
        <v>0.59069549820858003</v>
      </c>
      <c r="C814">
        <f t="shared" si="51"/>
        <v>0.51514319784166129</v>
      </c>
      <c r="D814">
        <v>809</v>
      </c>
      <c r="E814">
        <v>0.3410806988156061</v>
      </c>
      <c r="F814">
        <v>5.9475595600531728E-2</v>
      </c>
      <c r="H814">
        <f t="shared" si="49"/>
        <v>7.5552300366918734E-2</v>
      </c>
    </row>
    <row r="815" spans="1:8" x14ac:dyDescent="0.25">
      <c r="A815">
        <f t="shared" si="50"/>
        <v>0</v>
      </c>
      <c r="B815">
        <f t="shared" si="48"/>
        <v>0.6300586138600146</v>
      </c>
      <c r="C815">
        <f t="shared" si="51"/>
        <v>0.55386665129470047</v>
      </c>
      <c r="D815">
        <v>810</v>
      </c>
      <c r="E815">
        <v>0.90707538205738758</v>
      </c>
      <c r="F815">
        <v>0.5686587370777485</v>
      </c>
      <c r="H815">
        <f t="shared" si="49"/>
        <v>7.6191962565314131E-2</v>
      </c>
    </row>
    <row r="816" spans="1:8" x14ac:dyDescent="0.25">
      <c r="A816">
        <f t="shared" si="50"/>
        <v>0</v>
      </c>
      <c r="B816">
        <f t="shared" si="48"/>
        <v>0.58963574802171781</v>
      </c>
      <c r="C816">
        <f t="shared" si="51"/>
        <v>0.56588095179351316</v>
      </c>
      <c r="D816">
        <v>811</v>
      </c>
      <c r="E816">
        <v>0.3241382267417301</v>
      </c>
      <c r="F816">
        <v>0.76126450515253374</v>
      </c>
      <c r="H816">
        <f t="shared" si="49"/>
        <v>2.3754796228204644E-2</v>
      </c>
    </row>
    <row r="817" spans="1:8" x14ac:dyDescent="0.25">
      <c r="A817">
        <f t="shared" si="50"/>
        <v>0</v>
      </c>
      <c r="B817">
        <f t="shared" si="48"/>
        <v>0.62575219628447643</v>
      </c>
      <c r="C817">
        <f t="shared" si="51"/>
        <v>0.54191682593911916</v>
      </c>
      <c r="D817">
        <v>812</v>
      </c>
      <c r="E817">
        <v>0.87148137874440934</v>
      </c>
      <c r="F817">
        <v>0.35883628669495149</v>
      </c>
      <c r="H817">
        <f t="shared" si="49"/>
        <v>8.3835370345357263E-2</v>
      </c>
    </row>
    <row r="818" spans="1:8" x14ac:dyDescent="0.25">
      <c r="A818">
        <f t="shared" si="50"/>
        <v>0</v>
      </c>
      <c r="B818">
        <f t="shared" si="48"/>
        <v>0.60140358305382524</v>
      </c>
      <c r="C818">
        <f t="shared" si="51"/>
        <v>0.58957245258931057</v>
      </c>
      <c r="D818">
        <v>813</v>
      </c>
      <c r="E818">
        <v>0.52462913971057379</v>
      </c>
      <c r="F818">
        <v>0.96164711055361796</v>
      </c>
      <c r="H818">
        <f t="shared" si="49"/>
        <v>1.1831130464514672E-2</v>
      </c>
    </row>
    <row r="819" spans="1:8" x14ac:dyDescent="0.25">
      <c r="A819">
        <f t="shared" si="50"/>
        <v>0</v>
      </c>
      <c r="B819">
        <f t="shared" si="48"/>
        <v>0.6240414556257321</v>
      </c>
      <c r="C819">
        <f t="shared" si="51"/>
        <v>0.59986783815561484</v>
      </c>
      <c r="D819">
        <v>814</v>
      </c>
      <c r="E819">
        <v>0.85500132580698751</v>
      </c>
      <c r="F819">
        <v>0.98714798772220136</v>
      </c>
      <c r="H819">
        <f t="shared" si="49"/>
        <v>2.4173617470117259E-2</v>
      </c>
    </row>
    <row r="820" spans="1:8" x14ac:dyDescent="0.25">
      <c r="A820">
        <f t="shared" si="50"/>
        <v>0</v>
      </c>
      <c r="B820">
        <f t="shared" si="48"/>
        <v>0.58456380251852424</v>
      </c>
      <c r="C820">
        <f t="shared" si="51"/>
        <v>0.57539659527134979</v>
      </c>
      <c r="D820">
        <v>815</v>
      </c>
      <c r="E820">
        <v>0.24844618915703975</v>
      </c>
      <c r="F820">
        <v>0.8720266066991833</v>
      </c>
      <c r="H820">
        <f t="shared" si="49"/>
        <v>9.1672072471744581E-3</v>
      </c>
    </row>
    <row r="821" spans="1:8" x14ac:dyDescent="0.25">
      <c r="A821">
        <f t="shared" si="50"/>
        <v>0</v>
      </c>
      <c r="B821">
        <f t="shared" si="48"/>
        <v>0.56977047242719003</v>
      </c>
      <c r="C821">
        <f t="shared" si="51"/>
        <v>0.53346122315902766</v>
      </c>
      <c r="D821">
        <v>816</v>
      </c>
      <c r="E821">
        <v>9.1679972289999689E-2</v>
      </c>
      <c r="F821">
        <v>0.22971025289803793</v>
      </c>
      <c r="H821">
        <f t="shared" si="49"/>
        <v>3.6309249268162369E-2</v>
      </c>
    </row>
    <row r="822" spans="1:8" x14ac:dyDescent="0.25">
      <c r="A822">
        <f t="shared" si="50"/>
        <v>0</v>
      </c>
      <c r="B822">
        <f t="shared" si="48"/>
        <v>0.60388748928907454</v>
      </c>
      <c r="C822">
        <f t="shared" si="51"/>
        <v>0.55607576809968418</v>
      </c>
      <c r="D822">
        <v>817</v>
      </c>
      <c r="E822">
        <v>0.56792687624828564</v>
      </c>
      <c r="F822">
        <v>0.60710331554809382</v>
      </c>
      <c r="H822">
        <f t="shared" si="49"/>
        <v>4.7811721189390366E-2</v>
      </c>
    </row>
    <row r="823" spans="1:8" x14ac:dyDescent="0.25">
      <c r="A823">
        <f t="shared" si="50"/>
        <v>0</v>
      </c>
      <c r="B823">
        <f t="shared" si="48"/>
        <v>0.5399169503448541</v>
      </c>
      <c r="C823">
        <v>0.53776590326979379</v>
      </c>
      <c r="D823">
        <v>818</v>
      </c>
      <c r="E823">
        <v>4.0916443621235032E-3</v>
      </c>
      <c r="F823">
        <v>0.82184518305647614</v>
      </c>
      <c r="H823">
        <f t="shared" si="49"/>
        <v>2.1510470750603083E-3</v>
      </c>
    </row>
    <row r="824" spans="1:8" x14ac:dyDescent="0.25">
      <c r="A824">
        <f t="shared" si="50"/>
        <v>0</v>
      </c>
      <c r="B824">
        <f t="shared" si="48"/>
        <v>0.6577031713101581</v>
      </c>
      <c r="C824">
        <f t="shared" si="51"/>
        <v>0.54124712119752305</v>
      </c>
      <c r="D824">
        <v>819</v>
      </c>
      <c r="E824">
        <v>0.99445210839075981</v>
      </c>
      <c r="F824">
        <v>0.34770354666870973</v>
      </c>
      <c r="H824">
        <f t="shared" si="49"/>
        <v>0.11645605011263505</v>
      </c>
    </row>
    <row r="825" spans="1:8" x14ac:dyDescent="0.25">
      <c r="A825">
        <f t="shared" si="50"/>
        <v>0</v>
      </c>
      <c r="B825">
        <f t="shared" si="48"/>
        <v>0.63268555293552498</v>
      </c>
      <c r="C825">
        <f t="shared" si="51"/>
        <v>0.57228718170795356</v>
      </c>
      <c r="D825">
        <v>820</v>
      </c>
      <c r="E825">
        <v>0.92486476812587792</v>
      </c>
      <c r="F825">
        <v>0.8406020113877144</v>
      </c>
      <c r="H825">
        <f t="shared" si="49"/>
        <v>6.0398371227571412E-2</v>
      </c>
    </row>
    <row r="826" spans="1:8" x14ac:dyDescent="0.25">
      <c r="A826">
        <f t="shared" si="50"/>
        <v>0</v>
      </c>
      <c r="B826">
        <f t="shared" si="48"/>
        <v>0.64686438509997557</v>
      </c>
      <c r="C826">
        <f t="shared" si="51"/>
        <v>0.56971969154531199</v>
      </c>
      <c r="D826">
        <v>821</v>
      </c>
      <c r="E826">
        <v>0.98042583338994826</v>
      </c>
      <c r="F826">
        <v>0.81113537224712262</v>
      </c>
      <c r="H826">
        <f t="shared" si="49"/>
        <v>7.7144693554663579E-2</v>
      </c>
    </row>
    <row r="827" spans="1:8" x14ac:dyDescent="0.25">
      <c r="A827">
        <f t="shared" si="50"/>
        <v>0</v>
      </c>
      <c r="B827">
        <f t="shared" si="48"/>
        <v>0.57661984109353293</v>
      </c>
      <c r="C827">
        <v>0.55837983419256698</v>
      </c>
      <c r="D827">
        <v>822</v>
      </c>
      <c r="E827">
        <v>0.15173466051592599</v>
      </c>
      <c r="F827">
        <v>0.99554049293126323</v>
      </c>
      <c r="H827">
        <f t="shared" si="49"/>
        <v>1.8240006900965944E-2</v>
      </c>
    </row>
    <row r="828" spans="1:8" x14ac:dyDescent="0.25">
      <c r="A828">
        <f t="shared" si="50"/>
        <v>0</v>
      </c>
      <c r="B828">
        <f t="shared" si="48"/>
        <v>0.61042526207110748</v>
      </c>
      <c r="C828">
        <f t="shared" si="51"/>
        <v>0.53610428369069163</v>
      </c>
      <c r="D828">
        <v>823</v>
      </c>
      <c r="E828">
        <v>0.67682657592042195</v>
      </c>
      <c r="F828">
        <v>0.26711107477007245</v>
      </c>
      <c r="H828">
        <f t="shared" si="49"/>
        <v>7.4320978380415847E-2</v>
      </c>
    </row>
    <row r="829" spans="1:8" x14ac:dyDescent="0.25">
      <c r="A829">
        <f t="shared" si="50"/>
        <v>0</v>
      </c>
      <c r="B829">
        <f t="shared" si="48"/>
        <v>0.57808832246754704</v>
      </c>
      <c r="C829">
        <f t="shared" si="51"/>
        <v>0.55506492218559333</v>
      </c>
      <c r="D829">
        <v>824</v>
      </c>
      <c r="E829">
        <v>0.16742513621967747</v>
      </c>
      <c r="F829">
        <v>0.58961731560151431</v>
      </c>
      <c r="H829">
        <f t="shared" si="49"/>
        <v>2.302340028195371E-2</v>
      </c>
    </row>
    <row r="830" spans="1:8" x14ac:dyDescent="0.25">
      <c r="A830">
        <f t="shared" si="50"/>
        <v>0</v>
      </c>
      <c r="B830">
        <f t="shared" si="48"/>
        <v>0.6186442564614848</v>
      </c>
      <c r="C830">
        <f t="shared" si="51"/>
        <v>0.55407275980590331</v>
      </c>
      <c r="D830">
        <v>825</v>
      </c>
      <c r="E830">
        <v>0.79405795820058689</v>
      </c>
      <c r="F830">
        <v>0.57227924381867545</v>
      </c>
      <c r="H830">
        <f t="shared" si="49"/>
        <v>6.4571496655581484E-2</v>
      </c>
    </row>
    <row r="831" spans="1:8" x14ac:dyDescent="0.25">
      <c r="A831">
        <f t="shared" si="50"/>
        <v>0</v>
      </c>
      <c r="B831">
        <f t="shared" si="48"/>
        <v>0.60610830630263612</v>
      </c>
      <c r="C831">
        <f t="shared" si="51"/>
        <v>0.58240192527755474</v>
      </c>
      <c r="D831">
        <v>826</v>
      </c>
      <c r="E831">
        <v>0.60597457979271629</v>
      </c>
      <c r="F831">
        <v>0.92638440222582652</v>
      </c>
      <c r="H831">
        <f t="shared" si="49"/>
        <v>2.370638102508138E-2</v>
      </c>
    </row>
    <row r="832" spans="1:8" x14ac:dyDescent="0.25">
      <c r="A832">
        <f t="shared" si="50"/>
        <v>0</v>
      </c>
      <c r="B832">
        <f t="shared" si="48"/>
        <v>0.60537528226366422</v>
      </c>
      <c r="C832">
        <f t="shared" si="51"/>
        <v>0.53069533058601448</v>
      </c>
      <c r="D832">
        <v>827</v>
      </c>
      <c r="E832">
        <v>0.59350877905002997</v>
      </c>
      <c r="F832">
        <v>0.19392486703746759</v>
      </c>
      <c r="H832">
        <f t="shared" si="49"/>
        <v>7.4679951677649736E-2</v>
      </c>
    </row>
    <row r="833" spans="1:8" x14ac:dyDescent="0.25">
      <c r="A833">
        <f t="shared" si="50"/>
        <v>0</v>
      </c>
      <c r="B833">
        <f t="shared" si="48"/>
        <v>0.59093797758684463</v>
      </c>
      <c r="C833">
        <f t="shared" si="51"/>
        <v>0.5299264218625156</v>
      </c>
      <c r="D833">
        <v>828</v>
      </c>
      <c r="E833">
        <v>0.34500431914294349</v>
      </c>
      <c r="F833">
        <v>0.18461469979796252</v>
      </c>
      <c r="H833">
        <f t="shared" si="49"/>
        <v>6.1011555724329036E-2</v>
      </c>
    </row>
    <row r="834" spans="1:8" x14ac:dyDescent="0.25">
      <c r="A834">
        <f t="shared" si="50"/>
        <v>0</v>
      </c>
      <c r="B834">
        <f t="shared" si="48"/>
        <v>0.5876216992068547</v>
      </c>
      <c r="C834">
        <f t="shared" si="51"/>
        <v>0.57681803330811954</v>
      </c>
      <c r="D834">
        <v>829</v>
      </c>
      <c r="E834">
        <v>0.29294504383083897</v>
      </c>
      <c r="F834">
        <v>0.88485383545346963</v>
      </c>
      <c r="H834">
        <f t="shared" si="49"/>
        <v>1.080366589873516E-2</v>
      </c>
    </row>
    <row r="835" spans="1:8" x14ac:dyDescent="0.25">
      <c r="A835">
        <f t="shared" si="50"/>
        <v>0</v>
      </c>
      <c r="B835">
        <f t="shared" si="48"/>
        <v>0.60543102819613348</v>
      </c>
      <c r="C835">
        <f t="shared" si="51"/>
        <v>0.55070280112661973</v>
      </c>
      <c r="D835">
        <v>830</v>
      </c>
      <c r="E835">
        <v>0.59446030407352701</v>
      </c>
      <c r="F835">
        <v>0.51253957303088482</v>
      </c>
      <c r="H835">
        <f t="shared" si="49"/>
        <v>5.4728227069513746E-2</v>
      </c>
    </row>
    <row r="836" spans="1:8" x14ac:dyDescent="0.25">
      <c r="A836">
        <f t="shared" si="50"/>
        <v>0</v>
      </c>
      <c r="B836">
        <f t="shared" si="48"/>
        <v>0.55989365169397265</v>
      </c>
      <c r="C836">
        <f t="shared" si="51"/>
        <v>0.55174547728732881</v>
      </c>
      <c r="D836">
        <v>831</v>
      </c>
      <c r="E836">
        <v>3.8766302346865844E-2</v>
      </c>
      <c r="F836">
        <v>0.53111680239469483</v>
      </c>
      <c r="H836">
        <f t="shared" si="49"/>
        <v>8.1481744066438377E-3</v>
      </c>
    </row>
    <row r="837" spans="1:8" x14ac:dyDescent="0.25">
      <c r="A837">
        <f t="shared" si="50"/>
        <v>0</v>
      </c>
      <c r="B837">
        <f t="shared" si="48"/>
        <v>0.58597479577579081</v>
      </c>
      <c r="C837">
        <f t="shared" si="51"/>
        <v>0.52013217167313941</v>
      </c>
      <c r="D837">
        <v>832</v>
      </c>
      <c r="E837">
        <v>0.26852305810796651</v>
      </c>
      <c r="F837">
        <v>9.0770135436341048E-2</v>
      </c>
      <c r="H837">
        <f t="shared" si="49"/>
        <v>6.5842624102651404E-2</v>
      </c>
    </row>
    <row r="838" spans="1:8" x14ac:dyDescent="0.25">
      <c r="A838">
        <f t="shared" si="50"/>
        <v>0</v>
      </c>
      <c r="B838">
        <f t="shared" ref="B838:B901" si="52">NORMINV(E838,$B$2,$B$3)</f>
        <v>0.62400144016624048</v>
      </c>
      <c r="C838">
        <f t="shared" si="51"/>
        <v>0.50579283688773735</v>
      </c>
      <c r="D838">
        <v>833</v>
      </c>
      <c r="E838">
        <v>0.85459954033193153</v>
      </c>
      <c r="F838">
        <v>2.3995676323623094E-2</v>
      </c>
      <c r="H838">
        <f t="shared" ref="H838:H901" si="53">B838-C838</f>
        <v>0.11820860327850313</v>
      </c>
    </row>
    <row r="839" spans="1:8" x14ac:dyDescent="0.25">
      <c r="A839">
        <f t="shared" ref="A839:A902" si="54">IF(H839&gt;0,0,1)</f>
        <v>0</v>
      </c>
      <c r="B839">
        <f t="shared" si="52"/>
        <v>0.59933615201912971</v>
      </c>
      <c r="C839">
        <f t="shared" ref="C839:C902" si="55">NORMINV(F839,$C$2,$C$3)</f>
        <v>0.55246021144991431</v>
      </c>
      <c r="D839">
        <v>834</v>
      </c>
      <c r="E839">
        <v>0.48834548694615454</v>
      </c>
      <c r="F839">
        <v>0.54381455183162064</v>
      </c>
      <c r="H839">
        <f t="shared" si="53"/>
        <v>4.6875940569215402E-2</v>
      </c>
    </row>
    <row r="840" spans="1:8" x14ac:dyDescent="0.25">
      <c r="A840">
        <f t="shared" si="54"/>
        <v>0</v>
      </c>
      <c r="B840">
        <f t="shared" si="52"/>
        <v>0.64587953727572267</v>
      </c>
      <c r="C840">
        <f t="shared" si="55"/>
        <v>0.56651924104466345</v>
      </c>
      <c r="D840">
        <v>835</v>
      </c>
      <c r="E840">
        <v>0.97827086505546945</v>
      </c>
      <c r="F840">
        <v>0.77002450206290973</v>
      </c>
      <c r="H840">
        <f t="shared" si="53"/>
        <v>7.9360296231059224E-2</v>
      </c>
    </row>
    <row r="841" spans="1:8" x14ac:dyDescent="0.25">
      <c r="A841">
        <f t="shared" si="54"/>
        <v>0</v>
      </c>
      <c r="B841">
        <f t="shared" si="52"/>
        <v>0.607620070435827</v>
      </c>
      <c r="C841">
        <f t="shared" si="55"/>
        <v>0.55687368536906845</v>
      </c>
      <c r="D841">
        <v>836</v>
      </c>
      <c r="E841">
        <v>0.63133049423437049</v>
      </c>
      <c r="F841">
        <v>0.62075681356146006</v>
      </c>
      <c r="H841">
        <f t="shared" si="53"/>
        <v>5.0746385066758548E-2</v>
      </c>
    </row>
    <row r="842" spans="1:8" x14ac:dyDescent="0.25">
      <c r="A842">
        <f t="shared" si="54"/>
        <v>0</v>
      </c>
      <c r="B842">
        <f t="shared" si="52"/>
        <v>0.60234313331338263</v>
      </c>
      <c r="C842">
        <f t="shared" si="55"/>
        <v>0.55706648031826544</v>
      </c>
      <c r="D842">
        <v>837</v>
      </c>
      <c r="E842">
        <v>0.54106908426461331</v>
      </c>
      <c r="F842">
        <v>0.62403405128519562</v>
      </c>
      <c r="H842">
        <f t="shared" si="53"/>
        <v>4.5276652995117184E-2</v>
      </c>
    </row>
    <row r="843" spans="1:8" x14ac:dyDescent="0.25">
      <c r="A843">
        <f t="shared" si="54"/>
        <v>0</v>
      </c>
      <c r="B843">
        <f t="shared" si="52"/>
        <v>0.59331521561653178</v>
      </c>
      <c r="C843">
        <f t="shared" si="55"/>
        <v>0.55205967046697668</v>
      </c>
      <c r="D843">
        <v>838</v>
      </c>
      <c r="E843">
        <v>0.38429685917142908</v>
      </c>
      <c r="F843">
        <v>0.53670333427488193</v>
      </c>
      <c r="H843">
        <f t="shared" si="53"/>
        <v>4.1255545149555095E-2</v>
      </c>
    </row>
    <row r="844" spans="1:8" x14ac:dyDescent="0.25">
      <c r="A844">
        <f t="shared" si="54"/>
        <v>0</v>
      </c>
      <c r="B844">
        <f t="shared" si="52"/>
        <v>0.59949627191252586</v>
      </c>
      <c r="C844">
        <f t="shared" si="55"/>
        <v>0.53361150345696851</v>
      </c>
      <c r="D844">
        <v>839</v>
      </c>
      <c r="E844">
        <v>0.49115601754884186</v>
      </c>
      <c r="F844">
        <v>0.23175507220147495</v>
      </c>
      <c r="H844">
        <f t="shared" si="53"/>
        <v>6.5884768455557352E-2</v>
      </c>
    </row>
    <row r="845" spans="1:8" x14ac:dyDescent="0.25">
      <c r="A845">
        <f t="shared" si="54"/>
        <v>0</v>
      </c>
      <c r="B845">
        <f t="shared" si="52"/>
        <v>0.60626842649741264</v>
      </c>
      <c r="C845">
        <f t="shared" si="55"/>
        <v>0.54935245598396609</v>
      </c>
      <c r="D845">
        <v>840</v>
      </c>
      <c r="E845">
        <v>0.60868367238187204</v>
      </c>
      <c r="F845">
        <v>0.48844605223387338</v>
      </c>
      <c r="H845">
        <f t="shared" si="53"/>
        <v>5.6915970513446545E-2</v>
      </c>
    </row>
    <row r="846" spans="1:8" x14ac:dyDescent="0.25">
      <c r="A846">
        <f t="shared" si="54"/>
        <v>0</v>
      </c>
      <c r="B846">
        <f t="shared" si="52"/>
        <v>0.57896835994474738</v>
      </c>
      <c r="C846">
        <f t="shared" si="55"/>
        <v>0.56448669502406268</v>
      </c>
      <c r="D846">
        <v>841</v>
      </c>
      <c r="E846">
        <v>0.17731198298009421</v>
      </c>
      <c r="F846">
        <v>0.74151045697371032</v>
      </c>
      <c r="H846">
        <f t="shared" si="53"/>
        <v>1.44816649206847E-2</v>
      </c>
    </row>
    <row r="847" spans="1:8" x14ac:dyDescent="0.25">
      <c r="A847">
        <f t="shared" si="54"/>
        <v>0</v>
      </c>
      <c r="B847">
        <f t="shared" si="52"/>
        <v>0.62937153741235008</v>
      </c>
      <c r="C847">
        <f t="shared" si="55"/>
        <v>0.53205230690134642</v>
      </c>
      <c r="D847">
        <v>842</v>
      </c>
      <c r="E847">
        <v>0.90194574612243894</v>
      </c>
      <c r="F847">
        <v>0.21103820601547563</v>
      </c>
      <c r="H847">
        <f t="shared" si="53"/>
        <v>9.7319230511003663E-2</v>
      </c>
    </row>
    <row r="848" spans="1:8" x14ac:dyDescent="0.25">
      <c r="A848">
        <f t="shared" si="54"/>
        <v>0</v>
      </c>
      <c r="B848">
        <f t="shared" si="52"/>
        <v>0.6100221675091696</v>
      </c>
      <c r="C848">
        <f t="shared" si="55"/>
        <v>0.53929696111255965</v>
      </c>
      <c r="D848">
        <v>843</v>
      </c>
      <c r="E848">
        <v>0.6704303655000885</v>
      </c>
      <c r="F848">
        <v>0.31605429183161871</v>
      </c>
      <c r="H848">
        <f t="shared" si="53"/>
        <v>7.0725206396609952E-2</v>
      </c>
    </row>
    <row r="849" spans="1:8" x14ac:dyDescent="0.25">
      <c r="A849">
        <f t="shared" si="54"/>
        <v>0</v>
      </c>
      <c r="B849">
        <f t="shared" si="52"/>
        <v>0.61945667691727346</v>
      </c>
      <c r="C849">
        <f t="shared" si="55"/>
        <v>0.58490726775493029</v>
      </c>
      <c r="D849">
        <v>844</v>
      </c>
      <c r="E849">
        <v>0.8040949394622976</v>
      </c>
      <c r="F849">
        <v>0.94079099894770102</v>
      </c>
      <c r="H849">
        <f t="shared" si="53"/>
        <v>3.454940916234317E-2</v>
      </c>
    </row>
    <row r="850" spans="1:8" x14ac:dyDescent="0.25">
      <c r="A850">
        <f t="shared" si="54"/>
        <v>0</v>
      </c>
      <c r="B850">
        <f t="shared" si="52"/>
        <v>0.63612119718927473</v>
      </c>
      <c r="C850">
        <f t="shared" si="55"/>
        <v>0.58736835539827026</v>
      </c>
      <c r="D850">
        <v>845</v>
      </c>
      <c r="E850">
        <v>0.94405875672135697</v>
      </c>
      <c r="F850">
        <v>0.95269207876599737</v>
      </c>
      <c r="H850">
        <f t="shared" si="53"/>
        <v>4.8752841791004475E-2</v>
      </c>
    </row>
    <row r="851" spans="1:8" x14ac:dyDescent="0.25">
      <c r="A851">
        <f t="shared" si="54"/>
        <v>0</v>
      </c>
      <c r="B851">
        <f t="shared" si="52"/>
        <v>0.6092275532301461</v>
      </c>
      <c r="C851">
        <f t="shared" si="55"/>
        <v>0.58368289003429152</v>
      </c>
      <c r="D851">
        <v>846</v>
      </c>
      <c r="E851">
        <v>0.65767601266766107</v>
      </c>
      <c r="F851">
        <v>0.9340536894271807</v>
      </c>
      <c r="H851">
        <f t="shared" si="53"/>
        <v>2.5544663195854578E-2</v>
      </c>
    </row>
    <row r="852" spans="1:8" x14ac:dyDescent="0.25">
      <c r="A852">
        <f t="shared" si="54"/>
        <v>0</v>
      </c>
      <c r="B852">
        <f t="shared" si="52"/>
        <v>0.56631190149146948</v>
      </c>
      <c r="C852">
        <f t="shared" si="55"/>
        <v>0.56619225411057561</v>
      </c>
      <c r="D852">
        <v>847</v>
      </c>
      <c r="E852">
        <v>6.9076873862550237E-2</v>
      </c>
      <c r="F852">
        <v>0.76555951379447862</v>
      </c>
      <c r="H852">
        <f t="shared" si="53"/>
        <v>1.196473808938725E-4</v>
      </c>
    </row>
    <row r="853" spans="1:8" x14ac:dyDescent="0.25">
      <c r="A853">
        <f t="shared" si="54"/>
        <v>0</v>
      </c>
      <c r="B853">
        <f t="shared" si="52"/>
        <v>0.59296076155958044</v>
      </c>
      <c r="C853">
        <f t="shared" si="55"/>
        <v>0.54681907825402298</v>
      </c>
      <c r="D853">
        <v>848</v>
      </c>
      <c r="E853">
        <v>0.37835069968404778</v>
      </c>
      <c r="F853">
        <v>0.44342671841422554</v>
      </c>
      <c r="H853">
        <f t="shared" si="53"/>
        <v>4.6141683305557457E-2</v>
      </c>
    </row>
    <row r="854" spans="1:8" x14ac:dyDescent="0.25">
      <c r="A854">
        <f t="shared" si="54"/>
        <v>0</v>
      </c>
      <c r="B854">
        <f t="shared" si="52"/>
        <v>0.60266920150868042</v>
      </c>
      <c r="C854">
        <f t="shared" si="55"/>
        <v>0.56983162027948819</v>
      </c>
      <c r="D854">
        <v>849</v>
      </c>
      <c r="E854">
        <v>0.54675957949211118</v>
      </c>
      <c r="F854">
        <v>0.81248602972032824</v>
      </c>
      <c r="H854">
        <f t="shared" si="53"/>
        <v>3.2837581229192225E-2</v>
      </c>
    </row>
    <row r="855" spans="1:8" x14ac:dyDescent="0.25">
      <c r="A855">
        <f t="shared" si="54"/>
        <v>0</v>
      </c>
      <c r="B855">
        <f t="shared" si="52"/>
        <v>0.57923445392935902</v>
      </c>
      <c r="C855">
        <f t="shared" si="55"/>
        <v>0.53826056330534455</v>
      </c>
      <c r="D855">
        <v>850</v>
      </c>
      <c r="E855">
        <v>0.18037259095448221</v>
      </c>
      <c r="F855">
        <v>0.2997496918342808</v>
      </c>
      <c r="H855">
        <f t="shared" si="53"/>
        <v>4.0973890624014464E-2</v>
      </c>
    </row>
    <row r="856" spans="1:8" x14ac:dyDescent="0.25">
      <c r="A856">
        <f t="shared" si="54"/>
        <v>0</v>
      </c>
      <c r="B856">
        <f t="shared" si="52"/>
        <v>0.60404974153395752</v>
      </c>
      <c r="C856">
        <f t="shared" si="55"/>
        <v>0.56253657192566109</v>
      </c>
      <c r="D856">
        <v>851</v>
      </c>
      <c r="E856">
        <v>0.57073264637819143</v>
      </c>
      <c r="F856">
        <v>0.7125253783959824</v>
      </c>
      <c r="H856">
        <f t="shared" si="53"/>
        <v>4.151316960829643E-2</v>
      </c>
    </row>
    <row r="857" spans="1:8" x14ac:dyDescent="0.25">
      <c r="A857">
        <f t="shared" si="54"/>
        <v>0</v>
      </c>
      <c r="B857">
        <f t="shared" si="52"/>
        <v>0.62944369377060705</v>
      </c>
      <c r="C857">
        <f t="shared" si="55"/>
        <v>0.56980084345787574</v>
      </c>
      <c r="D857">
        <v>852</v>
      </c>
      <c r="E857">
        <v>0.9024940114235207</v>
      </c>
      <c r="F857">
        <v>0.81211523845378264</v>
      </c>
      <c r="H857">
        <f t="shared" si="53"/>
        <v>5.964285031273131E-2</v>
      </c>
    </row>
    <row r="858" spans="1:8" x14ac:dyDescent="0.25">
      <c r="A858">
        <f t="shared" si="54"/>
        <v>0</v>
      </c>
      <c r="B858">
        <f t="shared" si="52"/>
        <v>0.59940066814751325</v>
      </c>
      <c r="C858">
        <f t="shared" si="55"/>
        <v>0.53995540489159555</v>
      </c>
      <c r="D858">
        <v>853</v>
      </c>
      <c r="E858">
        <v>0.48947785507665498</v>
      </c>
      <c r="F858">
        <v>0.32660472548975594</v>
      </c>
      <c r="H858">
        <f t="shared" si="53"/>
        <v>5.9445263255917702E-2</v>
      </c>
    </row>
    <row r="859" spans="1:8" x14ac:dyDescent="0.25">
      <c r="A859">
        <f t="shared" si="54"/>
        <v>0</v>
      </c>
      <c r="B859">
        <f t="shared" si="52"/>
        <v>0.61406409774598592</v>
      </c>
      <c r="C859">
        <f t="shared" si="55"/>
        <v>0.53302863236422748</v>
      </c>
      <c r="D859">
        <v>854</v>
      </c>
      <c r="E859">
        <v>0.73204108942369839</v>
      </c>
      <c r="F859">
        <v>0.22388088802844974</v>
      </c>
      <c r="H859">
        <f t="shared" si="53"/>
        <v>8.1035465381758431E-2</v>
      </c>
    </row>
    <row r="860" spans="1:8" x14ac:dyDescent="0.25">
      <c r="A860">
        <f t="shared" si="54"/>
        <v>0</v>
      </c>
      <c r="B860">
        <f t="shared" si="52"/>
        <v>0.62533004149675642</v>
      </c>
      <c r="C860">
        <f t="shared" si="55"/>
        <v>0.52389711119249849</v>
      </c>
      <c r="D860">
        <v>855</v>
      </c>
      <c r="E860">
        <v>0.86754081988621845</v>
      </c>
      <c r="F860">
        <v>0.12148068344505347</v>
      </c>
      <c r="H860">
        <f t="shared" si="53"/>
        <v>0.10143293030425793</v>
      </c>
    </row>
    <row r="861" spans="1:8" x14ac:dyDescent="0.25">
      <c r="A861">
        <f t="shared" si="54"/>
        <v>0</v>
      </c>
      <c r="B861">
        <f t="shared" si="52"/>
        <v>0.59009152343237536</v>
      </c>
      <c r="C861">
        <v>0.55012239017414311</v>
      </c>
      <c r="D861">
        <v>856</v>
      </c>
      <c r="E861">
        <v>0.33138281143878778</v>
      </c>
      <c r="F861">
        <v>0.98961417275614227</v>
      </c>
      <c r="H861">
        <f t="shared" si="53"/>
        <v>3.9969133258232259E-2</v>
      </c>
    </row>
    <row r="862" spans="1:8" x14ac:dyDescent="0.25">
      <c r="A862">
        <f t="shared" si="54"/>
        <v>0</v>
      </c>
      <c r="B862">
        <f t="shared" si="52"/>
        <v>0.61090053732482485</v>
      </c>
      <c r="C862">
        <f t="shared" si="55"/>
        <v>0.56952113511409486</v>
      </c>
      <c r="D862">
        <v>857</v>
      </c>
      <c r="E862">
        <v>0.684301397373142</v>
      </c>
      <c r="F862">
        <v>0.80872466391529851</v>
      </c>
      <c r="H862">
        <f t="shared" si="53"/>
        <v>4.1379402210729999E-2</v>
      </c>
    </row>
    <row r="863" spans="1:8" x14ac:dyDescent="0.25">
      <c r="A863">
        <f t="shared" si="54"/>
        <v>0</v>
      </c>
      <c r="B863">
        <f t="shared" si="52"/>
        <v>0.63480163394479627</v>
      </c>
      <c r="C863">
        <f t="shared" si="55"/>
        <v>0.54376829095674595</v>
      </c>
      <c r="D863">
        <v>858</v>
      </c>
      <c r="E863">
        <v>0.93720312489363988</v>
      </c>
      <c r="F863">
        <v>0.39021734484226317</v>
      </c>
      <c r="H863">
        <f t="shared" si="53"/>
        <v>9.1033342988050325E-2</v>
      </c>
    </row>
    <row r="864" spans="1:8" x14ac:dyDescent="0.25">
      <c r="A864">
        <f t="shared" si="54"/>
        <v>0</v>
      </c>
      <c r="B864">
        <f t="shared" si="52"/>
        <v>0.60037979524562657</v>
      </c>
      <c r="C864">
        <f t="shared" si="55"/>
        <v>0.58379254633005095</v>
      </c>
      <c r="D864">
        <v>859</v>
      </c>
      <c r="E864">
        <v>0.5066683222735735</v>
      </c>
      <c r="F864">
        <v>0.93468031344636948</v>
      </c>
      <c r="H864">
        <f t="shared" si="53"/>
        <v>1.6587248915575614E-2</v>
      </c>
    </row>
    <row r="865" spans="1:8" x14ac:dyDescent="0.25">
      <c r="A865">
        <f t="shared" si="54"/>
        <v>0</v>
      </c>
      <c r="B865">
        <f t="shared" si="52"/>
        <v>0.55104996969124753</v>
      </c>
      <c r="C865">
        <v>0.52340180963181959</v>
      </c>
      <c r="D865">
        <v>860</v>
      </c>
      <c r="E865">
        <v>1.5603661970959415E-2</v>
      </c>
      <c r="F865">
        <v>0.81070757904829516</v>
      </c>
      <c r="H865">
        <f t="shared" si="53"/>
        <v>2.764816005942794E-2</v>
      </c>
    </row>
    <row r="866" spans="1:8" x14ac:dyDescent="0.25">
      <c r="A866">
        <f t="shared" si="54"/>
        <v>0</v>
      </c>
      <c r="B866">
        <f t="shared" si="52"/>
        <v>0.60215568124836183</v>
      </c>
      <c r="C866">
        <f t="shared" si="55"/>
        <v>0.54009163368453139</v>
      </c>
      <c r="D866">
        <v>861</v>
      </c>
      <c r="E866">
        <v>0.53779380804811105</v>
      </c>
      <c r="F866">
        <v>0.32880534790345561</v>
      </c>
      <c r="H866">
        <f t="shared" si="53"/>
        <v>6.2064047563830438E-2</v>
      </c>
    </row>
    <row r="867" spans="1:8" x14ac:dyDescent="0.25">
      <c r="A867">
        <f t="shared" si="54"/>
        <v>0</v>
      </c>
      <c r="B867">
        <f t="shared" si="52"/>
        <v>0.57860510518593489</v>
      </c>
      <c r="C867">
        <f t="shared" si="55"/>
        <v>0.56391056648062998</v>
      </c>
      <c r="D867">
        <v>862</v>
      </c>
      <c r="E867">
        <v>0.17318711880619198</v>
      </c>
      <c r="F867">
        <v>0.73310733290886265</v>
      </c>
      <c r="H867">
        <f t="shared" si="53"/>
        <v>1.4694538705304905E-2</v>
      </c>
    </row>
    <row r="868" spans="1:8" x14ac:dyDescent="0.25">
      <c r="A868">
        <f t="shared" si="54"/>
        <v>0</v>
      </c>
      <c r="B868">
        <f t="shared" si="52"/>
        <v>0.57298064193794651</v>
      </c>
      <c r="C868">
        <f t="shared" si="55"/>
        <v>0.56769161567655224</v>
      </c>
      <c r="D868">
        <v>863</v>
      </c>
      <c r="E868">
        <v>0.11718191911385922</v>
      </c>
      <c r="F868">
        <v>0.78563577380342675</v>
      </c>
      <c r="H868">
        <f t="shared" si="53"/>
        <v>5.2890262613942696E-3</v>
      </c>
    </row>
    <row r="869" spans="1:8" x14ac:dyDescent="0.25">
      <c r="A869">
        <f t="shared" si="54"/>
        <v>0</v>
      </c>
      <c r="B869">
        <f t="shared" si="52"/>
        <v>0.65145769253222841</v>
      </c>
      <c r="C869">
        <f t="shared" si="55"/>
        <v>0.54250230075729156</v>
      </c>
      <c r="D869">
        <v>864</v>
      </c>
      <c r="E869">
        <v>0.98823714878941349</v>
      </c>
      <c r="F869">
        <v>0.36866846338766734</v>
      </c>
      <c r="H869">
        <f t="shared" si="53"/>
        <v>0.10895539177493685</v>
      </c>
    </row>
    <row r="870" spans="1:8" x14ac:dyDescent="0.25">
      <c r="A870">
        <f t="shared" si="54"/>
        <v>0</v>
      </c>
      <c r="B870">
        <f t="shared" si="52"/>
        <v>0.60849613614993814</v>
      </c>
      <c r="C870">
        <f t="shared" si="55"/>
        <v>0.555875412685082</v>
      </c>
      <c r="D870">
        <v>865</v>
      </c>
      <c r="E870">
        <v>0.6457744826765941</v>
      </c>
      <c r="F870">
        <v>0.60365341159575636</v>
      </c>
      <c r="H870">
        <f t="shared" si="53"/>
        <v>5.2620723464856134E-2</v>
      </c>
    </row>
    <row r="871" spans="1:8" x14ac:dyDescent="0.25">
      <c r="A871">
        <f t="shared" si="54"/>
        <v>0</v>
      </c>
      <c r="B871">
        <f t="shared" si="52"/>
        <v>0.63653004526489909</v>
      </c>
      <c r="C871">
        <f t="shared" si="55"/>
        <v>0.56418900019331986</v>
      </c>
      <c r="D871">
        <v>866</v>
      </c>
      <c r="E871">
        <v>0.94605864094728886</v>
      </c>
      <c r="F871">
        <v>0.73718559908115044</v>
      </c>
      <c r="H871">
        <f t="shared" si="53"/>
        <v>7.2341045071579235E-2</v>
      </c>
    </row>
    <row r="872" spans="1:8" x14ac:dyDescent="0.25">
      <c r="A872">
        <f t="shared" si="54"/>
        <v>0</v>
      </c>
      <c r="B872">
        <f t="shared" si="52"/>
        <v>0.57802467005608427</v>
      </c>
      <c r="C872">
        <f t="shared" si="55"/>
        <v>0.55951761978434988</v>
      </c>
      <c r="D872">
        <v>867</v>
      </c>
      <c r="E872">
        <v>0.16672407245234666</v>
      </c>
      <c r="F872">
        <v>0.66484979414933321</v>
      </c>
      <c r="H872">
        <f t="shared" si="53"/>
        <v>1.8507050271734382E-2</v>
      </c>
    </row>
    <row r="873" spans="1:8" x14ac:dyDescent="0.25">
      <c r="A873">
        <f t="shared" si="54"/>
        <v>0</v>
      </c>
      <c r="B873">
        <f t="shared" si="52"/>
        <v>0.59199982958182351</v>
      </c>
      <c r="C873">
        <f t="shared" si="55"/>
        <v>0.541564856271184</v>
      </c>
      <c r="D873">
        <v>868</v>
      </c>
      <c r="E873">
        <v>0.36237846380652816</v>
      </c>
      <c r="F873">
        <v>0.35296970455860821</v>
      </c>
      <c r="H873">
        <f t="shared" si="53"/>
        <v>5.0434973310639508E-2</v>
      </c>
    </row>
    <row r="874" spans="1:8" x14ac:dyDescent="0.25">
      <c r="A874">
        <f t="shared" si="54"/>
        <v>0</v>
      </c>
      <c r="B874">
        <f t="shared" si="52"/>
        <v>0.60525166095203098</v>
      </c>
      <c r="C874">
        <f t="shared" si="55"/>
        <v>0.52051220682151655</v>
      </c>
      <c r="D874">
        <v>869</v>
      </c>
      <c r="E874">
        <v>0.59139672877890526</v>
      </c>
      <c r="F874">
        <v>9.3579864664664392E-2</v>
      </c>
      <c r="H874">
        <f t="shared" si="53"/>
        <v>8.4739454130514424E-2</v>
      </c>
    </row>
    <row r="875" spans="1:8" x14ac:dyDescent="0.25">
      <c r="A875">
        <f t="shared" si="54"/>
        <v>0</v>
      </c>
      <c r="B875">
        <f t="shared" si="52"/>
        <v>0.58493345868053415</v>
      </c>
      <c r="C875">
        <f t="shared" si="55"/>
        <v>0.51854889580389862</v>
      </c>
      <c r="D875">
        <v>870</v>
      </c>
      <c r="E875">
        <v>0.25362750838751458</v>
      </c>
      <c r="F875">
        <v>7.9735999908950639E-2</v>
      </c>
      <c r="H875">
        <f t="shared" si="53"/>
        <v>6.6384562876635522E-2</v>
      </c>
    </row>
    <row r="876" spans="1:8" x14ac:dyDescent="0.25">
      <c r="A876">
        <f t="shared" si="54"/>
        <v>0</v>
      </c>
      <c r="B876">
        <f t="shared" si="52"/>
        <v>0.60051950279819355</v>
      </c>
      <c r="C876">
        <f t="shared" si="55"/>
        <v>0.53803752639547142</v>
      </c>
      <c r="D876">
        <v>871</v>
      </c>
      <c r="E876">
        <v>0.50912089240948166</v>
      </c>
      <c r="F876">
        <v>0.29629128930745652</v>
      </c>
      <c r="H876">
        <f t="shared" si="53"/>
        <v>6.2481976402722128E-2</v>
      </c>
    </row>
    <row r="877" spans="1:8" x14ac:dyDescent="0.25">
      <c r="A877">
        <f t="shared" si="54"/>
        <v>0</v>
      </c>
      <c r="B877">
        <f t="shared" si="52"/>
        <v>0.57564211016078815</v>
      </c>
      <c r="C877">
        <f t="shared" si="55"/>
        <v>0.54375907160854964</v>
      </c>
      <c r="D877">
        <v>872</v>
      </c>
      <c r="E877">
        <v>0.14184776945012567</v>
      </c>
      <c r="F877">
        <v>0.39005910199847715</v>
      </c>
      <c r="H877">
        <f t="shared" si="53"/>
        <v>3.1883038552238507E-2</v>
      </c>
    </row>
    <row r="878" spans="1:8" x14ac:dyDescent="0.25">
      <c r="A878">
        <f t="shared" si="54"/>
        <v>0</v>
      </c>
      <c r="B878">
        <f t="shared" si="52"/>
        <v>0.53638775341730216</v>
      </c>
      <c r="C878">
        <v>0.52678244362424742</v>
      </c>
      <c r="D878">
        <v>873</v>
      </c>
      <c r="E878">
        <v>2.5571764735838887E-3</v>
      </c>
      <c r="F878">
        <v>0.70949564867030945</v>
      </c>
      <c r="H878">
        <f t="shared" si="53"/>
        <v>9.6053097930547393E-3</v>
      </c>
    </row>
    <row r="879" spans="1:8" x14ac:dyDescent="0.25">
      <c r="A879">
        <f t="shared" si="54"/>
        <v>0</v>
      </c>
      <c r="B879">
        <f t="shared" si="52"/>
        <v>0.59726396289625605</v>
      </c>
      <c r="C879">
        <f t="shared" si="55"/>
        <v>0.52287177555465025</v>
      </c>
      <c r="D879">
        <v>874</v>
      </c>
      <c r="E879">
        <v>0.45207516130676151</v>
      </c>
      <c r="F879">
        <v>0.11247290482809014</v>
      </c>
      <c r="H879">
        <f t="shared" si="53"/>
        <v>7.4392187341605798E-2</v>
      </c>
    </row>
    <row r="880" spans="1:8" x14ac:dyDescent="0.25">
      <c r="A880">
        <f t="shared" si="54"/>
        <v>0</v>
      </c>
      <c r="B880">
        <f t="shared" si="52"/>
        <v>0.59904807232849089</v>
      </c>
      <c r="C880">
        <f t="shared" si="55"/>
        <v>0.5942818324770679</v>
      </c>
      <c r="D880">
        <v>875</v>
      </c>
      <c r="E880">
        <v>0.48329047164279437</v>
      </c>
      <c r="F880">
        <v>0.97619230801092072</v>
      </c>
      <c r="H880">
        <f t="shared" si="53"/>
        <v>4.7662398514229931E-3</v>
      </c>
    </row>
    <row r="881" spans="1:8" x14ac:dyDescent="0.25">
      <c r="A881">
        <f t="shared" si="54"/>
        <v>0</v>
      </c>
      <c r="B881">
        <f t="shared" si="52"/>
        <v>0.58880769673485456</v>
      </c>
      <c r="C881">
        <f t="shared" si="55"/>
        <v>0.57943099105743401</v>
      </c>
      <c r="D881">
        <v>876</v>
      </c>
      <c r="E881">
        <v>0.31114671127812876</v>
      </c>
      <c r="F881">
        <v>0.90599471965403677</v>
      </c>
      <c r="H881">
        <f t="shared" si="53"/>
        <v>9.3767056774205493E-3</v>
      </c>
    </row>
    <row r="882" spans="1:8" x14ac:dyDescent="0.25">
      <c r="A882">
        <f t="shared" si="54"/>
        <v>0</v>
      </c>
      <c r="B882">
        <f t="shared" si="52"/>
        <v>0.59924368469356748</v>
      </c>
      <c r="C882">
        <v>0.51398856722360386</v>
      </c>
      <c r="D882">
        <v>877</v>
      </c>
      <c r="E882">
        <v>0.48672269372016896</v>
      </c>
      <c r="F882">
        <v>0.99459303530142229</v>
      </c>
      <c r="H882">
        <f t="shared" si="53"/>
        <v>8.5255117469963615E-2</v>
      </c>
    </row>
    <row r="883" spans="1:8" x14ac:dyDescent="0.25">
      <c r="A883">
        <f t="shared" si="54"/>
        <v>0</v>
      </c>
      <c r="B883">
        <f t="shared" si="52"/>
        <v>0.61074280885274512</v>
      </c>
      <c r="C883">
        <f t="shared" si="55"/>
        <v>0.56882315990284982</v>
      </c>
      <c r="D883">
        <v>878</v>
      </c>
      <c r="E883">
        <v>0.68182889711798467</v>
      </c>
      <c r="F883">
        <v>0.80010179371772505</v>
      </c>
      <c r="H883">
        <f t="shared" si="53"/>
        <v>4.1919648949895305E-2</v>
      </c>
    </row>
    <row r="884" spans="1:8" x14ac:dyDescent="0.25">
      <c r="A884">
        <f t="shared" si="54"/>
        <v>0</v>
      </c>
      <c r="B884">
        <f t="shared" si="52"/>
        <v>0.58508082078159751</v>
      </c>
      <c r="C884">
        <f t="shared" si="55"/>
        <v>0.54332799343351046</v>
      </c>
      <c r="D884">
        <v>879</v>
      </c>
      <c r="E884">
        <v>0.25570873384518844</v>
      </c>
      <c r="F884">
        <v>0.38268074538008268</v>
      </c>
      <c r="H884">
        <f t="shared" si="53"/>
        <v>4.1752827348087052E-2</v>
      </c>
    </row>
    <row r="885" spans="1:8" x14ac:dyDescent="0.25">
      <c r="A885">
        <f t="shared" si="54"/>
        <v>0</v>
      </c>
      <c r="B885">
        <f t="shared" si="52"/>
        <v>0.60463788657630002</v>
      </c>
      <c r="C885">
        <f t="shared" si="55"/>
        <v>0.55844711844774242</v>
      </c>
      <c r="D885">
        <v>880</v>
      </c>
      <c r="E885">
        <v>0.58087230035349724</v>
      </c>
      <c r="F885">
        <v>0.64722928427666382</v>
      </c>
      <c r="H885">
        <f t="shared" si="53"/>
        <v>4.6190768128557602E-2</v>
      </c>
    </row>
    <row r="886" spans="1:8" x14ac:dyDescent="0.25">
      <c r="A886">
        <f t="shared" si="54"/>
        <v>0</v>
      </c>
      <c r="B886">
        <f t="shared" si="52"/>
        <v>0.58802130811899023</v>
      </c>
      <c r="C886">
        <f t="shared" si="55"/>
        <v>0.56962661422311389</v>
      </c>
      <c r="D886">
        <v>881</v>
      </c>
      <c r="E886">
        <v>0.29902263066213486</v>
      </c>
      <c r="F886">
        <v>0.81000764402922365</v>
      </c>
      <c r="H886">
        <f t="shared" si="53"/>
        <v>1.8394693895876335E-2</v>
      </c>
    </row>
    <row r="887" spans="1:8" x14ac:dyDescent="0.25">
      <c r="A887">
        <f t="shared" si="54"/>
        <v>0</v>
      </c>
      <c r="B887">
        <f t="shared" si="52"/>
        <v>0.61608275198976004</v>
      </c>
      <c r="C887">
        <f t="shared" si="55"/>
        <v>0.5562415038248274</v>
      </c>
      <c r="D887">
        <v>882</v>
      </c>
      <c r="E887">
        <v>0.76047894331403132</v>
      </c>
      <c r="F887">
        <v>0.60995077425806454</v>
      </c>
      <c r="H887">
        <f t="shared" si="53"/>
        <v>5.9841248164932637E-2</v>
      </c>
    </row>
    <row r="888" spans="1:8" x14ac:dyDescent="0.25">
      <c r="A888">
        <f t="shared" si="54"/>
        <v>0</v>
      </c>
      <c r="B888">
        <f t="shared" si="52"/>
        <v>0.57877972895922902</v>
      </c>
      <c r="C888">
        <f t="shared" si="55"/>
        <v>0.56716896647062354</v>
      </c>
      <c r="D888">
        <v>883</v>
      </c>
      <c r="E888">
        <v>0.17516233781195467</v>
      </c>
      <c r="F888">
        <v>0.7787536221638387</v>
      </c>
      <c r="H888">
        <f t="shared" si="53"/>
        <v>1.1610762488605486E-2</v>
      </c>
    </row>
    <row r="889" spans="1:8" x14ac:dyDescent="0.25">
      <c r="A889">
        <f t="shared" si="54"/>
        <v>0</v>
      </c>
      <c r="B889">
        <f t="shared" si="52"/>
        <v>0.61086503229705524</v>
      </c>
      <c r="C889">
        <f t="shared" si="55"/>
        <v>0.57309702635072535</v>
      </c>
      <c r="D889">
        <v>884</v>
      </c>
      <c r="E889">
        <v>0.68374554583418878</v>
      </c>
      <c r="F889">
        <v>0.84923562559787324</v>
      </c>
      <c r="H889">
        <f t="shared" si="53"/>
        <v>3.7768005946329897E-2</v>
      </c>
    </row>
    <row r="890" spans="1:8" x14ac:dyDescent="0.25">
      <c r="A890">
        <f t="shared" si="54"/>
        <v>0</v>
      </c>
      <c r="B890">
        <f t="shared" si="52"/>
        <v>0.58910571531917055</v>
      </c>
      <c r="C890">
        <f t="shared" si="55"/>
        <v>0.51586094561298435</v>
      </c>
      <c r="D890">
        <v>885</v>
      </c>
      <c r="E890">
        <v>0.31579646115779081</v>
      </c>
      <c r="F890">
        <v>6.3369920136325142E-2</v>
      </c>
      <c r="H890">
        <f t="shared" si="53"/>
        <v>7.3244769706186208E-2</v>
      </c>
    </row>
    <row r="891" spans="1:8" x14ac:dyDescent="0.25">
      <c r="A891">
        <f t="shared" si="54"/>
        <v>0</v>
      </c>
      <c r="B891">
        <f t="shared" si="52"/>
        <v>0.60658129085374068</v>
      </c>
      <c r="C891">
        <f t="shared" si="55"/>
        <v>0.5719793407473861</v>
      </c>
      <c r="D891">
        <v>886</v>
      </c>
      <c r="E891">
        <v>0.61396176209025377</v>
      </c>
      <c r="F891">
        <v>0.83723689093934617</v>
      </c>
      <c r="H891">
        <f t="shared" si="53"/>
        <v>3.4601950106354584E-2</v>
      </c>
    </row>
    <row r="892" spans="1:8" x14ac:dyDescent="0.25">
      <c r="A892">
        <f t="shared" si="54"/>
        <v>0</v>
      </c>
      <c r="B892">
        <f t="shared" si="52"/>
        <v>0.57967513404910076</v>
      </c>
      <c r="C892">
        <f t="shared" si="55"/>
        <v>0.55249526093040668</v>
      </c>
      <c r="D892">
        <v>887</v>
      </c>
      <c r="E892">
        <v>0.18551368786510558</v>
      </c>
      <c r="F892">
        <v>0.54443618756816647</v>
      </c>
      <c r="H892">
        <f t="shared" si="53"/>
        <v>2.7179873118694076E-2</v>
      </c>
    </row>
    <row r="893" spans="1:8" x14ac:dyDescent="0.25">
      <c r="A893">
        <f t="shared" si="54"/>
        <v>0</v>
      </c>
      <c r="B893">
        <f t="shared" si="52"/>
        <v>0.60106507978482049</v>
      </c>
      <c r="C893">
        <f t="shared" si="55"/>
        <v>0.54131862131905761</v>
      </c>
      <c r="D893">
        <v>888</v>
      </c>
      <c r="E893">
        <v>0.51869435088438198</v>
      </c>
      <c r="F893">
        <v>0.34888607738497956</v>
      </c>
      <c r="H893">
        <f t="shared" si="53"/>
        <v>5.9746458465762875E-2</v>
      </c>
    </row>
    <row r="894" spans="1:8" x14ac:dyDescent="0.25">
      <c r="A894">
        <f t="shared" si="54"/>
        <v>0</v>
      </c>
      <c r="B894">
        <f t="shared" si="52"/>
        <v>0.62683953824413974</v>
      </c>
      <c r="C894">
        <f t="shared" si="55"/>
        <v>0.5757756851297956</v>
      </c>
      <c r="D894">
        <v>889</v>
      </c>
      <c r="E894">
        <v>0.88125392341324482</v>
      </c>
      <c r="F894">
        <v>0.87554081704894582</v>
      </c>
      <c r="H894">
        <f t="shared" si="53"/>
        <v>5.1063853114344138E-2</v>
      </c>
    </row>
    <row r="895" spans="1:8" x14ac:dyDescent="0.25">
      <c r="A895">
        <f t="shared" si="54"/>
        <v>0</v>
      </c>
      <c r="B895">
        <f t="shared" si="52"/>
        <v>0.57285868934242368</v>
      </c>
      <c r="C895">
        <f t="shared" si="55"/>
        <v>0.56911282314137612</v>
      </c>
      <c r="D895">
        <v>890</v>
      </c>
      <c r="E895">
        <v>0.11612945860638746</v>
      </c>
      <c r="F895">
        <v>0.80370834577039241</v>
      </c>
      <c r="H895">
        <f t="shared" si="53"/>
        <v>3.7458662010475541E-3</v>
      </c>
    </row>
    <row r="896" spans="1:8" x14ac:dyDescent="0.25">
      <c r="A896">
        <f t="shared" si="54"/>
        <v>0</v>
      </c>
      <c r="B896">
        <f t="shared" si="52"/>
        <v>0.54420503520268504</v>
      </c>
      <c r="C896">
        <f t="shared" si="55"/>
        <v>0.51688744697336686</v>
      </c>
      <c r="D896">
        <v>891</v>
      </c>
      <c r="E896">
        <v>7.0308657274251729E-3</v>
      </c>
      <c r="F896">
        <v>6.9280855081482295E-2</v>
      </c>
      <c r="H896">
        <f t="shared" si="53"/>
        <v>2.7317588229318179E-2</v>
      </c>
    </row>
    <row r="897" spans="1:8" x14ac:dyDescent="0.25">
      <c r="A897">
        <f t="shared" si="54"/>
        <v>0</v>
      </c>
      <c r="B897">
        <f t="shared" si="52"/>
        <v>0.61484701405119602</v>
      </c>
      <c r="C897">
        <f t="shared" si="55"/>
        <v>0.57756594904560077</v>
      </c>
      <c r="D897">
        <v>892</v>
      </c>
      <c r="E897">
        <v>0.74326881947591072</v>
      </c>
      <c r="F897">
        <v>0.89122357736897406</v>
      </c>
      <c r="H897">
        <f t="shared" si="53"/>
        <v>3.7281065005595249E-2</v>
      </c>
    </row>
    <row r="898" spans="1:8" x14ac:dyDescent="0.25">
      <c r="A898">
        <f t="shared" si="54"/>
        <v>0</v>
      </c>
      <c r="B898">
        <f t="shared" si="52"/>
        <v>0.60871474996396335</v>
      </c>
      <c r="C898">
        <f t="shared" si="55"/>
        <v>0.53989209994217968</v>
      </c>
      <c r="D898">
        <v>893</v>
      </c>
      <c r="E898">
        <v>0.64934732335918199</v>
      </c>
      <c r="F898">
        <v>0.32558414919612377</v>
      </c>
      <c r="H898">
        <f t="shared" si="53"/>
        <v>6.8822650021783671E-2</v>
      </c>
    </row>
    <row r="899" spans="1:8" x14ac:dyDescent="0.25">
      <c r="A899">
        <f t="shared" si="54"/>
        <v>0</v>
      </c>
      <c r="B899">
        <f t="shared" si="52"/>
        <v>0.5998308971293338</v>
      </c>
      <c r="C899">
        <f t="shared" si="55"/>
        <v>0.53705611756865312</v>
      </c>
      <c r="D899">
        <v>894</v>
      </c>
      <c r="E899">
        <v>0.49703083554980942</v>
      </c>
      <c r="F899">
        <v>0.28129559368417123</v>
      </c>
      <c r="H899">
        <f t="shared" si="53"/>
        <v>6.2774779560680671E-2</v>
      </c>
    </row>
    <row r="900" spans="1:8" x14ac:dyDescent="0.25">
      <c r="A900">
        <f t="shared" si="54"/>
        <v>0</v>
      </c>
      <c r="B900">
        <f t="shared" si="52"/>
        <v>0.56261042822826135</v>
      </c>
      <c r="C900">
        <f t="shared" si="55"/>
        <v>0.54763341228401174</v>
      </c>
      <c r="D900">
        <v>895</v>
      </c>
      <c r="E900">
        <v>4.9921731571500372E-2</v>
      </c>
      <c r="F900">
        <v>0.45784647558293212</v>
      </c>
      <c r="H900">
        <f t="shared" si="53"/>
        <v>1.4977015944249605E-2</v>
      </c>
    </row>
    <row r="901" spans="1:8" x14ac:dyDescent="0.25">
      <c r="A901">
        <f t="shared" si="54"/>
        <v>0</v>
      </c>
      <c r="B901">
        <f t="shared" si="52"/>
        <v>0.59955435832152781</v>
      </c>
      <c r="C901">
        <f t="shared" si="55"/>
        <v>0.57345455534522061</v>
      </c>
      <c r="D901">
        <v>896</v>
      </c>
      <c r="E901">
        <v>0.49217570461587212</v>
      </c>
      <c r="F901">
        <v>0.85294622590405567</v>
      </c>
      <c r="H901">
        <f t="shared" si="53"/>
        <v>2.6099802976307207E-2</v>
      </c>
    </row>
    <row r="902" spans="1:8" x14ac:dyDescent="0.25">
      <c r="A902">
        <f t="shared" si="54"/>
        <v>0</v>
      </c>
      <c r="B902">
        <f t="shared" ref="B902:B965" si="56">NORMINV(E902,$B$2,$B$3)</f>
        <v>0.58638524953780169</v>
      </c>
      <c r="C902">
        <f t="shared" si="55"/>
        <v>0.53502042883144041</v>
      </c>
      <c r="D902">
        <v>897</v>
      </c>
      <c r="E902">
        <v>0.27451281724442733</v>
      </c>
      <c r="F902">
        <v>0.25141102387087066</v>
      </c>
      <c r="H902">
        <f t="shared" ref="H902:H965" si="57">B902-C902</f>
        <v>5.1364820706361281E-2</v>
      </c>
    </row>
    <row r="903" spans="1:8" x14ac:dyDescent="0.25">
      <c r="A903">
        <f t="shared" ref="A903:A966" si="58">IF(H903&gt;0,0,1)</f>
        <v>0</v>
      </c>
      <c r="B903">
        <f t="shared" si="56"/>
        <v>0.59890636049034618</v>
      </c>
      <c r="C903">
        <f t="shared" ref="C903:C966" si="59">NORMINV(F903,$C$2,$C$3)</f>
        <v>0.50062711632600188</v>
      </c>
      <c r="D903">
        <v>898</v>
      </c>
      <c r="E903">
        <v>0.48080474889742986</v>
      </c>
      <c r="F903">
        <v>1.3604213464783799E-2</v>
      </c>
      <c r="H903">
        <f t="shared" si="57"/>
        <v>9.8279244164344304E-2</v>
      </c>
    </row>
    <row r="904" spans="1:8" x14ac:dyDescent="0.25">
      <c r="A904">
        <f t="shared" si="58"/>
        <v>0</v>
      </c>
      <c r="B904">
        <f t="shared" si="56"/>
        <v>0.62919363398149786</v>
      </c>
      <c r="C904">
        <f t="shared" si="59"/>
        <v>0.53779950777617003</v>
      </c>
      <c r="D904">
        <v>899</v>
      </c>
      <c r="E904">
        <v>0.90058433985954012</v>
      </c>
      <c r="F904">
        <v>0.29262089718172835</v>
      </c>
      <c r="H904">
        <f t="shared" si="57"/>
        <v>9.139412620532783E-2</v>
      </c>
    </row>
    <row r="905" spans="1:8" x14ac:dyDescent="0.25">
      <c r="A905">
        <f t="shared" si="58"/>
        <v>0</v>
      </c>
      <c r="B905">
        <f t="shared" si="56"/>
        <v>0.62571615163709893</v>
      </c>
      <c r="C905">
        <f t="shared" si="59"/>
        <v>0.55386857257362099</v>
      </c>
      <c r="D905">
        <v>900</v>
      </c>
      <c r="E905">
        <v>0.87114813548957026</v>
      </c>
      <c r="F905">
        <v>0.5686925134492582</v>
      </c>
      <c r="H905">
        <f t="shared" si="57"/>
        <v>7.184757906347794E-2</v>
      </c>
    </row>
    <row r="906" spans="1:8" x14ac:dyDescent="0.25">
      <c r="A906">
        <f t="shared" si="58"/>
        <v>0</v>
      </c>
      <c r="B906">
        <f t="shared" si="56"/>
        <v>0.60866120479546693</v>
      </c>
      <c r="C906">
        <f t="shared" si="59"/>
        <v>0.5842714301976033</v>
      </c>
      <c r="D906">
        <v>901</v>
      </c>
      <c r="E906">
        <v>0.64847343226971788</v>
      </c>
      <c r="F906">
        <v>0.93736287215615022</v>
      </c>
      <c r="H906">
        <f t="shared" si="57"/>
        <v>2.4389774597863623E-2</v>
      </c>
    </row>
    <row r="907" spans="1:8" x14ac:dyDescent="0.25">
      <c r="A907">
        <f t="shared" si="58"/>
        <v>0</v>
      </c>
      <c r="B907">
        <f t="shared" si="56"/>
        <v>0.62264308657138301</v>
      </c>
      <c r="C907">
        <f t="shared" si="59"/>
        <v>0.56587031475803329</v>
      </c>
      <c r="D907">
        <v>902</v>
      </c>
      <c r="E907">
        <v>0.84051616737585366</v>
      </c>
      <c r="F907">
        <v>0.76111699024186552</v>
      </c>
      <c r="H907">
        <f t="shared" si="57"/>
        <v>5.6772771813349721E-2</v>
      </c>
    </row>
    <row r="908" spans="1:8" x14ac:dyDescent="0.25">
      <c r="A908">
        <f t="shared" si="58"/>
        <v>0</v>
      </c>
      <c r="B908">
        <f t="shared" si="56"/>
        <v>0.61810437255180883</v>
      </c>
      <c r="C908">
        <f t="shared" si="59"/>
        <v>0.55259859802074585</v>
      </c>
      <c r="D908">
        <v>903</v>
      </c>
      <c r="E908">
        <v>0.78722246004796692</v>
      </c>
      <c r="F908">
        <v>0.54626832994307062</v>
      </c>
      <c r="H908">
        <f t="shared" si="57"/>
        <v>6.5505774531062988E-2</v>
      </c>
    </row>
    <row r="909" spans="1:8" x14ac:dyDescent="0.25">
      <c r="A909">
        <f t="shared" si="58"/>
        <v>0</v>
      </c>
      <c r="B909">
        <f t="shared" si="56"/>
        <v>0.5704247476029124</v>
      </c>
      <c r="C909">
        <f t="shared" si="59"/>
        <v>0.5498899616804046</v>
      </c>
      <c r="D909">
        <v>904</v>
      </c>
      <c r="E909">
        <v>9.6512160030400196E-2</v>
      </c>
      <c r="F909">
        <v>0.49803635024897286</v>
      </c>
      <c r="H909">
        <f t="shared" si="57"/>
        <v>2.0534785922507792E-2</v>
      </c>
    </row>
    <row r="910" spans="1:8" x14ac:dyDescent="0.25">
      <c r="A910">
        <f t="shared" si="58"/>
        <v>0</v>
      </c>
      <c r="B910">
        <f t="shared" si="56"/>
        <v>0.62405842264442024</v>
      </c>
      <c r="C910">
        <f t="shared" si="59"/>
        <v>0.51168467389195216</v>
      </c>
      <c r="D910">
        <v>905</v>
      </c>
      <c r="E910">
        <v>0.8551714616609809</v>
      </c>
      <c r="F910">
        <v>4.327397693205004E-2</v>
      </c>
      <c r="H910">
        <f t="shared" si="57"/>
        <v>0.11237374875246808</v>
      </c>
    </row>
    <row r="911" spans="1:8" x14ac:dyDescent="0.25">
      <c r="A911">
        <f t="shared" si="58"/>
        <v>0</v>
      </c>
      <c r="B911">
        <f t="shared" si="56"/>
        <v>0.58062262123664077</v>
      </c>
      <c r="C911">
        <f t="shared" si="59"/>
        <v>0.52914725534935581</v>
      </c>
      <c r="D911">
        <v>906</v>
      </c>
      <c r="E911">
        <v>0.19687146930965049</v>
      </c>
      <c r="F911">
        <v>0.17546913371468342</v>
      </c>
      <c r="H911">
        <f t="shared" si="57"/>
        <v>5.1475365887284963E-2</v>
      </c>
    </row>
    <row r="912" spans="1:8" x14ac:dyDescent="0.25">
      <c r="A912">
        <f t="shared" si="58"/>
        <v>0</v>
      </c>
      <c r="B912">
        <f t="shared" si="56"/>
        <v>0.59745871680942408</v>
      </c>
      <c r="C912">
        <f t="shared" si="59"/>
        <v>0.52959624809838968</v>
      </c>
      <c r="D912">
        <v>907</v>
      </c>
      <c r="E912">
        <v>0.45547175389221906</v>
      </c>
      <c r="F912">
        <v>0.18070362769154991</v>
      </c>
      <c r="H912">
        <f t="shared" si="57"/>
        <v>6.7862468711034407E-2</v>
      </c>
    </row>
    <row r="913" spans="1:8" x14ac:dyDescent="0.25">
      <c r="A913">
        <f t="shared" si="58"/>
        <v>0</v>
      </c>
      <c r="B913">
        <f t="shared" si="56"/>
        <v>0.56657457598995364</v>
      </c>
      <c r="C913">
        <f t="shared" si="59"/>
        <v>0.52419631927375832</v>
      </c>
      <c r="D913">
        <v>908</v>
      </c>
      <c r="E913">
        <v>7.0626567130181117E-2</v>
      </c>
      <c r="F913">
        <v>0.12420236215302793</v>
      </c>
      <c r="H913">
        <f t="shared" si="57"/>
        <v>4.2378256716195328E-2</v>
      </c>
    </row>
    <row r="914" spans="1:8" x14ac:dyDescent="0.25">
      <c r="A914">
        <f t="shared" si="58"/>
        <v>0</v>
      </c>
      <c r="B914">
        <f t="shared" si="56"/>
        <v>0.57498569745721051</v>
      </c>
      <c r="C914">
        <f t="shared" si="59"/>
        <v>0.53936751092028601</v>
      </c>
      <c r="D914">
        <v>909</v>
      </c>
      <c r="E914">
        <v>0.13546030293327793</v>
      </c>
      <c r="F914">
        <v>0.31717778974113919</v>
      </c>
      <c r="H914">
        <f t="shared" si="57"/>
        <v>3.5618186536924501E-2</v>
      </c>
    </row>
    <row r="915" spans="1:8" x14ac:dyDescent="0.25">
      <c r="A915">
        <f t="shared" si="58"/>
        <v>0</v>
      </c>
      <c r="B915">
        <f t="shared" si="56"/>
        <v>0.58281250098700588</v>
      </c>
      <c r="C915">
        <f t="shared" si="59"/>
        <v>0.56596283485983079</v>
      </c>
      <c r="D915">
        <v>910</v>
      </c>
      <c r="E915">
        <v>0.22468466988336955</v>
      </c>
      <c r="F915">
        <v>0.76239839320762126</v>
      </c>
      <c r="H915">
        <f t="shared" si="57"/>
        <v>1.6849666127175089E-2</v>
      </c>
    </row>
    <row r="916" spans="1:8" x14ac:dyDescent="0.25">
      <c r="A916">
        <f t="shared" si="58"/>
        <v>0</v>
      </c>
      <c r="B916">
        <f t="shared" si="56"/>
        <v>0.58791000133661164</v>
      </c>
      <c r="C916">
        <f t="shared" si="59"/>
        <v>0.52704963270528171</v>
      </c>
      <c r="D916">
        <v>911</v>
      </c>
      <c r="E916">
        <v>0.29732403711873578</v>
      </c>
      <c r="F916">
        <v>0.15230434603352894</v>
      </c>
      <c r="H916">
        <f t="shared" si="57"/>
        <v>6.0860368631329931E-2</v>
      </c>
    </row>
    <row r="917" spans="1:8" x14ac:dyDescent="0.25">
      <c r="A917">
        <f t="shared" si="58"/>
        <v>0</v>
      </c>
      <c r="B917">
        <f t="shared" si="56"/>
        <v>0.59067638445781023</v>
      </c>
      <c r="C917">
        <f t="shared" si="59"/>
        <v>0.52922350601449897</v>
      </c>
      <c r="D917">
        <v>912</v>
      </c>
      <c r="E917">
        <v>0.34077213704905862</v>
      </c>
      <c r="F917">
        <v>0.17635124665388879</v>
      </c>
      <c r="H917">
        <f t="shared" si="57"/>
        <v>6.1452878443311265E-2</v>
      </c>
    </row>
    <row r="918" spans="1:8" x14ac:dyDescent="0.25">
      <c r="A918">
        <f t="shared" si="58"/>
        <v>0</v>
      </c>
      <c r="B918">
        <f t="shared" si="56"/>
        <v>0.58784387123938209</v>
      </c>
      <c r="C918">
        <f t="shared" si="59"/>
        <v>0.58762817131749723</v>
      </c>
      <c r="D918">
        <v>913</v>
      </c>
      <c r="E918">
        <v>0.2963169531344656</v>
      </c>
      <c r="F918">
        <v>0.95382774255102376</v>
      </c>
      <c r="H918">
        <f t="shared" si="57"/>
        <v>2.1569992188485987E-4</v>
      </c>
    </row>
    <row r="919" spans="1:8" x14ac:dyDescent="0.25">
      <c r="A919">
        <f t="shared" si="58"/>
        <v>0</v>
      </c>
      <c r="B919">
        <f t="shared" si="56"/>
        <v>0.61526871209061906</v>
      </c>
      <c r="C919">
        <f t="shared" si="59"/>
        <v>0.56588234334064291</v>
      </c>
      <c r="D919">
        <v>914</v>
      </c>
      <c r="E919">
        <v>0.74921324888015328</v>
      </c>
      <c r="F919">
        <v>0.7612837995068038</v>
      </c>
      <c r="H919">
        <f t="shared" si="57"/>
        <v>4.9386368749976151E-2</v>
      </c>
    </row>
    <row r="920" spans="1:8" x14ac:dyDescent="0.25">
      <c r="A920">
        <f t="shared" si="58"/>
        <v>0</v>
      </c>
      <c r="B920">
        <f t="shared" si="56"/>
        <v>0.62600677170735719</v>
      </c>
      <c r="C920">
        <f t="shared" si="59"/>
        <v>0.57371402749438871</v>
      </c>
      <c r="D920">
        <v>915</v>
      </c>
      <c r="E920">
        <v>0.87381797105727821</v>
      </c>
      <c r="F920">
        <v>0.85560047957923668</v>
      </c>
      <c r="H920">
        <f t="shared" si="57"/>
        <v>5.2292744212968478E-2</v>
      </c>
    </row>
    <row r="921" spans="1:8" x14ac:dyDescent="0.25">
      <c r="A921">
        <f t="shared" si="58"/>
        <v>0</v>
      </c>
      <c r="B921">
        <f t="shared" si="56"/>
        <v>0.61749632238649199</v>
      </c>
      <c r="C921">
        <f t="shared" si="59"/>
        <v>0.54636879413683415</v>
      </c>
      <c r="D921">
        <v>916</v>
      </c>
      <c r="E921">
        <v>0.77936754549657827</v>
      </c>
      <c r="F921">
        <v>0.43548415529286455</v>
      </c>
      <c r="H921">
        <f t="shared" si="57"/>
        <v>7.1127528249657845E-2</v>
      </c>
    </row>
    <row r="922" spans="1:8" x14ac:dyDescent="0.25">
      <c r="A922">
        <f t="shared" si="58"/>
        <v>0</v>
      </c>
      <c r="B922">
        <f t="shared" si="56"/>
        <v>0.59264220079058849</v>
      </c>
      <c r="C922">
        <f t="shared" si="59"/>
        <v>0.57799752616748767</v>
      </c>
      <c r="D922">
        <v>917</v>
      </c>
      <c r="E922">
        <v>0.37303109380862942</v>
      </c>
      <c r="F922">
        <v>0.89478181701101356</v>
      </c>
      <c r="H922">
        <f t="shared" si="57"/>
        <v>1.4644674623100817E-2</v>
      </c>
    </row>
    <row r="923" spans="1:8" x14ac:dyDescent="0.25">
      <c r="A923">
        <f t="shared" si="58"/>
        <v>0</v>
      </c>
      <c r="B923">
        <f t="shared" si="56"/>
        <v>0.57317314955085363</v>
      </c>
      <c r="C923">
        <f t="shared" si="59"/>
        <v>0.51529376525967041</v>
      </c>
      <c r="D923">
        <v>918</v>
      </c>
      <c r="E923">
        <v>0.11885699543724559</v>
      </c>
      <c r="F923">
        <v>6.0276591551799763E-2</v>
      </c>
      <c r="H923">
        <f t="shared" si="57"/>
        <v>5.7879384291183222E-2</v>
      </c>
    </row>
    <row r="924" spans="1:8" x14ac:dyDescent="0.25">
      <c r="A924">
        <f t="shared" si="58"/>
        <v>0</v>
      </c>
      <c r="B924">
        <f t="shared" si="56"/>
        <v>0.63454577235580245</v>
      </c>
      <c r="C924">
        <f t="shared" si="59"/>
        <v>0.54527507295911026</v>
      </c>
      <c r="D924">
        <v>919</v>
      </c>
      <c r="E924">
        <v>0.93580103291305261</v>
      </c>
      <c r="F924">
        <v>0.41630620772015536</v>
      </c>
      <c r="H924">
        <f t="shared" si="57"/>
        <v>8.9270699396692188E-2</v>
      </c>
    </row>
    <row r="925" spans="1:8" x14ac:dyDescent="0.25">
      <c r="A925">
        <f t="shared" si="58"/>
        <v>0</v>
      </c>
      <c r="B925">
        <f t="shared" si="56"/>
        <v>0.58557260179008863</v>
      </c>
      <c r="C925">
        <f t="shared" si="59"/>
        <v>0.50032612358970818</v>
      </c>
      <c r="D925">
        <v>920</v>
      </c>
      <c r="E925">
        <v>0.26271825593282827</v>
      </c>
      <c r="F925">
        <v>1.3142385336212925E-2</v>
      </c>
      <c r="H925">
        <f t="shared" si="57"/>
        <v>8.5246478200380449E-2</v>
      </c>
    </row>
    <row r="926" spans="1:8" x14ac:dyDescent="0.25">
      <c r="A926">
        <f t="shared" si="58"/>
        <v>0</v>
      </c>
      <c r="B926">
        <f t="shared" si="56"/>
        <v>0.56295455329643818</v>
      </c>
      <c r="C926">
        <f t="shared" si="59"/>
        <v>0.5336415182286699</v>
      </c>
      <c r="D926">
        <v>921</v>
      </c>
      <c r="E926">
        <v>5.1501401948651271E-2</v>
      </c>
      <c r="F926">
        <v>0.23216468588651651</v>
      </c>
      <c r="H926">
        <f t="shared" si="57"/>
        <v>2.9313035067768278E-2</v>
      </c>
    </row>
    <row r="927" spans="1:8" x14ac:dyDescent="0.25">
      <c r="A927">
        <f t="shared" si="58"/>
        <v>0</v>
      </c>
      <c r="B927">
        <f t="shared" si="56"/>
        <v>0.59433826389455058</v>
      </c>
      <c r="C927">
        <f t="shared" si="59"/>
        <v>0.53585740491471601</v>
      </c>
      <c r="D927">
        <v>922</v>
      </c>
      <c r="E927">
        <v>0.40160774410502764</v>
      </c>
      <c r="F927">
        <v>0.26349188474319529</v>
      </c>
      <c r="H927">
        <f t="shared" si="57"/>
        <v>5.8480858979834571E-2</v>
      </c>
    </row>
    <row r="928" spans="1:8" x14ac:dyDescent="0.25">
      <c r="A928">
        <f t="shared" si="58"/>
        <v>0</v>
      </c>
      <c r="B928">
        <f t="shared" si="56"/>
        <v>0.57862139666299206</v>
      </c>
      <c r="C928">
        <f t="shared" si="59"/>
        <v>0.54741724178594997</v>
      </c>
      <c r="D928">
        <v>923</v>
      </c>
      <c r="E928">
        <v>0.17337079409947087</v>
      </c>
      <c r="F928">
        <v>0.45401244321279233</v>
      </c>
      <c r="H928">
        <f t="shared" si="57"/>
        <v>3.120415487704209E-2</v>
      </c>
    </row>
    <row r="929" spans="1:8" x14ac:dyDescent="0.25">
      <c r="A929">
        <f t="shared" si="58"/>
        <v>0</v>
      </c>
      <c r="B929">
        <f t="shared" si="56"/>
        <v>0.61190064558019164</v>
      </c>
      <c r="C929">
        <f t="shared" si="59"/>
        <v>0.54447593914884829</v>
      </c>
      <c r="D929">
        <v>924</v>
      </c>
      <c r="E929">
        <v>0.69978372463044813</v>
      </c>
      <c r="F929">
        <v>0.40241597307149668</v>
      </c>
      <c r="H929">
        <f t="shared" si="57"/>
        <v>6.7424706431343351E-2</v>
      </c>
    </row>
    <row r="930" spans="1:8" x14ac:dyDescent="0.25">
      <c r="A930">
        <f t="shared" si="58"/>
        <v>0</v>
      </c>
      <c r="B930">
        <f t="shared" si="56"/>
        <v>0.56389430461426771</v>
      </c>
      <c r="C930">
        <f t="shared" si="59"/>
        <v>0.55908709871592344</v>
      </c>
      <c r="D930">
        <v>925</v>
      </c>
      <c r="E930">
        <v>5.6018206126123182E-2</v>
      </c>
      <c r="F930">
        <v>0.6578042790433134</v>
      </c>
      <c r="H930">
        <f t="shared" si="57"/>
        <v>4.8072058983442689E-3</v>
      </c>
    </row>
    <row r="931" spans="1:8" x14ac:dyDescent="0.25">
      <c r="A931">
        <f t="shared" si="58"/>
        <v>0</v>
      </c>
      <c r="B931">
        <f t="shared" si="56"/>
        <v>0.57332275595256998</v>
      </c>
      <c r="C931">
        <v>0.56380874873371656</v>
      </c>
      <c r="D931">
        <v>926</v>
      </c>
      <c r="E931">
        <v>0.12017040066766871</v>
      </c>
      <c r="F931">
        <v>0.94926412473989163</v>
      </c>
      <c r="H931">
        <f t="shared" si="57"/>
        <v>9.5140072188534264E-3</v>
      </c>
    </row>
    <row r="932" spans="1:8" x14ac:dyDescent="0.25">
      <c r="A932">
        <f t="shared" si="58"/>
        <v>0</v>
      </c>
      <c r="B932">
        <f t="shared" si="56"/>
        <v>0.63510674656380173</v>
      </c>
      <c r="C932">
        <f t="shared" si="59"/>
        <v>0.56572034825842077</v>
      </c>
      <c r="D932">
        <v>927</v>
      </c>
      <c r="E932">
        <v>0.93884378282860959</v>
      </c>
      <c r="F932">
        <v>0.75903195131892165</v>
      </c>
      <c r="H932">
        <f t="shared" si="57"/>
        <v>6.9386398305380959E-2</v>
      </c>
    </row>
    <row r="933" spans="1:8" x14ac:dyDescent="0.25">
      <c r="A933">
        <f t="shared" si="58"/>
        <v>0</v>
      </c>
      <c r="B933">
        <f t="shared" si="56"/>
        <v>0.58926152371305085</v>
      </c>
      <c r="C933">
        <f t="shared" si="59"/>
        <v>0.53146176239227672</v>
      </c>
      <c r="D933">
        <v>928</v>
      </c>
      <c r="E933">
        <v>0.31823913390958491</v>
      </c>
      <c r="F933">
        <v>0.20348432554738616</v>
      </c>
      <c r="H933">
        <f t="shared" si="57"/>
        <v>5.7799761320774135E-2</v>
      </c>
    </row>
    <row r="934" spans="1:8" x14ac:dyDescent="0.25">
      <c r="A934">
        <f t="shared" si="58"/>
        <v>0</v>
      </c>
      <c r="B934">
        <f t="shared" si="56"/>
        <v>0.58540594715597261</v>
      </c>
      <c r="C934">
        <f t="shared" si="59"/>
        <v>0.56811118124575066</v>
      </c>
      <c r="D934">
        <v>929</v>
      </c>
      <c r="E934">
        <v>0.26033190656085559</v>
      </c>
      <c r="F934">
        <v>0.79106931936258107</v>
      </c>
      <c r="H934">
        <f t="shared" si="57"/>
        <v>1.7294765910221943E-2</v>
      </c>
    </row>
    <row r="935" spans="1:8" x14ac:dyDescent="0.25">
      <c r="A935">
        <f t="shared" si="58"/>
        <v>0</v>
      </c>
      <c r="B935">
        <f t="shared" si="56"/>
        <v>0.59981180412718516</v>
      </c>
      <c r="C935">
        <f t="shared" si="59"/>
        <v>0.54474373691737965</v>
      </c>
      <c r="D935">
        <v>930</v>
      </c>
      <c r="E935">
        <v>0.4966956015451327</v>
      </c>
      <c r="F935">
        <v>0.40705794799363781</v>
      </c>
      <c r="H935">
        <f t="shared" si="57"/>
        <v>5.5068067209805505E-2</v>
      </c>
    </row>
    <row r="936" spans="1:8" x14ac:dyDescent="0.25">
      <c r="A936">
        <f t="shared" si="58"/>
        <v>0</v>
      </c>
      <c r="B936">
        <f t="shared" si="56"/>
        <v>0.591436158687493</v>
      </c>
      <c r="C936">
        <f t="shared" si="59"/>
        <v>0.54773748476002371</v>
      </c>
      <c r="D936">
        <v>931</v>
      </c>
      <c r="E936">
        <v>0.35311761112308315</v>
      </c>
      <c r="F936">
        <v>0.45969374275717367</v>
      </c>
      <c r="H936">
        <f t="shared" si="57"/>
        <v>4.3698673927469289E-2</v>
      </c>
    </row>
    <row r="937" spans="1:8" x14ac:dyDescent="0.25">
      <c r="A937">
        <f t="shared" si="58"/>
        <v>0</v>
      </c>
      <c r="B937">
        <f t="shared" si="56"/>
        <v>0.63990052287157051</v>
      </c>
      <c r="C937">
        <f t="shared" si="59"/>
        <v>0.51794132072758159</v>
      </c>
      <c r="D937">
        <v>932</v>
      </c>
      <c r="E937">
        <v>0.96046659647834165</v>
      </c>
      <c r="F937">
        <v>7.5782249142843261E-2</v>
      </c>
      <c r="H937">
        <f t="shared" si="57"/>
        <v>0.12195920214398892</v>
      </c>
    </row>
    <row r="938" spans="1:8" x14ac:dyDescent="0.25">
      <c r="A938">
        <f t="shared" si="58"/>
        <v>0</v>
      </c>
      <c r="B938">
        <f t="shared" si="56"/>
        <v>0.60898184067728967</v>
      </c>
      <c r="C938">
        <f t="shared" si="59"/>
        <v>0.54806985044441892</v>
      </c>
      <c r="D938">
        <v>933</v>
      </c>
      <c r="E938">
        <v>0.65369453916852804</v>
      </c>
      <c r="F938">
        <v>0.46559880716634261</v>
      </c>
      <c r="H938">
        <f t="shared" si="57"/>
        <v>6.091199023287075E-2</v>
      </c>
    </row>
    <row r="939" spans="1:8" x14ac:dyDescent="0.25">
      <c r="A939">
        <f t="shared" si="58"/>
        <v>0</v>
      </c>
      <c r="B939">
        <f t="shared" si="56"/>
        <v>0.54698484973842432</v>
      </c>
      <c r="C939">
        <f t="shared" si="59"/>
        <v>0.53382178322445739</v>
      </c>
      <c r="D939">
        <v>934</v>
      </c>
      <c r="E939">
        <v>9.81526847816383E-3</v>
      </c>
      <c r="F939">
        <v>0.23463323301532313</v>
      </c>
      <c r="H939">
        <f t="shared" si="57"/>
        <v>1.3163066513966926E-2</v>
      </c>
    </row>
    <row r="940" spans="1:8" x14ac:dyDescent="0.25">
      <c r="A940">
        <f t="shared" si="58"/>
        <v>0</v>
      </c>
      <c r="B940">
        <f t="shared" si="56"/>
        <v>0.59104437918763097</v>
      </c>
      <c r="C940">
        <f t="shared" si="59"/>
        <v>0.57342553221319381</v>
      </c>
      <c r="D940">
        <v>935</v>
      </c>
      <c r="E940">
        <v>0.34673133603827999</v>
      </c>
      <c r="F940">
        <v>0.85264731422716356</v>
      </c>
      <c r="H940">
        <f t="shared" si="57"/>
        <v>1.7618846974437163E-2</v>
      </c>
    </row>
    <row r="941" spans="1:8" x14ac:dyDescent="0.25">
      <c r="A941">
        <f t="shared" si="58"/>
        <v>0</v>
      </c>
      <c r="B941">
        <f t="shared" si="56"/>
        <v>0.60434503113011429</v>
      </c>
      <c r="C941">
        <f t="shared" si="59"/>
        <v>0.52958507073415306</v>
      </c>
      <c r="D941">
        <v>936</v>
      </c>
      <c r="E941">
        <v>0.57582972871120131</v>
      </c>
      <c r="F941">
        <v>0.18057214182790471</v>
      </c>
      <c r="H941">
        <f t="shared" si="57"/>
        <v>7.4759960395961222E-2</v>
      </c>
    </row>
    <row r="942" spans="1:8" x14ac:dyDescent="0.25">
      <c r="A942">
        <f t="shared" si="58"/>
        <v>0</v>
      </c>
      <c r="B942">
        <f t="shared" si="56"/>
        <v>0.62100935913070376</v>
      </c>
      <c r="C942">
        <f t="shared" si="59"/>
        <v>0.54050176407268025</v>
      </c>
      <c r="D942">
        <v>937</v>
      </c>
      <c r="E942">
        <v>0.82243300732833857</v>
      </c>
      <c r="F942">
        <v>0.33546620360505841</v>
      </c>
      <c r="H942">
        <f t="shared" si="57"/>
        <v>8.0507595058023518E-2</v>
      </c>
    </row>
    <row r="943" spans="1:8" x14ac:dyDescent="0.25">
      <c r="A943">
        <f t="shared" si="58"/>
        <v>0</v>
      </c>
      <c r="B943">
        <f t="shared" si="56"/>
        <v>0.62355454204059335</v>
      </c>
      <c r="C943">
        <f t="shared" si="59"/>
        <v>0.55581792347027825</v>
      </c>
      <c r="D943">
        <v>938</v>
      </c>
      <c r="E943">
        <v>0.85006147623298922</v>
      </c>
      <c r="F943">
        <v>0.6026619959647681</v>
      </c>
      <c r="H943">
        <f t="shared" si="57"/>
        <v>6.7736618570315099E-2</v>
      </c>
    </row>
    <row r="944" spans="1:8" x14ac:dyDescent="0.25">
      <c r="A944">
        <f t="shared" si="58"/>
        <v>0</v>
      </c>
      <c r="B944">
        <f t="shared" si="56"/>
        <v>0.62618136689599968</v>
      </c>
      <c r="C944">
        <f t="shared" si="59"/>
        <v>0.55963930514385063</v>
      </c>
      <c r="D944">
        <v>939</v>
      </c>
      <c r="E944">
        <v>0.87540325524921148</v>
      </c>
      <c r="F944">
        <v>0.66683085023657473</v>
      </c>
      <c r="H944">
        <f t="shared" si="57"/>
        <v>6.6542061752149051E-2</v>
      </c>
    </row>
    <row r="945" spans="1:8" x14ac:dyDescent="0.25">
      <c r="A945">
        <f t="shared" si="58"/>
        <v>0</v>
      </c>
      <c r="B945">
        <f t="shared" si="56"/>
        <v>0.57213895379973478</v>
      </c>
      <c r="C945">
        <f t="shared" si="59"/>
        <v>0.5320341020360132</v>
      </c>
      <c r="D945">
        <v>940</v>
      </c>
      <c r="E945">
        <v>0.11005463396226833</v>
      </c>
      <c r="F945">
        <v>0.2108029124012667</v>
      </c>
      <c r="H945">
        <f t="shared" si="57"/>
        <v>4.0104851763721583E-2</v>
      </c>
    </row>
    <row r="946" spans="1:8" x14ac:dyDescent="0.25">
      <c r="A946">
        <f t="shared" si="58"/>
        <v>0</v>
      </c>
      <c r="B946">
        <f t="shared" si="56"/>
        <v>0.57346212349501624</v>
      </c>
      <c r="C946">
        <f t="shared" si="59"/>
        <v>0.55669828230554352</v>
      </c>
      <c r="D946">
        <v>941</v>
      </c>
      <c r="E946">
        <v>0.12140308869784633</v>
      </c>
      <c r="F946">
        <v>0.6177676477753602</v>
      </c>
      <c r="H946">
        <f t="shared" si="57"/>
        <v>1.6763841189472717E-2</v>
      </c>
    </row>
    <row r="947" spans="1:8" x14ac:dyDescent="0.25">
      <c r="A947">
        <f t="shared" si="58"/>
        <v>0</v>
      </c>
      <c r="B947">
        <f t="shared" si="56"/>
        <v>0.63983129103690473</v>
      </c>
      <c r="C947">
        <f t="shared" si="59"/>
        <v>0.53265676847658239</v>
      </c>
      <c r="D947">
        <v>942</v>
      </c>
      <c r="E947">
        <v>0.96020581478301281</v>
      </c>
      <c r="F947">
        <v>0.21893775548340155</v>
      </c>
      <c r="H947">
        <f t="shared" si="57"/>
        <v>0.10717452256032234</v>
      </c>
    </row>
    <row r="948" spans="1:8" x14ac:dyDescent="0.25">
      <c r="A948">
        <f t="shared" si="58"/>
        <v>0</v>
      </c>
      <c r="B948">
        <f t="shared" si="56"/>
        <v>0.59810975402634281</v>
      </c>
      <c r="C948">
        <f t="shared" si="59"/>
        <v>0.57384923023434131</v>
      </c>
      <c r="D948">
        <v>943</v>
      </c>
      <c r="E948">
        <v>0.46684837281000857</v>
      </c>
      <c r="F948">
        <v>0.85697065380222903</v>
      </c>
      <c r="H948">
        <f t="shared" si="57"/>
        <v>2.4260523792001498E-2</v>
      </c>
    </row>
    <row r="949" spans="1:8" x14ac:dyDescent="0.25">
      <c r="A949">
        <f t="shared" si="58"/>
        <v>0</v>
      </c>
      <c r="B949">
        <f t="shared" si="56"/>
        <v>0.63113450852064845</v>
      </c>
      <c r="C949">
        <f t="shared" si="59"/>
        <v>0.55944551404718612</v>
      </c>
      <c r="D949">
        <v>944</v>
      </c>
      <c r="E949">
        <v>0.91470512199315768</v>
      </c>
      <c r="F949">
        <v>0.6636737301042912</v>
      </c>
      <c r="H949">
        <f t="shared" si="57"/>
        <v>7.1688994473462331E-2</v>
      </c>
    </row>
    <row r="950" spans="1:8" x14ac:dyDescent="0.25">
      <c r="A950">
        <f t="shared" si="58"/>
        <v>0</v>
      </c>
      <c r="B950">
        <f t="shared" si="56"/>
        <v>0.55617488338158538</v>
      </c>
      <c r="C950">
        <f t="shared" si="59"/>
        <v>0.53635512442011313</v>
      </c>
      <c r="D950">
        <v>945</v>
      </c>
      <c r="E950">
        <v>2.6874235698842508E-2</v>
      </c>
      <c r="F950">
        <v>0.27081387591907635</v>
      </c>
      <c r="H950">
        <f t="shared" si="57"/>
        <v>1.9819758961472256E-2</v>
      </c>
    </row>
    <row r="951" spans="1:8" x14ac:dyDescent="0.25">
      <c r="A951">
        <f t="shared" si="58"/>
        <v>0</v>
      </c>
      <c r="B951">
        <f t="shared" si="56"/>
        <v>0.56859994696255156</v>
      </c>
      <c r="C951">
        <f t="shared" si="59"/>
        <v>0.55508595739356004</v>
      </c>
      <c r="D951">
        <v>946</v>
      </c>
      <c r="E951">
        <v>8.3486068355203891E-2</v>
      </c>
      <c r="F951">
        <v>0.58998314295450882</v>
      </c>
      <c r="H951">
        <f t="shared" si="57"/>
        <v>1.3513989568991525E-2</v>
      </c>
    </row>
    <row r="952" spans="1:8" x14ac:dyDescent="0.25">
      <c r="A952">
        <f t="shared" si="58"/>
        <v>0</v>
      </c>
      <c r="B952">
        <f t="shared" si="56"/>
        <v>0.62292319800821538</v>
      </c>
      <c r="C952">
        <f t="shared" si="59"/>
        <v>0.52444155290690664</v>
      </c>
      <c r="D952">
        <v>947</v>
      </c>
      <c r="E952">
        <v>0.84349109762388119</v>
      </c>
      <c r="F952">
        <v>0.12646466258626976</v>
      </c>
      <c r="H952">
        <f t="shared" si="57"/>
        <v>9.8481645101308746E-2</v>
      </c>
    </row>
    <row r="953" spans="1:8" x14ac:dyDescent="0.25">
      <c r="A953">
        <f t="shared" si="58"/>
        <v>0</v>
      </c>
      <c r="B953">
        <f t="shared" si="56"/>
        <v>0.62639933543455462</v>
      </c>
      <c r="C953">
        <f t="shared" si="59"/>
        <v>0.55110140554111897</v>
      </c>
      <c r="D953">
        <v>948</v>
      </c>
      <c r="E953">
        <v>0.87736274882485432</v>
      </c>
      <c r="F953">
        <v>0.51964687240804874</v>
      </c>
      <c r="H953">
        <f t="shared" si="57"/>
        <v>7.5297929893435644E-2</v>
      </c>
    </row>
    <row r="954" spans="1:8" x14ac:dyDescent="0.25">
      <c r="A954">
        <f t="shared" si="58"/>
        <v>0</v>
      </c>
      <c r="B954">
        <f t="shared" si="56"/>
        <v>0.61121006766019526</v>
      </c>
      <c r="C954">
        <f t="shared" si="59"/>
        <v>0.56611067435351115</v>
      </c>
      <c r="D954">
        <v>949</v>
      </c>
      <c r="E954">
        <v>0.68912951288405799</v>
      </c>
      <c r="F954">
        <v>0.76443811699675401</v>
      </c>
      <c r="H954">
        <f t="shared" si="57"/>
        <v>4.509939330668411E-2</v>
      </c>
    </row>
    <row r="955" spans="1:8" x14ac:dyDescent="0.25">
      <c r="A955">
        <f t="shared" si="58"/>
        <v>0</v>
      </c>
      <c r="B955">
        <f t="shared" si="56"/>
        <v>0.63674535943455257</v>
      </c>
      <c r="C955">
        <f t="shared" si="59"/>
        <v>0.5365531607404096</v>
      </c>
      <c r="D955">
        <v>950</v>
      </c>
      <c r="E955">
        <v>0.94708886303857942</v>
      </c>
      <c r="F955">
        <v>0.27375519036746199</v>
      </c>
      <c r="H955">
        <f t="shared" si="57"/>
        <v>0.10019219869414298</v>
      </c>
    </row>
    <row r="956" spans="1:8" x14ac:dyDescent="0.25">
      <c r="A956">
        <f t="shared" si="58"/>
        <v>0</v>
      </c>
      <c r="B956">
        <f t="shared" si="56"/>
        <v>0.60315017754155176</v>
      </c>
      <c r="C956">
        <f t="shared" si="59"/>
        <v>0.54852649454850144</v>
      </c>
      <c r="D956">
        <v>951</v>
      </c>
      <c r="E956">
        <v>0.55513567256864249</v>
      </c>
      <c r="F956">
        <v>0.4737240024475593</v>
      </c>
      <c r="H956">
        <f t="shared" si="57"/>
        <v>5.4623682993050315E-2</v>
      </c>
    </row>
    <row r="957" spans="1:8" x14ac:dyDescent="0.25">
      <c r="A957">
        <f t="shared" si="58"/>
        <v>0</v>
      </c>
      <c r="B957">
        <f t="shared" si="56"/>
        <v>0.61000187500070335</v>
      </c>
      <c r="C957">
        <f t="shared" si="59"/>
        <v>0.56014062666861886</v>
      </c>
      <c r="D957">
        <v>952</v>
      </c>
      <c r="E957">
        <v>0.67010702657568277</v>
      </c>
      <c r="F957">
        <v>0.6749429441061553</v>
      </c>
      <c r="H957">
        <f t="shared" si="57"/>
        <v>4.9861248332084496E-2</v>
      </c>
    </row>
    <row r="958" spans="1:8" x14ac:dyDescent="0.25">
      <c r="A958">
        <f t="shared" si="58"/>
        <v>0</v>
      </c>
      <c r="B958">
        <f t="shared" si="56"/>
        <v>0.6162136851974187</v>
      </c>
      <c r="C958">
        <f t="shared" si="59"/>
        <v>0.55219929782608279</v>
      </c>
      <c r="D958">
        <v>953</v>
      </c>
      <c r="E958">
        <v>0.7622648101705416</v>
      </c>
      <c r="F958">
        <v>0.53918373232413441</v>
      </c>
      <c r="H958">
        <f t="shared" si="57"/>
        <v>6.4014387371335912E-2</v>
      </c>
    </row>
    <row r="959" spans="1:8" x14ac:dyDescent="0.25">
      <c r="A959">
        <f t="shared" si="58"/>
        <v>0</v>
      </c>
      <c r="B959">
        <f t="shared" si="56"/>
        <v>0.59208485890971152</v>
      </c>
      <c r="C959">
        <f t="shared" si="59"/>
        <v>0.53118603153523836</v>
      </c>
      <c r="D959">
        <v>954</v>
      </c>
      <c r="E959">
        <v>0.3637826321886628</v>
      </c>
      <c r="F959">
        <v>0.20001329596909567</v>
      </c>
      <c r="H959">
        <f t="shared" si="57"/>
        <v>6.0898827374473163E-2</v>
      </c>
    </row>
    <row r="960" spans="1:8" x14ac:dyDescent="0.25">
      <c r="A960">
        <f t="shared" si="58"/>
        <v>0</v>
      </c>
      <c r="B960">
        <f t="shared" si="56"/>
        <v>0.6143647915960746</v>
      </c>
      <c r="C960">
        <f t="shared" si="59"/>
        <v>0.52109123505177568</v>
      </c>
      <c r="D960">
        <v>955</v>
      </c>
      <c r="E960">
        <v>0.73638238903062847</v>
      </c>
      <c r="F960">
        <v>9.7983505636299206E-2</v>
      </c>
      <c r="H960">
        <f t="shared" si="57"/>
        <v>9.3273556544298919E-2</v>
      </c>
    </row>
    <row r="961" spans="1:8" x14ac:dyDescent="0.25">
      <c r="A961">
        <f t="shared" si="58"/>
        <v>0</v>
      </c>
      <c r="B961">
        <f t="shared" si="56"/>
        <v>0.6102809870687107</v>
      </c>
      <c r="C961">
        <f t="shared" si="59"/>
        <v>0.53874185721789702</v>
      </c>
      <c r="D961">
        <v>956</v>
      </c>
      <c r="E961">
        <v>0.6745431298256428</v>
      </c>
      <c r="F961">
        <v>0.30727418200611289</v>
      </c>
      <c r="H961">
        <f t="shared" si="57"/>
        <v>7.1539129850813676E-2</v>
      </c>
    </row>
    <row r="962" spans="1:8" x14ac:dyDescent="0.25">
      <c r="A962">
        <f t="shared" si="58"/>
        <v>0</v>
      </c>
      <c r="B962">
        <f t="shared" si="56"/>
        <v>0.61051877627390971</v>
      </c>
      <c r="C962">
        <f t="shared" si="59"/>
        <v>0.57040527801028706</v>
      </c>
      <c r="D962">
        <v>957</v>
      </c>
      <c r="E962">
        <v>0.6783030848813234</v>
      </c>
      <c r="F962">
        <v>0.81931432835388152</v>
      </c>
      <c r="H962">
        <f t="shared" si="57"/>
        <v>4.0113498263622649E-2</v>
      </c>
    </row>
    <row r="963" spans="1:8" x14ac:dyDescent="0.25">
      <c r="A963">
        <f t="shared" si="58"/>
        <v>0</v>
      </c>
      <c r="B963">
        <f t="shared" si="56"/>
        <v>0.58140499380173816</v>
      </c>
      <c r="C963">
        <f t="shared" si="59"/>
        <v>0.53360179324485124</v>
      </c>
      <c r="D963">
        <v>958</v>
      </c>
      <c r="E963">
        <v>0.20656014993159477</v>
      </c>
      <c r="F963">
        <v>0.23162264251047038</v>
      </c>
      <c r="H963">
        <f t="shared" si="57"/>
        <v>4.7803200556886916E-2</v>
      </c>
    </row>
    <row r="964" spans="1:8" x14ac:dyDescent="0.25">
      <c r="A964">
        <f t="shared" si="58"/>
        <v>0</v>
      </c>
      <c r="B964">
        <f t="shared" si="56"/>
        <v>0.6209598386890125</v>
      </c>
      <c r="C964">
        <f t="shared" si="59"/>
        <v>0.52398876593102206</v>
      </c>
      <c r="D964">
        <v>959</v>
      </c>
      <c r="E964">
        <v>0.82186540743529313</v>
      </c>
      <c r="F964">
        <v>0.12230990829630217</v>
      </c>
      <c r="H964">
        <f t="shared" si="57"/>
        <v>9.697107275799044E-2</v>
      </c>
    </row>
    <row r="965" spans="1:8" x14ac:dyDescent="0.25">
      <c r="A965">
        <f t="shared" si="58"/>
        <v>0</v>
      </c>
      <c r="B965">
        <f t="shared" si="56"/>
        <v>0.58744415928080174</v>
      </c>
      <c r="C965">
        <f t="shared" si="59"/>
        <v>0.5481594525806166</v>
      </c>
      <c r="D965">
        <v>960</v>
      </c>
      <c r="E965">
        <v>0.29026338425152076</v>
      </c>
      <c r="F965">
        <v>0.46719209962779118</v>
      </c>
      <c r="H965">
        <f t="shared" si="57"/>
        <v>3.9284706700185135E-2</v>
      </c>
    </row>
    <row r="966" spans="1:8" x14ac:dyDescent="0.25">
      <c r="A966">
        <f t="shared" si="58"/>
        <v>0</v>
      </c>
      <c r="B966">
        <f t="shared" ref="B966:B1005" si="60">NORMINV(E966,$B$2,$B$3)</f>
        <v>0.62532894345739243</v>
      </c>
      <c r="C966">
        <f t="shared" si="59"/>
        <v>0.59709053732982165</v>
      </c>
      <c r="D966">
        <v>961</v>
      </c>
      <c r="E966">
        <v>0.86753046296266945</v>
      </c>
      <c r="F966">
        <v>0.9824161501485057</v>
      </c>
      <c r="H966">
        <f t="shared" ref="H966:H1005" si="61">B966-C966</f>
        <v>2.8238406127570781E-2</v>
      </c>
    </row>
    <row r="967" spans="1:8" x14ac:dyDescent="0.25">
      <c r="A967">
        <f t="shared" ref="A967:A1005" si="62">IF(H967&gt;0,0,1)</f>
        <v>0</v>
      </c>
      <c r="B967">
        <f t="shared" si="60"/>
        <v>0.60827108157539678</v>
      </c>
      <c r="C967">
        <f t="shared" ref="C967:C1004" si="63">NORMINV(F967,$C$2,$C$3)</f>
        <v>0.55114322438210617</v>
      </c>
      <c r="D967">
        <v>962</v>
      </c>
      <c r="E967">
        <v>0.64208292993672611</v>
      </c>
      <c r="F967">
        <v>0.52039219877053644</v>
      </c>
      <c r="H967">
        <f t="shared" si="61"/>
        <v>5.712785719329061E-2</v>
      </c>
    </row>
    <row r="968" spans="1:8" x14ac:dyDescent="0.25">
      <c r="A968">
        <f t="shared" si="62"/>
        <v>0</v>
      </c>
      <c r="B968">
        <f t="shared" si="60"/>
        <v>0.58696385600123047</v>
      </c>
      <c r="C968">
        <f t="shared" si="63"/>
        <v>0.57034878081034113</v>
      </c>
      <c r="D968">
        <v>963</v>
      </c>
      <c r="E968">
        <v>0.28306685504513984</v>
      </c>
      <c r="F968">
        <v>0.81864884199494603</v>
      </c>
      <c r="H968">
        <f t="shared" si="61"/>
        <v>1.6615075190889339E-2</v>
      </c>
    </row>
    <row r="969" spans="1:8" x14ac:dyDescent="0.25">
      <c r="A969">
        <f t="shared" si="62"/>
        <v>0</v>
      </c>
      <c r="B969">
        <f t="shared" si="60"/>
        <v>0.62023023701613167</v>
      </c>
      <c r="C969">
        <f t="shared" si="63"/>
        <v>0.53764759636411874</v>
      </c>
      <c r="D969">
        <v>964</v>
      </c>
      <c r="E969">
        <v>0.81337059649689381</v>
      </c>
      <c r="F969">
        <v>0.29028942927056978</v>
      </c>
      <c r="H969">
        <f t="shared" si="61"/>
        <v>8.2582640652012929E-2</v>
      </c>
    </row>
    <row r="970" spans="1:8" x14ac:dyDescent="0.25">
      <c r="A970">
        <f t="shared" si="62"/>
        <v>0</v>
      </c>
      <c r="B970">
        <f t="shared" si="60"/>
        <v>0.59325041593628336</v>
      </c>
      <c r="C970">
        <f t="shared" si="63"/>
        <v>0.57534988075679028</v>
      </c>
      <c r="D970">
        <v>965</v>
      </c>
      <c r="E970">
        <v>0.38320772702785799</v>
      </c>
      <c r="F970">
        <v>0.87158883290894096</v>
      </c>
      <c r="H970">
        <f t="shared" si="61"/>
        <v>1.7900535179493082E-2</v>
      </c>
    </row>
    <row r="971" spans="1:8" x14ac:dyDescent="0.25">
      <c r="A971">
        <f t="shared" si="62"/>
        <v>0</v>
      </c>
      <c r="B971">
        <f t="shared" si="60"/>
        <v>0.60714764698526469</v>
      </c>
      <c r="C971">
        <f t="shared" si="63"/>
        <v>0.54761487437576128</v>
      </c>
      <c r="D971">
        <v>966</v>
      </c>
      <c r="E971">
        <v>0.62346224770037395</v>
      </c>
      <c r="F971">
        <v>0.45751752550439662</v>
      </c>
      <c r="H971">
        <f t="shared" si="61"/>
        <v>5.9532772609503404E-2</v>
      </c>
    </row>
    <row r="972" spans="1:8" x14ac:dyDescent="0.25">
      <c r="A972">
        <f t="shared" si="62"/>
        <v>0</v>
      </c>
      <c r="B972">
        <f t="shared" si="60"/>
        <v>0.62728104017566788</v>
      </c>
      <c r="C972">
        <f t="shared" si="63"/>
        <v>0.55312534825781745</v>
      </c>
      <c r="D972">
        <v>967</v>
      </c>
      <c r="E972">
        <v>0.88506815017394858</v>
      </c>
      <c r="F972">
        <v>0.55559137632984612</v>
      </c>
      <c r="H972">
        <f t="shared" si="61"/>
        <v>7.415569191785043E-2</v>
      </c>
    </row>
    <row r="973" spans="1:8" x14ac:dyDescent="0.25">
      <c r="A973">
        <f t="shared" si="62"/>
        <v>0</v>
      </c>
      <c r="B973">
        <f t="shared" si="60"/>
        <v>0.60569803296382163</v>
      </c>
      <c r="C973">
        <f t="shared" si="63"/>
        <v>0.55386426272477818</v>
      </c>
      <c r="D973">
        <v>968</v>
      </c>
      <c r="E973">
        <v>0.59900996787996785</v>
      </c>
      <c r="F973">
        <v>0.56861674496029413</v>
      </c>
      <c r="H973">
        <f t="shared" si="61"/>
        <v>5.1833770239043453E-2</v>
      </c>
    </row>
    <row r="974" spans="1:8" x14ac:dyDescent="0.25">
      <c r="A974">
        <f t="shared" si="62"/>
        <v>0</v>
      </c>
      <c r="B974">
        <f t="shared" si="60"/>
        <v>0.63593066879699411</v>
      </c>
      <c r="C974">
        <f t="shared" si="63"/>
        <v>0.56365811781520625</v>
      </c>
      <c r="D974">
        <v>969</v>
      </c>
      <c r="E974">
        <v>0.94310702165819293</v>
      </c>
      <c r="F974">
        <v>0.7293822389275082</v>
      </c>
      <c r="H974">
        <f t="shared" si="61"/>
        <v>7.2272550981787864E-2</v>
      </c>
    </row>
    <row r="975" spans="1:8" x14ac:dyDescent="0.25">
      <c r="A975">
        <f t="shared" si="62"/>
        <v>0</v>
      </c>
      <c r="B975">
        <f t="shared" si="60"/>
        <v>0.60791695284955571</v>
      </c>
      <c r="C975">
        <f t="shared" si="63"/>
        <v>0.54108534660013807</v>
      </c>
      <c r="D975">
        <v>970</v>
      </c>
      <c r="E975">
        <v>0.63624730623863912</v>
      </c>
      <c r="F975">
        <v>0.34503345667542096</v>
      </c>
      <c r="H975">
        <f t="shared" si="61"/>
        <v>6.6831606249417641E-2</v>
      </c>
    </row>
    <row r="976" spans="1:8" x14ac:dyDescent="0.25">
      <c r="A976">
        <f t="shared" si="62"/>
        <v>0</v>
      </c>
      <c r="B976">
        <f t="shared" si="60"/>
        <v>0.59934685260125731</v>
      </c>
      <c r="C976">
        <f t="shared" si="63"/>
        <v>0.566516694782636</v>
      </c>
      <c r="D976">
        <v>971</v>
      </c>
      <c r="E976">
        <v>0.48853329416660363</v>
      </c>
      <c r="F976">
        <v>0.76998991785894066</v>
      </c>
      <c r="H976">
        <f t="shared" si="61"/>
        <v>3.2830157818621308E-2</v>
      </c>
    </row>
    <row r="977" spans="1:8" x14ac:dyDescent="0.25">
      <c r="A977">
        <f t="shared" si="62"/>
        <v>0</v>
      </c>
      <c r="B977">
        <f t="shared" si="60"/>
        <v>0.58981672237107918</v>
      </c>
      <c r="C977">
        <f t="shared" si="63"/>
        <v>0.52528114320558694</v>
      </c>
      <c r="D977">
        <v>972</v>
      </c>
      <c r="E977">
        <v>0.32700705746968284</v>
      </c>
      <c r="F977">
        <v>0.13442663137095345</v>
      </c>
      <c r="H977">
        <f t="shared" si="61"/>
        <v>6.4535579165492241E-2</v>
      </c>
    </row>
    <row r="978" spans="1:8" x14ac:dyDescent="0.25">
      <c r="A978">
        <f t="shared" si="62"/>
        <v>0</v>
      </c>
      <c r="B978">
        <f t="shared" si="60"/>
        <v>0.60509475500914645</v>
      </c>
      <c r="C978">
        <f t="shared" si="63"/>
        <v>0.51753716100615221</v>
      </c>
      <c r="D978">
        <v>973</v>
      </c>
      <c r="E978">
        <v>0.58871219605863834</v>
      </c>
      <c r="F978">
        <v>7.3236093456589657E-2</v>
      </c>
      <c r="H978">
        <f t="shared" si="61"/>
        <v>8.7557594002994232E-2</v>
      </c>
    </row>
    <row r="979" spans="1:8" x14ac:dyDescent="0.25">
      <c r="A979">
        <f t="shared" si="62"/>
        <v>0</v>
      </c>
      <c r="B979">
        <f t="shared" si="60"/>
        <v>0.60434026658814011</v>
      </c>
      <c r="C979">
        <f t="shared" si="63"/>
        <v>0.58811144943068627</v>
      </c>
      <c r="D979">
        <v>974</v>
      </c>
      <c r="E979">
        <v>0.57574758472196441</v>
      </c>
      <c r="F979">
        <v>0.95588186178218004</v>
      </c>
      <c r="H979">
        <f t="shared" si="61"/>
        <v>1.6228817157453834E-2</v>
      </c>
    </row>
    <row r="980" spans="1:8" x14ac:dyDescent="0.25">
      <c r="A980">
        <f t="shared" si="62"/>
        <v>0</v>
      </c>
      <c r="B980">
        <f t="shared" si="60"/>
        <v>0.60702771922113485</v>
      </c>
      <c r="C980">
        <f t="shared" si="63"/>
        <v>0.54738697472084796</v>
      </c>
      <c r="D980">
        <v>975</v>
      </c>
      <c r="E980">
        <v>0.62145650280477449</v>
      </c>
      <c r="F980">
        <v>0.45347595556010067</v>
      </c>
      <c r="H980">
        <f t="shared" si="61"/>
        <v>5.9640744500286891E-2</v>
      </c>
    </row>
    <row r="981" spans="1:8" x14ac:dyDescent="0.25">
      <c r="A981">
        <f t="shared" si="62"/>
        <v>0</v>
      </c>
      <c r="B981">
        <f t="shared" si="60"/>
        <v>0.6311211003238747</v>
      </c>
      <c r="C981">
        <f t="shared" si="63"/>
        <v>0.54648898760998554</v>
      </c>
      <c r="D981">
        <v>976</v>
      </c>
      <c r="E981">
        <v>0.91461301674807283</v>
      </c>
      <c r="F981">
        <v>0.43760183979270018</v>
      </c>
      <c r="H981">
        <f t="shared" si="61"/>
        <v>8.4632112713889152E-2</v>
      </c>
    </row>
    <row r="982" spans="1:8" x14ac:dyDescent="0.25">
      <c r="A982">
        <f t="shared" si="62"/>
        <v>0</v>
      </c>
      <c r="B982">
        <f t="shared" si="60"/>
        <v>0.60110181873716295</v>
      </c>
      <c r="C982">
        <f t="shared" si="63"/>
        <v>0.52749934944778853</v>
      </c>
      <c r="D982">
        <v>977</v>
      </c>
      <c r="E982">
        <v>0.5193386985070485</v>
      </c>
      <c r="F982">
        <v>0.15709142193562275</v>
      </c>
      <c r="H982">
        <f t="shared" si="61"/>
        <v>7.3602469289374417E-2</v>
      </c>
    </row>
    <row r="983" spans="1:8" x14ac:dyDescent="0.25">
      <c r="A983">
        <f t="shared" si="62"/>
        <v>0</v>
      </c>
      <c r="B983">
        <f t="shared" si="60"/>
        <v>0.58188461900909272</v>
      </c>
      <c r="C983">
        <f t="shared" si="63"/>
        <v>0.54114630264389307</v>
      </c>
      <c r="D983">
        <v>978</v>
      </c>
      <c r="E983">
        <v>0.212636851874211</v>
      </c>
      <c r="F983">
        <v>0.34603863928780232</v>
      </c>
      <c r="H983">
        <f t="shared" si="61"/>
        <v>4.0738316365199645E-2</v>
      </c>
    </row>
    <row r="984" spans="1:8" x14ac:dyDescent="0.25">
      <c r="A984">
        <f t="shared" si="62"/>
        <v>0</v>
      </c>
      <c r="B984">
        <f t="shared" si="60"/>
        <v>0.6318174394504904</v>
      </c>
      <c r="C984">
        <f t="shared" si="63"/>
        <v>0.52581208925912393</v>
      </c>
      <c r="D984">
        <v>979</v>
      </c>
      <c r="E984">
        <v>0.91929855357721779</v>
      </c>
      <c r="F984">
        <v>0.13963575046749477</v>
      </c>
      <c r="H984">
        <f t="shared" si="61"/>
        <v>0.10600535019136648</v>
      </c>
    </row>
    <row r="985" spans="1:8" x14ac:dyDescent="0.25">
      <c r="A985">
        <f t="shared" si="62"/>
        <v>0</v>
      </c>
      <c r="B985">
        <f t="shared" si="60"/>
        <v>0.53334207800883848</v>
      </c>
      <c r="C985">
        <v>0.52299846717170517</v>
      </c>
      <c r="D985">
        <v>980</v>
      </c>
      <c r="E985">
        <v>1.6742547665364871E-3</v>
      </c>
      <c r="F985">
        <v>0.85450466125277114</v>
      </c>
      <c r="H985">
        <f t="shared" si="61"/>
        <v>1.034361083713331E-2</v>
      </c>
    </row>
    <row r="986" spans="1:8" x14ac:dyDescent="0.25">
      <c r="A986">
        <f t="shared" si="62"/>
        <v>0</v>
      </c>
      <c r="B986">
        <f t="shared" si="60"/>
        <v>0.60360400949941551</v>
      </c>
      <c r="C986">
        <f t="shared" si="63"/>
        <v>0.59132220176718342</v>
      </c>
      <c r="D986">
        <v>981</v>
      </c>
      <c r="E986">
        <v>0.56301661250473756</v>
      </c>
      <c r="F986">
        <v>0.96772752273461826</v>
      </c>
      <c r="H986">
        <f t="shared" si="61"/>
        <v>1.2281807732232086E-2</v>
      </c>
    </row>
    <row r="987" spans="1:8" x14ac:dyDescent="0.25">
      <c r="A987">
        <f t="shared" si="62"/>
        <v>0</v>
      </c>
      <c r="B987">
        <f t="shared" si="60"/>
        <v>0.56294807376681877</v>
      </c>
      <c r="C987">
        <f t="shared" si="63"/>
        <v>0.54186783525363225</v>
      </c>
      <c r="D987">
        <v>982</v>
      </c>
      <c r="E987">
        <v>5.1471295429433628E-2</v>
      </c>
      <c r="F987">
        <v>0.35801768148977153</v>
      </c>
      <c r="H987">
        <f t="shared" si="61"/>
        <v>2.1080238513186522E-2</v>
      </c>
    </row>
    <row r="988" spans="1:8" x14ac:dyDescent="0.25">
      <c r="A988">
        <f t="shared" si="62"/>
        <v>0</v>
      </c>
      <c r="B988">
        <f t="shared" si="60"/>
        <v>0.59994108717757577</v>
      </c>
      <c r="C988">
        <f t="shared" si="63"/>
        <v>0.54990909519889641</v>
      </c>
      <c r="D988">
        <v>983</v>
      </c>
      <c r="E988">
        <v>0.49896558067747954</v>
      </c>
      <c r="F988">
        <v>0.49837778857782045</v>
      </c>
      <c r="H988">
        <f t="shared" si="61"/>
        <v>5.0031991978679358E-2</v>
      </c>
    </row>
    <row r="989" spans="1:8" x14ac:dyDescent="0.25">
      <c r="A989">
        <f t="shared" si="62"/>
        <v>0</v>
      </c>
      <c r="B989">
        <f t="shared" si="60"/>
        <v>0.59215988862645819</v>
      </c>
      <c r="C989">
        <f t="shared" si="63"/>
        <v>0.56050396312343664</v>
      </c>
      <c r="D989">
        <v>984</v>
      </c>
      <c r="E989">
        <v>0.36502318960617486</v>
      </c>
      <c r="F989">
        <v>0.6807711171886528</v>
      </c>
      <c r="H989">
        <f t="shared" si="61"/>
        <v>3.1655925503021543E-2</v>
      </c>
    </row>
    <row r="990" spans="1:8" x14ac:dyDescent="0.25">
      <c r="A990">
        <f t="shared" si="62"/>
        <v>0</v>
      </c>
      <c r="B990">
        <f t="shared" si="60"/>
        <v>0.62650635981752389</v>
      </c>
      <c r="C990">
        <f t="shared" si="63"/>
        <v>0.59077239555411742</v>
      </c>
      <c r="D990">
        <v>985</v>
      </c>
      <c r="E990">
        <v>0.87831692205420797</v>
      </c>
      <c r="F990">
        <v>0.96590909155798244</v>
      </c>
      <c r="H990">
        <f t="shared" si="61"/>
        <v>3.573396426340647E-2</v>
      </c>
    </row>
    <row r="991" spans="1:8" x14ac:dyDescent="0.25">
      <c r="A991">
        <f t="shared" si="62"/>
        <v>0</v>
      </c>
      <c r="B991">
        <f t="shared" si="60"/>
        <v>0.62143432648415631</v>
      </c>
      <c r="C991">
        <f t="shared" si="63"/>
        <v>0.53101246251359369</v>
      </c>
      <c r="D991">
        <v>986</v>
      </c>
      <c r="E991">
        <v>0.82725693319408933</v>
      </c>
      <c r="F991">
        <v>0.19784670021016648</v>
      </c>
      <c r="H991">
        <f t="shared" si="61"/>
        <v>9.0421863970562621E-2</v>
      </c>
    </row>
    <row r="992" spans="1:8" x14ac:dyDescent="0.25">
      <c r="A992">
        <f t="shared" si="62"/>
        <v>0</v>
      </c>
      <c r="B992">
        <f t="shared" si="60"/>
        <v>0.60852300086432065</v>
      </c>
      <c r="C992">
        <f t="shared" si="63"/>
        <v>0.52433564949259603</v>
      </c>
      <c r="D992">
        <v>987</v>
      </c>
      <c r="E992">
        <v>0.64621423679286849</v>
      </c>
      <c r="F992">
        <v>0.12548419736468031</v>
      </c>
      <c r="H992">
        <f t="shared" si="61"/>
        <v>8.4187351371724617E-2</v>
      </c>
    </row>
    <row r="993" spans="1:8" x14ac:dyDescent="0.25">
      <c r="A993">
        <f t="shared" si="62"/>
        <v>0</v>
      </c>
      <c r="B993">
        <f t="shared" si="60"/>
        <v>0.54054677456359845</v>
      </c>
      <c r="C993">
        <v>0.53861478917720773</v>
      </c>
      <c r="D993">
        <v>988</v>
      </c>
      <c r="E993">
        <v>4.4393184391062768E-3</v>
      </c>
      <c r="F993">
        <v>0.58166452107182387</v>
      </c>
      <c r="H993">
        <f t="shared" si="61"/>
        <v>1.9319853863907221E-3</v>
      </c>
    </row>
    <row r="994" spans="1:8" x14ac:dyDescent="0.25">
      <c r="A994">
        <f t="shared" si="62"/>
        <v>0</v>
      </c>
      <c r="B994">
        <f t="shared" si="60"/>
        <v>0.59813544433905863</v>
      </c>
      <c r="C994">
        <f t="shared" si="63"/>
        <v>0.48544020191977266</v>
      </c>
      <c r="D994">
        <v>989</v>
      </c>
      <c r="E994">
        <v>0.46729791872274884</v>
      </c>
      <c r="F994">
        <v>1.9394528169289771E-3</v>
      </c>
      <c r="H994">
        <f t="shared" si="61"/>
        <v>0.11269524241928597</v>
      </c>
    </row>
    <row r="995" spans="1:8" x14ac:dyDescent="0.25">
      <c r="A995">
        <f t="shared" si="62"/>
        <v>0</v>
      </c>
      <c r="B995">
        <f t="shared" si="60"/>
        <v>0.60749188494876116</v>
      </c>
      <c r="C995">
        <f t="shared" si="63"/>
        <v>0.53049698707971993</v>
      </c>
      <c r="D995">
        <v>990</v>
      </c>
      <c r="E995">
        <v>0.62920083453369435</v>
      </c>
      <c r="F995">
        <v>0.19149629618393238</v>
      </c>
      <c r="H995">
        <f t="shared" si="61"/>
        <v>7.6994897869041234E-2</v>
      </c>
    </row>
    <row r="996" spans="1:8" x14ac:dyDescent="0.25">
      <c r="A996">
        <f t="shared" si="62"/>
        <v>0</v>
      </c>
      <c r="B996">
        <f t="shared" si="60"/>
        <v>0.56514272989140268</v>
      </c>
      <c r="C996">
        <v>0.54906120806783432</v>
      </c>
      <c r="D996">
        <v>991</v>
      </c>
      <c r="E996">
        <v>6.2495177224141329E-2</v>
      </c>
      <c r="F996">
        <v>0.98226159924661016</v>
      </c>
      <c r="H996">
        <f t="shared" si="61"/>
        <v>1.6081521823568368E-2</v>
      </c>
    </row>
    <row r="997" spans="1:8" x14ac:dyDescent="0.25">
      <c r="A997">
        <f t="shared" si="62"/>
        <v>0</v>
      </c>
      <c r="B997">
        <f t="shared" si="60"/>
        <v>0.607121341417453</v>
      </c>
      <c r="C997">
        <f t="shared" si="63"/>
        <v>0.52318435533138608</v>
      </c>
      <c r="D997">
        <v>992</v>
      </c>
      <c r="E997">
        <v>0.62302258053834181</v>
      </c>
      <c r="F997">
        <v>0.11516692388256455</v>
      </c>
      <c r="H997">
        <f t="shared" si="61"/>
        <v>8.3936986086066923E-2</v>
      </c>
    </row>
    <row r="998" spans="1:8" x14ac:dyDescent="0.25">
      <c r="A998">
        <f t="shared" si="62"/>
        <v>0</v>
      </c>
      <c r="B998">
        <f t="shared" si="60"/>
        <v>0.61308651457306229</v>
      </c>
      <c r="C998">
        <f t="shared" si="63"/>
        <v>0.54805847828401633</v>
      </c>
      <c r="D998">
        <v>993</v>
      </c>
      <c r="E998">
        <v>0.71768287332805158</v>
      </c>
      <c r="F998">
        <v>0.46539662791851111</v>
      </c>
      <c r="H998">
        <f t="shared" si="61"/>
        <v>6.5028036289045965E-2</v>
      </c>
    </row>
    <row r="999" spans="1:8" x14ac:dyDescent="0.25">
      <c r="A999">
        <f t="shared" si="62"/>
        <v>0</v>
      </c>
      <c r="B999">
        <f t="shared" si="60"/>
        <v>0.59692226040120544</v>
      </c>
      <c r="C999">
        <f t="shared" si="63"/>
        <v>0.51295007952859251</v>
      </c>
      <c r="D999">
        <v>994</v>
      </c>
      <c r="E999">
        <v>0.44612433858638312</v>
      </c>
      <c r="F999">
        <v>4.873022264867366E-2</v>
      </c>
      <c r="H999">
        <f t="shared" si="61"/>
        <v>8.3972180872612934E-2</v>
      </c>
    </row>
    <row r="1000" spans="1:8" x14ac:dyDescent="0.25">
      <c r="A1000">
        <f t="shared" si="62"/>
        <v>0</v>
      </c>
      <c r="B1000">
        <f t="shared" si="60"/>
        <v>0.62366138071055999</v>
      </c>
      <c r="C1000">
        <f t="shared" si="63"/>
        <v>0.51796755112070203</v>
      </c>
      <c r="D1000">
        <v>995</v>
      </c>
      <c r="E1000">
        <v>0.85115487611266882</v>
      </c>
      <c r="F1000">
        <v>7.5949798579012295E-2</v>
      </c>
      <c r="H1000">
        <f t="shared" si="61"/>
        <v>0.10569382958985796</v>
      </c>
    </row>
    <row r="1001" spans="1:8" x14ac:dyDescent="0.25">
      <c r="A1001">
        <f t="shared" si="62"/>
        <v>0</v>
      </c>
      <c r="B1001">
        <f t="shared" si="60"/>
        <v>0.6004613882683103</v>
      </c>
      <c r="C1001">
        <f t="shared" si="63"/>
        <v>0.59357777707236004</v>
      </c>
      <c r="D1001">
        <v>996</v>
      </c>
      <c r="E1001">
        <v>0.50810072672022866</v>
      </c>
      <c r="F1001">
        <v>0.9743697015498729</v>
      </c>
      <c r="H1001">
        <f t="shared" si="61"/>
        <v>6.8836111959502677E-3</v>
      </c>
    </row>
    <row r="1002" spans="1:8" x14ac:dyDescent="0.25">
      <c r="A1002">
        <f t="shared" si="62"/>
        <v>0</v>
      </c>
      <c r="B1002">
        <f t="shared" si="60"/>
        <v>0.58382171738549937</v>
      </c>
      <c r="C1002">
        <f t="shared" si="63"/>
        <v>0.54600001631134953</v>
      </c>
      <c r="D1002">
        <v>997</v>
      </c>
      <c r="E1002">
        <v>0.2382173425673404</v>
      </c>
      <c r="F1002">
        <v>0.42899846448822143</v>
      </c>
      <c r="H1002">
        <f t="shared" si="61"/>
        <v>3.7821701074149838E-2</v>
      </c>
    </row>
    <row r="1003" spans="1:8" x14ac:dyDescent="0.25">
      <c r="A1003">
        <f t="shared" si="62"/>
        <v>0</v>
      </c>
      <c r="B1003">
        <f t="shared" si="60"/>
        <v>0.62891361522073275</v>
      </c>
      <c r="C1003">
        <f t="shared" si="63"/>
        <v>0.52006525162214678</v>
      </c>
      <c r="D1003">
        <v>998</v>
      </c>
      <c r="E1003">
        <v>0.89841358935549653</v>
      </c>
      <c r="F1003">
        <v>9.0281923855843438E-2</v>
      </c>
      <c r="H1003">
        <f t="shared" si="61"/>
        <v>0.10884836359858596</v>
      </c>
    </row>
    <row r="1004" spans="1:8" x14ac:dyDescent="0.25">
      <c r="A1004">
        <f t="shared" si="62"/>
        <v>0</v>
      </c>
      <c r="B1004">
        <f t="shared" si="60"/>
        <v>0.57062866582876526</v>
      </c>
      <c r="C1004">
        <f t="shared" si="63"/>
        <v>0.5222842745629831</v>
      </c>
      <c r="D1004">
        <v>999</v>
      </c>
      <c r="E1004">
        <v>9.8055801347198157E-2</v>
      </c>
      <c r="F1004">
        <v>0.10753187980830159</v>
      </c>
      <c r="H1004">
        <f t="shared" si="61"/>
        <v>4.8344391265782161E-2</v>
      </c>
    </row>
    <row r="1005" spans="1:8" x14ac:dyDescent="0.25">
      <c r="A1005">
        <f t="shared" si="62"/>
        <v>0</v>
      </c>
      <c r="B1005">
        <f t="shared" si="60"/>
        <v>0.59574367325417199</v>
      </c>
      <c r="C1005">
        <v>0.54270024812823248</v>
      </c>
      <c r="D1005">
        <v>1000</v>
      </c>
      <c r="E1005">
        <v>0.42570013253699934</v>
      </c>
      <c r="F1005">
        <v>0.99981939203447645</v>
      </c>
      <c r="H1005">
        <f t="shared" si="61"/>
        <v>5.3043425125939514E-2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U1002"/>
  <sheetViews>
    <sheetView workbookViewId="0">
      <selection activeCell="R1" sqref="R1:U1002"/>
    </sheetView>
  </sheetViews>
  <sheetFormatPr defaultRowHeight="15" x14ac:dyDescent="0.25"/>
  <sheetData>
    <row r="1" spans="2:21" x14ac:dyDescent="0.25">
      <c r="O1">
        <f>Naive!B2</f>
        <v>0.6</v>
      </c>
      <c r="P1">
        <f>Naive!B3</f>
        <v>2.2720756346663637E-2</v>
      </c>
      <c r="R1">
        <f>AVERAGE(R3:R1002)</f>
        <v>4.9624507378389721E-2</v>
      </c>
      <c r="S1">
        <f>STDEV(R3:R1002)</f>
        <v>3.061578018564003E-2</v>
      </c>
      <c r="T1">
        <f>MIN(R3:R1002)</f>
        <v>-4.6955561691795711E-2</v>
      </c>
      <c r="U1">
        <f>MAX(R3:R1002)</f>
        <v>0.15223538958198829</v>
      </c>
    </row>
    <row r="2" spans="2:21" x14ac:dyDescent="0.25">
      <c r="G2" t="s">
        <v>26</v>
      </c>
    </row>
    <row r="3" spans="2:21" x14ac:dyDescent="0.25">
      <c r="B3">
        <v>0.73624159918458298</v>
      </c>
      <c r="C3">
        <v>0.72500535160858004</v>
      </c>
      <c r="E3">
        <f>C3/B3</f>
        <v>0.98473836905107304</v>
      </c>
      <c r="G3" t="s">
        <v>27</v>
      </c>
      <c r="H3" t="s">
        <v>11</v>
      </c>
      <c r="I3">
        <v>-9.0207999999999997E-2</v>
      </c>
      <c r="K3">
        <v>0.61539581573245705</v>
      </c>
      <c r="L3">
        <f>EXP(NORMINV(K3,$I$3,$I$4))</f>
        <v>0.92864128379820199</v>
      </c>
      <c r="N3">
        <v>0.58855203254247446</v>
      </c>
      <c r="O3">
        <f t="shared" ref="O3:O66" si="0">NORMINV(N3,$O$1,$P$1)</f>
        <v>0.60508540149971191</v>
      </c>
      <c r="P3">
        <f>O3*L3</f>
        <v>0.56190728405624291</v>
      </c>
      <c r="R3">
        <f t="shared" ref="R3:R66" si="1">O3-P3</f>
        <v>4.3178117443469E-2</v>
      </c>
    </row>
    <row r="4" spans="2:21" x14ac:dyDescent="0.25">
      <c r="B4">
        <v>0.69818676234926791</v>
      </c>
      <c r="C4">
        <v>0.62576709587992807</v>
      </c>
      <c r="E4">
        <f t="shared" ref="E4:E32" si="2">C4/B4</f>
        <v>0.89627464974319881</v>
      </c>
      <c r="H4" t="s">
        <v>28</v>
      </c>
      <c r="I4">
        <v>5.5128400000000001E-2</v>
      </c>
      <c r="K4">
        <v>0.81112203907133318</v>
      </c>
      <c r="L4">
        <f t="shared" ref="L4:L67" si="3">EXP(NORMINV(K4,$I$3,$I$4))</f>
        <v>0.95927007522386598</v>
      </c>
      <c r="N4">
        <v>9.0129933765680015E-2</v>
      </c>
      <c r="O4">
        <f t="shared" si="0"/>
        <v>0.56955520139665761</v>
      </c>
      <c r="P4">
        <f t="shared" ref="P4:P67" si="4">O4*L4</f>
        <v>0.54635726088791592</v>
      </c>
      <c r="R4">
        <f t="shared" si="1"/>
        <v>2.3197940508741688E-2</v>
      </c>
    </row>
    <row r="5" spans="2:21" x14ac:dyDescent="0.25">
      <c r="B5">
        <v>0.75643429109545868</v>
      </c>
      <c r="C5">
        <v>0.71940827939036567</v>
      </c>
      <c r="E5">
        <f t="shared" si="2"/>
        <v>0.95105191271607692</v>
      </c>
      <c r="K5">
        <v>0.73128395842720839</v>
      </c>
      <c r="L5">
        <f t="shared" si="3"/>
        <v>0.94534033756357649</v>
      </c>
      <c r="N5">
        <v>0.83040328014061804</v>
      </c>
      <c r="O5">
        <f t="shared" si="0"/>
        <v>0.62171559286071365</v>
      </c>
      <c r="P5">
        <f t="shared" si="4"/>
        <v>0.58773282842348618</v>
      </c>
      <c r="R5">
        <f t="shared" si="1"/>
        <v>3.3982764437227475E-2</v>
      </c>
    </row>
    <row r="6" spans="2:21" x14ac:dyDescent="0.25">
      <c r="B6">
        <v>0.63822039071929437</v>
      </c>
      <c r="C6">
        <v>0.59432904703105804</v>
      </c>
      <c r="E6">
        <f t="shared" si="2"/>
        <v>0.93122854686800371</v>
      </c>
      <c r="K6">
        <v>0.60822639731277928</v>
      </c>
      <c r="L6">
        <f t="shared" si="3"/>
        <v>0.92768386908680889</v>
      </c>
      <c r="N6">
        <v>2.4038596723484851E-2</v>
      </c>
      <c r="O6">
        <f t="shared" si="0"/>
        <v>0.55508821090728544</v>
      </c>
      <c r="P6">
        <f t="shared" si="4"/>
        <v>0.51494637917894515</v>
      </c>
      <c r="R6">
        <f t="shared" si="1"/>
        <v>4.0141831728340294E-2</v>
      </c>
    </row>
    <row r="7" spans="2:21" x14ac:dyDescent="0.25">
      <c r="B7">
        <v>0.64628506400081953</v>
      </c>
      <c r="C7">
        <v>0.56542789040917507</v>
      </c>
      <c r="E7">
        <f t="shared" si="2"/>
        <v>0.87488930489728611</v>
      </c>
      <c r="K7">
        <v>0.26298687280133826</v>
      </c>
      <c r="L7">
        <f t="shared" si="3"/>
        <v>0.88234825747212997</v>
      </c>
      <c r="N7">
        <v>0.98299261139772121</v>
      </c>
      <c r="O7">
        <f t="shared" si="0"/>
        <v>0.64816565116506031</v>
      </c>
      <c r="P7">
        <f t="shared" si="4"/>
        <v>0.57190783285877944</v>
      </c>
      <c r="R7">
        <f t="shared" si="1"/>
        <v>7.6257818306280867E-2</v>
      </c>
    </row>
    <row r="8" spans="2:21" x14ac:dyDescent="0.25">
      <c r="B8">
        <v>0.61907102549503823</v>
      </c>
      <c r="C8">
        <v>0.56542368126203602</v>
      </c>
      <c r="E8">
        <f t="shared" si="2"/>
        <v>0.91334218203783113</v>
      </c>
      <c r="K8">
        <v>0.4436408592538843</v>
      </c>
      <c r="L8">
        <f t="shared" si="3"/>
        <v>0.90662881730888678</v>
      </c>
      <c r="N8">
        <v>0.46194270754475597</v>
      </c>
      <c r="O8">
        <f t="shared" si="0"/>
        <v>0.5978292444907285</v>
      </c>
      <c r="P8">
        <f t="shared" si="4"/>
        <v>0.54200922088529446</v>
      </c>
      <c r="R8">
        <f t="shared" si="1"/>
        <v>5.5820023605434033E-2</v>
      </c>
    </row>
    <row r="9" spans="2:21" x14ac:dyDescent="0.25">
      <c r="B9">
        <v>0.80013442371569399</v>
      </c>
      <c r="C9">
        <v>0.77921524765125305</v>
      </c>
      <c r="E9">
        <f t="shared" si="2"/>
        <v>0.97385542298343364</v>
      </c>
      <c r="K9">
        <v>0.84457841205579598</v>
      </c>
      <c r="L9">
        <f t="shared" si="3"/>
        <v>0.96624497313369895</v>
      </c>
      <c r="N9">
        <v>0.77714425654846897</v>
      </c>
      <c r="O9">
        <f t="shared" si="0"/>
        <v>0.61732648688601832</v>
      </c>
      <c r="P9">
        <f t="shared" si="4"/>
        <v>0.59648861473590153</v>
      </c>
      <c r="R9">
        <f t="shared" si="1"/>
        <v>2.0837872150116787E-2</v>
      </c>
    </row>
    <row r="10" spans="2:21" x14ac:dyDescent="0.25">
      <c r="B10">
        <v>0.41190822028451618</v>
      </c>
      <c r="C10">
        <v>0.36399807290415698</v>
      </c>
      <c r="E10">
        <f t="shared" si="2"/>
        <v>0.88368732396924154</v>
      </c>
      <c r="K10">
        <v>0.16616705327697545</v>
      </c>
      <c r="L10">
        <f t="shared" si="3"/>
        <v>0.86619021461440127</v>
      </c>
      <c r="N10">
        <v>0.72417782551952392</v>
      </c>
      <c r="O10">
        <f t="shared" si="0"/>
        <v>0.61352561889464907</v>
      </c>
      <c r="P10">
        <f t="shared" si="4"/>
        <v>0.53142988750178943</v>
      </c>
      <c r="R10">
        <f t="shared" si="1"/>
        <v>8.2095731392859639E-2</v>
      </c>
    </row>
    <row r="11" spans="2:21" x14ac:dyDescent="0.25">
      <c r="B11">
        <v>0.66461155596664023</v>
      </c>
      <c r="C11">
        <v>0.54031195892475303</v>
      </c>
      <c r="E11">
        <f t="shared" si="2"/>
        <v>0.81297406593976473</v>
      </c>
      <c r="K11">
        <v>0.61182293954807965</v>
      </c>
      <c r="L11">
        <f t="shared" si="3"/>
        <v>0.92816339710672868</v>
      </c>
      <c r="N11">
        <v>0.90068971344875326</v>
      </c>
      <c r="O11">
        <f t="shared" si="0"/>
        <v>0.62920733994070366</v>
      </c>
      <c r="P11">
        <f t="shared" si="4"/>
        <v>0.58400722212385181</v>
      </c>
      <c r="R11">
        <f t="shared" si="1"/>
        <v>4.5200117816851848E-2</v>
      </c>
    </row>
    <row r="12" spans="2:21" x14ac:dyDescent="0.25">
      <c r="B12">
        <v>0.513796539294196</v>
      </c>
      <c r="C12">
        <v>0.50906046449739395</v>
      </c>
      <c r="E12">
        <f t="shared" si="2"/>
        <v>0.99078219794296785</v>
      </c>
      <c r="K12">
        <v>0.62462546227899818</v>
      </c>
      <c r="L12">
        <f t="shared" si="3"/>
        <v>0.92988313278149415</v>
      </c>
      <c r="N12">
        <v>0.88887132425099225</v>
      </c>
      <c r="O12">
        <f t="shared" si="0"/>
        <v>0.62773176493303739</v>
      </c>
      <c r="P12">
        <f t="shared" si="4"/>
        <v>0.58371718012238927</v>
      </c>
      <c r="R12">
        <f t="shared" si="1"/>
        <v>4.4014584810648127E-2</v>
      </c>
    </row>
    <row r="13" spans="2:21" x14ac:dyDescent="0.25">
      <c r="B13">
        <v>0.594029892419493</v>
      </c>
      <c r="C13">
        <v>0.53216130857589006</v>
      </c>
      <c r="E13">
        <f t="shared" si="2"/>
        <v>0.89584937621301974</v>
      </c>
      <c r="K13">
        <v>0.97175392314064002</v>
      </c>
      <c r="L13">
        <f t="shared" si="3"/>
        <v>1.0150460350042745</v>
      </c>
      <c r="N13">
        <v>0.44925922528116646</v>
      </c>
      <c r="O13">
        <f t="shared" si="0"/>
        <v>0.59710235074827711</v>
      </c>
      <c r="P13">
        <f t="shared" si="4"/>
        <v>0.60608637361877027</v>
      </c>
      <c r="R13">
        <f t="shared" si="1"/>
        <v>-8.984022870493158E-3</v>
      </c>
    </row>
    <row r="14" spans="2:21" x14ac:dyDescent="0.25">
      <c r="B14">
        <v>0.37143983254796864</v>
      </c>
      <c r="C14">
        <v>0.33755713479128796</v>
      </c>
      <c r="E14">
        <f t="shared" si="2"/>
        <v>0.90878011783427948</v>
      </c>
      <c r="K14">
        <v>0.66677168700723222</v>
      </c>
      <c r="L14">
        <f t="shared" si="3"/>
        <v>0.93571272331300614</v>
      </c>
      <c r="N14">
        <v>8.6642136167768946E-2</v>
      </c>
      <c r="O14">
        <f t="shared" si="0"/>
        <v>0.56906054811705997</v>
      </c>
      <c r="P14">
        <f t="shared" si="4"/>
        <v>0.53247719520860615</v>
      </c>
      <c r="R14">
        <f t="shared" si="1"/>
        <v>3.6583352908453826E-2</v>
      </c>
    </row>
    <row r="15" spans="2:21" x14ac:dyDescent="0.25">
      <c r="B15">
        <v>0.60831698865772954</v>
      </c>
      <c r="C15">
        <v>0.57257184521553495</v>
      </c>
      <c r="E15">
        <f t="shared" si="2"/>
        <v>0.9412392813143895</v>
      </c>
      <c r="K15">
        <v>0.17549945975213199</v>
      </c>
      <c r="L15">
        <f t="shared" si="3"/>
        <v>0.86794780968756524</v>
      </c>
      <c r="N15">
        <v>0.57448695922569115</v>
      </c>
      <c r="O15">
        <f t="shared" si="0"/>
        <v>0.60426717118839501</v>
      </c>
      <c r="P15">
        <f t="shared" si="4"/>
        <v>0.52447236769906846</v>
      </c>
      <c r="R15">
        <f t="shared" si="1"/>
        <v>7.9794803489326549E-2</v>
      </c>
    </row>
    <row r="16" spans="2:21" x14ac:dyDescent="0.25">
      <c r="B16">
        <v>0.52807372305242295</v>
      </c>
      <c r="C16">
        <v>0.42046093811830204</v>
      </c>
      <c r="E16">
        <f t="shared" si="2"/>
        <v>0.79621636101852022</v>
      </c>
      <c r="K16">
        <v>0.96332327006281671</v>
      </c>
      <c r="L16">
        <f t="shared" si="3"/>
        <v>1.008542583824521</v>
      </c>
      <c r="N16">
        <v>0.33613067915795658</v>
      </c>
      <c r="O16">
        <f t="shared" si="0"/>
        <v>0.59038806427970236</v>
      </c>
      <c r="P16">
        <f t="shared" si="4"/>
        <v>0.5954315038078084</v>
      </c>
      <c r="R16">
        <f t="shared" si="1"/>
        <v>-5.0434395281060418E-3</v>
      </c>
    </row>
    <row r="17" spans="2:18" x14ac:dyDescent="0.25">
      <c r="B17">
        <v>0.82390410063517305</v>
      </c>
      <c r="C17">
        <v>0.77916169355894105</v>
      </c>
      <c r="E17">
        <f t="shared" si="2"/>
        <v>0.94569464208062726</v>
      </c>
      <c r="K17">
        <v>0.28169435714861857</v>
      </c>
      <c r="L17">
        <f t="shared" si="3"/>
        <v>0.88509345384856619</v>
      </c>
      <c r="N17">
        <v>0.7232612001782277</v>
      </c>
      <c r="O17">
        <f t="shared" si="0"/>
        <v>0.61346334538683123</v>
      </c>
      <c r="P17">
        <f t="shared" si="4"/>
        <v>0.54297239117792628</v>
      </c>
      <c r="R17">
        <f t="shared" si="1"/>
        <v>7.0490954208904943E-2</v>
      </c>
    </row>
    <row r="18" spans="2:18" x14ac:dyDescent="0.25">
      <c r="B18">
        <v>0.68239912575300077</v>
      </c>
      <c r="C18">
        <v>0.668968816234355</v>
      </c>
      <c r="E18">
        <f t="shared" si="2"/>
        <v>0.98031898193916067</v>
      </c>
      <c r="K18">
        <v>0.41565177838557243</v>
      </c>
      <c r="L18">
        <f t="shared" si="3"/>
        <v>0.90307289496775534</v>
      </c>
      <c r="N18">
        <v>0.7825788537076479</v>
      </c>
      <c r="O18">
        <f t="shared" si="0"/>
        <v>0.61774337332225082</v>
      </c>
      <c r="P18">
        <f t="shared" si="4"/>
        <v>0.55786729649327194</v>
      </c>
      <c r="R18">
        <f t="shared" si="1"/>
        <v>5.9876076828978886E-2</v>
      </c>
    </row>
    <row r="19" spans="2:18" x14ac:dyDescent="0.25">
      <c r="B19">
        <v>0.46268267453757</v>
      </c>
      <c r="C19">
        <v>0.45756650752528799</v>
      </c>
      <c r="E19">
        <f t="shared" si="2"/>
        <v>0.9889423847188672</v>
      </c>
      <c r="K19">
        <v>0.11470324615891392</v>
      </c>
      <c r="L19">
        <f t="shared" si="3"/>
        <v>0.85516040121429471</v>
      </c>
      <c r="N19">
        <v>0.91879367325343186</v>
      </c>
      <c r="O19">
        <f t="shared" si="0"/>
        <v>0.63174096594866536</v>
      </c>
      <c r="P19">
        <f t="shared" si="4"/>
        <v>0.54023985790416673</v>
      </c>
      <c r="R19">
        <f t="shared" si="1"/>
        <v>9.1501108044498625E-2</v>
      </c>
    </row>
    <row r="20" spans="2:18" x14ac:dyDescent="0.25">
      <c r="B20">
        <v>0.57651123582470076</v>
      </c>
      <c r="C20">
        <v>0.51728082857166802</v>
      </c>
      <c r="E20">
        <f t="shared" si="2"/>
        <v>0.89726061944256208</v>
      </c>
      <c r="K20">
        <v>0.65825183478550109</v>
      </c>
      <c r="L20">
        <f t="shared" si="3"/>
        <v>0.9345105796286467</v>
      </c>
      <c r="N20">
        <v>0.51349370531415506</v>
      </c>
      <c r="O20">
        <f t="shared" si="0"/>
        <v>0.60076864671229391</v>
      </c>
      <c r="P20">
        <f t="shared" si="4"/>
        <v>0.56142465626182347</v>
      </c>
      <c r="R20">
        <f t="shared" si="1"/>
        <v>3.9343990450470434E-2</v>
      </c>
    </row>
    <row r="21" spans="2:18" x14ac:dyDescent="0.25">
      <c r="B21">
        <v>0.57255704119964179</v>
      </c>
      <c r="C21">
        <v>0.49599170829556799</v>
      </c>
      <c r="E21">
        <f t="shared" si="2"/>
        <v>0.86627475099485041</v>
      </c>
      <c r="K21">
        <v>0.78370782009447737</v>
      </c>
      <c r="L21">
        <f t="shared" si="3"/>
        <v>0.95414034836484851</v>
      </c>
      <c r="N21">
        <v>0.41625817617192795</v>
      </c>
      <c r="O21">
        <f t="shared" si="0"/>
        <v>0.59519511972771766</v>
      </c>
      <c r="P21">
        <f t="shared" si="4"/>
        <v>0.56789967888206228</v>
      </c>
      <c r="R21">
        <f t="shared" si="1"/>
        <v>2.7295440845655383E-2</v>
      </c>
    </row>
    <row r="22" spans="2:18" x14ac:dyDescent="0.25">
      <c r="B22">
        <v>0.6071968144080363</v>
      </c>
      <c r="C22">
        <v>0.561418082093877</v>
      </c>
      <c r="E22">
        <f t="shared" si="2"/>
        <v>0.92460643529760689</v>
      </c>
      <c r="K22">
        <v>0.29618877114052911</v>
      </c>
      <c r="L22">
        <f t="shared" si="3"/>
        <v>0.88716578726086093</v>
      </c>
      <c r="N22">
        <v>0.91306604290039139</v>
      </c>
      <c r="O22">
        <f t="shared" si="0"/>
        <v>0.63089750118904542</v>
      </c>
      <c r="P22">
        <f t="shared" si="4"/>
        <v>0.55971067832328947</v>
      </c>
      <c r="R22">
        <f t="shared" si="1"/>
        <v>7.118682286575595E-2</v>
      </c>
    </row>
    <row r="23" spans="2:18" x14ac:dyDescent="0.25">
      <c r="B23">
        <v>0.54250655502619982</v>
      </c>
      <c r="C23">
        <v>0.48132262083065602</v>
      </c>
      <c r="E23">
        <f t="shared" si="2"/>
        <v>0.88721991719973048</v>
      </c>
      <c r="K23">
        <v>0.5024745074251229</v>
      </c>
      <c r="L23">
        <f t="shared" si="3"/>
        <v>0.91405361042219035</v>
      </c>
      <c r="N23">
        <v>0.80366730061742642</v>
      </c>
      <c r="O23">
        <f t="shared" si="0"/>
        <v>0.61942155806168864</v>
      </c>
      <c r="P23">
        <f t="shared" si="4"/>
        <v>0.5661845115196249</v>
      </c>
      <c r="R23">
        <f t="shared" si="1"/>
        <v>5.3237046542063737E-2</v>
      </c>
    </row>
    <row r="24" spans="2:18" x14ac:dyDescent="0.25">
      <c r="B24">
        <v>0.62519888431091164</v>
      </c>
      <c r="C24">
        <v>0.61097871708144524</v>
      </c>
      <c r="E24">
        <f t="shared" si="2"/>
        <v>0.9772549702401665</v>
      </c>
      <c r="K24">
        <v>0.25320896340624444</v>
      </c>
      <c r="L24">
        <f t="shared" si="3"/>
        <v>0.88087748835945323</v>
      </c>
      <c r="N24">
        <v>0.76886385252080203</v>
      </c>
      <c r="O24">
        <f t="shared" si="0"/>
        <v>0.61670226302004905</v>
      </c>
      <c r="P24">
        <f t="shared" si="4"/>
        <v>0.54323914051469169</v>
      </c>
      <c r="R24">
        <f t="shared" si="1"/>
        <v>7.3463122505357359E-2</v>
      </c>
    </row>
    <row r="25" spans="2:18" x14ac:dyDescent="0.25">
      <c r="B25">
        <v>0.69423499460997495</v>
      </c>
      <c r="C25">
        <v>0.60327718019376109</v>
      </c>
      <c r="E25">
        <f t="shared" si="2"/>
        <v>0.86898123096299051</v>
      </c>
      <c r="K25">
        <v>4.7998965884086697E-2</v>
      </c>
      <c r="L25">
        <f t="shared" si="3"/>
        <v>0.83362363260925432</v>
      </c>
      <c r="N25">
        <v>0.11463949510278582</v>
      </c>
      <c r="O25">
        <f t="shared" si="0"/>
        <v>0.57268469264606081</v>
      </c>
      <c r="P25">
        <f t="shared" si="4"/>
        <v>0.47740349382332353</v>
      </c>
      <c r="R25">
        <f t="shared" si="1"/>
        <v>9.5281198822737279E-2</v>
      </c>
    </row>
    <row r="26" spans="2:18" x14ac:dyDescent="0.25">
      <c r="B26">
        <v>0.51200487627678892</v>
      </c>
      <c r="C26">
        <v>0.46383335617652899</v>
      </c>
      <c r="E26">
        <f t="shared" si="2"/>
        <v>0.90591589585912757</v>
      </c>
      <c r="K26">
        <v>0.21540357064300064</v>
      </c>
      <c r="L26">
        <f t="shared" si="3"/>
        <v>0.87490604837839969</v>
      </c>
      <c r="N26">
        <v>0.23299268961205155</v>
      </c>
      <c r="O26">
        <f t="shared" si="0"/>
        <v>0.58343596379903806</v>
      </c>
      <c r="P26">
        <f t="shared" si="4"/>
        <v>0.51045165356925948</v>
      </c>
      <c r="R26">
        <f t="shared" si="1"/>
        <v>7.2984310229778582E-2</v>
      </c>
    </row>
    <row r="27" spans="2:18" x14ac:dyDescent="0.25">
      <c r="B27">
        <v>0.59166025419710344</v>
      </c>
      <c r="C27">
        <v>0.55183749217287303</v>
      </c>
      <c r="E27">
        <f t="shared" si="2"/>
        <v>0.93269319386973049</v>
      </c>
      <c r="K27">
        <v>0.47839296275789511</v>
      </c>
      <c r="L27">
        <f t="shared" si="3"/>
        <v>0.91101559795051279</v>
      </c>
      <c r="N27">
        <v>0.95099494147310981</v>
      </c>
      <c r="O27">
        <f t="shared" si="0"/>
        <v>0.63759326495291213</v>
      </c>
      <c r="P27">
        <f t="shared" si="4"/>
        <v>0.58085740952029696</v>
      </c>
      <c r="R27">
        <f t="shared" si="1"/>
        <v>5.6735855432615168E-2</v>
      </c>
    </row>
    <row r="28" spans="2:18" x14ac:dyDescent="0.25">
      <c r="B28">
        <v>0.55962801347024294</v>
      </c>
      <c r="C28">
        <v>0.54105895968050699</v>
      </c>
      <c r="E28">
        <f t="shared" si="2"/>
        <v>0.96681893446578993</v>
      </c>
      <c r="K28">
        <v>0.17359736786693558</v>
      </c>
      <c r="L28">
        <f t="shared" si="3"/>
        <v>0.86759423123571033</v>
      </c>
      <c r="N28">
        <v>0.85038375200697214</v>
      </c>
      <c r="O28">
        <f t="shared" si="0"/>
        <v>0.62358597816218964</v>
      </c>
      <c r="P28">
        <f t="shared" si="4"/>
        <v>0.54101959733299332</v>
      </c>
      <c r="R28">
        <f t="shared" si="1"/>
        <v>8.2566380829196317E-2</v>
      </c>
    </row>
    <row r="29" spans="2:18" x14ac:dyDescent="0.25">
      <c r="B29">
        <v>0.58824502032737469</v>
      </c>
      <c r="C29">
        <v>0.55056542932756503</v>
      </c>
      <c r="E29">
        <f t="shared" si="2"/>
        <v>0.93594575440886874</v>
      </c>
      <c r="K29">
        <v>0.95438102208805753</v>
      </c>
      <c r="L29">
        <f t="shared" si="3"/>
        <v>1.0029027435077822</v>
      </c>
      <c r="N29">
        <v>0.79622516848041425</v>
      </c>
      <c r="O29">
        <f t="shared" si="0"/>
        <v>0.61881763459631101</v>
      </c>
      <c r="P29">
        <f t="shared" si="4"/>
        <v>0.62061390346763656</v>
      </c>
      <c r="R29">
        <f t="shared" si="1"/>
        <v>-1.796268871325557E-3</v>
      </c>
    </row>
    <row r="30" spans="2:18" x14ac:dyDescent="0.25">
      <c r="B30">
        <v>0.76697156777087017</v>
      </c>
      <c r="C30">
        <v>0.64781700650331497</v>
      </c>
      <c r="E30">
        <f t="shared" si="2"/>
        <v>0.84464279215216986</v>
      </c>
      <c r="K30">
        <v>6.2708993276452629E-2</v>
      </c>
      <c r="L30">
        <f t="shared" si="3"/>
        <v>0.83971893006629816</v>
      </c>
      <c r="N30">
        <v>0.52114238867127005</v>
      </c>
      <c r="O30">
        <f t="shared" si="0"/>
        <v>0.60120467588221371</v>
      </c>
      <c r="P30">
        <f t="shared" si="4"/>
        <v>0.50484294718266809</v>
      </c>
      <c r="R30">
        <f t="shared" si="1"/>
        <v>9.6361728699545623E-2</v>
      </c>
    </row>
    <row r="31" spans="2:18" x14ac:dyDescent="0.25">
      <c r="B31">
        <v>0.5512534881497887</v>
      </c>
      <c r="C31">
        <v>0.49157888120057297</v>
      </c>
      <c r="E31">
        <f t="shared" si="2"/>
        <v>0.89174742975413024</v>
      </c>
      <c r="K31">
        <v>0.80156712553773923</v>
      </c>
      <c r="L31">
        <f t="shared" si="3"/>
        <v>0.95743116740527645</v>
      </c>
      <c r="N31">
        <v>0.38660810294979009</v>
      </c>
      <c r="O31">
        <f t="shared" si="0"/>
        <v>0.59345254759783483</v>
      </c>
      <c r="P31">
        <f t="shared" si="4"/>
        <v>0.56818996544623035</v>
      </c>
      <c r="R31">
        <f t="shared" si="1"/>
        <v>2.5262582151604485E-2</v>
      </c>
    </row>
    <row r="32" spans="2:18" x14ac:dyDescent="0.25">
      <c r="B32">
        <v>0.25629504471949716</v>
      </c>
      <c r="C32">
        <v>0.22664440429336707</v>
      </c>
      <c r="E32">
        <f t="shared" si="2"/>
        <v>0.88431052009381883</v>
      </c>
      <c r="K32">
        <v>0.58138568764270904</v>
      </c>
      <c r="L32">
        <f t="shared" si="3"/>
        <v>0.92414856152520997</v>
      </c>
      <c r="N32">
        <v>0.96480831348545082</v>
      </c>
      <c r="O32">
        <f t="shared" si="0"/>
        <v>0.64111174299631923</v>
      </c>
      <c r="P32">
        <f t="shared" si="4"/>
        <v>0.59248249506696848</v>
      </c>
      <c r="R32">
        <f t="shared" si="1"/>
        <v>4.862924792935075E-2</v>
      </c>
    </row>
    <row r="33" spans="11:18" x14ac:dyDescent="0.25">
      <c r="K33">
        <v>0.87557338659186534</v>
      </c>
      <c r="L33">
        <f t="shared" si="3"/>
        <v>0.97371436582424364</v>
      </c>
      <c r="N33">
        <v>0.55092487711107396</v>
      </c>
      <c r="O33">
        <f t="shared" si="0"/>
        <v>0.60290822027150071</v>
      </c>
      <c r="P33">
        <f t="shared" si="4"/>
        <v>0.5870603953518877</v>
      </c>
      <c r="R33">
        <f t="shared" si="1"/>
        <v>1.5847824919613007E-2</v>
      </c>
    </row>
    <row r="34" spans="11:18" x14ac:dyDescent="0.25">
      <c r="K34">
        <v>0.53852312029175664</v>
      </c>
      <c r="L34">
        <f t="shared" si="3"/>
        <v>0.91862588527879641</v>
      </c>
      <c r="N34">
        <v>0.28265006641979307</v>
      </c>
      <c r="O34">
        <f t="shared" si="0"/>
        <v>0.5869358619414019</v>
      </c>
      <c r="P34">
        <f t="shared" si="4"/>
        <v>0.53917447577779376</v>
      </c>
      <c r="R34">
        <f t="shared" si="1"/>
        <v>4.7761386163608144E-2</v>
      </c>
    </row>
    <row r="35" spans="11:18" x14ac:dyDescent="0.25">
      <c r="K35">
        <v>0.79675159251376559</v>
      </c>
      <c r="L35">
        <f t="shared" si="3"/>
        <v>0.95652597353190782</v>
      </c>
      <c r="N35">
        <v>0.65181491779266842</v>
      </c>
      <c r="O35">
        <f t="shared" si="0"/>
        <v>0.6088662075250808</v>
      </c>
      <c r="P35">
        <f t="shared" si="4"/>
        <v>0.58239634190360856</v>
      </c>
      <c r="R35">
        <f t="shared" si="1"/>
        <v>2.6469865621472244E-2</v>
      </c>
    </row>
    <row r="36" spans="11:18" x14ac:dyDescent="0.25">
      <c r="K36">
        <v>0.40705367329248365</v>
      </c>
      <c r="L36">
        <f t="shared" si="3"/>
        <v>0.90197328636416341</v>
      </c>
      <c r="N36">
        <v>0.81318100103043278</v>
      </c>
      <c r="O36">
        <f t="shared" si="0"/>
        <v>0.62021419142927559</v>
      </c>
      <c r="P36">
        <f t="shared" si="4"/>
        <v>0.5594166324931561</v>
      </c>
      <c r="R36">
        <f t="shared" si="1"/>
        <v>6.0797558936119489E-2</v>
      </c>
    </row>
    <row r="37" spans="11:18" x14ac:dyDescent="0.25">
      <c r="K37">
        <v>0.48288288717237315</v>
      </c>
      <c r="L37">
        <f t="shared" si="3"/>
        <v>0.91158167984046323</v>
      </c>
      <c r="N37">
        <v>8.5584711805982483E-2</v>
      </c>
      <c r="O37">
        <f t="shared" si="0"/>
        <v>0.56890764740891009</v>
      </c>
      <c r="P37">
        <f t="shared" si="4"/>
        <v>0.51860578889910025</v>
      </c>
      <c r="R37">
        <f t="shared" si="1"/>
        <v>5.0301858509809838E-2</v>
      </c>
    </row>
    <row r="38" spans="11:18" x14ac:dyDescent="0.25">
      <c r="K38">
        <v>0.41806036320271378</v>
      </c>
      <c r="L38">
        <f t="shared" si="3"/>
        <v>0.90338021842386784</v>
      </c>
      <c r="N38">
        <v>0.26800378092897414</v>
      </c>
      <c r="O38">
        <f t="shared" si="0"/>
        <v>0.58593899721836229</v>
      </c>
      <c r="P38">
        <f t="shared" si="4"/>
        <v>0.52932569929018625</v>
      </c>
      <c r="R38">
        <f t="shared" si="1"/>
        <v>5.6613297928176043E-2</v>
      </c>
    </row>
    <row r="39" spans="11:18" x14ac:dyDescent="0.25">
      <c r="K39">
        <v>0.38661053948085744</v>
      </c>
      <c r="L39">
        <f t="shared" si="3"/>
        <v>0.89934007979471176</v>
      </c>
      <c r="N39">
        <v>0.36525317922259237</v>
      </c>
      <c r="O39">
        <f t="shared" si="0"/>
        <v>0.59217378913369256</v>
      </c>
      <c r="P39">
        <f t="shared" si="4"/>
        <v>0.53256562277183184</v>
      </c>
      <c r="R39">
        <f t="shared" si="1"/>
        <v>5.9608166361860726E-2</v>
      </c>
    </row>
    <row r="40" spans="11:18" x14ac:dyDescent="0.25">
      <c r="K40">
        <v>0.61234213624374001</v>
      </c>
      <c r="L40">
        <f t="shared" si="3"/>
        <v>0.9282327468598518</v>
      </c>
      <c r="N40">
        <v>0.51530352925458733</v>
      </c>
      <c r="O40">
        <f t="shared" si="0"/>
        <v>0.6008717879662</v>
      </c>
      <c r="P40">
        <f t="shared" si="4"/>
        <v>0.5577488702544563</v>
      </c>
      <c r="R40">
        <f t="shared" si="1"/>
        <v>4.3122917711743702E-2</v>
      </c>
    </row>
    <row r="41" spans="11:18" x14ac:dyDescent="0.25">
      <c r="K41">
        <v>0.26286842219073225</v>
      </c>
      <c r="L41">
        <f t="shared" si="3"/>
        <v>0.88233059639689559</v>
      </c>
      <c r="N41">
        <v>0.63634429938027415</v>
      </c>
      <c r="O41">
        <f t="shared" si="0"/>
        <v>0.60792282284982413</v>
      </c>
      <c r="P41">
        <f t="shared" si="4"/>
        <v>0.5363889068483696</v>
      </c>
      <c r="R41">
        <f t="shared" si="1"/>
        <v>7.1533916001454534E-2</v>
      </c>
    </row>
    <row r="42" spans="11:18" x14ac:dyDescent="0.25">
      <c r="K42">
        <v>0.33086786976842042</v>
      </c>
      <c r="L42">
        <f t="shared" si="3"/>
        <v>0.89196564099882469</v>
      </c>
      <c r="N42">
        <v>0.71509348182192611</v>
      </c>
      <c r="O42">
        <f t="shared" si="0"/>
        <v>0.61291281635936523</v>
      </c>
      <c r="P42">
        <f t="shared" si="4"/>
        <v>0.54669717312037613</v>
      </c>
      <c r="R42">
        <f t="shared" si="1"/>
        <v>6.6215643238989097E-2</v>
      </c>
    </row>
    <row r="43" spans="11:18" x14ac:dyDescent="0.25">
      <c r="K43">
        <v>0.10949377681182804</v>
      </c>
      <c r="L43">
        <f t="shared" si="3"/>
        <v>0.85387267105156728</v>
      </c>
      <c r="N43">
        <v>0.7319422750969693</v>
      </c>
      <c r="O43">
        <f t="shared" si="0"/>
        <v>0.61405728230317025</v>
      </c>
      <c r="P43">
        <f t="shared" si="4"/>
        <v>0.52432673181887424</v>
      </c>
      <c r="R43">
        <f t="shared" si="1"/>
        <v>8.9730550484296012E-2</v>
      </c>
    </row>
    <row r="44" spans="11:18" x14ac:dyDescent="0.25">
      <c r="K44">
        <v>0.50590826565930502</v>
      </c>
      <c r="L44">
        <f t="shared" si="3"/>
        <v>0.91448745588666291</v>
      </c>
      <c r="N44">
        <v>0.18581194584493232</v>
      </c>
      <c r="O44">
        <f t="shared" si="0"/>
        <v>0.57970046514770524</v>
      </c>
      <c r="P44">
        <f t="shared" si="4"/>
        <v>0.53012880354924008</v>
      </c>
      <c r="R44">
        <f t="shared" si="1"/>
        <v>4.9571661598465155E-2</v>
      </c>
    </row>
    <row r="45" spans="11:18" x14ac:dyDescent="0.25">
      <c r="K45">
        <v>0.2448891721459372</v>
      </c>
      <c r="L45">
        <f t="shared" si="3"/>
        <v>0.87960436431775502</v>
      </c>
      <c r="N45">
        <v>0.42988507205749005</v>
      </c>
      <c r="O45">
        <f t="shared" si="0"/>
        <v>0.59598599736897206</v>
      </c>
      <c r="P45">
        <f t="shared" si="4"/>
        <v>0.52423188435801793</v>
      </c>
      <c r="R45">
        <f t="shared" si="1"/>
        <v>7.1754113010954135E-2</v>
      </c>
    </row>
    <row r="46" spans="11:18" x14ac:dyDescent="0.25">
      <c r="K46">
        <v>0.30589193957648697</v>
      </c>
      <c r="L46">
        <f t="shared" si="3"/>
        <v>0.88852966238728437</v>
      </c>
      <c r="N46">
        <v>0.33622544206892147</v>
      </c>
      <c r="O46">
        <f t="shared" si="0"/>
        <v>0.5903939661509352</v>
      </c>
      <c r="P46">
        <f t="shared" si="4"/>
        <v>0.52458255141958021</v>
      </c>
      <c r="R46">
        <f t="shared" si="1"/>
        <v>6.5811414731354989E-2</v>
      </c>
    </row>
    <row r="47" spans="11:18" x14ac:dyDescent="0.25">
      <c r="K47">
        <v>0.5801739609754728</v>
      </c>
      <c r="L47">
        <f t="shared" si="3"/>
        <v>0.92399058163749681</v>
      </c>
      <c r="N47">
        <v>0.26576350135947546</v>
      </c>
      <c r="O47">
        <f t="shared" si="0"/>
        <v>0.58578415158422681</v>
      </c>
      <c r="P47">
        <f t="shared" si="4"/>
        <v>0.54125903893633731</v>
      </c>
      <c r="R47">
        <f t="shared" si="1"/>
        <v>4.4525112647889498E-2</v>
      </c>
    </row>
    <row r="48" spans="11:18" x14ac:dyDescent="0.25">
      <c r="K48">
        <v>0.63767593963201641</v>
      </c>
      <c r="L48">
        <f t="shared" si="3"/>
        <v>0.93165861395358196</v>
      </c>
      <c r="N48">
        <v>0.32370072221788959</v>
      </c>
      <c r="O48">
        <f t="shared" si="0"/>
        <v>0.58960809134838021</v>
      </c>
      <c r="P48">
        <f t="shared" si="4"/>
        <v>0.54931345716144886</v>
      </c>
      <c r="R48">
        <f t="shared" si="1"/>
        <v>4.0294634186931355E-2</v>
      </c>
    </row>
    <row r="49" spans="11:18" x14ac:dyDescent="0.25">
      <c r="K49">
        <v>0.53060507728326911</v>
      </c>
      <c r="L49">
        <f t="shared" si="3"/>
        <v>0.91761750404262421</v>
      </c>
      <c r="N49">
        <v>0.2488977396686094</v>
      </c>
      <c r="O49">
        <f t="shared" si="0"/>
        <v>0.58459617955083387</v>
      </c>
      <c r="P49">
        <f t="shared" si="4"/>
        <v>0.53643568715228995</v>
      </c>
      <c r="R49">
        <f t="shared" si="1"/>
        <v>4.8160492398543919E-2</v>
      </c>
    </row>
    <row r="50" spans="11:18" x14ac:dyDescent="0.25">
      <c r="K50">
        <v>0.73019220818074726</v>
      </c>
      <c r="L50">
        <f t="shared" si="3"/>
        <v>0.94516803942510763</v>
      </c>
      <c r="N50">
        <v>0.50124982108474025</v>
      </c>
      <c r="O50">
        <f t="shared" si="0"/>
        <v>0.60007118053961561</v>
      </c>
      <c r="P50">
        <f t="shared" si="4"/>
        <v>0.56716810122613825</v>
      </c>
      <c r="R50">
        <f t="shared" si="1"/>
        <v>3.2903079313477357E-2</v>
      </c>
    </row>
    <row r="51" spans="11:18" x14ac:dyDescent="0.25">
      <c r="K51">
        <v>0.10999677412765418</v>
      </c>
      <c r="L51">
        <f t="shared" si="3"/>
        <v>0.8539988100436029</v>
      </c>
      <c r="N51">
        <v>0.30670538751081189</v>
      </c>
      <c r="O51">
        <f t="shared" si="0"/>
        <v>0.58852122816785601</v>
      </c>
      <c r="P51">
        <f t="shared" si="4"/>
        <v>0.50259642854074871</v>
      </c>
      <c r="R51">
        <f t="shared" si="1"/>
        <v>8.5924799627107307E-2</v>
      </c>
    </row>
    <row r="52" spans="11:18" x14ac:dyDescent="0.25">
      <c r="K52">
        <v>0.83021578834474408</v>
      </c>
      <c r="L52">
        <f t="shared" si="3"/>
        <v>0.96313723741567614</v>
      </c>
      <c r="N52">
        <v>0.61384381270224186</v>
      </c>
      <c r="O52">
        <f t="shared" si="0"/>
        <v>0.60657428585127326</v>
      </c>
      <c r="P52">
        <f t="shared" si="4"/>
        <v>0.58421428196218195</v>
      </c>
      <c r="R52">
        <f t="shared" si="1"/>
        <v>2.2360003889091318E-2</v>
      </c>
    </row>
    <row r="53" spans="11:18" x14ac:dyDescent="0.25">
      <c r="K53">
        <v>0.43649980732305416</v>
      </c>
      <c r="L53">
        <f t="shared" si="3"/>
        <v>0.9057243685028441</v>
      </c>
      <c r="N53">
        <v>0.41696908631811369</v>
      </c>
      <c r="O53">
        <f t="shared" si="0"/>
        <v>0.5952365154271908</v>
      </c>
      <c r="P53">
        <f t="shared" si="4"/>
        <v>0.5391202170451258</v>
      </c>
      <c r="R53">
        <f t="shared" si="1"/>
        <v>5.6116298382065E-2</v>
      </c>
    </row>
    <row r="54" spans="11:18" x14ac:dyDescent="0.25">
      <c r="K54">
        <v>0.96665037591640712</v>
      </c>
      <c r="L54">
        <f t="shared" si="3"/>
        <v>1.0109400936328852</v>
      </c>
      <c r="N54">
        <v>0.43416231574655306</v>
      </c>
      <c r="O54">
        <f t="shared" si="0"/>
        <v>0.59623319553963017</v>
      </c>
      <c r="P54">
        <f t="shared" si="4"/>
        <v>0.60275604252586801</v>
      </c>
      <c r="R54">
        <f t="shared" si="1"/>
        <v>-6.5228469862378402E-3</v>
      </c>
    </row>
    <row r="55" spans="11:18" x14ac:dyDescent="0.25">
      <c r="K55">
        <v>0.42110204366182313</v>
      </c>
      <c r="L55">
        <f t="shared" si="3"/>
        <v>0.90376791251345101</v>
      </c>
      <c r="N55">
        <v>0.45228918506692128</v>
      </c>
      <c r="O55">
        <f t="shared" si="0"/>
        <v>0.59727624038246419</v>
      </c>
      <c r="P55">
        <f t="shared" si="4"/>
        <v>0.5397991009643418</v>
      </c>
      <c r="R55">
        <f t="shared" si="1"/>
        <v>5.747713941812238E-2</v>
      </c>
    </row>
    <row r="56" spans="11:18" x14ac:dyDescent="0.25">
      <c r="K56">
        <v>0.26410413413812961</v>
      </c>
      <c r="L56">
        <f t="shared" si="3"/>
        <v>0.88251465988333788</v>
      </c>
      <c r="N56">
        <v>0.94066758023056485</v>
      </c>
      <c r="O56">
        <f t="shared" si="0"/>
        <v>0.63545352066499583</v>
      </c>
      <c r="P56">
        <f t="shared" si="4"/>
        <v>0.56079704766133842</v>
      </c>
      <c r="R56">
        <f t="shared" si="1"/>
        <v>7.4656473003657409E-2</v>
      </c>
    </row>
    <row r="57" spans="11:18" x14ac:dyDescent="0.25">
      <c r="K57">
        <v>0.84089040508947743</v>
      </c>
      <c r="L57">
        <f t="shared" si="3"/>
        <v>0.96542871128379426</v>
      </c>
      <c r="N57">
        <v>0.22080819021462261</v>
      </c>
      <c r="O57">
        <f t="shared" si="0"/>
        <v>0.58251713745750611</v>
      </c>
      <c r="P57">
        <f t="shared" si="4"/>
        <v>0.56237876931632491</v>
      </c>
      <c r="R57">
        <f t="shared" si="1"/>
        <v>2.0138368141181195E-2</v>
      </c>
    </row>
    <row r="58" spans="11:18" x14ac:dyDescent="0.25">
      <c r="K58">
        <v>0.76168458027815245</v>
      </c>
      <c r="L58">
        <f t="shared" si="3"/>
        <v>0.95030588524051451</v>
      </c>
      <c r="N58">
        <v>0.91906690692722837</v>
      </c>
      <c r="O58">
        <f t="shared" si="0"/>
        <v>0.63178230755953646</v>
      </c>
      <c r="P58">
        <f t="shared" si="4"/>
        <v>0.60038644506466032</v>
      </c>
      <c r="R58">
        <f t="shared" si="1"/>
        <v>3.1395862494876137E-2</v>
      </c>
    </row>
    <row r="59" spans="11:18" x14ac:dyDescent="0.25">
      <c r="K59">
        <v>0.33824753989628875</v>
      </c>
      <c r="L59">
        <f t="shared" si="3"/>
        <v>0.89296279596133488</v>
      </c>
      <c r="N59">
        <v>3.1810401402939448E-2</v>
      </c>
      <c r="O59">
        <f t="shared" si="0"/>
        <v>0.55785690662562748</v>
      </c>
      <c r="P59">
        <f t="shared" si="4"/>
        <v>0.49814546308676161</v>
      </c>
      <c r="R59">
        <f t="shared" si="1"/>
        <v>5.9711443538865872E-2</v>
      </c>
    </row>
    <row r="60" spans="11:18" x14ac:dyDescent="0.25">
      <c r="K60">
        <v>0.58233201602708307</v>
      </c>
      <c r="L60">
        <f t="shared" si="3"/>
        <v>0.92427202864422664</v>
      </c>
      <c r="N60">
        <v>0.22044498729271833</v>
      </c>
      <c r="O60">
        <f t="shared" si="0"/>
        <v>0.58248931246549607</v>
      </c>
      <c r="P60">
        <f t="shared" si="4"/>
        <v>0.53837857849606485</v>
      </c>
      <c r="R60">
        <f t="shared" si="1"/>
        <v>4.4110733969431215E-2</v>
      </c>
    </row>
    <row r="61" spans="11:18" x14ac:dyDescent="0.25">
      <c r="K61">
        <v>0.24325839906470437</v>
      </c>
      <c r="L61">
        <f t="shared" si="3"/>
        <v>0.87935233711743643</v>
      </c>
      <c r="N61">
        <v>0.93934229621680676</v>
      </c>
      <c r="O61">
        <f t="shared" si="0"/>
        <v>0.63520072052367493</v>
      </c>
      <c r="P61">
        <f t="shared" si="4"/>
        <v>0.55856523813117309</v>
      </c>
      <c r="R61">
        <f t="shared" si="1"/>
        <v>7.6635482392501841E-2</v>
      </c>
    </row>
    <row r="62" spans="11:18" x14ac:dyDescent="0.25">
      <c r="K62">
        <v>0.95225997424991138</v>
      </c>
      <c r="L62">
        <f t="shared" si="3"/>
        <v>1.0017020152521616</v>
      </c>
      <c r="N62">
        <v>0.25711712640921314</v>
      </c>
      <c r="O62">
        <f t="shared" si="0"/>
        <v>0.58518018741055333</v>
      </c>
      <c r="P62">
        <f t="shared" si="4"/>
        <v>0.58617617301478886</v>
      </c>
      <c r="R62">
        <f t="shared" si="1"/>
        <v>-9.9598560423552751E-4</v>
      </c>
    </row>
    <row r="63" spans="11:18" x14ac:dyDescent="0.25">
      <c r="K63">
        <v>0.73355189096286266</v>
      </c>
      <c r="L63">
        <f t="shared" si="3"/>
        <v>0.94569948878637933</v>
      </c>
      <c r="N63">
        <v>0.86439031184593595</v>
      </c>
      <c r="O63">
        <f t="shared" si="0"/>
        <v>0.62499871218337855</v>
      </c>
      <c r="P63">
        <f t="shared" si="4"/>
        <v>0.59106096260396657</v>
      </c>
      <c r="R63">
        <f t="shared" si="1"/>
        <v>3.393774957941198E-2</v>
      </c>
    </row>
    <row r="64" spans="11:18" x14ac:dyDescent="0.25">
      <c r="K64">
        <v>0.84370893808060909</v>
      </c>
      <c r="L64">
        <f t="shared" si="3"/>
        <v>0.96605133273126431</v>
      </c>
      <c r="N64">
        <v>9.7769912396161951E-2</v>
      </c>
      <c r="O64">
        <f t="shared" si="0"/>
        <v>0.57059107786522678</v>
      </c>
      <c r="P64">
        <f t="shared" si="4"/>
        <v>0.55122027121627093</v>
      </c>
      <c r="R64">
        <f t="shared" si="1"/>
        <v>1.9370806648955852E-2</v>
      </c>
    </row>
    <row r="65" spans="11:18" x14ac:dyDescent="0.25">
      <c r="K65">
        <v>0.94886875038397456</v>
      </c>
      <c r="L65">
        <f t="shared" si="3"/>
        <v>0.99987085601099246</v>
      </c>
      <c r="N65">
        <v>0.47616268389962335</v>
      </c>
      <c r="O65">
        <f t="shared" si="0"/>
        <v>0.59864159665774197</v>
      </c>
      <c r="P65">
        <f t="shared" si="4"/>
        <v>0.59856428569396369</v>
      </c>
      <c r="R65">
        <f t="shared" si="1"/>
        <v>7.7310963778276509E-5</v>
      </c>
    </row>
    <row r="66" spans="11:18" x14ac:dyDescent="0.25">
      <c r="K66">
        <v>3.2235313992180048E-2</v>
      </c>
      <c r="L66">
        <f t="shared" si="3"/>
        <v>0.82519503103714109</v>
      </c>
      <c r="N66">
        <v>0.60691850706514083</v>
      </c>
      <c r="O66">
        <f t="shared" si="0"/>
        <v>0.6061640620373</v>
      </c>
      <c r="P66">
        <f t="shared" si="4"/>
        <v>0.50020357198646925</v>
      </c>
      <c r="R66">
        <f t="shared" si="1"/>
        <v>0.10596049005083075</v>
      </c>
    </row>
    <row r="67" spans="11:18" x14ac:dyDescent="0.25">
      <c r="K67">
        <v>0.99295969755354907</v>
      </c>
      <c r="L67">
        <f t="shared" si="3"/>
        <v>1.0461777376698211</v>
      </c>
      <c r="N67">
        <v>0.57916531179238806</v>
      </c>
      <c r="O67">
        <f t="shared" ref="O67:O130" si="5">NORMINV(N67,$O$1,$P$1)</f>
        <v>0.60453866661455935</v>
      </c>
      <c r="P67">
        <f t="shared" si="4"/>
        <v>0.63245489457274995</v>
      </c>
      <c r="R67">
        <f t="shared" ref="R67:R130" si="6">O67-P67</f>
        <v>-2.7916227958190598E-2</v>
      </c>
    </row>
    <row r="68" spans="11:18" x14ac:dyDescent="0.25">
      <c r="K68">
        <v>0.85240409828033381</v>
      </c>
      <c r="L68">
        <f t="shared" ref="L68:L131" si="7">EXP(NORMINV(K68,$I$3,$I$4))</f>
        <v>0.96802284898742186</v>
      </c>
      <c r="N68">
        <v>0.69142368055540127</v>
      </c>
      <c r="O68">
        <f t="shared" si="5"/>
        <v>0.61135787550428222</v>
      </c>
      <c r="P68">
        <f t="shared" ref="P68:P131" si="8">O68*L68</f>
        <v>0.59180839239655281</v>
      </c>
      <c r="R68">
        <f t="shared" si="6"/>
        <v>1.9549483107729415E-2</v>
      </c>
    </row>
    <row r="69" spans="11:18" x14ac:dyDescent="0.25">
      <c r="K69">
        <v>0.23188392992759455</v>
      </c>
      <c r="L69">
        <f t="shared" si="7"/>
        <v>0.8775703202791193</v>
      </c>
      <c r="N69">
        <v>0.58826982112657689</v>
      </c>
      <c r="O69">
        <f t="shared" si="5"/>
        <v>0.60506892251925914</v>
      </c>
      <c r="P69">
        <f t="shared" si="8"/>
        <v>0.53099052812616787</v>
      </c>
      <c r="R69">
        <f t="shared" si="6"/>
        <v>7.4078394393091274E-2</v>
      </c>
    </row>
    <row r="70" spans="11:18" x14ac:dyDescent="0.25">
      <c r="K70">
        <v>0.26077056178243918</v>
      </c>
      <c r="L70">
        <f t="shared" si="7"/>
        <v>0.88201718440704335</v>
      </c>
      <c r="N70">
        <v>0.54153610287360987</v>
      </c>
      <c r="O70">
        <f t="shared" si="5"/>
        <v>0.60236987462963565</v>
      </c>
      <c r="P70">
        <f t="shared" si="8"/>
        <v>0.5313005807924549</v>
      </c>
      <c r="R70">
        <f t="shared" si="6"/>
        <v>7.1069293837180747E-2</v>
      </c>
    </row>
    <row r="71" spans="11:18" x14ac:dyDescent="0.25">
      <c r="K71">
        <v>0.68859644042225776</v>
      </c>
      <c r="L71">
        <f t="shared" si="7"/>
        <v>0.93885740282736174</v>
      </c>
      <c r="N71">
        <v>0.97167428296882741</v>
      </c>
      <c r="O71">
        <f t="shared" si="5"/>
        <v>0.64330554647623284</v>
      </c>
      <c r="P71">
        <f t="shared" si="8"/>
        <v>0.60397217458911256</v>
      </c>
      <c r="R71">
        <f t="shared" si="6"/>
        <v>3.9333371887120272E-2</v>
      </c>
    </row>
    <row r="72" spans="11:18" x14ac:dyDescent="0.25">
      <c r="K72">
        <v>0.78190338352977484</v>
      </c>
      <c r="L72">
        <f t="shared" si="7"/>
        <v>0.95381747120409466</v>
      </c>
      <c r="N72">
        <v>0.34838489155645203</v>
      </c>
      <c r="O72">
        <f t="shared" si="5"/>
        <v>0.59114607107826456</v>
      </c>
      <c r="P72">
        <f t="shared" si="8"/>
        <v>0.56384545062810631</v>
      </c>
      <c r="R72">
        <f t="shared" si="6"/>
        <v>2.7300620450158242E-2</v>
      </c>
    </row>
    <row r="73" spans="11:18" x14ac:dyDescent="0.25">
      <c r="K73">
        <v>0.85378554128121342</v>
      </c>
      <c r="L73">
        <f t="shared" si="7"/>
        <v>0.96834352854540984</v>
      </c>
      <c r="N73">
        <v>0.8919663037324943</v>
      </c>
      <c r="O73">
        <f t="shared" si="5"/>
        <v>0.62810678068311132</v>
      </c>
      <c r="P73">
        <f t="shared" si="8"/>
        <v>0.60822313630998193</v>
      </c>
      <c r="R73">
        <f t="shared" si="6"/>
        <v>1.9883644373129394E-2</v>
      </c>
    </row>
    <row r="74" spans="11:18" x14ac:dyDescent="0.25">
      <c r="K74">
        <v>0.13964275069320298</v>
      </c>
      <c r="L74">
        <f t="shared" si="7"/>
        <v>0.86083464919918407</v>
      </c>
      <c r="N74">
        <v>0.73363253089764591</v>
      </c>
      <c r="O74">
        <f t="shared" si="5"/>
        <v>0.61417403808570492</v>
      </c>
      <c r="P74">
        <f t="shared" si="8"/>
        <v>0.52870229262275414</v>
      </c>
      <c r="R74">
        <f t="shared" si="6"/>
        <v>8.5471745462950777E-2</v>
      </c>
    </row>
    <row r="75" spans="11:18" x14ac:dyDescent="0.25">
      <c r="K75">
        <v>8.6521184065758483E-2</v>
      </c>
      <c r="L75">
        <f t="shared" si="7"/>
        <v>0.84762237383676187</v>
      </c>
      <c r="N75">
        <v>2.839263210695897E-2</v>
      </c>
      <c r="O75">
        <f t="shared" si="5"/>
        <v>0.55671786682651381</v>
      </c>
      <c r="P75">
        <f t="shared" si="8"/>
        <v>0.47188651983682789</v>
      </c>
      <c r="R75">
        <f t="shared" si="6"/>
        <v>8.4831346989685918E-2</v>
      </c>
    </row>
    <row r="76" spans="11:18" x14ac:dyDescent="0.25">
      <c r="K76">
        <v>0.97348582973980413</v>
      </c>
      <c r="L76">
        <f t="shared" si="7"/>
        <v>1.016584386803683</v>
      </c>
      <c r="N76">
        <v>0.15419640906920962</v>
      </c>
      <c r="O76">
        <f t="shared" si="5"/>
        <v>0.5768566334636861</v>
      </c>
      <c r="P76">
        <f t="shared" si="8"/>
        <v>0.58642344700331828</v>
      </c>
      <c r="R76">
        <f t="shared" si="6"/>
        <v>-9.5668135396321796E-3</v>
      </c>
    </row>
    <row r="77" spans="11:18" x14ac:dyDescent="0.25">
      <c r="K77">
        <v>0.78224566177748578</v>
      </c>
      <c r="L77">
        <f t="shared" si="7"/>
        <v>0.95387858956219429</v>
      </c>
      <c r="N77">
        <v>0.75770833165679918</v>
      </c>
      <c r="O77">
        <f t="shared" si="5"/>
        <v>0.61588067053773099</v>
      </c>
      <c r="P77">
        <f t="shared" si="8"/>
        <v>0.58747538535114929</v>
      </c>
      <c r="R77">
        <f t="shared" si="6"/>
        <v>2.8405285186581697E-2</v>
      </c>
    </row>
    <row r="78" spans="11:18" x14ac:dyDescent="0.25">
      <c r="K78">
        <v>0.16028497673200715</v>
      </c>
      <c r="L78">
        <f t="shared" si="7"/>
        <v>0.86505140949392645</v>
      </c>
      <c r="N78">
        <v>8.770231822460528E-2</v>
      </c>
      <c r="O78">
        <f t="shared" si="5"/>
        <v>0.56921245371587437</v>
      </c>
      <c r="P78">
        <f t="shared" si="8"/>
        <v>0.49239803538841348</v>
      </c>
      <c r="R78">
        <f t="shared" si="6"/>
        <v>7.6814418327460887E-2</v>
      </c>
    </row>
    <row r="79" spans="11:18" x14ac:dyDescent="0.25">
      <c r="K79">
        <v>0.45598094522215238</v>
      </c>
      <c r="L79">
        <f t="shared" si="7"/>
        <v>0.908188583629153</v>
      </c>
      <c r="N79">
        <v>0.23089306456440983</v>
      </c>
      <c r="O79">
        <f t="shared" si="5"/>
        <v>0.58327959276168828</v>
      </c>
      <c r="P79">
        <f t="shared" si="8"/>
        <v>0.52972786721002685</v>
      </c>
      <c r="R79">
        <f t="shared" si="6"/>
        <v>5.3551725551661433E-2</v>
      </c>
    </row>
    <row r="80" spans="11:18" x14ac:dyDescent="0.25">
      <c r="K80">
        <v>0.57681003610025972</v>
      </c>
      <c r="L80">
        <f t="shared" si="7"/>
        <v>0.92355266252796731</v>
      </c>
      <c r="N80">
        <v>0.77275577105697479</v>
      </c>
      <c r="O80">
        <f t="shared" si="5"/>
        <v>0.61699405973661758</v>
      </c>
      <c r="P80">
        <f t="shared" si="8"/>
        <v>0.56982650663369283</v>
      </c>
      <c r="R80">
        <f t="shared" si="6"/>
        <v>4.7167553102924753E-2</v>
      </c>
    </row>
    <row r="81" spans="11:18" x14ac:dyDescent="0.25">
      <c r="K81">
        <v>0.4532447469218539</v>
      </c>
      <c r="L81">
        <f t="shared" si="7"/>
        <v>0.90784301844708626</v>
      </c>
      <c r="N81">
        <v>0.21547219105833904</v>
      </c>
      <c r="O81">
        <f t="shared" si="5"/>
        <v>0.58210566302047184</v>
      </c>
      <c r="P81">
        <f t="shared" si="8"/>
        <v>0.52846056217164761</v>
      </c>
      <c r="R81">
        <f t="shared" si="6"/>
        <v>5.3645100848824234E-2</v>
      </c>
    </row>
    <row r="82" spans="11:18" x14ac:dyDescent="0.25">
      <c r="K82">
        <v>0.93610033505374091</v>
      </c>
      <c r="L82">
        <f t="shared" si="7"/>
        <v>0.99376313317502962</v>
      </c>
      <c r="N82">
        <v>0.8679361600686144</v>
      </c>
      <c r="O82">
        <f t="shared" si="5"/>
        <v>0.62537199971353141</v>
      </c>
      <c r="P82">
        <f t="shared" si="8"/>
        <v>0.62147163783525272</v>
      </c>
      <c r="R82">
        <f t="shared" si="6"/>
        <v>3.9003618782786909E-3</v>
      </c>
    </row>
    <row r="83" spans="11:18" x14ac:dyDescent="0.25">
      <c r="K83">
        <v>0.93924858493220431</v>
      </c>
      <c r="L83">
        <f t="shared" si="7"/>
        <v>0.99516983136815129</v>
      </c>
      <c r="N83">
        <v>0.78367122741931539</v>
      </c>
      <c r="O83">
        <f t="shared" si="5"/>
        <v>0.61782789030832752</v>
      </c>
      <c r="P83">
        <f t="shared" si="8"/>
        <v>0.61484367741267898</v>
      </c>
      <c r="R83">
        <f t="shared" si="6"/>
        <v>2.9842128956485414E-3</v>
      </c>
    </row>
    <row r="84" spans="11:18" x14ac:dyDescent="0.25">
      <c r="K84">
        <v>0.50533542262983322</v>
      </c>
      <c r="L84">
        <f t="shared" si="7"/>
        <v>0.91441506153578511</v>
      </c>
      <c r="N84">
        <v>0.26789065465635442</v>
      </c>
      <c r="O84">
        <f t="shared" si="5"/>
        <v>0.58593119375311031</v>
      </c>
      <c r="P84">
        <f t="shared" si="8"/>
        <v>0.5357843085914864</v>
      </c>
      <c r="R84">
        <f t="shared" si="6"/>
        <v>5.0146885161623911E-2</v>
      </c>
    </row>
    <row r="85" spans="11:18" x14ac:dyDescent="0.25">
      <c r="K85">
        <v>0.66896777021680576</v>
      </c>
      <c r="L85">
        <f t="shared" si="7"/>
        <v>0.93602478337889727</v>
      </c>
      <c r="N85">
        <v>0.41041195744353143</v>
      </c>
      <c r="O85">
        <f t="shared" si="5"/>
        <v>0.59485408045541355</v>
      </c>
      <c r="P85">
        <f t="shared" si="8"/>
        <v>0.55679816180033159</v>
      </c>
      <c r="R85">
        <f t="shared" si="6"/>
        <v>3.8055918655081955E-2</v>
      </c>
    </row>
    <row r="86" spans="11:18" x14ac:dyDescent="0.25">
      <c r="K86">
        <v>0.58174184318683775</v>
      </c>
      <c r="L86">
        <f t="shared" si="7"/>
        <v>0.92419501982130103</v>
      </c>
      <c r="N86">
        <v>0.40001239012426915</v>
      </c>
      <c r="O86">
        <f t="shared" si="5"/>
        <v>0.59424449085722575</v>
      </c>
      <c r="P86">
        <f t="shared" si="8"/>
        <v>0.54919779900649268</v>
      </c>
      <c r="R86">
        <f t="shared" si="6"/>
        <v>4.5046691850733067E-2</v>
      </c>
    </row>
    <row r="87" spans="11:18" x14ac:dyDescent="0.25">
      <c r="K87">
        <v>0.34737420838706656</v>
      </c>
      <c r="L87">
        <f t="shared" si="7"/>
        <v>0.89418602037090877</v>
      </c>
      <c r="N87">
        <v>0.37042624944348201</v>
      </c>
      <c r="O87">
        <f t="shared" si="5"/>
        <v>0.59248568634420584</v>
      </c>
      <c r="P87">
        <f t="shared" si="8"/>
        <v>0.52979241799885191</v>
      </c>
      <c r="R87">
        <f t="shared" si="6"/>
        <v>6.2693268345353936E-2</v>
      </c>
    </row>
    <row r="88" spans="11:18" x14ac:dyDescent="0.25">
      <c r="K88">
        <v>0.66503795582064029</v>
      </c>
      <c r="L88">
        <f t="shared" si="7"/>
        <v>0.9354670099408865</v>
      </c>
      <c r="N88">
        <v>0.49076435891571712</v>
      </c>
      <c r="O88">
        <f t="shared" si="5"/>
        <v>0.59947396024891941</v>
      </c>
      <c r="P88">
        <f t="shared" si="8"/>
        <v>0.56078811313147847</v>
      </c>
      <c r="R88">
        <f t="shared" si="6"/>
        <v>3.8685847117440941E-2</v>
      </c>
    </row>
    <row r="89" spans="11:18" x14ac:dyDescent="0.25">
      <c r="K89">
        <v>3.418459843726529E-2</v>
      </c>
      <c r="L89">
        <f t="shared" si="7"/>
        <v>0.82639440618629545</v>
      </c>
      <c r="N89">
        <v>0.88243340204133802</v>
      </c>
      <c r="O89">
        <f t="shared" si="5"/>
        <v>0.62697497758778975</v>
      </c>
      <c r="P89">
        <f t="shared" si="8"/>
        <v>0.51812861429732737</v>
      </c>
      <c r="R89">
        <f t="shared" si="6"/>
        <v>0.10884636329046238</v>
      </c>
    </row>
    <row r="90" spans="11:18" x14ac:dyDescent="0.25">
      <c r="K90">
        <v>0.45894653986612521</v>
      </c>
      <c r="L90">
        <f t="shared" si="7"/>
        <v>0.90856297143651243</v>
      </c>
      <c r="N90">
        <v>0.54963987984196661</v>
      </c>
      <c r="O90">
        <f t="shared" si="5"/>
        <v>0.60283444970982125</v>
      </c>
      <c r="P90">
        <f t="shared" si="8"/>
        <v>0.54771305891264999</v>
      </c>
      <c r="R90">
        <f t="shared" si="6"/>
        <v>5.5121390797171266E-2</v>
      </c>
    </row>
    <row r="91" spans="11:18" x14ac:dyDescent="0.25">
      <c r="K91">
        <v>0.89455676913669779</v>
      </c>
      <c r="L91">
        <f t="shared" si="7"/>
        <v>0.97898876186117501</v>
      </c>
      <c r="N91">
        <v>0.1452321374069836</v>
      </c>
      <c r="O91">
        <f t="shared" si="5"/>
        <v>0.57598180499853135</v>
      </c>
      <c r="P91">
        <f t="shared" si="8"/>
        <v>0.56387971413007698</v>
      </c>
      <c r="R91">
        <f t="shared" si="6"/>
        <v>1.2102090868454374E-2</v>
      </c>
    </row>
    <row r="92" spans="11:18" x14ac:dyDescent="0.25">
      <c r="K92">
        <v>0.7863735021237277</v>
      </c>
      <c r="L92">
        <f t="shared" si="7"/>
        <v>0.95462040297103412</v>
      </c>
      <c r="N92">
        <v>0.12903915952982548</v>
      </c>
      <c r="O92">
        <f t="shared" si="5"/>
        <v>0.57430407840670195</v>
      </c>
      <c r="P92">
        <f t="shared" si="8"/>
        <v>0.54824239075651415</v>
      </c>
      <c r="R92">
        <f t="shared" si="6"/>
        <v>2.6061687650187793E-2</v>
      </c>
    </row>
    <row r="93" spans="11:18" x14ac:dyDescent="0.25">
      <c r="K93">
        <v>0.97825301849555846</v>
      </c>
      <c r="L93">
        <f t="shared" si="7"/>
        <v>1.0213166855833653</v>
      </c>
      <c r="N93">
        <v>0.13696200500471534</v>
      </c>
      <c r="O93">
        <f t="shared" si="5"/>
        <v>0.57514188818459222</v>
      </c>
      <c r="P93">
        <f t="shared" si="8"/>
        <v>0.58740200698084621</v>
      </c>
      <c r="R93">
        <f t="shared" si="6"/>
        <v>-1.2260118796253994E-2</v>
      </c>
    </row>
    <row r="94" spans="11:18" x14ac:dyDescent="0.25">
      <c r="K94">
        <v>0.87207350520481364</v>
      </c>
      <c r="L94">
        <f t="shared" si="7"/>
        <v>0.97280805024815975</v>
      </c>
      <c r="N94">
        <v>0.22523931569171451</v>
      </c>
      <c r="O94">
        <f t="shared" si="5"/>
        <v>0.58285452385075598</v>
      </c>
      <c r="P94">
        <f t="shared" si="8"/>
        <v>0.56700557292557341</v>
      </c>
      <c r="R94">
        <f t="shared" si="6"/>
        <v>1.584895092518257E-2</v>
      </c>
    </row>
    <row r="95" spans="11:18" x14ac:dyDescent="0.25">
      <c r="K95">
        <v>0.66829757559421687</v>
      </c>
      <c r="L95">
        <f t="shared" si="7"/>
        <v>0.93592945174330511</v>
      </c>
      <c r="N95">
        <v>0.24428461528610623</v>
      </c>
      <c r="O95">
        <f t="shared" si="5"/>
        <v>0.5842639161614277</v>
      </c>
      <c r="P95">
        <f t="shared" si="8"/>
        <v>0.54682980672636139</v>
      </c>
      <c r="R95">
        <f t="shared" si="6"/>
        <v>3.743410943506631E-2</v>
      </c>
    </row>
    <row r="96" spans="11:18" x14ac:dyDescent="0.25">
      <c r="K96">
        <v>0.96471851333716852</v>
      </c>
      <c r="L96">
        <f t="shared" si="7"/>
        <v>1.0095246422898905</v>
      </c>
      <c r="N96">
        <v>0.79044551495922288</v>
      </c>
      <c r="O96">
        <f t="shared" si="5"/>
        <v>0.61835764539355398</v>
      </c>
      <c r="P96">
        <f t="shared" si="8"/>
        <v>0.62424728077314651</v>
      </c>
      <c r="R96">
        <f t="shared" si="6"/>
        <v>-5.8896353795925283E-3</v>
      </c>
    </row>
    <row r="97" spans="11:18" x14ac:dyDescent="0.25">
      <c r="K97">
        <v>0.57542824238599799</v>
      </c>
      <c r="L97">
        <f t="shared" si="7"/>
        <v>0.92337305230732458</v>
      </c>
      <c r="N97">
        <v>0.15074792045338303</v>
      </c>
      <c r="O97">
        <f t="shared" si="5"/>
        <v>0.57652421175647472</v>
      </c>
      <c r="P97">
        <f t="shared" si="8"/>
        <v>0.53234692113865045</v>
      </c>
      <c r="R97">
        <f t="shared" si="6"/>
        <v>4.4177290617824272E-2</v>
      </c>
    </row>
    <row r="98" spans="11:18" x14ac:dyDescent="0.25">
      <c r="K98">
        <v>0.89546674349775035</v>
      </c>
      <c r="L98">
        <f t="shared" si="7"/>
        <v>0.9792589088085687</v>
      </c>
      <c r="N98">
        <v>0.33837780106945026</v>
      </c>
      <c r="O98">
        <f t="shared" si="5"/>
        <v>0.59052784243469159</v>
      </c>
      <c r="P98">
        <f t="shared" si="8"/>
        <v>0.57827965060367448</v>
      </c>
      <c r="R98">
        <f t="shared" si="6"/>
        <v>1.2248191831017108E-2</v>
      </c>
    </row>
    <row r="99" spans="11:18" x14ac:dyDescent="0.25">
      <c r="K99">
        <v>0.83675535455256278</v>
      </c>
      <c r="L99">
        <f t="shared" si="7"/>
        <v>0.96452890953259329</v>
      </c>
      <c r="N99">
        <v>0.63000516278037022</v>
      </c>
      <c r="O99">
        <f t="shared" si="5"/>
        <v>0.60754026970560937</v>
      </c>
      <c r="P99">
        <f t="shared" si="8"/>
        <v>0.58599015383628905</v>
      </c>
      <c r="R99">
        <f t="shared" si="6"/>
        <v>2.1550115869320319E-2</v>
      </c>
    </row>
    <row r="100" spans="11:18" x14ac:dyDescent="0.25">
      <c r="K100">
        <v>0.48634891030420135</v>
      </c>
      <c r="L100">
        <f t="shared" si="7"/>
        <v>0.9120187195447238</v>
      </c>
      <c r="N100">
        <v>0.69716784722142044</v>
      </c>
      <c r="O100">
        <f t="shared" si="5"/>
        <v>0.61173009500091036</v>
      </c>
      <c r="P100">
        <f t="shared" si="8"/>
        <v>0.55790929794970245</v>
      </c>
      <c r="R100">
        <f t="shared" si="6"/>
        <v>5.3820797051207903E-2</v>
      </c>
    </row>
    <row r="101" spans="11:18" x14ac:dyDescent="0.25">
      <c r="K101">
        <v>9.728287757163212E-2</v>
      </c>
      <c r="L101">
        <f t="shared" si="7"/>
        <v>0.85067934466879236</v>
      </c>
      <c r="N101">
        <v>0.99122467526075075</v>
      </c>
      <c r="O101">
        <f t="shared" si="5"/>
        <v>0.6539609842837657</v>
      </c>
      <c r="P101">
        <f t="shared" si="8"/>
        <v>0.55631110154947228</v>
      </c>
      <c r="R101">
        <f t="shared" si="6"/>
        <v>9.7649882734293425E-2</v>
      </c>
    </row>
    <row r="102" spans="11:18" x14ac:dyDescent="0.25">
      <c r="K102">
        <v>0.28308721246780788</v>
      </c>
      <c r="L102">
        <f t="shared" si="7"/>
        <v>0.88529454500940752</v>
      </c>
      <c r="N102">
        <v>0.56731254990477442</v>
      </c>
      <c r="O102">
        <f t="shared" si="5"/>
        <v>0.60385199071479589</v>
      </c>
      <c r="P102">
        <f t="shared" si="8"/>
        <v>0.53458687337288024</v>
      </c>
      <c r="R102">
        <f t="shared" si="6"/>
        <v>6.926511734191565E-2</v>
      </c>
    </row>
    <row r="103" spans="11:18" x14ac:dyDescent="0.25">
      <c r="K103">
        <v>0.76952062620397954</v>
      </c>
      <c r="L103">
        <f t="shared" si="7"/>
        <v>0.9516446918422099</v>
      </c>
      <c r="N103">
        <v>0.29214672818024034</v>
      </c>
      <c r="O103">
        <f t="shared" si="5"/>
        <v>0.587568925977213</v>
      </c>
      <c r="P103">
        <f t="shared" si="8"/>
        <v>0.5591568494976431</v>
      </c>
      <c r="R103">
        <f t="shared" si="6"/>
        <v>2.8412076479569892E-2</v>
      </c>
    </row>
    <row r="104" spans="11:18" x14ac:dyDescent="0.25">
      <c r="K104">
        <v>0.40357615144525916</v>
      </c>
      <c r="L104">
        <f t="shared" si="7"/>
        <v>0.90152733187300704</v>
      </c>
      <c r="N104">
        <v>5.8482419159909149E-2</v>
      </c>
      <c r="O104">
        <f t="shared" si="5"/>
        <v>0.56438200110057446</v>
      </c>
      <c r="P104">
        <f t="shared" si="8"/>
        <v>0.50880579960934946</v>
      </c>
      <c r="R104">
        <f t="shared" si="6"/>
        <v>5.5576201491224997E-2</v>
      </c>
    </row>
    <row r="105" spans="11:18" x14ac:dyDescent="0.25">
      <c r="K105">
        <v>0.15269154738509516</v>
      </c>
      <c r="L105">
        <f t="shared" si="7"/>
        <v>0.8635423964781298</v>
      </c>
      <c r="N105">
        <v>0.31078290065614045</v>
      </c>
      <c r="O105">
        <f t="shared" si="5"/>
        <v>0.58878429809093147</v>
      </c>
      <c r="P105">
        <f t="shared" si="8"/>
        <v>0.5084402037821365</v>
      </c>
      <c r="R105">
        <f t="shared" si="6"/>
        <v>8.0344094308794967E-2</v>
      </c>
    </row>
    <row r="106" spans="11:18" x14ac:dyDescent="0.25">
      <c r="K106">
        <v>0.85336492686747545</v>
      </c>
      <c r="L106">
        <f t="shared" si="7"/>
        <v>0.96824566405719403</v>
      </c>
      <c r="N106">
        <v>6.5857457710372103E-3</v>
      </c>
      <c r="O106">
        <f t="shared" si="5"/>
        <v>0.54367300633703053</v>
      </c>
      <c r="P106">
        <f t="shared" si="8"/>
        <v>0.52640903105076919</v>
      </c>
      <c r="R106">
        <f t="shared" si="6"/>
        <v>1.7263975286261335E-2</v>
      </c>
    </row>
    <row r="107" spans="11:18" x14ac:dyDescent="0.25">
      <c r="K107">
        <v>0.63221969625575181</v>
      </c>
      <c r="L107">
        <f t="shared" si="7"/>
        <v>0.93091338317118533</v>
      </c>
      <c r="N107">
        <v>0.61270141557603441</v>
      </c>
      <c r="O107">
        <f t="shared" si="5"/>
        <v>0.6065064712173861</v>
      </c>
      <c r="P107">
        <f t="shared" si="8"/>
        <v>0.56460499103619399</v>
      </c>
      <c r="R107">
        <f t="shared" si="6"/>
        <v>4.1901480181192108E-2</v>
      </c>
    </row>
    <row r="108" spans="11:18" x14ac:dyDescent="0.25">
      <c r="K108">
        <v>0.1770093649942015</v>
      </c>
      <c r="L108">
        <f t="shared" si="7"/>
        <v>0.86822686053115838</v>
      </c>
      <c r="N108">
        <v>0.2165645631684967</v>
      </c>
      <c r="O108">
        <f t="shared" si="5"/>
        <v>0.58219037366462612</v>
      </c>
      <c r="P108">
        <f t="shared" si="8"/>
        <v>0.50547332035830028</v>
      </c>
      <c r="R108">
        <f t="shared" si="6"/>
        <v>7.6717053306325833E-2</v>
      </c>
    </row>
    <row r="109" spans="11:18" x14ac:dyDescent="0.25">
      <c r="K109">
        <v>0.47721659325820376</v>
      </c>
      <c r="L109">
        <f t="shared" si="7"/>
        <v>0.91086728723826293</v>
      </c>
      <c r="N109">
        <v>0.53466848197681216</v>
      </c>
      <c r="O109">
        <f t="shared" si="5"/>
        <v>0.60197694808387892</v>
      </c>
      <c r="P109">
        <f t="shared" si="8"/>
        <v>0.54832110968113146</v>
      </c>
      <c r="R109">
        <f t="shared" si="6"/>
        <v>5.3655838402747458E-2</v>
      </c>
    </row>
    <row r="110" spans="11:18" x14ac:dyDescent="0.25">
      <c r="K110">
        <v>2.1589117421840331E-2</v>
      </c>
      <c r="L110">
        <f t="shared" si="7"/>
        <v>0.81735920282301477</v>
      </c>
      <c r="N110">
        <v>0.49027324585985976</v>
      </c>
      <c r="O110">
        <f t="shared" si="5"/>
        <v>0.59944598223403645</v>
      </c>
      <c r="P110">
        <f t="shared" si="8"/>
        <v>0.48996269017427113</v>
      </c>
      <c r="R110">
        <f t="shared" si="6"/>
        <v>0.10948329205976531</v>
      </c>
    </row>
    <row r="111" spans="11:18" x14ac:dyDescent="0.25">
      <c r="K111">
        <v>4.3085164775399365E-2</v>
      </c>
      <c r="L111">
        <f t="shared" si="7"/>
        <v>0.83126566806559976</v>
      </c>
      <c r="N111">
        <v>7.4537771627332994E-2</v>
      </c>
      <c r="O111">
        <f t="shared" si="5"/>
        <v>0.56721838986139606</v>
      </c>
      <c r="P111">
        <f t="shared" si="8"/>
        <v>0.47150917378722723</v>
      </c>
      <c r="R111">
        <f t="shared" si="6"/>
        <v>9.5709216074168824E-2</v>
      </c>
    </row>
    <row r="112" spans="11:18" x14ac:dyDescent="0.25">
      <c r="K112">
        <v>0.46450155051035003</v>
      </c>
      <c r="L112">
        <f t="shared" si="7"/>
        <v>0.90926391227641468</v>
      </c>
      <c r="N112">
        <v>1.0734153822606451E-2</v>
      </c>
      <c r="O112">
        <f t="shared" si="5"/>
        <v>0.54775031312464573</v>
      </c>
      <c r="P112">
        <f t="shared" si="8"/>
        <v>0.49804959266234655</v>
      </c>
      <c r="R112">
        <f t="shared" si="6"/>
        <v>4.9700720462299175E-2</v>
      </c>
    </row>
    <row r="113" spans="11:18" x14ac:dyDescent="0.25">
      <c r="K113">
        <v>0.56300729000228866</v>
      </c>
      <c r="L113">
        <f t="shared" si="7"/>
        <v>0.9217652170833196</v>
      </c>
      <c r="N113">
        <v>0.69915921175002116</v>
      </c>
      <c r="O113">
        <f t="shared" si="5"/>
        <v>0.61185986783088675</v>
      </c>
      <c r="P113">
        <f t="shared" si="8"/>
        <v>0.56399114389570859</v>
      </c>
      <c r="R113">
        <f t="shared" si="6"/>
        <v>4.7868723935178159E-2</v>
      </c>
    </row>
    <row r="114" spans="11:18" x14ac:dyDescent="0.25">
      <c r="K114">
        <v>0.43526398521278398</v>
      </c>
      <c r="L114">
        <f t="shared" si="7"/>
        <v>0.90556767971217433</v>
      </c>
      <c r="N114">
        <v>0.29500497052184294</v>
      </c>
      <c r="O114">
        <f t="shared" si="5"/>
        <v>0.58775756515614586</v>
      </c>
      <c r="P114">
        <f t="shared" si="8"/>
        <v>0.53225425451172814</v>
      </c>
      <c r="R114">
        <f t="shared" si="6"/>
        <v>5.5503310644417714E-2</v>
      </c>
    </row>
    <row r="115" spans="11:18" x14ac:dyDescent="0.25">
      <c r="K115">
        <v>0.45258534732548683</v>
      </c>
      <c r="L115">
        <f t="shared" si="7"/>
        <v>0.90775971867244876</v>
      </c>
      <c r="N115">
        <v>0.87767162738294324</v>
      </c>
      <c r="O115">
        <f t="shared" si="5"/>
        <v>0.62643391645965707</v>
      </c>
      <c r="P115">
        <f t="shared" si="8"/>
        <v>0.56865147577229858</v>
      </c>
      <c r="R115">
        <f t="shared" si="6"/>
        <v>5.7782440687358494E-2</v>
      </c>
    </row>
    <row r="116" spans="11:18" x14ac:dyDescent="0.25">
      <c r="K116">
        <v>0.47139516680708393</v>
      </c>
      <c r="L116">
        <f t="shared" si="7"/>
        <v>0.91013331319652335</v>
      </c>
      <c r="N116">
        <v>0.34274121685218351</v>
      </c>
      <c r="O116">
        <f t="shared" si="5"/>
        <v>0.59079824584232954</v>
      </c>
      <c r="P116">
        <f t="shared" si="8"/>
        <v>0.53770516491917353</v>
      </c>
      <c r="R116">
        <f t="shared" si="6"/>
        <v>5.3093080923156011E-2</v>
      </c>
    </row>
    <row r="117" spans="11:18" x14ac:dyDescent="0.25">
      <c r="K117">
        <v>0.3462219840668177</v>
      </c>
      <c r="L117">
        <f t="shared" si="7"/>
        <v>0.89403216996024504</v>
      </c>
      <c r="N117">
        <v>0.34760040237963086</v>
      </c>
      <c r="O117">
        <f t="shared" si="5"/>
        <v>0.59109784807189747</v>
      </c>
      <c r="P117">
        <f t="shared" si="8"/>
        <v>0.52846049177054977</v>
      </c>
      <c r="R117">
        <f t="shared" si="6"/>
        <v>6.2637356301347702E-2</v>
      </c>
    </row>
    <row r="118" spans="11:18" x14ac:dyDescent="0.25">
      <c r="K118">
        <v>0.13470647469924835</v>
      </c>
      <c r="L118">
        <f t="shared" si="7"/>
        <v>0.85976803035011906</v>
      </c>
      <c r="N118">
        <v>0.33369287921312552</v>
      </c>
      <c r="O118">
        <f t="shared" si="5"/>
        <v>0.59023601263622094</v>
      </c>
      <c r="P118">
        <f t="shared" si="8"/>
        <v>0.50746605402595168</v>
      </c>
      <c r="R118">
        <f t="shared" si="6"/>
        <v>8.2769958610269256E-2</v>
      </c>
    </row>
    <row r="119" spans="11:18" x14ac:dyDescent="0.25">
      <c r="K119">
        <v>0.29134957177145449</v>
      </c>
      <c r="L119">
        <f t="shared" si="7"/>
        <v>0.88647877117726925</v>
      </c>
      <c r="N119">
        <v>0.66877009900298501</v>
      </c>
      <c r="O119">
        <f t="shared" si="5"/>
        <v>0.60991805483986994</v>
      </c>
      <c r="P119">
        <f t="shared" si="8"/>
        <v>0.54067940777327828</v>
      </c>
      <c r="R119">
        <f t="shared" si="6"/>
        <v>6.9238647066591663E-2</v>
      </c>
    </row>
    <row r="120" spans="11:18" x14ac:dyDescent="0.25">
      <c r="K120">
        <v>0.5241238953767331</v>
      </c>
      <c r="L120">
        <f t="shared" si="7"/>
        <v>0.9167940973137958</v>
      </c>
      <c r="N120">
        <v>0.80926779331834808</v>
      </c>
      <c r="O120">
        <f t="shared" si="5"/>
        <v>0.61988523434912879</v>
      </c>
      <c r="P120">
        <f t="shared" si="8"/>
        <v>0.56830712386326032</v>
      </c>
      <c r="R120">
        <f t="shared" si="6"/>
        <v>5.1578110485868467E-2</v>
      </c>
    </row>
    <row r="121" spans="11:18" x14ac:dyDescent="0.25">
      <c r="K121">
        <v>0.95548389039254733</v>
      </c>
      <c r="L121">
        <f t="shared" si="7"/>
        <v>1.0035454925085867</v>
      </c>
      <c r="N121">
        <v>0.97482988381709768</v>
      </c>
      <c r="O121">
        <f t="shared" si="5"/>
        <v>0.64446591862378699</v>
      </c>
      <c r="P121">
        <f t="shared" si="8"/>
        <v>0.6467508677103071</v>
      </c>
      <c r="R121">
        <f t="shared" si="6"/>
        <v>-2.284949086520105E-3</v>
      </c>
    </row>
    <row r="122" spans="11:18" x14ac:dyDescent="0.25">
      <c r="K122">
        <v>0.37938702811125324</v>
      </c>
      <c r="L122">
        <f t="shared" si="7"/>
        <v>0.89840218880097455</v>
      </c>
      <c r="N122">
        <v>0.9109191445847602</v>
      </c>
      <c r="O122">
        <f t="shared" si="5"/>
        <v>0.63059206097209874</v>
      </c>
      <c r="P122">
        <f t="shared" si="8"/>
        <v>0.56652528781785116</v>
      </c>
      <c r="R122">
        <f t="shared" si="6"/>
        <v>6.406677315424758E-2</v>
      </c>
    </row>
    <row r="123" spans="11:18" x14ac:dyDescent="0.25">
      <c r="K123">
        <v>0.8569592681935525</v>
      </c>
      <c r="L123">
        <f t="shared" si="7"/>
        <v>0.96908846206423016</v>
      </c>
      <c r="N123">
        <v>0.8126773428311429</v>
      </c>
      <c r="O123">
        <f t="shared" si="5"/>
        <v>0.62017161538693</v>
      </c>
      <c r="P123">
        <f t="shared" si="8"/>
        <v>0.60100115697120926</v>
      </c>
      <c r="R123">
        <f t="shared" si="6"/>
        <v>1.9170458415720737E-2</v>
      </c>
    </row>
    <row r="124" spans="11:18" x14ac:dyDescent="0.25">
      <c r="K124">
        <v>0.83096027678712692</v>
      </c>
      <c r="L124">
        <f t="shared" si="7"/>
        <v>0.96329380794893671</v>
      </c>
      <c r="N124">
        <v>0.50510937491965091</v>
      </c>
      <c r="O124">
        <f t="shared" si="5"/>
        <v>0.60029099958098453</v>
      </c>
      <c r="P124">
        <f t="shared" si="8"/>
        <v>0.57825660286384017</v>
      </c>
      <c r="R124">
        <f t="shared" si="6"/>
        <v>2.2034396717144356E-2</v>
      </c>
    </row>
    <row r="125" spans="11:18" x14ac:dyDescent="0.25">
      <c r="K125">
        <v>7.4778354143496095E-2</v>
      </c>
      <c r="L125">
        <f t="shared" si="7"/>
        <v>0.84395721092906362</v>
      </c>
      <c r="N125">
        <v>0.68680155059247605</v>
      </c>
      <c r="O125">
        <f t="shared" si="5"/>
        <v>0.61106056586394097</v>
      </c>
      <c r="P125">
        <f t="shared" si="8"/>
        <v>0.51570897087526701</v>
      </c>
      <c r="R125">
        <f t="shared" si="6"/>
        <v>9.535159498867396E-2</v>
      </c>
    </row>
    <row r="126" spans="11:18" x14ac:dyDescent="0.25">
      <c r="K126">
        <v>0.78250905041838426</v>
      </c>
      <c r="L126">
        <f t="shared" si="7"/>
        <v>0.95392566153515401</v>
      </c>
      <c r="N126">
        <v>0.71650032185201162</v>
      </c>
      <c r="O126">
        <f t="shared" si="5"/>
        <v>0.61300709389630281</v>
      </c>
      <c r="P126">
        <f t="shared" si="8"/>
        <v>0.58476319757077289</v>
      </c>
      <c r="R126">
        <f t="shared" si="6"/>
        <v>2.8243896325529927E-2</v>
      </c>
    </row>
    <row r="127" spans="11:18" x14ac:dyDescent="0.25">
      <c r="K127">
        <v>0.76815139045265668</v>
      </c>
      <c r="L127">
        <f t="shared" si="7"/>
        <v>0.95140881803487209</v>
      </c>
      <c r="N127">
        <v>0.21383765154072698</v>
      </c>
      <c r="O127">
        <f t="shared" si="5"/>
        <v>0.58197844193734027</v>
      </c>
      <c r="P127">
        <f t="shared" si="8"/>
        <v>0.55369942156538132</v>
      </c>
      <c r="R127">
        <f t="shared" si="6"/>
        <v>2.8279020371958952E-2</v>
      </c>
    </row>
    <row r="128" spans="11:18" x14ac:dyDescent="0.25">
      <c r="K128">
        <v>0.71682013480740636</v>
      </c>
      <c r="L128">
        <f t="shared" si="7"/>
        <v>0.94308749001701841</v>
      </c>
      <c r="N128">
        <v>0.61048190203844577</v>
      </c>
      <c r="O128">
        <f t="shared" si="5"/>
        <v>0.6063748820548196</v>
      </c>
      <c r="P128">
        <f t="shared" si="8"/>
        <v>0.57186456552644538</v>
      </c>
      <c r="R128">
        <f t="shared" si="6"/>
        <v>3.4510316528374219E-2</v>
      </c>
    </row>
    <row r="129" spans="11:18" x14ac:dyDescent="0.25">
      <c r="K129">
        <v>0.60590199059991789</v>
      </c>
      <c r="L129">
        <f t="shared" si="7"/>
        <v>0.92737474493342631</v>
      </c>
      <c r="N129">
        <v>0.31705242523920374</v>
      </c>
      <c r="O129">
        <f t="shared" si="5"/>
        <v>0.58918589180342384</v>
      </c>
      <c r="P129">
        <f t="shared" si="8"/>
        <v>0.54639611612957351</v>
      </c>
      <c r="R129">
        <f t="shared" si="6"/>
        <v>4.2789775673850339E-2</v>
      </c>
    </row>
    <row r="130" spans="11:18" x14ac:dyDescent="0.25">
      <c r="K130">
        <v>0.81070775233857528</v>
      </c>
      <c r="L130">
        <f t="shared" si="7"/>
        <v>0.95918910327009543</v>
      </c>
      <c r="N130">
        <v>0.10770934641241769</v>
      </c>
      <c r="O130">
        <f t="shared" si="5"/>
        <v>0.57185347299489342</v>
      </c>
      <c r="P130">
        <f t="shared" si="8"/>
        <v>0.54851561996386156</v>
      </c>
      <c r="R130">
        <f t="shared" si="6"/>
        <v>2.3337853031031863E-2</v>
      </c>
    </row>
    <row r="131" spans="11:18" x14ac:dyDescent="0.25">
      <c r="K131">
        <v>0.82844157470555313</v>
      </c>
      <c r="L131">
        <f t="shared" si="7"/>
        <v>0.96276597633547645</v>
      </c>
      <c r="N131">
        <v>0.28213006972801224</v>
      </c>
      <c r="O131">
        <f t="shared" ref="O131:O194" si="9">NORMINV(N131,$O$1,$P$1)</f>
        <v>0.58690090796552496</v>
      </c>
      <c r="P131">
        <f t="shared" si="8"/>
        <v>0.56504822566960622</v>
      </c>
      <c r="R131">
        <f t="shared" ref="R131:R194" si="10">O131-P131</f>
        <v>2.1852682295918746E-2</v>
      </c>
    </row>
    <row r="132" spans="11:18" x14ac:dyDescent="0.25">
      <c r="K132">
        <v>0.46511628472723943</v>
      </c>
      <c r="L132">
        <f t="shared" ref="L132:L195" si="11">EXP(NORMINV(K132,$I$3,$I$4))</f>
        <v>0.90934145754139606</v>
      </c>
      <c r="N132">
        <v>0.35583748713130792</v>
      </c>
      <c r="O132">
        <f t="shared" si="9"/>
        <v>0.59160223842069004</v>
      </c>
      <c r="P132">
        <f t="shared" ref="P132:P195" si="12">O132*L132</f>
        <v>0.53796844177022274</v>
      </c>
      <c r="R132">
        <f t="shared" si="10"/>
        <v>5.3633796650467302E-2</v>
      </c>
    </row>
    <row r="133" spans="11:18" x14ac:dyDescent="0.25">
      <c r="K133">
        <v>0.70020592338583243</v>
      </c>
      <c r="L133">
        <f t="shared" si="11"/>
        <v>0.94057302957539868</v>
      </c>
      <c r="N133">
        <v>0.18244385634463067</v>
      </c>
      <c r="O133">
        <f t="shared" si="9"/>
        <v>0.57941292819605739</v>
      </c>
      <c r="P133">
        <f t="shared" si="12"/>
        <v>0.54498017324851866</v>
      </c>
      <c r="R133">
        <f t="shared" si="10"/>
        <v>3.4432754947538724E-2</v>
      </c>
    </row>
    <row r="134" spans="11:18" x14ac:dyDescent="0.25">
      <c r="K134">
        <v>0.47205910980359223</v>
      </c>
      <c r="L134">
        <f t="shared" si="11"/>
        <v>0.9102170301859045</v>
      </c>
      <c r="N134">
        <v>0.7613881232912858</v>
      </c>
      <c r="O134">
        <f t="shared" si="9"/>
        <v>0.61614934271703337</v>
      </c>
      <c r="P134">
        <f t="shared" si="12"/>
        <v>0.56082962487889521</v>
      </c>
      <c r="R134">
        <f t="shared" si="10"/>
        <v>5.531971783813816E-2</v>
      </c>
    </row>
    <row r="135" spans="11:18" x14ac:dyDescent="0.25">
      <c r="K135">
        <v>2.8975050457386686E-2</v>
      </c>
      <c r="L135">
        <f t="shared" si="11"/>
        <v>0.82305225067231758</v>
      </c>
      <c r="N135">
        <v>0.12686738245693885</v>
      </c>
      <c r="O135">
        <f t="shared" si="9"/>
        <v>0.57406823618018599</v>
      </c>
      <c r="P135">
        <f t="shared" si="12"/>
        <v>0.47248815382758963</v>
      </c>
      <c r="R135">
        <f t="shared" si="10"/>
        <v>0.10158008235259636</v>
      </c>
    </row>
    <row r="136" spans="11:18" x14ac:dyDescent="0.25">
      <c r="K136">
        <v>0.89865187807211355</v>
      </c>
      <c r="L136">
        <f t="shared" si="11"/>
        <v>0.98021874348824234</v>
      </c>
      <c r="N136">
        <v>0.81839686632232778</v>
      </c>
      <c r="O136">
        <f t="shared" si="9"/>
        <v>0.6206593604545898</v>
      </c>
      <c r="P136">
        <f t="shared" si="12"/>
        <v>0.60838193843901411</v>
      </c>
      <c r="R136">
        <f t="shared" si="10"/>
        <v>1.227742201557569E-2</v>
      </c>
    </row>
    <row r="137" spans="11:18" x14ac:dyDescent="0.25">
      <c r="K137">
        <v>0.40792565502603328</v>
      </c>
      <c r="L137">
        <f t="shared" si="11"/>
        <v>0.90208499435278955</v>
      </c>
      <c r="N137">
        <v>0.96952208552756236</v>
      </c>
      <c r="O137">
        <f t="shared" si="9"/>
        <v>0.64257451041131863</v>
      </c>
      <c r="P137">
        <f t="shared" si="12"/>
        <v>0.57965682359564086</v>
      </c>
      <c r="R137">
        <f t="shared" si="10"/>
        <v>6.2917686815677776E-2</v>
      </c>
    </row>
    <row r="138" spans="11:18" x14ac:dyDescent="0.25">
      <c r="K138">
        <v>0.17550359714673114</v>
      </c>
      <c r="L138">
        <f t="shared" si="11"/>
        <v>0.86794857628386646</v>
      </c>
      <c r="N138">
        <v>0.6330608357546712</v>
      </c>
      <c r="O138">
        <f t="shared" si="9"/>
        <v>0.60772439942353518</v>
      </c>
      <c r="P138">
        <f t="shared" si="12"/>
        <v>0.5274735272526252</v>
      </c>
      <c r="R138">
        <f t="shared" si="10"/>
        <v>8.0250872170909981E-2</v>
      </c>
    </row>
    <row r="139" spans="11:18" x14ac:dyDescent="0.25">
      <c r="K139">
        <v>0.5492419271481852</v>
      </c>
      <c r="L139">
        <f t="shared" si="11"/>
        <v>0.91999590127256325</v>
      </c>
      <c r="N139">
        <v>0.35764660602587561</v>
      </c>
      <c r="O139">
        <f t="shared" si="9"/>
        <v>0.591712457442369</v>
      </c>
      <c r="P139">
        <f t="shared" si="12"/>
        <v>0.54437303557889549</v>
      </c>
      <c r="R139">
        <f t="shared" si="10"/>
        <v>4.7339421863473508E-2</v>
      </c>
    </row>
    <row r="140" spans="11:18" x14ac:dyDescent="0.25">
      <c r="K140">
        <v>3.4002563433358723E-2</v>
      </c>
      <c r="L140">
        <f t="shared" si="11"/>
        <v>0.82628474841044919</v>
      </c>
      <c r="N140">
        <v>0.45936261722592642</v>
      </c>
      <c r="O140">
        <f t="shared" si="9"/>
        <v>0.59768158287010575</v>
      </c>
      <c r="P140">
        <f t="shared" si="12"/>
        <v>0.49385517633138437</v>
      </c>
      <c r="R140">
        <f t="shared" si="10"/>
        <v>0.10382640653872138</v>
      </c>
    </row>
    <row r="141" spans="11:18" x14ac:dyDescent="0.25">
      <c r="K141">
        <v>0.41573913356537773</v>
      </c>
      <c r="L141">
        <f t="shared" si="11"/>
        <v>0.90308404622012051</v>
      </c>
      <c r="N141">
        <v>0.36133515613565614</v>
      </c>
      <c r="O141">
        <f t="shared" si="9"/>
        <v>0.59193657958558488</v>
      </c>
      <c r="P141">
        <f t="shared" si="12"/>
        <v>0.53456848139784841</v>
      </c>
      <c r="R141">
        <f t="shared" si="10"/>
        <v>5.7368098187736472E-2</v>
      </c>
    </row>
    <row r="142" spans="11:18" x14ac:dyDescent="0.25">
      <c r="K142">
        <v>0.11892724627180584</v>
      </c>
      <c r="L142">
        <f t="shared" si="11"/>
        <v>0.85617565899529313</v>
      </c>
      <c r="N142">
        <v>0.49256996578914869</v>
      </c>
      <c r="O142">
        <f t="shared" si="9"/>
        <v>0.59957681658263062</v>
      </c>
      <c r="P142">
        <f t="shared" si="12"/>
        <v>0.51334307605593377</v>
      </c>
      <c r="R142">
        <f t="shared" si="10"/>
        <v>8.6233740526696856E-2</v>
      </c>
    </row>
    <row r="143" spans="11:18" x14ac:dyDescent="0.25">
      <c r="K143">
        <v>0.20855489007743633</v>
      </c>
      <c r="L143">
        <f t="shared" si="11"/>
        <v>0.87376684944044869</v>
      </c>
      <c r="N143">
        <v>0.15834782978412432</v>
      </c>
      <c r="O143">
        <f t="shared" si="9"/>
        <v>0.57725035853934503</v>
      </c>
      <c r="P143">
        <f t="shared" si="12"/>
        <v>0.50438222711929293</v>
      </c>
      <c r="R143">
        <f t="shared" si="10"/>
        <v>7.2868131420052107E-2</v>
      </c>
    </row>
    <row r="144" spans="11:18" x14ac:dyDescent="0.25">
      <c r="K144">
        <v>0.78525351947378308</v>
      </c>
      <c r="L144">
        <f t="shared" si="11"/>
        <v>0.95441825781655465</v>
      </c>
      <c r="N144">
        <v>0.22194579539274084</v>
      </c>
      <c r="O144">
        <f t="shared" si="9"/>
        <v>0.58260412033977871</v>
      </c>
      <c r="P144">
        <f t="shared" si="12"/>
        <v>0.55604800953143796</v>
      </c>
      <c r="R144">
        <f t="shared" si="10"/>
        <v>2.6556110808340749E-2</v>
      </c>
    </row>
    <row r="145" spans="11:18" x14ac:dyDescent="0.25">
      <c r="K145">
        <v>0.16687431351307414</v>
      </c>
      <c r="L145">
        <f t="shared" si="11"/>
        <v>0.86632547383003278</v>
      </c>
      <c r="N145">
        <v>0.24361027815444736</v>
      </c>
      <c r="O145">
        <f t="shared" si="9"/>
        <v>0.58421506513367871</v>
      </c>
      <c r="P145">
        <f t="shared" si="12"/>
        <v>0.50612039312057766</v>
      </c>
      <c r="R145">
        <f t="shared" si="10"/>
        <v>7.8094672013101052E-2</v>
      </c>
    </row>
    <row r="146" spans="11:18" x14ac:dyDescent="0.25">
      <c r="K146">
        <v>0.45138891818039006</v>
      </c>
      <c r="L146">
        <f t="shared" si="11"/>
        <v>0.90760855490383496</v>
      </c>
      <c r="N146">
        <v>0.78028436587674221</v>
      </c>
      <c r="O146">
        <f t="shared" si="9"/>
        <v>0.61756664280088736</v>
      </c>
      <c r="P146">
        <f t="shared" si="12"/>
        <v>0.56050876822932616</v>
      </c>
      <c r="R146">
        <f t="shared" si="10"/>
        <v>5.7057874571561196E-2</v>
      </c>
    </row>
    <row r="147" spans="11:18" x14ac:dyDescent="0.25">
      <c r="K147">
        <v>0.47637434752818919</v>
      </c>
      <c r="L147">
        <f t="shared" si="11"/>
        <v>0.91076110069347349</v>
      </c>
      <c r="N147">
        <v>0.69081240012116552</v>
      </c>
      <c r="O147">
        <f t="shared" si="9"/>
        <v>0.611318445399338</v>
      </c>
      <c r="P147">
        <f t="shared" si="12"/>
        <v>0.55676506020612415</v>
      </c>
      <c r="R147">
        <f t="shared" si="10"/>
        <v>5.4553385193213844E-2</v>
      </c>
    </row>
    <row r="148" spans="11:18" x14ac:dyDescent="0.25">
      <c r="K148">
        <v>0.56700484966575093</v>
      </c>
      <c r="L148">
        <f t="shared" si="11"/>
        <v>0.92228142103633659</v>
      </c>
      <c r="N148">
        <v>0.13657178319453145</v>
      </c>
      <c r="O148">
        <f t="shared" si="9"/>
        <v>0.57510141468048048</v>
      </c>
      <c r="P148">
        <f t="shared" si="12"/>
        <v>0.530405349971521</v>
      </c>
      <c r="R148">
        <f t="shared" si="10"/>
        <v>4.4696064708959482E-2</v>
      </c>
    </row>
    <row r="149" spans="11:18" x14ac:dyDescent="0.25">
      <c r="K149">
        <v>0.42830180435321008</v>
      </c>
      <c r="L149">
        <f t="shared" si="11"/>
        <v>0.90468391339329735</v>
      </c>
      <c r="N149">
        <v>0.25839245315742088</v>
      </c>
      <c r="O149">
        <f t="shared" si="9"/>
        <v>0.58526992187196147</v>
      </c>
      <c r="P149">
        <f t="shared" si="12"/>
        <v>0.52948428331051545</v>
      </c>
      <c r="R149">
        <f t="shared" si="10"/>
        <v>5.5785638561446027E-2</v>
      </c>
    </row>
    <row r="150" spans="11:18" x14ac:dyDescent="0.25">
      <c r="K150">
        <v>0.99089992044353914</v>
      </c>
      <c r="L150">
        <f t="shared" si="11"/>
        <v>1.0407887654950272</v>
      </c>
      <c r="N150">
        <v>0.78848903908328016</v>
      </c>
      <c r="O150">
        <f t="shared" si="9"/>
        <v>0.61820363248066901</v>
      </c>
      <c r="P150">
        <f t="shared" si="12"/>
        <v>0.64341939547409699</v>
      </c>
      <c r="R150">
        <f t="shared" si="10"/>
        <v>-2.5215762993427981E-2</v>
      </c>
    </row>
    <row r="151" spans="11:18" x14ac:dyDescent="0.25">
      <c r="K151">
        <v>0.54433337316962693</v>
      </c>
      <c r="L151">
        <f t="shared" si="11"/>
        <v>0.91936775635937196</v>
      </c>
      <c r="N151">
        <v>0.90145958056107567</v>
      </c>
      <c r="O151">
        <f t="shared" si="9"/>
        <v>0.62930780079435844</v>
      </c>
      <c r="P151">
        <f t="shared" si="12"/>
        <v>0.57856530087575986</v>
      </c>
      <c r="R151">
        <f t="shared" si="10"/>
        <v>5.0742499918598583E-2</v>
      </c>
    </row>
    <row r="152" spans="11:18" x14ac:dyDescent="0.25">
      <c r="K152">
        <v>3.5665060668145898E-2</v>
      </c>
      <c r="L152">
        <f t="shared" si="11"/>
        <v>0.82726938095072722</v>
      </c>
      <c r="N152">
        <v>0.30931422241120399</v>
      </c>
      <c r="O152">
        <f t="shared" si="9"/>
        <v>0.58868971801134917</v>
      </c>
      <c r="P152">
        <f t="shared" si="12"/>
        <v>0.48700497859130698</v>
      </c>
      <c r="R152">
        <f t="shared" si="10"/>
        <v>0.10168473942004219</v>
      </c>
    </row>
    <row r="153" spans="11:18" x14ac:dyDescent="0.25">
      <c r="K153">
        <v>0.2556827709726055</v>
      </c>
      <c r="L153">
        <f t="shared" si="11"/>
        <v>0.88125210948666954</v>
      </c>
      <c r="N153">
        <v>9.8835453617367897E-2</v>
      </c>
      <c r="O153">
        <f t="shared" si="9"/>
        <v>0.57073076619575913</v>
      </c>
      <c r="P153">
        <f t="shared" si="12"/>
        <v>0.50295769165895587</v>
      </c>
      <c r="R153">
        <f t="shared" si="10"/>
        <v>6.7773074536803257E-2</v>
      </c>
    </row>
    <row r="154" spans="11:18" x14ac:dyDescent="0.25">
      <c r="K154">
        <v>0.41136027664157826</v>
      </c>
      <c r="L154">
        <f t="shared" si="11"/>
        <v>0.9025245695259998</v>
      </c>
      <c r="N154">
        <v>4.3203947211712723E-2</v>
      </c>
      <c r="O154">
        <f t="shared" si="9"/>
        <v>0.56104166670760858</v>
      </c>
      <c r="P154">
        <f t="shared" si="12"/>
        <v>0.50635388873143383</v>
      </c>
      <c r="R154">
        <f t="shared" si="10"/>
        <v>5.4687777976174745E-2</v>
      </c>
    </row>
    <row r="155" spans="11:18" x14ac:dyDescent="0.25">
      <c r="K155">
        <v>0.65946996006820191</v>
      </c>
      <c r="L155">
        <f t="shared" si="11"/>
        <v>0.93468164788893859</v>
      </c>
      <c r="N155">
        <v>0.87179303455288437</v>
      </c>
      <c r="O155">
        <f t="shared" si="9"/>
        <v>0.6257859647140579</v>
      </c>
      <c r="P155">
        <f t="shared" si="12"/>
        <v>0.58491065672470477</v>
      </c>
      <c r="R155">
        <f t="shared" si="10"/>
        <v>4.0875307989353127E-2</v>
      </c>
    </row>
    <row r="156" spans="11:18" x14ac:dyDescent="0.25">
      <c r="K156">
        <v>0.61144539385285079</v>
      </c>
      <c r="L156">
        <f t="shared" si="11"/>
        <v>0.92811298787608099</v>
      </c>
      <c r="N156">
        <v>0.2480242292482937</v>
      </c>
      <c r="O156">
        <f t="shared" si="9"/>
        <v>0.58453351883263582</v>
      </c>
      <c r="P156">
        <f t="shared" si="12"/>
        <v>0.54251315067747707</v>
      </c>
      <c r="R156">
        <f t="shared" si="10"/>
        <v>4.2020368155158749E-2</v>
      </c>
    </row>
    <row r="157" spans="11:18" x14ac:dyDescent="0.25">
      <c r="K157">
        <v>0.13078496715913568</v>
      </c>
      <c r="L157">
        <f t="shared" si="11"/>
        <v>0.85890238185628531</v>
      </c>
      <c r="N157">
        <v>0.35306322644190935</v>
      </c>
      <c r="O157">
        <f t="shared" si="9"/>
        <v>0.59143283323588236</v>
      </c>
      <c r="P157">
        <f t="shared" si="12"/>
        <v>0.50798306917431058</v>
      </c>
      <c r="R157">
        <f t="shared" si="10"/>
        <v>8.3449764061571785E-2</v>
      </c>
    </row>
    <row r="158" spans="11:18" x14ac:dyDescent="0.25">
      <c r="K158">
        <v>0.39833868252420568</v>
      </c>
      <c r="L158">
        <f t="shared" si="11"/>
        <v>0.90085424125163593</v>
      </c>
      <c r="N158">
        <v>0.1099831532744171</v>
      </c>
      <c r="O158">
        <f t="shared" si="9"/>
        <v>0.57213031769308709</v>
      </c>
      <c r="P158">
        <f t="shared" si="12"/>
        <v>0.51540602324246343</v>
      </c>
      <c r="R158">
        <f t="shared" si="10"/>
        <v>5.6724294450623658E-2</v>
      </c>
    </row>
    <row r="159" spans="11:18" x14ac:dyDescent="0.25">
      <c r="K159">
        <v>0.43308516416942622</v>
      </c>
      <c r="L159">
        <f t="shared" si="11"/>
        <v>0.90529129869178881</v>
      </c>
      <c r="N159">
        <v>0.42599192426262178</v>
      </c>
      <c r="O159">
        <f t="shared" si="9"/>
        <v>0.59576058451037284</v>
      </c>
      <c r="P159">
        <f t="shared" si="12"/>
        <v>0.53933687326077462</v>
      </c>
      <c r="R159">
        <f t="shared" si="10"/>
        <v>5.6423711249598218E-2</v>
      </c>
    </row>
    <row r="160" spans="11:18" x14ac:dyDescent="0.25">
      <c r="K160">
        <v>0.57926614691082623</v>
      </c>
      <c r="L160">
        <f t="shared" si="11"/>
        <v>0.92387230729650249</v>
      </c>
      <c r="N160">
        <v>0.99772804943262061</v>
      </c>
      <c r="O160">
        <f t="shared" si="9"/>
        <v>0.66447482718206752</v>
      </c>
      <c r="P160">
        <f t="shared" si="12"/>
        <v>0.61388989172914143</v>
      </c>
      <c r="R160">
        <f t="shared" si="10"/>
        <v>5.0584935452926083E-2</v>
      </c>
    </row>
    <row r="161" spans="11:18" x14ac:dyDescent="0.25">
      <c r="K161">
        <v>0.99846305459098916</v>
      </c>
      <c r="L161">
        <f t="shared" si="11"/>
        <v>1.0757153354838076</v>
      </c>
      <c r="N161">
        <v>0.81253028598085653</v>
      </c>
      <c r="O161">
        <f t="shared" si="9"/>
        <v>0.62015919749622683</v>
      </c>
      <c r="P161">
        <f t="shared" si="12"/>
        <v>0.66711475918802254</v>
      </c>
      <c r="R161">
        <f t="shared" si="10"/>
        <v>-4.6955561691795711E-2</v>
      </c>
    </row>
    <row r="162" spans="11:18" x14ac:dyDescent="0.25">
      <c r="K162">
        <v>0.98806558981937087</v>
      </c>
      <c r="L162">
        <f t="shared" si="11"/>
        <v>1.0349363909275489</v>
      </c>
      <c r="N162">
        <v>0.56474750710887456</v>
      </c>
      <c r="O162">
        <f t="shared" si="9"/>
        <v>0.60370387138045778</v>
      </c>
      <c r="P162">
        <f t="shared" si="12"/>
        <v>0.62479510583548015</v>
      </c>
      <c r="R162">
        <f t="shared" si="10"/>
        <v>-2.1091234455022367E-2</v>
      </c>
    </row>
    <row r="163" spans="11:18" x14ac:dyDescent="0.25">
      <c r="K163">
        <v>0.14695264148629916</v>
      </c>
      <c r="L163">
        <f t="shared" si="11"/>
        <v>0.86237041745029663</v>
      </c>
      <c r="N163">
        <v>0.45112364769012281</v>
      </c>
      <c r="O163">
        <f t="shared" si="9"/>
        <v>0.59720936953572035</v>
      </c>
      <c r="P163">
        <f t="shared" si="12"/>
        <v>0.51501569331174757</v>
      </c>
      <c r="R163">
        <f t="shared" si="10"/>
        <v>8.2193676223972778E-2</v>
      </c>
    </row>
    <row r="164" spans="11:18" x14ac:dyDescent="0.25">
      <c r="K164">
        <v>0.55094606614126751</v>
      </c>
      <c r="L164">
        <f t="shared" si="11"/>
        <v>0.9202142999550893</v>
      </c>
      <c r="N164">
        <v>0.55263260552886861</v>
      </c>
      <c r="O164">
        <f t="shared" si="9"/>
        <v>0.60300630705850478</v>
      </c>
      <c r="P164">
        <f t="shared" si="12"/>
        <v>0.55489502671834556</v>
      </c>
      <c r="R164">
        <f t="shared" si="10"/>
        <v>4.8111280340159213E-2</v>
      </c>
    </row>
    <row r="165" spans="11:18" x14ac:dyDescent="0.25">
      <c r="K165">
        <v>0.26097505439059354</v>
      </c>
      <c r="L165">
        <f t="shared" si="11"/>
        <v>0.88204778668254002</v>
      </c>
      <c r="N165">
        <v>0.68977568545486201</v>
      </c>
      <c r="O165">
        <f t="shared" si="9"/>
        <v>0.61125165080292054</v>
      </c>
      <c r="P165">
        <f t="shared" si="12"/>
        <v>0.53915316569676486</v>
      </c>
      <c r="R165">
        <f t="shared" si="10"/>
        <v>7.2098485106155685E-2</v>
      </c>
    </row>
    <row r="166" spans="11:18" x14ac:dyDescent="0.25">
      <c r="K166">
        <v>0.27676980641662485</v>
      </c>
      <c r="L166">
        <f t="shared" si="11"/>
        <v>0.88437896238051006</v>
      </c>
      <c r="N166">
        <v>0.13859085489610212</v>
      </c>
      <c r="O166">
        <f t="shared" si="9"/>
        <v>0.57530998600229522</v>
      </c>
      <c r="P166">
        <f t="shared" si="12"/>
        <v>0.50879204846785564</v>
      </c>
      <c r="R166">
        <f t="shared" si="10"/>
        <v>6.6517937534439575E-2</v>
      </c>
    </row>
    <row r="167" spans="11:18" x14ac:dyDescent="0.25">
      <c r="K167">
        <v>2.0534306183082052E-3</v>
      </c>
      <c r="L167">
        <f t="shared" si="11"/>
        <v>0.78003428249396745</v>
      </c>
      <c r="N167">
        <v>0.63384431634157434</v>
      </c>
      <c r="O167">
        <f t="shared" si="9"/>
        <v>0.60777169198878245</v>
      </c>
      <c r="P167">
        <f t="shared" si="12"/>
        <v>0.47408275568061448</v>
      </c>
      <c r="R167">
        <f t="shared" si="10"/>
        <v>0.13368893630816797</v>
      </c>
    </row>
    <row r="168" spans="11:18" x14ac:dyDescent="0.25">
      <c r="K168">
        <v>6.2942649948070306E-2</v>
      </c>
      <c r="L168">
        <f t="shared" si="11"/>
        <v>0.83980652965866953</v>
      </c>
      <c r="N168">
        <v>0.49380927296580701</v>
      </c>
      <c r="O168">
        <f t="shared" si="9"/>
        <v>0.59964740852724774</v>
      </c>
      <c r="P168">
        <f t="shared" si="12"/>
        <v>0.50358780917408241</v>
      </c>
      <c r="R168">
        <f t="shared" si="10"/>
        <v>9.6059599353165326E-2</v>
      </c>
    </row>
    <row r="169" spans="11:18" x14ac:dyDescent="0.25">
      <c r="K169">
        <v>0.90583082997637043</v>
      </c>
      <c r="L169">
        <f t="shared" si="11"/>
        <v>0.9824694767776303</v>
      </c>
      <c r="N169">
        <v>0.52552865019249317</v>
      </c>
      <c r="O169">
        <f t="shared" si="9"/>
        <v>0.60145491388520378</v>
      </c>
      <c r="P169">
        <f t="shared" si="12"/>
        <v>0.5909110945501308</v>
      </c>
      <c r="R169">
        <f t="shared" si="10"/>
        <v>1.0543819335072979E-2</v>
      </c>
    </row>
    <row r="170" spans="11:18" x14ac:dyDescent="0.25">
      <c r="K170">
        <v>6.8434536013777247E-2</v>
      </c>
      <c r="L170">
        <f t="shared" si="11"/>
        <v>0.84179870303406579</v>
      </c>
      <c r="N170">
        <v>0.93014235022639724</v>
      </c>
      <c r="O170">
        <f t="shared" si="9"/>
        <v>0.63355519568030016</v>
      </c>
      <c r="P170">
        <f t="shared" si="12"/>
        <v>0.53332594202417039</v>
      </c>
      <c r="R170">
        <f t="shared" si="10"/>
        <v>0.10022925365612978</v>
      </c>
    </row>
    <row r="171" spans="11:18" x14ac:dyDescent="0.25">
      <c r="K171">
        <v>0.95897290330029072</v>
      </c>
      <c r="L171">
        <f t="shared" si="11"/>
        <v>1.0056702136012656</v>
      </c>
      <c r="N171">
        <v>0.93047602892592263</v>
      </c>
      <c r="O171">
        <f t="shared" si="9"/>
        <v>0.63361185341624937</v>
      </c>
      <c r="P171">
        <f t="shared" si="12"/>
        <v>0.63720456796541336</v>
      </c>
      <c r="R171">
        <f t="shared" si="10"/>
        <v>-3.5927145491639889E-3</v>
      </c>
    </row>
    <row r="172" spans="11:18" x14ac:dyDescent="0.25">
      <c r="K172">
        <v>9.4496638195910698E-2</v>
      </c>
      <c r="L172">
        <f t="shared" si="11"/>
        <v>0.84991185787887402</v>
      </c>
      <c r="N172">
        <v>0.8954542101011187</v>
      </c>
      <c r="O172">
        <f t="shared" si="9"/>
        <v>0.62853879850708916</v>
      </c>
      <c r="P172">
        <f t="shared" si="12"/>
        <v>0.53420257798811543</v>
      </c>
      <c r="R172">
        <f t="shared" si="10"/>
        <v>9.4336220518973724E-2</v>
      </c>
    </row>
    <row r="173" spans="11:18" x14ac:dyDescent="0.25">
      <c r="K173">
        <v>9.584344338917905E-2</v>
      </c>
      <c r="L173">
        <f t="shared" si="11"/>
        <v>0.85028480584209787</v>
      </c>
      <c r="N173">
        <v>0.23210304730377107</v>
      </c>
      <c r="O173">
        <f t="shared" si="9"/>
        <v>0.58336980326151522</v>
      </c>
      <c r="P173">
        <f t="shared" si="12"/>
        <v>0.49603047990036031</v>
      </c>
      <c r="R173">
        <f t="shared" si="10"/>
        <v>8.7339323361154908E-2</v>
      </c>
    </row>
    <row r="174" spans="11:18" x14ac:dyDescent="0.25">
      <c r="K174">
        <v>0.82041637604238371</v>
      </c>
      <c r="L174">
        <f t="shared" si="11"/>
        <v>0.96111823336594016</v>
      </c>
      <c r="N174">
        <v>7.4138290644721216E-2</v>
      </c>
      <c r="O174">
        <f t="shared" si="9"/>
        <v>0.56715383463531199</v>
      </c>
      <c r="P174">
        <f t="shared" si="12"/>
        <v>0.54510189159140965</v>
      </c>
      <c r="R174">
        <f t="shared" si="10"/>
        <v>2.2051943043902344E-2</v>
      </c>
    </row>
    <row r="175" spans="11:18" x14ac:dyDescent="0.25">
      <c r="K175">
        <v>0.77885017113729216</v>
      </c>
      <c r="L175">
        <f t="shared" si="11"/>
        <v>0.9532748751100828</v>
      </c>
      <c r="N175">
        <v>0.40995907033926038</v>
      </c>
      <c r="O175">
        <f t="shared" si="9"/>
        <v>0.59482761381818072</v>
      </c>
      <c r="P175">
        <f t="shared" si="12"/>
        <v>0.56703421927455477</v>
      </c>
      <c r="R175">
        <f t="shared" si="10"/>
        <v>2.7793394543625949E-2</v>
      </c>
    </row>
    <row r="176" spans="11:18" x14ac:dyDescent="0.25">
      <c r="K176">
        <v>0.36450450631055453</v>
      </c>
      <c r="L176">
        <f t="shared" si="11"/>
        <v>0.89645524680285249</v>
      </c>
      <c r="N176">
        <v>0.18154436406237218</v>
      </c>
      <c r="O176">
        <f t="shared" si="9"/>
        <v>0.57933557848165196</v>
      </c>
      <c r="P176">
        <f t="shared" si="12"/>
        <v>0.51934841898944262</v>
      </c>
      <c r="R176">
        <f t="shared" si="10"/>
        <v>5.9987159492209341E-2</v>
      </c>
    </row>
    <row r="177" spans="11:18" x14ac:dyDescent="0.25">
      <c r="K177">
        <v>0.42215993084217551</v>
      </c>
      <c r="L177">
        <f t="shared" si="11"/>
        <v>0.90390264841292678</v>
      </c>
      <c r="N177">
        <v>0.58756922621184415</v>
      </c>
      <c r="O177">
        <f t="shared" si="9"/>
        <v>0.60502802465796279</v>
      </c>
      <c r="P177">
        <f t="shared" si="12"/>
        <v>0.54688643385237412</v>
      </c>
      <c r="R177">
        <f t="shared" si="10"/>
        <v>5.8141590805588672E-2</v>
      </c>
    </row>
    <row r="178" spans="11:18" x14ac:dyDescent="0.25">
      <c r="K178">
        <v>0.68690497601900535</v>
      </c>
      <c r="L178">
        <f t="shared" si="11"/>
        <v>0.93861006037089201</v>
      </c>
      <c r="N178">
        <v>0.45943749733044292</v>
      </c>
      <c r="O178">
        <f t="shared" si="9"/>
        <v>0.59768586969690851</v>
      </c>
      <c r="P178">
        <f t="shared" si="12"/>
        <v>0.5609939702390444</v>
      </c>
      <c r="R178">
        <f t="shared" si="10"/>
        <v>3.6691899457864108E-2</v>
      </c>
    </row>
    <row r="179" spans="11:18" x14ac:dyDescent="0.25">
      <c r="K179">
        <v>0.86527306337104992</v>
      </c>
      <c r="L179">
        <f t="shared" si="11"/>
        <v>0.9710973631611155</v>
      </c>
      <c r="N179">
        <v>0.24455580986415359</v>
      </c>
      <c r="O179">
        <f t="shared" si="9"/>
        <v>0.58428354181487119</v>
      </c>
      <c r="P179">
        <f t="shared" si="12"/>
        <v>0.5673962067948588</v>
      </c>
      <c r="R179">
        <f t="shared" si="10"/>
        <v>1.6887335020012384E-2</v>
      </c>
    </row>
    <row r="180" spans="11:18" x14ac:dyDescent="0.25">
      <c r="K180">
        <v>0.44695729555402508</v>
      </c>
      <c r="L180">
        <f t="shared" si="11"/>
        <v>0.9070483603855819</v>
      </c>
      <c r="N180">
        <v>0.22981659217358308</v>
      </c>
      <c r="O180">
        <f t="shared" si="9"/>
        <v>0.58319911403331215</v>
      </c>
      <c r="P180">
        <f t="shared" si="12"/>
        <v>0.52898980016223984</v>
      </c>
      <c r="R180">
        <f t="shared" si="10"/>
        <v>5.4209313871072307E-2</v>
      </c>
    </row>
    <row r="181" spans="11:18" x14ac:dyDescent="0.25">
      <c r="K181">
        <v>0.61297827472174071</v>
      </c>
      <c r="L181">
        <f t="shared" si="11"/>
        <v>0.92831776034218227</v>
      </c>
      <c r="N181">
        <v>0.26912274830563998</v>
      </c>
      <c r="O181">
        <f t="shared" si="9"/>
        <v>0.58601609467292015</v>
      </c>
      <c r="P181">
        <f t="shared" si="12"/>
        <v>0.5440091485312375</v>
      </c>
      <c r="R181">
        <f t="shared" si="10"/>
        <v>4.2006946141682655E-2</v>
      </c>
    </row>
    <row r="182" spans="11:18" x14ac:dyDescent="0.25">
      <c r="K182">
        <v>0.97191835473017729</v>
      </c>
      <c r="L182">
        <f t="shared" si="11"/>
        <v>1.0151885602530362</v>
      </c>
      <c r="N182">
        <v>0.43013795383451492</v>
      </c>
      <c r="O182">
        <f t="shared" si="9"/>
        <v>0.59600062530320841</v>
      </c>
      <c r="P182">
        <f t="shared" si="12"/>
        <v>0.60505301671147338</v>
      </c>
      <c r="R182">
        <f t="shared" si="10"/>
        <v>-9.0523914082649704E-3</v>
      </c>
    </row>
    <row r="183" spans="11:18" x14ac:dyDescent="0.25">
      <c r="K183">
        <v>0.64063262863559522</v>
      </c>
      <c r="L183">
        <f t="shared" si="11"/>
        <v>0.93206428582269596</v>
      </c>
      <c r="N183">
        <v>6.5701694719948023E-2</v>
      </c>
      <c r="O183">
        <f t="shared" si="9"/>
        <v>0.56572367625058695</v>
      </c>
      <c r="P183">
        <f t="shared" si="12"/>
        <v>0.52729083427749335</v>
      </c>
      <c r="R183">
        <f t="shared" si="10"/>
        <v>3.8432841973093601E-2</v>
      </c>
    </row>
    <row r="184" spans="11:18" x14ac:dyDescent="0.25">
      <c r="K184">
        <v>0.61923113311893574</v>
      </c>
      <c r="L184">
        <f t="shared" si="11"/>
        <v>0.92915601046543783</v>
      </c>
      <c r="N184">
        <v>0.21725074477649242</v>
      </c>
      <c r="O184">
        <f t="shared" si="9"/>
        <v>0.58224345888841089</v>
      </c>
      <c r="P184">
        <f t="shared" si="12"/>
        <v>0.54099500938035305</v>
      </c>
      <c r="R184">
        <f t="shared" si="10"/>
        <v>4.1248449508057838E-2</v>
      </c>
    </row>
    <row r="185" spans="11:18" x14ac:dyDescent="0.25">
      <c r="K185">
        <v>0.2063692319619197</v>
      </c>
      <c r="L185">
        <f t="shared" si="11"/>
        <v>0.87339899125674658</v>
      </c>
      <c r="N185">
        <v>0.71133937760243304</v>
      </c>
      <c r="O185">
        <f t="shared" si="9"/>
        <v>0.61266231845230157</v>
      </c>
      <c r="P185">
        <f t="shared" si="12"/>
        <v>0.53509865091725983</v>
      </c>
      <c r="R185">
        <f t="shared" si="10"/>
        <v>7.7563667535041736E-2</v>
      </c>
    </row>
    <row r="186" spans="11:18" x14ac:dyDescent="0.25">
      <c r="K186">
        <v>0.62186589504921841</v>
      </c>
      <c r="L186">
        <f t="shared" si="11"/>
        <v>0.92951068884990784</v>
      </c>
      <c r="N186">
        <v>0.58134566863887782</v>
      </c>
      <c r="O186">
        <f t="shared" si="9"/>
        <v>0.60466541704562171</v>
      </c>
      <c r="P186">
        <f t="shared" si="12"/>
        <v>0.56204296832179268</v>
      </c>
      <c r="R186">
        <f t="shared" si="10"/>
        <v>4.2622448723829032E-2</v>
      </c>
    </row>
    <row r="187" spans="11:18" x14ac:dyDescent="0.25">
      <c r="K187">
        <v>0.49307397517703588</v>
      </c>
      <c r="L187">
        <f t="shared" si="11"/>
        <v>0.9128669562186269</v>
      </c>
      <c r="N187">
        <v>0.86391996007878369</v>
      </c>
      <c r="O187">
        <f t="shared" si="9"/>
        <v>0.62494970133988625</v>
      </c>
      <c r="P187">
        <f t="shared" si="12"/>
        <v>0.57049593165188195</v>
      </c>
      <c r="R187">
        <f t="shared" si="10"/>
        <v>5.4453769688004305E-2</v>
      </c>
    </row>
    <row r="188" spans="11:18" x14ac:dyDescent="0.25">
      <c r="K188">
        <v>0.65619995839909517</v>
      </c>
      <c r="L188">
        <f t="shared" si="11"/>
        <v>0.93422301509583194</v>
      </c>
      <c r="N188">
        <v>0.9226746498570475</v>
      </c>
      <c r="O188">
        <f t="shared" si="9"/>
        <v>0.63233833541851026</v>
      </c>
      <c r="P188">
        <f t="shared" si="12"/>
        <v>0.59074502627536019</v>
      </c>
      <c r="R188">
        <f t="shared" si="10"/>
        <v>4.159330914315007E-2</v>
      </c>
    </row>
    <row r="189" spans="11:18" x14ac:dyDescent="0.25">
      <c r="K189">
        <v>0.97772949551462518</v>
      </c>
      <c r="L189">
        <f t="shared" si="11"/>
        <v>1.0207553997847536</v>
      </c>
      <c r="N189">
        <v>0.59583942933689382</v>
      </c>
      <c r="O189">
        <f t="shared" si="9"/>
        <v>0.60551188363223463</v>
      </c>
      <c r="P189">
        <f t="shared" si="12"/>
        <v>0.61807952485144091</v>
      </c>
      <c r="R189">
        <f t="shared" si="10"/>
        <v>-1.2567641219206283E-2</v>
      </c>
    </row>
    <row r="190" spans="11:18" x14ac:dyDescent="0.25">
      <c r="K190">
        <v>0.11433766888080932</v>
      </c>
      <c r="L190">
        <f t="shared" si="11"/>
        <v>0.85507134997155199</v>
      </c>
      <c r="N190">
        <v>0.19342548563746975</v>
      </c>
      <c r="O190">
        <f t="shared" si="9"/>
        <v>0.58033876972719201</v>
      </c>
      <c r="P190">
        <f t="shared" si="12"/>
        <v>0.49623105527145972</v>
      </c>
      <c r="R190">
        <f t="shared" si="10"/>
        <v>8.4107714455732285E-2</v>
      </c>
    </row>
    <row r="191" spans="11:18" x14ac:dyDescent="0.25">
      <c r="K191">
        <v>0.63838964181234203</v>
      </c>
      <c r="L191">
        <f t="shared" si="11"/>
        <v>0.93175641692130873</v>
      </c>
      <c r="N191">
        <v>0.74973757161683796</v>
      </c>
      <c r="O191">
        <f t="shared" si="9"/>
        <v>0.61530615908659636</v>
      </c>
      <c r="P191">
        <f t="shared" si="12"/>
        <v>0.57331546210013984</v>
      </c>
      <c r="R191">
        <f t="shared" si="10"/>
        <v>4.1990696986456522E-2</v>
      </c>
    </row>
    <row r="192" spans="11:18" x14ac:dyDescent="0.25">
      <c r="K192">
        <v>0.11304351988333128</v>
      </c>
      <c r="L192">
        <f t="shared" si="11"/>
        <v>0.85475454294945807</v>
      </c>
      <c r="N192">
        <v>0.82820929150991196</v>
      </c>
      <c r="O192">
        <f t="shared" si="9"/>
        <v>0.62151911407695126</v>
      </c>
      <c r="P192">
        <f t="shared" si="12"/>
        <v>0.53124628628719661</v>
      </c>
      <c r="R192">
        <f t="shared" si="10"/>
        <v>9.027282778975465E-2</v>
      </c>
    </row>
    <row r="193" spans="11:18" x14ac:dyDescent="0.25">
      <c r="K193">
        <v>0.14472790412457126</v>
      </c>
      <c r="L193">
        <f t="shared" si="11"/>
        <v>0.86190828995177327</v>
      </c>
      <c r="N193">
        <v>0.42411632756312145</v>
      </c>
      <c r="O193">
        <f t="shared" si="9"/>
        <v>0.59565183990470427</v>
      </c>
      <c r="P193">
        <f t="shared" si="12"/>
        <v>0.51339725873889108</v>
      </c>
      <c r="R193">
        <f t="shared" si="10"/>
        <v>8.225458116581319E-2</v>
      </c>
    </row>
    <row r="194" spans="11:18" x14ac:dyDescent="0.25">
      <c r="K194">
        <v>0.69781953836244082</v>
      </c>
      <c r="L194">
        <f t="shared" si="11"/>
        <v>0.94021773564866573</v>
      </c>
      <c r="N194">
        <v>0.80043172152655861</v>
      </c>
      <c r="O194">
        <f t="shared" si="9"/>
        <v>0.6191573308033792</v>
      </c>
      <c r="P194">
        <f t="shared" si="12"/>
        <v>0.58214270357822506</v>
      </c>
      <c r="R194">
        <f t="shared" si="10"/>
        <v>3.701462722515414E-2</v>
      </c>
    </row>
    <row r="195" spans="11:18" x14ac:dyDescent="0.25">
      <c r="K195">
        <v>4.0424013349207977E-2</v>
      </c>
      <c r="L195">
        <f t="shared" si="11"/>
        <v>0.82989970212549113</v>
      </c>
      <c r="N195">
        <v>0.46538242101380334</v>
      </c>
      <c r="O195">
        <f t="shared" ref="O195:O258" si="13">NORMINV(N195,$O$1,$P$1)</f>
        <v>0.59802596194694169</v>
      </c>
      <c r="P195">
        <f t="shared" si="12"/>
        <v>0.4963015676830772</v>
      </c>
      <c r="R195">
        <f t="shared" ref="R195:R258" si="14">O195-P195</f>
        <v>0.10172439426386448</v>
      </c>
    </row>
    <row r="196" spans="11:18" x14ac:dyDescent="0.25">
      <c r="K196">
        <v>0.45142887690458111</v>
      </c>
      <c r="L196">
        <f t="shared" ref="L196:L259" si="15">EXP(NORMINV(K196,$I$3,$I$4))</f>
        <v>0.90761360400625757</v>
      </c>
      <c r="N196">
        <v>0.45362438283652562</v>
      </c>
      <c r="O196">
        <f t="shared" si="13"/>
        <v>0.59735281627380421</v>
      </c>
      <c r="P196">
        <f t="shared" ref="P196:P259" si="16">O196*L196</f>
        <v>0.54216554244155524</v>
      </c>
      <c r="R196">
        <f t="shared" si="14"/>
        <v>5.5187273832248973E-2</v>
      </c>
    </row>
    <row r="197" spans="11:18" x14ac:dyDescent="0.25">
      <c r="K197">
        <v>0.5094734441493074</v>
      </c>
      <c r="L197">
        <f t="shared" si="15"/>
        <v>0.91493818282521255</v>
      </c>
      <c r="N197">
        <v>0.18785285336519664</v>
      </c>
      <c r="O197">
        <f t="shared" si="13"/>
        <v>0.57987312761431087</v>
      </c>
      <c r="P197">
        <f t="shared" si="16"/>
        <v>0.53054806564861012</v>
      </c>
      <c r="R197">
        <f t="shared" si="14"/>
        <v>4.9325061965700745E-2</v>
      </c>
    </row>
    <row r="198" spans="11:18" x14ac:dyDescent="0.25">
      <c r="K198">
        <v>0.63329350339700952</v>
      </c>
      <c r="L198">
        <f t="shared" si="15"/>
        <v>0.93105970664520776</v>
      </c>
      <c r="N198">
        <v>0.39245815787582816</v>
      </c>
      <c r="O198">
        <f t="shared" si="13"/>
        <v>0.59379909857477819</v>
      </c>
      <c r="P198">
        <f t="shared" si="16"/>
        <v>0.55286241452522178</v>
      </c>
      <c r="R198">
        <f t="shared" si="14"/>
        <v>4.0936684049556415E-2</v>
      </c>
    </row>
    <row r="199" spans="11:18" x14ac:dyDescent="0.25">
      <c r="K199">
        <v>0.75339945774182393</v>
      </c>
      <c r="L199">
        <f t="shared" si="15"/>
        <v>0.94891830783007902</v>
      </c>
      <c r="N199">
        <v>0.34678618010796125</v>
      </c>
      <c r="O199">
        <f t="shared" si="13"/>
        <v>0.59104775490584116</v>
      </c>
      <c r="P199">
        <f t="shared" si="16"/>
        <v>0.56085603543201812</v>
      </c>
      <c r="R199">
        <f t="shared" si="14"/>
        <v>3.0191719473823042E-2</v>
      </c>
    </row>
    <row r="200" spans="11:18" x14ac:dyDescent="0.25">
      <c r="K200">
        <v>0.57955226212116817</v>
      </c>
      <c r="L200">
        <f t="shared" si="15"/>
        <v>0.92390957615719926</v>
      </c>
      <c r="N200">
        <v>0.57826107533981919</v>
      </c>
      <c r="O200">
        <f t="shared" si="13"/>
        <v>0.60448614237523257</v>
      </c>
      <c r="P200">
        <f t="shared" si="16"/>
        <v>0.55849053559480155</v>
      </c>
      <c r="R200">
        <f t="shared" si="14"/>
        <v>4.599560678043102E-2</v>
      </c>
    </row>
    <row r="201" spans="11:18" x14ac:dyDescent="0.25">
      <c r="K201">
        <v>0.90337450562901189</v>
      </c>
      <c r="L201">
        <f t="shared" si="15"/>
        <v>0.98168504602315976</v>
      </c>
      <c r="N201">
        <v>0.93206610576530058</v>
      </c>
      <c r="O201">
        <f t="shared" si="13"/>
        <v>0.63388475925922161</v>
      </c>
      <c r="P201">
        <f t="shared" si="16"/>
        <v>0.62227518906676849</v>
      </c>
      <c r="R201">
        <f t="shared" si="14"/>
        <v>1.1609570192453122E-2</v>
      </c>
    </row>
    <row r="202" spans="11:18" x14ac:dyDescent="0.25">
      <c r="K202">
        <v>0.94420332747540403</v>
      </c>
      <c r="L202">
        <f t="shared" si="15"/>
        <v>0.9975083697891004</v>
      </c>
      <c r="N202">
        <v>0.49593353533110585</v>
      </c>
      <c r="O202">
        <f t="shared" si="13"/>
        <v>0.5997684006998838</v>
      </c>
      <c r="P202">
        <f t="shared" si="16"/>
        <v>0.59827399963315708</v>
      </c>
      <c r="R202">
        <f t="shared" si="14"/>
        <v>1.4944010667267138E-3</v>
      </c>
    </row>
    <row r="203" spans="11:18" x14ac:dyDescent="0.25">
      <c r="K203">
        <v>3.278696401955461E-2</v>
      </c>
      <c r="L203">
        <f t="shared" si="15"/>
        <v>0.82554020913087967</v>
      </c>
      <c r="N203">
        <v>3.0903359013789711E-2</v>
      </c>
      <c r="O203">
        <f t="shared" si="13"/>
        <v>0.55756490267840708</v>
      </c>
      <c r="P203">
        <f t="shared" si="16"/>
        <v>0.46029224636117078</v>
      </c>
      <c r="R203">
        <f t="shared" si="14"/>
        <v>9.7272656317236306E-2</v>
      </c>
    </row>
    <row r="204" spans="11:18" x14ac:dyDescent="0.25">
      <c r="K204">
        <v>0.46923106904273149</v>
      </c>
      <c r="L204">
        <f t="shared" si="15"/>
        <v>0.90986042339896567</v>
      </c>
      <c r="N204">
        <v>0.10814594823732659</v>
      </c>
      <c r="O204">
        <f t="shared" si="13"/>
        <v>0.5719069548267347</v>
      </c>
      <c r="P204">
        <f t="shared" si="16"/>
        <v>0.52035550406346598</v>
      </c>
      <c r="R204">
        <f t="shared" si="14"/>
        <v>5.1551450763268725E-2</v>
      </c>
    </row>
    <row r="205" spans="11:18" x14ac:dyDescent="0.25">
      <c r="K205">
        <v>0.47433743981588705</v>
      </c>
      <c r="L205">
        <f t="shared" si="15"/>
        <v>0.91050429179159509</v>
      </c>
      <c r="N205">
        <v>0.47992105809834795</v>
      </c>
      <c r="O205">
        <f t="shared" si="13"/>
        <v>0.59885597103184618</v>
      </c>
      <c r="P205">
        <f t="shared" si="16"/>
        <v>0.54526093178951907</v>
      </c>
      <c r="R205">
        <f t="shared" si="14"/>
        <v>5.3595039242327114E-2</v>
      </c>
    </row>
    <row r="206" spans="11:18" x14ac:dyDescent="0.25">
      <c r="K206">
        <v>0.32154487190955727</v>
      </c>
      <c r="L206">
        <f t="shared" si="15"/>
        <v>0.89069468796007534</v>
      </c>
      <c r="N206">
        <v>0.96998159912953197</v>
      </c>
      <c r="O206">
        <f t="shared" si="13"/>
        <v>0.64272691040170671</v>
      </c>
      <c r="P206">
        <f t="shared" si="16"/>
        <v>0.57247344490379148</v>
      </c>
      <c r="R206">
        <f t="shared" si="14"/>
        <v>7.0253465497915224E-2</v>
      </c>
    </row>
    <row r="207" spans="11:18" x14ac:dyDescent="0.25">
      <c r="K207">
        <v>0.93578085003009126</v>
      </c>
      <c r="L207">
        <f t="shared" si="15"/>
        <v>0.99362352924957276</v>
      </c>
      <c r="N207">
        <v>0.81806050419548626</v>
      </c>
      <c r="O207">
        <f t="shared" si="13"/>
        <v>0.62063041365138605</v>
      </c>
      <c r="P207">
        <f t="shared" si="16"/>
        <v>0.61667298197191245</v>
      </c>
      <c r="R207">
        <f t="shared" si="14"/>
        <v>3.9574316794735998E-3</v>
      </c>
    </row>
    <row r="208" spans="11:18" x14ac:dyDescent="0.25">
      <c r="K208">
        <v>0.68369410273969433</v>
      </c>
      <c r="L208">
        <f t="shared" si="15"/>
        <v>0.93814228691655088</v>
      </c>
      <c r="N208">
        <v>0.32535974530990641</v>
      </c>
      <c r="O208">
        <f t="shared" si="13"/>
        <v>0.58971288476468764</v>
      </c>
      <c r="P208">
        <f t="shared" si="16"/>
        <v>0.55323459433730049</v>
      </c>
      <c r="R208">
        <f t="shared" si="14"/>
        <v>3.647829042738715E-2</v>
      </c>
    </row>
    <row r="209" spans="11:18" x14ac:dyDescent="0.25">
      <c r="K209">
        <v>0.82868468334708245</v>
      </c>
      <c r="L209">
        <f t="shared" si="15"/>
        <v>0.96281669361363953</v>
      </c>
      <c r="N209">
        <v>0.36434023296886808</v>
      </c>
      <c r="O209">
        <f t="shared" si="13"/>
        <v>0.59211859359687669</v>
      </c>
      <c r="P209">
        <f t="shared" si="16"/>
        <v>0.57010166651410321</v>
      </c>
      <c r="R209">
        <f t="shared" si="14"/>
        <v>2.2016927082773474E-2</v>
      </c>
    </row>
    <row r="210" spans="11:18" x14ac:dyDescent="0.25">
      <c r="K210">
        <v>0.34340165152661184</v>
      </c>
      <c r="L210">
        <f t="shared" si="15"/>
        <v>0.89365489149108501</v>
      </c>
      <c r="N210">
        <v>0.82145356643053158</v>
      </c>
      <c r="O210">
        <f t="shared" si="13"/>
        <v>0.62092396972572506</v>
      </c>
      <c r="P210">
        <f t="shared" si="16"/>
        <v>0.55489174278945663</v>
      </c>
      <c r="R210">
        <f t="shared" si="14"/>
        <v>6.6032226936268423E-2</v>
      </c>
    </row>
    <row r="211" spans="11:18" x14ac:dyDescent="0.25">
      <c r="K211">
        <v>0.79262936693859576</v>
      </c>
      <c r="L211">
        <f t="shared" si="15"/>
        <v>0.95576189214858753</v>
      </c>
      <c r="N211">
        <v>0.13766221280076518</v>
      </c>
      <c r="O211">
        <f t="shared" si="13"/>
        <v>0.57521431610841045</v>
      </c>
      <c r="P211">
        <f t="shared" si="16"/>
        <v>0.54976792315473011</v>
      </c>
      <c r="R211">
        <f t="shared" si="14"/>
        <v>2.5446392953680341E-2</v>
      </c>
    </row>
    <row r="212" spans="11:18" x14ac:dyDescent="0.25">
      <c r="K212">
        <v>0.51863724423301116</v>
      </c>
      <c r="L212">
        <f t="shared" si="15"/>
        <v>0.91609826056762966</v>
      </c>
      <c r="N212">
        <v>1.508865861879416E-2</v>
      </c>
      <c r="O212">
        <f t="shared" si="13"/>
        <v>0.55074696232145881</v>
      </c>
      <c r="P212">
        <f t="shared" si="16"/>
        <v>0.50453833419559424</v>
      </c>
      <c r="R212">
        <f t="shared" si="14"/>
        <v>4.620862812586457E-2</v>
      </c>
    </row>
    <row r="213" spans="11:18" x14ac:dyDescent="0.25">
      <c r="K213">
        <v>0.98978171172901952</v>
      </c>
      <c r="L213">
        <f t="shared" si="15"/>
        <v>1.0383081008301389</v>
      </c>
      <c r="N213">
        <v>0.83141381265093361</v>
      </c>
      <c r="O213">
        <f t="shared" si="13"/>
        <v>0.62180663755526133</v>
      </c>
      <c r="P213">
        <f t="shared" si="16"/>
        <v>0.6456268689235779</v>
      </c>
      <c r="R213">
        <f t="shared" si="14"/>
        <v>-2.3820231368316569E-2</v>
      </c>
    </row>
    <row r="214" spans="11:18" x14ac:dyDescent="0.25">
      <c r="K214">
        <v>3.0642629462078741E-2</v>
      </c>
      <c r="L214">
        <f t="shared" si="15"/>
        <v>0.8241711707634215</v>
      </c>
      <c r="N214">
        <v>0.42586583002097189</v>
      </c>
      <c r="O214">
        <f t="shared" si="13"/>
        <v>0.59575327680561696</v>
      </c>
      <c r="P214">
        <f t="shared" si="16"/>
        <v>0.49100267563103006</v>
      </c>
      <c r="R214">
        <f t="shared" si="14"/>
        <v>0.1047506011745869</v>
      </c>
    </row>
    <row r="215" spans="11:18" x14ac:dyDescent="0.25">
      <c r="K215">
        <v>0.93814488507211902</v>
      </c>
      <c r="L215">
        <f t="shared" si="15"/>
        <v>0.9946701100554094</v>
      </c>
      <c r="N215">
        <v>0.85052931985260671</v>
      </c>
      <c r="O215">
        <f t="shared" si="13"/>
        <v>0.62360019226908969</v>
      </c>
      <c r="P215">
        <f t="shared" si="16"/>
        <v>0.62027647187486989</v>
      </c>
      <c r="R215">
        <f t="shared" si="14"/>
        <v>3.3237203942197979E-3</v>
      </c>
    </row>
    <row r="216" spans="11:18" x14ac:dyDescent="0.25">
      <c r="K216">
        <v>0.98721055857700879</v>
      </c>
      <c r="L216">
        <f t="shared" si="15"/>
        <v>1.0334148450361063</v>
      </c>
      <c r="N216">
        <v>0.30680776384733299</v>
      </c>
      <c r="O216">
        <f t="shared" si="13"/>
        <v>0.58852785192722945</v>
      </c>
      <c r="P216">
        <f t="shared" si="16"/>
        <v>0.60819341889881029</v>
      </c>
      <c r="R216">
        <f t="shared" si="14"/>
        <v>-1.9665566971580839E-2</v>
      </c>
    </row>
    <row r="217" spans="11:18" x14ac:dyDescent="0.25">
      <c r="K217">
        <v>0.69453682875182743</v>
      </c>
      <c r="L217">
        <f t="shared" si="15"/>
        <v>0.93973126038786126</v>
      </c>
      <c r="N217">
        <v>0.77856108470168928</v>
      </c>
      <c r="O217">
        <f t="shared" si="13"/>
        <v>0.61743460485635226</v>
      </c>
      <c r="P217">
        <f t="shared" si="16"/>
        <v>0.58022259942874099</v>
      </c>
      <c r="R217">
        <f t="shared" si="14"/>
        <v>3.7212005427611272E-2</v>
      </c>
    </row>
    <row r="218" spans="11:18" x14ac:dyDescent="0.25">
      <c r="K218">
        <v>0.85041678576272162</v>
      </c>
      <c r="L218">
        <f t="shared" si="15"/>
        <v>0.96756521695360409</v>
      </c>
      <c r="N218">
        <v>0.13367108850832587</v>
      </c>
      <c r="O218">
        <f t="shared" si="13"/>
        <v>0.57479804562909487</v>
      </c>
      <c r="P218">
        <f t="shared" si="16"/>
        <v>0.5561545957236228</v>
      </c>
      <c r="R218">
        <f t="shared" si="14"/>
        <v>1.8643449905472065E-2</v>
      </c>
    </row>
    <row r="219" spans="11:18" x14ac:dyDescent="0.25">
      <c r="K219">
        <v>0.95762578245118934</v>
      </c>
      <c r="L219">
        <f t="shared" si="15"/>
        <v>1.0048326077565857</v>
      </c>
      <c r="N219">
        <v>0.6578593501865666</v>
      </c>
      <c r="O219">
        <f t="shared" si="13"/>
        <v>0.60923889352893013</v>
      </c>
      <c r="P219">
        <f t="shared" si="16"/>
        <v>0.61218310613141169</v>
      </c>
      <c r="R219">
        <f t="shared" si="14"/>
        <v>-2.9442126024815662E-3</v>
      </c>
    </row>
    <row r="220" spans="11:18" x14ac:dyDescent="0.25">
      <c r="K220">
        <v>0.15769977220350651</v>
      </c>
      <c r="L220">
        <f t="shared" si="15"/>
        <v>0.86454275414871617</v>
      </c>
      <c r="N220">
        <v>0.45624070580244869</v>
      </c>
      <c r="O220">
        <f t="shared" si="13"/>
        <v>0.59750278057418094</v>
      </c>
      <c r="P220">
        <f t="shared" si="16"/>
        <v>0.51656669952911838</v>
      </c>
      <c r="R220">
        <f t="shared" si="14"/>
        <v>8.0936081045062558E-2</v>
      </c>
    </row>
    <row r="221" spans="11:18" x14ac:dyDescent="0.25">
      <c r="K221">
        <v>0.68234476254255583</v>
      </c>
      <c r="L221">
        <f t="shared" si="15"/>
        <v>0.93794638271921971</v>
      </c>
      <c r="N221">
        <v>0.2631425175676072</v>
      </c>
      <c r="O221">
        <f t="shared" si="13"/>
        <v>0.58560214944689226</v>
      </c>
      <c r="P221">
        <f t="shared" si="16"/>
        <v>0.54926341778631249</v>
      </c>
      <c r="R221">
        <f t="shared" si="14"/>
        <v>3.6338731660579771E-2</v>
      </c>
    </row>
    <row r="222" spans="11:18" x14ac:dyDescent="0.25">
      <c r="K222">
        <v>0.48709774039164522</v>
      </c>
      <c r="L222">
        <f t="shared" si="15"/>
        <v>0.91211315074168786</v>
      </c>
      <c r="N222">
        <v>0.54621282630128398</v>
      </c>
      <c r="O222">
        <f t="shared" si="13"/>
        <v>0.60263784946354326</v>
      </c>
      <c r="P222">
        <f t="shared" si="16"/>
        <v>0.54967390763038748</v>
      </c>
      <c r="R222">
        <f t="shared" si="14"/>
        <v>5.2963941833155781E-2</v>
      </c>
    </row>
    <row r="223" spans="11:18" x14ac:dyDescent="0.25">
      <c r="K223">
        <v>0.54835671000658959</v>
      </c>
      <c r="L223">
        <f t="shared" si="15"/>
        <v>0.91988252040891516</v>
      </c>
      <c r="N223">
        <v>0.30526376769199448</v>
      </c>
      <c r="O223">
        <f t="shared" si="13"/>
        <v>0.58842785121677066</v>
      </c>
      <c r="P223">
        <f t="shared" si="16"/>
        <v>0.5412844948560851</v>
      </c>
      <c r="R223">
        <f t="shared" si="14"/>
        <v>4.7143356360685562E-2</v>
      </c>
    </row>
    <row r="224" spans="11:18" x14ac:dyDescent="0.25">
      <c r="K224">
        <v>0.98248512718668568</v>
      </c>
      <c r="L224">
        <f t="shared" si="15"/>
        <v>1.0263444995448008</v>
      </c>
      <c r="N224">
        <v>0.58548616069539716</v>
      </c>
      <c r="O224">
        <f t="shared" si="13"/>
        <v>0.60490651945334595</v>
      </c>
      <c r="P224">
        <f t="shared" si="16"/>
        <v>0.62084247897973166</v>
      </c>
      <c r="R224">
        <f t="shared" si="14"/>
        <v>-1.5935959526385712E-2</v>
      </c>
    </row>
    <row r="225" spans="11:18" x14ac:dyDescent="0.25">
      <c r="K225">
        <v>0.52606541539588592</v>
      </c>
      <c r="L225">
        <f t="shared" si="15"/>
        <v>0.91704058666003652</v>
      </c>
      <c r="N225">
        <v>0.12364200677018267</v>
      </c>
      <c r="O225">
        <f t="shared" si="13"/>
        <v>0.57371273295076908</v>
      </c>
      <c r="P225">
        <f t="shared" si="16"/>
        <v>0.5261178611995061</v>
      </c>
      <c r="R225">
        <f t="shared" si="14"/>
        <v>4.7594871751262979E-2</v>
      </c>
    </row>
    <row r="226" spans="11:18" x14ac:dyDescent="0.25">
      <c r="K226">
        <v>0.72495753756050618</v>
      </c>
      <c r="L226">
        <f t="shared" si="15"/>
        <v>0.94434713192476971</v>
      </c>
      <c r="N226">
        <v>0.57766319375047548</v>
      </c>
      <c r="O226">
        <f t="shared" si="13"/>
        <v>0.60445142650154338</v>
      </c>
      <c r="P226">
        <f t="shared" si="16"/>
        <v>0.57081197100456826</v>
      </c>
      <c r="R226">
        <f t="shared" si="14"/>
        <v>3.3639455496975113E-2</v>
      </c>
    </row>
    <row r="227" spans="11:18" x14ac:dyDescent="0.25">
      <c r="K227">
        <v>9.0251853115741909E-2</v>
      </c>
      <c r="L227">
        <f t="shared" si="15"/>
        <v>0.84871123908019774</v>
      </c>
      <c r="N227">
        <v>0.30528625307493584</v>
      </c>
      <c r="O227">
        <f t="shared" si="13"/>
        <v>0.58842930914291158</v>
      </c>
      <c r="P227">
        <f t="shared" si="16"/>
        <v>0.4994065680737852</v>
      </c>
      <c r="R227">
        <f t="shared" si="14"/>
        <v>8.9022741069126388E-2</v>
      </c>
    </row>
    <row r="228" spans="11:18" x14ac:dyDescent="0.25">
      <c r="K228">
        <v>0.20575419097155656</v>
      </c>
      <c r="L228">
        <f t="shared" si="15"/>
        <v>0.87329508919943155</v>
      </c>
      <c r="N228">
        <v>0.39634765940805661</v>
      </c>
      <c r="O228">
        <f t="shared" si="13"/>
        <v>0.59402870765726301</v>
      </c>
      <c r="P228">
        <f t="shared" si="16"/>
        <v>0.51876235324057252</v>
      </c>
      <c r="R228">
        <f t="shared" si="14"/>
        <v>7.5266354416690495E-2</v>
      </c>
    </row>
    <row r="229" spans="11:18" x14ac:dyDescent="0.25">
      <c r="K229">
        <v>0.32835138728330482</v>
      </c>
      <c r="L229">
        <f t="shared" si="15"/>
        <v>0.89162385465179284</v>
      </c>
      <c r="N229">
        <v>0.57369990240522029</v>
      </c>
      <c r="O229">
        <f t="shared" si="13"/>
        <v>0.60422155736075867</v>
      </c>
      <c r="P229">
        <f t="shared" si="16"/>
        <v>0.53873835403770898</v>
      </c>
      <c r="R229">
        <f t="shared" si="14"/>
        <v>6.5483203323049688E-2</v>
      </c>
    </row>
    <row r="230" spans="11:18" x14ac:dyDescent="0.25">
      <c r="K230">
        <v>0.94992114369273573</v>
      </c>
      <c r="L230">
        <f t="shared" si="15"/>
        <v>1.0004281162509454</v>
      </c>
      <c r="N230">
        <v>0.98911923729907159</v>
      </c>
      <c r="O230">
        <f t="shared" si="13"/>
        <v>0.65213288222606591</v>
      </c>
      <c r="P230">
        <f t="shared" si="16"/>
        <v>0.65241207091072273</v>
      </c>
      <c r="R230">
        <f t="shared" si="14"/>
        <v>-2.7918868465681701E-4</v>
      </c>
    </row>
    <row r="231" spans="11:18" x14ac:dyDescent="0.25">
      <c r="K231">
        <v>0.5469855777780146</v>
      </c>
      <c r="L231">
        <f t="shared" si="15"/>
        <v>0.919706990446999</v>
      </c>
      <c r="N231">
        <v>0.90163763365350658</v>
      </c>
      <c r="O231">
        <f t="shared" si="13"/>
        <v>0.62933111688599441</v>
      </c>
      <c r="P231">
        <f t="shared" si="16"/>
        <v>0.57880022750586646</v>
      </c>
      <c r="R231">
        <f t="shared" si="14"/>
        <v>5.0530889380127952E-2</v>
      </c>
    </row>
    <row r="232" spans="11:18" x14ac:dyDescent="0.25">
      <c r="K232">
        <v>0.75443789428289865</v>
      </c>
      <c r="L232">
        <f t="shared" si="15"/>
        <v>0.94909071799799138</v>
      </c>
      <c r="N232">
        <v>0.13393456432713258</v>
      </c>
      <c r="O232">
        <f t="shared" si="13"/>
        <v>0.57482578668677931</v>
      </c>
      <c r="P232">
        <f t="shared" si="16"/>
        <v>0.54556181861031561</v>
      </c>
      <c r="R232">
        <f t="shared" si="14"/>
        <v>2.9263968076463698E-2</v>
      </c>
    </row>
    <row r="233" spans="11:18" x14ac:dyDescent="0.25">
      <c r="K233">
        <v>0.6984191163978104</v>
      </c>
      <c r="L233">
        <f t="shared" si="15"/>
        <v>0.94030687119827161</v>
      </c>
      <c r="N233">
        <v>0.17519292180727941</v>
      </c>
      <c r="O233">
        <f t="shared" si="13"/>
        <v>0.5787824229508951</v>
      </c>
      <c r="P233">
        <f t="shared" si="16"/>
        <v>0.54423308922951086</v>
      </c>
      <c r="R233">
        <f t="shared" si="14"/>
        <v>3.4549333721384246E-2</v>
      </c>
    </row>
    <row r="234" spans="11:18" x14ac:dyDescent="0.25">
      <c r="K234">
        <v>0.13267978784922363</v>
      </c>
      <c r="L234">
        <f t="shared" si="15"/>
        <v>0.85932274274129872</v>
      </c>
      <c r="N234">
        <v>0.16360677072043028</v>
      </c>
      <c r="O234">
        <f t="shared" si="13"/>
        <v>0.57773952317378752</v>
      </c>
      <c r="P234">
        <f t="shared" si="16"/>
        <v>0.49646471164374922</v>
      </c>
      <c r="R234">
        <f t="shared" si="14"/>
        <v>8.1274811530038293E-2</v>
      </c>
    </row>
    <row r="235" spans="11:18" x14ac:dyDescent="0.25">
      <c r="K235">
        <v>0.74926653070265892</v>
      </c>
      <c r="L235">
        <f t="shared" si="15"/>
        <v>0.94823624529262907</v>
      </c>
      <c r="N235">
        <v>0.56823698531572653</v>
      </c>
      <c r="O235">
        <f t="shared" si="13"/>
        <v>0.60390541240289075</v>
      </c>
      <c r="P235">
        <f t="shared" si="16"/>
        <v>0.57264500076881386</v>
      </c>
      <c r="R235">
        <f t="shared" si="14"/>
        <v>3.126041163407689E-2</v>
      </c>
    </row>
    <row r="236" spans="11:18" x14ac:dyDescent="0.25">
      <c r="K236">
        <v>0.90023330582454797</v>
      </c>
      <c r="L236">
        <f t="shared" si="15"/>
        <v>0.98070383808060468</v>
      </c>
      <c r="N236">
        <v>0.66192685713753807</v>
      </c>
      <c r="O236">
        <f t="shared" si="13"/>
        <v>0.60949108716705969</v>
      </c>
      <c r="P236">
        <f t="shared" si="16"/>
        <v>0.59773024846065581</v>
      </c>
      <c r="R236">
        <f t="shared" si="14"/>
        <v>1.1760838706403876E-2</v>
      </c>
    </row>
    <row r="237" spans="11:18" x14ac:dyDescent="0.25">
      <c r="K237">
        <v>4.8911673054703897E-2</v>
      </c>
      <c r="L237">
        <f t="shared" si="15"/>
        <v>0.83404076099281566</v>
      </c>
      <c r="N237">
        <v>0.27783716828249361</v>
      </c>
      <c r="O237">
        <f t="shared" si="13"/>
        <v>0.58661114242761503</v>
      </c>
      <c r="P237">
        <f t="shared" si="16"/>
        <v>0.48925760363719301</v>
      </c>
      <c r="R237">
        <f t="shared" si="14"/>
        <v>9.7353538790422023E-2</v>
      </c>
    </row>
    <row r="238" spans="11:18" x14ac:dyDescent="0.25">
      <c r="K238">
        <v>0.42907817696561867</v>
      </c>
      <c r="L238">
        <f t="shared" si="15"/>
        <v>0.90478255703403643</v>
      </c>
      <c r="N238">
        <v>0.19739136632512277</v>
      </c>
      <c r="O238">
        <f t="shared" si="13"/>
        <v>0.58066518360208863</v>
      </c>
      <c r="P238">
        <f t="shared" si="16"/>
        <v>0.52537572960013601</v>
      </c>
      <c r="R238">
        <f t="shared" si="14"/>
        <v>5.528945400195262E-2</v>
      </c>
    </row>
    <row r="239" spans="11:18" x14ac:dyDescent="0.25">
      <c r="K239">
        <v>0.49473179006794776</v>
      </c>
      <c r="L239">
        <f t="shared" si="15"/>
        <v>0.91307613114991482</v>
      </c>
      <c r="N239">
        <v>0.34043891105922452</v>
      </c>
      <c r="O239">
        <f t="shared" si="13"/>
        <v>0.5906557354767622</v>
      </c>
      <c r="P239">
        <f t="shared" si="16"/>
        <v>0.53931365379062957</v>
      </c>
      <c r="R239">
        <f t="shared" si="14"/>
        <v>5.1342081686132635E-2</v>
      </c>
    </row>
    <row r="240" spans="11:18" x14ac:dyDescent="0.25">
      <c r="K240">
        <v>0.55136955169722079</v>
      </c>
      <c r="L240">
        <f t="shared" si="15"/>
        <v>0.92026859949979456</v>
      </c>
      <c r="N240">
        <v>0.17943036846147464</v>
      </c>
      <c r="O240">
        <f t="shared" si="13"/>
        <v>0.57915284036739789</v>
      </c>
      <c r="P240">
        <f t="shared" si="16"/>
        <v>0.53297617330123337</v>
      </c>
      <c r="R240">
        <f t="shared" si="14"/>
        <v>4.6176667066164523E-2</v>
      </c>
    </row>
    <row r="241" spans="11:18" x14ac:dyDescent="0.25">
      <c r="K241">
        <v>0.11193074102527056</v>
      </c>
      <c r="L241">
        <f t="shared" si="15"/>
        <v>0.85448015409979938</v>
      </c>
      <c r="N241">
        <v>0.12615839418795449</v>
      </c>
      <c r="O241">
        <f t="shared" si="13"/>
        <v>0.57399063655069993</v>
      </c>
      <c r="P241">
        <f t="shared" si="16"/>
        <v>0.490463607571684</v>
      </c>
      <c r="R241">
        <f t="shared" si="14"/>
        <v>8.3527028979015927E-2</v>
      </c>
    </row>
    <row r="242" spans="11:18" x14ac:dyDescent="0.25">
      <c r="K242">
        <v>0.6049479769551116</v>
      </c>
      <c r="L242">
        <f t="shared" si="15"/>
        <v>0.92724804571287134</v>
      </c>
      <c r="N242">
        <v>8.3313700271003377E-2</v>
      </c>
      <c r="O242">
        <f t="shared" si="13"/>
        <v>0.56857441755770244</v>
      </c>
      <c r="P242">
        <f t="shared" si="16"/>
        <v>0.52720951752271372</v>
      </c>
      <c r="R242">
        <f t="shared" si="14"/>
        <v>4.1364900034988716E-2</v>
      </c>
    </row>
    <row r="243" spans="11:18" x14ac:dyDescent="0.25">
      <c r="K243">
        <v>0.92405846389087754</v>
      </c>
      <c r="L243">
        <f t="shared" si="15"/>
        <v>0.98884877063264753</v>
      </c>
      <c r="N243">
        <v>0.53572042959918731</v>
      </c>
      <c r="O243">
        <f t="shared" si="13"/>
        <v>0.60203709333564426</v>
      </c>
      <c r="P243">
        <f t="shared" si="16"/>
        <v>0.59532363962020429</v>
      </c>
      <c r="R243">
        <f t="shared" si="14"/>
        <v>6.7134537154399654E-3</v>
      </c>
    </row>
    <row r="244" spans="11:18" x14ac:dyDescent="0.25">
      <c r="K244">
        <v>0.97533532548306323</v>
      </c>
      <c r="L244">
        <f t="shared" si="15"/>
        <v>1.0183256596682546</v>
      </c>
      <c r="N244">
        <v>0.72294595223383862</v>
      </c>
      <c r="O244">
        <f t="shared" si="13"/>
        <v>0.61344195151097491</v>
      </c>
      <c r="P244">
        <f t="shared" si="16"/>
        <v>0.62468367994059504</v>
      </c>
      <c r="R244">
        <f t="shared" si="14"/>
        <v>-1.1241728429620124E-2</v>
      </c>
    </row>
    <row r="245" spans="11:18" x14ac:dyDescent="0.25">
      <c r="K245">
        <v>0.50235289436008213</v>
      </c>
      <c r="L245">
        <f t="shared" si="15"/>
        <v>0.91403824935014066</v>
      </c>
      <c r="N245">
        <v>0.21194822126280766</v>
      </c>
      <c r="O245">
        <f t="shared" si="13"/>
        <v>0.58183067415203849</v>
      </c>
      <c r="P245">
        <f t="shared" si="16"/>
        <v>0.53181549082014135</v>
      </c>
      <c r="R245">
        <f t="shared" si="14"/>
        <v>5.0015183331897139E-2</v>
      </c>
    </row>
    <row r="246" spans="11:18" x14ac:dyDescent="0.25">
      <c r="K246">
        <v>0.41114665266962458</v>
      </c>
      <c r="L246">
        <f t="shared" si="15"/>
        <v>0.90249724864623648</v>
      </c>
      <c r="N246">
        <v>0.87037042335495851</v>
      </c>
      <c r="O246">
        <f t="shared" si="13"/>
        <v>0.62563228259041803</v>
      </c>
      <c r="P246">
        <f t="shared" si="16"/>
        <v>0.564631413702117</v>
      </c>
      <c r="R246">
        <f t="shared" si="14"/>
        <v>6.100086888830103E-2</v>
      </c>
    </row>
    <row r="247" spans="11:18" x14ac:dyDescent="0.25">
      <c r="K247">
        <v>0.56396624587844912</v>
      </c>
      <c r="L247">
        <f t="shared" si="15"/>
        <v>0.92188894271305521</v>
      </c>
      <c r="N247">
        <v>3.001656116074658E-2</v>
      </c>
      <c r="O247">
        <f t="shared" si="13"/>
        <v>0.55727247557402082</v>
      </c>
      <c r="P247">
        <f t="shared" si="16"/>
        <v>0.51374333331002098</v>
      </c>
      <c r="R247">
        <f t="shared" si="14"/>
        <v>4.3529142263999843E-2</v>
      </c>
    </row>
    <row r="248" spans="11:18" x14ac:dyDescent="0.25">
      <c r="K248">
        <v>0.37728921586199426</v>
      </c>
      <c r="L248">
        <f t="shared" si="15"/>
        <v>0.89812898621909198</v>
      </c>
      <c r="N248">
        <v>0.68322373622727839</v>
      </c>
      <c r="O248">
        <f t="shared" si="13"/>
        <v>0.61083172582682654</v>
      </c>
      <c r="P248">
        <f t="shared" si="16"/>
        <v>0.54860567866730603</v>
      </c>
      <c r="R248">
        <f t="shared" si="14"/>
        <v>6.2226047159520514E-2</v>
      </c>
    </row>
    <row r="249" spans="11:18" x14ac:dyDescent="0.25">
      <c r="K249">
        <v>0.34105596433928875</v>
      </c>
      <c r="L249">
        <f t="shared" si="15"/>
        <v>0.89334033988825556</v>
      </c>
      <c r="N249">
        <v>0.26652951384765622</v>
      </c>
      <c r="O249">
        <f t="shared" si="13"/>
        <v>0.58583717147225955</v>
      </c>
      <c r="P249">
        <f t="shared" si="16"/>
        <v>0.52335197788220256</v>
      </c>
      <c r="R249">
        <f t="shared" si="14"/>
        <v>6.2485193590056998E-2</v>
      </c>
    </row>
    <row r="250" spans="11:18" x14ac:dyDescent="0.25">
      <c r="K250">
        <v>0.48480994547385325</v>
      </c>
      <c r="L250">
        <f t="shared" si="15"/>
        <v>0.9118246596993369</v>
      </c>
      <c r="N250">
        <v>0.92789632197264815</v>
      </c>
      <c r="O250">
        <f t="shared" si="13"/>
        <v>0.63317914414806364</v>
      </c>
      <c r="P250">
        <f t="shared" si="16"/>
        <v>0.57734835764152548</v>
      </c>
      <c r="R250">
        <f t="shared" si="14"/>
        <v>5.5830786506538166E-2</v>
      </c>
    </row>
    <row r="251" spans="11:18" x14ac:dyDescent="0.25">
      <c r="K251">
        <v>0.87050504489944824</v>
      </c>
      <c r="L251">
        <f t="shared" si="15"/>
        <v>0.97240774885135783</v>
      </c>
      <c r="N251">
        <v>0.61638026868619766</v>
      </c>
      <c r="O251">
        <f t="shared" si="13"/>
        <v>0.60672506477378063</v>
      </c>
      <c r="P251">
        <f t="shared" si="16"/>
        <v>0.58998415440836627</v>
      </c>
      <c r="R251">
        <f t="shared" si="14"/>
        <v>1.6740910365414363E-2</v>
      </c>
    </row>
    <row r="252" spans="11:18" x14ac:dyDescent="0.25">
      <c r="K252">
        <v>0.75874764806202344</v>
      </c>
      <c r="L252">
        <f t="shared" si="15"/>
        <v>0.9498108308193155</v>
      </c>
      <c r="N252">
        <v>0.53074319501023481</v>
      </c>
      <c r="O252">
        <f t="shared" si="13"/>
        <v>0.6017526380853635</v>
      </c>
      <c r="P252">
        <f t="shared" si="16"/>
        <v>0.57155117312757397</v>
      </c>
      <c r="R252">
        <f t="shared" si="14"/>
        <v>3.0201464957789526E-2</v>
      </c>
    </row>
    <row r="253" spans="11:18" x14ac:dyDescent="0.25">
      <c r="K253">
        <v>0.69282889033680761</v>
      </c>
      <c r="L253">
        <f t="shared" si="15"/>
        <v>0.9394791732185469</v>
      </c>
      <c r="N253">
        <v>0.55289027485721931</v>
      </c>
      <c r="O253">
        <f t="shared" si="13"/>
        <v>0.60302111163112959</v>
      </c>
      <c r="P253">
        <f t="shared" si="16"/>
        <v>0.56652577538854265</v>
      </c>
      <c r="R253">
        <f t="shared" si="14"/>
        <v>3.649533624258694E-2</v>
      </c>
    </row>
    <row r="254" spans="11:18" x14ac:dyDescent="0.25">
      <c r="K254">
        <v>0.93854001802254139</v>
      </c>
      <c r="L254">
        <f t="shared" si="15"/>
        <v>0.9948481787920378</v>
      </c>
      <c r="N254">
        <v>0.67428777636853443</v>
      </c>
      <c r="O254">
        <f t="shared" si="13"/>
        <v>0.61026487891568493</v>
      </c>
      <c r="P254">
        <f t="shared" si="16"/>
        <v>0.60712090337001257</v>
      </c>
      <c r="R254">
        <f t="shared" si="14"/>
        <v>3.1439755456723617E-3</v>
      </c>
    </row>
    <row r="255" spans="11:18" x14ac:dyDescent="0.25">
      <c r="K255">
        <v>0.88299032565506863</v>
      </c>
      <c r="L255">
        <f t="shared" si="15"/>
        <v>0.97569873759821091</v>
      </c>
      <c r="N255">
        <v>0.54218333576411726</v>
      </c>
      <c r="O255">
        <f t="shared" si="13"/>
        <v>0.60240694038642684</v>
      </c>
      <c r="P255">
        <f t="shared" si="16"/>
        <v>0.58776769125543737</v>
      </c>
      <c r="R255">
        <f t="shared" si="14"/>
        <v>1.4639249130989462E-2</v>
      </c>
    </row>
    <row r="256" spans="11:18" x14ac:dyDescent="0.25">
      <c r="K256">
        <v>0.76968414496690341</v>
      </c>
      <c r="L256">
        <f t="shared" si="15"/>
        <v>0.95167291685299016</v>
      </c>
      <c r="N256">
        <v>5.6044098027704159E-2</v>
      </c>
      <c r="O256">
        <f t="shared" si="13"/>
        <v>0.56389951596686239</v>
      </c>
      <c r="P256">
        <f t="shared" si="16"/>
        <v>0.5366478971721732</v>
      </c>
      <c r="R256">
        <f t="shared" si="14"/>
        <v>2.7251618794689181E-2</v>
      </c>
    </row>
    <row r="257" spans="11:18" x14ac:dyDescent="0.25">
      <c r="K257">
        <v>0.57756283299681765</v>
      </c>
      <c r="L257">
        <f t="shared" si="15"/>
        <v>0.92365057986889376</v>
      </c>
      <c r="N257">
        <v>4.8797698401062739E-2</v>
      </c>
      <c r="O257">
        <f t="shared" si="13"/>
        <v>0.56236023623663711</v>
      </c>
      <c r="P257">
        <f t="shared" si="16"/>
        <v>0.51942435829517797</v>
      </c>
      <c r="R257">
        <f t="shared" si="14"/>
        <v>4.2935877941459144E-2</v>
      </c>
    </row>
    <row r="258" spans="11:18" x14ac:dyDescent="0.25">
      <c r="K258">
        <v>0.14735498361114363</v>
      </c>
      <c r="L258">
        <f t="shared" si="15"/>
        <v>0.86245351661596625</v>
      </c>
      <c r="N258">
        <v>0.64162830667392634</v>
      </c>
      <c r="O258">
        <f t="shared" si="13"/>
        <v>0.60824342206808468</v>
      </c>
      <c r="P258">
        <f t="shared" si="16"/>
        <v>0.5245816783211491</v>
      </c>
      <c r="R258">
        <f t="shared" si="14"/>
        <v>8.366174374693558E-2</v>
      </c>
    </row>
    <row r="259" spans="11:18" x14ac:dyDescent="0.25">
      <c r="K259">
        <v>0.66532228750263855</v>
      </c>
      <c r="L259">
        <f t="shared" si="15"/>
        <v>0.93550726814325458</v>
      </c>
      <c r="N259">
        <v>4.2214625109930459E-2</v>
      </c>
      <c r="O259">
        <f t="shared" ref="O259:O322" si="17">NORMINV(N259,$O$1,$P$1)</f>
        <v>0.56079430602904712</v>
      </c>
      <c r="P259">
        <f t="shared" si="16"/>
        <v>0.52462714922352616</v>
      </c>
      <c r="R259">
        <f t="shared" ref="R259:R322" si="18">O259-P259</f>
        <v>3.6167156805520961E-2</v>
      </c>
    </row>
    <row r="260" spans="11:18" x14ac:dyDescent="0.25">
      <c r="K260">
        <v>0.21233066027215663</v>
      </c>
      <c r="L260">
        <f t="shared" ref="L260:L323" si="19">EXP(NORMINV(K260,$I$3,$I$4))</f>
        <v>0.87439738145601975</v>
      </c>
      <c r="N260">
        <v>0.41619248145583598</v>
      </c>
      <c r="O260">
        <f t="shared" si="17"/>
        <v>0.59519129357662615</v>
      </c>
      <c r="P260">
        <f t="shared" ref="P260:P323" si="20">O260*L260</f>
        <v>0.52043370856882298</v>
      </c>
      <c r="R260">
        <f t="shared" si="18"/>
        <v>7.4757585007803162E-2</v>
      </c>
    </row>
    <row r="261" spans="11:18" x14ac:dyDescent="0.25">
      <c r="K261">
        <v>1.1778875028944924E-2</v>
      </c>
      <c r="L261">
        <f t="shared" si="19"/>
        <v>0.80651452622036179</v>
      </c>
      <c r="N261">
        <v>0.54832965307857706</v>
      </c>
      <c r="O261">
        <f t="shared" si="17"/>
        <v>0.60275926149369141</v>
      </c>
      <c r="P261">
        <f t="shared" si="20"/>
        <v>0.48613410020851971</v>
      </c>
      <c r="R261">
        <f t="shared" si="18"/>
        <v>0.1166251612851717</v>
      </c>
    </row>
    <row r="262" spans="11:18" x14ac:dyDescent="0.25">
      <c r="K262">
        <v>0.54115188221936084</v>
      </c>
      <c r="L262">
        <f t="shared" si="19"/>
        <v>0.91896131989242802</v>
      </c>
      <c r="N262">
        <v>0.4131672006121061</v>
      </c>
      <c r="O262">
        <f t="shared" si="17"/>
        <v>0.59501494737074079</v>
      </c>
      <c r="P262">
        <f t="shared" si="20"/>
        <v>0.54679572139153954</v>
      </c>
      <c r="R262">
        <f t="shared" si="18"/>
        <v>4.8219225979201252E-2</v>
      </c>
    </row>
    <row r="263" spans="11:18" x14ac:dyDescent="0.25">
      <c r="K263">
        <v>0.45750480837926522</v>
      </c>
      <c r="L263">
        <f t="shared" si="19"/>
        <v>0.90838097989968114</v>
      </c>
      <c r="N263">
        <v>0.82720817968477633</v>
      </c>
      <c r="O263">
        <f t="shared" si="17"/>
        <v>0.62142999403461519</v>
      </c>
      <c r="P263">
        <f t="shared" si="20"/>
        <v>0.56449518692021672</v>
      </c>
      <c r="R263">
        <f t="shared" si="18"/>
        <v>5.6934807114398467E-2</v>
      </c>
    </row>
    <row r="264" spans="11:18" x14ac:dyDescent="0.25">
      <c r="K264">
        <v>2.7805252436060357E-2</v>
      </c>
      <c r="L264">
        <f t="shared" si="19"/>
        <v>0.82223591672852858</v>
      </c>
      <c r="N264">
        <v>0.57245152456999904</v>
      </c>
      <c r="O264">
        <f t="shared" si="17"/>
        <v>0.60414924250808755</v>
      </c>
      <c r="P264">
        <f t="shared" si="20"/>
        <v>0.49675320625448349</v>
      </c>
      <c r="R264">
        <f t="shared" si="18"/>
        <v>0.10739603625360405</v>
      </c>
    </row>
    <row r="265" spans="11:18" x14ac:dyDescent="0.25">
      <c r="K265">
        <v>0.73140161207825249</v>
      </c>
      <c r="L265">
        <f t="shared" si="19"/>
        <v>0.94535892829109847</v>
      </c>
      <c r="N265">
        <v>0.98826310606457612</v>
      </c>
      <c r="O265">
        <f t="shared" si="17"/>
        <v>0.65147692316450878</v>
      </c>
      <c r="P265">
        <f t="shared" si="20"/>
        <v>0.61587952588918227</v>
      </c>
      <c r="R265">
        <f t="shared" si="18"/>
        <v>3.5597397275326514E-2</v>
      </c>
    </row>
    <row r="266" spans="11:18" x14ac:dyDescent="0.25">
      <c r="K266">
        <v>0.67827572256436075</v>
      </c>
      <c r="L266">
        <f t="shared" si="19"/>
        <v>0.93735797538424392</v>
      </c>
      <c r="N266">
        <v>0.85852510091928846</v>
      </c>
      <c r="O266">
        <f t="shared" si="17"/>
        <v>0.6243956492436562</v>
      </c>
      <c r="P266">
        <f t="shared" si="20"/>
        <v>0.58528224161376408</v>
      </c>
      <c r="R266">
        <f t="shared" si="18"/>
        <v>3.9113407629892127E-2</v>
      </c>
    </row>
    <row r="267" spans="11:18" x14ac:dyDescent="0.25">
      <c r="K267">
        <v>3.4254491890542305E-2</v>
      </c>
      <c r="L267">
        <f t="shared" si="19"/>
        <v>0.82643638628575267</v>
      </c>
      <c r="N267">
        <v>0.5799790998417067</v>
      </c>
      <c r="O267">
        <f t="shared" si="17"/>
        <v>0.60458595772993817</v>
      </c>
      <c r="P267">
        <f t="shared" si="20"/>
        <v>0.4996518341054409</v>
      </c>
      <c r="R267">
        <f t="shared" si="18"/>
        <v>0.10493412362449728</v>
      </c>
    </row>
    <row r="268" spans="11:18" x14ac:dyDescent="0.25">
      <c r="K268">
        <v>0.56861511235765594</v>
      </c>
      <c r="L268">
        <f t="shared" si="19"/>
        <v>0.9224896828834841</v>
      </c>
      <c r="N268">
        <v>1.0806926782702675E-4</v>
      </c>
      <c r="O268">
        <f t="shared" si="17"/>
        <v>0.51594760154370434</v>
      </c>
      <c r="P268">
        <f t="shared" si="20"/>
        <v>0.475956339332546</v>
      </c>
      <c r="R268">
        <f t="shared" si="18"/>
        <v>3.999126221115834E-2</v>
      </c>
    </row>
    <row r="269" spans="11:18" x14ac:dyDescent="0.25">
      <c r="K269">
        <v>0.28335058501947508</v>
      </c>
      <c r="L269">
        <f t="shared" si="19"/>
        <v>0.8853325206194379</v>
      </c>
      <c r="N269">
        <v>0.2932031117746714</v>
      </c>
      <c r="O269">
        <f t="shared" si="17"/>
        <v>0.58763874468689348</v>
      </c>
      <c r="P269">
        <f t="shared" si="20"/>
        <v>0.52025569104728975</v>
      </c>
      <c r="R269">
        <f t="shared" si="18"/>
        <v>6.7383053639603729E-2</v>
      </c>
    </row>
    <row r="270" spans="11:18" x14ac:dyDescent="0.25">
      <c r="K270">
        <v>0.4154131390566036</v>
      </c>
      <c r="L270">
        <f t="shared" si="19"/>
        <v>0.90304242965174186</v>
      </c>
      <c r="N270">
        <v>0.55581456507097382</v>
      </c>
      <c r="O270">
        <f t="shared" si="17"/>
        <v>0.60318922024948707</v>
      </c>
      <c r="P270">
        <f t="shared" si="20"/>
        <v>0.54470545899383649</v>
      </c>
      <c r="R270">
        <f t="shared" si="18"/>
        <v>5.8483761255650579E-2</v>
      </c>
    </row>
    <row r="271" spans="11:18" x14ac:dyDescent="0.25">
      <c r="K271">
        <v>0.18664330892551928</v>
      </c>
      <c r="L271">
        <f t="shared" si="19"/>
        <v>0.86997510389682198</v>
      </c>
      <c r="N271">
        <v>0.72293528155049369</v>
      </c>
      <c r="O271">
        <f t="shared" si="17"/>
        <v>0.61344122756805808</v>
      </c>
      <c r="P271">
        <f t="shared" si="20"/>
        <v>0.53367859568811538</v>
      </c>
      <c r="R271">
        <f t="shared" si="18"/>
        <v>7.9762631879942703E-2</v>
      </c>
    </row>
    <row r="272" spans="11:18" x14ac:dyDescent="0.25">
      <c r="K272">
        <v>0.50370205767664977</v>
      </c>
      <c r="L272">
        <f t="shared" si="19"/>
        <v>0.91420867988810905</v>
      </c>
      <c r="N272">
        <v>0.91097981113630944</v>
      </c>
      <c r="O272">
        <f t="shared" si="17"/>
        <v>0.63060061629872266</v>
      </c>
      <c r="P272">
        <f t="shared" si="20"/>
        <v>0.57650055696308322</v>
      </c>
      <c r="R272">
        <f t="shared" si="18"/>
        <v>5.4100059335639439E-2</v>
      </c>
    </row>
    <row r="273" spans="11:18" x14ac:dyDescent="0.25">
      <c r="K273">
        <v>0.91598401882144698</v>
      </c>
      <c r="L273">
        <f t="shared" si="19"/>
        <v>0.98589003006942177</v>
      </c>
      <c r="N273">
        <v>0.47657816507750006</v>
      </c>
      <c r="O273">
        <f t="shared" si="17"/>
        <v>0.59866530093911818</v>
      </c>
      <c r="P273">
        <f t="shared" si="20"/>
        <v>0.59021815154438662</v>
      </c>
      <c r="R273">
        <f t="shared" si="18"/>
        <v>8.4471493947315679E-3</v>
      </c>
    </row>
    <row r="274" spans="11:18" x14ac:dyDescent="0.25">
      <c r="K274">
        <v>0.46500658819803409</v>
      </c>
      <c r="L274">
        <f t="shared" si="19"/>
        <v>0.90932762023147085</v>
      </c>
      <c r="N274">
        <v>0.6890011496593953</v>
      </c>
      <c r="O274">
        <f t="shared" si="17"/>
        <v>0.61120181157475018</v>
      </c>
      <c r="P274">
        <f t="shared" si="20"/>
        <v>0.55578268880043147</v>
      </c>
      <c r="R274">
        <f t="shared" si="18"/>
        <v>5.5419122774318708E-2</v>
      </c>
    </row>
    <row r="275" spans="11:18" x14ac:dyDescent="0.25">
      <c r="K275">
        <v>0.15461662026846934</v>
      </c>
      <c r="L275">
        <f t="shared" si="19"/>
        <v>0.86392930654579059</v>
      </c>
      <c r="N275">
        <v>0.23725294863465707</v>
      </c>
      <c r="O275">
        <f t="shared" si="17"/>
        <v>0.58375086630529549</v>
      </c>
      <c r="P275">
        <f t="shared" si="20"/>
        <v>0.50431948112263847</v>
      </c>
      <c r="R275">
        <f t="shared" si="18"/>
        <v>7.9431385182657022E-2</v>
      </c>
    </row>
    <row r="276" spans="11:18" x14ac:dyDescent="0.25">
      <c r="K276">
        <v>0.9553986948773705</v>
      </c>
      <c r="L276">
        <f t="shared" si="19"/>
        <v>1.0034953718305752</v>
      </c>
      <c r="N276">
        <v>0.56853341999411544</v>
      </c>
      <c r="O276">
        <f t="shared" si="17"/>
        <v>0.60392254746150598</v>
      </c>
      <c r="P276">
        <f t="shared" si="20"/>
        <v>0.60603348132175217</v>
      </c>
      <c r="R276">
        <f t="shared" si="18"/>
        <v>-2.1109338602461891E-3</v>
      </c>
    </row>
    <row r="277" spans="11:18" x14ac:dyDescent="0.25">
      <c r="K277">
        <v>0.96054821640618648</v>
      </c>
      <c r="L277">
        <f t="shared" si="19"/>
        <v>1.0066794138707573</v>
      </c>
      <c r="N277">
        <v>0.59428952519749334</v>
      </c>
      <c r="O277">
        <f t="shared" si="17"/>
        <v>0.60542102056718572</v>
      </c>
      <c r="P277">
        <f t="shared" si="20"/>
        <v>0.60946487812961025</v>
      </c>
      <c r="R277">
        <f t="shared" si="18"/>
        <v>-4.0438575624245354E-3</v>
      </c>
    </row>
    <row r="278" spans="11:18" x14ac:dyDescent="0.25">
      <c r="K278">
        <v>0.87042980727309693</v>
      </c>
      <c r="L278">
        <f t="shared" si="19"/>
        <v>0.97238863558370425</v>
      </c>
      <c r="N278">
        <v>0.14540392175965255</v>
      </c>
      <c r="O278">
        <f t="shared" si="17"/>
        <v>0.57599890431414247</v>
      </c>
      <c r="P278">
        <f t="shared" si="20"/>
        <v>0.56009478866373763</v>
      </c>
      <c r="R278">
        <f t="shared" si="18"/>
        <v>1.5904115650404838E-2</v>
      </c>
    </row>
    <row r="279" spans="11:18" x14ac:dyDescent="0.25">
      <c r="K279">
        <v>0.63511305052023292</v>
      </c>
      <c r="L279">
        <f t="shared" si="19"/>
        <v>0.93130802724122841</v>
      </c>
      <c r="N279">
        <v>0.21240161812194103</v>
      </c>
      <c r="O279">
        <f t="shared" si="17"/>
        <v>0.58186620313556081</v>
      </c>
      <c r="P279">
        <f t="shared" si="20"/>
        <v>0.54189666576052298</v>
      </c>
      <c r="R279">
        <f t="shared" si="18"/>
        <v>3.9969537375037834E-2</v>
      </c>
    </row>
    <row r="280" spans="11:18" x14ac:dyDescent="0.25">
      <c r="K280">
        <v>0.54191113136007218</v>
      </c>
      <c r="L280">
        <f t="shared" si="19"/>
        <v>0.91905826630571641</v>
      </c>
      <c r="N280">
        <v>0.78286639053988338</v>
      </c>
      <c r="O280">
        <f t="shared" si="17"/>
        <v>0.61776559621146143</v>
      </c>
      <c r="P280">
        <f t="shared" si="20"/>
        <v>0.56776257783742301</v>
      </c>
      <c r="R280">
        <f t="shared" si="18"/>
        <v>5.0003018374038422E-2</v>
      </c>
    </row>
    <row r="281" spans="11:18" x14ac:dyDescent="0.25">
      <c r="K281">
        <v>0.35148042963716386</v>
      </c>
      <c r="L281">
        <f t="shared" si="19"/>
        <v>0.89473299957775887</v>
      </c>
      <c r="N281">
        <v>0.9794089749246917</v>
      </c>
      <c r="O281">
        <f t="shared" si="17"/>
        <v>0.64638879623563406</v>
      </c>
      <c r="P281">
        <f t="shared" si="20"/>
        <v>0.57834538654936563</v>
      </c>
      <c r="R281">
        <f t="shared" si="18"/>
        <v>6.804340968626843E-2</v>
      </c>
    </row>
    <row r="282" spans="11:18" x14ac:dyDescent="0.25">
      <c r="K282">
        <v>0.26334312549219163</v>
      </c>
      <c r="L282">
        <f t="shared" si="19"/>
        <v>0.88240135266035935</v>
      </c>
      <c r="N282">
        <v>0.42028700390865481</v>
      </c>
      <c r="O282">
        <f t="shared" si="17"/>
        <v>0.59542950835385711</v>
      </c>
      <c r="P282">
        <f t="shared" si="20"/>
        <v>0.52540780358533623</v>
      </c>
      <c r="R282">
        <f t="shared" si="18"/>
        <v>7.0021704768520876E-2</v>
      </c>
    </row>
    <row r="283" spans="11:18" x14ac:dyDescent="0.25">
      <c r="K283">
        <v>0.45471212060658184</v>
      </c>
      <c r="L283">
        <f t="shared" si="19"/>
        <v>0.9080283562496867</v>
      </c>
      <c r="N283">
        <v>0.18211012337597676</v>
      </c>
      <c r="O283">
        <f t="shared" si="17"/>
        <v>0.57938425749819145</v>
      </c>
      <c r="P283">
        <f t="shared" si="20"/>
        <v>0.52609733497302802</v>
      </c>
      <c r="R283">
        <f t="shared" si="18"/>
        <v>5.3286922525163427E-2</v>
      </c>
    </row>
    <row r="284" spans="11:18" x14ac:dyDescent="0.25">
      <c r="K284">
        <v>0.59341808978401933</v>
      </c>
      <c r="L284">
        <f t="shared" si="19"/>
        <v>0.92572450762660341</v>
      </c>
      <c r="N284">
        <v>0.76766509161144025</v>
      </c>
      <c r="O284">
        <f t="shared" si="17"/>
        <v>0.61661294022470337</v>
      </c>
      <c r="P284">
        <f t="shared" si="20"/>
        <v>0.57081371048570573</v>
      </c>
      <c r="R284">
        <f t="shared" si="18"/>
        <v>4.5799229738997638E-2</v>
      </c>
    </row>
    <row r="285" spans="11:18" x14ac:dyDescent="0.25">
      <c r="K285">
        <v>0.81551315160813309</v>
      </c>
      <c r="L285">
        <f t="shared" si="19"/>
        <v>0.96013556960425739</v>
      </c>
      <c r="N285">
        <v>3.5133896148935584E-2</v>
      </c>
      <c r="O285">
        <f t="shared" si="17"/>
        <v>0.55887132870493705</v>
      </c>
      <c r="P285">
        <f t="shared" si="20"/>
        <v>0.5365922415216029</v>
      </c>
      <c r="R285">
        <f t="shared" si="18"/>
        <v>2.2279087183334156E-2</v>
      </c>
    </row>
    <row r="286" spans="11:18" x14ac:dyDescent="0.25">
      <c r="K286">
        <v>0.27087036517822938</v>
      </c>
      <c r="L286">
        <f t="shared" si="19"/>
        <v>0.88351553774503766</v>
      </c>
      <c r="N286">
        <v>0.35329850753297176</v>
      </c>
      <c r="O286">
        <f t="shared" si="17"/>
        <v>0.59144721861266292</v>
      </c>
      <c r="P286">
        <f t="shared" si="20"/>
        <v>0.52255280740037369</v>
      </c>
      <c r="R286">
        <f t="shared" si="18"/>
        <v>6.889441121228923E-2</v>
      </c>
    </row>
    <row r="287" spans="11:18" x14ac:dyDescent="0.25">
      <c r="K287">
        <v>0.76644629587491409</v>
      </c>
      <c r="L287">
        <f t="shared" si="19"/>
        <v>0.95111625003564493</v>
      </c>
      <c r="N287">
        <v>1.2319893278890603E-2</v>
      </c>
      <c r="O287">
        <f t="shared" si="17"/>
        <v>0.54894637496795162</v>
      </c>
      <c r="P287">
        <f t="shared" si="20"/>
        <v>0.52211181763017922</v>
      </c>
      <c r="R287">
        <f t="shared" si="18"/>
        <v>2.6834557337772402E-2</v>
      </c>
    </row>
    <row r="288" spans="11:18" x14ac:dyDescent="0.25">
      <c r="K288">
        <v>0.97540699622578586</v>
      </c>
      <c r="L288">
        <f t="shared" si="19"/>
        <v>1.0183953736151032</v>
      </c>
      <c r="N288">
        <v>0.58692003273304572</v>
      </c>
      <c r="O288">
        <f t="shared" si="17"/>
        <v>0.60499014194149547</v>
      </c>
      <c r="P288">
        <f t="shared" si="20"/>
        <v>0.61611916163596359</v>
      </c>
      <c r="R288">
        <f t="shared" si="18"/>
        <v>-1.1129019694468112E-2</v>
      </c>
    </row>
    <row r="289" spans="11:18" x14ac:dyDescent="0.25">
      <c r="K289">
        <v>0.48965841380002662</v>
      </c>
      <c r="L289">
        <f t="shared" si="19"/>
        <v>0.91243609694890893</v>
      </c>
      <c r="N289">
        <v>0.62686886981757883</v>
      </c>
      <c r="O289">
        <f t="shared" si="17"/>
        <v>0.60735179543641959</v>
      </c>
      <c r="P289">
        <f t="shared" si="20"/>
        <v>0.5541697017029189</v>
      </c>
      <c r="R289">
        <f t="shared" si="18"/>
        <v>5.318209373350069E-2</v>
      </c>
    </row>
    <row r="290" spans="11:18" x14ac:dyDescent="0.25">
      <c r="K290">
        <v>0.73524260847269152</v>
      </c>
      <c r="L290">
        <f t="shared" si="19"/>
        <v>0.94596832778565831</v>
      </c>
      <c r="N290">
        <v>0.68594896659066817</v>
      </c>
      <c r="O290">
        <f t="shared" si="17"/>
        <v>0.61100593282483151</v>
      </c>
      <c r="P290">
        <f t="shared" si="20"/>
        <v>0.57799226054142216</v>
      </c>
      <c r="R290">
        <f t="shared" si="18"/>
        <v>3.3013672283409345E-2</v>
      </c>
    </row>
    <row r="291" spans="11:18" x14ac:dyDescent="0.25">
      <c r="K291">
        <v>0.90875821931176048</v>
      </c>
      <c r="L291">
        <f t="shared" si="19"/>
        <v>0.98342516180498962</v>
      </c>
      <c r="N291">
        <v>0.47550223413843895</v>
      </c>
      <c r="O291">
        <f t="shared" si="17"/>
        <v>0.5986039132279235</v>
      </c>
      <c r="P291">
        <f t="shared" si="20"/>
        <v>0.58868215022327064</v>
      </c>
      <c r="R291">
        <f t="shared" si="18"/>
        <v>9.9217630046528615E-3</v>
      </c>
    </row>
    <row r="292" spans="11:18" x14ac:dyDescent="0.25">
      <c r="K292">
        <v>0.29383202952654219</v>
      </c>
      <c r="L292">
        <f t="shared" si="19"/>
        <v>0.88683179065623707</v>
      </c>
      <c r="N292">
        <v>0.16928032867223752</v>
      </c>
      <c r="O292">
        <f t="shared" si="17"/>
        <v>0.5782559391809392</v>
      </c>
      <c r="P292">
        <f t="shared" si="20"/>
        <v>0.51281575000143642</v>
      </c>
      <c r="R292">
        <f t="shared" si="18"/>
        <v>6.5440189179502783E-2</v>
      </c>
    </row>
    <row r="293" spans="11:18" x14ac:dyDescent="0.25">
      <c r="K293">
        <v>0.93168474198525009</v>
      </c>
      <c r="L293">
        <f t="shared" si="19"/>
        <v>0.99188136711902308</v>
      </c>
      <c r="N293">
        <v>0.32789043171276688</v>
      </c>
      <c r="O293">
        <f t="shared" si="17"/>
        <v>0.58987231785889227</v>
      </c>
      <c r="P293">
        <f t="shared" si="20"/>
        <v>0.58508336106354497</v>
      </c>
      <c r="R293">
        <f t="shared" si="18"/>
        <v>4.7889567953472989E-3</v>
      </c>
    </row>
    <row r="294" spans="11:18" x14ac:dyDescent="0.25">
      <c r="K294">
        <v>0.58895403055043971</v>
      </c>
      <c r="L294">
        <f t="shared" si="19"/>
        <v>0.92513824943661482</v>
      </c>
      <c r="N294">
        <v>0.27649795692717394</v>
      </c>
      <c r="O294">
        <f t="shared" si="17"/>
        <v>0.58652030208947215</v>
      </c>
      <c r="P294">
        <f t="shared" si="20"/>
        <v>0.54261236553408876</v>
      </c>
      <c r="R294">
        <f t="shared" si="18"/>
        <v>4.3907936555383387E-2</v>
      </c>
    </row>
    <row r="295" spans="11:18" x14ac:dyDescent="0.25">
      <c r="K295">
        <v>0.75323542711515012</v>
      </c>
      <c r="L295">
        <f t="shared" si="19"/>
        <v>0.9488911125334033</v>
      </c>
      <c r="N295">
        <v>0.13174219940467968</v>
      </c>
      <c r="O295">
        <f t="shared" si="17"/>
        <v>0.57459380001385296</v>
      </c>
      <c r="P295">
        <f t="shared" si="20"/>
        <v>0.54522695014994083</v>
      </c>
      <c r="R295">
        <f t="shared" si="18"/>
        <v>2.9366849863912137E-2</v>
      </c>
    </row>
    <row r="296" spans="11:18" x14ac:dyDescent="0.25">
      <c r="K296">
        <v>6.9772772952791273E-2</v>
      </c>
      <c r="L296">
        <f t="shared" si="19"/>
        <v>0.84226599094350862</v>
      </c>
      <c r="N296">
        <v>0.40632194293835511</v>
      </c>
      <c r="O296">
        <f t="shared" si="17"/>
        <v>0.59461480281033385</v>
      </c>
      <c r="P296">
        <f t="shared" si="20"/>
        <v>0.50082382611872478</v>
      </c>
      <c r="R296">
        <f t="shared" si="18"/>
        <v>9.3790976691609074E-2</v>
      </c>
    </row>
    <row r="297" spans="11:18" x14ac:dyDescent="0.25">
      <c r="K297">
        <v>0.48275254861335526</v>
      </c>
      <c r="L297">
        <f t="shared" si="19"/>
        <v>0.91156524623075152</v>
      </c>
      <c r="N297">
        <v>0.16757295844420672</v>
      </c>
      <c r="O297">
        <f t="shared" si="17"/>
        <v>0.57810172190229381</v>
      </c>
      <c r="P297">
        <f t="shared" si="20"/>
        <v>0.52697743847228584</v>
      </c>
      <c r="R297">
        <f t="shared" si="18"/>
        <v>5.1124283430007966E-2</v>
      </c>
    </row>
    <row r="298" spans="11:18" x14ac:dyDescent="0.25">
      <c r="K298">
        <v>0.26324215192325218</v>
      </c>
      <c r="L298">
        <f t="shared" si="19"/>
        <v>0.88238630716539845</v>
      </c>
      <c r="N298">
        <v>0.68600510552451532</v>
      </c>
      <c r="O298">
        <f t="shared" si="17"/>
        <v>0.61100952821204546</v>
      </c>
      <c r="P298">
        <f t="shared" si="20"/>
        <v>0.53914644124189914</v>
      </c>
      <c r="R298">
        <f t="shared" si="18"/>
        <v>7.1863086970146317E-2</v>
      </c>
    </row>
    <row r="299" spans="11:18" x14ac:dyDescent="0.25">
      <c r="K299">
        <v>0.71428794048835731</v>
      </c>
      <c r="L299">
        <f t="shared" si="19"/>
        <v>0.94269942936294171</v>
      </c>
      <c r="N299">
        <v>0.14514266873926251</v>
      </c>
      <c r="O299">
        <f t="shared" si="17"/>
        <v>0.57597289394902507</v>
      </c>
      <c r="P299">
        <f t="shared" si="20"/>
        <v>0.5429693184542681</v>
      </c>
      <c r="R299">
        <f t="shared" si="18"/>
        <v>3.3003575494756965E-2</v>
      </c>
    </row>
    <row r="300" spans="11:18" x14ac:dyDescent="0.25">
      <c r="K300">
        <v>0.304767243212821</v>
      </c>
      <c r="L300">
        <f t="shared" si="19"/>
        <v>0.88837247326808577</v>
      </c>
      <c r="N300">
        <v>5.3977148218105286E-2</v>
      </c>
      <c r="O300">
        <f t="shared" si="17"/>
        <v>0.56347737583907331</v>
      </c>
      <c r="P300">
        <f t="shared" si="20"/>
        <v>0.50057779000476832</v>
      </c>
      <c r="R300">
        <f t="shared" si="18"/>
        <v>6.2899585834304994E-2</v>
      </c>
    </row>
    <row r="301" spans="11:18" x14ac:dyDescent="0.25">
      <c r="K301">
        <v>0.21852412785673314</v>
      </c>
      <c r="L301">
        <f t="shared" si="19"/>
        <v>0.87541861135418342</v>
      </c>
      <c r="N301">
        <v>0.1753226041776168</v>
      </c>
      <c r="O301">
        <f t="shared" si="17"/>
        <v>0.57879384271199308</v>
      </c>
      <c r="P301">
        <f t="shared" si="20"/>
        <v>0.50668690204728462</v>
      </c>
      <c r="R301">
        <f t="shared" si="18"/>
        <v>7.2106940664708463E-2</v>
      </c>
    </row>
    <row r="302" spans="11:18" x14ac:dyDescent="0.25">
      <c r="K302">
        <v>0.97130559181999088</v>
      </c>
      <c r="L302">
        <f t="shared" si="19"/>
        <v>1.014661010694297</v>
      </c>
      <c r="N302">
        <v>0.78415844777436883</v>
      </c>
      <c r="O302">
        <f t="shared" si="17"/>
        <v>0.61786566618847438</v>
      </c>
      <c r="P302">
        <f t="shared" si="20"/>
        <v>0.62692420132810256</v>
      </c>
      <c r="R302">
        <f t="shared" si="18"/>
        <v>-9.0585351396281766E-3</v>
      </c>
    </row>
    <row r="303" spans="11:18" x14ac:dyDescent="0.25">
      <c r="K303">
        <v>0.4479622478878782</v>
      </c>
      <c r="L303">
        <f t="shared" si="19"/>
        <v>0.90717543536166667</v>
      </c>
      <c r="N303">
        <v>0.96257087078846038</v>
      </c>
      <c r="O303">
        <f t="shared" si="17"/>
        <v>0.64047320635901017</v>
      </c>
      <c r="P303">
        <f t="shared" si="20"/>
        <v>0.58102155981621761</v>
      </c>
      <c r="R303">
        <f t="shared" si="18"/>
        <v>5.9451646542792558E-2</v>
      </c>
    </row>
    <row r="304" spans="11:18" x14ac:dyDescent="0.25">
      <c r="K304">
        <v>0.8332072072495833</v>
      </c>
      <c r="L304">
        <f t="shared" si="19"/>
        <v>0.96376921240477575</v>
      </c>
      <c r="N304">
        <v>0.76576133051408934</v>
      </c>
      <c r="O304">
        <f t="shared" si="17"/>
        <v>0.61647161104521775</v>
      </c>
      <c r="P304">
        <f t="shared" si="20"/>
        <v>0.59413635904695272</v>
      </c>
      <c r="R304">
        <f t="shared" si="18"/>
        <v>2.2335251998265027E-2</v>
      </c>
    </row>
    <row r="305" spans="11:18" x14ac:dyDescent="0.25">
      <c r="K305">
        <v>0.67822703982409349</v>
      </c>
      <c r="L305">
        <f t="shared" si="19"/>
        <v>0.93735095668611901</v>
      </c>
      <c r="N305">
        <v>0.46541017235502835</v>
      </c>
      <c r="O305">
        <f t="shared" si="17"/>
        <v>0.59802754842669203</v>
      </c>
      <c r="P305">
        <f t="shared" si="20"/>
        <v>0.56056169464241412</v>
      </c>
      <c r="R305">
        <f t="shared" si="18"/>
        <v>3.7465853784277914E-2</v>
      </c>
    </row>
    <row r="306" spans="11:18" x14ac:dyDescent="0.25">
      <c r="K306">
        <v>0.69220346028740654</v>
      </c>
      <c r="L306">
        <f t="shared" si="19"/>
        <v>0.93938703301482718</v>
      </c>
      <c r="N306">
        <v>0.58261362069029898</v>
      </c>
      <c r="O306">
        <f t="shared" si="17"/>
        <v>0.60473919332465575</v>
      </c>
      <c r="P306">
        <f t="shared" si="20"/>
        <v>0.56808415656502831</v>
      </c>
      <c r="R306">
        <f t="shared" si="18"/>
        <v>3.6655036759627446E-2</v>
      </c>
    </row>
    <row r="307" spans="11:18" x14ac:dyDescent="0.25">
      <c r="K307">
        <v>0.92198559722252038</v>
      </c>
      <c r="L307">
        <f t="shared" si="19"/>
        <v>0.98806644162692026</v>
      </c>
      <c r="N307">
        <v>6.0349451682695232E-2</v>
      </c>
      <c r="O307">
        <f t="shared" si="17"/>
        <v>0.56474086872874418</v>
      </c>
      <c r="P307">
        <f t="shared" si="20"/>
        <v>0.55800150060610598</v>
      </c>
      <c r="R307">
        <f t="shared" si="18"/>
        <v>6.7393681226382007E-3</v>
      </c>
    </row>
    <row r="308" spans="11:18" x14ac:dyDescent="0.25">
      <c r="K308">
        <v>0.81986156899768425</v>
      </c>
      <c r="L308">
        <f t="shared" si="19"/>
        <v>0.96100615652996824</v>
      </c>
      <c r="N308">
        <v>0.98180394074049837</v>
      </c>
      <c r="O308">
        <f t="shared" si="17"/>
        <v>0.64754361318182785</v>
      </c>
      <c r="P308">
        <f t="shared" si="20"/>
        <v>0.62229339888939683</v>
      </c>
      <c r="R308">
        <f t="shared" si="18"/>
        <v>2.5250214292431017E-2</v>
      </c>
    </row>
    <row r="309" spans="11:18" x14ac:dyDescent="0.25">
      <c r="K309">
        <v>0.7855142487852449</v>
      </c>
      <c r="L309">
        <f t="shared" si="19"/>
        <v>0.95446525804291404</v>
      </c>
      <c r="N309">
        <v>0.78513885770235969</v>
      </c>
      <c r="O309">
        <f t="shared" si="17"/>
        <v>0.61794183087299681</v>
      </c>
      <c r="P309">
        <f t="shared" si="20"/>
        <v>0.58980400905970565</v>
      </c>
      <c r="R309">
        <f t="shared" si="18"/>
        <v>2.8137821813291164E-2</v>
      </c>
    </row>
    <row r="310" spans="11:18" x14ac:dyDescent="0.25">
      <c r="K310">
        <v>0.94205472577678329</v>
      </c>
      <c r="L310">
        <f t="shared" si="19"/>
        <v>0.99647434069982266</v>
      </c>
      <c r="N310">
        <v>0.49980082042622409</v>
      </c>
      <c r="O310">
        <f t="shared" si="17"/>
        <v>0.59998865622678932</v>
      </c>
      <c r="P310">
        <f t="shared" si="20"/>
        <v>0.59787330064096245</v>
      </c>
      <c r="R310">
        <f t="shared" si="18"/>
        <v>2.1153555858268724E-3</v>
      </c>
    </row>
    <row r="311" spans="11:18" x14ac:dyDescent="0.25">
      <c r="K311">
        <v>0.10070108150777557</v>
      </c>
      <c r="L311">
        <f t="shared" si="19"/>
        <v>0.8516001060897026</v>
      </c>
      <c r="N311">
        <v>0.17159966160192486</v>
      </c>
      <c r="O311">
        <f t="shared" si="17"/>
        <v>0.57846384108390958</v>
      </c>
      <c r="P311">
        <f t="shared" si="20"/>
        <v>0.49261986843611427</v>
      </c>
      <c r="R311">
        <f t="shared" si="18"/>
        <v>8.5843972647795308E-2</v>
      </c>
    </row>
    <row r="312" spans="11:18" x14ac:dyDescent="0.25">
      <c r="K312">
        <v>0.46128829422024697</v>
      </c>
      <c r="L312">
        <f t="shared" si="19"/>
        <v>0.9088585074590646</v>
      </c>
      <c r="N312">
        <v>0.98718578004421609</v>
      </c>
      <c r="O312">
        <f t="shared" si="17"/>
        <v>0.65070809619519865</v>
      </c>
      <c r="P312">
        <f t="shared" si="20"/>
        <v>0.59140158909949769</v>
      </c>
      <c r="R312">
        <f t="shared" si="18"/>
        <v>5.9306507095700955E-2</v>
      </c>
    </row>
    <row r="313" spans="11:18" x14ac:dyDescent="0.25">
      <c r="K313">
        <v>0.94973931652265331</v>
      </c>
      <c r="L313">
        <f t="shared" si="19"/>
        <v>1.0003311508290802</v>
      </c>
      <c r="N313">
        <v>0.9155919145932947</v>
      </c>
      <c r="O313">
        <f t="shared" si="17"/>
        <v>0.63126416161558074</v>
      </c>
      <c r="P313">
        <f t="shared" si="20"/>
        <v>0.63147320526606832</v>
      </c>
      <c r="R313">
        <f t="shared" si="18"/>
        <v>-2.0904365048757256E-4</v>
      </c>
    </row>
    <row r="314" spans="11:18" x14ac:dyDescent="0.25">
      <c r="K314">
        <v>0.62144330439287643</v>
      </c>
      <c r="L314">
        <f t="shared" si="19"/>
        <v>0.92945374180500195</v>
      </c>
      <c r="N314">
        <v>2.554517378813248E-2</v>
      </c>
      <c r="O314">
        <f t="shared" si="17"/>
        <v>0.55567816325633579</v>
      </c>
      <c r="P314">
        <f t="shared" si="20"/>
        <v>0.5164771480779321</v>
      </c>
      <c r="R314">
        <f t="shared" si="18"/>
        <v>3.9201015178403686E-2</v>
      </c>
    </row>
    <row r="315" spans="11:18" x14ac:dyDescent="0.25">
      <c r="K315">
        <v>0.52352521140178343</v>
      </c>
      <c r="L315">
        <f t="shared" si="19"/>
        <v>0.91671811856040464</v>
      </c>
      <c r="N315">
        <v>0.71547279702520705</v>
      </c>
      <c r="O315">
        <f t="shared" si="17"/>
        <v>0.6129382137189282</v>
      </c>
      <c r="P315">
        <f t="shared" si="20"/>
        <v>0.56189156607419111</v>
      </c>
      <c r="R315">
        <f t="shared" si="18"/>
        <v>5.1046647644737098E-2</v>
      </c>
    </row>
    <row r="316" spans="11:18" x14ac:dyDescent="0.25">
      <c r="K316">
        <v>0.88442250430056935</v>
      </c>
      <c r="L316">
        <f t="shared" si="19"/>
        <v>0.97609255765301972</v>
      </c>
      <c r="N316">
        <v>0.41908823461153322</v>
      </c>
      <c r="O316">
        <f t="shared" si="17"/>
        <v>0.59535981845052532</v>
      </c>
      <c r="P316">
        <f t="shared" si="20"/>
        <v>0.5811262879152107</v>
      </c>
      <c r="R316">
        <f t="shared" si="18"/>
        <v>1.423353053531462E-2</v>
      </c>
    </row>
    <row r="317" spans="11:18" x14ac:dyDescent="0.25">
      <c r="K317">
        <v>0.61925909212769903</v>
      </c>
      <c r="L317">
        <f t="shared" si="19"/>
        <v>0.92915976951777302</v>
      </c>
      <c r="N317">
        <v>7.1744336476559312E-2</v>
      </c>
      <c r="O317">
        <f t="shared" si="17"/>
        <v>0.56676130149863435</v>
      </c>
      <c r="P317">
        <f t="shared" si="20"/>
        <v>0.52661180027206411</v>
      </c>
      <c r="R317">
        <f t="shared" si="18"/>
        <v>4.0149501226570239E-2</v>
      </c>
    </row>
    <row r="318" spans="11:18" x14ac:dyDescent="0.25">
      <c r="K318">
        <v>0.1701970340446799</v>
      </c>
      <c r="L318">
        <f t="shared" si="19"/>
        <v>0.86695631030782794</v>
      </c>
      <c r="N318">
        <v>0.61930745376437812</v>
      </c>
      <c r="O318">
        <f t="shared" si="17"/>
        <v>0.60689943982085037</v>
      </c>
      <c r="P318">
        <f t="shared" si="20"/>
        <v>0.52615529907497205</v>
      </c>
      <c r="R318">
        <f t="shared" si="18"/>
        <v>8.0744140745878323E-2</v>
      </c>
    </row>
    <row r="319" spans="11:18" x14ac:dyDescent="0.25">
      <c r="K319">
        <v>0.68971114939624734</v>
      </c>
      <c r="L319">
        <f t="shared" si="19"/>
        <v>0.93902076029688752</v>
      </c>
      <c r="N319">
        <v>0.59260840064386544</v>
      </c>
      <c r="O319">
        <f t="shared" si="17"/>
        <v>0.60532256258557426</v>
      </c>
      <c r="P319">
        <f t="shared" si="20"/>
        <v>0.56841045294396619</v>
      </c>
      <c r="R319">
        <f t="shared" si="18"/>
        <v>3.6912109641608071E-2</v>
      </c>
    </row>
    <row r="320" spans="11:18" x14ac:dyDescent="0.25">
      <c r="K320">
        <v>0.83645216566051772</v>
      </c>
      <c r="L320">
        <f t="shared" si="19"/>
        <v>0.96446355423963503</v>
      </c>
      <c r="N320">
        <v>0.18700039982263328</v>
      </c>
      <c r="O320">
        <f t="shared" si="17"/>
        <v>0.57980115121055775</v>
      </c>
      <c r="P320">
        <f t="shared" si="20"/>
        <v>0.55919707904876659</v>
      </c>
      <c r="R320">
        <f t="shared" si="18"/>
        <v>2.0604072161791165E-2</v>
      </c>
    </row>
    <row r="321" spans="11:18" x14ac:dyDescent="0.25">
      <c r="K321">
        <v>0.17390424683884209</v>
      </c>
      <c r="L321">
        <f t="shared" si="19"/>
        <v>0.86765143292480562</v>
      </c>
      <c r="N321">
        <v>0.12059426443078447</v>
      </c>
      <c r="O321">
        <f t="shared" si="17"/>
        <v>0.5733707909818867</v>
      </c>
      <c r="P321">
        <f t="shared" si="20"/>
        <v>0.49748598839266323</v>
      </c>
      <c r="R321">
        <f t="shared" si="18"/>
        <v>7.5884802589223477E-2</v>
      </c>
    </row>
    <row r="322" spans="11:18" x14ac:dyDescent="0.25">
      <c r="K322">
        <v>0.86016448877448948</v>
      </c>
      <c r="L322">
        <f t="shared" si="19"/>
        <v>0.96985280545537467</v>
      </c>
      <c r="N322">
        <v>0.94594125741712087</v>
      </c>
      <c r="O322">
        <f t="shared" si="17"/>
        <v>0.63650571961878699</v>
      </c>
      <c r="P322">
        <f t="shared" si="20"/>
        <v>0.6173168578606727</v>
      </c>
      <c r="R322">
        <f t="shared" si="18"/>
        <v>1.9188861758114295E-2</v>
      </c>
    </row>
    <row r="323" spans="11:18" x14ac:dyDescent="0.25">
      <c r="K323">
        <v>2.5773653865538648E-2</v>
      </c>
      <c r="L323">
        <f t="shared" si="19"/>
        <v>0.82074959676879344</v>
      </c>
      <c r="N323">
        <v>0.52205070887988225</v>
      </c>
      <c r="O323">
        <f t="shared" ref="O323:O386" si="21">NORMINV(N323,$O$1,$P$1)</f>
        <v>0.60125648292135059</v>
      </c>
      <c r="P323">
        <f t="shared" si="20"/>
        <v>0.49348101591232146</v>
      </c>
      <c r="R323">
        <f t="shared" ref="R323:R386" si="22">O323-P323</f>
        <v>0.10777546700902912</v>
      </c>
    </row>
    <row r="324" spans="11:18" x14ac:dyDescent="0.25">
      <c r="K324">
        <v>0.81006947906794302</v>
      </c>
      <c r="L324">
        <f t="shared" ref="L324:L387" si="23">EXP(NORMINV(K324,$I$3,$I$4))</f>
        <v>0.95906457990085736</v>
      </c>
      <c r="N324">
        <v>8.5335045107095553E-3</v>
      </c>
      <c r="O324">
        <f t="shared" si="21"/>
        <v>0.54580506647754179</v>
      </c>
      <c r="P324">
        <f t="shared" ref="P324:P387" si="24">O324*L324</f>
        <v>0.52346230678904315</v>
      </c>
      <c r="R324">
        <f t="shared" si="22"/>
        <v>2.2342759688498637E-2</v>
      </c>
    </row>
    <row r="325" spans="11:18" x14ac:dyDescent="0.25">
      <c r="K325">
        <v>0.69695014091516261</v>
      </c>
      <c r="L325">
        <f t="shared" si="23"/>
        <v>0.9400886435395126</v>
      </c>
      <c r="N325">
        <v>0.95591552992341478</v>
      </c>
      <c r="O325">
        <f t="shared" si="21"/>
        <v>0.63874199454495084</v>
      </c>
      <c r="P325">
        <f t="shared" si="24"/>
        <v>0.6004740952234856</v>
      </c>
      <c r="R325">
        <f t="shared" si="22"/>
        <v>3.8267899321465237E-2</v>
      </c>
    </row>
    <row r="326" spans="11:18" x14ac:dyDescent="0.25">
      <c r="K326">
        <v>0.12291271247477664</v>
      </c>
      <c r="L326">
        <f t="shared" si="23"/>
        <v>0.85711155459394694</v>
      </c>
      <c r="N326">
        <v>0.83994082756432853</v>
      </c>
      <c r="O326">
        <f t="shared" si="21"/>
        <v>0.62258931033298415</v>
      </c>
      <c r="P326">
        <f t="shared" si="24"/>
        <v>0.53362849165307735</v>
      </c>
      <c r="R326">
        <f t="shared" si="22"/>
        <v>8.8960818679906795E-2</v>
      </c>
    </row>
    <row r="327" spans="11:18" x14ac:dyDescent="0.25">
      <c r="K327">
        <v>0.49225842694413036</v>
      </c>
      <c r="L327">
        <f t="shared" si="23"/>
        <v>0.91276406662530185</v>
      </c>
      <c r="N327">
        <v>0.96622262841024931</v>
      </c>
      <c r="O327">
        <f t="shared" si="21"/>
        <v>0.64153275667801679</v>
      </c>
      <c r="P327">
        <f t="shared" si="24"/>
        <v>0.58556804785876693</v>
      </c>
      <c r="R327">
        <f t="shared" si="22"/>
        <v>5.5964708819249864E-2</v>
      </c>
    </row>
    <row r="328" spans="11:18" x14ac:dyDescent="0.25">
      <c r="K328">
        <v>0.79697517835145049</v>
      </c>
      <c r="L328">
        <f t="shared" si="23"/>
        <v>0.95656769676933362</v>
      </c>
      <c r="N328">
        <v>0.97319502181572037</v>
      </c>
      <c r="O328">
        <f t="shared" si="21"/>
        <v>0.6438504878944602</v>
      </c>
      <c r="P328">
        <f t="shared" si="24"/>
        <v>0.61588657826901549</v>
      </c>
      <c r="R328">
        <f t="shared" si="22"/>
        <v>2.7963909625444705E-2</v>
      </c>
    </row>
    <row r="329" spans="11:18" x14ac:dyDescent="0.25">
      <c r="K329">
        <v>0.92744306338441285</v>
      </c>
      <c r="L329">
        <f t="shared" si="23"/>
        <v>0.99016327964460527</v>
      </c>
      <c r="N329">
        <v>0.35213580158449531</v>
      </c>
      <c r="O329">
        <f t="shared" si="21"/>
        <v>0.59137609580603179</v>
      </c>
      <c r="P329">
        <f t="shared" si="24"/>
        <v>0.58555889452672272</v>
      </c>
      <c r="R329">
        <f t="shared" si="22"/>
        <v>5.8172012793090699E-3</v>
      </c>
    </row>
    <row r="330" spans="11:18" x14ac:dyDescent="0.25">
      <c r="K330">
        <v>4.6881428731348151E-2</v>
      </c>
      <c r="L330">
        <f t="shared" si="23"/>
        <v>0.83310444769854641</v>
      </c>
      <c r="N330">
        <v>0.61231640839844648</v>
      </c>
      <c r="O330">
        <f t="shared" si="21"/>
        <v>0.60648362962004509</v>
      </c>
      <c r="P330">
        <f t="shared" si="24"/>
        <v>0.50526420929281746</v>
      </c>
      <c r="R330">
        <f t="shared" si="22"/>
        <v>0.10121942032722764</v>
      </c>
    </row>
    <row r="331" spans="11:18" x14ac:dyDescent="0.25">
      <c r="K331">
        <v>5.4505747097892687E-3</v>
      </c>
      <c r="L331">
        <f t="shared" si="23"/>
        <v>0.79409138492938047</v>
      </c>
      <c r="N331">
        <v>7.9711473863289584E-2</v>
      </c>
      <c r="O331">
        <f t="shared" si="21"/>
        <v>0.568031555531054</v>
      </c>
      <c r="P331">
        <f t="shared" si="24"/>
        <v>0.45106896461524498</v>
      </c>
      <c r="R331">
        <f t="shared" si="22"/>
        <v>0.11696259091580902</v>
      </c>
    </row>
    <row r="332" spans="11:18" x14ac:dyDescent="0.25">
      <c r="K332">
        <v>0.71045870230122876</v>
      </c>
      <c r="L332">
        <f t="shared" si="23"/>
        <v>0.94211598660803608</v>
      </c>
      <c r="N332">
        <v>0.48820484783760065</v>
      </c>
      <c r="O332">
        <f t="shared" si="21"/>
        <v>0.59932813881063096</v>
      </c>
      <c r="P332">
        <f t="shared" si="24"/>
        <v>0.56463662079753563</v>
      </c>
      <c r="R332">
        <f t="shared" si="22"/>
        <v>3.4691518013095335E-2</v>
      </c>
    </row>
    <row r="333" spans="11:18" x14ac:dyDescent="0.25">
      <c r="K333">
        <v>0.9256531319696959</v>
      </c>
      <c r="L333">
        <f t="shared" si="23"/>
        <v>0.98946219258775625</v>
      </c>
      <c r="N333">
        <v>0.6994933026689012</v>
      </c>
      <c r="O333">
        <f t="shared" si="21"/>
        <v>0.61188167763383827</v>
      </c>
      <c r="P333">
        <f t="shared" si="24"/>
        <v>0.60543378635585232</v>
      </c>
      <c r="R333">
        <f t="shared" si="22"/>
        <v>6.447891277985951E-3</v>
      </c>
    </row>
    <row r="334" spans="11:18" x14ac:dyDescent="0.25">
      <c r="K334">
        <v>0.29375939617188251</v>
      </c>
      <c r="L334">
        <f t="shared" si="23"/>
        <v>0.88682147948928491</v>
      </c>
      <c r="N334">
        <v>0.98590760773968023</v>
      </c>
      <c r="O334">
        <f t="shared" si="21"/>
        <v>0.64986535164477077</v>
      </c>
      <c r="P334">
        <f t="shared" si="24"/>
        <v>0.57631455261443998</v>
      </c>
      <c r="R334">
        <f t="shared" si="22"/>
        <v>7.3550799030330793E-2</v>
      </c>
    </row>
    <row r="335" spans="11:18" x14ac:dyDescent="0.25">
      <c r="K335">
        <v>0.86601320379510227</v>
      </c>
      <c r="L335">
        <f t="shared" si="23"/>
        <v>0.97128047667922546</v>
      </c>
      <c r="N335">
        <v>0.11782233566594158</v>
      </c>
      <c r="O335">
        <f t="shared" si="21"/>
        <v>0.57305447005912369</v>
      </c>
      <c r="P335">
        <f t="shared" si="24"/>
        <v>0.55659661884218659</v>
      </c>
      <c r="R335">
        <f t="shared" si="22"/>
        <v>1.6457851216937103E-2</v>
      </c>
    </row>
    <row r="336" spans="11:18" x14ac:dyDescent="0.25">
      <c r="K336">
        <v>0.33194754306993612</v>
      </c>
      <c r="L336">
        <f t="shared" si="23"/>
        <v>0.89211200222707365</v>
      </c>
      <c r="N336">
        <v>0.68270405532721701</v>
      </c>
      <c r="O336">
        <f t="shared" si="21"/>
        <v>0.61079857834716966</v>
      </c>
      <c r="P336">
        <f t="shared" si="24"/>
        <v>0.5449007426867436</v>
      </c>
      <c r="R336">
        <f t="shared" si="22"/>
        <v>6.5897835660426063E-2</v>
      </c>
    </row>
    <row r="337" spans="11:18" x14ac:dyDescent="0.25">
      <c r="K337">
        <v>0.53203420776240673</v>
      </c>
      <c r="L337">
        <f t="shared" si="23"/>
        <v>0.91779929959234252</v>
      </c>
      <c r="N337">
        <v>0.73129145521308292</v>
      </c>
      <c r="O337">
        <f t="shared" si="21"/>
        <v>0.6140124253590129</v>
      </c>
      <c r="P337">
        <f t="shared" si="24"/>
        <v>0.56354017393549749</v>
      </c>
      <c r="R337">
        <f t="shared" si="22"/>
        <v>5.0472251423515413E-2</v>
      </c>
    </row>
    <row r="338" spans="11:18" x14ac:dyDescent="0.25">
      <c r="K338">
        <v>0.90294998031546747</v>
      </c>
      <c r="L338">
        <f t="shared" si="23"/>
        <v>0.98155102652192883</v>
      </c>
      <c r="N338">
        <v>0.56841535228249862</v>
      </c>
      <c r="O338">
        <f t="shared" si="21"/>
        <v>0.60391572242923908</v>
      </c>
      <c r="P338">
        <f t="shared" si="24"/>
        <v>0.59277409728315189</v>
      </c>
      <c r="R338">
        <f t="shared" si="22"/>
        <v>1.1141625146087186E-2</v>
      </c>
    </row>
    <row r="339" spans="11:18" x14ac:dyDescent="0.25">
      <c r="K339">
        <v>0.16090703564973374</v>
      </c>
      <c r="L339">
        <f t="shared" si="23"/>
        <v>0.8651730452595654</v>
      </c>
      <c r="N339">
        <v>0.5602678748500507</v>
      </c>
      <c r="O339">
        <f t="shared" si="21"/>
        <v>0.60344556654437642</v>
      </c>
      <c r="P339">
        <f t="shared" si="24"/>
        <v>0.52208483845558185</v>
      </c>
      <c r="R339">
        <f t="shared" si="22"/>
        <v>8.1360728088794576E-2</v>
      </c>
    </row>
    <row r="340" spans="11:18" x14ac:dyDescent="0.25">
      <c r="K340">
        <v>0.18611832352501612</v>
      </c>
      <c r="L340">
        <f t="shared" si="23"/>
        <v>0.86988121676595342</v>
      </c>
      <c r="N340">
        <v>0.56827071800365392</v>
      </c>
      <c r="O340">
        <f t="shared" si="21"/>
        <v>0.60390736216914043</v>
      </c>
      <c r="P340">
        <f t="shared" si="24"/>
        <v>0.52532767101760913</v>
      </c>
      <c r="R340">
        <f t="shared" si="22"/>
        <v>7.8579691151531295E-2</v>
      </c>
    </row>
    <row r="341" spans="11:18" x14ac:dyDescent="0.25">
      <c r="K341">
        <v>0.3380845623473121</v>
      </c>
      <c r="L341">
        <f t="shared" si="23"/>
        <v>0.89294085445420202</v>
      </c>
      <c r="N341">
        <v>0.63137503083459046</v>
      </c>
      <c r="O341">
        <f t="shared" si="21"/>
        <v>0.60762275369695928</v>
      </c>
      <c r="P341">
        <f t="shared" si="24"/>
        <v>0.54257118087197798</v>
      </c>
      <c r="R341">
        <f t="shared" si="22"/>
        <v>6.5051572824981307E-2</v>
      </c>
    </row>
    <row r="342" spans="11:18" x14ac:dyDescent="0.25">
      <c r="K342">
        <v>0.97040391868728926</v>
      </c>
      <c r="L342">
        <f t="shared" si="23"/>
        <v>1.0139019910025544</v>
      </c>
      <c r="N342">
        <v>0.48162284826106028</v>
      </c>
      <c r="O342">
        <f t="shared" si="21"/>
        <v>0.59895300502061199</v>
      </c>
      <c r="P342">
        <f t="shared" si="24"/>
        <v>0.60727964430736148</v>
      </c>
      <c r="R342">
        <f t="shared" si="22"/>
        <v>-8.3266392867494821E-3</v>
      </c>
    </row>
    <row r="343" spans="11:18" x14ac:dyDescent="0.25">
      <c r="K343">
        <v>0.1478837990571078</v>
      </c>
      <c r="L343">
        <f t="shared" si="23"/>
        <v>0.86256251861391242</v>
      </c>
      <c r="N343">
        <v>0.32397184210332064</v>
      </c>
      <c r="O343">
        <f t="shared" si="21"/>
        <v>0.58962523189510208</v>
      </c>
      <c r="P343">
        <f t="shared" si="24"/>
        <v>0.5085886250617514</v>
      </c>
      <c r="R343">
        <f t="shared" si="22"/>
        <v>8.1036606833350677E-2</v>
      </c>
    </row>
    <row r="344" spans="11:18" x14ac:dyDescent="0.25">
      <c r="K344">
        <v>0.65124816097155014</v>
      </c>
      <c r="L344">
        <f t="shared" si="23"/>
        <v>0.93353202717760031</v>
      </c>
      <c r="N344">
        <v>0.68579401335633627</v>
      </c>
      <c r="O344">
        <f t="shared" si="21"/>
        <v>0.61099601035961959</v>
      </c>
      <c r="P344">
        <f t="shared" si="24"/>
        <v>0.57038434414844175</v>
      </c>
      <c r="R344">
        <f t="shared" si="22"/>
        <v>4.0611666211177844E-2</v>
      </c>
    </row>
    <row r="345" spans="11:18" x14ac:dyDescent="0.25">
      <c r="K345">
        <v>0.10455997845257237</v>
      </c>
      <c r="L345">
        <f t="shared" si="23"/>
        <v>0.85261373588190836</v>
      </c>
      <c r="N345">
        <v>0.73947372755049345</v>
      </c>
      <c r="O345">
        <f t="shared" si="21"/>
        <v>0.61458044969370484</v>
      </c>
      <c r="P345">
        <f t="shared" si="24"/>
        <v>0.52399973321333293</v>
      </c>
      <c r="R345">
        <f t="shared" si="22"/>
        <v>9.0580716480371914E-2</v>
      </c>
    </row>
    <row r="346" spans="11:18" x14ac:dyDescent="0.25">
      <c r="K346">
        <v>0.17028029838060021</v>
      </c>
      <c r="L346">
        <f t="shared" si="23"/>
        <v>0.86697202235192328</v>
      </c>
      <c r="N346">
        <v>8.7424924718360941E-2</v>
      </c>
      <c r="O346">
        <f t="shared" si="21"/>
        <v>0.56917284107867006</v>
      </c>
      <c r="P346">
        <f t="shared" si="24"/>
        <v>0.4934569290977644</v>
      </c>
      <c r="R346">
        <f t="shared" si="22"/>
        <v>7.5715911980905659E-2</v>
      </c>
    </row>
    <row r="347" spans="11:18" x14ac:dyDescent="0.25">
      <c r="K347">
        <v>1.6338493412360044E-4</v>
      </c>
      <c r="L347">
        <f t="shared" si="23"/>
        <v>0.74954439315196353</v>
      </c>
      <c r="N347">
        <v>0.63487281097229431</v>
      </c>
      <c r="O347">
        <f t="shared" si="21"/>
        <v>0.60783382531482655</v>
      </c>
      <c r="P347">
        <f t="shared" si="24"/>
        <v>0.45559843573283826</v>
      </c>
      <c r="R347">
        <f t="shared" si="22"/>
        <v>0.15223538958198829</v>
      </c>
    </row>
    <row r="348" spans="11:18" x14ac:dyDescent="0.25">
      <c r="K348">
        <v>0.24416792179530233</v>
      </c>
      <c r="L348">
        <f t="shared" si="23"/>
        <v>0.87949300203566316</v>
      </c>
      <c r="N348">
        <v>0.31471722456288553</v>
      </c>
      <c r="O348">
        <f t="shared" si="21"/>
        <v>0.58903671202003882</v>
      </c>
      <c r="P348">
        <f t="shared" si="24"/>
        <v>0.51805366616372039</v>
      </c>
      <c r="R348">
        <f t="shared" si="22"/>
        <v>7.0983045856318427E-2</v>
      </c>
    </row>
    <row r="349" spans="11:18" x14ac:dyDescent="0.25">
      <c r="K349">
        <v>0.36731886564304572</v>
      </c>
      <c r="L349">
        <f t="shared" si="23"/>
        <v>0.89682504682818498</v>
      </c>
      <c r="N349">
        <v>0.61483125136646888</v>
      </c>
      <c r="O349">
        <f t="shared" si="21"/>
        <v>0.60663294909190713</v>
      </c>
      <c r="P349">
        <f t="shared" si="24"/>
        <v>0.54404362297686959</v>
      </c>
      <c r="R349">
        <f t="shared" si="22"/>
        <v>6.2589326115037536E-2</v>
      </c>
    </row>
    <row r="350" spans="11:18" x14ac:dyDescent="0.25">
      <c r="K350">
        <v>0.18751996381594016</v>
      </c>
      <c r="L350">
        <f t="shared" si="23"/>
        <v>0.87013154156184824</v>
      </c>
      <c r="N350">
        <v>0.79724697274922929</v>
      </c>
      <c r="O350">
        <f t="shared" si="21"/>
        <v>0.61889976060053697</v>
      </c>
      <c r="P350">
        <f t="shared" si="24"/>
        <v>0.53852420276360402</v>
      </c>
      <c r="R350">
        <f t="shared" si="22"/>
        <v>8.0375557836932954E-2</v>
      </c>
    </row>
    <row r="351" spans="11:18" x14ac:dyDescent="0.25">
      <c r="K351">
        <v>0.27573437582945193</v>
      </c>
      <c r="L351">
        <f t="shared" si="23"/>
        <v>0.88422802098187936</v>
      </c>
      <c r="N351">
        <v>0.95175132661608708</v>
      </c>
      <c r="O351">
        <f t="shared" si="21"/>
        <v>0.63776364538757135</v>
      </c>
      <c r="P351">
        <f t="shared" si="24"/>
        <v>0.56392848601524126</v>
      </c>
      <c r="R351">
        <f t="shared" si="22"/>
        <v>7.3835159372330095E-2</v>
      </c>
    </row>
    <row r="352" spans="11:18" x14ac:dyDescent="0.25">
      <c r="K352">
        <v>0.14484828589017118</v>
      </c>
      <c r="L352">
        <f t="shared" si="23"/>
        <v>0.86193341134738843</v>
      </c>
      <c r="N352">
        <v>0.56090299649472986</v>
      </c>
      <c r="O352">
        <f t="shared" si="21"/>
        <v>0.60348216111399655</v>
      </c>
      <c r="P352">
        <f t="shared" si="24"/>
        <v>0.52016143781628132</v>
      </c>
      <c r="R352">
        <f t="shared" si="22"/>
        <v>8.3320723297715227E-2</v>
      </c>
    </row>
    <row r="353" spans="11:18" x14ac:dyDescent="0.25">
      <c r="K353">
        <v>0.76945005784204312</v>
      </c>
      <c r="L353">
        <f t="shared" si="23"/>
        <v>0.95163251473763544</v>
      </c>
      <c r="N353">
        <v>0.34916925717562375</v>
      </c>
      <c r="O353">
        <f t="shared" si="21"/>
        <v>0.591194246647754</v>
      </c>
      <c r="P353">
        <f t="shared" si="24"/>
        <v>0.56259966763582403</v>
      </c>
      <c r="R353">
        <f t="shared" si="22"/>
        <v>2.8594579011929966E-2</v>
      </c>
    </row>
    <row r="354" spans="11:18" x14ac:dyDescent="0.25">
      <c r="K354">
        <v>0.45585083765596446</v>
      </c>
      <c r="L354">
        <f t="shared" si="23"/>
        <v>0.90817215496021209</v>
      </c>
      <c r="N354">
        <v>0.19556012173532533</v>
      </c>
      <c r="O354">
        <f t="shared" si="21"/>
        <v>0.58051496187346496</v>
      </c>
      <c r="P354">
        <f t="shared" si="24"/>
        <v>0.52720752391127002</v>
      </c>
      <c r="R354">
        <f t="shared" si="22"/>
        <v>5.3307437962194948E-2</v>
      </c>
    </row>
    <row r="355" spans="11:18" x14ac:dyDescent="0.25">
      <c r="K355">
        <v>0.77775421372966047</v>
      </c>
      <c r="L355">
        <f t="shared" si="23"/>
        <v>0.95308123156721136</v>
      </c>
      <c r="N355">
        <v>0.23206386092549858</v>
      </c>
      <c r="O355">
        <f t="shared" si="21"/>
        <v>0.58336688582500718</v>
      </c>
      <c r="P355">
        <f t="shared" si="24"/>
        <v>0.55599602999762665</v>
      </c>
      <c r="R355">
        <f t="shared" si="22"/>
        <v>2.7370855827380525E-2</v>
      </c>
    </row>
    <row r="356" spans="11:18" x14ac:dyDescent="0.25">
      <c r="K356">
        <v>0.43811419361544779</v>
      </c>
      <c r="L356">
        <f t="shared" si="23"/>
        <v>0.90592897781191106</v>
      </c>
      <c r="N356">
        <v>0.77158260006005386</v>
      </c>
      <c r="O356">
        <f t="shared" si="21"/>
        <v>0.6169058079247387</v>
      </c>
      <c r="P356">
        <f t="shared" si="24"/>
        <v>0.55887284797948966</v>
      </c>
      <c r="R356">
        <f t="shared" si="22"/>
        <v>5.8032959945249041E-2</v>
      </c>
    </row>
    <row r="357" spans="11:18" x14ac:dyDescent="0.25">
      <c r="K357">
        <v>0.81291200146090348</v>
      </c>
      <c r="L357">
        <f t="shared" si="23"/>
        <v>0.95962126570272721</v>
      </c>
      <c r="N357">
        <v>1.5518534101515158E-2</v>
      </c>
      <c r="O357">
        <f t="shared" si="21"/>
        <v>0.55100048202585106</v>
      </c>
      <c r="P357">
        <f t="shared" si="24"/>
        <v>0.52875177996445999</v>
      </c>
      <c r="R357">
        <f t="shared" si="22"/>
        <v>2.2248702061391068E-2</v>
      </c>
    </row>
    <row r="358" spans="11:18" x14ac:dyDescent="0.25">
      <c r="K358">
        <v>0.96177575558654027</v>
      </c>
      <c r="L358">
        <f t="shared" si="23"/>
        <v>1.0074895262961909</v>
      </c>
      <c r="N358">
        <v>0.98550673879852546</v>
      </c>
      <c r="O358">
        <f t="shared" si="21"/>
        <v>0.64961462886609556</v>
      </c>
      <c r="P358">
        <f t="shared" si="24"/>
        <v>0.65447993471137844</v>
      </c>
      <c r="R358">
        <f t="shared" si="22"/>
        <v>-4.8653058452828857E-3</v>
      </c>
    </row>
    <row r="359" spans="11:18" x14ac:dyDescent="0.25">
      <c r="K359">
        <v>0.53357592558471256</v>
      </c>
      <c r="L359">
        <f t="shared" si="23"/>
        <v>0.91799551642277233</v>
      </c>
      <c r="N359">
        <v>0.74664433057782276</v>
      </c>
      <c r="O359">
        <f t="shared" si="21"/>
        <v>0.61508583574770159</v>
      </c>
      <c r="P359">
        <f t="shared" si="24"/>
        <v>0.56464603943154379</v>
      </c>
      <c r="R359">
        <f t="shared" si="22"/>
        <v>5.0439796316157803E-2</v>
      </c>
    </row>
    <row r="360" spans="11:18" x14ac:dyDescent="0.25">
      <c r="K360">
        <v>0.846245354393246</v>
      </c>
      <c r="L360">
        <f t="shared" si="23"/>
        <v>0.96661833640962402</v>
      </c>
      <c r="N360">
        <v>0.78476854629528825</v>
      </c>
      <c r="O360">
        <f t="shared" si="21"/>
        <v>0.61791303899641981</v>
      </c>
      <c r="P360">
        <f t="shared" si="24"/>
        <v>0.59728607380053444</v>
      </c>
      <c r="R360">
        <f t="shared" si="22"/>
        <v>2.0626965195885361E-2</v>
      </c>
    </row>
    <row r="361" spans="11:18" x14ac:dyDescent="0.25">
      <c r="K361">
        <v>0.33689901589271098</v>
      </c>
      <c r="L361">
        <f t="shared" si="23"/>
        <v>0.89278113841831164</v>
      </c>
      <c r="N361">
        <v>0.63924287359156406</v>
      </c>
      <c r="O361">
        <f t="shared" si="21"/>
        <v>0.60809849006025685</v>
      </c>
      <c r="P361">
        <f t="shared" si="24"/>
        <v>0.54289886222645245</v>
      </c>
      <c r="R361">
        <f t="shared" si="22"/>
        <v>6.5199627833804397E-2</v>
      </c>
    </row>
    <row r="362" spans="11:18" x14ac:dyDescent="0.25">
      <c r="K362">
        <v>0.93853949977122952</v>
      </c>
      <c r="L362">
        <f t="shared" si="23"/>
        <v>0.9948479446337013</v>
      </c>
      <c r="N362">
        <v>0.59304128326250893</v>
      </c>
      <c r="O362">
        <f t="shared" si="21"/>
        <v>0.60534790548140693</v>
      </c>
      <c r="P362">
        <f t="shared" si="24"/>
        <v>0.60222911955649372</v>
      </c>
      <c r="R362">
        <f t="shared" si="22"/>
        <v>3.1187859249132144E-3</v>
      </c>
    </row>
    <row r="363" spans="11:18" x14ac:dyDescent="0.25">
      <c r="K363">
        <v>0.55238455309876677</v>
      </c>
      <c r="L363">
        <f t="shared" si="23"/>
        <v>0.92039878724532276</v>
      </c>
      <c r="N363">
        <v>0.47027048825801998</v>
      </c>
      <c r="O363">
        <f t="shared" si="21"/>
        <v>0.59830526008947638</v>
      </c>
      <c r="P363">
        <f t="shared" si="24"/>
        <v>0.55067943578885148</v>
      </c>
      <c r="R363">
        <f t="shared" si="22"/>
        <v>4.7625824300624897E-2</v>
      </c>
    </row>
    <row r="364" spans="11:18" x14ac:dyDescent="0.25">
      <c r="K364">
        <v>0.59508226734885028</v>
      </c>
      <c r="L364">
        <f t="shared" si="23"/>
        <v>0.92594356076237672</v>
      </c>
      <c r="N364">
        <v>0.45464158921710385</v>
      </c>
      <c r="O364">
        <f t="shared" si="21"/>
        <v>0.59741113459164741</v>
      </c>
      <c r="P364">
        <f t="shared" si="24"/>
        <v>0.55316899320288149</v>
      </c>
      <c r="R364">
        <f t="shared" si="22"/>
        <v>4.4242141388765921E-2</v>
      </c>
    </row>
    <row r="365" spans="11:18" x14ac:dyDescent="0.25">
      <c r="K365">
        <v>0.29271347645294665</v>
      </c>
      <c r="L365">
        <f t="shared" si="23"/>
        <v>0.88667288090886154</v>
      </c>
      <c r="N365">
        <v>8.2541425830327864E-2</v>
      </c>
      <c r="O365">
        <f t="shared" si="21"/>
        <v>0.568459546044075</v>
      </c>
      <c r="P365">
        <f t="shared" si="24"/>
        <v>0.50403766337104361</v>
      </c>
      <c r="R365">
        <f t="shared" si="22"/>
        <v>6.4421882673031394E-2</v>
      </c>
    </row>
    <row r="366" spans="11:18" x14ac:dyDescent="0.25">
      <c r="K366">
        <v>0.28661903043954862</v>
      </c>
      <c r="L366">
        <f t="shared" si="23"/>
        <v>0.88580253554381294</v>
      </c>
      <c r="N366">
        <v>0.626444991624453</v>
      </c>
      <c r="O366">
        <f t="shared" si="21"/>
        <v>0.60732636169444021</v>
      </c>
      <c r="P366">
        <f t="shared" si="24"/>
        <v>0.537971231091534</v>
      </c>
      <c r="R366">
        <f t="shared" si="22"/>
        <v>6.9355130602906212E-2</v>
      </c>
    </row>
    <row r="367" spans="11:18" x14ac:dyDescent="0.25">
      <c r="K367">
        <v>0.604031137527961</v>
      </c>
      <c r="L367">
        <f t="shared" si="23"/>
        <v>0.92712637848549317</v>
      </c>
      <c r="N367">
        <v>0.6958342075803321</v>
      </c>
      <c r="O367">
        <f t="shared" si="21"/>
        <v>0.61164339837440329</v>
      </c>
      <c r="P367">
        <f t="shared" si="24"/>
        <v>0.56707072885942034</v>
      </c>
      <c r="R367">
        <f t="shared" si="22"/>
        <v>4.4572669514982954E-2</v>
      </c>
    </row>
    <row r="368" spans="11:18" x14ac:dyDescent="0.25">
      <c r="K368">
        <v>0.41721396426969393</v>
      </c>
      <c r="L368">
        <f t="shared" si="23"/>
        <v>0.90327225552005674</v>
      </c>
      <c r="N368">
        <v>0.85252251781441757</v>
      </c>
      <c r="O368">
        <f t="shared" si="21"/>
        <v>0.62379575718560809</v>
      </c>
      <c r="P368">
        <f t="shared" si="24"/>
        <v>0.56345740057688587</v>
      </c>
      <c r="R368">
        <f t="shared" si="22"/>
        <v>6.0338356608722221E-2</v>
      </c>
    </row>
    <row r="369" spans="11:18" x14ac:dyDescent="0.25">
      <c r="K369">
        <v>0.72646338986914993</v>
      </c>
      <c r="L369">
        <f t="shared" si="23"/>
        <v>0.94458240846698327</v>
      </c>
      <c r="N369">
        <v>0.25689859217550737</v>
      </c>
      <c r="O369">
        <f t="shared" si="21"/>
        <v>0.58516478773132763</v>
      </c>
      <c r="P369">
        <f t="shared" si="24"/>
        <v>0.55273636454532848</v>
      </c>
      <c r="R369">
        <f t="shared" si="22"/>
        <v>3.2428423185999145E-2</v>
      </c>
    </row>
    <row r="370" spans="11:18" x14ac:dyDescent="0.25">
      <c r="K370">
        <v>0.73024034758596557</v>
      </c>
      <c r="L370">
        <f t="shared" si="23"/>
        <v>0.94517562866796301</v>
      </c>
      <c r="N370">
        <v>0.5457706803278084</v>
      </c>
      <c r="O370">
        <f t="shared" si="21"/>
        <v>0.6026124995045673</v>
      </c>
      <c r="P370">
        <f t="shared" si="24"/>
        <v>0.56957464806240199</v>
      </c>
      <c r="R370">
        <f t="shared" si="22"/>
        <v>3.3037851442165311E-2</v>
      </c>
    </row>
    <row r="371" spans="11:18" x14ac:dyDescent="0.25">
      <c r="K371">
        <v>0.93802695131966107</v>
      </c>
      <c r="L371">
        <f t="shared" si="23"/>
        <v>0.9946171408444906</v>
      </c>
      <c r="N371">
        <v>5.8003248545722252E-2</v>
      </c>
      <c r="O371">
        <f t="shared" si="21"/>
        <v>0.56428845100655223</v>
      </c>
      <c r="P371">
        <f t="shared" si="24"/>
        <v>0.56125096575170341</v>
      </c>
      <c r="R371">
        <f t="shared" si="22"/>
        <v>3.0374852548488152E-3</v>
      </c>
    </row>
    <row r="372" spans="11:18" x14ac:dyDescent="0.25">
      <c r="K372">
        <v>0.22060245940431056</v>
      </c>
      <c r="L372">
        <f t="shared" si="23"/>
        <v>0.87575781339741332</v>
      </c>
      <c r="N372">
        <v>0.48311313169931136</v>
      </c>
      <c r="O372">
        <f t="shared" si="21"/>
        <v>0.59903796341419413</v>
      </c>
      <c r="P372">
        <f t="shared" si="24"/>
        <v>0.5246121769816543</v>
      </c>
      <c r="R372">
        <f t="shared" si="22"/>
        <v>7.4425786432539831E-2</v>
      </c>
    </row>
    <row r="373" spans="11:18" x14ac:dyDescent="0.25">
      <c r="K373">
        <v>0.89350938296754046</v>
      </c>
      <c r="L373">
        <f t="shared" si="23"/>
        <v>0.97867999163744646</v>
      </c>
      <c r="N373">
        <v>3.1804374464829976E-2</v>
      </c>
      <c r="O373">
        <f t="shared" si="21"/>
        <v>0.557854989220405</v>
      </c>
      <c r="P373">
        <f t="shared" si="24"/>
        <v>0.54596151618513378</v>
      </c>
      <c r="R373">
        <f t="shared" si="22"/>
        <v>1.1893473035271218E-2</v>
      </c>
    </row>
    <row r="374" spans="11:18" x14ac:dyDescent="0.25">
      <c r="K374">
        <v>0.93315946044695686</v>
      </c>
      <c r="L374">
        <f t="shared" si="23"/>
        <v>0.99249868882453973</v>
      </c>
      <c r="N374">
        <v>0.74579118628095475</v>
      </c>
      <c r="O374">
        <f t="shared" si="21"/>
        <v>0.61502531817249184</v>
      </c>
      <c r="P374">
        <f t="shared" si="24"/>
        <v>0.61041182188009357</v>
      </c>
      <c r="R374">
        <f t="shared" si="22"/>
        <v>4.613496292398267E-3</v>
      </c>
    </row>
    <row r="375" spans="11:18" x14ac:dyDescent="0.25">
      <c r="K375">
        <v>0.11366757631365809</v>
      </c>
      <c r="L375">
        <f t="shared" si="23"/>
        <v>0.85490761795980308</v>
      </c>
      <c r="N375">
        <v>0.18278689493406119</v>
      </c>
      <c r="O375">
        <f t="shared" si="21"/>
        <v>0.5794423642064882</v>
      </c>
      <c r="P375">
        <f t="shared" si="24"/>
        <v>0.49536969132876552</v>
      </c>
      <c r="R375">
        <f t="shared" si="22"/>
        <v>8.4072672877722687E-2</v>
      </c>
    </row>
    <row r="376" spans="11:18" x14ac:dyDescent="0.25">
      <c r="K376">
        <v>0.44578374691855882</v>
      </c>
      <c r="L376">
        <f t="shared" si="23"/>
        <v>0.90689993457704055</v>
      </c>
      <c r="N376">
        <v>0.45167135086550148</v>
      </c>
      <c r="O376">
        <f t="shared" si="21"/>
        <v>0.5972407961066043</v>
      </c>
      <c r="P376">
        <f t="shared" si="24"/>
        <v>0.54163763891581906</v>
      </c>
      <c r="R376">
        <f t="shared" si="22"/>
        <v>5.5603157190785235E-2</v>
      </c>
    </row>
    <row r="377" spans="11:18" x14ac:dyDescent="0.25">
      <c r="K377">
        <v>0.82507913774059372</v>
      </c>
      <c r="L377">
        <f t="shared" si="23"/>
        <v>0.96206942773102311</v>
      </c>
      <c r="N377">
        <v>0.77529999787632353</v>
      </c>
      <c r="O377">
        <f t="shared" si="21"/>
        <v>0.61718633657251531</v>
      </c>
      <c r="P377">
        <f t="shared" si="24"/>
        <v>0.59377610562972638</v>
      </c>
      <c r="R377">
        <f t="shared" si="22"/>
        <v>2.3410230942788934E-2</v>
      </c>
    </row>
    <row r="378" spans="11:18" x14ac:dyDescent="0.25">
      <c r="K378">
        <v>0.48423730226589523</v>
      </c>
      <c r="L378">
        <f t="shared" si="23"/>
        <v>0.9117524541514137</v>
      </c>
      <c r="N378">
        <v>0.41323943180378842</v>
      </c>
      <c r="O378">
        <f t="shared" si="21"/>
        <v>0.59501916124760235</v>
      </c>
      <c r="P378">
        <f t="shared" si="24"/>
        <v>0.54251018053461719</v>
      </c>
      <c r="R378">
        <f t="shared" si="22"/>
        <v>5.2508980712985154E-2</v>
      </c>
    </row>
    <row r="379" spans="11:18" x14ac:dyDescent="0.25">
      <c r="K379">
        <v>0.11524566050424134</v>
      </c>
      <c r="L379">
        <f t="shared" si="23"/>
        <v>0.85529217401440982</v>
      </c>
      <c r="N379">
        <v>0.64410180952341545</v>
      </c>
      <c r="O379">
        <f t="shared" si="21"/>
        <v>0.60839406008839281</v>
      </c>
      <c r="P379">
        <f t="shared" si="24"/>
        <v>0.52035467831045501</v>
      </c>
      <c r="R379">
        <f t="shared" si="22"/>
        <v>8.8039381777937797E-2</v>
      </c>
    </row>
    <row r="380" spans="11:18" x14ac:dyDescent="0.25">
      <c r="K380">
        <v>0.70329165435689434</v>
      </c>
      <c r="L380">
        <f t="shared" si="23"/>
        <v>0.94103455090693688</v>
      </c>
      <c r="N380">
        <v>0.45300652124591778</v>
      </c>
      <c r="O380">
        <f t="shared" si="21"/>
        <v>0.59731738463807893</v>
      </c>
      <c r="P380">
        <f t="shared" si="24"/>
        <v>0.56209629680180073</v>
      </c>
      <c r="R380">
        <f t="shared" si="22"/>
        <v>3.5221087836278198E-2</v>
      </c>
    </row>
    <row r="381" spans="11:18" x14ac:dyDescent="0.25">
      <c r="K381">
        <v>0.60855814257949103</v>
      </c>
      <c r="L381">
        <f t="shared" si="23"/>
        <v>0.92772803811529825</v>
      </c>
      <c r="N381">
        <v>0.78064629222207804</v>
      </c>
      <c r="O381">
        <f t="shared" si="21"/>
        <v>0.61759444901992766</v>
      </c>
      <c r="P381">
        <f t="shared" si="24"/>
        <v>0.57295968654015605</v>
      </c>
      <c r="R381">
        <f t="shared" si="22"/>
        <v>4.4634762479771606E-2</v>
      </c>
    </row>
    <row r="382" spans="11:18" x14ac:dyDescent="0.25">
      <c r="K382">
        <v>0.39944115851022133</v>
      </c>
      <c r="L382">
        <f t="shared" si="23"/>
        <v>0.90099607478922006</v>
      </c>
      <c r="N382">
        <v>0.21207945934291139</v>
      </c>
      <c r="O382">
        <f t="shared" si="21"/>
        <v>0.58184096276694675</v>
      </c>
      <c r="P382">
        <f t="shared" si="24"/>
        <v>0.52423642360459977</v>
      </c>
      <c r="R382">
        <f t="shared" si="22"/>
        <v>5.7604539162346979E-2</v>
      </c>
    </row>
    <row r="383" spans="11:18" x14ac:dyDescent="0.25">
      <c r="K383">
        <v>0.63215101306106103</v>
      </c>
      <c r="L383">
        <f t="shared" si="23"/>
        <v>0.93090402956959151</v>
      </c>
      <c r="N383">
        <v>0.46670188762198173</v>
      </c>
      <c r="O383">
        <f t="shared" si="21"/>
        <v>0.59810138228020049</v>
      </c>
      <c r="P383">
        <f t="shared" si="24"/>
        <v>0.55677498685578131</v>
      </c>
      <c r="R383">
        <f t="shared" si="22"/>
        <v>4.1326395424419182E-2</v>
      </c>
    </row>
    <row r="384" spans="11:18" x14ac:dyDescent="0.25">
      <c r="K384">
        <v>0.66794148245149199</v>
      </c>
      <c r="L384">
        <f t="shared" si="23"/>
        <v>0.93587883451443377</v>
      </c>
      <c r="N384">
        <v>0.34982287003144119</v>
      </c>
      <c r="O384">
        <f t="shared" si="21"/>
        <v>0.59123436118328376</v>
      </c>
      <c r="P384">
        <f t="shared" si="24"/>
        <v>0.55332372486909742</v>
      </c>
      <c r="R384">
        <f t="shared" si="22"/>
        <v>3.7910636314186341E-2</v>
      </c>
    </row>
    <row r="385" spans="11:18" x14ac:dyDescent="0.25">
      <c r="K385">
        <v>0.62255501299103422</v>
      </c>
      <c r="L385">
        <f t="shared" si="23"/>
        <v>0.92960360198639658</v>
      </c>
      <c r="N385">
        <v>0.72396566432334697</v>
      </c>
      <c r="O385">
        <f t="shared" si="21"/>
        <v>0.61351119610738247</v>
      </c>
      <c r="P385">
        <f t="shared" si="24"/>
        <v>0.57032221776040526</v>
      </c>
      <c r="R385">
        <f t="shared" si="22"/>
        <v>4.3188978346977214E-2</v>
      </c>
    </row>
    <row r="386" spans="11:18" x14ac:dyDescent="0.25">
      <c r="K386">
        <v>0.31169732378974579</v>
      </c>
      <c r="L386">
        <f t="shared" si="23"/>
        <v>0.88933745767504291</v>
      </c>
      <c r="N386">
        <v>0.15595244146972664</v>
      </c>
      <c r="O386">
        <f t="shared" si="21"/>
        <v>0.57702401940673564</v>
      </c>
      <c r="P386">
        <f t="shared" si="24"/>
        <v>0.51316907443662085</v>
      </c>
      <c r="R386">
        <f t="shared" si="22"/>
        <v>6.3854944970114791E-2</v>
      </c>
    </row>
    <row r="387" spans="11:18" x14ac:dyDescent="0.25">
      <c r="K387">
        <v>0.63175413097900535</v>
      </c>
      <c r="L387">
        <f t="shared" si="23"/>
        <v>0.93084999339210861</v>
      </c>
      <c r="N387">
        <v>0.99751852723973156</v>
      </c>
      <c r="O387">
        <f t="shared" ref="O387:O450" si="25">NORMINV(N387,$O$1,$P$1)</f>
        <v>0.66383235317347045</v>
      </c>
      <c r="P387">
        <f t="shared" si="24"/>
        <v>0.61792834156499288</v>
      </c>
      <c r="R387">
        <f t="shared" ref="R387:R450" si="26">O387-P387</f>
        <v>4.5904011608477568E-2</v>
      </c>
    </row>
    <row r="388" spans="11:18" x14ac:dyDescent="0.25">
      <c r="K388">
        <v>6.5910490582834491E-2</v>
      </c>
      <c r="L388">
        <f t="shared" ref="L388:L451" si="27">EXP(NORMINV(K388,$I$3,$I$4))</f>
        <v>0.84089853152843552</v>
      </c>
      <c r="N388">
        <v>3.0610874039597391E-2</v>
      </c>
      <c r="O388">
        <f t="shared" si="25"/>
        <v>0.55746923104251678</v>
      </c>
      <c r="P388">
        <f t="shared" ref="P388:P451" si="28">O388*L388</f>
        <v>0.46877505775593847</v>
      </c>
      <c r="R388">
        <f t="shared" si="26"/>
        <v>8.8694173286578304E-2</v>
      </c>
    </row>
    <row r="389" spans="11:18" x14ac:dyDescent="0.25">
      <c r="K389">
        <v>4.0877099736277955E-2</v>
      </c>
      <c r="L389">
        <f t="shared" si="27"/>
        <v>0.83013715769203067</v>
      </c>
      <c r="N389">
        <v>2.4439547705799036E-2</v>
      </c>
      <c r="O389">
        <f t="shared" si="25"/>
        <v>0.5552481808048042</v>
      </c>
      <c r="P389">
        <f t="shared" si="28"/>
        <v>0.46093214662697091</v>
      </c>
      <c r="R389">
        <f t="shared" si="26"/>
        <v>9.4316034177833297E-2</v>
      </c>
    </row>
    <row r="390" spans="11:18" x14ac:dyDescent="0.25">
      <c r="K390">
        <v>0.28738202531667056</v>
      </c>
      <c r="L390">
        <f t="shared" si="27"/>
        <v>0.88591192530421992</v>
      </c>
      <c r="N390">
        <v>0.36597270332679344</v>
      </c>
      <c r="O390">
        <f t="shared" si="25"/>
        <v>0.59221725808240977</v>
      </c>
      <c r="P390">
        <f t="shared" si="28"/>
        <v>0.52465233130617372</v>
      </c>
      <c r="R390">
        <f t="shared" si="26"/>
        <v>6.7564926776236045E-2</v>
      </c>
    </row>
    <row r="391" spans="11:18" x14ac:dyDescent="0.25">
      <c r="K391">
        <v>0.22182270806490845</v>
      </c>
      <c r="L391">
        <f t="shared" si="27"/>
        <v>0.87595617655100033</v>
      </c>
      <c r="N391">
        <v>0.7079055523408071</v>
      </c>
      <c r="O391">
        <f t="shared" si="25"/>
        <v>0.61243453240199341</v>
      </c>
      <c r="P391">
        <f t="shared" si="28"/>
        <v>0.53646581139064986</v>
      </c>
      <c r="R391">
        <f t="shared" si="26"/>
        <v>7.5968721011343554E-2</v>
      </c>
    </row>
    <row r="392" spans="11:18" x14ac:dyDescent="0.25">
      <c r="K392">
        <v>0.62417651447554157</v>
      </c>
      <c r="L392">
        <f t="shared" si="27"/>
        <v>0.92982247247677186</v>
      </c>
      <c r="N392">
        <v>0.98204555240620905</v>
      </c>
      <c r="O392">
        <f t="shared" si="25"/>
        <v>0.64766718238805365</v>
      </c>
      <c r="P392">
        <f t="shared" si="28"/>
        <v>0.60221550087012443</v>
      </c>
      <c r="R392">
        <f t="shared" si="26"/>
        <v>4.5451681517929221E-2</v>
      </c>
    </row>
    <row r="393" spans="11:18" x14ac:dyDescent="0.25">
      <c r="K393">
        <v>0.39822765695263662</v>
      </c>
      <c r="L393">
        <f t="shared" si="27"/>
        <v>0.90083995328337174</v>
      </c>
      <c r="N393">
        <v>0.63772341206091632</v>
      </c>
      <c r="O393">
        <f t="shared" si="25"/>
        <v>0.60800634385221464</v>
      </c>
      <c r="P393">
        <f t="shared" si="28"/>
        <v>0.54771640639182273</v>
      </c>
      <c r="R393">
        <f t="shared" si="26"/>
        <v>6.0289937460391907E-2</v>
      </c>
    </row>
    <row r="394" spans="11:18" x14ac:dyDescent="0.25">
      <c r="K394">
        <v>0.6975800262093097</v>
      </c>
      <c r="L394">
        <f t="shared" si="27"/>
        <v>0.94018215342378619</v>
      </c>
      <c r="N394">
        <v>7.4197269172706193E-2</v>
      </c>
      <c r="O394">
        <f t="shared" si="25"/>
        <v>0.56716338211974349</v>
      </c>
      <c r="P394">
        <f t="shared" si="28"/>
        <v>0.53323688994445817</v>
      </c>
      <c r="R394">
        <f t="shared" si="26"/>
        <v>3.3926492175285317E-2</v>
      </c>
    </row>
    <row r="395" spans="11:18" x14ac:dyDescent="0.25">
      <c r="K395">
        <v>0.49359676897957633</v>
      </c>
      <c r="L395">
        <f t="shared" si="27"/>
        <v>0.91293291605474747</v>
      </c>
      <c r="N395">
        <v>0.15687612505741733</v>
      </c>
      <c r="O395">
        <f t="shared" si="25"/>
        <v>0.57711156690618282</v>
      </c>
      <c r="P395">
        <f t="shared" si="28"/>
        <v>0.52686414566458595</v>
      </c>
      <c r="R395">
        <f t="shared" si="26"/>
        <v>5.0247421241596868E-2</v>
      </c>
    </row>
    <row r="396" spans="11:18" x14ac:dyDescent="0.25">
      <c r="K396">
        <v>0.30426070900361424</v>
      </c>
      <c r="L396">
        <f t="shared" si="27"/>
        <v>0.88830160430206795</v>
      </c>
      <c r="N396">
        <v>0.4354579652898769</v>
      </c>
      <c r="O396">
        <f t="shared" si="25"/>
        <v>0.596307986808012</v>
      </c>
      <c r="P396">
        <f t="shared" si="28"/>
        <v>0.52970134133969349</v>
      </c>
      <c r="R396">
        <f t="shared" si="26"/>
        <v>6.6606645468318515E-2</v>
      </c>
    </row>
    <row r="397" spans="11:18" x14ac:dyDescent="0.25">
      <c r="K397">
        <v>0.20589448494789542</v>
      </c>
      <c r="L397">
        <f t="shared" si="27"/>
        <v>0.87331880489726754</v>
      </c>
      <c r="N397">
        <v>0.69465611199899957</v>
      </c>
      <c r="O397">
        <f t="shared" si="25"/>
        <v>0.61156695409288697</v>
      </c>
      <c r="P397">
        <f t="shared" si="28"/>
        <v>0.53409292146306209</v>
      </c>
      <c r="R397">
        <f t="shared" si="26"/>
        <v>7.7474032629824885E-2</v>
      </c>
    </row>
    <row r="398" spans="11:18" x14ac:dyDescent="0.25">
      <c r="K398">
        <v>0.48843119625370246</v>
      </c>
      <c r="L398">
        <f t="shared" si="27"/>
        <v>0.91228131637297372</v>
      </c>
      <c r="N398">
        <v>0.76583250315418483</v>
      </c>
      <c r="O398">
        <f t="shared" si="25"/>
        <v>0.61647688319033955</v>
      </c>
      <c r="P398">
        <f t="shared" si="28"/>
        <v>0.56240034251039095</v>
      </c>
      <c r="R398">
        <f t="shared" si="26"/>
        <v>5.4076540679948604E-2</v>
      </c>
    </row>
    <row r="399" spans="11:18" x14ac:dyDescent="0.25">
      <c r="K399">
        <v>0.59777911164792208</v>
      </c>
      <c r="L399">
        <f t="shared" si="27"/>
        <v>0.92629913539034503</v>
      </c>
      <c r="N399">
        <v>0.72803952183470688</v>
      </c>
      <c r="O399">
        <f t="shared" si="25"/>
        <v>0.61378910110554086</v>
      </c>
      <c r="P399">
        <f t="shared" si="28"/>
        <v>0.56855231366607961</v>
      </c>
      <c r="R399">
        <f t="shared" si="26"/>
        <v>4.5236787439461246E-2</v>
      </c>
    </row>
    <row r="400" spans="11:18" x14ac:dyDescent="0.25">
      <c r="K400">
        <v>0.20653639735413698</v>
      </c>
      <c r="L400">
        <f t="shared" si="27"/>
        <v>0.87342720177098032</v>
      </c>
      <c r="N400">
        <v>5.1700877542300683E-2</v>
      </c>
      <c r="O400">
        <f t="shared" si="25"/>
        <v>0.56299740854441982</v>
      </c>
      <c r="P400">
        <f t="shared" si="28"/>
        <v>0.49173725114926603</v>
      </c>
      <c r="R400">
        <f t="shared" si="26"/>
        <v>7.1260157395153789E-2</v>
      </c>
    </row>
    <row r="401" spans="11:18" x14ac:dyDescent="0.25">
      <c r="K401">
        <v>0.93212212932879734</v>
      </c>
      <c r="L401">
        <f t="shared" si="27"/>
        <v>0.99206333609302455</v>
      </c>
      <c r="N401">
        <v>0.51097238215814755</v>
      </c>
      <c r="O401">
        <f t="shared" si="25"/>
        <v>0.60062498329417513</v>
      </c>
      <c r="P401">
        <f t="shared" si="28"/>
        <v>0.59585802466763649</v>
      </c>
      <c r="R401">
        <f t="shared" si="26"/>
        <v>4.7669586265386421E-3</v>
      </c>
    </row>
    <row r="402" spans="11:18" x14ac:dyDescent="0.25">
      <c r="K402">
        <v>0.45014125995380039</v>
      </c>
      <c r="L402">
        <f t="shared" si="27"/>
        <v>0.90745088592567824</v>
      </c>
      <c r="N402">
        <v>0.52427334441858875</v>
      </c>
      <c r="O402">
        <f t="shared" si="25"/>
        <v>0.60138328148201048</v>
      </c>
      <c r="P402">
        <f t="shared" si="28"/>
        <v>0.54572579156174195</v>
      </c>
      <c r="R402">
        <f t="shared" si="26"/>
        <v>5.5657489920268532E-2</v>
      </c>
    </row>
    <row r="403" spans="11:18" x14ac:dyDescent="0.25">
      <c r="K403">
        <v>0.18421548224637174</v>
      </c>
      <c r="L403">
        <f t="shared" si="27"/>
        <v>0.86953961886939823</v>
      </c>
      <c r="N403">
        <v>6.8406106922584087E-2</v>
      </c>
      <c r="O403">
        <f t="shared" si="25"/>
        <v>0.56619679665497935</v>
      </c>
      <c r="P403">
        <f t="shared" si="28"/>
        <v>0.4923305467684449</v>
      </c>
      <c r="R403">
        <f t="shared" si="26"/>
        <v>7.3866249886534452E-2</v>
      </c>
    </row>
    <row r="404" spans="11:18" x14ac:dyDescent="0.25">
      <c r="K404">
        <v>0.821180025858264</v>
      </c>
      <c r="L404">
        <f t="shared" si="27"/>
        <v>0.96127287660256522</v>
      </c>
      <c r="N404">
        <v>0.12185543762532847</v>
      </c>
      <c r="O404">
        <f t="shared" si="25"/>
        <v>0.57351301632845086</v>
      </c>
      <c r="P404">
        <f t="shared" si="28"/>
        <v>0.55130250697506389</v>
      </c>
      <c r="R404">
        <f t="shared" si="26"/>
        <v>2.2210509353386976E-2</v>
      </c>
    </row>
    <row r="405" spans="11:18" x14ac:dyDescent="0.25">
      <c r="K405">
        <v>0.25575518982321044</v>
      </c>
      <c r="L405">
        <f t="shared" si="27"/>
        <v>0.88126304998721061</v>
      </c>
      <c r="N405">
        <v>0.41842016152671757</v>
      </c>
      <c r="O405">
        <f t="shared" si="25"/>
        <v>0.59532096141828472</v>
      </c>
      <c r="P405">
        <f t="shared" si="28"/>
        <v>0.52463436618079617</v>
      </c>
      <c r="R405">
        <f t="shared" si="26"/>
        <v>7.0686595237488548E-2</v>
      </c>
    </row>
    <row r="406" spans="11:18" x14ac:dyDescent="0.25">
      <c r="K406">
        <v>0.24049402018806831</v>
      </c>
      <c r="L406">
        <f t="shared" si="27"/>
        <v>0.87892318631306643</v>
      </c>
      <c r="N406">
        <v>0.29981613308270294</v>
      </c>
      <c r="O406">
        <f t="shared" si="25"/>
        <v>0.58807320685833986</v>
      </c>
      <c r="P406">
        <f t="shared" si="28"/>
        <v>0.51687117675727512</v>
      </c>
      <c r="R406">
        <f t="shared" si="26"/>
        <v>7.1202030101064739E-2</v>
      </c>
    </row>
    <row r="407" spans="11:18" x14ac:dyDescent="0.25">
      <c r="K407">
        <v>0.1224369011610591</v>
      </c>
      <c r="L407">
        <f t="shared" si="27"/>
        <v>0.8570008999227231</v>
      </c>
      <c r="N407">
        <v>0.44793371375825264</v>
      </c>
      <c r="O407">
        <f t="shared" si="25"/>
        <v>0.59702622673880312</v>
      </c>
      <c r="P407">
        <f t="shared" si="28"/>
        <v>0.51165201359262202</v>
      </c>
      <c r="R407">
        <f t="shared" si="26"/>
        <v>8.5374213146181099E-2</v>
      </c>
    </row>
    <row r="408" spans="11:18" x14ac:dyDescent="0.25">
      <c r="K408">
        <v>0.7846725387703124</v>
      </c>
      <c r="L408">
        <f t="shared" si="27"/>
        <v>0.95431365505144561</v>
      </c>
      <c r="N408">
        <v>0.70606426974688574</v>
      </c>
      <c r="O408">
        <f t="shared" si="25"/>
        <v>0.61231290344387679</v>
      </c>
      <c r="P408">
        <f t="shared" si="28"/>
        <v>0.58433856492068892</v>
      </c>
      <c r="R408">
        <f t="shared" si="26"/>
        <v>2.7974338523187869E-2</v>
      </c>
    </row>
    <row r="409" spans="11:18" x14ac:dyDescent="0.25">
      <c r="K409">
        <v>1.7404965950329698E-2</v>
      </c>
      <c r="L409">
        <f t="shared" si="27"/>
        <v>0.81337751027566241</v>
      </c>
      <c r="N409">
        <v>0.24544481198023327</v>
      </c>
      <c r="O409">
        <f t="shared" si="25"/>
        <v>0.58434779458627084</v>
      </c>
      <c r="P409">
        <f t="shared" si="28"/>
        <v>0.47529535429565517</v>
      </c>
      <c r="R409">
        <f t="shared" si="26"/>
        <v>0.10905244029061567</v>
      </c>
    </row>
    <row r="410" spans="11:18" x14ac:dyDescent="0.25">
      <c r="K410">
        <v>0.7899841414500548</v>
      </c>
      <c r="L410">
        <f t="shared" si="27"/>
        <v>0.95527662538930658</v>
      </c>
      <c r="N410">
        <v>0.11370382492486386</v>
      </c>
      <c r="O410">
        <f t="shared" si="25"/>
        <v>0.57257460194259191</v>
      </c>
      <c r="P410">
        <f t="shared" si="28"/>
        <v>0.54696713352734472</v>
      </c>
      <c r="R410">
        <f t="shared" si="26"/>
        <v>2.5607468415247192E-2</v>
      </c>
    </row>
    <row r="411" spans="11:18" x14ac:dyDescent="0.25">
      <c r="K411">
        <v>0.94996456123512818</v>
      </c>
      <c r="L411">
        <f t="shared" si="27"/>
        <v>1.0004513130053403</v>
      </c>
      <c r="N411">
        <v>0.13951648449967013</v>
      </c>
      <c r="O411">
        <f t="shared" si="25"/>
        <v>0.57540491189845677</v>
      </c>
      <c r="P411">
        <f t="shared" si="28"/>
        <v>0.57566459961853322</v>
      </c>
      <c r="R411">
        <f t="shared" si="26"/>
        <v>-2.5968772007645136E-4</v>
      </c>
    </row>
    <row r="412" spans="11:18" x14ac:dyDescent="0.25">
      <c r="K412">
        <v>1.6478368148680644E-2</v>
      </c>
      <c r="L412">
        <f t="shared" si="27"/>
        <v>0.81238949965905127</v>
      </c>
      <c r="N412">
        <v>0.22297703230381583</v>
      </c>
      <c r="O412">
        <f t="shared" si="25"/>
        <v>0.58268275041076256</v>
      </c>
      <c r="P412">
        <f t="shared" si="28"/>
        <v>0.47336534806615926</v>
      </c>
      <c r="R412">
        <f t="shared" si="26"/>
        <v>0.1093174023446033</v>
      </c>
    </row>
    <row r="413" spans="11:18" x14ac:dyDescent="0.25">
      <c r="K413">
        <v>0.48634675396116478</v>
      </c>
      <c r="L413">
        <f t="shared" si="27"/>
        <v>0.91201844762465922</v>
      </c>
      <c r="N413">
        <v>0.67989482099032728</v>
      </c>
      <c r="O413">
        <f t="shared" si="25"/>
        <v>0.61061978838568098</v>
      </c>
      <c r="P413">
        <f t="shared" si="28"/>
        <v>0.55689651149240671</v>
      </c>
      <c r="R413">
        <f t="shared" si="26"/>
        <v>5.3723276893274274E-2</v>
      </c>
    </row>
    <row r="414" spans="11:18" x14ac:dyDescent="0.25">
      <c r="K414">
        <v>0.46497457804169873</v>
      </c>
      <c r="L414">
        <f t="shared" si="27"/>
        <v>0.90932358239149225</v>
      </c>
      <c r="N414">
        <v>8.0747483626847583E-2</v>
      </c>
      <c r="O414">
        <f t="shared" si="25"/>
        <v>0.56818954868027605</v>
      </c>
      <c r="P414">
        <f t="shared" si="28"/>
        <v>0.5166681558833538</v>
      </c>
      <c r="R414">
        <f t="shared" si="26"/>
        <v>5.152139279692225E-2</v>
      </c>
    </row>
    <row r="415" spans="11:18" x14ac:dyDescent="0.25">
      <c r="K415">
        <v>0.14828760874199709</v>
      </c>
      <c r="L415">
        <f t="shared" si="27"/>
        <v>0.86264558746924214</v>
      </c>
      <c r="N415">
        <v>0.46340081129850219</v>
      </c>
      <c r="O415">
        <f t="shared" si="25"/>
        <v>0.59791265256275938</v>
      </c>
      <c r="P415">
        <f t="shared" si="28"/>
        <v>0.51578671142529442</v>
      </c>
      <c r="R415">
        <f t="shared" si="26"/>
        <v>8.2125941137464964E-2</v>
      </c>
    </row>
    <row r="416" spans="11:18" x14ac:dyDescent="0.25">
      <c r="K416">
        <v>0.76394893787583151</v>
      </c>
      <c r="L416">
        <f t="shared" si="27"/>
        <v>0.95069003142989672</v>
      </c>
      <c r="N416">
        <v>0.21731590008979218</v>
      </c>
      <c r="O416">
        <f t="shared" si="25"/>
        <v>0.5822484944739309</v>
      </c>
      <c r="P416">
        <f t="shared" si="28"/>
        <v>0.55353783951143143</v>
      </c>
      <c r="R416">
        <f t="shared" si="26"/>
        <v>2.8710654962499471E-2</v>
      </c>
    </row>
    <row r="417" spans="11:18" x14ac:dyDescent="0.25">
      <c r="K417">
        <v>0.82710634407515937</v>
      </c>
      <c r="L417">
        <f t="shared" si="27"/>
        <v>0.96248828309664569</v>
      </c>
      <c r="N417">
        <v>0.20338403753783307</v>
      </c>
      <c r="O417">
        <f t="shared" si="25"/>
        <v>0.58115098500143936</v>
      </c>
      <c r="P417">
        <f t="shared" si="28"/>
        <v>0.5593510137739599</v>
      </c>
      <c r="R417">
        <f t="shared" si="26"/>
        <v>2.1799971227479453E-2</v>
      </c>
    </row>
    <row r="418" spans="11:18" x14ac:dyDescent="0.25">
      <c r="K418">
        <v>0.70431283622962049</v>
      </c>
      <c r="L418">
        <f t="shared" si="27"/>
        <v>0.94118781770034676</v>
      </c>
      <c r="N418">
        <v>0.6687291907478814</v>
      </c>
      <c r="O418">
        <f t="shared" si="25"/>
        <v>0.60991549218425734</v>
      </c>
      <c r="P418">
        <f t="shared" si="28"/>
        <v>0.57404503107053406</v>
      </c>
      <c r="R418">
        <f t="shared" si="26"/>
        <v>3.5870461113723273E-2</v>
      </c>
    </row>
    <row r="419" spans="11:18" x14ac:dyDescent="0.25">
      <c r="K419">
        <v>0.6030250250262108</v>
      </c>
      <c r="L419">
        <f t="shared" si="27"/>
        <v>0.92699297064979136</v>
      </c>
      <c r="N419">
        <v>0.2510966361785798</v>
      </c>
      <c r="O419">
        <f t="shared" si="25"/>
        <v>0.58475340033016698</v>
      </c>
      <c r="P419">
        <f t="shared" si="28"/>
        <v>0.54206229166962816</v>
      </c>
      <c r="R419">
        <f t="shared" si="26"/>
        <v>4.2691108660538823E-2</v>
      </c>
    </row>
    <row r="420" spans="11:18" x14ac:dyDescent="0.25">
      <c r="K420">
        <v>0.94867150371430586</v>
      </c>
      <c r="L420">
        <f t="shared" si="27"/>
        <v>0.99976746275460959</v>
      </c>
      <c r="N420">
        <v>0.69183506923589388</v>
      </c>
      <c r="O420">
        <f t="shared" si="25"/>
        <v>0.61138443103063311</v>
      </c>
      <c r="P420">
        <f t="shared" si="28"/>
        <v>0.61124226137916671</v>
      </c>
      <c r="R420">
        <f t="shared" si="26"/>
        <v>1.4216965146640614E-4</v>
      </c>
    </row>
    <row r="421" spans="11:18" x14ac:dyDescent="0.25">
      <c r="K421">
        <v>0.30916561773050155</v>
      </c>
      <c r="L421">
        <f t="shared" si="27"/>
        <v>0.88898590757864926</v>
      </c>
      <c r="N421">
        <v>0.20155547424034559</v>
      </c>
      <c r="O421">
        <f t="shared" si="25"/>
        <v>0.58100367242450957</v>
      </c>
      <c r="P421">
        <f t="shared" si="28"/>
        <v>0.51650407703683088</v>
      </c>
      <c r="R421">
        <f t="shared" si="26"/>
        <v>6.4499595387678688E-2</v>
      </c>
    </row>
    <row r="422" spans="11:18" x14ac:dyDescent="0.25">
      <c r="K422">
        <v>0.74264129989512284</v>
      </c>
      <c r="L422">
        <f t="shared" si="27"/>
        <v>0.9471561572322249</v>
      </c>
      <c r="N422">
        <v>3.8422999713324302E-2</v>
      </c>
      <c r="O422">
        <f t="shared" si="25"/>
        <v>0.55980046220745361</v>
      </c>
      <c r="P422">
        <f t="shared" si="28"/>
        <v>0.53021845460123507</v>
      </c>
      <c r="R422">
        <f t="shared" si="26"/>
        <v>2.9582007606218541E-2</v>
      </c>
    </row>
    <row r="423" spans="11:18" x14ac:dyDescent="0.25">
      <c r="K423">
        <v>0.71863873590609484</v>
      </c>
      <c r="L423">
        <f t="shared" si="27"/>
        <v>0.94336731836139187</v>
      </c>
      <c r="N423">
        <v>0.34051402060341207</v>
      </c>
      <c r="O423">
        <f t="shared" si="25"/>
        <v>0.59066039045544338</v>
      </c>
      <c r="P423">
        <f t="shared" si="28"/>
        <v>0.5572097086062443</v>
      </c>
      <c r="R423">
        <f t="shared" si="26"/>
        <v>3.3450681849199082E-2</v>
      </c>
    </row>
    <row r="424" spans="11:18" x14ac:dyDescent="0.25">
      <c r="K424">
        <v>0.75083589804174178</v>
      </c>
      <c r="L424">
        <f t="shared" si="27"/>
        <v>0.94849447241866525</v>
      </c>
      <c r="N424">
        <v>0.48490267061213088</v>
      </c>
      <c r="O424">
        <f t="shared" si="25"/>
        <v>0.59913996416143911</v>
      </c>
      <c r="P424">
        <f t="shared" si="28"/>
        <v>0.56828094421224218</v>
      </c>
      <c r="R424">
        <f t="shared" si="26"/>
        <v>3.0859019949196931E-2</v>
      </c>
    </row>
    <row r="425" spans="11:18" x14ac:dyDescent="0.25">
      <c r="K425">
        <v>0.39420938322259103</v>
      </c>
      <c r="L425">
        <f t="shared" si="27"/>
        <v>0.90032226708157193</v>
      </c>
      <c r="N425">
        <v>0.30361745737760248</v>
      </c>
      <c r="O425">
        <f t="shared" si="25"/>
        <v>0.5883209763070798</v>
      </c>
      <c r="P425">
        <f t="shared" si="28"/>
        <v>0.52967847516043387</v>
      </c>
      <c r="R425">
        <f t="shared" si="26"/>
        <v>5.8642501146645931E-2</v>
      </c>
    </row>
    <row r="426" spans="11:18" x14ac:dyDescent="0.25">
      <c r="K426">
        <v>0.59225584330382319</v>
      </c>
      <c r="L426">
        <f t="shared" si="27"/>
        <v>0.92557168551841384</v>
      </c>
      <c r="N426">
        <v>0.43278330412393107</v>
      </c>
      <c r="O426">
        <f t="shared" si="25"/>
        <v>0.59615354731744941</v>
      </c>
      <c r="P426">
        <f t="shared" si="28"/>
        <v>0.55178284361839314</v>
      </c>
      <c r="R426">
        <f t="shared" si="26"/>
        <v>4.4370703699056269E-2</v>
      </c>
    </row>
    <row r="427" spans="11:18" x14ac:dyDescent="0.25">
      <c r="K427">
        <v>0.51453413603591303</v>
      </c>
      <c r="L427">
        <f t="shared" si="27"/>
        <v>0.9155785343949554</v>
      </c>
      <c r="N427">
        <v>0.99110451190050597</v>
      </c>
      <c r="O427">
        <f t="shared" si="25"/>
        <v>0.65384682737716371</v>
      </c>
      <c r="P427">
        <f t="shared" si="28"/>
        <v>0.59864811992877498</v>
      </c>
      <c r="R427">
        <f t="shared" si="26"/>
        <v>5.5198707448388729E-2</v>
      </c>
    </row>
    <row r="428" spans="11:18" x14ac:dyDescent="0.25">
      <c r="K428">
        <v>0.38089059432056871</v>
      </c>
      <c r="L428">
        <f t="shared" si="27"/>
        <v>0.8985977676136454</v>
      </c>
      <c r="N428">
        <v>0.6215710966892285</v>
      </c>
      <c r="O428">
        <f t="shared" si="25"/>
        <v>0.60703456573100845</v>
      </c>
      <c r="P428">
        <f t="shared" si="28"/>
        <v>0.54547990563020288</v>
      </c>
      <c r="R428">
        <f t="shared" si="26"/>
        <v>6.1554660100805569E-2</v>
      </c>
    </row>
    <row r="429" spans="11:18" x14ac:dyDescent="0.25">
      <c r="K429">
        <v>0.58955189035084188</v>
      </c>
      <c r="L429">
        <f t="shared" si="27"/>
        <v>0.92521665445739643</v>
      </c>
      <c r="N429">
        <v>0.87799834338794724</v>
      </c>
      <c r="O429">
        <f t="shared" si="25"/>
        <v>0.6264705612712983</v>
      </c>
      <c r="P429">
        <f t="shared" si="28"/>
        <v>0.57962099681547796</v>
      </c>
      <c r="R429">
        <f t="shared" si="26"/>
        <v>4.6849564455820336E-2</v>
      </c>
    </row>
    <row r="430" spans="11:18" x14ac:dyDescent="0.25">
      <c r="K430">
        <v>0.84565276820907354</v>
      </c>
      <c r="L430">
        <f t="shared" si="27"/>
        <v>0.9664852867375282</v>
      </c>
      <c r="N430">
        <v>0.94294861569267141</v>
      </c>
      <c r="O430">
        <f t="shared" si="25"/>
        <v>0.635899201595025</v>
      </c>
      <c r="P430">
        <f t="shared" si="28"/>
        <v>0.61458722218973294</v>
      </c>
      <c r="R430">
        <f t="shared" si="26"/>
        <v>2.1311979405292059E-2</v>
      </c>
    </row>
    <row r="431" spans="11:18" x14ac:dyDescent="0.25">
      <c r="K431">
        <v>0.22573864488398776</v>
      </c>
      <c r="L431">
        <f t="shared" si="27"/>
        <v>0.87658888233800492</v>
      </c>
      <c r="N431">
        <v>0.22989034907032324</v>
      </c>
      <c r="O431">
        <f t="shared" si="25"/>
        <v>0.58320463493227237</v>
      </c>
      <c r="P431">
        <f t="shared" si="28"/>
        <v>0.51123069910962482</v>
      </c>
      <c r="R431">
        <f t="shared" si="26"/>
        <v>7.197393582264755E-2</v>
      </c>
    </row>
    <row r="432" spans="11:18" x14ac:dyDescent="0.25">
      <c r="K432">
        <v>0.7708790837819226</v>
      </c>
      <c r="L432">
        <f t="shared" si="27"/>
        <v>0.95187954231317862</v>
      </c>
      <c r="N432">
        <v>0.84601285789332881</v>
      </c>
      <c r="O432">
        <f t="shared" si="25"/>
        <v>0.62316339781891328</v>
      </c>
      <c r="P432">
        <f t="shared" si="28"/>
        <v>0.59317648990219241</v>
      </c>
      <c r="R432">
        <f t="shared" si="26"/>
        <v>2.9986907916720873E-2</v>
      </c>
    </row>
    <row r="433" spans="11:18" x14ac:dyDescent="0.25">
      <c r="K433">
        <v>0.51715567899355475</v>
      </c>
      <c r="L433">
        <f t="shared" si="27"/>
        <v>0.91591053596607885</v>
      </c>
      <c r="N433">
        <v>0.46401252524315506</v>
      </c>
      <c r="O433">
        <f t="shared" si="25"/>
        <v>0.59794763606486723</v>
      </c>
      <c r="P433">
        <f t="shared" si="28"/>
        <v>0.54766653982782243</v>
      </c>
      <c r="R433">
        <f t="shared" si="26"/>
        <v>5.0281096237044798E-2</v>
      </c>
    </row>
    <row r="434" spans="11:18" x14ac:dyDescent="0.25">
      <c r="K434">
        <v>0.42462309433777268</v>
      </c>
      <c r="L434">
        <f t="shared" si="27"/>
        <v>0.90421616726218212</v>
      </c>
      <c r="N434">
        <v>0.2875717979394663</v>
      </c>
      <c r="O434">
        <f t="shared" si="25"/>
        <v>0.58726518787107862</v>
      </c>
      <c r="P434">
        <f t="shared" si="28"/>
        <v>0.531014677343292</v>
      </c>
      <c r="R434">
        <f t="shared" si="26"/>
        <v>5.6250510527786624E-2</v>
      </c>
    </row>
    <row r="435" spans="11:18" x14ac:dyDescent="0.25">
      <c r="K435">
        <v>0.53467354170501791</v>
      </c>
      <c r="L435">
        <f t="shared" si="27"/>
        <v>0.91813527621828539</v>
      </c>
      <c r="N435">
        <v>0.83001886451544227</v>
      </c>
      <c r="O435">
        <f t="shared" si="25"/>
        <v>0.62168105006762464</v>
      </c>
      <c r="P435">
        <f t="shared" si="28"/>
        <v>0.57078730262351229</v>
      </c>
      <c r="R435">
        <f t="shared" si="26"/>
        <v>5.0893747444112347E-2</v>
      </c>
    </row>
    <row r="436" spans="11:18" x14ac:dyDescent="0.25">
      <c r="K436">
        <v>0.54478079182164763</v>
      </c>
      <c r="L436">
        <f t="shared" si="27"/>
        <v>0.91942495718216521</v>
      </c>
      <c r="N436">
        <v>3.5899595197818712E-2</v>
      </c>
      <c r="O436">
        <f t="shared" si="25"/>
        <v>0.55909379356253752</v>
      </c>
      <c r="P436">
        <f t="shared" si="28"/>
        <v>0.51404478720705038</v>
      </c>
      <c r="R436">
        <f t="shared" si="26"/>
        <v>4.5049006355487142E-2</v>
      </c>
    </row>
    <row r="437" spans="11:18" x14ac:dyDescent="0.25">
      <c r="K437">
        <v>0.27196705461091542</v>
      </c>
      <c r="L437">
        <f t="shared" si="27"/>
        <v>0.88367668172490033</v>
      </c>
      <c r="N437">
        <v>0.58360272487608533</v>
      </c>
      <c r="O437">
        <f t="shared" si="25"/>
        <v>0.60479677940653309</v>
      </c>
      <c r="P437">
        <f t="shared" si="28"/>
        <v>0.53444481114387166</v>
      </c>
      <c r="R437">
        <f t="shared" si="26"/>
        <v>7.0351968262661435E-2</v>
      </c>
    </row>
    <row r="438" spans="11:18" x14ac:dyDescent="0.25">
      <c r="K438">
        <v>0.39952254910021079</v>
      </c>
      <c r="L438">
        <f t="shared" si="27"/>
        <v>0.90100654246984613</v>
      </c>
      <c r="N438">
        <v>3.5241202473679678E-2</v>
      </c>
      <c r="O438">
        <f t="shared" si="25"/>
        <v>0.5589027433814755</v>
      </c>
      <c r="P438">
        <f t="shared" si="28"/>
        <v>0.50357502839105495</v>
      </c>
      <c r="R438">
        <f t="shared" si="26"/>
        <v>5.5327714990420551E-2</v>
      </c>
    </row>
    <row r="439" spans="11:18" x14ac:dyDescent="0.25">
      <c r="K439">
        <v>0.83815492954646675</v>
      </c>
      <c r="L439">
        <f t="shared" si="27"/>
        <v>0.9648316867309098</v>
      </c>
      <c r="N439">
        <v>0.47461554582105614</v>
      </c>
      <c r="O439">
        <f t="shared" si="25"/>
        <v>0.59855331519589206</v>
      </c>
      <c r="P439">
        <f t="shared" si="28"/>
        <v>0.57750320469883043</v>
      </c>
      <c r="R439">
        <f t="shared" si="26"/>
        <v>2.1050110497061625E-2</v>
      </c>
    </row>
    <row r="440" spans="11:18" x14ac:dyDescent="0.25">
      <c r="K440">
        <v>0.62548819271956368</v>
      </c>
      <c r="L440">
        <f t="shared" si="27"/>
        <v>0.92999977723550376</v>
      </c>
      <c r="N440">
        <v>0.83158994447618095</v>
      </c>
      <c r="O440">
        <f t="shared" si="25"/>
        <v>0.62182254214001464</v>
      </c>
      <c r="P440">
        <f t="shared" si="28"/>
        <v>0.57829482567022827</v>
      </c>
      <c r="R440">
        <f t="shared" si="26"/>
        <v>4.3527716469786371E-2</v>
      </c>
    </row>
    <row r="441" spans="11:18" x14ac:dyDescent="0.25">
      <c r="K441">
        <v>0.41730056836890506</v>
      </c>
      <c r="L441">
        <f t="shared" si="27"/>
        <v>0.90328330400176737</v>
      </c>
      <c r="N441">
        <v>0.41046441062670991</v>
      </c>
      <c r="O441">
        <f t="shared" si="25"/>
        <v>0.59485714535775114</v>
      </c>
      <c r="P441">
        <f t="shared" si="28"/>
        <v>0.53732452766780903</v>
      </c>
      <c r="R441">
        <f t="shared" si="26"/>
        <v>5.7532617689942112E-2</v>
      </c>
    </row>
    <row r="442" spans="11:18" x14ac:dyDescent="0.25">
      <c r="K442">
        <v>0.51563016478877532</v>
      </c>
      <c r="L442">
        <f t="shared" si="27"/>
        <v>0.9157173142487508</v>
      </c>
      <c r="N442">
        <v>0.70526335347494395</v>
      </c>
      <c r="O442">
        <f t="shared" si="25"/>
        <v>0.61226010772545503</v>
      </c>
      <c r="P442">
        <f t="shared" si="28"/>
        <v>0.56065718146800447</v>
      </c>
      <c r="R442">
        <f t="shared" si="26"/>
        <v>5.1602926257450554E-2</v>
      </c>
    </row>
    <row r="443" spans="11:18" x14ac:dyDescent="0.25">
      <c r="K443">
        <v>9.6639378392190833E-2</v>
      </c>
      <c r="L443">
        <f t="shared" si="27"/>
        <v>0.85050347719447339</v>
      </c>
      <c r="N443">
        <v>0.19010378282044194</v>
      </c>
      <c r="O443">
        <f t="shared" si="25"/>
        <v>0.58006222020813913</v>
      </c>
      <c r="P443">
        <f t="shared" si="28"/>
        <v>0.49334493527616868</v>
      </c>
      <c r="R443">
        <f t="shared" si="26"/>
        <v>8.6717284931970451E-2</v>
      </c>
    </row>
    <row r="444" spans="11:18" x14ac:dyDescent="0.25">
      <c r="K444">
        <v>0.21631675990526844</v>
      </c>
      <c r="L444">
        <f t="shared" si="27"/>
        <v>0.87505645387923292</v>
      </c>
      <c r="N444">
        <v>0.35511326513307928</v>
      </c>
      <c r="O444">
        <f t="shared" si="25"/>
        <v>0.59155806051051452</v>
      </c>
      <c r="P444">
        <f t="shared" si="28"/>
        <v>0.51764669869400748</v>
      </c>
      <c r="R444">
        <f t="shared" si="26"/>
        <v>7.3911361816507037E-2</v>
      </c>
    </row>
    <row r="445" spans="11:18" x14ac:dyDescent="0.25">
      <c r="K445">
        <v>0.15104215119680564</v>
      </c>
      <c r="L445">
        <f t="shared" si="27"/>
        <v>0.86320845088664511</v>
      </c>
      <c r="N445">
        <v>0.45681347499147673</v>
      </c>
      <c r="O445">
        <f t="shared" si="25"/>
        <v>0.5975355962377642</v>
      </c>
      <c r="P445">
        <f t="shared" si="28"/>
        <v>0.51579777637802826</v>
      </c>
      <c r="R445">
        <f t="shared" si="26"/>
        <v>8.1737819859735938E-2</v>
      </c>
    </row>
    <row r="446" spans="11:18" x14ac:dyDescent="0.25">
      <c r="K446">
        <v>1.2542800671783816E-2</v>
      </c>
      <c r="L446">
        <f t="shared" si="27"/>
        <v>0.80759051661890868</v>
      </c>
      <c r="N446">
        <v>0.80307852712817773</v>
      </c>
      <c r="O446">
        <f t="shared" si="25"/>
        <v>0.61937328217148457</v>
      </c>
      <c r="P446">
        <f t="shared" si="28"/>
        <v>0.50019998892881834</v>
      </c>
      <c r="R446">
        <f t="shared" si="26"/>
        <v>0.11917329324266623</v>
      </c>
    </row>
    <row r="447" spans="11:18" x14ac:dyDescent="0.25">
      <c r="K447">
        <v>0.42749951028876887</v>
      </c>
      <c r="L447">
        <f t="shared" si="27"/>
        <v>0.90458195049731183</v>
      </c>
      <c r="N447">
        <v>0.38978638451680414</v>
      </c>
      <c r="O447">
        <f t="shared" si="25"/>
        <v>0.59364100939122033</v>
      </c>
      <c r="P447">
        <f t="shared" si="28"/>
        <v>0.53699694217030314</v>
      </c>
      <c r="R447">
        <f t="shared" si="26"/>
        <v>5.6644067220917194E-2</v>
      </c>
    </row>
    <row r="448" spans="11:18" x14ac:dyDescent="0.25">
      <c r="K448">
        <v>0.40810015533051169</v>
      </c>
      <c r="L448">
        <f t="shared" si="27"/>
        <v>0.90210734389498537</v>
      </c>
      <c r="N448">
        <v>0.69460481763507165</v>
      </c>
      <c r="O448">
        <f t="shared" si="25"/>
        <v>0.61156362868256364</v>
      </c>
      <c r="P448">
        <f t="shared" si="28"/>
        <v>0.55169604069360656</v>
      </c>
      <c r="R448">
        <f t="shared" si="26"/>
        <v>5.9867587988957083E-2</v>
      </c>
    </row>
    <row r="449" spans="11:18" x14ac:dyDescent="0.25">
      <c r="K449">
        <v>0.92586374980307973</v>
      </c>
      <c r="L449">
        <f t="shared" si="27"/>
        <v>0.98954398826019663</v>
      </c>
      <c r="N449">
        <v>0.5290772615455861</v>
      </c>
      <c r="O449">
        <f t="shared" si="25"/>
        <v>0.60165749141713265</v>
      </c>
      <c r="P449">
        <f t="shared" si="28"/>
        <v>0.59536655362353441</v>
      </c>
      <c r="R449">
        <f t="shared" si="26"/>
        <v>6.2909377935982391E-3</v>
      </c>
    </row>
    <row r="450" spans="11:18" x14ac:dyDescent="0.25">
      <c r="K450">
        <v>0.31671311296629812</v>
      </c>
      <c r="L450">
        <f t="shared" si="27"/>
        <v>0.89003073417384848</v>
      </c>
      <c r="N450">
        <v>9.7936834500123027E-2</v>
      </c>
      <c r="O450">
        <f t="shared" si="25"/>
        <v>0.57061303413569708</v>
      </c>
      <c r="P450">
        <f t="shared" si="28"/>
        <v>0.5078631377009617</v>
      </c>
      <c r="R450">
        <f t="shared" si="26"/>
        <v>6.2749896434735386E-2</v>
      </c>
    </row>
    <row r="451" spans="11:18" x14ac:dyDescent="0.25">
      <c r="K451">
        <v>0.41169684779572879</v>
      </c>
      <c r="L451">
        <f t="shared" si="27"/>
        <v>0.90256760927672286</v>
      </c>
      <c r="N451">
        <v>0.66959405098976554</v>
      </c>
      <c r="O451">
        <f t="shared" ref="O451:O514" si="29">NORMINV(N451,$O$1,$P$1)</f>
        <v>0.60996969739132756</v>
      </c>
      <c r="P451">
        <f t="shared" si="28"/>
        <v>0.55053889150573665</v>
      </c>
      <c r="R451">
        <f t="shared" ref="R451:R514" si="30">O451-P451</f>
        <v>5.9430805885590909E-2</v>
      </c>
    </row>
    <row r="452" spans="11:18" x14ac:dyDescent="0.25">
      <c r="K452">
        <v>0.44625196358590968</v>
      </c>
      <c r="L452">
        <f t="shared" ref="L452:L515" si="31">EXP(NORMINV(K452,$I$3,$I$4))</f>
        <v>0.90695915699284657</v>
      </c>
      <c r="N452">
        <v>0.24854028278834406</v>
      </c>
      <c r="O452">
        <f t="shared" si="29"/>
        <v>0.58457055179482198</v>
      </c>
      <c r="P452">
        <f t="shared" ref="P452:P515" si="32">O452*L452</f>
        <v>0.53018161485867488</v>
      </c>
      <c r="R452">
        <f t="shared" si="30"/>
        <v>5.4388936936147103E-2</v>
      </c>
    </row>
    <row r="453" spans="11:18" x14ac:dyDescent="0.25">
      <c r="K453">
        <v>0.61785888614813089</v>
      </c>
      <c r="L453">
        <f t="shared" si="31"/>
        <v>0.92897163472513333</v>
      </c>
      <c r="N453">
        <v>0.88537797547616126</v>
      </c>
      <c r="O453">
        <f t="shared" si="29"/>
        <v>0.62731735706524938</v>
      </c>
      <c r="P453">
        <f t="shared" si="32"/>
        <v>0.58276003068435489</v>
      </c>
      <c r="R453">
        <f t="shared" si="30"/>
        <v>4.4557326380894491E-2</v>
      </c>
    </row>
    <row r="454" spans="11:18" x14ac:dyDescent="0.25">
      <c r="K454">
        <v>0.55440946386167422</v>
      </c>
      <c r="L454">
        <f t="shared" si="31"/>
        <v>0.92065869703082148</v>
      </c>
      <c r="N454">
        <v>0.13440278070511735</v>
      </c>
      <c r="O454">
        <f t="shared" si="29"/>
        <v>0.57487499225012995</v>
      </c>
      <c r="P454">
        <f t="shared" si="32"/>
        <v>0.5292636613206082</v>
      </c>
      <c r="R454">
        <f t="shared" si="30"/>
        <v>4.5611330929521743E-2</v>
      </c>
    </row>
    <row r="455" spans="11:18" x14ac:dyDescent="0.25">
      <c r="K455">
        <v>0.52709857853096587</v>
      </c>
      <c r="L455">
        <f t="shared" si="31"/>
        <v>0.91717181253480962</v>
      </c>
      <c r="N455">
        <v>0.53227900361118197</v>
      </c>
      <c r="O455">
        <f t="shared" si="29"/>
        <v>0.60184038011352992</v>
      </c>
      <c r="P455">
        <f t="shared" si="32"/>
        <v>0.55199103228536506</v>
      </c>
      <c r="R455">
        <f t="shared" si="30"/>
        <v>4.9849347828164858E-2</v>
      </c>
    </row>
    <row r="456" spans="11:18" x14ac:dyDescent="0.25">
      <c r="K456">
        <v>0.42812505907050902</v>
      </c>
      <c r="L456">
        <f t="shared" si="31"/>
        <v>0.90466145324295089</v>
      </c>
      <c r="N456">
        <v>0.10721179953664883</v>
      </c>
      <c r="O456">
        <f t="shared" si="29"/>
        <v>0.57179233490737214</v>
      </c>
      <c r="P456">
        <f t="shared" si="32"/>
        <v>0.51727848465048332</v>
      </c>
      <c r="R456">
        <f t="shared" si="30"/>
        <v>5.4513850256888818E-2</v>
      </c>
    </row>
    <row r="457" spans="11:18" x14ac:dyDescent="0.25">
      <c r="K457">
        <v>0.36921194466671015</v>
      </c>
      <c r="L457">
        <f t="shared" si="31"/>
        <v>0.8970733506340407</v>
      </c>
      <c r="N457">
        <v>0.52629663391796555</v>
      </c>
      <c r="O457">
        <f t="shared" si="29"/>
        <v>0.60149874497058298</v>
      </c>
      <c r="P457">
        <f t="shared" si="32"/>
        <v>0.53958849455293123</v>
      </c>
      <c r="R457">
        <f t="shared" si="30"/>
        <v>6.1910250417651747E-2</v>
      </c>
    </row>
    <row r="458" spans="11:18" x14ac:dyDescent="0.25">
      <c r="K458">
        <v>0.38008596399785599</v>
      </c>
      <c r="L458">
        <f t="shared" si="31"/>
        <v>0.8984931280367815</v>
      </c>
      <c r="N458">
        <v>0.76871347082342023</v>
      </c>
      <c r="O458">
        <f t="shared" si="29"/>
        <v>0.6166910435463151</v>
      </c>
      <c r="P458">
        <f t="shared" si="32"/>
        <v>0.55409266474819574</v>
      </c>
      <c r="R458">
        <f t="shared" si="30"/>
        <v>6.2598378798119358E-2</v>
      </c>
    </row>
    <row r="459" spans="11:18" x14ac:dyDescent="0.25">
      <c r="K459">
        <v>0.59034804248253892</v>
      </c>
      <c r="L459">
        <f t="shared" si="31"/>
        <v>0.92532111682917773</v>
      </c>
      <c r="N459">
        <v>0.39830870535110896</v>
      </c>
      <c r="O459">
        <f t="shared" si="29"/>
        <v>0.59414424185422343</v>
      </c>
      <c r="P459">
        <f t="shared" si="32"/>
        <v>0.54977421343017507</v>
      </c>
      <c r="R459">
        <f t="shared" si="30"/>
        <v>4.4370028424048358E-2</v>
      </c>
    </row>
    <row r="460" spans="11:18" x14ac:dyDescent="0.25">
      <c r="K460">
        <v>0.6354128518033999</v>
      </c>
      <c r="L460">
        <f t="shared" si="31"/>
        <v>0.9313489883267434</v>
      </c>
      <c r="N460">
        <v>0.43197392828885306</v>
      </c>
      <c r="O460">
        <f t="shared" si="29"/>
        <v>0.59610677785758104</v>
      </c>
      <c r="P460">
        <f t="shared" si="32"/>
        <v>0.55518344449237289</v>
      </c>
      <c r="R460">
        <f t="shared" si="30"/>
        <v>4.0923333365208148E-2</v>
      </c>
    </row>
    <row r="461" spans="11:18" x14ac:dyDescent="0.25">
      <c r="K461">
        <v>0.96738583526868194</v>
      </c>
      <c r="L461">
        <f t="shared" si="31"/>
        <v>1.0114972718195141</v>
      </c>
      <c r="N461">
        <v>0.50414333418939616</v>
      </c>
      <c r="O461">
        <f t="shared" si="29"/>
        <v>0.60023597744250745</v>
      </c>
      <c r="P461">
        <f t="shared" si="32"/>
        <v>0.60713705363101567</v>
      </c>
      <c r="R461">
        <f t="shared" si="30"/>
        <v>-6.901076188508215E-3</v>
      </c>
    </row>
    <row r="462" spans="11:18" x14ac:dyDescent="0.25">
      <c r="K462">
        <v>0.78833786887629831</v>
      </c>
      <c r="L462">
        <f t="shared" si="31"/>
        <v>0.95497655234958523</v>
      </c>
      <c r="N462">
        <v>0.35909137006863823</v>
      </c>
      <c r="O462">
        <f t="shared" si="29"/>
        <v>0.59180033848077873</v>
      </c>
      <c r="P462">
        <f t="shared" si="32"/>
        <v>0.56515544692169162</v>
      </c>
      <c r="R462">
        <f t="shared" si="30"/>
        <v>2.6644891559087114E-2</v>
      </c>
    </row>
    <row r="463" spans="11:18" x14ac:dyDescent="0.25">
      <c r="K463">
        <v>0.60097854223650593</v>
      </c>
      <c r="L463">
        <f t="shared" si="31"/>
        <v>0.92672195099241705</v>
      </c>
      <c r="N463">
        <v>0.92473931819395006</v>
      </c>
      <c r="O463">
        <f t="shared" si="29"/>
        <v>0.63266545766756332</v>
      </c>
      <c r="P463">
        <f t="shared" si="32"/>
        <v>0.58630496725519476</v>
      </c>
      <c r="R463">
        <f t="shared" si="30"/>
        <v>4.636049041236856E-2</v>
      </c>
    </row>
    <row r="464" spans="11:18" x14ac:dyDescent="0.25">
      <c r="K464">
        <v>0.38244195729311059</v>
      </c>
      <c r="L464">
        <f t="shared" si="31"/>
        <v>0.89879936316847753</v>
      </c>
      <c r="N464">
        <v>0.66831057394603821</v>
      </c>
      <c r="O464">
        <f t="shared" si="29"/>
        <v>0.60988927560622286</v>
      </c>
      <c r="P464">
        <f t="shared" si="32"/>
        <v>0.54816809251815724</v>
      </c>
      <c r="R464">
        <f t="shared" si="30"/>
        <v>6.1721183088065623E-2</v>
      </c>
    </row>
    <row r="465" spans="11:18" x14ac:dyDescent="0.25">
      <c r="K465">
        <v>0.68123296534257083</v>
      </c>
      <c r="L465">
        <f t="shared" si="31"/>
        <v>0.93778526110121152</v>
      </c>
      <c r="N465">
        <v>0.28599452180314167</v>
      </c>
      <c r="O465">
        <f t="shared" si="29"/>
        <v>0.58715994253845527</v>
      </c>
      <c r="P465">
        <f t="shared" si="32"/>
        <v>0.5506299400215976</v>
      </c>
      <c r="R465">
        <f t="shared" si="30"/>
        <v>3.6530002516857674E-2</v>
      </c>
    </row>
    <row r="466" spans="11:18" x14ac:dyDescent="0.25">
      <c r="K466">
        <v>0.8598129897740876</v>
      </c>
      <c r="L466">
        <f t="shared" si="31"/>
        <v>0.96976837811643135</v>
      </c>
      <c r="N466">
        <v>0.70216972779315623</v>
      </c>
      <c r="O466">
        <f t="shared" si="29"/>
        <v>0.61205679544908498</v>
      </c>
      <c r="P466">
        <f t="shared" si="32"/>
        <v>0.59355332583779952</v>
      </c>
      <c r="R466">
        <f t="shared" si="30"/>
        <v>1.8503469611285461E-2</v>
      </c>
    </row>
    <row r="467" spans="11:18" x14ac:dyDescent="0.25">
      <c r="K467">
        <v>3.1610131421342169E-2</v>
      </c>
      <c r="L467">
        <f t="shared" si="31"/>
        <v>0.82479807611162992</v>
      </c>
      <c r="N467">
        <v>0.11161005682294989</v>
      </c>
      <c r="O467">
        <f t="shared" si="29"/>
        <v>0.57232588803422657</v>
      </c>
      <c r="P467">
        <f t="shared" si="32"/>
        <v>0.47205329135951019</v>
      </c>
      <c r="R467">
        <f t="shared" si="30"/>
        <v>0.10027259667471639</v>
      </c>
    </row>
    <row r="468" spans="11:18" x14ac:dyDescent="0.25">
      <c r="K468">
        <v>4.9628710928417696E-2</v>
      </c>
      <c r="L468">
        <f t="shared" si="31"/>
        <v>0.83436426641535066</v>
      </c>
      <c r="N468">
        <v>0.34807532099275584</v>
      </c>
      <c r="O468">
        <f t="shared" si="29"/>
        <v>0.5911270463713133</v>
      </c>
      <c r="P468">
        <f t="shared" si="32"/>
        <v>0.4932152844038738</v>
      </c>
      <c r="R468">
        <f t="shared" si="30"/>
        <v>9.7911761967439503E-2</v>
      </c>
    </row>
    <row r="469" spans="11:18" x14ac:dyDescent="0.25">
      <c r="K469">
        <v>0.84501902429752884</v>
      </c>
      <c r="L469">
        <f t="shared" si="31"/>
        <v>0.96634338958854726</v>
      </c>
      <c r="N469">
        <v>0.68659557959252471</v>
      </c>
      <c r="O469">
        <f t="shared" si="29"/>
        <v>0.61104736152589145</v>
      </c>
      <c r="P469">
        <f t="shared" si="32"/>
        <v>0.59048157853606842</v>
      </c>
      <c r="R469">
        <f t="shared" si="30"/>
        <v>2.0565782989823034E-2</v>
      </c>
    </row>
    <row r="470" spans="11:18" x14ac:dyDescent="0.25">
      <c r="K470">
        <v>0.6139443669527509</v>
      </c>
      <c r="L470">
        <f t="shared" si="31"/>
        <v>0.92844696138894278</v>
      </c>
      <c r="N470">
        <v>0.20155855148287483</v>
      </c>
      <c r="O470">
        <f t="shared" si="29"/>
        <v>0.58100392100335463</v>
      </c>
      <c r="P470">
        <f t="shared" si="32"/>
        <v>0.53943132501062596</v>
      </c>
      <c r="R470">
        <f t="shared" si="30"/>
        <v>4.1572595992728667E-2</v>
      </c>
    </row>
    <row r="471" spans="11:18" x14ac:dyDescent="0.25">
      <c r="K471">
        <v>0.87328087416155942</v>
      </c>
      <c r="L471">
        <f t="shared" si="31"/>
        <v>0.97311863626748085</v>
      </c>
      <c r="N471">
        <v>0.55802649673171678</v>
      </c>
      <c r="O471">
        <f t="shared" si="29"/>
        <v>0.60331649310412516</v>
      </c>
      <c r="P471">
        <f t="shared" si="32"/>
        <v>0.58709852300716525</v>
      </c>
      <c r="R471">
        <f t="shared" si="30"/>
        <v>1.6217970096959911E-2</v>
      </c>
    </row>
    <row r="472" spans="11:18" x14ac:dyDescent="0.25">
      <c r="K472">
        <v>0.52596964446879024</v>
      </c>
      <c r="L472">
        <f t="shared" si="31"/>
        <v>0.9170284245321294</v>
      </c>
      <c r="N472">
        <v>0.12825944351740981</v>
      </c>
      <c r="O472">
        <f t="shared" si="29"/>
        <v>0.57421972536032551</v>
      </c>
      <c r="P472">
        <f t="shared" si="32"/>
        <v>0.52657581008245136</v>
      </c>
      <c r="R472">
        <f t="shared" si="30"/>
        <v>4.7643915277874149E-2</v>
      </c>
    </row>
    <row r="473" spans="11:18" x14ac:dyDescent="0.25">
      <c r="K473">
        <v>0.87581530494734494</v>
      </c>
      <c r="L473">
        <f t="shared" si="31"/>
        <v>0.97377769773153611</v>
      </c>
      <c r="N473">
        <v>0.18357832339255609</v>
      </c>
      <c r="O473">
        <f t="shared" si="29"/>
        <v>0.57951014511452859</v>
      </c>
      <c r="P473">
        <f t="shared" si="32"/>
        <v>0.56431405492169406</v>
      </c>
      <c r="R473">
        <f t="shared" si="30"/>
        <v>1.5196090192834522E-2</v>
      </c>
    </row>
    <row r="474" spans="11:18" x14ac:dyDescent="0.25">
      <c r="K474">
        <v>0.6170760855687778</v>
      </c>
      <c r="L474">
        <f t="shared" si="31"/>
        <v>0.92886656288009528</v>
      </c>
      <c r="N474">
        <v>0.61601689196013432</v>
      </c>
      <c r="O474">
        <f t="shared" si="29"/>
        <v>0.6067034459168168</v>
      </c>
      <c r="P474">
        <f t="shared" si="32"/>
        <v>0.5635465444962634</v>
      </c>
      <c r="R474">
        <f t="shared" si="30"/>
        <v>4.3156901420553395E-2</v>
      </c>
    </row>
    <row r="475" spans="11:18" x14ac:dyDescent="0.25">
      <c r="K475">
        <v>0.63179909290320357</v>
      </c>
      <c r="L475">
        <f t="shared" si="31"/>
        <v>0.93085611391512746</v>
      </c>
      <c r="N475">
        <v>0.69458587274867511</v>
      </c>
      <c r="O475">
        <f t="shared" si="29"/>
        <v>0.61156240054943334</v>
      </c>
      <c r="P475">
        <f t="shared" si="32"/>
        <v>0.56927659959205212</v>
      </c>
      <c r="R475">
        <f t="shared" si="30"/>
        <v>4.2285800957381214E-2</v>
      </c>
    </row>
    <row r="476" spans="11:18" x14ac:dyDescent="0.25">
      <c r="K476">
        <v>0.19924766042217801</v>
      </c>
      <c r="L476">
        <f t="shared" si="31"/>
        <v>0.87218515306799982</v>
      </c>
      <c r="N476">
        <v>0.35058359721150723</v>
      </c>
      <c r="O476">
        <f t="shared" si="29"/>
        <v>0.59128101533123301</v>
      </c>
      <c r="P476">
        <f t="shared" si="32"/>
        <v>0.51570652286287377</v>
      </c>
      <c r="R476">
        <f t="shared" si="30"/>
        <v>7.5574492468359233E-2</v>
      </c>
    </row>
    <row r="477" spans="11:18" x14ac:dyDescent="0.25">
      <c r="K477">
        <v>9.5076498008205057E-2</v>
      </c>
      <c r="L477">
        <f t="shared" si="31"/>
        <v>0.85007288532964853</v>
      </c>
      <c r="N477">
        <v>0.75076704956398199</v>
      </c>
      <c r="O477">
        <f t="shared" si="29"/>
        <v>0.61537980541476689</v>
      </c>
      <c r="P477">
        <f t="shared" si="32"/>
        <v>0.52311768676252857</v>
      </c>
      <c r="R477">
        <f t="shared" si="30"/>
        <v>9.2262118652238323E-2</v>
      </c>
    </row>
    <row r="478" spans="11:18" x14ac:dyDescent="0.25">
      <c r="K478">
        <v>0.47600365792672061</v>
      </c>
      <c r="L478">
        <f t="shared" si="31"/>
        <v>0.91071436555396512</v>
      </c>
      <c r="N478">
        <v>0.81940784922679311</v>
      </c>
      <c r="O478">
        <f t="shared" si="29"/>
        <v>0.62074656667527384</v>
      </c>
      <c r="P478">
        <f t="shared" si="32"/>
        <v>0.56532281563947417</v>
      </c>
      <c r="R478">
        <f t="shared" si="30"/>
        <v>5.5423751035799662E-2</v>
      </c>
    </row>
    <row r="479" spans="11:18" x14ac:dyDescent="0.25">
      <c r="K479">
        <v>0.20423822952501069</v>
      </c>
      <c r="L479">
        <f t="shared" si="31"/>
        <v>0.8730382529522942</v>
      </c>
      <c r="N479">
        <v>0.31323941326735683</v>
      </c>
      <c r="O479">
        <f t="shared" si="29"/>
        <v>0.58894206053454934</v>
      </c>
      <c r="P479">
        <f t="shared" si="32"/>
        <v>0.51416894761920728</v>
      </c>
      <c r="R479">
        <f t="shared" si="30"/>
        <v>7.4773112915342055E-2</v>
      </c>
    </row>
    <row r="480" spans="11:18" x14ac:dyDescent="0.25">
      <c r="K480">
        <v>0.70567600308007372</v>
      </c>
      <c r="L480">
        <f t="shared" si="31"/>
        <v>0.94139283100671345</v>
      </c>
      <c r="N480">
        <v>0.68603158838821088</v>
      </c>
      <c r="O480">
        <f t="shared" si="29"/>
        <v>0.61101122438821942</v>
      </c>
      <c r="P480">
        <f t="shared" si="32"/>
        <v>0.5752015863037041</v>
      </c>
      <c r="R480">
        <f t="shared" si="30"/>
        <v>3.5809638084515316E-2</v>
      </c>
    </row>
    <row r="481" spans="11:18" x14ac:dyDescent="0.25">
      <c r="K481">
        <v>0.92695546226456838</v>
      </c>
      <c r="L481">
        <f t="shared" si="31"/>
        <v>0.98997094534968622</v>
      </c>
      <c r="N481">
        <v>0.11799473133454641</v>
      </c>
      <c r="O481">
        <f t="shared" si="29"/>
        <v>0.57307429553677425</v>
      </c>
      <c r="P481">
        <f t="shared" si="32"/>
        <v>0.56732690210814585</v>
      </c>
      <c r="R481">
        <f t="shared" si="30"/>
        <v>5.7473934286284001E-3</v>
      </c>
    </row>
    <row r="482" spans="11:18" x14ac:dyDescent="0.25">
      <c r="K482">
        <v>0.4566891802282993</v>
      </c>
      <c r="L482">
        <f t="shared" si="31"/>
        <v>0.90827800719573859</v>
      </c>
      <c r="N482">
        <v>0.76110947396833861</v>
      </c>
      <c r="O482">
        <f t="shared" si="29"/>
        <v>0.6161289189894591</v>
      </c>
      <c r="P482">
        <f t="shared" si="32"/>
        <v>0.55961634671541061</v>
      </c>
      <c r="R482">
        <f t="shared" si="30"/>
        <v>5.6512572274048489E-2</v>
      </c>
    </row>
    <row r="483" spans="11:18" x14ac:dyDescent="0.25">
      <c r="K483">
        <v>0.24460573107711703</v>
      </c>
      <c r="L483">
        <f t="shared" si="31"/>
        <v>0.87956061995220292</v>
      </c>
      <c r="N483">
        <v>0.30036423926924405</v>
      </c>
      <c r="O483">
        <f t="shared" si="29"/>
        <v>0.58810901922629277</v>
      </c>
      <c r="P483">
        <f t="shared" si="32"/>
        <v>0.51727753355016004</v>
      </c>
      <c r="R483">
        <f t="shared" si="30"/>
        <v>7.0831485676132733E-2</v>
      </c>
    </row>
    <row r="484" spans="11:18" x14ac:dyDescent="0.25">
      <c r="K484">
        <v>0.2830739854986648</v>
      </c>
      <c r="L484">
        <f t="shared" si="31"/>
        <v>0.88529263741268915</v>
      </c>
      <c r="N484">
        <v>0.72594666896597015</v>
      </c>
      <c r="O484">
        <f t="shared" si="29"/>
        <v>0.61364607861899667</v>
      </c>
      <c r="P484">
        <f t="shared" si="32"/>
        <v>0.54325635537856598</v>
      </c>
      <c r="R484">
        <f t="shared" si="30"/>
        <v>7.0389723240430691E-2</v>
      </c>
    </row>
    <row r="485" spans="11:18" x14ac:dyDescent="0.25">
      <c r="K485">
        <v>1.6465263154157306E-2</v>
      </c>
      <c r="L485">
        <f t="shared" si="31"/>
        <v>0.81237519749826648</v>
      </c>
      <c r="N485">
        <v>0.30029095313130938</v>
      </c>
      <c r="O485">
        <f t="shared" si="29"/>
        <v>0.5881042325415986</v>
      </c>
      <c r="P485">
        <f t="shared" si="32"/>
        <v>0.47776129206054763</v>
      </c>
      <c r="R485">
        <f t="shared" si="30"/>
        <v>0.11034294048105098</v>
      </c>
    </row>
    <row r="486" spans="11:18" x14ac:dyDescent="0.25">
      <c r="K486">
        <v>0.40834678884990105</v>
      </c>
      <c r="L486">
        <f t="shared" si="31"/>
        <v>0.90213892903466597</v>
      </c>
      <c r="N486">
        <v>0.73874583289688034</v>
      </c>
      <c r="O486">
        <f t="shared" si="29"/>
        <v>0.61452955263386244</v>
      </c>
      <c r="P486">
        <f t="shared" si="32"/>
        <v>0.55439103247326504</v>
      </c>
      <c r="R486">
        <f t="shared" si="30"/>
        <v>6.0138520160597397E-2</v>
      </c>
    </row>
    <row r="487" spans="11:18" x14ac:dyDescent="0.25">
      <c r="K487">
        <v>8.7618236857974097E-2</v>
      </c>
      <c r="L487">
        <f t="shared" si="31"/>
        <v>0.84794599781482416</v>
      </c>
      <c r="N487">
        <v>0.33156237859614501</v>
      </c>
      <c r="O487">
        <f t="shared" si="29"/>
        <v>0.59010276922715166</v>
      </c>
      <c r="P487">
        <f t="shared" si="32"/>
        <v>0.50037528146560806</v>
      </c>
      <c r="R487">
        <f t="shared" si="30"/>
        <v>8.9727487761543601E-2</v>
      </c>
    </row>
    <row r="488" spans="11:18" x14ac:dyDescent="0.25">
      <c r="K488">
        <v>0.6832308839247343</v>
      </c>
      <c r="L488">
        <f t="shared" si="31"/>
        <v>0.93807498993959393</v>
      </c>
      <c r="N488">
        <v>0.20916801518618144</v>
      </c>
      <c r="O488">
        <f t="shared" si="29"/>
        <v>0.58161183207482281</v>
      </c>
      <c r="P488">
        <f t="shared" si="32"/>
        <v>0.54559551352233815</v>
      </c>
      <c r="R488">
        <f t="shared" si="30"/>
        <v>3.6016318552484661E-2</v>
      </c>
    </row>
    <row r="489" spans="11:18" x14ac:dyDescent="0.25">
      <c r="K489">
        <v>0.22250360309446582</v>
      </c>
      <c r="L489">
        <f t="shared" si="31"/>
        <v>0.87606661108081141</v>
      </c>
      <c r="N489">
        <v>0.64324777855434268</v>
      </c>
      <c r="O489">
        <f t="shared" si="29"/>
        <v>0.60834200763690849</v>
      </c>
      <c r="P489">
        <f t="shared" si="32"/>
        <v>0.53294812100856348</v>
      </c>
      <c r="R489">
        <f t="shared" si="30"/>
        <v>7.5393886628345008E-2</v>
      </c>
    </row>
    <row r="490" spans="11:18" x14ac:dyDescent="0.25">
      <c r="K490">
        <v>0.79668871816063191</v>
      </c>
      <c r="L490">
        <f t="shared" si="31"/>
        <v>0.95651424584493239</v>
      </c>
      <c r="N490">
        <v>0.18011894058933819</v>
      </c>
      <c r="O490">
        <f t="shared" si="29"/>
        <v>0.57921250959183468</v>
      </c>
      <c r="P490">
        <f t="shared" si="32"/>
        <v>0.55402501679618443</v>
      </c>
      <c r="R490">
        <f t="shared" si="30"/>
        <v>2.5187492795650246E-2</v>
      </c>
    </row>
    <row r="491" spans="11:18" x14ac:dyDescent="0.25">
      <c r="K491">
        <v>0.2191432354330205</v>
      </c>
      <c r="L491">
        <f t="shared" si="31"/>
        <v>0.87551983452815352</v>
      </c>
      <c r="N491">
        <v>0.36042299325439542</v>
      </c>
      <c r="O491">
        <f t="shared" si="29"/>
        <v>0.59188122894656781</v>
      </c>
      <c r="P491">
        <f t="shared" si="32"/>
        <v>0.51820375562761922</v>
      </c>
      <c r="R491">
        <f t="shared" si="30"/>
        <v>7.3677473318948583E-2</v>
      </c>
    </row>
    <row r="492" spans="11:18" x14ac:dyDescent="0.25">
      <c r="K492">
        <v>0.68035703560658334</v>
      </c>
      <c r="L492">
        <f t="shared" si="31"/>
        <v>0.93765850732141998</v>
      </c>
      <c r="N492">
        <v>0.52228803054049777</v>
      </c>
      <c r="O492">
        <f t="shared" si="29"/>
        <v>0.60127001988802642</v>
      </c>
      <c r="P492">
        <f t="shared" si="32"/>
        <v>0.56378594934532733</v>
      </c>
      <c r="R492">
        <f t="shared" si="30"/>
        <v>3.7484070542699088E-2</v>
      </c>
    </row>
    <row r="493" spans="11:18" x14ac:dyDescent="0.25">
      <c r="K493">
        <v>0.84502120995881214</v>
      </c>
      <c r="L493">
        <f t="shared" si="31"/>
        <v>0.96634387826948498</v>
      </c>
      <c r="N493">
        <v>0.47486642855106309</v>
      </c>
      <c r="O493">
        <f t="shared" si="29"/>
        <v>0.5985676322990523</v>
      </c>
      <c r="P493">
        <f t="shared" si="32"/>
        <v>0.57842216720244921</v>
      </c>
      <c r="R493">
        <f t="shared" si="30"/>
        <v>2.0145465096603088E-2</v>
      </c>
    </row>
    <row r="494" spans="11:18" x14ac:dyDescent="0.25">
      <c r="K494">
        <v>0.91910807835968011</v>
      </c>
      <c r="L494">
        <f t="shared" si="31"/>
        <v>0.98700713457784894</v>
      </c>
      <c r="N494">
        <v>0.76740422725697766</v>
      </c>
      <c r="O494">
        <f t="shared" si="29"/>
        <v>0.61659353655981664</v>
      </c>
      <c r="P494">
        <f t="shared" si="32"/>
        <v>0.60858221971912674</v>
      </c>
      <c r="R494">
        <f t="shared" si="30"/>
        <v>8.0113168406898971E-3</v>
      </c>
    </row>
    <row r="495" spans="11:18" x14ac:dyDescent="0.25">
      <c r="K495">
        <v>0.70389364136778387</v>
      </c>
      <c r="L495">
        <f t="shared" si="31"/>
        <v>0.94112486936894046</v>
      </c>
      <c r="N495">
        <v>0.20521792381883319</v>
      </c>
      <c r="O495">
        <f t="shared" si="29"/>
        <v>0.58129793484624281</v>
      </c>
      <c r="P495">
        <f t="shared" si="32"/>
        <v>0.54707394299660517</v>
      </c>
      <c r="R495">
        <f t="shared" si="30"/>
        <v>3.4223991849637647E-2</v>
      </c>
    </row>
    <row r="496" spans="11:18" x14ac:dyDescent="0.25">
      <c r="K496">
        <v>8.5246416643534051E-3</v>
      </c>
      <c r="L496">
        <f t="shared" si="31"/>
        <v>0.80113589266392959</v>
      </c>
      <c r="N496">
        <v>0.4174435011654003</v>
      </c>
      <c r="O496">
        <f t="shared" si="29"/>
        <v>0.5952641314017697</v>
      </c>
      <c r="P496">
        <f t="shared" si="32"/>
        <v>0.47688746128137544</v>
      </c>
      <c r="R496">
        <f t="shared" si="30"/>
        <v>0.11837667012039427</v>
      </c>
    </row>
    <row r="497" spans="11:18" x14ac:dyDescent="0.25">
      <c r="K497">
        <v>0.72401423577304747</v>
      </c>
      <c r="L497">
        <f t="shared" si="31"/>
        <v>0.94420010217219974</v>
      </c>
      <c r="N497">
        <v>0.77979790666220716</v>
      </c>
      <c r="O497">
        <f t="shared" si="29"/>
        <v>0.61752931031346769</v>
      </c>
      <c r="P497">
        <f t="shared" si="32"/>
        <v>0.58307123789230419</v>
      </c>
      <c r="R497">
        <f t="shared" si="30"/>
        <v>3.4458072421163499E-2</v>
      </c>
    </row>
    <row r="498" spans="11:18" x14ac:dyDescent="0.25">
      <c r="K498">
        <v>0.67614711345082812</v>
      </c>
      <c r="L498">
        <f t="shared" si="31"/>
        <v>0.93705154768255194</v>
      </c>
      <c r="N498">
        <v>0.82170373732086888</v>
      </c>
      <c r="O498">
        <f t="shared" si="29"/>
        <v>0.62094575193573043</v>
      </c>
      <c r="P498">
        <f t="shared" si="32"/>
        <v>0.5818581778782822</v>
      </c>
      <c r="R498">
        <f t="shared" si="30"/>
        <v>3.9087574057448227E-2</v>
      </c>
    </row>
    <row r="499" spans="11:18" x14ac:dyDescent="0.25">
      <c r="K499">
        <v>0.50449682024910558</v>
      </c>
      <c r="L499">
        <f t="shared" si="31"/>
        <v>0.91430909403911798</v>
      </c>
      <c r="N499">
        <v>0.2158263722232443</v>
      </c>
      <c r="O499">
        <f t="shared" si="29"/>
        <v>0.58213315606027372</v>
      </c>
      <c r="P499">
        <f t="shared" si="32"/>
        <v>0.53224963852760132</v>
      </c>
      <c r="R499">
        <f t="shared" si="30"/>
        <v>4.9883517532672395E-2</v>
      </c>
    </row>
    <row r="500" spans="11:18" x14ac:dyDescent="0.25">
      <c r="K500">
        <v>6.2019284419510878E-2</v>
      </c>
      <c r="L500">
        <f t="shared" si="31"/>
        <v>0.83945891432552944</v>
      </c>
      <c r="N500">
        <v>0.20438503393736873</v>
      </c>
      <c r="O500">
        <f t="shared" si="29"/>
        <v>0.58123129245696714</v>
      </c>
      <c r="P500">
        <f t="shared" si="32"/>
        <v>0.48791978973794992</v>
      </c>
      <c r="R500">
        <f t="shared" si="30"/>
        <v>9.3311502719017225E-2</v>
      </c>
    </row>
    <row r="501" spans="11:18" x14ac:dyDescent="0.25">
      <c r="K501">
        <v>0.67862714771096133</v>
      </c>
      <c r="L501">
        <f t="shared" si="31"/>
        <v>0.9374086557851693</v>
      </c>
      <c r="N501">
        <v>0.7316283812161597</v>
      </c>
      <c r="O501">
        <f t="shared" si="29"/>
        <v>0.61403564073145833</v>
      </c>
      <c r="P501">
        <f t="shared" si="32"/>
        <v>0.57560232458226146</v>
      </c>
      <c r="R501">
        <f t="shared" si="30"/>
        <v>3.8433316149196872E-2</v>
      </c>
    </row>
    <row r="502" spans="11:18" x14ac:dyDescent="0.25">
      <c r="K502">
        <v>0.71710604841790593</v>
      </c>
      <c r="L502">
        <f t="shared" si="31"/>
        <v>0.94313142070750566</v>
      </c>
      <c r="N502">
        <v>0.84682641520201374</v>
      </c>
      <c r="O502">
        <f t="shared" si="29"/>
        <v>0.62324144414037908</v>
      </c>
      <c r="P502">
        <f t="shared" si="32"/>
        <v>0.58779858865591328</v>
      </c>
      <c r="R502">
        <f t="shared" si="30"/>
        <v>3.5442855484465796E-2</v>
      </c>
    </row>
    <row r="503" spans="11:18" x14ac:dyDescent="0.25">
      <c r="K503">
        <v>0.60974128623928281</v>
      </c>
      <c r="L503">
        <f t="shared" si="31"/>
        <v>0.92788566653798876</v>
      </c>
      <c r="N503">
        <v>0.36468264443741383</v>
      </c>
      <c r="O503">
        <f t="shared" si="29"/>
        <v>0.59213930078043875</v>
      </c>
      <c r="P503">
        <f t="shared" si="32"/>
        <v>0.54943756978799607</v>
      </c>
      <c r="R503">
        <f t="shared" si="30"/>
        <v>4.2701730992442677E-2</v>
      </c>
    </row>
    <row r="504" spans="11:18" x14ac:dyDescent="0.25">
      <c r="K504">
        <v>0.25012591949193208</v>
      </c>
      <c r="L504">
        <f t="shared" si="31"/>
        <v>0.88040812646986555</v>
      </c>
      <c r="N504">
        <v>0.32146581152687137</v>
      </c>
      <c r="O504">
        <f t="shared" si="29"/>
        <v>0.5894665707565081</v>
      </c>
      <c r="P504">
        <f t="shared" si="32"/>
        <v>0.51897115917635372</v>
      </c>
      <c r="R504">
        <f t="shared" si="30"/>
        <v>7.0495411580154377E-2</v>
      </c>
    </row>
    <row r="505" spans="11:18" x14ac:dyDescent="0.25">
      <c r="K505">
        <v>0.53958425688567546</v>
      </c>
      <c r="L505">
        <f t="shared" si="31"/>
        <v>0.9187612467383901</v>
      </c>
      <c r="N505">
        <v>0.80226484159655431</v>
      </c>
      <c r="O505">
        <f t="shared" si="29"/>
        <v>0.61930670843181201</v>
      </c>
      <c r="P505">
        <f t="shared" si="32"/>
        <v>0.56899500355226029</v>
      </c>
      <c r="R505">
        <f t="shared" si="30"/>
        <v>5.0311704879551722E-2</v>
      </c>
    </row>
    <row r="506" spans="11:18" x14ac:dyDescent="0.25">
      <c r="K506">
        <v>0.73166726940882398</v>
      </c>
      <c r="L506">
        <f t="shared" si="31"/>
        <v>0.9454009218317726</v>
      </c>
      <c r="N506">
        <v>0.64122149847071142</v>
      </c>
      <c r="O506">
        <f t="shared" si="29"/>
        <v>0.60821868200680362</v>
      </c>
      <c r="P506">
        <f t="shared" si="32"/>
        <v>0.5750105026445379</v>
      </c>
      <c r="R506">
        <f t="shared" si="30"/>
        <v>3.3208179362265722E-2</v>
      </c>
    </row>
    <row r="507" spans="11:18" x14ac:dyDescent="0.25">
      <c r="K507">
        <v>0.45573654911304251</v>
      </c>
      <c r="L507">
        <f t="shared" si="31"/>
        <v>0.90815772350974544</v>
      </c>
      <c r="N507">
        <v>0.52775362180042951</v>
      </c>
      <c r="O507">
        <f t="shared" si="29"/>
        <v>0.60158191501108849</v>
      </c>
      <c r="P507">
        <f t="shared" si="32"/>
        <v>0.5463312624411033</v>
      </c>
      <c r="R507">
        <f t="shared" si="30"/>
        <v>5.5250652569985181E-2</v>
      </c>
    </row>
    <row r="508" spans="11:18" x14ac:dyDescent="0.25">
      <c r="K508">
        <v>0.34082100657171122</v>
      </c>
      <c r="L508">
        <f t="shared" si="31"/>
        <v>0.89330879350099024</v>
      </c>
      <c r="N508">
        <v>0.9700180536539238</v>
      </c>
      <c r="O508">
        <f t="shared" si="29"/>
        <v>0.64273908333993768</v>
      </c>
      <c r="P508">
        <f t="shared" si="32"/>
        <v>0.5741644750743321</v>
      </c>
      <c r="R508">
        <f t="shared" si="30"/>
        <v>6.8574608265605574E-2</v>
      </c>
    </row>
    <row r="509" spans="11:18" x14ac:dyDescent="0.25">
      <c r="K509">
        <v>0.51217676096440723</v>
      </c>
      <c r="L509">
        <f t="shared" si="31"/>
        <v>0.91528015905832649</v>
      </c>
      <c r="N509">
        <v>0.52086167772155534</v>
      </c>
      <c r="O509">
        <f t="shared" si="29"/>
        <v>0.60118866650475455</v>
      </c>
      <c r="P509">
        <f t="shared" si="32"/>
        <v>0.55025605830253499</v>
      </c>
      <c r="R509">
        <f t="shared" si="30"/>
        <v>5.0932608202219565E-2</v>
      </c>
    </row>
    <row r="510" spans="11:18" x14ac:dyDescent="0.25">
      <c r="K510">
        <v>0.59977202141435471</v>
      </c>
      <c r="L510">
        <f t="shared" si="31"/>
        <v>0.92656237886404968</v>
      </c>
      <c r="N510">
        <v>0.45485583625117165</v>
      </c>
      <c r="O510">
        <f t="shared" si="29"/>
        <v>0.59742341558216883</v>
      </c>
      <c r="P510">
        <f t="shared" si="32"/>
        <v>0.55355006113090011</v>
      </c>
      <c r="R510">
        <f t="shared" si="30"/>
        <v>4.387335445126872E-2</v>
      </c>
    </row>
    <row r="511" spans="11:18" x14ac:dyDescent="0.25">
      <c r="K511">
        <v>6.8424128193767864E-2</v>
      </c>
      <c r="L511">
        <f t="shared" si="31"/>
        <v>0.84179504233779601</v>
      </c>
      <c r="N511">
        <v>0.75464285155813116</v>
      </c>
      <c r="O511">
        <f t="shared" si="29"/>
        <v>0.61565853574160523</v>
      </c>
      <c r="P511">
        <f t="shared" si="32"/>
        <v>0.51825830316023003</v>
      </c>
      <c r="R511">
        <f t="shared" si="30"/>
        <v>9.7400232581375201E-2</v>
      </c>
    </row>
    <row r="512" spans="11:18" x14ac:dyDescent="0.25">
      <c r="K512">
        <v>0.70228645251127775</v>
      </c>
      <c r="L512">
        <f t="shared" si="31"/>
        <v>0.94088394256332553</v>
      </c>
      <c r="N512">
        <v>0.41322573072354141</v>
      </c>
      <c r="O512">
        <f t="shared" si="29"/>
        <v>0.59501836195698654</v>
      </c>
      <c r="P512">
        <f t="shared" si="32"/>
        <v>0.55984322229566141</v>
      </c>
      <c r="R512">
        <f t="shared" si="30"/>
        <v>3.5175139661325128E-2</v>
      </c>
    </row>
    <row r="513" spans="11:18" x14ac:dyDescent="0.25">
      <c r="K513">
        <v>0.97018317532226739</v>
      </c>
      <c r="L513">
        <f t="shared" si="31"/>
        <v>1.0137191864276471</v>
      </c>
      <c r="N513">
        <v>0.22567513476971901</v>
      </c>
      <c r="O513">
        <f t="shared" si="29"/>
        <v>0.58288750267367107</v>
      </c>
      <c r="P513">
        <f t="shared" si="32"/>
        <v>0.59088424498919678</v>
      </c>
      <c r="R513">
        <f t="shared" si="30"/>
        <v>-7.9967423155257178E-3</v>
      </c>
    </row>
    <row r="514" spans="11:18" x14ac:dyDescent="0.25">
      <c r="K514">
        <v>0.41707580744020367</v>
      </c>
      <c r="L514">
        <f t="shared" si="31"/>
        <v>0.90325462943913348</v>
      </c>
      <c r="N514">
        <v>0.57571928788855775</v>
      </c>
      <c r="O514">
        <f t="shared" si="29"/>
        <v>0.60433862535035276</v>
      </c>
      <c r="P514">
        <f t="shared" si="32"/>
        <v>0.54587166109658825</v>
      </c>
      <c r="R514">
        <f t="shared" si="30"/>
        <v>5.846696425376452E-2</v>
      </c>
    </row>
    <row r="515" spans="11:18" x14ac:dyDescent="0.25">
      <c r="K515">
        <v>0.13277249589660389</v>
      </c>
      <c r="L515">
        <f t="shared" si="31"/>
        <v>0.85934320850587287</v>
      </c>
      <c r="N515">
        <v>0.55115581129203672</v>
      </c>
      <c r="O515">
        <f t="shared" ref="O515:O578" si="33">NORMINV(N515,$O$1,$P$1)</f>
        <v>0.60292148122752109</v>
      </c>
      <c r="P515">
        <f t="shared" si="32"/>
        <v>0.51811648015517142</v>
      </c>
      <c r="R515">
        <f t="shared" ref="R515:R578" si="34">O515-P515</f>
        <v>8.4805001072349673E-2</v>
      </c>
    </row>
    <row r="516" spans="11:18" x14ac:dyDescent="0.25">
      <c r="K516">
        <v>0.95775421611695566</v>
      </c>
      <c r="L516">
        <f t="shared" ref="L516:L579" si="35">EXP(NORMINV(K516,$I$3,$I$4))</f>
        <v>1.0049114973222351</v>
      </c>
      <c r="N516">
        <v>0.60470981803173252</v>
      </c>
      <c r="O516">
        <f t="shared" si="33"/>
        <v>0.60603365712738189</v>
      </c>
      <c r="P516">
        <f t="shared" ref="P516:P579" si="36">O516*L516</f>
        <v>0.60901018981154731</v>
      </c>
      <c r="R516">
        <f t="shared" si="34"/>
        <v>-2.9765326841654227E-3</v>
      </c>
    </row>
    <row r="517" spans="11:18" x14ac:dyDescent="0.25">
      <c r="K517">
        <v>0.82543913004386749</v>
      </c>
      <c r="L517">
        <f t="shared" si="35"/>
        <v>0.96214356883171437</v>
      </c>
      <c r="N517">
        <v>0.92403325911885381</v>
      </c>
      <c r="O517">
        <f t="shared" si="33"/>
        <v>0.63255283090499104</v>
      </c>
      <c r="P517">
        <f t="shared" si="36"/>
        <v>0.60860663820153205</v>
      </c>
      <c r="R517">
        <f t="shared" si="34"/>
        <v>2.3946192703458991E-2</v>
      </c>
    </row>
    <row r="518" spans="11:18" x14ac:dyDescent="0.25">
      <c r="K518">
        <v>0.21788067018556756</v>
      </c>
      <c r="L518">
        <f t="shared" si="35"/>
        <v>0.87531324425365198</v>
      </c>
      <c r="N518">
        <v>0.92469090879110283</v>
      </c>
      <c r="O518">
        <f t="shared" si="33"/>
        <v>0.63265771000847693</v>
      </c>
      <c r="P518">
        <f t="shared" si="36"/>
        <v>0.55377367264960609</v>
      </c>
      <c r="R518">
        <f t="shared" si="34"/>
        <v>7.888403735887084E-2</v>
      </c>
    </row>
    <row r="519" spans="11:18" x14ac:dyDescent="0.25">
      <c r="K519">
        <v>0.14843627560872896</v>
      </c>
      <c r="L519">
        <f t="shared" si="35"/>
        <v>0.86267613405125287</v>
      </c>
      <c r="N519">
        <v>0.90275613143737221</v>
      </c>
      <c r="O519">
        <f t="shared" si="33"/>
        <v>0.62947829614674988</v>
      </c>
      <c r="P519">
        <f t="shared" si="36"/>
        <v>0.5430359029890478</v>
      </c>
      <c r="R519">
        <f t="shared" si="34"/>
        <v>8.644239315770208E-2</v>
      </c>
    </row>
    <row r="520" spans="11:18" x14ac:dyDescent="0.25">
      <c r="K520">
        <v>0.96993456511411069</v>
      </c>
      <c r="L520">
        <f t="shared" si="35"/>
        <v>1.0135146828767603</v>
      </c>
      <c r="N520">
        <v>0.36075673411792053</v>
      </c>
      <c r="O520">
        <f t="shared" si="33"/>
        <v>0.59190148613253901</v>
      </c>
      <c r="P520">
        <f t="shared" si="36"/>
        <v>0.59990084701190338</v>
      </c>
      <c r="R520">
        <f t="shared" si="34"/>
        <v>-7.99936087936437E-3</v>
      </c>
    </row>
    <row r="521" spans="11:18" x14ac:dyDescent="0.25">
      <c r="K521">
        <v>0.61669620593524943</v>
      </c>
      <c r="L521">
        <f t="shared" si="35"/>
        <v>0.928815600761006</v>
      </c>
      <c r="N521">
        <v>0.87315766329033551</v>
      </c>
      <c r="O521">
        <f t="shared" si="33"/>
        <v>0.62593449995418426</v>
      </c>
      <c r="P521">
        <f t="shared" si="36"/>
        <v>0.58137772861198556</v>
      </c>
      <c r="R521">
        <f t="shared" si="34"/>
        <v>4.4556771342198709E-2</v>
      </c>
    </row>
    <row r="522" spans="11:18" x14ac:dyDescent="0.25">
      <c r="K522">
        <v>6.6199476958797021E-2</v>
      </c>
      <c r="L522">
        <f t="shared" si="35"/>
        <v>0.84100288393932565</v>
      </c>
      <c r="N522">
        <v>0.14774523839552867</v>
      </c>
      <c r="O522">
        <f t="shared" si="33"/>
        <v>0.57623061643385076</v>
      </c>
      <c r="P522">
        <f t="shared" si="36"/>
        <v>0.48461161023500388</v>
      </c>
      <c r="R522">
        <f t="shared" si="34"/>
        <v>9.1619006198846886E-2</v>
      </c>
    </row>
    <row r="523" spans="11:18" x14ac:dyDescent="0.25">
      <c r="K523">
        <v>0.94045726278401554</v>
      </c>
      <c r="L523">
        <f t="shared" si="35"/>
        <v>0.99572559121206283</v>
      </c>
      <c r="N523">
        <v>0.56566784316710561</v>
      </c>
      <c r="O523">
        <f t="shared" si="33"/>
        <v>0.60375699808955152</v>
      </c>
      <c r="P523">
        <f t="shared" si="36"/>
        <v>0.60117629387113902</v>
      </c>
      <c r="R523">
        <f t="shared" si="34"/>
        <v>2.5807042184124995E-3</v>
      </c>
    </row>
    <row r="524" spans="11:18" x14ac:dyDescent="0.25">
      <c r="K524">
        <v>6.7370359468880814E-2</v>
      </c>
      <c r="L524">
        <f t="shared" si="35"/>
        <v>0.84142224288683631</v>
      </c>
      <c r="N524">
        <v>0.60082889052302879</v>
      </c>
      <c r="O524">
        <f t="shared" si="33"/>
        <v>0.60580499804052557</v>
      </c>
      <c r="P524">
        <f t="shared" si="36"/>
        <v>0.5097378002033145</v>
      </c>
      <c r="R524">
        <f t="shared" si="34"/>
        <v>9.6067197837211071E-2</v>
      </c>
    </row>
    <row r="525" spans="11:18" x14ac:dyDescent="0.25">
      <c r="K525">
        <v>0.5735206755825164</v>
      </c>
      <c r="L525">
        <f t="shared" si="35"/>
        <v>0.92312535506490012</v>
      </c>
      <c r="N525">
        <v>0.43860055726821212</v>
      </c>
      <c r="O525">
        <f t="shared" si="33"/>
        <v>0.59648922825811324</v>
      </c>
      <c r="P525">
        <f t="shared" si="36"/>
        <v>0.55063433062815903</v>
      </c>
      <c r="R525">
        <f t="shared" si="34"/>
        <v>4.5854897629954205E-2</v>
      </c>
    </row>
    <row r="526" spans="11:18" x14ac:dyDescent="0.25">
      <c r="K526">
        <v>0.86128689430849859</v>
      </c>
      <c r="L526">
        <f t="shared" si="35"/>
        <v>0.97012341814487002</v>
      </c>
      <c r="N526">
        <v>0.58993872284614746</v>
      </c>
      <c r="O526">
        <f t="shared" si="33"/>
        <v>0.60516641262281023</v>
      </c>
      <c r="P526">
        <f t="shared" si="36"/>
        <v>0.58708610876010947</v>
      </c>
      <c r="R526">
        <f t="shared" si="34"/>
        <v>1.8080303862700764E-2</v>
      </c>
    </row>
    <row r="527" spans="11:18" x14ac:dyDescent="0.25">
      <c r="K527">
        <v>0.88773225366452135</v>
      </c>
      <c r="L527">
        <f t="shared" si="35"/>
        <v>0.97701675957508116</v>
      </c>
      <c r="N527">
        <v>0.38742106967520762</v>
      </c>
      <c r="O527">
        <f t="shared" si="33"/>
        <v>0.59350079626524743</v>
      </c>
      <c r="P527">
        <f t="shared" si="36"/>
        <v>0.57986022477230248</v>
      </c>
      <c r="R527">
        <f t="shared" si="34"/>
        <v>1.3640571492944953E-2</v>
      </c>
    </row>
    <row r="528" spans="11:18" x14ac:dyDescent="0.25">
      <c r="K528">
        <v>0.95409004932176056</v>
      </c>
      <c r="L528">
        <f t="shared" si="35"/>
        <v>1.0027353188747843</v>
      </c>
      <c r="N528">
        <v>0.61209470310084502</v>
      </c>
      <c r="O528">
        <f t="shared" si="33"/>
        <v>0.60647047932464282</v>
      </c>
      <c r="P528">
        <f t="shared" si="36"/>
        <v>0.60812936947373897</v>
      </c>
      <c r="R528">
        <f t="shared" si="34"/>
        <v>-1.6588901490961483E-3</v>
      </c>
    </row>
    <row r="529" spans="11:18" x14ac:dyDescent="0.25">
      <c r="K529">
        <v>0.53642245404883537</v>
      </c>
      <c r="L529">
        <f t="shared" si="35"/>
        <v>0.91835807959671523</v>
      </c>
      <c r="N529">
        <v>0.24254374492807251</v>
      </c>
      <c r="O529">
        <f t="shared" si="33"/>
        <v>0.58413765286042008</v>
      </c>
      <c r="P529">
        <f t="shared" si="36"/>
        <v>0.53644753310102811</v>
      </c>
      <c r="R529">
        <f t="shared" si="34"/>
        <v>4.7690119759391969E-2</v>
      </c>
    </row>
    <row r="530" spans="11:18" x14ac:dyDescent="0.25">
      <c r="K530">
        <v>0.52317838516217297</v>
      </c>
      <c r="L530">
        <f t="shared" si="35"/>
        <v>0.91667410894963142</v>
      </c>
      <c r="N530">
        <v>0.30758325775750106</v>
      </c>
      <c r="O530">
        <f t="shared" si="33"/>
        <v>0.5885779948614448</v>
      </c>
      <c r="P530">
        <f t="shared" si="36"/>
        <v>0.53953420898697568</v>
      </c>
      <c r="R530">
        <f t="shared" si="34"/>
        <v>4.9043785874469115E-2</v>
      </c>
    </row>
    <row r="531" spans="11:18" x14ac:dyDescent="0.25">
      <c r="K531">
        <v>0.91626362141287476</v>
      </c>
      <c r="L531">
        <f t="shared" si="35"/>
        <v>0.9859886738759297</v>
      </c>
      <c r="N531">
        <v>0.90567649686594121</v>
      </c>
      <c r="O531">
        <f t="shared" si="33"/>
        <v>0.62986852817169803</v>
      </c>
      <c r="P531">
        <f t="shared" si="36"/>
        <v>0.62104323480819623</v>
      </c>
      <c r="R531">
        <f t="shared" si="34"/>
        <v>8.8252933635017961E-3</v>
      </c>
    </row>
    <row r="532" spans="11:18" x14ac:dyDescent="0.25">
      <c r="K532">
        <v>0.20511304494934635</v>
      </c>
      <c r="L532">
        <f t="shared" si="35"/>
        <v>0.87318659387953179</v>
      </c>
      <c r="N532">
        <v>0.89608984954968918</v>
      </c>
      <c r="O532">
        <f t="shared" si="33"/>
        <v>0.62861864888086383</v>
      </c>
      <c r="P532">
        <f t="shared" si="36"/>
        <v>0.54890137686543483</v>
      </c>
      <c r="R532">
        <f t="shared" si="34"/>
        <v>7.9717272015428997E-2</v>
      </c>
    </row>
    <row r="533" spans="11:18" x14ac:dyDescent="0.25">
      <c r="K533">
        <v>3.1061690198434633E-2</v>
      </c>
      <c r="L533">
        <f t="shared" si="35"/>
        <v>0.82444462966792753</v>
      </c>
      <c r="N533">
        <v>0.57738123640442396</v>
      </c>
      <c r="O533">
        <f t="shared" si="33"/>
        <v>0.60443505831555056</v>
      </c>
      <c r="P533">
        <f t="shared" si="36"/>
        <v>0.49832323781127624</v>
      </c>
      <c r="R533">
        <f t="shared" si="34"/>
        <v>0.10611182050427431</v>
      </c>
    </row>
    <row r="534" spans="11:18" x14ac:dyDescent="0.25">
      <c r="K534">
        <v>0.98933438647814076</v>
      </c>
      <c r="L534">
        <f t="shared" si="35"/>
        <v>1.0373832469293802</v>
      </c>
      <c r="N534">
        <v>0.93128020662627575</v>
      </c>
      <c r="O534">
        <f t="shared" si="33"/>
        <v>0.63374926634669615</v>
      </c>
      <c r="P534">
        <f t="shared" si="36"/>
        <v>0.65744087166184828</v>
      </c>
      <c r="R534">
        <f t="shared" si="34"/>
        <v>-2.3691605315152131E-2</v>
      </c>
    </row>
    <row r="535" spans="11:18" x14ac:dyDescent="0.25">
      <c r="K535">
        <v>0.89721706905184373</v>
      </c>
      <c r="L535">
        <f t="shared" si="35"/>
        <v>0.97978357656551018</v>
      </c>
      <c r="N535">
        <v>0.43192433381571105</v>
      </c>
      <c r="O535">
        <f t="shared" si="33"/>
        <v>0.59610391152629782</v>
      </c>
      <c r="P535">
        <f t="shared" si="36"/>
        <v>0.58405282243992651</v>
      </c>
      <c r="R535">
        <f t="shared" si="34"/>
        <v>1.2051089086371314E-2</v>
      </c>
    </row>
    <row r="536" spans="11:18" x14ac:dyDescent="0.25">
      <c r="K536">
        <v>0.69625210556016248</v>
      </c>
      <c r="L536">
        <f t="shared" si="35"/>
        <v>0.93998512876836726</v>
      </c>
      <c r="N536">
        <v>0.77493312530757952</v>
      </c>
      <c r="O536">
        <f t="shared" si="33"/>
        <v>0.61715853489175299</v>
      </c>
      <c r="P536">
        <f t="shared" si="36"/>
        <v>0.58011984489072133</v>
      </c>
      <c r="R536">
        <f t="shared" si="34"/>
        <v>3.703869000103166E-2</v>
      </c>
    </row>
    <row r="537" spans="11:18" x14ac:dyDescent="0.25">
      <c r="K537">
        <v>0.44272834944125528</v>
      </c>
      <c r="L537">
        <f t="shared" si="35"/>
        <v>0.9065133287253635</v>
      </c>
      <c r="N537">
        <v>0.53642404575598523</v>
      </c>
      <c r="O537">
        <f t="shared" si="33"/>
        <v>0.60207733063001279</v>
      </c>
      <c r="P537">
        <f t="shared" si="36"/>
        <v>0.54579112513949413</v>
      </c>
      <c r="R537">
        <f t="shared" si="34"/>
        <v>5.6286205490518659E-2</v>
      </c>
    </row>
    <row r="538" spans="11:18" x14ac:dyDescent="0.25">
      <c r="K538">
        <v>0.55720816783682992</v>
      </c>
      <c r="L538">
        <f t="shared" si="35"/>
        <v>0.92101835044104352</v>
      </c>
      <c r="N538">
        <v>0.31357886722461759</v>
      </c>
      <c r="O538">
        <f t="shared" si="33"/>
        <v>0.58896381894989891</v>
      </c>
      <c r="P538">
        <f t="shared" si="36"/>
        <v>0.5424464849986933</v>
      </c>
      <c r="R538">
        <f t="shared" si="34"/>
        <v>4.6517333951205608E-2</v>
      </c>
    </row>
    <row r="539" spans="11:18" x14ac:dyDescent="0.25">
      <c r="K539">
        <v>0.55448281740109184</v>
      </c>
      <c r="L539">
        <f t="shared" si="35"/>
        <v>0.92066811716583252</v>
      </c>
      <c r="N539">
        <v>0.64837053166549263</v>
      </c>
      <c r="O539">
        <f t="shared" si="33"/>
        <v>0.6086549030263867</v>
      </c>
      <c r="P539">
        <f t="shared" si="36"/>
        <v>0.56036916357305577</v>
      </c>
      <c r="R539">
        <f t="shared" si="34"/>
        <v>4.8285739453330923E-2</v>
      </c>
    </row>
    <row r="540" spans="11:18" x14ac:dyDescent="0.25">
      <c r="K540">
        <v>1.0952154671101333E-2</v>
      </c>
      <c r="L540">
        <f t="shared" si="35"/>
        <v>0.80528134387395633</v>
      </c>
      <c r="N540">
        <v>0.65646828101535837</v>
      </c>
      <c r="O540">
        <f t="shared" si="33"/>
        <v>0.60915290653710075</v>
      </c>
      <c r="P540">
        <f t="shared" si="36"/>
        <v>0.49053947120092301</v>
      </c>
      <c r="R540">
        <f t="shared" si="34"/>
        <v>0.11861343533617774</v>
      </c>
    </row>
    <row r="541" spans="11:18" x14ac:dyDescent="0.25">
      <c r="K541">
        <v>0.43661239866446167</v>
      </c>
      <c r="L541">
        <f t="shared" si="35"/>
        <v>0.9057386412769316</v>
      </c>
      <c r="N541">
        <v>0.89255955813452692</v>
      </c>
      <c r="O541">
        <f t="shared" si="33"/>
        <v>0.62817954440183188</v>
      </c>
      <c r="P541">
        <f t="shared" si="36"/>
        <v>0.56896648702447716</v>
      </c>
      <c r="R541">
        <f t="shared" si="34"/>
        <v>5.9213057377354716E-2</v>
      </c>
    </row>
    <row r="542" spans="11:18" x14ac:dyDescent="0.25">
      <c r="K542">
        <v>0.15945089400583434</v>
      </c>
      <c r="L542">
        <f t="shared" si="35"/>
        <v>0.86488785687975211</v>
      </c>
      <c r="N542">
        <v>0.54362179744845007</v>
      </c>
      <c r="O542">
        <f t="shared" si="33"/>
        <v>0.60248934135235854</v>
      </c>
      <c r="P542">
        <f t="shared" si="36"/>
        <v>0.52108571523513481</v>
      </c>
      <c r="R542">
        <f t="shared" si="34"/>
        <v>8.1403626117223737E-2</v>
      </c>
    </row>
    <row r="543" spans="11:18" x14ac:dyDescent="0.25">
      <c r="K543">
        <v>0.3845547880668212</v>
      </c>
      <c r="L543">
        <f t="shared" si="35"/>
        <v>0.89907359922922792</v>
      </c>
      <c r="N543">
        <v>0.10711071788606663</v>
      </c>
      <c r="O543">
        <f t="shared" si="33"/>
        <v>0.5717798891035597</v>
      </c>
      <c r="P543">
        <f t="shared" si="36"/>
        <v>0.51407220286322619</v>
      </c>
      <c r="R543">
        <f t="shared" si="34"/>
        <v>5.7707686240333511E-2</v>
      </c>
    </row>
    <row r="544" spans="11:18" x14ac:dyDescent="0.25">
      <c r="K544">
        <v>0.65323748483797406</v>
      </c>
      <c r="L544">
        <f t="shared" si="35"/>
        <v>0.93380912166093966</v>
      </c>
      <c r="N544">
        <v>0.14351899702708781</v>
      </c>
      <c r="O544">
        <f t="shared" si="33"/>
        <v>0.57581052993203863</v>
      </c>
      <c r="P544">
        <f t="shared" si="36"/>
        <v>0.53769712519895718</v>
      </c>
      <c r="R544">
        <f t="shared" si="34"/>
        <v>3.8113404733081446E-2</v>
      </c>
    </row>
    <row r="545" spans="11:18" x14ac:dyDescent="0.25">
      <c r="K545">
        <v>0.76713511348062569</v>
      </c>
      <c r="L545">
        <f t="shared" si="35"/>
        <v>0.9512342863414871</v>
      </c>
      <c r="N545">
        <v>0.58538976384272434</v>
      </c>
      <c r="O545">
        <f t="shared" si="33"/>
        <v>0.60490090004753061</v>
      </c>
      <c r="P545">
        <f t="shared" si="36"/>
        <v>0.57540247596403604</v>
      </c>
      <c r="R545">
        <f t="shared" si="34"/>
        <v>2.9498424083494568E-2</v>
      </c>
    </row>
    <row r="546" spans="11:18" x14ac:dyDescent="0.25">
      <c r="K546">
        <v>0.19261461532106239</v>
      </c>
      <c r="L546">
        <f t="shared" si="35"/>
        <v>0.87103242149333859</v>
      </c>
      <c r="N546">
        <v>0.2905018505167869</v>
      </c>
      <c r="O546">
        <f t="shared" si="33"/>
        <v>0.58745997793053895</v>
      </c>
      <c r="P546">
        <f t="shared" si="36"/>
        <v>0.51169668710726057</v>
      </c>
      <c r="R546">
        <f t="shared" si="34"/>
        <v>7.5763290823278373E-2</v>
      </c>
    </row>
    <row r="547" spans="11:18" x14ac:dyDescent="0.25">
      <c r="K547">
        <v>0.53880299368834317</v>
      </c>
      <c r="L547">
        <f t="shared" si="35"/>
        <v>0.918661581314831</v>
      </c>
      <c r="N547">
        <v>0.55099661918472265</v>
      </c>
      <c r="O547">
        <f t="shared" si="33"/>
        <v>0.60291233981731318</v>
      </c>
      <c r="P547">
        <f t="shared" si="36"/>
        <v>0.55387240349079769</v>
      </c>
      <c r="R547">
        <f t="shared" si="34"/>
        <v>4.9039936326515488E-2</v>
      </c>
    </row>
    <row r="548" spans="11:18" x14ac:dyDescent="0.25">
      <c r="K548">
        <v>0.79095394227823856</v>
      </c>
      <c r="L548">
        <f t="shared" si="35"/>
        <v>0.95545408638951856</v>
      </c>
      <c r="N548">
        <v>0.12268217361662836</v>
      </c>
      <c r="O548">
        <f t="shared" si="33"/>
        <v>0.57360568884209795</v>
      </c>
      <c r="P548">
        <f t="shared" si="36"/>
        <v>0.54805389938045712</v>
      </c>
      <c r="R548">
        <f t="shared" si="34"/>
        <v>2.5551789461640828E-2</v>
      </c>
    </row>
    <row r="549" spans="11:18" x14ac:dyDescent="0.25">
      <c r="K549">
        <v>0.92703371118387579</v>
      </c>
      <c r="L549">
        <f t="shared" si="35"/>
        <v>0.99000174178457745</v>
      </c>
      <c r="N549">
        <v>0.74605557796155253</v>
      </c>
      <c r="O549">
        <f t="shared" si="33"/>
        <v>0.61504406131361133</v>
      </c>
      <c r="P549">
        <f t="shared" si="36"/>
        <v>0.60889469197473567</v>
      </c>
      <c r="R549">
        <f t="shared" si="34"/>
        <v>6.1493693388756654E-3</v>
      </c>
    </row>
    <row r="550" spans="11:18" x14ac:dyDescent="0.25">
      <c r="K550">
        <v>0.23424878591615994</v>
      </c>
      <c r="L550">
        <f t="shared" si="35"/>
        <v>0.87794441351904129</v>
      </c>
      <c r="N550">
        <v>0.83307480171523274</v>
      </c>
      <c r="O550">
        <f t="shared" si="33"/>
        <v>0.62195705128984313</v>
      </c>
      <c r="P550">
        <f t="shared" si="36"/>
        <v>0.54604371862869361</v>
      </c>
      <c r="R550">
        <f t="shared" si="34"/>
        <v>7.5913332661149524E-2</v>
      </c>
    </row>
    <row r="551" spans="11:18" x14ac:dyDescent="0.25">
      <c r="K551">
        <v>0.78024208819945606</v>
      </c>
      <c r="L551">
        <f t="shared" si="35"/>
        <v>0.95352166180033404</v>
      </c>
      <c r="N551">
        <v>0.37415921710786915</v>
      </c>
      <c r="O551">
        <f t="shared" si="33"/>
        <v>0.59270987647223117</v>
      </c>
      <c r="P551">
        <f t="shared" si="36"/>
        <v>0.56516170637927254</v>
      </c>
      <c r="R551">
        <f t="shared" si="34"/>
        <v>2.7548170092958624E-2</v>
      </c>
    </row>
    <row r="552" spans="11:18" x14ac:dyDescent="0.25">
      <c r="K552">
        <v>0.25082749169147833</v>
      </c>
      <c r="L552">
        <f t="shared" si="35"/>
        <v>0.88051517920739819</v>
      </c>
      <c r="N552">
        <v>0.81543088005058939</v>
      </c>
      <c r="O552">
        <f t="shared" si="33"/>
        <v>0.62040525550971637</v>
      </c>
      <c r="P552">
        <f t="shared" si="36"/>
        <v>0.54627624473634961</v>
      </c>
      <c r="R552">
        <f t="shared" si="34"/>
        <v>7.4129010773366755E-2</v>
      </c>
    </row>
    <row r="553" spans="11:18" x14ac:dyDescent="0.25">
      <c r="K553">
        <v>0.30491871371872858</v>
      </c>
      <c r="L553">
        <f t="shared" si="35"/>
        <v>0.88839365635757495</v>
      </c>
      <c r="N553">
        <v>0.17961647566065064</v>
      </c>
      <c r="O553">
        <f t="shared" si="33"/>
        <v>0.57916898192574917</v>
      </c>
      <c r="P553">
        <f t="shared" si="36"/>
        <v>0.5145300495019105</v>
      </c>
      <c r="R553">
        <f t="shared" si="34"/>
        <v>6.4638932423838669E-2</v>
      </c>
    </row>
    <row r="554" spans="11:18" x14ac:dyDescent="0.25">
      <c r="K554">
        <v>0.9902146137682708</v>
      </c>
      <c r="L554">
        <f t="shared" si="35"/>
        <v>1.0392382238395328</v>
      </c>
      <c r="N554">
        <v>0.46336802011212908</v>
      </c>
      <c r="O554">
        <f t="shared" si="33"/>
        <v>0.59791077711822627</v>
      </c>
      <c r="P554">
        <f t="shared" si="36"/>
        <v>0.62137173402686019</v>
      </c>
      <c r="R554">
        <f t="shared" si="34"/>
        <v>-2.3460956908633923E-2</v>
      </c>
    </row>
    <row r="555" spans="11:18" x14ac:dyDescent="0.25">
      <c r="K555">
        <v>0.95965929690785767</v>
      </c>
      <c r="L555">
        <f t="shared" si="35"/>
        <v>1.0061058778709839</v>
      </c>
      <c r="N555">
        <v>0.6590258264486204</v>
      </c>
      <c r="O555">
        <f t="shared" si="33"/>
        <v>0.60931109971678632</v>
      </c>
      <c r="P555">
        <f t="shared" si="36"/>
        <v>0.61303147887709197</v>
      </c>
      <c r="R555">
        <f t="shared" si="34"/>
        <v>-3.7203791603056535E-3</v>
      </c>
    </row>
    <row r="556" spans="11:18" x14ac:dyDescent="0.25">
      <c r="K556">
        <v>0.1726244734094815</v>
      </c>
      <c r="L556">
        <f t="shared" si="35"/>
        <v>0.86741248381714497</v>
      </c>
      <c r="N556">
        <v>0.54157988067942364</v>
      </c>
      <c r="O556">
        <f t="shared" si="33"/>
        <v>0.60237238149864758</v>
      </c>
      <c r="P556">
        <f t="shared" si="36"/>
        <v>0.5225053236185907</v>
      </c>
      <c r="R556">
        <f t="shared" si="34"/>
        <v>7.986705788005688E-2</v>
      </c>
    </row>
    <row r="557" spans="11:18" x14ac:dyDescent="0.25">
      <c r="K557">
        <v>0.68392498405213153</v>
      </c>
      <c r="L557">
        <f t="shared" si="35"/>
        <v>0.9381758470630428</v>
      </c>
      <c r="N557">
        <v>0.11150493541329887</v>
      </c>
      <c r="O557">
        <f t="shared" si="33"/>
        <v>0.57231331330031932</v>
      </c>
      <c r="P557">
        <f t="shared" si="36"/>
        <v>0.53693052749098369</v>
      </c>
      <c r="R557">
        <f t="shared" si="34"/>
        <v>3.5382785809335626E-2</v>
      </c>
    </row>
    <row r="558" spans="11:18" x14ac:dyDescent="0.25">
      <c r="K558">
        <v>0.32628412033931475</v>
      </c>
      <c r="L558">
        <f t="shared" si="35"/>
        <v>0.89134238715905156</v>
      </c>
      <c r="N558">
        <v>7.7918027304106907E-3</v>
      </c>
      <c r="O558">
        <f t="shared" si="33"/>
        <v>0.54504929908390864</v>
      </c>
      <c r="P558">
        <f t="shared" si="36"/>
        <v>0.48582554336481898</v>
      </c>
      <c r="R558">
        <f t="shared" si="34"/>
        <v>5.9223755719089666E-2</v>
      </c>
    </row>
    <row r="559" spans="11:18" x14ac:dyDescent="0.25">
      <c r="K559">
        <v>6.36702304769452E-2</v>
      </c>
      <c r="L559">
        <f t="shared" si="35"/>
        <v>0.84007775052969813</v>
      </c>
      <c r="N559">
        <v>0.64962290242012699</v>
      </c>
      <c r="O559">
        <f t="shared" si="33"/>
        <v>0.60873164530892288</v>
      </c>
      <c r="P559">
        <f t="shared" si="36"/>
        <v>0.51138191126736199</v>
      </c>
      <c r="R559">
        <f t="shared" si="34"/>
        <v>9.7349734041560887E-2</v>
      </c>
    </row>
    <row r="560" spans="11:18" x14ac:dyDescent="0.25">
      <c r="K560">
        <v>0.20925228847396338</v>
      </c>
      <c r="L560">
        <f t="shared" si="35"/>
        <v>0.87388377860905908</v>
      </c>
      <c r="N560">
        <v>0.23128669857333817</v>
      </c>
      <c r="O560">
        <f t="shared" si="33"/>
        <v>0.58330896908951346</v>
      </c>
      <c r="P560">
        <f t="shared" si="36"/>
        <v>0.50974424600449886</v>
      </c>
      <c r="R560">
        <f t="shared" si="34"/>
        <v>7.3564723085014605E-2</v>
      </c>
    </row>
    <row r="561" spans="11:18" x14ac:dyDescent="0.25">
      <c r="K561">
        <v>0.28337136169718402</v>
      </c>
      <c r="L561">
        <f t="shared" si="35"/>
        <v>0.88533551575114489</v>
      </c>
      <c r="N561">
        <v>0.2615346371022309</v>
      </c>
      <c r="O561">
        <f t="shared" si="33"/>
        <v>0.58549003939870869</v>
      </c>
      <c r="P561">
        <f t="shared" si="36"/>
        <v>0.51835512599821387</v>
      </c>
      <c r="R561">
        <f t="shared" si="34"/>
        <v>6.7134913400494822E-2</v>
      </c>
    </row>
    <row r="562" spans="11:18" x14ac:dyDescent="0.25">
      <c r="K562">
        <v>3.6919575437358798E-2</v>
      </c>
      <c r="L562">
        <f t="shared" si="35"/>
        <v>0.82798850224615306</v>
      </c>
      <c r="N562">
        <v>0.8750905406021392</v>
      </c>
      <c r="O562">
        <f t="shared" si="33"/>
        <v>0.62614680378944154</v>
      </c>
      <c r="P562">
        <f t="shared" si="36"/>
        <v>0.51844235425583562</v>
      </c>
      <c r="R562">
        <f t="shared" si="34"/>
        <v>0.10770444953360592</v>
      </c>
    </row>
    <row r="563" spans="11:18" x14ac:dyDescent="0.25">
      <c r="K563">
        <v>4.2418303100346444E-2</v>
      </c>
      <c r="L563">
        <f t="shared" si="35"/>
        <v>0.8309297166077535</v>
      </c>
      <c r="N563">
        <v>0.34687836653729232</v>
      </c>
      <c r="O563">
        <f t="shared" si="33"/>
        <v>0.59105342864586241</v>
      </c>
      <c r="P563">
        <f t="shared" si="36"/>
        <v>0.4911238579647475</v>
      </c>
      <c r="R563">
        <f t="shared" si="34"/>
        <v>9.992957068111491E-2</v>
      </c>
    </row>
    <row r="564" spans="11:18" x14ac:dyDescent="0.25">
      <c r="K564">
        <v>0.13467315841361138</v>
      </c>
      <c r="L564">
        <f t="shared" si="35"/>
        <v>0.85976074584612627</v>
      </c>
      <c r="N564">
        <v>0.38793224471002974</v>
      </c>
      <c r="O564">
        <f t="shared" si="33"/>
        <v>0.59353111891818378</v>
      </c>
      <c r="P564">
        <f t="shared" si="36"/>
        <v>0.51029475748398356</v>
      </c>
      <c r="R564">
        <f t="shared" si="34"/>
        <v>8.3236361434200212E-2</v>
      </c>
    </row>
    <row r="565" spans="11:18" x14ac:dyDescent="0.25">
      <c r="K565">
        <v>0.90965973822372392</v>
      </c>
      <c r="L565">
        <f t="shared" si="35"/>
        <v>0.98372423473252002</v>
      </c>
      <c r="N565">
        <v>0.72377549447835277</v>
      </c>
      <c r="O565">
        <f t="shared" si="33"/>
        <v>0.61349827292499348</v>
      </c>
      <c r="P565">
        <f t="shared" si="36"/>
        <v>0.60351311904286187</v>
      </c>
      <c r="R565">
        <f t="shared" si="34"/>
        <v>9.9851538821316144E-3</v>
      </c>
    </row>
    <row r="566" spans="11:18" x14ac:dyDescent="0.25">
      <c r="K566">
        <v>7.7738714704919332E-2</v>
      </c>
      <c r="L566">
        <f t="shared" si="35"/>
        <v>0.84491858916654938</v>
      </c>
      <c r="N566">
        <v>0.86113044145526363</v>
      </c>
      <c r="O566">
        <f t="shared" si="33"/>
        <v>0.6246613868641917</v>
      </c>
      <c r="P566">
        <f t="shared" si="36"/>
        <v>0.52778801769611294</v>
      </c>
      <c r="R566">
        <f t="shared" si="34"/>
        <v>9.687336916807876E-2</v>
      </c>
    </row>
    <row r="567" spans="11:18" x14ac:dyDescent="0.25">
      <c r="K567">
        <v>0.81575312174104098</v>
      </c>
      <c r="L567">
        <f t="shared" si="35"/>
        <v>0.96018325716427688</v>
      </c>
      <c r="N567">
        <v>0.59102981613928507</v>
      </c>
      <c r="O567">
        <f t="shared" si="33"/>
        <v>0.60523020097625202</v>
      </c>
      <c r="P567">
        <f t="shared" si="36"/>
        <v>0.58113190570756756</v>
      </c>
      <c r="R567">
        <f t="shared" si="34"/>
        <v>2.4098295268684455E-2</v>
      </c>
    </row>
    <row r="568" spans="11:18" x14ac:dyDescent="0.25">
      <c r="K568">
        <v>0.77719665359570289</v>
      </c>
      <c r="L568">
        <f t="shared" si="35"/>
        <v>0.95298294109304871</v>
      </c>
      <c r="N568">
        <v>0.78924045700164092</v>
      </c>
      <c r="O568">
        <f t="shared" si="33"/>
        <v>0.6182626844897664</v>
      </c>
      <c r="P568">
        <f t="shared" si="36"/>
        <v>0.58919379143314121</v>
      </c>
      <c r="R568">
        <f t="shared" si="34"/>
        <v>2.9068893056625189E-2</v>
      </c>
    </row>
    <row r="569" spans="11:18" x14ac:dyDescent="0.25">
      <c r="K569">
        <v>0.45346099679379392</v>
      </c>
      <c r="L569">
        <f t="shared" si="35"/>
        <v>0.90787033468647194</v>
      </c>
      <c r="N569">
        <v>4.3767303506367927E-2</v>
      </c>
      <c r="O569">
        <f t="shared" si="33"/>
        <v>0.56118048482184479</v>
      </c>
      <c r="P569">
        <f t="shared" si="36"/>
        <v>0.50947911457472483</v>
      </c>
      <c r="R569">
        <f t="shared" si="34"/>
        <v>5.170137024711996E-2</v>
      </c>
    </row>
    <row r="570" spans="11:18" x14ac:dyDescent="0.25">
      <c r="K570">
        <v>0.32374774981521881</v>
      </c>
      <c r="L570">
        <f t="shared" si="35"/>
        <v>0.89099617572215284</v>
      </c>
      <c r="N570">
        <v>0.72300850835850761</v>
      </c>
      <c r="O570">
        <f t="shared" si="33"/>
        <v>0.61344619584955606</v>
      </c>
      <c r="P570">
        <f t="shared" si="36"/>
        <v>0.54657821451325728</v>
      </c>
      <c r="R570">
        <f t="shared" si="34"/>
        <v>6.6867981336298787E-2</v>
      </c>
    </row>
    <row r="571" spans="11:18" x14ac:dyDescent="0.25">
      <c r="K571">
        <v>0.78676037017658285</v>
      </c>
      <c r="L571">
        <f t="shared" si="35"/>
        <v>0.95469038193350264</v>
      </c>
      <c r="N571">
        <v>0.80729963770603641</v>
      </c>
      <c r="O571">
        <f t="shared" si="33"/>
        <v>0.61972135122100214</v>
      </c>
      <c r="P571">
        <f t="shared" si="36"/>
        <v>0.59164201348952483</v>
      </c>
      <c r="R571">
        <f t="shared" si="34"/>
        <v>2.8079337731477305E-2</v>
      </c>
    </row>
    <row r="572" spans="11:18" x14ac:dyDescent="0.25">
      <c r="K572">
        <v>0.83875332612735587</v>
      </c>
      <c r="L572">
        <f t="shared" si="35"/>
        <v>0.96496169048777325</v>
      </c>
      <c r="N572">
        <v>0.65487469762980655</v>
      </c>
      <c r="O572">
        <f t="shared" si="33"/>
        <v>0.60905456218050591</v>
      </c>
      <c r="P572">
        <f t="shared" si="36"/>
        <v>0.58771431992099155</v>
      </c>
      <c r="R572">
        <f t="shared" si="34"/>
        <v>2.1340242259514364E-2</v>
      </c>
    </row>
    <row r="573" spans="11:18" x14ac:dyDescent="0.25">
      <c r="K573">
        <v>0.51560858863403269</v>
      </c>
      <c r="L573">
        <f t="shared" si="35"/>
        <v>0.91571458191857447</v>
      </c>
      <c r="N573">
        <v>0.67075635669924161</v>
      </c>
      <c r="O573">
        <f t="shared" si="33"/>
        <v>0.61004263456872865</v>
      </c>
      <c r="P573">
        <f t="shared" si="36"/>
        <v>0.55862493606660901</v>
      </c>
      <c r="R573">
        <f t="shared" si="34"/>
        <v>5.1417698502119635E-2</v>
      </c>
    </row>
    <row r="574" spans="11:18" x14ac:dyDescent="0.25">
      <c r="K574">
        <v>0.2885819883013756</v>
      </c>
      <c r="L574">
        <f t="shared" si="35"/>
        <v>0.88608371255385343</v>
      </c>
      <c r="N574">
        <v>0.8977860037473071</v>
      </c>
      <c r="O574">
        <f t="shared" si="33"/>
        <v>0.62883347253615807</v>
      </c>
      <c r="P574">
        <f t="shared" si="36"/>
        <v>0.55719909792297062</v>
      </c>
      <c r="R574">
        <f t="shared" si="34"/>
        <v>7.1634374613187446E-2</v>
      </c>
    </row>
    <row r="575" spans="11:18" x14ac:dyDescent="0.25">
      <c r="K575">
        <v>0.96321224648953008</v>
      </c>
      <c r="L575">
        <f t="shared" si="35"/>
        <v>1.0084658001587936</v>
      </c>
      <c r="N575">
        <v>0.38151663842646411</v>
      </c>
      <c r="O575">
        <f t="shared" si="33"/>
        <v>0.59314969276162521</v>
      </c>
      <c r="P575">
        <f t="shared" si="36"/>
        <v>0.59817117952479493</v>
      </c>
      <c r="R575">
        <f t="shared" si="34"/>
        <v>-5.0214867631697135E-3</v>
      </c>
    </row>
    <row r="576" spans="11:18" x14ac:dyDescent="0.25">
      <c r="K576">
        <v>0.2126023610885257</v>
      </c>
      <c r="L576">
        <f t="shared" si="35"/>
        <v>0.8744425170591501</v>
      </c>
      <c r="N576">
        <v>0.86875248689023832</v>
      </c>
      <c r="O576">
        <f t="shared" si="33"/>
        <v>0.6254589129775866</v>
      </c>
      <c r="P576">
        <f t="shared" si="36"/>
        <v>0.54692786618120071</v>
      </c>
      <c r="R576">
        <f t="shared" si="34"/>
        <v>7.8531046796385895E-2</v>
      </c>
    </row>
    <row r="577" spans="11:18" x14ac:dyDescent="0.25">
      <c r="K577">
        <v>0.40530107997028386</v>
      </c>
      <c r="L577">
        <f t="shared" si="35"/>
        <v>0.90174862751974572</v>
      </c>
      <c r="N577">
        <v>0.3092557847426054</v>
      </c>
      <c r="O577">
        <f t="shared" si="33"/>
        <v>0.58868595069048757</v>
      </c>
      <c r="P577">
        <f t="shared" si="36"/>
        <v>0.53084674807530385</v>
      </c>
      <c r="R577">
        <f t="shared" si="34"/>
        <v>5.7839202615183716E-2</v>
      </c>
    </row>
    <row r="578" spans="11:18" x14ac:dyDescent="0.25">
      <c r="K578">
        <v>0.55796122544674298</v>
      </c>
      <c r="L578">
        <f t="shared" si="35"/>
        <v>0.92111520959849447</v>
      </c>
      <c r="N578">
        <v>0.59372049840597274</v>
      </c>
      <c r="O578">
        <f t="shared" si="33"/>
        <v>0.60538768321836633</v>
      </c>
      <c r="P578">
        <f t="shared" si="36"/>
        <v>0.55763180271603252</v>
      </c>
      <c r="R578">
        <f t="shared" si="34"/>
        <v>4.7755880502333814E-2</v>
      </c>
    </row>
    <row r="579" spans="11:18" x14ac:dyDescent="0.25">
      <c r="K579">
        <v>0.72728904912086545</v>
      </c>
      <c r="L579">
        <f t="shared" si="35"/>
        <v>0.94471170755870082</v>
      </c>
      <c r="N579">
        <v>0.23606890067737574</v>
      </c>
      <c r="O579">
        <f t="shared" ref="O579:O642" si="37">NORMINV(N579,$O$1,$P$1)</f>
        <v>0.58366366119624402</v>
      </c>
      <c r="P579">
        <f t="shared" si="36"/>
        <v>0.55139389400866667</v>
      </c>
      <c r="R579">
        <f t="shared" ref="R579:R642" si="38">O579-P579</f>
        <v>3.2269767187577347E-2</v>
      </c>
    </row>
    <row r="580" spans="11:18" x14ac:dyDescent="0.25">
      <c r="K580">
        <v>0.37679907483063424</v>
      </c>
      <c r="L580">
        <f t="shared" ref="L580:L643" si="39">EXP(NORMINV(K580,$I$3,$I$4))</f>
        <v>0.89806509843616367</v>
      </c>
      <c r="N580">
        <v>2.0480596342494106E-2</v>
      </c>
      <c r="O580">
        <f t="shared" si="37"/>
        <v>0.55356053228946533</v>
      </c>
      <c r="P580">
        <f t="shared" ref="P580:P643" si="40">O580*L580</f>
        <v>0.49713339392091382</v>
      </c>
      <c r="R580">
        <f t="shared" si="38"/>
        <v>5.642713836855151E-2</v>
      </c>
    </row>
    <row r="581" spans="11:18" x14ac:dyDescent="0.25">
      <c r="K581">
        <v>0.54293949475315806</v>
      </c>
      <c r="L581">
        <f t="shared" si="39"/>
        <v>0.91918962269091964</v>
      </c>
      <c r="N581">
        <v>1.2518530932057459E-3</v>
      </c>
      <c r="O581">
        <f t="shared" si="37"/>
        <v>0.53131758101259585</v>
      </c>
      <c r="P581">
        <f t="shared" si="40"/>
        <v>0.48838160682002013</v>
      </c>
      <c r="R581">
        <f t="shared" si="38"/>
        <v>4.2935974192575721E-2</v>
      </c>
    </row>
    <row r="582" spans="11:18" x14ac:dyDescent="0.25">
      <c r="K582">
        <v>0.33361942849980242</v>
      </c>
      <c r="L582">
        <f t="shared" si="39"/>
        <v>0.89233831900786098</v>
      </c>
      <c r="N582">
        <v>0.86238224496730731</v>
      </c>
      <c r="O582">
        <f t="shared" si="37"/>
        <v>0.62479027501516871</v>
      </c>
      <c r="P582">
        <f t="shared" si="40"/>
        <v>0.5575243037394948</v>
      </c>
      <c r="R582">
        <f t="shared" si="38"/>
        <v>6.7265971275673908E-2</v>
      </c>
    </row>
    <row r="583" spans="11:18" x14ac:dyDescent="0.25">
      <c r="K583">
        <v>0.6628946176087398</v>
      </c>
      <c r="L583">
        <f t="shared" si="39"/>
        <v>0.93516402130294007</v>
      </c>
      <c r="N583">
        <v>0.62312185010499843</v>
      </c>
      <c r="O583">
        <f t="shared" si="37"/>
        <v>0.60712727994365534</v>
      </c>
      <c r="P583">
        <f t="shared" si="40"/>
        <v>0.56776358855482456</v>
      </c>
      <c r="R583">
        <f t="shared" si="38"/>
        <v>3.9363691388830779E-2</v>
      </c>
    </row>
    <row r="584" spans="11:18" x14ac:dyDescent="0.25">
      <c r="K584">
        <v>0.13323799522146373</v>
      </c>
      <c r="L584">
        <f t="shared" si="39"/>
        <v>0.8594458286925607</v>
      </c>
      <c r="N584">
        <v>0.9811641204411401</v>
      </c>
      <c r="O584">
        <f t="shared" si="37"/>
        <v>0.64722301098818846</v>
      </c>
      <c r="P584">
        <f t="shared" si="40"/>
        <v>0.55625311702763791</v>
      </c>
      <c r="R584">
        <f t="shared" si="38"/>
        <v>9.0969893960550552E-2</v>
      </c>
    </row>
    <row r="585" spans="11:18" x14ac:dyDescent="0.25">
      <c r="K585">
        <v>0.51645793286246189</v>
      </c>
      <c r="L585">
        <f t="shared" si="39"/>
        <v>0.91582215056519201</v>
      </c>
      <c r="N585">
        <v>0.56419485992728036</v>
      </c>
      <c r="O585">
        <f t="shared" si="37"/>
        <v>0.60367197938256856</v>
      </c>
      <c r="P585">
        <f t="shared" si="40"/>
        <v>0.55285617039409019</v>
      </c>
      <c r="R585">
        <f t="shared" si="38"/>
        <v>5.0815808988478373E-2</v>
      </c>
    </row>
    <row r="586" spans="11:18" x14ac:dyDescent="0.25">
      <c r="K586">
        <v>0.55066279666491802</v>
      </c>
      <c r="L586">
        <f t="shared" si="39"/>
        <v>0.92017798493655201</v>
      </c>
      <c r="N586">
        <v>0.19770186012287105</v>
      </c>
      <c r="O586">
        <f t="shared" si="37"/>
        <v>0.58069057043935524</v>
      </c>
      <c r="P586">
        <f t="shared" si="40"/>
        <v>0.53433867897854281</v>
      </c>
      <c r="R586">
        <f t="shared" si="38"/>
        <v>4.6351891460812422E-2</v>
      </c>
    </row>
    <row r="587" spans="11:18" x14ac:dyDescent="0.25">
      <c r="K587">
        <v>0.32405356453122547</v>
      </c>
      <c r="L587">
        <f t="shared" si="39"/>
        <v>0.89103797076439439</v>
      </c>
      <c r="N587">
        <v>0.71667570920914669</v>
      </c>
      <c r="O587">
        <f t="shared" si="37"/>
        <v>0.61301886293194241</v>
      </c>
      <c r="P587">
        <f t="shared" si="40"/>
        <v>0.54622308366717442</v>
      </c>
      <c r="R587">
        <f t="shared" si="38"/>
        <v>6.6795779264767985E-2</v>
      </c>
    </row>
    <row r="588" spans="11:18" x14ac:dyDescent="0.25">
      <c r="K588">
        <v>0.73404861190808401</v>
      </c>
      <c r="L588">
        <f t="shared" si="39"/>
        <v>0.9457783739293304</v>
      </c>
      <c r="N588">
        <v>0.61379708081690598</v>
      </c>
      <c r="O588">
        <f t="shared" si="37"/>
        <v>0.6065715106221059</v>
      </c>
      <c r="P588">
        <f t="shared" si="40"/>
        <v>0.5736822169880329</v>
      </c>
      <c r="R588">
        <f t="shared" si="38"/>
        <v>3.2889293634073002E-2</v>
      </c>
    </row>
    <row r="589" spans="11:18" x14ac:dyDescent="0.25">
      <c r="K589">
        <v>0.67853280237740954</v>
      </c>
      <c r="L589">
        <f t="shared" si="39"/>
        <v>0.93739504734279711</v>
      </c>
      <c r="N589">
        <v>0.83724975930631784</v>
      </c>
      <c r="O589">
        <f t="shared" si="37"/>
        <v>0.62233944166305855</v>
      </c>
      <c r="P589">
        <f t="shared" si="40"/>
        <v>0.5833779103810327</v>
      </c>
      <c r="R589">
        <f t="shared" si="38"/>
        <v>3.8961531282025841E-2</v>
      </c>
    </row>
    <row r="590" spans="11:18" x14ac:dyDescent="0.25">
      <c r="K590">
        <v>1.120473124462773E-2</v>
      </c>
      <c r="L590">
        <f t="shared" si="39"/>
        <v>0.80566624462835112</v>
      </c>
      <c r="N590">
        <v>0.26091658529533834</v>
      </c>
      <c r="O590">
        <f t="shared" si="37"/>
        <v>0.58544685149106301</v>
      </c>
      <c r="P590">
        <f t="shared" si="40"/>
        <v>0.47167476627029675</v>
      </c>
      <c r="R590">
        <f t="shared" si="38"/>
        <v>0.11377208522076626</v>
      </c>
    </row>
    <row r="591" spans="11:18" x14ac:dyDescent="0.25">
      <c r="K591">
        <v>0.64423974648333737</v>
      </c>
      <c r="L591">
        <f t="shared" si="39"/>
        <v>0.93256101006607139</v>
      </c>
      <c r="N591">
        <v>0.63718786165189023</v>
      </c>
      <c r="O591">
        <f t="shared" si="37"/>
        <v>0.60797389737853724</v>
      </c>
      <c r="P591">
        <f t="shared" si="40"/>
        <v>0.56697275183313478</v>
      </c>
      <c r="R591">
        <f t="shared" si="38"/>
        <v>4.1001145545402462E-2</v>
      </c>
    </row>
    <row r="592" spans="11:18" x14ac:dyDescent="0.25">
      <c r="K592">
        <v>0.55530030824395915</v>
      </c>
      <c r="L592">
        <f t="shared" si="39"/>
        <v>0.92077312297016289</v>
      </c>
      <c r="N592">
        <v>0.67324789591455314</v>
      </c>
      <c r="O592">
        <f t="shared" si="37"/>
        <v>0.61019933454502062</v>
      </c>
      <c r="P592">
        <f t="shared" si="40"/>
        <v>0.56185514690333382</v>
      </c>
      <c r="R592">
        <f t="shared" si="38"/>
        <v>4.8344187641686798E-2</v>
      </c>
    </row>
    <row r="593" spans="11:18" x14ac:dyDescent="0.25">
      <c r="K593">
        <v>0.91485036119669072</v>
      </c>
      <c r="L593">
        <f t="shared" si="39"/>
        <v>0.98549268211040719</v>
      </c>
      <c r="N593">
        <v>0.24971931726272789</v>
      </c>
      <c r="O593">
        <f t="shared" si="37"/>
        <v>0.58465500816601856</v>
      </c>
      <c r="P593">
        <f t="shared" si="40"/>
        <v>0.57617323210681171</v>
      </c>
      <c r="R593">
        <f t="shared" si="38"/>
        <v>8.4817760592068581E-3</v>
      </c>
    </row>
    <row r="594" spans="11:18" x14ac:dyDescent="0.25">
      <c r="K594">
        <v>0.51320375604574409</v>
      </c>
      <c r="L594">
        <f t="shared" si="39"/>
        <v>0.91541012767123431</v>
      </c>
      <c r="N594">
        <v>0.20644898721274174</v>
      </c>
      <c r="O594">
        <f t="shared" si="37"/>
        <v>0.58139614291077879</v>
      </c>
      <c r="P594">
        <f t="shared" si="40"/>
        <v>0.53221591740951923</v>
      </c>
      <c r="R594">
        <f t="shared" si="38"/>
        <v>4.9180225501259556E-2</v>
      </c>
    </row>
    <row r="595" spans="11:18" x14ac:dyDescent="0.25">
      <c r="K595">
        <v>0.92229531829540989</v>
      </c>
      <c r="L595">
        <f t="shared" si="39"/>
        <v>0.98818228412169296</v>
      </c>
      <c r="N595">
        <v>0.84801727412925221</v>
      </c>
      <c r="O595">
        <f t="shared" si="37"/>
        <v>0.62335618287244021</v>
      </c>
      <c r="P595">
        <f t="shared" si="40"/>
        <v>0.61598953661226774</v>
      </c>
      <c r="R595">
        <f t="shared" si="38"/>
        <v>7.3666462601724714E-3</v>
      </c>
    </row>
    <row r="596" spans="11:18" x14ac:dyDescent="0.25">
      <c r="K596">
        <v>0.53493012821859698</v>
      </c>
      <c r="L596">
        <f t="shared" si="39"/>
        <v>0.91816795533072881</v>
      </c>
      <c r="N596">
        <v>0.83945973550572628</v>
      </c>
      <c r="O596">
        <f t="shared" si="37"/>
        <v>0.62254444026172184</v>
      </c>
      <c r="P596">
        <f t="shared" si="40"/>
        <v>0.57160035581761814</v>
      </c>
      <c r="R596">
        <f t="shared" si="38"/>
        <v>5.0944084444103699E-2</v>
      </c>
    </row>
    <row r="597" spans="11:18" x14ac:dyDescent="0.25">
      <c r="K597">
        <v>0.21561813684385811</v>
      </c>
      <c r="L597">
        <f t="shared" si="39"/>
        <v>0.87494141903240197</v>
      </c>
      <c r="N597">
        <v>0.95651738511267226</v>
      </c>
      <c r="O597">
        <f t="shared" si="37"/>
        <v>0.63888948460690198</v>
      </c>
      <c r="P597">
        <f t="shared" si="40"/>
        <v>0.55899087226684274</v>
      </c>
      <c r="R597">
        <f t="shared" si="38"/>
        <v>7.9898612340059239E-2</v>
      </c>
    </row>
    <row r="598" spans="11:18" x14ac:dyDescent="0.25">
      <c r="K598">
        <v>0.78931663972335775</v>
      </c>
      <c r="L598">
        <f t="shared" si="39"/>
        <v>0.95515477996430809</v>
      </c>
      <c r="N598">
        <v>0.14956430853901903</v>
      </c>
      <c r="O598">
        <f t="shared" si="37"/>
        <v>0.57640895122124891</v>
      </c>
      <c r="P598">
        <f t="shared" si="40"/>
        <v>0.55055976497318959</v>
      </c>
      <c r="R598">
        <f t="shared" si="38"/>
        <v>2.5849186248059319E-2</v>
      </c>
    </row>
    <row r="599" spans="11:18" x14ac:dyDescent="0.25">
      <c r="K599">
        <v>0.12270726491111628</v>
      </c>
      <c r="L599">
        <f t="shared" si="39"/>
        <v>0.85706381088567818</v>
      </c>
      <c r="N599">
        <v>0.94140421263039187</v>
      </c>
      <c r="O599">
        <f t="shared" si="37"/>
        <v>0.63559595375169009</v>
      </c>
      <c r="P599">
        <f t="shared" si="40"/>
        <v>0.54474629030594079</v>
      </c>
      <c r="R599">
        <f t="shared" si="38"/>
        <v>9.0849663445749296E-2</v>
      </c>
    </row>
    <row r="600" spans="11:18" x14ac:dyDescent="0.25">
      <c r="K600">
        <v>0.84097194947394183</v>
      </c>
      <c r="L600">
        <f t="shared" si="39"/>
        <v>0.96544661692384581</v>
      </c>
      <c r="N600">
        <v>0.48995892076026437</v>
      </c>
      <c r="O600">
        <f t="shared" si="37"/>
        <v>0.59942807514028407</v>
      </c>
      <c r="P600">
        <f t="shared" si="40"/>
        <v>0.57871580723336014</v>
      </c>
      <c r="R600">
        <f t="shared" si="38"/>
        <v>2.0712267906923931E-2</v>
      </c>
    </row>
    <row r="601" spans="11:18" x14ac:dyDescent="0.25">
      <c r="K601">
        <v>0.86222672289951618</v>
      </c>
      <c r="L601">
        <f t="shared" si="39"/>
        <v>0.97035121944486169</v>
      </c>
      <c r="N601">
        <v>1.3155722975908946E-2</v>
      </c>
      <c r="O601">
        <f t="shared" si="37"/>
        <v>0.54952393586699466</v>
      </c>
      <c r="P601">
        <f t="shared" si="40"/>
        <v>0.53323122128267819</v>
      </c>
      <c r="R601">
        <f t="shared" si="38"/>
        <v>1.629271458431647E-2</v>
      </c>
    </row>
    <row r="602" spans="11:18" x14ac:dyDescent="0.25">
      <c r="K602">
        <v>0.38747290362166531</v>
      </c>
      <c r="L602">
        <f t="shared" si="39"/>
        <v>0.89945176558828932</v>
      </c>
      <c r="N602">
        <v>0.11032322577183429</v>
      </c>
      <c r="O602">
        <f t="shared" si="37"/>
        <v>0.57217136842711702</v>
      </c>
      <c r="P602">
        <f t="shared" si="40"/>
        <v>0.51464054755083799</v>
      </c>
      <c r="R602">
        <f t="shared" si="38"/>
        <v>5.7530820876279032E-2</v>
      </c>
    </row>
    <row r="603" spans="11:18" x14ac:dyDescent="0.25">
      <c r="K603">
        <v>0.7659268069066596</v>
      </c>
      <c r="L603">
        <f t="shared" si="39"/>
        <v>0.95102736734838034</v>
      </c>
      <c r="N603">
        <v>0.70216660467178027</v>
      </c>
      <c r="O603">
        <f t="shared" si="37"/>
        <v>0.61205659068811702</v>
      </c>
      <c r="P603">
        <f t="shared" si="40"/>
        <v>0.58208256811034509</v>
      </c>
      <c r="R603">
        <f t="shared" si="38"/>
        <v>2.997402257777193E-2</v>
      </c>
    </row>
    <row r="604" spans="11:18" x14ac:dyDescent="0.25">
      <c r="K604">
        <v>0.11307306438903186</v>
      </c>
      <c r="L604">
        <f t="shared" si="39"/>
        <v>0.85476180288832326</v>
      </c>
      <c r="N604">
        <v>9.342235977238289E-2</v>
      </c>
      <c r="O604">
        <f t="shared" si="37"/>
        <v>0.57000926181891265</v>
      </c>
      <c r="P604">
        <f t="shared" si="40"/>
        <v>0.48722214429537608</v>
      </c>
      <c r="R604">
        <f t="shared" si="38"/>
        <v>8.2787117523536569E-2</v>
      </c>
    </row>
    <row r="605" spans="11:18" x14ac:dyDescent="0.25">
      <c r="K605">
        <v>0.74317184085229626</v>
      </c>
      <c r="L605">
        <f t="shared" si="39"/>
        <v>0.94724206449384962</v>
      </c>
      <c r="N605">
        <v>0.90649265533501255</v>
      </c>
      <c r="O605">
        <f t="shared" si="37"/>
        <v>0.62997917574642925</v>
      </c>
      <c r="P605">
        <f t="shared" si="40"/>
        <v>0.59674277502218132</v>
      </c>
      <c r="R605">
        <f t="shared" si="38"/>
        <v>3.3236400724247939E-2</v>
      </c>
    </row>
    <row r="606" spans="11:18" x14ac:dyDescent="0.25">
      <c r="K606">
        <v>0.92443158096191169</v>
      </c>
      <c r="L606">
        <f t="shared" si="39"/>
        <v>0.98899137745669252</v>
      </c>
      <c r="N606">
        <v>0.93704734898898323</v>
      </c>
      <c r="O606">
        <f t="shared" si="37"/>
        <v>0.63477298878295008</v>
      </c>
      <c r="P606">
        <f t="shared" si="40"/>
        <v>0.62778501254875141</v>
      </c>
      <c r="R606">
        <f t="shared" si="38"/>
        <v>6.9879762341986673E-3</v>
      </c>
    </row>
    <row r="607" spans="11:18" x14ac:dyDescent="0.25">
      <c r="K607">
        <v>0.69103994091305943</v>
      </c>
      <c r="L607">
        <f t="shared" si="39"/>
        <v>0.93921586236065646</v>
      </c>
      <c r="N607">
        <v>0.7609333782882699</v>
      </c>
      <c r="O607">
        <f t="shared" si="37"/>
        <v>0.61611601869559973</v>
      </c>
      <c r="P607">
        <f t="shared" si="40"/>
        <v>0.57866593781340203</v>
      </c>
      <c r="R607">
        <f t="shared" si="38"/>
        <v>3.74500808821977E-2</v>
      </c>
    </row>
    <row r="608" spans="11:18" x14ac:dyDescent="0.25">
      <c r="K608">
        <v>0.68184255051298881</v>
      </c>
      <c r="L608">
        <f t="shared" si="39"/>
        <v>0.93787356934228627</v>
      </c>
      <c r="N608">
        <v>0.21525204187468749</v>
      </c>
      <c r="O608">
        <f t="shared" si="37"/>
        <v>0.58208856089875916</v>
      </c>
      <c r="P608">
        <f t="shared" si="40"/>
        <v>0.54592547628343402</v>
      </c>
      <c r="R608">
        <f t="shared" si="38"/>
        <v>3.6163084615325136E-2</v>
      </c>
    </row>
    <row r="609" spans="11:18" x14ac:dyDescent="0.25">
      <c r="K609">
        <v>0.96245412449212364</v>
      </c>
      <c r="L609">
        <f t="shared" si="39"/>
        <v>1.0079466416617633</v>
      </c>
      <c r="N609">
        <v>0.33384090201559058</v>
      </c>
      <c r="O609">
        <f t="shared" si="37"/>
        <v>0.59024525759794466</v>
      </c>
      <c r="P609">
        <f t="shared" si="40"/>
        <v>0.59493572515263071</v>
      </c>
      <c r="R609">
        <f t="shared" si="38"/>
        <v>-4.6904675546860508E-3</v>
      </c>
    </row>
    <row r="610" spans="11:18" x14ac:dyDescent="0.25">
      <c r="K610">
        <v>0.84976385928998344</v>
      </c>
      <c r="L610">
        <f t="shared" si="39"/>
        <v>0.9674157966908522</v>
      </c>
      <c r="N610">
        <v>0.71532871953134514</v>
      </c>
      <c r="O610">
        <f t="shared" si="37"/>
        <v>0.61292856499010095</v>
      </c>
      <c r="P610">
        <f t="shared" si="40"/>
        <v>0.59295677601447927</v>
      </c>
      <c r="R610">
        <f t="shared" si="38"/>
        <v>1.9971788975621685E-2</v>
      </c>
    </row>
    <row r="611" spans="11:18" x14ac:dyDescent="0.25">
      <c r="K611">
        <v>0.12428234873173749</v>
      </c>
      <c r="L611">
        <f t="shared" si="39"/>
        <v>0.85742848960364315</v>
      </c>
      <c r="N611">
        <v>1.1238905642358521E-2</v>
      </c>
      <c r="O611">
        <f t="shared" si="37"/>
        <v>0.54814679619853068</v>
      </c>
      <c r="P611">
        <f t="shared" si="40"/>
        <v>0.46999667954558216</v>
      </c>
      <c r="R611">
        <f t="shared" si="38"/>
        <v>7.815011665294852E-2</v>
      </c>
    </row>
    <row r="612" spans="11:18" x14ac:dyDescent="0.25">
      <c r="K612">
        <v>0.39864308382407287</v>
      </c>
      <c r="L612">
        <f t="shared" si="39"/>
        <v>0.90089341062861794</v>
      </c>
      <c r="N612">
        <v>4.969107087271496E-4</v>
      </c>
      <c r="O612">
        <f t="shared" si="37"/>
        <v>0.52519713496595455</v>
      </c>
      <c r="P612">
        <f t="shared" si="40"/>
        <v>0.47314663817185737</v>
      </c>
      <c r="R612">
        <f t="shared" si="38"/>
        <v>5.2050496794097179E-2</v>
      </c>
    </row>
    <row r="613" spans="11:18" x14ac:dyDescent="0.25">
      <c r="K613">
        <v>0.94162329396054822</v>
      </c>
      <c r="L613">
        <f t="shared" si="39"/>
        <v>0.9962704863564501</v>
      </c>
      <c r="N613">
        <v>0.54429704315674798</v>
      </c>
      <c r="O613">
        <f t="shared" si="37"/>
        <v>0.60252803341613725</v>
      </c>
      <c r="P613">
        <f t="shared" si="40"/>
        <v>0.6002808968948905</v>
      </c>
      <c r="R613">
        <f t="shared" si="38"/>
        <v>2.2471365212467509E-3</v>
      </c>
    </row>
    <row r="614" spans="11:18" x14ac:dyDescent="0.25">
      <c r="K614">
        <v>0.44367582890730906</v>
      </c>
      <c r="L614">
        <f t="shared" si="39"/>
        <v>0.90663324265585798</v>
      </c>
      <c r="N614">
        <v>0.96008071468059519</v>
      </c>
      <c r="O614">
        <f t="shared" si="37"/>
        <v>0.63979821053547625</v>
      </c>
      <c r="P614">
        <f t="shared" si="40"/>
        <v>0.58006232626319421</v>
      </c>
      <c r="R614">
        <f t="shared" si="38"/>
        <v>5.9735884272282047E-2</v>
      </c>
    </row>
    <row r="615" spans="11:18" x14ac:dyDescent="0.25">
      <c r="K615">
        <v>5.8386587011793445E-2</v>
      </c>
      <c r="L615">
        <f t="shared" si="39"/>
        <v>0.83805223920300953</v>
      </c>
      <c r="N615">
        <v>0.3190012496707495</v>
      </c>
      <c r="O615">
        <f t="shared" si="37"/>
        <v>0.58931003253224701</v>
      </c>
      <c r="P615">
        <f t="shared" si="40"/>
        <v>0.49387259234844799</v>
      </c>
      <c r="R615">
        <f t="shared" si="38"/>
        <v>9.5437440183799016E-2</v>
      </c>
    </row>
    <row r="616" spans="11:18" x14ac:dyDescent="0.25">
      <c r="K616">
        <v>0.34376860920278807</v>
      </c>
      <c r="L616">
        <f t="shared" si="39"/>
        <v>0.89370403622243488</v>
      </c>
      <c r="N616">
        <v>0.14821570166734688</v>
      </c>
      <c r="O616">
        <f t="shared" si="37"/>
        <v>0.57627687901032931</v>
      </c>
      <c r="P616">
        <f t="shared" si="40"/>
        <v>0.51502097275319902</v>
      </c>
      <c r="R616">
        <f t="shared" si="38"/>
        <v>6.1255906257130288E-2</v>
      </c>
    </row>
    <row r="617" spans="11:18" x14ac:dyDescent="0.25">
      <c r="K617">
        <v>0.4379732239261751</v>
      </c>
      <c r="L617">
        <f t="shared" si="39"/>
        <v>0.90591111455033224</v>
      </c>
      <c r="N617">
        <v>0.56284651988406509</v>
      </c>
      <c r="O617">
        <f t="shared" si="37"/>
        <v>0.60359419999753183</v>
      </c>
      <c r="P617">
        <f t="shared" si="40"/>
        <v>0.54680269445588026</v>
      </c>
      <c r="R617">
        <f t="shared" si="38"/>
        <v>5.6791505541651577E-2</v>
      </c>
    </row>
    <row r="618" spans="11:18" x14ac:dyDescent="0.25">
      <c r="K618">
        <v>0.68786923129686062</v>
      </c>
      <c r="L618">
        <f t="shared" si="39"/>
        <v>0.9387509842788434</v>
      </c>
      <c r="N618">
        <v>0.15933663170929879</v>
      </c>
      <c r="O618">
        <f t="shared" si="37"/>
        <v>0.57734313436670581</v>
      </c>
      <c r="P618">
        <f t="shared" si="40"/>
        <v>0.54198143565337764</v>
      </c>
      <c r="R618">
        <f t="shared" si="38"/>
        <v>3.5361698713328171E-2</v>
      </c>
    </row>
    <row r="619" spans="11:18" x14ac:dyDescent="0.25">
      <c r="K619">
        <v>0.47398251051247664</v>
      </c>
      <c r="L619">
        <f t="shared" si="39"/>
        <v>0.91045954202258939</v>
      </c>
      <c r="N619">
        <v>0.89413084463669068</v>
      </c>
      <c r="O619">
        <f t="shared" si="37"/>
        <v>0.62837367575852976</v>
      </c>
      <c r="P619">
        <f t="shared" si="40"/>
        <v>0.57210880905016204</v>
      </c>
      <c r="R619">
        <f t="shared" si="38"/>
        <v>5.6264866708367722E-2</v>
      </c>
    </row>
    <row r="620" spans="11:18" x14ac:dyDescent="0.25">
      <c r="K620">
        <v>0.75297128754317821</v>
      </c>
      <c r="L620">
        <f t="shared" si="39"/>
        <v>0.94884734174124352</v>
      </c>
      <c r="N620">
        <v>0.22739835082583237</v>
      </c>
      <c r="O620">
        <f t="shared" si="37"/>
        <v>0.58301754869556544</v>
      </c>
      <c r="P620">
        <f t="shared" si="40"/>
        <v>0.55319465126828327</v>
      </c>
      <c r="R620">
        <f t="shared" si="38"/>
        <v>2.9822897427282169E-2</v>
      </c>
    </row>
    <row r="621" spans="11:18" x14ac:dyDescent="0.25">
      <c r="K621">
        <v>0.55143814977517946</v>
      </c>
      <c r="L621">
        <f t="shared" si="39"/>
        <v>0.92027739618829973</v>
      </c>
      <c r="N621">
        <v>0.16693892226525175</v>
      </c>
      <c r="O621">
        <f t="shared" si="37"/>
        <v>0.57804419545069008</v>
      </c>
      <c r="P621">
        <f t="shared" si="40"/>
        <v>0.53196100707112171</v>
      </c>
      <c r="R621">
        <f t="shared" si="38"/>
        <v>4.6083188379568374E-2</v>
      </c>
    </row>
    <row r="622" spans="11:18" x14ac:dyDescent="0.25">
      <c r="K622">
        <v>8.571871130718911E-2</v>
      </c>
      <c r="L622">
        <f t="shared" si="39"/>
        <v>0.84738378060896602</v>
      </c>
      <c r="N622">
        <v>0.62566367770421394</v>
      </c>
      <c r="O622">
        <f t="shared" si="37"/>
        <v>0.60727950494263816</v>
      </c>
      <c r="P622">
        <f t="shared" si="40"/>
        <v>0.51459880278463399</v>
      </c>
      <c r="R622">
        <f t="shared" si="38"/>
        <v>9.2680702158004169E-2</v>
      </c>
    </row>
    <row r="623" spans="11:18" x14ac:dyDescent="0.25">
      <c r="K623">
        <v>0.76125384659093664</v>
      </c>
      <c r="L623">
        <f t="shared" si="39"/>
        <v>0.95023305616592169</v>
      </c>
      <c r="N623">
        <v>0.22746675311498077</v>
      </c>
      <c r="O623">
        <f t="shared" si="37"/>
        <v>0.58302269932336881</v>
      </c>
      <c r="P623">
        <f t="shared" si="40"/>
        <v>0.55400744139214997</v>
      </c>
      <c r="R623">
        <f t="shared" si="38"/>
        <v>2.9015257931218841E-2</v>
      </c>
    </row>
    <row r="624" spans="11:18" x14ac:dyDescent="0.25">
      <c r="K624">
        <v>0.78872953131364554</v>
      </c>
      <c r="L624">
        <f t="shared" si="39"/>
        <v>0.95504780938759715</v>
      </c>
      <c r="N624">
        <v>0.95737928094984515</v>
      </c>
      <c r="O624">
        <f t="shared" si="37"/>
        <v>0.63910359691788587</v>
      </c>
      <c r="P624">
        <f t="shared" si="40"/>
        <v>0.61037449020816081</v>
      </c>
      <c r="R624">
        <f t="shared" si="38"/>
        <v>2.8729106709725061E-2</v>
      </c>
    </row>
    <row r="625" spans="11:18" x14ac:dyDescent="0.25">
      <c r="K625">
        <v>0.20959167772722442</v>
      </c>
      <c r="L625">
        <f t="shared" si="39"/>
        <v>0.87394060489553216</v>
      </c>
      <c r="N625">
        <v>0.17947517153157677</v>
      </c>
      <c r="O625">
        <f t="shared" si="37"/>
        <v>0.57915672721486422</v>
      </c>
      <c r="P625">
        <f t="shared" si="40"/>
        <v>0.50614858051147515</v>
      </c>
      <c r="R625">
        <f t="shared" si="38"/>
        <v>7.3008146703389065E-2</v>
      </c>
    </row>
    <row r="626" spans="11:18" x14ac:dyDescent="0.25">
      <c r="K626">
        <v>0.27769642943179829</v>
      </c>
      <c r="L626">
        <f t="shared" si="39"/>
        <v>0.88451382957396518</v>
      </c>
      <c r="N626">
        <v>0.83835848057311235</v>
      </c>
      <c r="O626">
        <f t="shared" si="37"/>
        <v>0.62244205889058946</v>
      </c>
      <c r="P626">
        <f t="shared" si="40"/>
        <v>0.55055860919721888</v>
      </c>
      <c r="R626">
        <f t="shared" si="38"/>
        <v>7.1883449693370571E-2</v>
      </c>
    </row>
    <row r="627" spans="11:18" x14ac:dyDescent="0.25">
      <c r="K627">
        <v>0.92994445113534629</v>
      </c>
      <c r="L627">
        <f t="shared" si="39"/>
        <v>0.99116644469158377</v>
      </c>
      <c r="N627">
        <v>0.98581072052393481</v>
      </c>
      <c r="O627">
        <f t="shared" si="37"/>
        <v>0.64980419611622309</v>
      </c>
      <c r="P627">
        <f t="shared" si="40"/>
        <v>0.64406411481018944</v>
      </c>
      <c r="R627">
        <f t="shared" si="38"/>
        <v>5.7400813060336509E-3</v>
      </c>
    </row>
    <row r="628" spans="11:18" x14ac:dyDescent="0.25">
      <c r="K628">
        <v>0.3160678176777818</v>
      </c>
      <c r="L628">
        <f t="shared" si="39"/>
        <v>0.88994177643134331</v>
      </c>
      <c r="N628">
        <v>0.12096936361678723</v>
      </c>
      <c r="O628">
        <f t="shared" si="37"/>
        <v>0.57341320063800894</v>
      </c>
      <c r="P628">
        <f t="shared" si="40"/>
        <v>0.5103043624049719</v>
      </c>
      <c r="R628">
        <f t="shared" si="38"/>
        <v>6.3108838233037035E-2</v>
      </c>
    </row>
    <row r="629" spans="11:18" x14ac:dyDescent="0.25">
      <c r="K629">
        <v>0.33594223534967904</v>
      </c>
      <c r="L629">
        <f t="shared" si="39"/>
        <v>0.89265210326178523</v>
      </c>
      <c r="N629">
        <v>0.75018433762674874</v>
      </c>
      <c r="O629">
        <f t="shared" si="37"/>
        <v>0.61533809983685339</v>
      </c>
      <c r="P629">
        <f t="shared" si="40"/>
        <v>0.54928284903647762</v>
      </c>
      <c r="R629">
        <f t="shared" si="38"/>
        <v>6.6055250800375775E-2</v>
      </c>
    </row>
    <row r="630" spans="11:18" x14ac:dyDescent="0.25">
      <c r="K630">
        <v>0.72379075146551575</v>
      </c>
      <c r="L630">
        <f t="shared" si="39"/>
        <v>0.94416530786883879</v>
      </c>
      <c r="N630">
        <v>0.57407707497432447</v>
      </c>
      <c r="O630">
        <f t="shared" si="37"/>
        <v>0.60424341423840822</v>
      </c>
      <c r="P630">
        <f t="shared" si="40"/>
        <v>0.57050566923212498</v>
      </c>
      <c r="R630">
        <f t="shared" si="38"/>
        <v>3.3737745006283237E-2</v>
      </c>
    </row>
    <row r="631" spans="11:18" x14ac:dyDescent="0.25">
      <c r="K631">
        <v>0.29558844795419859</v>
      </c>
      <c r="L631">
        <f t="shared" si="39"/>
        <v>0.88708081422390062</v>
      </c>
      <c r="N631">
        <v>0.73448445043738531</v>
      </c>
      <c r="O631">
        <f t="shared" si="37"/>
        <v>0.61423302709088401</v>
      </c>
      <c r="P631">
        <f t="shared" si="40"/>
        <v>0.54487433379499262</v>
      </c>
      <c r="R631">
        <f t="shared" si="38"/>
        <v>6.9358693295891394E-2</v>
      </c>
    </row>
    <row r="632" spans="11:18" x14ac:dyDescent="0.25">
      <c r="K632">
        <v>7.8641664352673502E-2</v>
      </c>
      <c r="L632">
        <f t="shared" si="39"/>
        <v>0.84520649114915503</v>
      </c>
      <c r="N632">
        <v>4.7315805051953763E-2</v>
      </c>
      <c r="O632">
        <f t="shared" si="37"/>
        <v>0.56202325172996326</v>
      </c>
      <c r="P632">
        <f t="shared" si="40"/>
        <v>0.47502570053892051</v>
      </c>
      <c r="R632">
        <f t="shared" si="38"/>
        <v>8.6997551191042743E-2</v>
      </c>
    </row>
    <row r="633" spans="11:18" x14ac:dyDescent="0.25">
      <c r="K633">
        <v>0.69220020776587177</v>
      </c>
      <c r="L633">
        <f t="shared" si="39"/>
        <v>0.93938655408267535</v>
      </c>
      <c r="N633">
        <v>0.96056590760724969</v>
      </c>
      <c r="O633">
        <f t="shared" si="37"/>
        <v>0.63992698547863558</v>
      </c>
      <c r="P633">
        <f t="shared" si="40"/>
        <v>0.60113880575328971</v>
      </c>
      <c r="R633">
        <f t="shared" si="38"/>
        <v>3.8788179725345873E-2</v>
      </c>
    </row>
    <row r="634" spans="11:18" x14ac:dyDescent="0.25">
      <c r="K634">
        <v>4.662771571715929E-2</v>
      </c>
      <c r="L634">
        <f t="shared" si="39"/>
        <v>0.83298524367140658</v>
      </c>
      <c r="N634">
        <v>0.53929248385931317</v>
      </c>
      <c r="O634">
        <f t="shared" si="37"/>
        <v>0.60224143515088213</v>
      </c>
      <c r="P634">
        <f t="shared" si="40"/>
        <v>0.50165822860817511</v>
      </c>
      <c r="R634">
        <f t="shared" si="38"/>
        <v>0.10058320654270703</v>
      </c>
    </row>
    <row r="635" spans="11:18" x14ac:dyDescent="0.25">
      <c r="K635">
        <v>0.79892392681372404</v>
      </c>
      <c r="L635">
        <f t="shared" si="39"/>
        <v>0.9569325982033281</v>
      </c>
      <c r="N635">
        <v>0.29819409782072182</v>
      </c>
      <c r="O635">
        <f t="shared" si="37"/>
        <v>0.58796705144120553</v>
      </c>
      <c r="P635">
        <f t="shared" si="40"/>
        <v>0.56264483819358269</v>
      </c>
      <c r="R635">
        <f t="shared" si="38"/>
        <v>2.5322213247622849E-2</v>
      </c>
    </row>
    <row r="636" spans="11:18" x14ac:dyDescent="0.25">
      <c r="K636">
        <v>0.81227256335978826</v>
      </c>
      <c r="L636">
        <f t="shared" si="39"/>
        <v>0.95949555599030756</v>
      </c>
      <c r="N636">
        <v>5.0512987198874093E-3</v>
      </c>
      <c r="O636">
        <f t="shared" si="37"/>
        <v>0.54155545035205765</v>
      </c>
      <c r="P636">
        <f t="shared" si="40"/>
        <v>0.51962004793512895</v>
      </c>
      <c r="R636">
        <f t="shared" si="38"/>
        <v>2.1935402416928707E-2</v>
      </c>
    </row>
    <row r="637" spans="11:18" x14ac:dyDescent="0.25">
      <c r="K637">
        <v>0.52773698829332139</v>
      </c>
      <c r="L637">
        <f t="shared" si="39"/>
        <v>0.91725292022942995</v>
      </c>
      <c r="N637">
        <v>0.97766524667683008</v>
      </c>
      <c r="O637">
        <f t="shared" si="37"/>
        <v>0.64561767502658884</v>
      </c>
      <c r="P637">
        <f t="shared" si="40"/>
        <v>0.59219469776987377</v>
      </c>
      <c r="R637">
        <f t="shared" si="38"/>
        <v>5.3422977256715076E-2</v>
      </c>
    </row>
    <row r="638" spans="11:18" x14ac:dyDescent="0.25">
      <c r="K638">
        <v>0.82464249346091734</v>
      </c>
      <c r="L638">
        <f t="shared" si="39"/>
        <v>0.96197963748590676</v>
      </c>
      <c r="N638">
        <v>0.83675328239584967</v>
      </c>
      <c r="O638">
        <f t="shared" si="37"/>
        <v>0.62229363787739267</v>
      </c>
      <c r="P638">
        <f t="shared" si="40"/>
        <v>0.59863380817508038</v>
      </c>
      <c r="R638">
        <f t="shared" si="38"/>
        <v>2.3659829702312285E-2</v>
      </c>
    </row>
    <row r="639" spans="11:18" x14ac:dyDescent="0.25">
      <c r="K639">
        <v>8.3900222366245059E-2</v>
      </c>
      <c r="L639">
        <f t="shared" si="39"/>
        <v>0.8468370990640105</v>
      </c>
      <c r="N639">
        <v>0.43712326092215736</v>
      </c>
      <c r="O639">
        <f t="shared" si="37"/>
        <v>0.59640405726428281</v>
      </c>
      <c r="P639">
        <f t="shared" si="40"/>
        <v>0.50505708172369124</v>
      </c>
      <c r="R639">
        <f t="shared" si="38"/>
        <v>9.1346975540591568E-2</v>
      </c>
    </row>
    <row r="640" spans="11:18" x14ac:dyDescent="0.25">
      <c r="K640">
        <v>0.64044168410598612</v>
      </c>
      <c r="L640">
        <f t="shared" si="39"/>
        <v>0.93203804737335061</v>
      </c>
      <c r="N640">
        <v>0.32085362990227484</v>
      </c>
      <c r="O640">
        <f t="shared" si="37"/>
        <v>0.58942773458488829</v>
      </c>
      <c r="P640">
        <f t="shared" si="40"/>
        <v>0.54936907481019681</v>
      </c>
      <c r="R640">
        <f t="shared" si="38"/>
        <v>4.0058659774691474E-2</v>
      </c>
    </row>
    <row r="641" spans="11:18" x14ac:dyDescent="0.25">
      <c r="K641">
        <v>0.63380176951763278</v>
      </c>
      <c r="L641">
        <f t="shared" si="39"/>
        <v>0.93112902359710203</v>
      </c>
      <c r="N641">
        <v>0.52062271208429411</v>
      </c>
      <c r="O641">
        <f t="shared" si="37"/>
        <v>0.60117503839203557</v>
      </c>
      <c r="P641">
        <f t="shared" si="40"/>
        <v>0.55977152650892636</v>
      </c>
      <c r="R641">
        <f t="shared" si="38"/>
        <v>4.1403511883109201E-2</v>
      </c>
    </row>
    <row r="642" spans="11:18" x14ac:dyDescent="0.25">
      <c r="K642">
        <v>0.15405879734521299</v>
      </c>
      <c r="L642">
        <f t="shared" si="39"/>
        <v>0.86381750460344808</v>
      </c>
      <c r="N642">
        <v>0.24557890109543656</v>
      </c>
      <c r="O642">
        <f t="shared" si="37"/>
        <v>0.58435747503137869</v>
      </c>
      <c r="P642">
        <f t="shared" si="40"/>
        <v>0.50477821587797722</v>
      </c>
      <c r="R642">
        <f t="shared" si="38"/>
        <v>7.9579259153401471E-2</v>
      </c>
    </row>
    <row r="643" spans="11:18" x14ac:dyDescent="0.25">
      <c r="K643">
        <v>0.44551705151860688</v>
      </c>
      <c r="L643">
        <f t="shared" si="39"/>
        <v>0.90686619905097154</v>
      </c>
      <c r="N643">
        <v>0.85451714193280992</v>
      </c>
      <c r="O643">
        <f t="shared" ref="O643:O706" si="41">NORMINV(N643,$O$1,$P$1)</f>
        <v>0.62399324296789971</v>
      </c>
      <c r="P643">
        <f t="shared" si="40"/>
        <v>0.56587838048378858</v>
      </c>
      <c r="R643">
        <f t="shared" ref="R643:R706" si="42">O643-P643</f>
        <v>5.8114862484111129E-2</v>
      </c>
    </row>
    <row r="644" spans="11:18" x14ac:dyDescent="0.25">
      <c r="K644">
        <v>0.98291680199425824</v>
      </c>
      <c r="L644">
        <f t="shared" ref="L644:L707" si="43">EXP(NORMINV(K644,$I$3,$I$4))</f>
        <v>1.0269154460621737</v>
      </c>
      <c r="N644">
        <v>0.47361956015188245</v>
      </c>
      <c r="O644">
        <f t="shared" si="41"/>
        <v>0.59849647164437669</v>
      </c>
      <c r="P644">
        <f t="shared" ref="P644:P707" si="44">O644*L644</f>
        <v>0.61460527114532215</v>
      </c>
      <c r="R644">
        <f t="shared" si="42"/>
        <v>-1.6108799500945459E-2</v>
      </c>
    </row>
    <row r="645" spans="11:18" x14ac:dyDescent="0.25">
      <c r="K645">
        <v>0.60993799930061532</v>
      </c>
      <c r="L645">
        <f t="shared" si="43"/>
        <v>0.92791189000481489</v>
      </c>
      <c r="N645">
        <v>0.40606631249066893</v>
      </c>
      <c r="O645">
        <f t="shared" si="41"/>
        <v>0.59459982811805323</v>
      </c>
      <c r="P645">
        <f t="shared" si="44"/>
        <v>0.55173625030556084</v>
      </c>
      <c r="R645">
        <f t="shared" si="42"/>
        <v>4.2863577812492393E-2</v>
      </c>
    </row>
    <row r="646" spans="11:18" x14ac:dyDescent="0.25">
      <c r="K646">
        <v>0.94126782513194396</v>
      </c>
      <c r="L646">
        <f t="shared" si="43"/>
        <v>0.99610344336132528</v>
      </c>
      <c r="N646">
        <v>0.80013489096591162</v>
      </c>
      <c r="O646">
        <f t="shared" si="41"/>
        <v>0.61913322049639097</v>
      </c>
      <c r="P646">
        <f t="shared" si="44"/>
        <v>0.61672073283584172</v>
      </c>
      <c r="R646">
        <f t="shared" si="42"/>
        <v>2.4124876605492451E-3</v>
      </c>
    </row>
    <row r="647" spans="11:18" x14ac:dyDescent="0.25">
      <c r="K647">
        <v>0.41981324981800716</v>
      </c>
      <c r="L647">
        <f t="shared" si="43"/>
        <v>0.90360369660184103</v>
      </c>
      <c r="N647">
        <v>0.2318921161856009</v>
      </c>
      <c r="O647">
        <f t="shared" si="41"/>
        <v>0.58335409614597988</v>
      </c>
      <c r="P647">
        <f t="shared" si="44"/>
        <v>0.5271209177053332</v>
      </c>
      <c r="R647">
        <f t="shared" si="42"/>
        <v>5.6233178440646681E-2</v>
      </c>
    </row>
    <row r="648" spans="11:18" x14ac:dyDescent="0.25">
      <c r="K648">
        <v>0.83675744141640096</v>
      </c>
      <c r="L648">
        <f t="shared" si="43"/>
        <v>0.96452935966473052</v>
      </c>
      <c r="N648">
        <v>0.76748538438133829</v>
      </c>
      <c r="O648">
        <f t="shared" si="41"/>
        <v>0.61659957190794323</v>
      </c>
      <c r="P648">
        <f t="shared" si="44"/>
        <v>0.59472839026191548</v>
      </c>
      <c r="R648">
        <f t="shared" si="42"/>
        <v>2.1871181646027749E-2</v>
      </c>
    </row>
    <row r="649" spans="11:18" x14ac:dyDescent="0.25">
      <c r="K649">
        <v>0.10965785083764823</v>
      </c>
      <c r="L649">
        <f t="shared" si="43"/>
        <v>0.85391386024503213</v>
      </c>
      <c r="N649">
        <v>8.6446834136089556E-2</v>
      </c>
      <c r="O649">
        <f t="shared" si="41"/>
        <v>0.56903241346751288</v>
      </c>
      <c r="P649">
        <f t="shared" si="44"/>
        <v>0.48590466478859112</v>
      </c>
      <c r="R649">
        <f t="shared" si="42"/>
        <v>8.3127748678921753E-2</v>
      </c>
    </row>
    <row r="650" spans="11:18" x14ac:dyDescent="0.25">
      <c r="K650">
        <v>0.47929331074792225</v>
      </c>
      <c r="L650">
        <f t="shared" si="43"/>
        <v>0.91112910947800863</v>
      </c>
      <c r="N650">
        <v>0.49328325766380843</v>
      </c>
      <c r="O650">
        <f t="shared" si="41"/>
        <v>0.59961744672312911</v>
      </c>
      <c r="P650">
        <f t="shared" si="44"/>
        <v>0.54632891026032193</v>
      </c>
      <c r="R650">
        <f t="shared" si="42"/>
        <v>5.3288536462807179E-2</v>
      </c>
    </row>
    <row r="651" spans="11:18" x14ac:dyDescent="0.25">
      <c r="K651">
        <v>2.7389868346624269E-2</v>
      </c>
      <c r="L651">
        <f t="shared" si="43"/>
        <v>0.82193935682093999</v>
      </c>
      <c r="N651">
        <v>0.75354128045282409</v>
      </c>
      <c r="O651">
        <f t="shared" si="41"/>
        <v>0.61557907751695939</v>
      </c>
      <c r="P651">
        <f t="shared" si="44"/>
        <v>0.50596867104671717</v>
      </c>
      <c r="R651">
        <f t="shared" si="42"/>
        <v>0.10961040647024223</v>
      </c>
    </row>
    <row r="652" spans="11:18" x14ac:dyDescent="0.25">
      <c r="K652">
        <v>0.55668433868178302</v>
      </c>
      <c r="L652">
        <f t="shared" si="43"/>
        <v>0.92095099661881508</v>
      </c>
      <c r="N652">
        <v>0.23485315883492497</v>
      </c>
      <c r="O652">
        <f t="shared" si="41"/>
        <v>0.58357387071199918</v>
      </c>
      <c r="P652">
        <f t="shared" si="44"/>
        <v>0.53744293783291519</v>
      </c>
      <c r="R652">
        <f t="shared" si="42"/>
        <v>4.6130932879083986E-2</v>
      </c>
    </row>
    <row r="653" spans="11:18" x14ac:dyDescent="0.25">
      <c r="K653">
        <v>0.94875209620728995</v>
      </c>
      <c r="L653">
        <f t="shared" si="43"/>
        <v>0.99980966838011609</v>
      </c>
      <c r="N653">
        <v>0.3297810417915672</v>
      </c>
      <c r="O653">
        <f t="shared" si="41"/>
        <v>0.5899911011576221</v>
      </c>
      <c r="P653">
        <f t="shared" si="44"/>
        <v>0.58987880719562169</v>
      </c>
      <c r="R653">
        <f t="shared" si="42"/>
        <v>1.1229396200040931E-4</v>
      </c>
    </row>
    <row r="654" spans="11:18" x14ac:dyDescent="0.25">
      <c r="K654">
        <v>0.32985821575797081</v>
      </c>
      <c r="L654">
        <f t="shared" si="43"/>
        <v>0.89182862076359948</v>
      </c>
      <c r="N654">
        <v>0.33524250066979899</v>
      </c>
      <c r="O654">
        <f t="shared" si="41"/>
        <v>0.59033271657264863</v>
      </c>
      <c r="P654">
        <f t="shared" si="44"/>
        <v>0.52647561241261409</v>
      </c>
      <c r="R654">
        <f t="shared" si="42"/>
        <v>6.3857104160034539E-2</v>
      </c>
    </row>
    <row r="655" spans="11:18" x14ac:dyDescent="0.25">
      <c r="K655">
        <v>0.22714254647197341</v>
      </c>
      <c r="L655">
        <f t="shared" si="43"/>
        <v>0.87681430733637933</v>
      </c>
      <c r="N655">
        <v>0.15457367393566246</v>
      </c>
      <c r="O655">
        <f t="shared" si="41"/>
        <v>0.57689270033154638</v>
      </c>
      <c r="P655">
        <f t="shared" si="44"/>
        <v>0.50582777344861829</v>
      </c>
      <c r="R655">
        <f t="shared" si="42"/>
        <v>7.1064926882928092E-2</v>
      </c>
    </row>
    <row r="656" spans="11:18" x14ac:dyDescent="0.25">
      <c r="K656">
        <v>0.20088362255890746</v>
      </c>
      <c r="L656">
        <f t="shared" si="43"/>
        <v>0.87246611282285058</v>
      </c>
      <c r="N656">
        <v>0.83974743652828221</v>
      </c>
      <c r="O656">
        <f t="shared" si="41"/>
        <v>0.62257126272711505</v>
      </c>
      <c r="P656">
        <f t="shared" si="44"/>
        <v>0.54317232954673966</v>
      </c>
      <c r="R656">
        <f t="shared" si="42"/>
        <v>7.9398933180375386E-2</v>
      </c>
    </row>
    <row r="657" spans="11:18" x14ac:dyDescent="0.25">
      <c r="K657">
        <v>0.43176302927014865</v>
      </c>
      <c r="L657">
        <f t="shared" si="43"/>
        <v>0.9051235032455518</v>
      </c>
      <c r="N657">
        <v>0.93581006922636689</v>
      </c>
      <c r="O657">
        <f t="shared" si="41"/>
        <v>0.63454740737101512</v>
      </c>
      <c r="P657">
        <f t="shared" si="44"/>
        <v>0.57434377233503553</v>
      </c>
      <c r="R657">
        <f t="shared" si="42"/>
        <v>6.0203635035979586E-2</v>
      </c>
    </row>
    <row r="658" spans="11:18" x14ac:dyDescent="0.25">
      <c r="K658">
        <v>0.91509203367290848</v>
      </c>
      <c r="L658">
        <f t="shared" si="43"/>
        <v>0.98557704090575482</v>
      </c>
      <c r="N658">
        <v>0.64216518256273947</v>
      </c>
      <c r="O658">
        <f t="shared" si="41"/>
        <v>0.60827608717495363</v>
      </c>
      <c r="P658">
        <f t="shared" si="44"/>
        <v>0.5995029460516218</v>
      </c>
      <c r="R658">
        <f t="shared" si="42"/>
        <v>8.773141123331829E-3</v>
      </c>
    </row>
    <row r="659" spans="11:18" x14ac:dyDescent="0.25">
      <c r="K659">
        <v>0.17366576851312043</v>
      </c>
      <c r="L659">
        <f t="shared" si="43"/>
        <v>0.8676069862341933</v>
      </c>
      <c r="N659">
        <v>0.37710718316815406</v>
      </c>
      <c r="O659">
        <f t="shared" si="41"/>
        <v>0.59288642060252639</v>
      </c>
      <c r="P659">
        <f t="shared" si="44"/>
        <v>0.51439240055813629</v>
      </c>
      <c r="R659">
        <f t="shared" si="42"/>
        <v>7.84940200443901E-2</v>
      </c>
    </row>
    <row r="660" spans="11:18" x14ac:dyDescent="0.25">
      <c r="K660">
        <v>0.99122672946946411</v>
      </c>
      <c r="L660">
        <f t="shared" si="43"/>
        <v>1.0415653685752948</v>
      </c>
      <c r="N660">
        <v>0.39996323656380905</v>
      </c>
      <c r="O660">
        <f t="shared" si="41"/>
        <v>0.59424160011934324</v>
      </c>
      <c r="P660">
        <f t="shared" si="44"/>
        <v>0.61894147125107668</v>
      </c>
      <c r="R660">
        <f t="shared" si="42"/>
        <v>-2.4699871131733442E-2</v>
      </c>
    </row>
    <row r="661" spans="11:18" x14ac:dyDescent="0.25">
      <c r="K661">
        <v>0.65382706159908288</v>
      </c>
      <c r="L661">
        <f t="shared" si="43"/>
        <v>0.93389137278907364</v>
      </c>
      <c r="N661">
        <v>0.61210231779171598</v>
      </c>
      <c r="O661">
        <f t="shared" si="41"/>
        <v>0.60647093094876381</v>
      </c>
      <c r="P661">
        <f t="shared" si="44"/>
        <v>0.56637797026040848</v>
      </c>
      <c r="R661">
        <f t="shared" si="42"/>
        <v>4.0092960688355328E-2</v>
      </c>
    </row>
    <row r="662" spans="11:18" x14ac:dyDescent="0.25">
      <c r="K662">
        <v>0.73136331723120396</v>
      </c>
      <c r="L662">
        <f t="shared" si="43"/>
        <v>0.94535287674385693</v>
      </c>
      <c r="N662">
        <v>0.43685656488478131</v>
      </c>
      <c r="O662">
        <f t="shared" si="41"/>
        <v>0.59638867600933831</v>
      </c>
      <c r="P662">
        <f t="shared" si="44"/>
        <v>0.56379775052288805</v>
      </c>
      <c r="R662">
        <f t="shared" si="42"/>
        <v>3.2590925486450262E-2</v>
      </c>
    </row>
    <row r="663" spans="11:18" x14ac:dyDescent="0.25">
      <c r="K663">
        <v>0.15101185197548728</v>
      </c>
      <c r="L663">
        <f t="shared" si="43"/>
        <v>0.86320229493386458</v>
      </c>
      <c r="N663">
        <v>0.54073670149934494</v>
      </c>
      <c r="O663">
        <f t="shared" si="41"/>
        <v>0.60232410317577911</v>
      </c>
      <c r="P663">
        <f t="shared" si="44"/>
        <v>0.51992754815531439</v>
      </c>
      <c r="R663">
        <f t="shared" si="42"/>
        <v>8.2396555020464723E-2</v>
      </c>
    </row>
    <row r="664" spans="11:18" x14ac:dyDescent="0.25">
      <c r="K664">
        <v>0.25677985775508105</v>
      </c>
      <c r="L664">
        <f t="shared" si="43"/>
        <v>0.88141769087589372</v>
      </c>
      <c r="N664">
        <v>0.81828058353203836</v>
      </c>
      <c r="O664">
        <f t="shared" si="41"/>
        <v>0.62064934954737527</v>
      </c>
      <c r="P664">
        <f t="shared" si="44"/>
        <v>0.54705131652167294</v>
      </c>
      <c r="R664">
        <f t="shared" si="42"/>
        <v>7.3598033025702336E-2</v>
      </c>
    </row>
    <row r="665" spans="11:18" x14ac:dyDescent="0.25">
      <c r="K665">
        <v>0.94712305456712498</v>
      </c>
      <c r="L665">
        <f t="shared" si="43"/>
        <v>0.99896693984794904</v>
      </c>
      <c r="N665">
        <v>0.17315977854984954</v>
      </c>
      <c r="O665">
        <f t="shared" si="41"/>
        <v>0.57860267924221864</v>
      </c>
      <c r="P665">
        <f t="shared" si="44"/>
        <v>0.57800494787042356</v>
      </c>
      <c r="R665">
        <f t="shared" si="42"/>
        <v>5.9773137179508495E-4</v>
      </c>
    </row>
    <row r="666" spans="11:18" x14ac:dyDescent="0.25">
      <c r="K666">
        <v>0.88915771753841621</v>
      </c>
      <c r="L666">
        <f t="shared" si="43"/>
        <v>0.9774210740053263</v>
      </c>
      <c r="N666">
        <v>0.12686246987786998</v>
      </c>
      <c r="O666">
        <f t="shared" si="41"/>
        <v>0.57406769953283665</v>
      </c>
      <c r="P666">
        <f t="shared" si="44"/>
        <v>0.56110586742915214</v>
      </c>
      <c r="R666">
        <f t="shared" si="42"/>
        <v>1.2961832103684512E-2</v>
      </c>
    </row>
    <row r="667" spans="11:18" x14ac:dyDescent="0.25">
      <c r="K667">
        <v>0.85457215366206229</v>
      </c>
      <c r="L667">
        <f t="shared" si="43"/>
        <v>0.96852708532935838</v>
      </c>
      <c r="N667">
        <v>0.99760444482434063</v>
      </c>
      <c r="O667">
        <f t="shared" si="41"/>
        <v>0.66408963759308115</v>
      </c>
      <c r="P667">
        <f t="shared" si="44"/>
        <v>0.64318880109545684</v>
      </c>
      <c r="R667">
        <f t="shared" si="42"/>
        <v>2.0900836497624309E-2</v>
      </c>
    </row>
    <row r="668" spans="11:18" x14ac:dyDescent="0.25">
      <c r="K668">
        <v>2.0537171554137146E-2</v>
      </c>
      <c r="L668">
        <f t="shared" si="43"/>
        <v>0.81642263330525067</v>
      </c>
      <c r="N668">
        <v>0.57251026156612728</v>
      </c>
      <c r="O668">
        <f t="shared" si="41"/>
        <v>0.6041526440214946</v>
      </c>
      <c r="P668">
        <f t="shared" si="44"/>
        <v>0.49324389255035833</v>
      </c>
      <c r="R668">
        <f t="shared" si="42"/>
        <v>0.11090875147113627</v>
      </c>
    </row>
    <row r="669" spans="11:18" x14ac:dyDescent="0.25">
      <c r="K669">
        <v>0.34297091795657897</v>
      </c>
      <c r="L669">
        <f t="shared" si="43"/>
        <v>0.89359718380429121</v>
      </c>
      <c r="N669">
        <v>0.55156053391279514</v>
      </c>
      <c r="O669">
        <f t="shared" si="41"/>
        <v>0.60294472405747768</v>
      </c>
      <c r="P669">
        <f t="shared" si="44"/>
        <v>0.5387897074074175</v>
      </c>
      <c r="R669">
        <f t="shared" si="42"/>
        <v>6.4155016650060182E-2</v>
      </c>
    </row>
    <row r="670" spans="11:18" x14ac:dyDescent="0.25">
      <c r="K670">
        <v>0.82591508878851383</v>
      </c>
      <c r="L670">
        <f t="shared" si="43"/>
        <v>0.96224175145381108</v>
      </c>
      <c r="N670">
        <v>7.817536187383034E-2</v>
      </c>
      <c r="O670">
        <f t="shared" si="41"/>
        <v>0.56779441109579176</v>
      </c>
      <c r="P670">
        <f t="shared" si="44"/>
        <v>0.54635548859849992</v>
      </c>
      <c r="R670">
        <f t="shared" si="42"/>
        <v>2.1438922497291846E-2</v>
      </c>
    </row>
    <row r="671" spans="11:18" x14ac:dyDescent="0.25">
      <c r="K671">
        <v>0.9747204271735499</v>
      </c>
      <c r="L671">
        <f t="shared" si="43"/>
        <v>1.0177346220867387</v>
      </c>
      <c r="N671">
        <v>0.77754704066575275</v>
      </c>
      <c r="O671">
        <f t="shared" si="41"/>
        <v>0.61735718328947387</v>
      </c>
      <c r="P671">
        <f t="shared" si="44"/>
        <v>0.62830577962764611</v>
      </c>
      <c r="R671">
        <f t="shared" si="42"/>
        <v>-1.0948596338172245E-2</v>
      </c>
    </row>
    <row r="672" spans="11:18" x14ac:dyDescent="0.25">
      <c r="K672">
        <v>0.21209219700759174</v>
      </c>
      <c r="L672">
        <f t="shared" si="43"/>
        <v>0.8743577414589685</v>
      </c>
      <c r="N672">
        <v>0.22672977854279353</v>
      </c>
      <c r="O672">
        <f t="shared" si="41"/>
        <v>0.58296715978743674</v>
      </c>
      <c r="P672">
        <f t="shared" si="44"/>
        <v>0.50972184917649277</v>
      </c>
      <c r="R672">
        <f t="shared" si="42"/>
        <v>7.324531061094397E-2</v>
      </c>
    </row>
    <row r="673" spans="11:18" x14ac:dyDescent="0.25">
      <c r="K673">
        <v>0.72124046484059767</v>
      </c>
      <c r="L673">
        <f t="shared" si="43"/>
        <v>0.94376931549206244</v>
      </c>
      <c r="N673">
        <v>0.4735692964555005</v>
      </c>
      <c r="O673">
        <f t="shared" si="41"/>
        <v>0.59849360271504115</v>
      </c>
      <c r="P673">
        <f t="shared" si="44"/>
        <v>0.56483989776075272</v>
      </c>
      <c r="R673">
        <f t="shared" si="42"/>
        <v>3.3653704954288433E-2</v>
      </c>
    </row>
    <row r="674" spans="11:18" x14ac:dyDescent="0.25">
      <c r="K674">
        <v>0.32369811749341282</v>
      </c>
      <c r="L674">
        <f t="shared" si="43"/>
        <v>0.89098939123086185</v>
      </c>
      <c r="N674">
        <v>0.59305112060084131</v>
      </c>
      <c r="O674">
        <f t="shared" si="41"/>
        <v>0.60534848148065346</v>
      </c>
      <c r="P674">
        <f t="shared" si="44"/>
        <v>0.53935907499697411</v>
      </c>
      <c r="R674">
        <f t="shared" si="42"/>
        <v>6.5989406483679347E-2</v>
      </c>
    </row>
    <row r="675" spans="11:18" x14ac:dyDescent="0.25">
      <c r="K675">
        <v>0.3056050551253584</v>
      </c>
      <c r="L675">
        <f t="shared" si="43"/>
        <v>0.88848958876112472</v>
      </c>
      <c r="N675">
        <v>0.45793931033601609</v>
      </c>
      <c r="O675">
        <f t="shared" si="41"/>
        <v>0.59760008380383445</v>
      </c>
      <c r="P675">
        <f t="shared" si="44"/>
        <v>0.53096145270248252</v>
      </c>
      <c r="R675">
        <f t="shared" si="42"/>
        <v>6.6638631101351931E-2</v>
      </c>
    </row>
    <row r="676" spans="11:18" x14ac:dyDescent="0.25">
      <c r="K676">
        <v>0.81125022702167615</v>
      </c>
      <c r="L676">
        <f t="shared" si="43"/>
        <v>0.95929515298622325</v>
      </c>
      <c r="N676">
        <v>0.8987326238136637</v>
      </c>
      <c r="O676">
        <f t="shared" si="41"/>
        <v>0.62895449419515503</v>
      </c>
      <c r="P676">
        <f t="shared" si="44"/>
        <v>0.60335299773031392</v>
      </c>
      <c r="R676">
        <f t="shared" si="42"/>
        <v>2.5601496464841111E-2</v>
      </c>
    </row>
    <row r="677" spans="11:18" x14ac:dyDescent="0.25">
      <c r="K677">
        <v>0.16532235450770028</v>
      </c>
      <c r="L677">
        <f t="shared" si="43"/>
        <v>0.86602821065708102</v>
      </c>
      <c r="N677">
        <v>0.1544195952738916</v>
      </c>
      <c r="O677">
        <f t="shared" si="41"/>
        <v>0.57687797730845825</v>
      </c>
      <c r="P677">
        <f t="shared" si="44"/>
        <v>0.4995926024559203</v>
      </c>
      <c r="R677">
        <f t="shared" si="42"/>
        <v>7.7285374852537947E-2</v>
      </c>
    </row>
    <row r="678" spans="11:18" x14ac:dyDescent="0.25">
      <c r="K678">
        <v>0.6659995286996887</v>
      </c>
      <c r="L678">
        <f t="shared" si="43"/>
        <v>0.93560321907676836</v>
      </c>
      <c r="N678">
        <v>0.74233428054342476</v>
      </c>
      <c r="O678">
        <f t="shared" si="41"/>
        <v>0.61478118426655481</v>
      </c>
      <c r="P678">
        <f t="shared" si="44"/>
        <v>0.57519125502761659</v>
      </c>
      <c r="R678">
        <f t="shared" si="42"/>
        <v>3.9589929238938226E-2</v>
      </c>
    </row>
    <row r="679" spans="11:18" x14ac:dyDescent="0.25">
      <c r="K679">
        <v>0.11195366994843869</v>
      </c>
      <c r="L679">
        <f t="shared" si="43"/>
        <v>0.85448582664353556</v>
      </c>
      <c r="N679">
        <v>0.28812161362020827</v>
      </c>
      <c r="O679">
        <f t="shared" si="41"/>
        <v>0.58730181062726172</v>
      </c>
      <c r="P679">
        <f t="shared" si="44"/>
        <v>0.50184107314308091</v>
      </c>
      <c r="R679">
        <f t="shared" si="42"/>
        <v>8.5460737484180815E-2</v>
      </c>
    </row>
    <row r="680" spans="11:18" x14ac:dyDescent="0.25">
      <c r="K680">
        <v>7.8480768357048092E-2</v>
      </c>
      <c r="L680">
        <f t="shared" si="43"/>
        <v>0.84515536713289729</v>
      </c>
      <c r="N680">
        <v>0.78438602048473016</v>
      </c>
      <c r="O680">
        <f t="shared" si="41"/>
        <v>0.61788332761699483</v>
      </c>
      <c r="P680">
        <f t="shared" si="44"/>
        <v>0.52220741059743747</v>
      </c>
      <c r="R680">
        <f t="shared" si="42"/>
        <v>9.5675917019557355E-2</v>
      </c>
    </row>
    <row r="681" spans="11:18" x14ac:dyDescent="0.25">
      <c r="K681">
        <v>0.70663170932082053</v>
      </c>
      <c r="L681">
        <f t="shared" si="43"/>
        <v>0.94153685248025953</v>
      </c>
      <c r="N681">
        <v>0.77363127404933651</v>
      </c>
      <c r="O681">
        <f t="shared" si="41"/>
        <v>0.61706008685942237</v>
      </c>
      <c r="P681">
        <f t="shared" si="44"/>
        <v>0.58098481197281615</v>
      </c>
      <c r="R681">
        <f t="shared" si="42"/>
        <v>3.6075274886606223E-2</v>
      </c>
    </row>
    <row r="682" spans="11:18" x14ac:dyDescent="0.25">
      <c r="K682">
        <v>0.96859352510341168</v>
      </c>
      <c r="L682">
        <f t="shared" si="43"/>
        <v>1.012435806515287</v>
      </c>
      <c r="N682">
        <v>0.40542128642890596</v>
      </c>
      <c r="O682">
        <f t="shared" si="41"/>
        <v>0.59456203239797722</v>
      </c>
      <c r="P682">
        <f t="shared" si="44"/>
        <v>0.6019558907942143</v>
      </c>
      <c r="R682">
        <f t="shared" si="42"/>
        <v>-7.3938583962370741E-3</v>
      </c>
    </row>
    <row r="683" spans="11:18" x14ac:dyDescent="0.25">
      <c r="K683">
        <v>0.47608742693589701</v>
      </c>
      <c r="L683">
        <f t="shared" si="43"/>
        <v>0.91072492685083339</v>
      </c>
      <c r="N683">
        <v>0.53553426858051445</v>
      </c>
      <c r="O683">
        <f t="shared" si="41"/>
        <v>0.60202644852591392</v>
      </c>
      <c r="P683">
        <f t="shared" si="44"/>
        <v>0.54828049329603001</v>
      </c>
      <c r="R683">
        <f t="shared" si="42"/>
        <v>5.3745955229883902E-2</v>
      </c>
    </row>
    <row r="684" spans="11:18" x14ac:dyDescent="0.25">
      <c r="K684">
        <v>0.12878826207216232</v>
      </c>
      <c r="L684">
        <f t="shared" si="43"/>
        <v>0.85845506354031587</v>
      </c>
      <c r="N684">
        <v>0.94203819016321733</v>
      </c>
      <c r="O684">
        <f t="shared" si="41"/>
        <v>0.63571966770352339</v>
      </c>
      <c r="P684">
        <f t="shared" si="44"/>
        <v>0.54573676773225666</v>
      </c>
      <c r="R684">
        <f t="shared" si="42"/>
        <v>8.9982899971266739E-2</v>
      </c>
    </row>
    <row r="685" spans="11:18" x14ac:dyDescent="0.25">
      <c r="K685">
        <v>0.57419160390167967</v>
      </c>
      <c r="L685">
        <f t="shared" si="43"/>
        <v>0.92321244165339522</v>
      </c>
      <c r="N685">
        <v>0.81472589011681995</v>
      </c>
      <c r="O685">
        <f t="shared" si="41"/>
        <v>0.62034523165883915</v>
      </c>
      <c r="P685">
        <f t="shared" si="44"/>
        <v>0.57271043598779803</v>
      </c>
      <c r="R685">
        <f t="shared" si="42"/>
        <v>4.7634795671041119E-2</v>
      </c>
    </row>
    <row r="686" spans="11:18" x14ac:dyDescent="0.25">
      <c r="K686">
        <v>0.33920295957305502</v>
      </c>
      <c r="L686">
        <f t="shared" si="43"/>
        <v>0.8930913521326872</v>
      </c>
      <c r="N686">
        <v>0.14913028839077658</v>
      </c>
      <c r="O686">
        <f t="shared" si="41"/>
        <v>0.57636653375710445</v>
      </c>
      <c r="P686">
        <f t="shared" si="44"/>
        <v>0.51474796695716252</v>
      </c>
      <c r="R686">
        <f t="shared" si="42"/>
        <v>6.1618566799941932E-2</v>
      </c>
    </row>
    <row r="687" spans="11:18" x14ac:dyDescent="0.25">
      <c r="K687">
        <v>0.38652765703599212</v>
      </c>
      <c r="L687">
        <f t="shared" si="43"/>
        <v>0.89932934251204755</v>
      </c>
      <c r="N687">
        <v>0.8690915996663382</v>
      </c>
      <c r="O687">
        <f t="shared" si="41"/>
        <v>0.62549512761324721</v>
      </c>
      <c r="P687">
        <f t="shared" si="44"/>
        <v>0.56252612186091089</v>
      </c>
      <c r="R687">
        <f t="shared" si="42"/>
        <v>6.2969005752336327E-2</v>
      </c>
    </row>
    <row r="688" spans="11:18" x14ac:dyDescent="0.25">
      <c r="K688">
        <v>5.3156393944771452E-2</v>
      </c>
      <c r="L688">
        <f t="shared" si="43"/>
        <v>0.83590539749783854</v>
      </c>
      <c r="N688">
        <v>1.5835863640102144E-2</v>
      </c>
      <c r="O688">
        <f t="shared" si="41"/>
        <v>0.55118378810615642</v>
      </c>
      <c r="P688">
        <f t="shared" si="44"/>
        <v>0.4607375034912411</v>
      </c>
      <c r="R688">
        <f t="shared" si="42"/>
        <v>9.0446284614915329E-2</v>
      </c>
    </row>
    <row r="689" spans="11:18" x14ac:dyDescent="0.25">
      <c r="K689">
        <v>0.48881532652285342</v>
      </c>
      <c r="L689">
        <f t="shared" si="43"/>
        <v>0.91232976269602273</v>
      </c>
      <c r="N689">
        <v>0.9097540060080278</v>
      </c>
      <c r="O689">
        <f t="shared" si="41"/>
        <v>0.63042858527748258</v>
      </c>
      <c r="P689">
        <f t="shared" si="44"/>
        <v>0.57515876160299506</v>
      </c>
      <c r="R689">
        <f t="shared" si="42"/>
        <v>5.5269823674487517E-2</v>
      </c>
    </row>
    <row r="690" spans="11:18" x14ac:dyDescent="0.25">
      <c r="K690">
        <v>3.9120579673896927E-2</v>
      </c>
      <c r="L690">
        <f t="shared" si="43"/>
        <v>0.82920471300902165</v>
      </c>
      <c r="N690">
        <v>0.19837505485019946</v>
      </c>
      <c r="O690">
        <f t="shared" si="41"/>
        <v>0.58074553010116614</v>
      </c>
      <c r="P690">
        <f t="shared" si="44"/>
        <v>0.48155693061880961</v>
      </c>
      <c r="R690">
        <f t="shared" si="42"/>
        <v>9.9188599482356532E-2</v>
      </c>
    </row>
    <row r="691" spans="11:18" x14ac:dyDescent="0.25">
      <c r="K691">
        <v>0.37011868652664237</v>
      </c>
      <c r="L691">
        <f t="shared" si="43"/>
        <v>0.89719215912146466</v>
      </c>
      <c r="N691">
        <v>0.93511498833098528</v>
      </c>
      <c r="O691">
        <f t="shared" si="41"/>
        <v>0.63442215946780367</v>
      </c>
      <c r="P691">
        <f t="shared" si="44"/>
        <v>0.56919858704742099</v>
      </c>
      <c r="R691">
        <f t="shared" si="42"/>
        <v>6.5223572420382681E-2</v>
      </c>
    </row>
    <row r="692" spans="11:18" x14ac:dyDescent="0.25">
      <c r="K692">
        <v>0.12768845203501744</v>
      </c>
      <c r="L692">
        <f t="shared" si="43"/>
        <v>0.85820671891268796</v>
      </c>
      <c r="N692">
        <v>0.19961708338800666</v>
      </c>
      <c r="O692">
        <f t="shared" si="41"/>
        <v>0.58084663489747457</v>
      </c>
      <c r="P692">
        <f t="shared" si="44"/>
        <v>0.49848648472683765</v>
      </c>
      <c r="R692">
        <f t="shared" si="42"/>
        <v>8.2360150170636914E-2</v>
      </c>
    </row>
    <row r="693" spans="11:18" x14ac:dyDescent="0.25">
      <c r="K693">
        <v>2.7213256665999275E-2</v>
      </c>
      <c r="L693">
        <f t="shared" si="43"/>
        <v>0.82181216191276951</v>
      </c>
      <c r="N693">
        <v>0.79247629780707651</v>
      </c>
      <c r="O693">
        <f t="shared" si="41"/>
        <v>0.61851840502968403</v>
      </c>
      <c r="P693">
        <f t="shared" si="44"/>
        <v>0.50830594762028269</v>
      </c>
      <c r="R693">
        <f t="shared" si="42"/>
        <v>0.11021245740940133</v>
      </c>
    </row>
    <row r="694" spans="11:18" x14ac:dyDescent="0.25">
      <c r="K694">
        <v>0.61839372824574945</v>
      </c>
      <c r="L694">
        <f t="shared" si="43"/>
        <v>0.92904346820848194</v>
      </c>
      <c r="N694">
        <v>8.6778148666012855E-2</v>
      </c>
      <c r="O694">
        <f t="shared" si="41"/>
        <v>0.56908011369810418</v>
      </c>
      <c r="P694">
        <f t="shared" si="44"/>
        <v>0.52870016251856389</v>
      </c>
      <c r="R694">
        <f t="shared" si="42"/>
        <v>4.0379951179540297E-2</v>
      </c>
    </row>
    <row r="695" spans="11:18" x14ac:dyDescent="0.25">
      <c r="K695">
        <v>0.57580782931925611</v>
      </c>
      <c r="L695">
        <f t="shared" si="43"/>
        <v>0.92342237672026239</v>
      </c>
      <c r="N695">
        <v>0.30963642012700099</v>
      </c>
      <c r="O695">
        <f t="shared" si="41"/>
        <v>0.58871048366111167</v>
      </c>
      <c r="P695">
        <f t="shared" si="44"/>
        <v>0.54362843402247896</v>
      </c>
      <c r="R695">
        <f t="shared" si="42"/>
        <v>4.5082049638632715E-2</v>
      </c>
    </row>
    <row r="696" spans="11:18" x14ac:dyDescent="0.25">
      <c r="K696">
        <v>0.15930656474579985</v>
      </c>
      <c r="L696">
        <f t="shared" si="43"/>
        <v>0.8648595021828801</v>
      </c>
      <c r="N696">
        <v>0.79491263655479849</v>
      </c>
      <c r="O696">
        <f t="shared" si="41"/>
        <v>0.6187125010965101</v>
      </c>
      <c r="P696">
        <f t="shared" si="44"/>
        <v>0.53509938569265236</v>
      </c>
      <c r="R696">
        <f t="shared" si="42"/>
        <v>8.3613115403857741E-2</v>
      </c>
    </row>
    <row r="697" spans="11:18" x14ac:dyDescent="0.25">
      <c r="K697">
        <v>0.13715613511540359</v>
      </c>
      <c r="L697">
        <f t="shared" si="43"/>
        <v>0.86030045965753132</v>
      </c>
      <c r="N697">
        <v>0.95129249818174189</v>
      </c>
      <c r="O697">
        <f t="shared" si="41"/>
        <v>0.63766003890119671</v>
      </c>
      <c r="P697">
        <f t="shared" si="44"/>
        <v>0.54857922457193886</v>
      </c>
      <c r="R697">
        <f t="shared" si="42"/>
        <v>8.9080814329257851E-2</v>
      </c>
    </row>
    <row r="698" spans="11:18" x14ac:dyDescent="0.25">
      <c r="K698">
        <v>0.9322746844764711</v>
      </c>
      <c r="L698">
        <f t="shared" si="43"/>
        <v>0.99212702541052811</v>
      </c>
      <c r="N698">
        <v>0.13500997442075136</v>
      </c>
      <c r="O698">
        <f t="shared" si="41"/>
        <v>0.57493862819027841</v>
      </c>
      <c r="P698">
        <f t="shared" si="44"/>
        <v>0.57041215098003051</v>
      </c>
      <c r="R698">
        <f t="shared" si="42"/>
        <v>4.5264772102479034E-3</v>
      </c>
    </row>
    <row r="699" spans="11:18" x14ac:dyDescent="0.25">
      <c r="K699">
        <v>0.63721283216247304</v>
      </c>
      <c r="L699">
        <f t="shared" si="43"/>
        <v>0.93159519209482744</v>
      </c>
      <c r="N699">
        <v>0.76418068130373218</v>
      </c>
      <c r="O699">
        <f t="shared" si="41"/>
        <v>0.61635475121842886</v>
      </c>
      <c r="P699">
        <f t="shared" si="44"/>
        <v>0.57419312285989177</v>
      </c>
      <c r="R699">
        <f t="shared" si="42"/>
        <v>4.2161628358537095E-2</v>
      </c>
    </row>
    <row r="700" spans="11:18" x14ac:dyDescent="0.25">
      <c r="K700">
        <v>0.64236302146932944</v>
      </c>
      <c r="L700">
        <f t="shared" si="43"/>
        <v>0.93230232085592024</v>
      </c>
      <c r="N700">
        <v>0.42444431746306055</v>
      </c>
      <c r="O700">
        <f t="shared" si="41"/>
        <v>0.59567086344051701</v>
      </c>
      <c r="P700">
        <f t="shared" si="44"/>
        <v>0.55534532845184392</v>
      </c>
      <c r="R700">
        <f t="shared" si="42"/>
        <v>4.0325534988673084E-2</v>
      </c>
    </row>
    <row r="701" spans="11:18" x14ac:dyDescent="0.25">
      <c r="K701">
        <v>2.3347334655309027E-2</v>
      </c>
      <c r="L701">
        <f t="shared" si="43"/>
        <v>0.81884403144794404</v>
      </c>
      <c r="N701">
        <v>0.74597036136812278</v>
      </c>
      <c r="O701">
        <f t="shared" si="41"/>
        <v>0.6150380190580238</v>
      </c>
      <c r="P701">
        <f t="shared" si="44"/>
        <v>0.5036202110192296</v>
      </c>
      <c r="R701">
        <f t="shared" si="42"/>
        <v>0.1114178080387942</v>
      </c>
    </row>
    <row r="702" spans="11:18" x14ac:dyDescent="0.25">
      <c r="K702">
        <v>9.3105321190714463E-2</v>
      </c>
      <c r="L702">
        <f t="shared" si="43"/>
        <v>0.84952262003571055</v>
      </c>
      <c r="N702">
        <v>0.82006956939646258</v>
      </c>
      <c r="O702">
        <f t="shared" si="41"/>
        <v>0.62080381175204302</v>
      </c>
      <c r="P702">
        <f t="shared" si="44"/>
        <v>0.52738688068775164</v>
      </c>
      <c r="R702">
        <f t="shared" si="42"/>
        <v>9.3416931064291386E-2</v>
      </c>
    </row>
    <row r="703" spans="11:18" x14ac:dyDescent="0.25">
      <c r="K703">
        <v>0.82686204252856577</v>
      </c>
      <c r="L703">
        <f t="shared" si="43"/>
        <v>0.96243763152050898</v>
      </c>
      <c r="N703">
        <v>0.51689938252436107</v>
      </c>
      <c r="O703">
        <f t="shared" si="41"/>
        <v>0.60096274994165588</v>
      </c>
      <c r="P703">
        <f t="shared" si="44"/>
        <v>0.57838916568589915</v>
      </c>
      <c r="R703">
        <f t="shared" si="42"/>
        <v>2.2573584255756729E-2</v>
      </c>
    </row>
    <row r="704" spans="11:18" x14ac:dyDescent="0.25">
      <c r="K704">
        <v>0.24639460647224887</v>
      </c>
      <c r="L704">
        <f t="shared" si="43"/>
        <v>0.87983628427420613</v>
      </c>
      <c r="N704">
        <v>0.6279710110410095</v>
      </c>
      <c r="O704">
        <f t="shared" si="41"/>
        <v>0.60741796987053875</v>
      </c>
      <c r="P704">
        <f t="shared" si="44"/>
        <v>0.53442836961227647</v>
      </c>
      <c r="R704">
        <f t="shared" si="42"/>
        <v>7.2989600258262288E-2</v>
      </c>
    </row>
    <row r="705" spans="11:18" x14ac:dyDescent="0.25">
      <c r="K705">
        <v>0.77288360584658822</v>
      </c>
      <c r="L705">
        <f t="shared" si="43"/>
        <v>0.95222762289355245</v>
      </c>
      <c r="N705">
        <v>0.49373824579285763</v>
      </c>
      <c r="O705">
        <f t="shared" si="41"/>
        <v>0.59964336286014486</v>
      </c>
      <c r="P705">
        <f t="shared" si="44"/>
        <v>0.57099697400021165</v>
      </c>
      <c r="R705">
        <f t="shared" si="42"/>
        <v>2.8646388859933203E-2</v>
      </c>
    </row>
    <row r="706" spans="11:18" x14ac:dyDescent="0.25">
      <c r="K706">
        <v>0.80395314605470336</v>
      </c>
      <c r="L706">
        <f t="shared" si="43"/>
        <v>0.95788490447768138</v>
      </c>
      <c r="N706">
        <v>0.89312817444728321</v>
      </c>
      <c r="O706">
        <f t="shared" si="41"/>
        <v>0.62824955851598896</v>
      </c>
      <c r="P706">
        <f t="shared" si="44"/>
        <v>0.60179076834723355</v>
      </c>
      <c r="R706">
        <f t="shared" si="42"/>
        <v>2.6458790168755408E-2</v>
      </c>
    </row>
    <row r="707" spans="11:18" x14ac:dyDescent="0.25">
      <c r="K707">
        <v>0.12352622914551148</v>
      </c>
      <c r="L707">
        <f t="shared" si="43"/>
        <v>0.85725381260749867</v>
      </c>
      <c r="N707">
        <v>0.91760493736327131</v>
      </c>
      <c r="O707">
        <f t="shared" ref="O707:O770" si="45">NORMINV(N707,$O$1,$P$1)</f>
        <v>0.63156231574445543</v>
      </c>
      <c r="P707">
        <f t="shared" si="44"/>
        <v>0.54140920307115525</v>
      </c>
      <c r="R707">
        <f t="shared" ref="R707:R770" si="46">O707-P707</f>
        <v>9.0153112673300173E-2</v>
      </c>
    </row>
    <row r="708" spans="11:18" x14ac:dyDescent="0.25">
      <c r="K708">
        <v>0.9594068295274456</v>
      </c>
      <c r="L708">
        <f t="shared" ref="L708:L771" si="47">EXP(NORMINV(K708,$I$3,$I$4))</f>
        <v>1.005944916563084</v>
      </c>
      <c r="N708">
        <v>0.30896067773729996</v>
      </c>
      <c r="O708">
        <f t="shared" si="45"/>
        <v>0.58866692117253838</v>
      </c>
      <c r="P708">
        <f t="shared" ref="P708:P771" si="48">O708*L708</f>
        <v>0.59216649690235668</v>
      </c>
      <c r="R708">
        <f t="shared" si="46"/>
        <v>-3.4995757298182939E-3</v>
      </c>
    </row>
    <row r="709" spans="11:18" x14ac:dyDescent="0.25">
      <c r="K709">
        <v>0.54280816340049665</v>
      </c>
      <c r="L709">
        <f t="shared" si="47"/>
        <v>0.91917284421366374</v>
      </c>
      <c r="N709">
        <v>0.2869712579776067</v>
      </c>
      <c r="O709">
        <f t="shared" si="45"/>
        <v>0.58722514856804431</v>
      </c>
      <c r="P709">
        <f t="shared" si="48"/>
        <v>0.53976141000308053</v>
      </c>
      <c r="R709">
        <f t="shared" si="46"/>
        <v>4.7463738564963776E-2</v>
      </c>
    </row>
    <row r="710" spans="11:18" x14ac:dyDescent="0.25">
      <c r="K710">
        <v>0.76542664787372594</v>
      </c>
      <c r="L710">
        <f t="shared" si="47"/>
        <v>0.95094190294671876</v>
      </c>
      <c r="N710">
        <v>0.3733426744779591</v>
      </c>
      <c r="O710">
        <f t="shared" si="45"/>
        <v>0.59266089889507401</v>
      </c>
      <c r="P710">
        <f t="shared" si="48"/>
        <v>0.56358608299739454</v>
      </c>
      <c r="R710">
        <f t="shared" si="46"/>
        <v>2.9074815897679462E-2</v>
      </c>
    </row>
    <row r="711" spans="11:18" x14ac:dyDescent="0.25">
      <c r="K711">
        <v>7.7664891232013034E-2</v>
      </c>
      <c r="L711">
        <f t="shared" si="47"/>
        <v>0.84489494320833969</v>
      </c>
      <c r="N711">
        <v>0.44985550268658692</v>
      </c>
      <c r="O711">
        <f t="shared" si="45"/>
        <v>0.59713658425150085</v>
      </c>
      <c r="P711">
        <f t="shared" si="48"/>
        <v>0.50451768043879375</v>
      </c>
      <c r="R711">
        <f t="shared" si="46"/>
        <v>9.2618903812707098E-2</v>
      </c>
    </row>
    <row r="712" spans="11:18" x14ac:dyDescent="0.25">
      <c r="K712">
        <v>0.54958474092509602</v>
      </c>
      <c r="L712">
        <f t="shared" si="47"/>
        <v>0.92003982188419275</v>
      </c>
      <c r="N712">
        <v>0.66758314978187538</v>
      </c>
      <c r="O712">
        <f t="shared" si="45"/>
        <v>0.60984375072444175</v>
      </c>
      <c r="P712">
        <f t="shared" si="48"/>
        <v>0.56108053579370343</v>
      </c>
      <c r="R712">
        <f t="shared" si="46"/>
        <v>4.8763214930738319E-2</v>
      </c>
    </row>
    <row r="713" spans="11:18" x14ac:dyDescent="0.25">
      <c r="K713">
        <v>0.12339574065552927</v>
      </c>
      <c r="L713">
        <f t="shared" si="47"/>
        <v>0.85722359538280879</v>
      </c>
      <c r="N713">
        <v>0.4792445461805066</v>
      </c>
      <c r="O713">
        <f t="shared" si="45"/>
        <v>0.59881739145351309</v>
      </c>
      <c r="P713">
        <f t="shared" si="48"/>
        <v>0.51332039727953538</v>
      </c>
      <c r="R713">
        <f t="shared" si="46"/>
        <v>8.5496994173977714E-2</v>
      </c>
    </row>
    <row r="714" spans="11:18" x14ac:dyDescent="0.25">
      <c r="K714">
        <v>0.64325923284325226</v>
      </c>
      <c r="L714">
        <f t="shared" si="47"/>
        <v>0.93242578672099352</v>
      </c>
      <c r="N714">
        <v>0.45090518910588884</v>
      </c>
      <c r="O714">
        <f t="shared" si="45"/>
        <v>0.59719683315014094</v>
      </c>
      <c r="P714">
        <f t="shared" si="48"/>
        <v>0.55684172697730605</v>
      </c>
      <c r="R714">
        <f t="shared" si="46"/>
        <v>4.0355106172834887E-2</v>
      </c>
    </row>
    <row r="715" spans="11:18" x14ac:dyDescent="0.25">
      <c r="K715">
        <v>0.48954706166080442</v>
      </c>
      <c r="L715">
        <f t="shared" si="47"/>
        <v>0.91242205231152218</v>
      </c>
      <c r="N715">
        <v>0.82917779996530161</v>
      </c>
      <c r="O715">
        <f t="shared" si="45"/>
        <v>0.62160564794868134</v>
      </c>
      <c r="P715">
        <f t="shared" si="48"/>
        <v>0.5671667010297694</v>
      </c>
      <c r="R715">
        <f t="shared" si="46"/>
        <v>5.4438946918911935E-2</v>
      </c>
    </row>
    <row r="716" spans="11:18" x14ac:dyDescent="0.25">
      <c r="K716">
        <v>0.52911854156338523</v>
      </c>
      <c r="L716">
        <f t="shared" si="47"/>
        <v>0.91742849750973621</v>
      </c>
      <c r="N716">
        <v>0.85653314608855724</v>
      </c>
      <c r="O716">
        <f t="shared" si="45"/>
        <v>0.62419470476084504</v>
      </c>
      <c r="P716">
        <f t="shared" si="48"/>
        <v>0.57265401014227546</v>
      </c>
      <c r="R716">
        <f t="shared" si="46"/>
        <v>5.1540694618569582E-2</v>
      </c>
    </row>
    <row r="717" spans="11:18" x14ac:dyDescent="0.25">
      <c r="K717">
        <v>0.60893871133749311</v>
      </c>
      <c r="L717">
        <f t="shared" si="47"/>
        <v>0.92777872311407927</v>
      </c>
      <c r="N717">
        <v>0.85386986520010955</v>
      </c>
      <c r="O717">
        <f t="shared" si="45"/>
        <v>0.62392895857331354</v>
      </c>
      <c r="P717">
        <f t="shared" si="48"/>
        <v>0.57886801249904607</v>
      </c>
      <c r="R717">
        <f t="shared" si="46"/>
        <v>4.5060946074267472E-2</v>
      </c>
    </row>
    <row r="718" spans="11:18" x14ac:dyDescent="0.25">
      <c r="K718">
        <v>0.66776650377878743</v>
      </c>
      <c r="L718">
        <f t="shared" si="47"/>
        <v>0.9358539708943695</v>
      </c>
      <c r="N718">
        <v>0.48758548621106979</v>
      </c>
      <c r="O718">
        <f t="shared" si="45"/>
        <v>0.59929284837363817</v>
      </c>
      <c r="P718">
        <f t="shared" si="48"/>
        <v>0.56085059187906661</v>
      </c>
      <c r="R718">
        <f t="shared" si="46"/>
        <v>3.8442256494571558E-2</v>
      </c>
    </row>
    <row r="719" spans="11:18" x14ac:dyDescent="0.25">
      <c r="K719">
        <v>0.9802631172521199</v>
      </c>
      <c r="L719">
        <f t="shared" si="47"/>
        <v>1.0235870357756365</v>
      </c>
      <c r="N719">
        <v>0.97196561506702772</v>
      </c>
      <c r="O719">
        <f t="shared" si="45"/>
        <v>0.64340802204939318</v>
      </c>
      <c r="P719">
        <f t="shared" si="48"/>
        <v>0.65858411008380369</v>
      </c>
      <c r="R719">
        <f t="shared" si="46"/>
        <v>-1.5176088034410506E-2</v>
      </c>
    </row>
    <row r="720" spans="11:18" x14ac:dyDescent="0.25">
      <c r="K720">
        <v>0.77562471326277782</v>
      </c>
      <c r="L720">
        <f t="shared" si="47"/>
        <v>0.95270663477891659</v>
      </c>
      <c r="N720">
        <v>0.34017578636457557</v>
      </c>
      <c r="O720">
        <f t="shared" si="45"/>
        <v>0.5906394250014283</v>
      </c>
      <c r="P720">
        <f t="shared" si="48"/>
        <v>0.5627060989608651</v>
      </c>
      <c r="R720">
        <f t="shared" si="46"/>
        <v>2.79333260405632E-2</v>
      </c>
    </row>
    <row r="721" spans="11:18" x14ac:dyDescent="0.25">
      <c r="K721">
        <v>0.30481387940278015</v>
      </c>
      <c r="L721">
        <f t="shared" si="47"/>
        <v>0.88837899576514223</v>
      </c>
      <c r="N721">
        <v>7.0645224636959547E-2</v>
      </c>
      <c r="O721">
        <f t="shared" si="45"/>
        <v>0.56657771132593215</v>
      </c>
      <c r="P721">
        <f t="shared" si="48"/>
        <v>0.50333573821064426</v>
      </c>
      <c r="R721">
        <f t="shared" si="46"/>
        <v>6.3241973115287897E-2</v>
      </c>
    </row>
    <row r="722" spans="11:18" x14ac:dyDescent="0.25">
      <c r="K722">
        <v>0.70305852110853095</v>
      </c>
      <c r="L722">
        <f t="shared" si="47"/>
        <v>0.94099959789476784</v>
      </c>
      <c r="N722">
        <v>0.55139308062725179</v>
      </c>
      <c r="O722">
        <f t="shared" si="45"/>
        <v>0.60293510700436348</v>
      </c>
      <c r="P722">
        <f t="shared" si="48"/>
        <v>0.56736169324774488</v>
      </c>
      <c r="R722">
        <f t="shared" si="46"/>
        <v>3.5573413756618599E-2</v>
      </c>
    </row>
    <row r="723" spans="11:18" x14ac:dyDescent="0.25">
      <c r="K723">
        <v>0.80144648326609791</v>
      </c>
      <c r="L723">
        <f t="shared" si="47"/>
        <v>0.95740831897534251</v>
      </c>
      <c r="N723">
        <v>0.53884582093553202</v>
      </c>
      <c r="O723">
        <f t="shared" si="45"/>
        <v>0.60221587391110898</v>
      </c>
      <c r="P723">
        <f t="shared" si="48"/>
        <v>0.57656648750150163</v>
      </c>
      <c r="R723">
        <f t="shared" si="46"/>
        <v>2.5649386409607344E-2</v>
      </c>
    </row>
    <row r="724" spans="11:18" x14ac:dyDescent="0.25">
      <c r="K724">
        <v>0.85347960642560494</v>
      </c>
      <c r="L724">
        <f t="shared" si="47"/>
        <v>0.96827232690026055</v>
      </c>
      <c r="N724">
        <v>0.22731044273558187</v>
      </c>
      <c r="O724">
        <f t="shared" si="45"/>
        <v>0.58301092801755061</v>
      </c>
      <c r="P724">
        <f t="shared" si="48"/>
        <v>0.56451334787983409</v>
      </c>
      <c r="R724">
        <f t="shared" si="46"/>
        <v>1.8497580137716518E-2</v>
      </c>
    </row>
    <row r="725" spans="11:18" x14ac:dyDescent="0.25">
      <c r="K725">
        <v>3.0553564644281384E-2</v>
      </c>
      <c r="L725">
        <f t="shared" si="47"/>
        <v>0.82411266451604603</v>
      </c>
      <c r="N725">
        <v>0.72522484887548111</v>
      </c>
      <c r="O725">
        <f t="shared" si="45"/>
        <v>0.61359687592188772</v>
      </c>
      <c r="P725">
        <f t="shared" si="48"/>
        <v>0.50567295635470855</v>
      </c>
      <c r="R725">
        <f t="shared" si="46"/>
        <v>0.10792391956717917</v>
      </c>
    </row>
    <row r="726" spans="11:18" x14ac:dyDescent="0.25">
      <c r="K726">
        <v>0.9241872346594695</v>
      </c>
      <c r="L726">
        <f t="shared" si="47"/>
        <v>0.98889792457839376</v>
      </c>
      <c r="N726">
        <v>0.60940495445850118</v>
      </c>
      <c r="O726">
        <f t="shared" si="45"/>
        <v>0.60631110988347059</v>
      </c>
      <c r="P726">
        <f t="shared" si="48"/>
        <v>0.59957979821258656</v>
      </c>
      <c r="R726">
        <f t="shared" si="46"/>
        <v>6.7313116708840326E-3</v>
      </c>
    </row>
    <row r="727" spans="11:18" x14ac:dyDescent="0.25">
      <c r="K727">
        <v>8.5716023942335795E-2</v>
      </c>
      <c r="L727">
        <f t="shared" si="47"/>
        <v>0.8473829789055406</v>
      </c>
      <c r="N727">
        <v>0.77078949783433348</v>
      </c>
      <c r="O727">
        <f t="shared" si="45"/>
        <v>0.61684629104529776</v>
      </c>
      <c r="P727">
        <f t="shared" si="48"/>
        <v>0.52270504763279846</v>
      </c>
      <c r="R727">
        <f t="shared" si="46"/>
        <v>9.4141243412499298E-2</v>
      </c>
    </row>
    <row r="728" spans="11:18" x14ac:dyDescent="0.25">
      <c r="K728">
        <v>0.4530227766929098</v>
      </c>
      <c r="L728">
        <f t="shared" si="47"/>
        <v>0.90781497865721705</v>
      </c>
      <c r="N728">
        <v>0.84994197251526149</v>
      </c>
      <c r="O728">
        <f t="shared" si="45"/>
        <v>0.62354289660388862</v>
      </c>
      <c r="P728">
        <f t="shared" si="48"/>
        <v>0.56606158137231843</v>
      </c>
      <c r="R728">
        <f t="shared" si="46"/>
        <v>5.7481315231570185E-2</v>
      </c>
    </row>
    <row r="729" spans="11:18" x14ac:dyDescent="0.25">
      <c r="K729">
        <v>0.96444062948992126</v>
      </c>
      <c r="L729">
        <f t="shared" si="47"/>
        <v>1.0093264671397284</v>
      </c>
      <c r="N729">
        <v>0.80950820987435712</v>
      </c>
      <c r="O729">
        <f t="shared" si="45"/>
        <v>0.61990532412160215</v>
      </c>
      <c r="P729">
        <f t="shared" si="48"/>
        <v>0.625686850756765</v>
      </c>
      <c r="R729">
        <f t="shared" si="46"/>
        <v>-5.781526635162848E-3</v>
      </c>
    </row>
    <row r="730" spans="11:18" x14ac:dyDescent="0.25">
      <c r="K730">
        <v>9.2841614861669974E-2</v>
      </c>
      <c r="L730">
        <f t="shared" si="47"/>
        <v>0.84944838165595205</v>
      </c>
      <c r="N730">
        <v>0.11435167770070298</v>
      </c>
      <c r="O730">
        <f t="shared" si="45"/>
        <v>0.57265089648948986</v>
      </c>
      <c r="P730">
        <f t="shared" si="48"/>
        <v>0.48643737727682729</v>
      </c>
      <c r="R730">
        <f t="shared" si="46"/>
        <v>8.621351921266257E-2</v>
      </c>
    </row>
    <row r="731" spans="11:18" x14ac:dyDescent="0.25">
      <c r="K731">
        <v>0.72821318807286706</v>
      </c>
      <c r="L731">
        <f t="shared" si="47"/>
        <v>0.94485668034228021</v>
      </c>
      <c r="N731">
        <v>0.54926949007000658</v>
      </c>
      <c r="O731">
        <f t="shared" si="45"/>
        <v>0.60281319153993917</v>
      </c>
      <c r="P731">
        <f t="shared" si="48"/>
        <v>0.56957207102496199</v>
      </c>
      <c r="R731">
        <f t="shared" si="46"/>
        <v>3.3241120514977185E-2</v>
      </c>
    </row>
    <row r="732" spans="11:18" x14ac:dyDescent="0.25">
      <c r="K732">
        <v>0.72306996847864036</v>
      </c>
      <c r="L732">
        <f t="shared" si="47"/>
        <v>0.94405319177223346</v>
      </c>
      <c r="N732">
        <v>0.59762710143392206</v>
      </c>
      <c r="O732">
        <f t="shared" si="45"/>
        <v>0.60561679551745617</v>
      </c>
      <c r="P732">
        <f t="shared" si="48"/>
        <v>0.57173446879912659</v>
      </c>
      <c r="R732">
        <f t="shared" si="46"/>
        <v>3.3882326718329581E-2</v>
      </c>
    </row>
    <row r="733" spans="11:18" x14ac:dyDescent="0.25">
      <c r="K733">
        <v>0.4257668812452744</v>
      </c>
      <c r="L733">
        <f t="shared" si="47"/>
        <v>0.9043616607121987</v>
      </c>
      <c r="N733">
        <v>0.83805771591151879</v>
      </c>
      <c r="O733">
        <f t="shared" si="45"/>
        <v>0.62241417655389497</v>
      </c>
      <c r="P733">
        <f t="shared" si="48"/>
        <v>0.56288751835909612</v>
      </c>
      <c r="R733">
        <f t="shared" si="46"/>
        <v>5.9526658194798854E-2</v>
      </c>
    </row>
    <row r="734" spans="11:18" x14ac:dyDescent="0.25">
      <c r="K734">
        <v>0.4090881868766203</v>
      </c>
      <c r="L734">
        <f t="shared" si="47"/>
        <v>0.90223385494562547</v>
      </c>
      <c r="N734">
        <v>0.10615440181902591</v>
      </c>
      <c r="O734">
        <f t="shared" si="45"/>
        <v>0.57166172005943572</v>
      </c>
      <c r="P734">
        <f t="shared" si="48"/>
        <v>0.51577255741407169</v>
      </c>
      <c r="R734">
        <f t="shared" si="46"/>
        <v>5.5889162645364032E-2</v>
      </c>
    </row>
    <row r="735" spans="11:18" x14ac:dyDescent="0.25">
      <c r="K735">
        <v>0.89718463407285043</v>
      </c>
      <c r="L735">
        <f t="shared" si="47"/>
        <v>0.97977379270747766</v>
      </c>
      <c r="N735">
        <v>0.80918808994437708</v>
      </c>
      <c r="O735">
        <f t="shared" si="45"/>
        <v>0.61987857757852938</v>
      </c>
      <c r="P735">
        <f t="shared" si="48"/>
        <v>0.60734078497223221</v>
      </c>
      <c r="R735">
        <f t="shared" si="46"/>
        <v>1.2537792606297171E-2</v>
      </c>
    </row>
    <row r="736" spans="11:18" x14ac:dyDescent="0.25">
      <c r="K736">
        <v>9.0557488330462732E-3</v>
      </c>
      <c r="L736">
        <f t="shared" si="47"/>
        <v>0.80212193615822447</v>
      </c>
      <c r="N736">
        <v>0.76539841437913658</v>
      </c>
      <c r="O736">
        <f t="shared" si="45"/>
        <v>0.61644474164660246</v>
      </c>
      <c r="P736">
        <f t="shared" si="48"/>
        <v>0.49446384970412921</v>
      </c>
      <c r="R736">
        <f t="shared" si="46"/>
        <v>0.12198089194247325</v>
      </c>
    </row>
    <row r="737" spans="11:18" x14ac:dyDescent="0.25">
      <c r="K737">
        <v>0.1847658305860973</v>
      </c>
      <c r="L737">
        <f t="shared" si="47"/>
        <v>0.86963862797759228</v>
      </c>
      <c r="N737">
        <v>0.28240019269340322</v>
      </c>
      <c r="O737">
        <f t="shared" si="45"/>
        <v>0.58691906939054883</v>
      </c>
      <c r="P737">
        <f t="shared" si="48"/>
        <v>0.51040749423868215</v>
      </c>
      <c r="R737">
        <f t="shared" si="46"/>
        <v>7.6511575151866684E-2</v>
      </c>
    </row>
    <row r="738" spans="11:18" x14ac:dyDescent="0.25">
      <c r="K738">
        <v>0.10011512714188697</v>
      </c>
      <c r="L738">
        <f t="shared" si="47"/>
        <v>0.85144383748057484</v>
      </c>
      <c r="N738">
        <v>0.71651085197094844</v>
      </c>
      <c r="O738">
        <f t="shared" si="45"/>
        <v>0.6130078004014442</v>
      </c>
      <c r="P738">
        <f t="shared" si="48"/>
        <v>0.52194171397933187</v>
      </c>
      <c r="R738">
        <f t="shared" si="46"/>
        <v>9.1066086422112336E-2</v>
      </c>
    </row>
    <row r="739" spans="11:18" x14ac:dyDescent="0.25">
      <c r="K739">
        <v>0.55396861275424847</v>
      </c>
      <c r="L739">
        <f t="shared" si="47"/>
        <v>0.92060208954661071</v>
      </c>
      <c r="N739">
        <v>0.25053543764178521</v>
      </c>
      <c r="O739">
        <f t="shared" si="45"/>
        <v>0.58471334434667588</v>
      </c>
      <c r="P739">
        <f t="shared" si="48"/>
        <v>0.53828832659133674</v>
      </c>
      <c r="R739">
        <f t="shared" si="46"/>
        <v>4.6425017755339137E-2</v>
      </c>
    </row>
    <row r="740" spans="11:18" x14ac:dyDescent="0.25">
      <c r="K740">
        <v>0.61458567596829106</v>
      </c>
      <c r="L740">
        <f t="shared" si="47"/>
        <v>0.92853278939789463</v>
      </c>
      <c r="N740">
        <v>0.79668789358146075</v>
      </c>
      <c r="O740">
        <f t="shared" si="45"/>
        <v>0.61885479492055284</v>
      </c>
      <c r="P740">
        <f t="shared" si="48"/>
        <v>0.574626968959843</v>
      </c>
      <c r="R740">
        <f t="shared" si="46"/>
        <v>4.4227825960709843E-2</v>
      </c>
    </row>
    <row r="741" spans="11:18" x14ac:dyDescent="0.25">
      <c r="K741">
        <v>0.74486479587176047</v>
      </c>
      <c r="L741">
        <f t="shared" si="47"/>
        <v>0.94751686673740565</v>
      </c>
      <c r="N741">
        <v>0.76696707122170515</v>
      </c>
      <c r="O741">
        <f t="shared" si="45"/>
        <v>0.61656104703353409</v>
      </c>
      <c r="P741">
        <f t="shared" si="48"/>
        <v>0.58420199143754847</v>
      </c>
      <c r="R741">
        <f t="shared" si="46"/>
        <v>3.235905559598562E-2</v>
      </c>
    </row>
    <row r="742" spans="11:18" x14ac:dyDescent="0.25">
      <c r="K742">
        <v>5.9466978994309194E-2</v>
      </c>
      <c r="L742">
        <f t="shared" si="47"/>
        <v>0.83847734380962602</v>
      </c>
      <c r="N742">
        <v>0.42534482885039826</v>
      </c>
      <c r="O742">
        <f t="shared" si="45"/>
        <v>0.59572307787554546</v>
      </c>
      <c r="P742">
        <f t="shared" si="48"/>
        <v>0.49950030398318235</v>
      </c>
      <c r="R742">
        <f t="shared" si="46"/>
        <v>9.6222773892363112E-2</v>
      </c>
    </row>
    <row r="743" spans="11:18" x14ac:dyDescent="0.25">
      <c r="K743">
        <v>0.37114845874625102</v>
      </c>
      <c r="L743">
        <f t="shared" si="47"/>
        <v>0.89732699246139525</v>
      </c>
      <c r="N743">
        <v>0.59405214320354904</v>
      </c>
      <c r="O743">
        <f t="shared" si="45"/>
        <v>0.60540711174696415</v>
      </c>
      <c r="P743">
        <f t="shared" si="48"/>
        <v>0.5432481427986432</v>
      </c>
      <c r="R743">
        <f t="shared" si="46"/>
        <v>6.2158968948320958E-2</v>
      </c>
    </row>
    <row r="744" spans="11:18" x14ac:dyDescent="0.25">
      <c r="K744">
        <v>0.91944483794909271</v>
      </c>
      <c r="L744">
        <f t="shared" si="47"/>
        <v>0.98712956125890994</v>
      </c>
      <c r="N744">
        <v>6.4823393608715918E-2</v>
      </c>
      <c r="O744">
        <f t="shared" si="45"/>
        <v>0.56556677967300295</v>
      </c>
      <c r="P744">
        <f t="shared" si="48"/>
        <v>0.558287687081226</v>
      </c>
      <c r="R744">
        <f t="shared" si="46"/>
        <v>7.2790925917769478E-3</v>
      </c>
    </row>
    <row r="745" spans="11:18" x14ac:dyDescent="0.25">
      <c r="K745">
        <v>1.5361970034213801E-2</v>
      </c>
      <c r="L745">
        <f t="shared" si="47"/>
        <v>0.81113557456805063</v>
      </c>
      <c r="N745">
        <v>0.60542457130020555</v>
      </c>
      <c r="O745">
        <f t="shared" si="45"/>
        <v>0.60607583546942334</v>
      </c>
      <c r="P745">
        <f t="shared" si="48"/>
        <v>0.49160967103530201</v>
      </c>
      <c r="R745">
        <f t="shared" si="46"/>
        <v>0.11446616443412133</v>
      </c>
    </row>
    <row r="746" spans="11:18" x14ac:dyDescent="0.25">
      <c r="K746">
        <v>0.80949804764962452</v>
      </c>
      <c r="L746">
        <f t="shared" si="47"/>
        <v>0.95895332874591577</v>
      </c>
      <c r="N746">
        <v>0.25427085758256629</v>
      </c>
      <c r="O746">
        <f t="shared" si="45"/>
        <v>0.58497907873300881</v>
      </c>
      <c r="P746">
        <f t="shared" si="48"/>
        <v>0.56096763479773792</v>
      </c>
      <c r="R746">
        <f t="shared" si="46"/>
        <v>2.4011443935270882E-2</v>
      </c>
    </row>
    <row r="747" spans="11:18" x14ac:dyDescent="0.25">
      <c r="K747">
        <v>0.47299185153776424</v>
      </c>
      <c r="L747">
        <f t="shared" si="47"/>
        <v>0.91033463669905434</v>
      </c>
      <c r="N747">
        <v>0.14195995415247631</v>
      </c>
      <c r="O747">
        <f t="shared" si="45"/>
        <v>0.57565345759390241</v>
      </c>
      <c r="P747">
        <f t="shared" si="48"/>
        <v>0.52403728118329962</v>
      </c>
      <c r="R747">
        <f t="shared" si="46"/>
        <v>5.1616176410602788E-2</v>
      </c>
    </row>
    <row r="748" spans="11:18" x14ac:dyDescent="0.25">
      <c r="K748">
        <v>5.30602826934512E-2</v>
      </c>
      <c r="L748">
        <f t="shared" si="47"/>
        <v>0.83586446580970386</v>
      </c>
      <c r="N748">
        <v>0.23998870311751763</v>
      </c>
      <c r="O748">
        <f t="shared" si="45"/>
        <v>0.58395144589802972</v>
      </c>
      <c r="P748">
        <f t="shared" si="48"/>
        <v>0.4881042633843608</v>
      </c>
      <c r="R748">
        <f t="shared" si="46"/>
        <v>9.5847182513668916E-2</v>
      </c>
    </row>
    <row r="749" spans="11:18" x14ac:dyDescent="0.25">
      <c r="K749">
        <v>0.21567372185759126</v>
      </c>
      <c r="L749">
        <f t="shared" si="47"/>
        <v>0.87495057897444506</v>
      </c>
      <c r="N749">
        <v>0.58929111633095488</v>
      </c>
      <c r="O749">
        <f t="shared" si="45"/>
        <v>0.60512857102297213</v>
      </c>
      <c r="P749">
        <f t="shared" si="48"/>
        <v>0.52945759357052802</v>
      </c>
      <c r="R749">
        <f t="shared" si="46"/>
        <v>7.567097745244411E-2</v>
      </c>
    </row>
    <row r="750" spans="11:18" x14ac:dyDescent="0.25">
      <c r="K750">
        <v>0.53791928064167682</v>
      </c>
      <c r="L750">
        <f t="shared" si="47"/>
        <v>0.91854888243692534</v>
      </c>
      <c r="N750">
        <v>0.40672219093513706</v>
      </c>
      <c r="O750">
        <f t="shared" si="45"/>
        <v>0.59463824442467328</v>
      </c>
      <c r="P750">
        <f t="shared" si="48"/>
        <v>0.5462042948705389</v>
      </c>
      <c r="R750">
        <f t="shared" si="46"/>
        <v>4.8433949554134381E-2</v>
      </c>
    </row>
    <row r="751" spans="11:18" x14ac:dyDescent="0.25">
      <c r="K751">
        <v>0.19972657132968674</v>
      </c>
      <c r="L751">
        <f t="shared" si="47"/>
        <v>0.87226753487934527</v>
      </c>
      <c r="N751">
        <v>0.66544882367868929</v>
      </c>
      <c r="O751">
        <f t="shared" si="45"/>
        <v>0.60971040369899376</v>
      </c>
      <c r="P751">
        <f t="shared" si="48"/>
        <v>0.53183059082481177</v>
      </c>
      <c r="R751">
        <f t="shared" si="46"/>
        <v>7.7879812874181997E-2</v>
      </c>
    </row>
    <row r="752" spans="11:18" x14ac:dyDescent="0.25">
      <c r="K752">
        <v>6.1013785095223261E-2</v>
      </c>
      <c r="L752">
        <f t="shared" si="47"/>
        <v>0.83907592101448614</v>
      </c>
      <c r="N752">
        <v>0.50952934639557901</v>
      </c>
      <c r="O752">
        <f t="shared" si="45"/>
        <v>0.6005427716278956</v>
      </c>
      <c r="P752">
        <f t="shared" si="48"/>
        <v>0.50390097921226873</v>
      </c>
      <c r="R752">
        <f t="shared" si="46"/>
        <v>9.664179241562687E-2</v>
      </c>
    </row>
    <row r="753" spans="11:18" x14ac:dyDescent="0.25">
      <c r="K753">
        <v>0.94204252151401313</v>
      </c>
      <c r="L753">
        <f t="shared" si="47"/>
        <v>0.99646855716624172</v>
      </c>
      <c r="N753">
        <v>0.3590489640815262</v>
      </c>
      <c r="O753">
        <f t="shared" si="45"/>
        <v>0.59179776079386237</v>
      </c>
      <c r="P753">
        <f t="shared" si="48"/>
        <v>0.58970786083247273</v>
      </c>
      <c r="R753">
        <f t="shared" si="46"/>
        <v>2.0898999613896407E-3</v>
      </c>
    </row>
    <row r="754" spans="11:18" x14ac:dyDescent="0.25">
      <c r="K754">
        <v>0.72241658853933899</v>
      </c>
      <c r="L754">
        <f t="shared" si="47"/>
        <v>0.94395169495309328</v>
      </c>
      <c r="N754">
        <v>0.20320950562610118</v>
      </c>
      <c r="O754">
        <f t="shared" si="45"/>
        <v>0.58113695862770687</v>
      </c>
      <c r="P754">
        <f t="shared" si="48"/>
        <v>0.54856521709650952</v>
      </c>
      <c r="R754">
        <f t="shared" si="46"/>
        <v>3.2571741531197351E-2</v>
      </c>
    </row>
    <row r="755" spans="11:18" x14ac:dyDescent="0.25">
      <c r="K755">
        <v>0.10345031083622036</v>
      </c>
      <c r="L755">
        <f t="shared" si="47"/>
        <v>0.8523249565157367</v>
      </c>
      <c r="N755">
        <v>0.41781068358974699</v>
      </c>
      <c r="O755">
        <f t="shared" si="45"/>
        <v>0.59528550050819418</v>
      </c>
      <c r="P755">
        <f t="shared" si="48"/>
        <v>0.50737668833509519</v>
      </c>
      <c r="R755">
        <f t="shared" si="46"/>
        <v>8.7908812173098982E-2</v>
      </c>
    </row>
    <row r="756" spans="11:18" x14ac:dyDescent="0.25">
      <c r="K756">
        <v>0.55331287615394875</v>
      </c>
      <c r="L756">
        <f t="shared" si="47"/>
        <v>0.9205179119535335</v>
      </c>
      <c r="N756">
        <v>0.99664105747961163</v>
      </c>
      <c r="O756">
        <f t="shared" si="45"/>
        <v>0.66158494634444387</v>
      </c>
      <c r="P756">
        <f t="shared" si="48"/>
        <v>0.60900079338887791</v>
      </c>
      <c r="R756">
        <f t="shared" si="46"/>
        <v>5.2584152955565955E-2</v>
      </c>
    </row>
    <row r="757" spans="11:18" x14ac:dyDescent="0.25">
      <c r="K757">
        <v>0.594719575043964</v>
      </c>
      <c r="L757">
        <f t="shared" si="47"/>
        <v>0.92589579656942478</v>
      </c>
      <c r="N757">
        <v>0.67804500316060601</v>
      </c>
      <c r="O757">
        <f t="shared" si="45"/>
        <v>0.61050241794286375</v>
      </c>
      <c r="P757">
        <f t="shared" si="48"/>
        <v>0.56526162256876777</v>
      </c>
      <c r="R757">
        <f t="shared" si="46"/>
        <v>4.5240795374095977E-2</v>
      </c>
    </row>
    <row r="758" spans="11:18" x14ac:dyDescent="0.25">
      <c r="K758">
        <v>0.16574158001149275</v>
      </c>
      <c r="L758">
        <f t="shared" si="47"/>
        <v>0.86610867644371159</v>
      </c>
      <c r="N758">
        <v>0.67111483051214016</v>
      </c>
      <c r="O758">
        <f t="shared" si="45"/>
        <v>0.61006515043177001</v>
      </c>
      <c r="P758">
        <f t="shared" si="48"/>
        <v>0.52838271998489417</v>
      </c>
      <c r="R758">
        <f t="shared" si="46"/>
        <v>8.1682430446875842E-2</v>
      </c>
    </row>
    <row r="759" spans="11:18" x14ac:dyDescent="0.25">
      <c r="K759">
        <v>0.92276086295635107</v>
      </c>
      <c r="L759">
        <f t="shared" si="47"/>
        <v>0.98835709500275593</v>
      </c>
      <c r="N759">
        <v>0.45911361687934771</v>
      </c>
      <c r="O759">
        <f t="shared" si="45"/>
        <v>0.59766732720265348</v>
      </c>
      <c r="P759">
        <f t="shared" si="48"/>
        <v>0.59070874329207623</v>
      </c>
      <c r="R759">
        <f t="shared" si="46"/>
        <v>6.9585839105772429E-3</v>
      </c>
    </row>
    <row r="760" spans="11:18" x14ac:dyDescent="0.25">
      <c r="K760">
        <v>0.39272932758881751</v>
      </c>
      <c r="L760">
        <f t="shared" si="47"/>
        <v>0.9001312996010653</v>
      </c>
      <c r="N760">
        <v>0.4467546829783553</v>
      </c>
      <c r="O760">
        <f t="shared" si="45"/>
        <v>0.5969584870685597</v>
      </c>
      <c r="P760">
        <f t="shared" si="48"/>
        <v>0.53734101877290841</v>
      </c>
      <c r="R760">
        <f t="shared" si="46"/>
        <v>5.9617468295651288E-2</v>
      </c>
    </row>
    <row r="761" spans="11:18" x14ac:dyDescent="0.25">
      <c r="K761">
        <v>0.81123770124218275</v>
      </c>
      <c r="L761">
        <f t="shared" si="47"/>
        <v>0.95929270204191441</v>
      </c>
      <c r="N761">
        <v>0.49429378084924736</v>
      </c>
      <c r="O761">
        <f t="shared" si="45"/>
        <v>0.59967500552729314</v>
      </c>
      <c r="P761">
        <f t="shared" si="48"/>
        <v>0.57526385639927702</v>
      </c>
      <c r="R761">
        <f t="shared" si="46"/>
        <v>2.4411149128016119E-2</v>
      </c>
    </row>
    <row r="762" spans="11:18" x14ac:dyDescent="0.25">
      <c r="K762">
        <v>7.4757345259608643E-2</v>
      </c>
      <c r="L762">
        <f t="shared" si="47"/>
        <v>0.84395028947087181</v>
      </c>
      <c r="N762">
        <v>0.46907599202373018</v>
      </c>
      <c r="O762">
        <f t="shared" si="45"/>
        <v>0.598237033301528</v>
      </c>
      <c r="P762">
        <f t="shared" si="48"/>
        <v>0.50488231742702017</v>
      </c>
      <c r="R762">
        <f t="shared" si="46"/>
        <v>9.3354715874507832E-2</v>
      </c>
    </row>
    <row r="763" spans="11:18" x14ac:dyDescent="0.25">
      <c r="K763">
        <v>0.12130321904162233</v>
      </c>
      <c r="L763">
        <f t="shared" si="47"/>
        <v>0.85673608687201919</v>
      </c>
      <c r="N763">
        <v>0.6885997506356194</v>
      </c>
      <c r="O763">
        <f t="shared" si="45"/>
        <v>0.6111760038662043</v>
      </c>
      <c r="P763">
        <f t="shared" si="48"/>
        <v>0.52361653794240992</v>
      </c>
      <c r="R763">
        <f t="shared" si="46"/>
        <v>8.7559465923794377E-2</v>
      </c>
    </row>
    <row r="764" spans="11:18" x14ac:dyDescent="0.25">
      <c r="K764">
        <v>0.1810778947875713</v>
      </c>
      <c r="L764">
        <f t="shared" si="47"/>
        <v>0.86897182318966515</v>
      </c>
      <c r="N764">
        <v>0.35395450435775766</v>
      </c>
      <c r="O764">
        <f t="shared" si="45"/>
        <v>0.59148730899140933</v>
      </c>
      <c r="P764">
        <f t="shared" si="48"/>
        <v>0.51398580528781379</v>
      </c>
      <c r="R764">
        <f t="shared" si="46"/>
        <v>7.7501503703595542E-2</v>
      </c>
    </row>
    <row r="765" spans="11:18" x14ac:dyDescent="0.25">
      <c r="K765">
        <v>0.28392036407635168</v>
      </c>
      <c r="L765">
        <f t="shared" si="47"/>
        <v>0.88541462460847253</v>
      </c>
      <c r="N765">
        <v>0.98104561696362946</v>
      </c>
      <c r="O765">
        <f t="shared" si="45"/>
        <v>0.64716465127282174</v>
      </c>
      <c r="P765">
        <f t="shared" si="48"/>
        <v>0.57300904676659847</v>
      </c>
      <c r="R765">
        <f t="shared" si="46"/>
        <v>7.4155604506223272E-2</v>
      </c>
    </row>
    <row r="766" spans="11:18" x14ac:dyDescent="0.25">
      <c r="K766">
        <v>0.39558726734772898</v>
      </c>
      <c r="L766">
        <f t="shared" si="47"/>
        <v>0.90049991087869685</v>
      </c>
      <c r="N766">
        <v>0.38556909470360123</v>
      </c>
      <c r="O766">
        <f t="shared" si="45"/>
        <v>0.5933908405769357</v>
      </c>
      <c r="P766">
        <f t="shared" si="48"/>
        <v>0.53434839905576559</v>
      </c>
      <c r="R766">
        <f t="shared" si="46"/>
        <v>5.9042441521170108E-2</v>
      </c>
    </row>
    <row r="767" spans="11:18" x14ac:dyDescent="0.25">
      <c r="K767">
        <v>0.78362164456246797</v>
      </c>
      <c r="L767">
        <f t="shared" si="47"/>
        <v>0.95412489071411943</v>
      </c>
      <c r="N767">
        <v>0.12094507313045466</v>
      </c>
      <c r="O767">
        <f t="shared" si="45"/>
        <v>0.57341045709943084</v>
      </c>
      <c r="P767">
        <f t="shared" si="48"/>
        <v>0.54710518971432776</v>
      </c>
      <c r="R767">
        <f t="shared" si="46"/>
        <v>2.6305267385103082E-2</v>
      </c>
    </row>
    <row r="768" spans="11:18" x14ac:dyDescent="0.25">
      <c r="K768">
        <v>0.77643828576654705</v>
      </c>
      <c r="L768">
        <f t="shared" si="47"/>
        <v>0.95284949176912448</v>
      </c>
      <c r="N768">
        <v>0.41998699002760254</v>
      </c>
      <c r="O768">
        <f t="shared" si="45"/>
        <v>0.59541207124370799</v>
      </c>
      <c r="P768">
        <f t="shared" si="48"/>
        <v>0.56733808947776887</v>
      </c>
      <c r="R768">
        <f t="shared" si="46"/>
        <v>2.8073981765939116E-2</v>
      </c>
    </row>
    <row r="769" spans="11:18" x14ac:dyDescent="0.25">
      <c r="K769">
        <v>0.13437250603874196</v>
      </c>
      <c r="L769">
        <f t="shared" si="47"/>
        <v>0.85969495590572143</v>
      </c>
      <c r="N769">
        <v>0.35683191243809098</v>
      </c>
      <c r="O769">
        <f t="shared" si="45"/>
        <v>0.59166284722357854</v>
      </c>
      <c r="P769">
        <f t="shared" si="48"/>
        <v>0.50864956535492789</v>
      </c>
      <c r="R769">
        <f t="shared" si="46"/>
        <v>8.3013281868650646E-2</v>
      </c>
    </row>
    <row r="770" spans="11:18" x14ac:dyDescent="0.25">
      <c r="K770">
        <v>0.31669842181223107</v>
      </c>
      <c r="L770">
        <f t="shared" si="47"/>
        <v>0.89002870966972303</v>
      </c>
      <c r="N770">
        <v>0.83289646956843244</v>
      </c>
      <c r="O770">
        <f t="shared" si="45"/>
        <v>0.62194085604235205</v>
      </c>
      <c r="P770">
        <f t="shared" si="48"/>
        <v>0.55354521759425757</v>
      </c>
      <c r="R770">
        <f t="shared" si="46"/>
        <v>6.8395638448094487E-2</v>
      </c>
    </row>
    <row r="771" spans="11:18" x14ac:dyDescent="0.25">
      <c r="K771">
        <v>6.9470973461685848E-2</v>
      </c>
      <c r="L771">
        <f t="shared" si="47"/>
        <v>0.84216119249103993</v>
      </c>
      <c r="N771">
        <v>0.99476904617783912</v>
      </c>
      <c r="O771">
        <f t="shared" ref="O771:O834" si="49">NORMINV(N771,$O$1,$P$1)</f>
        <v>0.65816914181129604</v>
      </c>
      <c r="P771">
        <f t="shared" si="48"/>
        <v>0.5542845093286054</v>
      </c>
      <c r="R771">
        <f t="shared" ref="R771:R834" si="50">O771-P771</f>
        <v>0.10388463248269064</v>
      </c>
    </row>
    <row r="772" spans="11:18" x14ac:dyDescent="0.25">
      <c r="K772">
        <v>0.7138524082239821</v>
      </c>
      <c r="L772">
        <f t="shared" ref="L772:L835" si="51">EXP(NORMINV(K772,$I$3,$I$4))</f>
        <v>0.94263286531670054</v>
      </c>
      <c r="N772">
        <v>0.66480929880880879</v>
      </c>
      <c r="O772">
        <f t="shared" si="49"/>
        <v>0.60967051313017928</v>
      </c>
      <c r="P772">
        <f t="shared" ref="P772:P835" si="52">O772*L772</f>
        <v>0.57469546269100402</v>
      </c>
      <c r="R772">
        <f t="shared" si="50"/>
        <v>3.4975050439175259E-2</v>
      </c>
    </row>
    <row r="773" spans="11:18" x14ac:dyDescent="0.25">
      <c r="K773">
        <v>0.96262289746357843</v>
      </c>
      <c r="L773">
        <f t="shared" si="51"/>
        <v>1.0080614474541161</v>
      </c>
      <c r="N773">
        <v>0.11231775555849777</v>
      </c>
      <c r="O773">
        <f t="shared" si="49"/>
        <v>0.5724103239819831</v>
      </c>
      <c r="P773">
        <f t="shared" si="52"/>
        <v>0.57702477973095745</v>
      </c>
      <c r="R773">
        <f t="shared" si="50"/>
        <v>-4.6144557489743443E-3</v>
      </c>
    </row>
    <row r="774" spans="11:18" x14ac:dyDescent="0.25">
      <c r="K774">
        <v>0.25561473541623592</v>
      </c>
      <c r="L774">
        <f t="shared" si="51"/>
        <v>0.88124182983109767</v>
      </c>
      <c r="N774">
        <v>0.17875017207766475</v>
      </c>
      <c r="O774">
        <f t="shared" si="49"/>
        <v>0.57909375545000996</v>
      </c>
      <c r="P774">
        <f t="shared" si="52"/>
        <v>0.51032164069652897</v>
      </c>
      <c r="R774">
        <f t="shared" si="50"/>
        <v>6.8772114753480995E-2</v>
      </c>
    </row>
    <row r="775" spans="11:18" x14ac:dyDescent="0.25">
      <c r="K775">
        <v>0.84333919510855537</v>
      </c>
      <c r="L775">
        <f t="shared" si="51"/>
        <v>0.96596921415529602</v>
      </c>
      <c r="N775">
        <v>0.85024608072105856</v>
      </c>
      <c r="O775">
        <f t="shared" si="49"/>
        <v>0.62357254361037784</v>
      </c>
      <c r="P775">
        <f t="shared" si="52"/>
        <v>0.60235187992013572</v>
      </c>
      <c r="R775">
        <f t="shared" si="50"/>
        <v>2.1220663690242114E-2</v>
      </c>
    </row>
    <row r="776" spans="11:18" x14ac:dyDescent="0.25">
      <c r="K776">
        <v>0.78129910051254203</v>
      </c>
      <c r="L776">
        <f t="shared" si="51"/>
        <v>0.95370971272378335</v>
      </c>
      <c r="N776">
        <v>0.50202639600794119</v>
      </c>
      <c r="O776">
        <f t="shared" si="49"/>
        <v>0.60011540879521497</v>
      </c>
      <c r="P776">
        <f t="shared" si="52"/>
        <v>0.57233589412320029</v>
      </c>
      <c r="R776">
        <f t="shared" si="50"/>
        <v>2.7779514672014671E-2</v>
      </c>
    </row>
    <row r="777" spans="11:18" x14ac:dyDescent="0.25">
      <c r="K777">
        <v>0.93634547701930426</v>
      </c>
      <c r="L777">
        <f t="shared" si="51"/>
        <v>0.99387063361737971</v>
      </c>
      <c r="N777">
        <v>0.41414068086312339</v>
      </c>
      <c r="O777">
        <f t="shared" si="49"/>
        <v>0.59507172463067703</v>
      </c>
      <c r="P777">
        <f t="shared" si="52"/>
        <v>0.59142431200647794</v>
      </c>
      <c r="R777">
        <f t="shared" si="50"/>
        <v>3.6474126241990978E-3</v>
      </c>
    </row>
    <row r="778" spans="11:18" x14ac:dyDescent="0.25">
      <c r="K778">
        <v>0.37583034986182912</v>
      </c>
      <c r="L778">
        <f t="shared" si="51"/>
        <v>0.89793876640034398</v>
      </c>
      <c r="N778">
        <v>0.82287856083885225</v>
      </c>
      <c r="O778">
        <f t="shared" si="49"/>
        <v>0.62104830162349012</v>
      </c>
      <c r="P778">
        <f t="shared" si="52"/>
        <v>0.55766334583482546</v>
      </c>
      <c r="R778">
        <f t="shared" si="50"/>
        <v>6.3384955788664654E-2</v>
      </c>
    </row>
    <row r="779" spans="11:18" x14ac:dyDescent="0.25">
      <c r="K779">
        <v>0.78327727076905695</v>
      </c>
      <c r="L779">
        <f t="shared" si="51"/>
        <v>0.95406315704008771</v>
      </c>
      <c r="N779">
        <v>5.8015828578509288E-2</v>
      </c>
      <c r="O779">
        <f t="shared" si="49"/>
        <v>0.56429091479616489</v>
      </c>
      <c r="P779">
        <f t="shared" si="52"/>
        <v>0.53836917165946818</v>
      </c>
      <c r="R779">
        <f t="shared" si="50"/>
        <v>2.5921743136696707E-2</v>
      </c>
    </row>
    <row r="780" spans="11:18" x14ac:dyDescent="0.25">
      <c r="K780">
        <v>0.43099176535880157</v>
      </c>
      <c r="L780">
        <f t="shared" si="51"/>
        <v>0.90502558990205439</v>
      </c>
      <c r="N780">
        <v>0.15469439280099584</v>
      </c>
      <c r="O780">
        <f t="shared" si="49"/>
        <v>0.57690422887580106</v>
      </c>
      <c r="P780">
        <f t="shared" si="52"/>
        <v>0.5221130900553117</v>
      </c>
      <c r="R780">
        <f t="shared" si="50"/>
        <v>5.479113882048936E-2</v>
      </c>
    </row>
    <row r="781" spans="11:18" x14ac:dyDescent="0.25">
      <c r="K781">
        <v>0.80142261325297182</v>
      </c>
      <c r="L781">
        <f t="shared" si="51"/>
        <v>0.95740379929260966</v>
      </c>
      <c r="N781">
        <v>0.45195596568294216</v>
      </c>
      <c r="O781">
        <f t="shared" si="49"/>
        <v>0.59725712488579086</v>
      </c>
      <c r="P781">
        <f t="shared" si="52"/>
        <v>0.57181624052023683</v>
      </c>
      <c r="R781">
        <f t="shared" si="50"/>
        <v>2.5440884365554028E-2</v>
      </c>
    </row>
    <row r="782" spans="11:18" x14ac:dyDescent="0.25">
      <c r="K782">
        <v>0.1199585577387241</v>
      </c>
      <c r="L782">
        <f t="shared" si="51"/>
        <v>0.85641983282010059</v>
      </c>
      <c r="N782">
        <v>0.54315879672683032</v>
      </c>
      <c r="O782">
        <f t="shared" si="49"/>
        <v>0.60246281525687084</v>
      </c>
      <c r="P782">
        <f t="shared" si="52"/>
        <v>0.51596110352261648</v>
      </c>
      <c r="R782">
        <f t="shared" si="50"/>
        <v>8.6501711734254361E-2</v>
      </c>
    </row>
    <row r="783" spans="11:18" x14ac:dyDescent="0.25">
      <c r="K783">
        <v>7.026293387819571E-3</v>
      </c>
      <c r="L783">
        <f t="shared" si="51"/>
        <v>0.79803825957501584</v>
      </c>
      <c r="N783">
        <v>0.58456885056693464</v>
      </c>
      <c r="O783">
        <f t="shared" si="49"/>
        <v>0.60485305743118056</v>
      </c>
      <c r="P783">
        <f t="shared" si="52"/>
        <v>0.48269588125100643</v>
      </c>
      <c r="R783">
        <f t="shared" si="50"/>
        <v>0.12215717618017413</v>
      </c>
    </row>
    <row r="784" spans="11:18" x14ac:dyDescent="0.25">
      <c r="K784">
        <v>0.12908436992105621</v>
      </c>
      <c r="L784">
        <f t="shared" si="51"/>
        <v>0.8585216872934246</v>
      </c>
      <c r="N784">
        <v>0.68807634813479712</v>
      </c>
      <c r="O784">
        <f t="shared" si="49"/>
        <v>0.61114237365712754</v>
      </c>
      <c r="P784">
        <f t="shared" si="52"/>
        <v>0.52467898180862571</v>
      </c>
      <c r="R784">
        <f t="shared" si="50"/>
        <v>8.6463391848501825E-2</v>
      </c>
    </row>
    <row r="785" spans="11:18" x14ac:dyDescent="0.25">
      <c r="K785">
        <v>0.16720341463435973</v>
      </c>
      <c r="L785">
        <f t="shared" si="51"/>
        <v>0.86638829351162849</v>
      </c>
      <c r="N785">
        <v>0.23768443001684947</v>
      </c>
      <c r="O785">
        <f t="shared" si="49"/>
        <v>0.58378258541900763</v>
      </c>
      <c r="P785">
        <f t="shared" si="52"/>
        <v>0.50578239796298052</v>
      </c>
      <c r="R785">
        <f t="shared" si="50"/>
        <v>7.8000187456027104E-2</v>
      </c>
    </row>
    <row r="786" spans="11:18" x14ac:dyDescent="0.25">
      <c r="K786">
        <v>0.10129102449775385</v>
      </c>
      <c r="L786">
        <f t="shared" si="51"/>
        <v>0.85175679868009835</v>
      </c>
      <c r="N786">
        <v>6.0980328581803356E-2</v>
      </c>
      <c r="O786">
        <f t="shared" si="49"/>
        <v>0.56486016556604934</v>
      </c>
      <c r="P786">
        <f t="shared" si="52"/>
        <v>0.48112348632444851</v>
      </c>
      <c r="R786">
        <f t="shared" si="50"/>
        <v>8.3736679241600831E-2</v>
      </c>
    </row>
    <row r="787" spans="11:18" x14ac:dyDescent="0.25">
      <c r="K787">
        <v>0.74478966167326988</v>
      </c>
      <c r="L787">
        <f t="shared" si="51"/>
        <v>0.94750464902928655</v>
      </c>
      <c r="N787">
        <v>0.6109051597321562</v>
      </c>
      <c r="O787">
        <f t="shared" si="49"/>
        <v>0.60639995926843826</v>
      </c>
      <c r="P787">
        <f t="shared" si="52"/>
        <v>0.57456678057801525</v>
      </c>
      <c r="R787">
        <f t="shared" si="50"/>
        <v>3.1833178690423014E-2</v>
      </c>
    </row>
    <row r="788" spans="11:18" x14ac:dyDescent="0.25">
      <c r="K788">
        <v>0.61666827134791036</v>
      </c>
      <c r="L788">
        <f t="shared" si="51"/>
        <v>0.92881185394811416</v>
      </c>
      <c r="N788">
        <v>0.38925144928104438</v>
      </c>
      <c r="O788">
        <f t="shared" si="49"/>
        <v>0.59360932042490477</v>
      </c>
      <c r="P788">
        <f t="shared" si="52"/>
        <v>0.55135137342473595</v>
      </c>
      <c r="R788">
        <f t="shared" si="50"/>
        <v>4.2257947000168827E-2</v>
      </c>
    </row>
    <row r="789" spans="11:18" x14ac:dyDescent="0.25">
      <c r="K789">
        <v>0.91600439432709568</v>
      </c>
      <c r="L789">
        <f t="shared" si="51"/>
        <v>0.9858972098805947</v>
      </c>
      <c r="N789">
        <v>0.69933972014255374</v>
      </c>
      <c r="O789">
        <f t="shared" si="49"/>
        <v>0.6118716502482312</v>
      </c>
      <c r="P789">
        <f t="shared" si="52"/>
        <v>0.60324255278476624</v>
      </c>
      <c r="R789">
        <f t="shared" si="50"/>
        <v>8.6290974634649631E-3</v>
      </c>
    </row>
    <row r="790" spans="11:18" x14ac:dyDescent="0.25">
      <c r="K790">
        <v>0.24506441022897008</v>
      </c>
      <c r="L790">
        <f t="shared" si="51"/>
        <v>0.87963139682799885</v>
      </c>
      <c r="N790">
        <v>0.1306112744034662</v>
      </c>
      <c r="O790">
        <f t="shared" si="49"/>
        <v>0.5744730883007596</v>
      </c>
      <c r="P790">
        <f t="shared" si="52"/>
        <v>0.50532456510209145</v>
      </c>
      <c r="R790">
        <f t="shared" si="50"/>
        <v>6.9148523198668155E-2</v>
      </c>
    </row>
    <row r="791" spans="11:18" x14ac:dyDescent="0.25">
      <c r="K791">
        <v>0.40644724972972757</v>
      </c>
      <c r="L791">
        <f t="shared" si="51"/>
        <v>0.90189557194177672</v>
      </c>
      <c r="N791">
        <v>0.89965190275827922</v>
      </c>
      <c r="O791">
        <f t="shared" si="49"/>
        <v>0.62907281187638719</v>
      </c>
      <c r="P791">
        <f t="shared" si="52"/>
        <v>0.56735798346027599</v>
      </c>
      <c r="R791">
        <f t="shared" si="50"/>
        <v>6.17148284161112E-2</v>
      </c>
    </row>
    <row r="792" spans="11:18" x14ac:dyDescent="0.25">
      <c r="K792">
        <v>0.89330369425016021</v>
      </c>
      <c r="L792">
        <f t="shared" si="51"/>
        <v>0.9786196237874345</v>
      </c>
      <c r="N792">
        <v>0.66842637405355809</v>
      </c>
      <c r="O792">
        <f t="shared" si="49"/>
        <v>0.609896526463098</v>
      </c>
      <c r="P792">
        <f t="shared" si="52"/>
        <v>0.59685670927658008</v>
      </c>
      <c r="R792">
        <f t="shared" si="50"/>
        <v>1.3039817186517921E-2</v>
      </c>
    </row>
    <row r="793" spans="11:18" x14ac:dyDescent="0.25">
      <c r="K793">
        <v>3.5072550468388641E-2</v>
      </c>
      <c r="L793">
        <f t="shared" si="51"/>
        <v>0.82692273273614725</v>
      </c>
      <c r="N793">
        <v>0.45532132873423858</v>
      </c>
      <c r="O793">
        <f t="shared" si="49"/>
        <v>0.5974500957834592</v>
      </c>
      <c r="P793">
        <f t="shared" si="52"/>
        <v>0.49404506587873098</v>
      </c>
      <c r="R793">
        <f t="shared" si="50"/>
        <v>0.10340502990472822</v>
      </c>
    </row>
    <row r="794" spans="11:18" x14ac:dyDescent="0.25">
      <c r="K794">
        <v>0.81285952453029031</v>
      </c>
      <c r="L794">
        <f t="shared" si="51"/>
        <v>0.95961093843473211</v>
      </c>
      <c r="N794">
        <v>0.78216499234262393</v>
      </c>
      <c r="O794">
        <f t="shared" si="49"/>
        <v>0.61771141693932052</v>
      </c>
      <c r="P794">
        <f t="shared" si="52"/>
        <v>0.59276263249098948</v>
      </c>
      <c r="R794">
        <f t="shared" si="50"/>
        <v>2.4948784448331041E-2</v>
      </c>
    </row>
    <row r="795" spans="11:18" x14ac:dyDescent="0.25">
      <c r="K795">
        <v>3.4319828398957419E-2</v>
      </c>
      <c r="L795">
        <f t="shared" si="51"/>
        <v>0.82647556764915331</v>
      </c>
      <c r="N795">
        <v>0.65223510356865955</v>
      </c>
      <c r="O795">
        <f t="shared" si="49"/>
        <v>0.60889203706700346</v>
      </c>
      <c r="P795">
        <f t="shared" si="52"/>
        <v>0.50323439197200093</v>
      </c>
      <c r="R795">
        <f t="shared" si="50"/>
        <v>0.10565764509500253</v>
      </c>
    </row>
    <row r="796" spans="11:18" x14ac:dyDescent="0.25">
      <c r="K796">
        <v>0.80946858762261886</v>
      </c>
      <c r="L796">
        <f t="shared" si="51"/>
        <v>0.95894759912502492</v>
      </c>
      <c r="N796">
        <v>0.14564752279645266</v>
      </c>
      <c r="O796">
        <f t="shared" si="49"/>
        <v>0.57602312894068564</v>
      </c>
      <c r="P796">
        <f t="shared" si="52"/>
        <v>0.55237599653815517</v>
      </c>
      <c r="R796">
        <f t="shared" si="50"/>
        <v>2.3647132402530469E-2</v>
      </c>
    </row>
    <row r="797" spans="11:18" x14ac:dyDescent="0.25">
      <c r="K797">
        <v>0.79899343123149524</v>
      </c>
      <c r="L797">
        <f t="shared" si="51"/>
        <v>0.95694565446183621</v>
      </c>
      <c r="N797">
        <v>0.84245012020156373</v>
      </c>
      <c r="O797">
        <f t="shared" si="49"/>
        <v>0.62282478779495121</v>
      </c>
      <c r="P797">
        <f t="shared" si="52"/>
        <v>0.59600947417149386</v>
      </c>
      <c r="R797">
        <f t="shared" si="50"/>
        <v>2.6815313623457349E-2</v>
      </c>
    </row>
    <row r="798" spans="11:18" x14ac:dyDescent="0.25">
      <c r="K798">
        <v>0.29329127101269137</v>
      </c>
      <c r="L798">
        <f t="shared" si="51"/>
        <v>0.88675499810749692</v>
      </c>
      <c r="N798">
        <v>0.27455306676514102</v>
      </c>
      <c r="O798">
        <f t="shared" si="49"/>
        <v>0.58638799255056706</v>
      </c>
      <c r="P798">
        <f t="shared" si="52"/>
        <v>0.51998248322443696</v>
      </c>
      <c r="R798">
        <f t="shared" si="50"/>
        <v>6.6405509326130097E-2</v>
      </c>
    </row>
    <row r="799" spans="11:18" x14ac:dyDescent="0.25">
      <c r="K799">
        <v>0.56518226981469866</v>
      </c>
      <c r="L799">
        <f t="shared" si="51"/>
        <v>0.92204592935133189</v>
      </c>
      <c r="N799">
        <v>0.84155052715143519</v>
      </c>
      <c r="O799">
        <f t="shared" si="49"/>
        <v>0.62274008716306228</v>
      </c>
      <c r="P799">
        <f t="shared" si="52"/>
        <v>0.57419496241259516</v>
      </c>
      <c r="R799">
        <f t="shared" si="50"/>
        <v>4.8545124750467128E-2</v>
      </c>
    </row>
    <row r="800" spans="11:18" x14ac:dyDescent="0.25">
      <c r="K800">
        <v>0.38606502592433323</v>
      </c>
      <c r="L800">
        <f t="shared" si="51"/>
        <v>0.89926939944247564</v>
      </c>
      <c r="N800">
        <v>9.9410946236460518E-2</v>
      </c>
      <c r="O800">
        <f t="shared" si="49"/>
        <v>0.57080575310724502</v>
      </c>
      <c r="P800">
        <f t="shared" si="52"/>
        <v>0.5133081467950622</v>
      </c>
      <c r="R800">
        <f t="shared" si="50"/>
        <v>5.7497606312182814E-2</v>
      </c>
    </row>
    <row r="801" spans="11:18" x14ac:dyDescent="0.25">
      <c r="K801">
        <v>0.99043966240946002</v>
      </c>
      <c r="L801">
        <f t="shared" si="51"/>
        <v>1.039736385966177</v>
      </c>
      <c r="N801">
        <v>0.88373608201116571</v>
      </c>
      <c r="O801">
        <f t="shared" si="49"/>
        <v>0.62712568677561342</v>
      </c>
      <c r="P801">
        <f t="shared" si="52"/>
        <v>0.652045395114633</v>
      </c>
      <c r="R801">
        <f t="shared" si="50"/>
        <v>-2.4919708339019575E-2</v>
      </c>
    </row>
    <row r="802" spans="11:18" x14ac:dyDescent="0.25">
      <c r="K802">
        <v>0.7062915528373328</v>
      </c>
      <c r="L802">
        <f t="shared" si="51"/>
        <v>0.94148556475687684</v>
      </c>
      <c r="N802">
        <v>0.95465939149379508</v>
      </c>
      <c r="O802">
        <f t="shared" si="49"/>
        <v>0.6384393206456368</v>
      </c>
      <c r="P802">
        <f t="shared" si="52"/>
        <v>0.60108140436105417</v>
      </c>
      <c r="R802">
        <f t="shared" si="50"/>
        <v>3.7357916284582626E-2</v>
      </c>
    </row>
    <row r="803" spans="11:18" x14ac:dyDescent="0.25">
      <c r="K803">
        <v>0.36571641354847806</v>
      </c>
      <c r="L803">
        <f t="shared" si="51"/>
        <v>0.8966145860927146</v>
      </c>
      <c r="N803">
        <v>0.62612019341793723</v>
      </c>
      <c r="O803">
        <f t="shared" si="49"/>
        <v>0.60730687920936399</v>
      </c>
      <c r="P803">
        <f t="shared" si="52"/>
        <v>0.54452020613356211</v>
      </c>
      <c r="R803">
        <f t="shared" si="50"/>
        <v>6.278667307580188E-2</v>
      </c>
    </row>
    <row r="804" spans="11:18" x14ac:dyDescent="0.25">
      <c r="K804">
        <v>0.37694502312428368</v>
      </c>
      <c r="L804">
        <f t="shared" si="51"/>
        <v>0.89808412439645957</v>
      </c>
      <c r="N804">
        <v>0.3784512984174484</v>
      </c>
      <c r="O804">
        <f t="shared" si="49"/>
        <v>0.59296677233403938</v>
      </c>
      <c r="P804">
        <f t="shared" si="52"/>
        <v>0.5325340445278105</v>
      </c>
      <c r="R804">
        <f t="shared" si="50"/>
        <v>6.0432727806228881E-2</v>
      </c>
    </row>
    <row r="805" spans="11:18" x14ac:dyDescent="0.25">
      <c r="K805">
        <v>0.66501058931607315</v>
      </c>
      <c r="L805">
        <f t="shared" si="51"/>
        <v>0.93546313594672836</v>
      </c>
      <c r="N805">
        <v>0.92409049152346867</v>
      </c>
      <c r="O805">
        <f t="shared" si="49"/>
        <v>0.63256193054274557</v>
      </c>
      <c r="P805">
        <f t="shared" si="52"/>
        <v>0.59173836722603335</v>
      </c>
      <c r="R805">
        <f t="shared" si="50"/>
        <v>4.0823563316712219E-2</v>
      </c>
    </row>
    <row r="806" spans="11:18" x14ac:dyDescent="0.25">
      <c r="K806">
        <v>0.22356259555440694</v>
      </c>
      <c r="L806">
        <f t="shared" si="51"/>
        <v>0.87623801474465768</v>
      </c>
      <c r="N806">
        <v>3.1634246658476251E-2</v>
      </c>
      <c r="O806">
        <f t="shared" si="49"/>
        <v>0.55780074065812657</v>
      </c>
      <c r="P806">
        <f t="shared" si="52"/>
        <v>0.48876621361737649</v>
      </c>
      <c r="R806">
        <f t="shared" si="50"/>
        <v>6.9034527040750082E-2</v>
      </c>
    </row>
    <row r="807" spans="11:18" x14ac:dyDescent="0.25">
      <c r="K807">
        <v>0.90808874914892623</v>
      </c>
      <c r="L807">
        <f t="shared" si="51"/>
        <v>0.98320454260532164</v>
      </c>
      <c r="N807">
        <v>0.17216208275899247</v>
      </c>
      <c r="O807">
        <f t="shared" si="49"/>
        <v>0.5785139846239854</v>
      </c>
      <c r="P807">
        <f t="shared" si="52"/>
        <v>0.56879757764300765</v>
      </c>
      <c r="R807">
        <f t="shared" si="50"/>
        <v>9.7164069809777542E-3</v>
      </c>
    </row>
    <row r="808" spans="11:18" x14ac:dyDescent="0.25">
      <c r="K808">
        <v>0.33720306332579253</v>
      </c>
      <c r="L808">
        <f t="shared" si="51"/>
        <v>0.89282211749997742</v>
      </c>
      <c r="N808">
        <v>0.2432511436440743</v>
      </c>
      <c r="O808">
        <f t="shared" si="49"/>
        <v>0.58418901854444349</v>
      </c>
      <c r="P808">
        <f t="shared" si="52"/>
        <v>0.52157687655708362</v>
      </c>
      <c r="R808">
        <f t="shared" si="50"/>
        <v>6.2612141987359871E-2</v>
      </c>
    </row>
    <row r="809" spans="11:18" x14ac:dyDescent="0.25">
      <c r="K809">
        <v>0.71337045641814911</v>
      </c>
      <c r="L809">
        <f t="shared" si="51"/>
        <v>0.94255926833454218</v>
      </c>
      <c r="N809">
        <v>0.77743399078396092</v>
      </c>
      <c r="O809">
        <f t="shared" si="49"/>
        <v>0.61734856449833064</v>
      </c>
      <c r="P809">
        <f t="shared" si="52"/>
        <v>0.58188761126092647</v>
      </c>
      <c r="R809">
        <f t="shared" si="50"/>
        <v>3.5460953237404169E-2</v>
      </c>
    </row>
    <row r="810" spans="11:18" x14ac:dyDescent="0.25">
      <c r="K810">
        <v>0.61497552545342682</v>
      </c>
      <c r="L810">
        <f t="shared" si="51"/>
        <v>0.92858498830051117</v>
      </c>
      <c r="N810">
        <v>0.49342489997278438</v>
      </c>
      <c r="O810">
        <f t="shared" si="49"/>
        <v>0.59962551472492809</v>
      </c>
      <c r="P810">
        <f t="shared" si="52"/>
        <v>0.55680325157553534</v>
      </c>
      <c r="R810">
        <f t="shared" si="50"/>
        <v>4.2822263149392747E-2</v>
      </c>
    </row>
    <row r="811" spans="11:18" x14ac:dyDescent="0.25">
      <c r="K811">
        <v>0.3410806988156061</v>
      </c>
      <c r="L811">
        <f t="shared" si="51"/>
        <v>0.89334366042294533</v>
      </c>
      <c r="N811">
        <v>0.44048025296137361</v>
      </c>
      <c r="O811">
        <f t="shared" si="49"/>
        <v>0.59659752778297459</v>
      </c>
      <c r="P811">
        <f t="shared" si="52"/>
        <v>0.5329666192689223</v>
      </c>
      <c r="R811">
        <f t="shared" si="50"/>
        <v>6.3630908514052287E-2</v>
      </c>
    </row>
    <row r="812" spans="11:18" x14ac:dyDescent="0.25">
      <c r="K812">
        <v>0.90707538205738758</v>
      </c>
      <c r="L812">
        <f t="shared" si="51"/>
        <v>0.98287294052441498</v>
      </c>
      <c r="N812">
        <v>0.89571428847030177</v>
      </c>
      <c r="O812">
        <f t="shared" si="49"/>
        <v>0.6285714274515164</v>
      </c>
      <c r="P812">
        <f t="shared" si="52"/>
        <v>0.61780584722890086</v>
      </c>
      <c r="R812">
        <f t="shared" si="50"/>
        <v>1.0765580222615534E-2</v>
      </c>
    </row>
    <row r="813" spans="11:18" x14ac:dyDescent="0.25">
      <c r="K813">
        <v>0.3241382267417301</v>
      </c>
      <c r="L813">
        <f t="shared" si="51"/>
        <v>0.89104953884448934</v>
      </c>
      <c r="N813">
        <v>0.54365071162931677</v>
      </c>
      <c r="O813">
        <f t="shared" si="49"/>
        <v>0.60249099800694272</v>
      </c>
      <c r="P813">
        <f t="shared" si="52"/>
        <v>0.53684932593204249</v>
      </c>
      <c r="R813">
        <f t="shared" si="50"/>
        <v>6.5641672074900237E-2</v>
      </c>
    </row>
    <row r="814" spans="11:18" x14ac:dyDescent="0.25">
      <c r="K814">
        <v>0.87148137874440934</v>
      </c>
      <c r="L814">
        <f t="shared" si="51"/>
        <v>0.9726565106819054</v>
      </c>
      <c r="N814">
        <v>0.53539033402842429</v>
      </c>
      <c r="O814">
        <f t="shared" si="49"/>
        <v>0.60201821855838489</v>
      </c>
      <c r="P814">
        <f t="shared" si="52"/>
        <v>0.5855569398299354</v>
      </c>
      <c r="R814">
        <f t="shared" si="50"/>
        <v>1.6461278728449491E-2</v>
      </c>
    </row>
    <row r="815" spans="11:18" x14ac:dyDescent="0.25">
      <c r="K815">
        <v>0.52462913971057379</v>
      </c>
      <c r="L815">
        <f t="shared" si="51"/>
        <v>0.91685822794935867</v>
      </c>
      <c r="N815">
        <v>0.61187611038551371</v>
      </c>
      <c r="O815">
        <f t="shared" si="49"/>
        <v>0.6064575157716473</v>
      </c>
      <c r="P815">
        <f t="shared" si="52"/>
        <v>0.55603556323696279</v>
      </c>
      <c r="R815">
        <f t="shared" si="50"/>
        <v>5.0421952534684511E-2</v>
      </c>
    </row>
    <row r="816" spans="11:18" x14ac:dyDescent="0.25">
      <c r="K816">
        <v>0.85500132580698751</v>
      </c>
      <c r="L816">
        <f t="shared" si="51"/>
        <v>0.96862752943648767</v>
      </c>
      <c r="N816">
        <v>0.91050838182846694</v>
      </c>
      <c r="O816">
        <f t="shared" si="49"/>
        <v>0.63053424809841629</v>
      </c>
      <c r="P816">
        <f t="shared" si="52"/>
        <v>0.61075283096066235</v>
      </c>
      <c r="R816">
        <f t="shared" si="50"/>
        <v>1.9781417137753943E-2</v>
      </c>
    </row>
    <row r="817" spans="11:18" x14ac:dyDescent="0.25">
      <c r="K817">
        <v>0.24844618915703975</v>
      </c>
      <c r="L817">
        <f t="shared" si="51"/>
        <v>0.88015122035990212</v>
      </c>
      <c r="N817">
        <v>0.33192694605639983</v>
      </c>
      <c r="O817">
        <f t="shared" si="49"/>
        <v>0.59012559362675643</v>
      </c>
      <c r="P817">
        <f t="shared" si="52"/>
        <v>0.51939976139620136</v>
      </c>
      <c r="R817">
        <f t="shared" si="50"/>
        <v>7.0725832230555064E-2</v>
      </c>
    </row>
    <row r="818" spans="11:18" x14ac:dyDescent="0.25">
      <c r="K818">
        <v>9.1679972289999689E-2</v>
      </c>
      <c r="L818">
        <f t="shared" si="51"/>
        <v>0.84911956546539125</v>
      </c>
      <c r="N818">
        <v>0.83191239708176434</v>
      </c>
      <c r="O818">
        <f t="shared" si="49"/>
        <v>0.62185168713479611</v>
      </c>
      <c r="P818">
        <f t="shared" si="52"/>
        <v>0.52802643436381846</v>
      </c>
      <c r="R818">
        <f t="shared" si="50"/>
        <v>9.3825252770977641E-2</v>
      </c>
    </row>
    <row r="819" spans="11:18" x14ac:dyDescent="0.25">
      <c r="K819">
        <v>0.56792687624828564</v>
      </c>
      <c r="L819">
        <f t="shared" si="51"/>
        <v>0.9224006469057402</v>
      </c>
      <c r="N819">
        <v>0.78274811618968365</v>
      </c>
      <c r="O819">
        <f t="shared" si="49"/>
        <v>0.61775645307287108</v>
      </c>
      <c r="P819">
        <f t="shared" si="52"/>
        <v>0.56981895194461185</v>
      </c>
      <c r="R819">
        <f t="shared" si="50"/>
        <v>4.793750112825923E-2</v>
      </c>
    </row>
    <row r="820" spans="11:18" x14ac:dyDescent="0.25">
      <c r="K820">
        <v>4.0916443621235032E-3</v>
      </c>
      <c r="L820">
        <f t="shared" si="51"/>
        <v>0.78978839474718188</v>
      </c>
      <c r="N820">
        <v>0.63356461939972153</v>
      </c>
      <c r="O820">
        <f t="shared" si="49"/>
        <v>0.6077548050284961</v>
      </c>
      <c r="P820">
        <f t="shared" si="52"/>
        <v>0.47999769186334246</v>
      </c>
      <c r="R820">
        <f t="shared" si="50"/>
        <v>0.12775711316515365</v>
      </c>
    </row>
    <row r="821" spans="11:18" x14ac:dyDescent="0.25">
      <c r="K821">
        <v>0.99445210839075981</v>
      </c>
      <c r="L821">
        <f t="shared" si="51"/>
        <v>1.0510606714181199</v>
      </c>
      <c r="N821">
        <v>0.25264166259643828</v>
      </c>
      <c r="O821">
        <f t="shared" si="49"/>
        <v>0.58486343397956275</v>
      </c>
      <c r="P821">
        <f t="shared" si="52"/>
        <v>0.61472695360646645</v>
      </c>
      <c r="R821">
        <f t="shared" si="50"/>
        <v>-2.9863519626903701E-2</v>
      </c>
    </row>
    <row r="822" spans="11:18" x14ac:dyDescent="0.25">
      <c r="K822">
        <v>0.92486476812587792</v>
      </c>
      <c r="L822">
        <f t="shared" si="51"/>
        <v>0.98915764389662386</v>
      </c>
      <c r="N822">
        <v>0.96555666235182214</v>
      </c>
      <c r="O822">
        <f t="shared" si="49"/>
        <v>0.64133274297387544</v>
      </c>
      <c r="P822">
        <f t="shared" si="52"/>
        <v>0.63437918499379764</v>
      </c>
      <c r="R822">
        <f t="shared" si="50"/>
        <v>6.9535579800777958E-3</v>
      </c>
    </row>
    <row r="823" spans="11:18" x14ac:dyDescent="0.25">
      <c r="K823">
        <v>0.98042583338994826</v>
      </c>
      <c r="L823">
        <f t="shared" si="51"/>
        <v>1.0237795085528005</v>
      </c>
      <c r="N823">
        <v>7.6211757385719281E-2</v>
      </c>
      <c r="O823">
        <f t="shared" si="49"/>
        <v>0.56748606647297595</v>
      </c>
      <c r="P823">
        <f t="shared" si="52"/>
        <v>0.58098060624426517</v>
      </c>
      <c r="R823">
        <f t="shared" si="50"/>
        <v>-1.3494539771289227E-2</v>
      </c>
    </row>
    <row r="824" spans="11:18" x14ac:dyDescent="0.25">
      <c r="K824">
        <v>0.15173466051592599</v>
      </c>
      <c r="L824">
        <f t="shared" si="51"/>
        <v>0.86334893793577516</v>
      </c>
      <c r="N824">
        <v>0.72478830406653572</v>
      </c>
      <c r="O824">
        <f t="shared" si="49"/>
        <v>0.61356714987530736</v>
      </c>
      <c r="P824">
        <f t="shared" si="52"/>
        <v>0.52972254719712719</v>
      </c>
      <c r="R824">
        <f t="shared" si="50"/>
        <v>8.3844602678180169E-2</v>
      </c>
    </row>
    <row r="825" spans="11:18" x14ac:dyDescent="0.25">
      <c r="K825">
        <v>0.67682657592042195</v>
      </c>
      <c r="L825">
        <f t="shared" si="51"/>
        <v>0.93714925930781789</v>
      </c>
      <c r="N825">
        <v>0.8954415231315922</v>
      </c>
      <c r="O825">
        <f t="shared" si="49"/>
        <v>0.62853720832882165</v>
      </c>
      <c r="P825">
        <f t="shared" si="52"/>
        <v>0.58903317923275889</v>
      </c>
      <c r="R825">
        <f t="shared" si="50"/>
        <v>3.9504029096062765E-2</v>
      </c>
    </row>
    <row r="826" spans="11:18" x14ac:dyDescent="0.25">
      <c r="K826">
        <v>0.16742513621967747</v>
      </c>
      <c r="L826">
        <f t="shared" si="51"/>
        <v>0.86643057394153755</v>
      </c>
      <c r="N826">
        <v>0.3696165891421801</v>
      </c>
      <c r="O826">
        <f t="shared" si="49"/>
        <v>0.59243696478396723</v>
      </c>
      <c r="P826">
        <f t="shared" si="52"/>
        <v>0.51330549942195525</v>
      </c>
      <c r="R826">
        <f t="shared" si="50"/>
        <v>7.9131465362011988E-2</v>
      </c>
    </row>
    <row r="827" spans="11:18" x14ac:dyDescent="0.25">
      <c r="K827">
        <v>0.79405795820058689</v>
      </c>
      <c r="L827">
        <f t="shared" si="51"/>
        <v>0.95602559213847493</v>
      </c>
      <c r="N827">
        <v>0.58239183230062341</v>
      </c>
      <c r="O827">
        <f t="shared" si="49"/>
        <v>0.60472628489739721</v>
      </c>
      <c r="P827">
        <f t="shared" si="52"/>
        <v>0.57813380460073427</v>
      </c>
      <c r="R827">
        <f t="shared" si="50"/>
        <v>2.6592480296662946E-2</v>
      </c>
    </row>
    <row r="828" spans="11:18" x14ac:dyDescent="0.25">
      <c r="K828">
        <v>0.60597457979271629</v>
      </c>
      <c r="L828">
        <f t="shared" si="51"/>
        <v>0.92738438940429935</v>
      </c>
      <c r="N828">
        <v>0.71466578239679546</v>
      </c>
      <c r="O828">
        <f t="shared" si="49"/>
        <v>0.61288419873245548</v>
      </c>
      <c r="P828">
        <f t="shared" si="52"/>
        <v>0.56837923841704152</v>
      </c>
      <c r="R828">
        <f t="shared" si="50"/>
        <v>4.4504960315413955E-2</v>
      </c>
    </row>
    <row r="829" spans="11:18" x14ac:dyDescent="0.25">
      <c r="K829">
        <v>0.59350877905002997</v>
      </c>
      <c r="L829">
        <f t="shared" si="51"/>
        <v>0.9257364378215811</v>
      </c>
      <c r="N829">
        <v>0.49302844673895785</v>
      </c>
      <c r="O829">
        <f t="shared" si="49"/>
        <v>0.59960293247019736</v>
      </c>
      <c r="P829">
        <f t="shared" si="52"/>
        <v>0.55507428281233451</v>
      </c>
      <c r="R829">
        <f t="shared" si="50"/>
        <v>4.4528649657862851E-2</v>
      </c>
    </row>
    <row r="830" spans="11:18" x14ac:dyDescent="0.25">
      <c r="K830">
        <v>0.34500431914294349</v>
      </c>
      <c r="L830">
        <f t="shared" si="51"/>
        <v>0.89386940370941959</v>
      </c>
      <c r="N830">
        <v>0.5412768551746403</v>
      </c>
      <c r="O830">
        <f t="shared" si="49"/>
        <v>0.60235502979737965</v>
      </c>
      <c r="P830">
        <f t="shared" si="52"/>
        <v>0.53842673130635343</v>
      </c>
      <c r="R830">
        <f t="shared" si="50"/>
        <v>6.3928298491026214E-2</v>
      </c>
    </row>
    <row r="831" spans="11:18" x14ac:dyDescent="0.25">
      <c r="K831">
        <v>0.29294504383083897</v>
      </c>
      <c r="L831">
        <f t="shared" si="51"/>
        <v>0.88670579978941355</v>
      </c>
      <c r="N831">
        <v>0.5827882373532205</v>
      </c>
      <c r="O831">
        <f t="shared" si="49"/>
        <v>0.60474935736064506</v>
      </c>
      <c r="P831">
        <f t="shared" si="52"/>
        <v>0.53623476259060465</v>
      </c>
      <c r="R831">
        <f t="shared" si="50"/>
        <v>6.8514594770040405E-2</v>
      </c>
    </row>
    <row r="832" spans="11:18" x14ac:dyDescent="0.25">
      <c r="K832">
        <v>0.59446030407352701</v>
      </c>
      <c r="L832">
        <f t="shared" si="51"/>
        <v>0.92586166036417439</v>
      </c>
      <c r="N832">
        <v>0.87002525571922185</v>
      </c>
      <c r="O832">
        <f t="shared" si="49"/>
        <v>0.62559517113748553</v>
      </c>
      <c r="P832">
        <f t="shared" si="52"/>
        <v>0.57921458386516222</v>
      </c>
      <c r="R832">
        <f t="shared" si="50"/>
        <v>4.6380587272323304E-2</v>
      </c>
    </row>
    <row r="833" spans="11:18" x14ac:dyDescent="0.25">
      <c r="K833">
        <v>3.8766302346865844E-2</v>
      </c>
      <c r="L833">
        <f t="shared" si="51"/>
        <v>0.82901266290162834</v>
      </c>
      <c r="N833">
        <v>0.37103328412655934</v>
      </c>
      <c r="O833">
        <f t="shared" si="49"/>
        <v>0.59252219218182833</v>
      </c>
      <c r="P833">
        <f t="shared" si="52"/>
        <v>0.4912084003689679</v>
      </c>
      <c r="R833">
        <f t="shared" si="50"/>
        <v>0.10131379181286043</v>
      </c>
    </row>
    <row r="834" spans="11:18" x14ac:dyDescent="0.25">
      <c r="K834">
        <v>0.26852305810796651</v>
      </c>
      <c r="L834">
        <f t="shared" si="51"/>
        <v>0.88316963198979392</v>
      </c>
      <c r="N834">
        <v>0.31171145352483531</v>
      </c>
      <c r="O834">
        <f t="shared" si="49"/>
        <v>0.5888439948977372</v>
      </c>
      <c r="P834">
        <f t="shared" si="52"/>
        <v>0.52004913427323463</v>
      </c>
      <c r="R834">
        <f t="shared" si="50"/>
        <v>6.8794860624502574E-2</v>
      </c>
    </row>
    <row r="835" spans="11:18" x14ac:dyDescent="0.25">
      <c r="K835">
        <v>0.85459954033193153</v>
      </c>
      <c r="L835">
        <f t="shared" si="51"/>
        <v>0.96853348867504951</v>
      </c>
      <c r="N835">
        <v>0.97846635867875431</v>
      </c>
      <c r="O835">
        <f t="shared" ref="O835:O898" si="53">NORMINV(N835,$O$1,$P$1)</f>
        <v>0.64596538264089542</v>
      </c>
      <c r="P835">
        <f t="shared" si="52"/>
        <v>0.62563910561249969</v>
      </c>
      <c r="R835">
        <f t="shared" ref="R835:R898" si="54">O835-P835</f>
        <v>2.0326277028395734E-2</v>
      </c>
    </row>
    <row r="836" spans="11:18" x14ac:dyDescent="0.25">
      <c r="K836">
        <v>0.48834548694615454</v>
      </c>
      <c r="L836">
        <f t="shared" ref="L836:L899" si="55">EXP(NORMINV(K836,$I$3,$I$4))</f>
        <v>0.91227050692467204</v>
      </c>
      <c r="N836">
        <v>0.32874379243252339</v>
      </c>
      <c r="O836">
        <f t="shared" si="53"/>
        <v>0.58992596690959309</v>
      </c>
      <c r="P836">
        <f t="shared" ref="P836:P899" si="56">O836*L836</f>
        <v>0.53817206088064184</v>
      </c>
      <c r="R836">
        <f t="shared" si="54"/>
        <v>5.1753906028951246E-2</v>
      </c>
    </row>
    <row r="837" spans="11:18" x14ac:dyDescent="0.25">
      <c r="K837">
        <v>0.97827086505546945</v>
      </c>
      <c r="L837">
        <f t="shared" si="55"/>
        <v>1.0213360252338242</v>
      </c>
      <c r="N837">
        <v>0.24279819058881569</v>
      </c>
      <c r="O837">
        <f t="shared" si="53"/>
        <v>0.58415613800976973</v>
      </c>
      <c r="P837">
        <f t="shared" si="56"/>
        <v>0.59661970811083942</v>
      </c>
      <c r="R837">
        <f t="shared" si="54"/>
        <v>-1.2463570101069688E-2</v>
      </c>
    </row>
    <row r="838" spans="11:18" x14ac:dyDescent="0.25">
      <c r="K838">
        <v>0.63133049423437049</v>
      </c>
      <c r="L838">
        <f t="shared" si="55"/>
        <v>0.93079233909715764</v>
      </c>
      <c r="N838">
        <v>0.94817825135613121</v>
      </c>
      <c r="O838">
        <f t="shared" si="53"/>
        <v>0.63697668747806169</v>
      </c>
      <c r="P838">
        <f t="shared" si="56"/>
        <v>0.59289302088806417</v>
      </c>
      <c r="R838">
        <f t="shared" si="54"/>
        <v>4.4083666589997517E-2</v>
      </c>
    </row>
    <row r="839" spans="11:18" x14ac:dyDescent="0.25">
      <c r="K839">
        <v>0.54106908426461331</v>
      </c>
      <c r="L839">
        <f t="shared" si="55"/>
        <v>0.91895074943551935</v>
      </c>
      <c r="N839">
        <v>0.52296607802077411</v>
      </c>
      <c r="O839">
        <f t="shared" si="53"/>
        <v>0.60130869861449954</v>
      </c>
      <c r="P839">
        <f t="shared" si="56"/>
        <v>0.55257307923389121</v>
      </c>
      <c r="R839">
        <f t="shared" si="54"/>
        <v>4.873561938060833E-2</v>
      </c>
    </row>
    <row r="840" spans="11:18" x14ac:dyDescent="0.25">
      <c r="K840">
        <v>0.38429685917142908</v>
      </c>
      <c r="L840">
        <f t="shared" si="55"/>
        <v>0.89904014075191052</v>
      </c>
      <c r="N840">
        <v>0.38588987363006666</v>
      </c>
      <c r="O840">
        <f t="shared" si="53"/>
        <v>0.59340989691786628</v>
      </c>
      <c r="P840">
        <f t="shared" si="56"/>
        <v>0.53349931724861521</v>
      </c>
      <c r="R840">
        <f t="shared" si="54"/>
        <v>5.9910579669251063E-2</v>
      </c>
    </row>
    <row r="841" spans="11:18" x14ac:dyDescent="0.25">
      <c r="K841">
        <v>0.49115601754884186</v>
      </c>
      <c r="L841">
        <f t="shared" si="55"/>
        <v>0.91262499848199607</v>
      </c>
      <c r="N841">
        <v>0.69241280946960826</v>
      </c>
      <c r="O841">
        <f t="shared" si="53"/>
        <v>0.61142175098993556</v>
      </c>
      <c r="P841">
        <f t="shared" si="56"/>
        <v>0.55799877456904934</v>
      </c>
      <c r="R841">
        <f t="shared" si="54"/>
        <v>5.3422976420886226E-2</v>
      </c>
    </row>
    <row r="842" spans="11:18" x14ac:dyDescent="0.25">
      <c r="K842">
        <v>0.60868367238187204</v>
      </c>
      <c r="L842">
        <f t="shared" si="55"/>
        <v>0.92774475461707495</v>
      </c>
      <c r="N842">
        <v>0.24846832665501739</v>
      </c>
      <c r="O842">
        <f t="shared" si="53"/>
        <v>0.58456539054968304</v>
      </c>
      <c r="P842">
        <f t="shared" si="56"/>
        <v>0.54232747481315025</v>
      </c>
      <c r="R842">
        <f t="shared" si="54"/>
        <v>4.2237915736532794E-2</v>
      </c>
    </row>
    <row r="843" spans="11:18" x14ac:dyDescent="0.25">
      <c r="K843">
        <v>0.17731198298009421</v>
      </c>
      <c r="L843">
        <f t="shared" si="55"/>
        <v>0.86828261790424732</v>
      </c>
      <c r="N843">
        <v>0.82832151997849945</v>
      </c>
      <c r="O843">
        <f t="shared" si="53"/>
        <v>0.62152912541875915</v>
      </c>
      <c r="P843">
        <f t="shared" si="56"/>
        <v>0.53966293612233751</v>
      </c>
      <c r="R843">
        <f t="shared" si="54"/>
        <v>8.1866189296421643E-2</v>
      </c>
    </row>
    <row r="844" spans="11:18" x14ac:dyDescent="0.25">
      <c r="K844">
        <v>0.90194574612243894</v>
      </c>
      <c r="L844">
        <f t="shared" si="55"/>
        <v>0.9812357731125102</v>
      </c>
      <c r="N844">
        <v>0.16328867389446255</v>
      </c>
      <c r="O844">
        <f t="shared" si="53"/>
        <v>0.57771022875950639</v>
      </c>
      <c r="P844">
        <f t="shared" si="56"/>
        <v>0.56686994295183935</v>
      </c>
      <c r="R844">
        <f t="shared" si="54"/>
        <v>1.0840285807667049E-2</v>
      </c>
    </row>
    <row r="845" spans="11:18" x14ac:dyDescent="0.25">
      <c r="K845">
        <v>0.6704303655000885</v>
      </c>
      <c r="L845">
        <f t="shared" si="55"/>
        <v>0.93623313175194822</v>
      </c>
      <c r="N845">
        <v>0.17033684617156286</v>
      </c>
      <c r="O845">
        <f t="shared" si="53"/>
        <v>0.57835086877913611</v>
      </c>
      <c r="P845">
        <f t="shared" si="56"/>
        <v>0.5414712451285506</v>
      </c>
      <c r="R845">
        <f t="shared" si="54"/>
        <v>3.6879623650585502E-2</v>
      </c>
    </row>
    <row r="846" spans="11:18" x14ac:dyDescent="0.25">
      <c r="K846">
        <v>0.8040949394622976</v>
      </c>
      <c r="L846">
        <f t="shared" si="55"/>
        <v>0.95791198040063141</v>
      </c>
      <c r="N846">
        <v>0.86563549208421176</v>
      </c>
      <c r="O846">
        <f t="shared" si="53"/>
        <v>0.62512902547220017</v>
      </c>
      <c r="P846">
        <f t="shared" si="56"/>
        <v>0.59881858279599198</v>
      </c>
      <c r="R846">
        <f t="shared" si="54"/>
        <v>2.631044267620819E-2</v>
      </c>
    </row>
    <row r="847" spans="11:18" x14ac:dyDescent="0.25">
      <c r="K847">
        <v>0.94405875672135697</v>
      </c>
      <c r="L847">
        <f t="shared" si="55"/>
        <v>0.99743778452751253</v>
      </c>
      <c r="N847">
        <v>0.79501039366712956</v>
      </c>
      <c r="O847">
        <f t="shared" si="53"/>
        <v>0.61872031759649049</v>
      </c>
      <c r="P847">
        <f t="shared" si="56"/>
        <v>0.6171350228256024</v>
      </c>
      <c r="R847">
        <f t="shared" si="54"/>
        <v>1.5852947708880905E-3</v>
      </c>
    </row>
    <row r="848" spans="11:18" x14ac:dyDescent="0.25">
      <c r="K848">
        <v>0.65767601266766107</v>
      </c>
      <c r="L848">
        <f t="shared" si="55"/>
        <v>0.93442980518789109</v>
      </c>
      <c r="N848">
        <v>0.19196013968796244</v>
      </c>
      <c r="O848">
        <f t="shared" si="53"/>
        <v>0.58021713316820112</v>
      </c>
      <c r="P848">
        <f t="shared" si="56"/>
        <v>0.5421721827130388</v>
      </c>
      <c r="R848">
        <f t="shared" si="54"/>
        <v>3.8044950455162319E-2</v>
      </c>
    </row>
    <row r="849" spans="11:18" x14ac:dyDescent="0.25">
      <c r="K849">
        <v>6.9076873862550237E-2</v>
      </c>
      <c r="L849">
        <f t="shared" si="55"/>
        <v>0.84202383383142998</v>
      </c>
      <c r="N849">
        <v>0.94304359585727249</v>
      </c>
      <c r="O849">
        <f t="shared" si="53"/>
        <v>0.63591806104813686</v>
      </c>
      <c r="P849">
        <f t="shared" si="56"/>
        <v>0.53545816376640154</v>
      </c>
      <c r="R849">
        <f t="shared" si="54"/>
        <v>0.10045989728173532</v>
      </c>
    </row>
    <row r="850" spans="11:18" x14ac:dyDescent="0.25">
      <c r="K850">
        <v>0.37835069968404778</v>
      </c>
      <c r="L850">
        <f t="shared" si="55"/>
        <v>0.89826727351263391</v>
      </c>
      <c r="N850">
        <v>0.40155672737021519</v>
      </c>
      <c r="O850">
        <f t="shared" si="53"/>
        <v>0.59433526669138004</v>
      </c>
      <c r="P850">
        <f t="shared" si="56"/>
        <v>0.53387191956327007</v>
      </c>
      <c r="R850">
        <f t="shared" si="54"/>
        <v>6.0463347128109968E-2</v>
      </c>
    </row>
    <row r="851" spans="11:18" x14ac:dyDescent="0.25">
      <c r="K851">
        <v>0.54675957949211118</v>
      </c>
      <c r="L851">
        <f t="shared" si="55"/>
        <v>0.91967806869510149</v>
      </c>
      <c r="N851">
        <v>0.63799648781736984</v>
      </c>
      <c r="O851">
        <f t="shared" si="53"/>
        <v>0.60802289450773506</v>
      </c>
      <c r="P851">
        <f t="shared" si="56"/>
        <v>0.55918532134327925</v>
      </c>
      <c r="R851">
        <f t="shared" si="54"/>
        <v>4.8837573164455805E-2</v>
      </c>
    </row>
    <row r="852" spans="11:18" x14ac:dyDescent="0.25">
      <c r="K852">
        <v>0.18037259095448221</v>
      </c>
      <c r="L852">
        <f t="shared" si="55"/>
        <v>0.86884339332917626</v>
      </c>
      <c r="N852">
        <v>0.94662426146448642</v>
      </c>
      <c r="O852">
        <f t="shared" si="53"/>
        <v>0.63664785115674138</v>
      </c>
      <c r="P852">
        <f t="shared" si="56"/>
        <v>0.5531472793547515</v>
      </c>
      <c r="R852">
        <f t="shared" si="54"/>
        <v>8.3500571801989887E-2</v>
      </c>
    </row>
    <row r="853" spans="11:18" x14ac:dyDescent="0.25">
      <c r="K853">
        <v>0.57073264637819143</v>
      </c>
      <c r="L853">
        <f t="shared" si="55"/>
        <v>0.92276384905193887</v>
      </c>
      <c r="N853">
        <v>0.48893299146425839</v>
      </c>
      <c r="O853">
        <f t="shared" si="53"/>
        <v>0.59936962544108974</v>
      </c>
      <c r="P853">
        <f t="shared" si="56"/>
        <v>0.55307662257683887</v>
      </c>
      <c r="R853">
        <f t="shared" si="54"/>
        <v>4.6293002864250865E-2</v>
      </c>
    </row>
    <row r="854" spans="11:18" x14ac:dyDescent="0.25">
      <c r="K854">
        <v>0.9024940114235207</v>
      </c>
      <c r="L854">
        <f t="shared" si="55"/>
        <v>0.98140757922090738</v>
      </c>
      <c r="N854">
        <v>0.16584455176113666</v>
      </c>
      <c r="O854">
        <f t="shared" si="53"/>
        <v>0.57794457006793487</v>
      </c>
      <c r="P854">
        <f t="shared" si="56"/>
        <v>0.56719918143424009</v>
      </c>
      <c r="R854">
        <f t="shared" si="54"/>
        <v>1.0745388633694786E-2</v>
      </c>
    </row>
    <row r="855" spans="11:18" x14ac:dyDescent="0.25">
      <c r="K855">
        <v>0.48947785507665498</v>
      </c>
      <c r="L855">
        <f t="shared" si="55"/>
        <v>0.91241332347151893</v>
      </c>
      <c r="N855">
        <v>0.72226134772300998</v>
      </c>
      <c r="O855">
        <f t="shared" si="53"/>
        <v>0.61339553272740877</v>
      </c>
      <c r="P855">
        <f t="shared" si="56"/>
        <v>0.55967025661839787</v>
      </c>
      <c r="R855">
        <f t="shared" si="54"/>
        <v>5.37252761090109E-2</v>
      </c>
    </row>
    <row r="856" spans="11:18" x14ac:dyDescent="0.25">
      <c r="K856">
        <v>0.73204108942369839</v>
      </c>
      <c r="L856">
        <f t="shared" si="55"/>
        <v>0.94546005168831648</v>
      </c>
      <c r="N856">
        <v>3.4213051514733195E-2</v>
      </c>
      <c r="O856">
        <f t="shared" si="53"/>
        <v>0.55859845625156535</v>
      </c>
      <c r="P856">
        <f t="shared" si="56"/>
        <v>0.52813252532061872</v>
      </c>
      <c r="R856">
        <f t="shared" si="54"/>
        <v>3.0465930930946628E-2</v>
      </c>
    </row>
    <row r="857" spans="11:18" x14ac:dyDescent="0.25">
      <c r="K857">
        <v>0.86754081988621845</v>
      </c>
      <c r="L857">
        <f t="shared" si="55"/>
        <v>0.97166073522622398</v>
      </c>
      <c r="N857">
        <v>0.70285509736442098</v>
      </c>
      <c r="O857">
        <f t="shared" si="53"/>
        <v>0.61210175401413269</v>
      </c>
      <c r="P857">
        <f t="shared" si="56"/>
        <v>0.59475524033863347</v>
      </c>
      <c r="R857">
        <f t="shared" si="54"/>
        <v>1.734651367549922E-2</v>
      </c>
    </row>
    <row r="858" spans="11:18" x14ac:dyDescent="0.25">
      <c r="K858">
        <v>0.33138281143878778</v>
      </c>
      <c r="L858">
        <f t="shared" si="55"/>
        <v>0.89203546753074425</v>
      </c>
      <c r="N858">
        <v>0.82406620222894578</v>
      </c>
      <c r="O858">
        <f t="shared" si="53"/>
        <v>0.6211524078586752</v>
      </c>
      <c r="P858">
        <f t="shared" si="56"/>
        <v>0.55408997855206088</v>
      </c>
      <c r="R858">
        <f t="shared" si="54"/>
        <v>6.7062429306614324E-2</v>
      </c>
    </row>
    <row r="859" spans="11:18" x14ac:dyDescent="0.25">
      <c r="K859">
        <v>0.684301397373142</v>
      </c>
      <c r="L859">
        <f t="shared" si="55"/>
        <v>0.93823058620681343</v>
      </c>
      <c r="N859">
        <v>0.62784801776946986</v>
      </c>
      <c r="O859">
        <f t="shared" si="53"/>
        <v>0.60741058203560261</v>
      </c>
      <c r="P859">
        <f t="shared" si="56"/>
        <v>0.56989118645148518</v>
      </c>
      <c r="R859">
        <f t="shared" si="54"/>
        <v>3.7519395584117432E-2</v>
      </c>
    </row>
    <row r="860" spans="11:18" x14ac:dyDescent="0.25">
      <c r="K860">
        <v>0.93720312489363988</v>
      </c>
      <c r="L860">
        <f t="shared" si="55"/>
        <v>0.99424937886784981</v>
      </c>
      <c r="N860">
        <v>0.48647024323038152</v>
      </c>
      <c r="O860">
        <f t="shared" si="53"/>
        <v>0.59922929888912391</v>
      </c>
      <c r="P860">
        <f t="shared" si="56"/>
        <v>0.59578335821992856</v>
      </c>
      <c r="R860">
        <f t="shared" si="54"/>
        <v>3.4459406691953465E-3</v>
      </c>
    </row>
    <row r="861" spans="11:18" x14ac:dyDescent="0.25">
      <c r="K861">
        <v>0.5066683222735735</v>
      </c>
      <c r="L861">
        <f t="shared" si="55"/>
        <v>0.91458352103301499</v>
      </c>
      <c r="N861">
        <v>0.25453184645918725</v>
      </c>
      <c r="O861">
        <f t="shared" si="53"/>
        <v>0.58499756825703175</v>
      </c>
      <c r="P861">
        <f t="shared" si="56"/>
        <v>0.53502913577226763</v>
      </c>
      <c r="R861">
        <f t="shared" si="54"/>
        <v>4.9968432484764125E-2</v>
      </c>
    </row>
    <row r="862" spans="11:18" x14ac:dyDescent="0.25">
      <c r="K862">
        <v>1.5603661970959415E-2</v>
      </c>
      <c r="L862">
        <f t="shared" si="55"/>
        <v>0.81141335010762905</v>
      </c>
      <c r="N862">
        <v>2.4919819159944012E-2</v>
      </c>
      <c r="O862">
        <f t="shared" si="53"/>
        <v>0.55543692324235661</v>
      </c>
      <c r="P862">
        <f t="shared" si="56"/>
        <v>0.45068893466155457</v>
      </c>
      <c r="R862">
        <f t="shared" si="54"/>
        <v>0.10474798858080203</v>
      </c>
    </row>
    <row r="863" spans="11:18" x14ac:dyDescent="0.25">
      <c r="K863">
        <v>0.53779380804811105</v>
      </c>
      <c r="L863">
        <f t="shared" si="55"/>
        <v>0.91853288413478962</v>
      </c>
      <c r="N863">
        <v>0.91758880108714758</v>
      </c>
      <c r="O863">
        <f t="shared" si="53"/>
        <v>0.63155990408867291</v>
      </c>
      <c r="P863">
        <f t="shared" si="56"/>
        <v>0.58010854020645986</v>
      </c>
      <c r="R863">
        <f t="shared" si="54"/>
        <v>5.1451363882213053E-2</v>
      </c>
    </row>
    <row r="864" spans="11:18" x14ac:dyDescent="0.25">
      <c r="K864">
        <v>0.17318711880619198</v>
      </c>
      <c r="L864">
        <f t="shared" si="55"/>
        <v>0.86751766684980169</v>
      </c>
      <c r="N864">
        <v>0.48780060563138128</v>
      </c>
      <c r="O864">
        <f t="shared" si="53"/>
        <v>0.59930510579338137</v>
      </c>
      <c r="P864">
        <f t="shared" si="56"/>
        <v>0.51990776710904774</v>
      </c>
      <c r="R864">
        <f t="shared" si="54"/>
        <v>7.9397338684333629E-2</v>
      </c>
    </row>
    <row r="865" spans="11:18" x14ac:dyDescent="0.25">
      <c r="K865">
        <v>0.11718191911385922</v>
      </c>
      <c r="L865">
        <f t="shared" si="55"/>
        <v>0.85575916476696168</v>
      </c>
      <c r="N865">
        <v>0.97351666941176784</v>
      </c>
      <c r="O865">
        <f t="shared" si="53"/>
        <v>0.6439690403472087</v>
      </c>
      <c r="P865">
        <f t="shared" si="56"/>
        <v>0.55108240810330911</v>
      </c>
      <c r="R865">
        <f t="shared" si="54"/>
        <v>9.2886632243899592E-2</v>
      </c>
    </row>
    <row r="866" spans="11:18" x14ac:dyDescent="0.25">
      <c r="K866">
        <v>0.98823714878941349</v>
      </c>
      <c r="L866">
        <f t="shared" si="55"/>
        <v>1.0352532984499159</v>
      </c>
      <c r="N866">
        <v>0.84759314159577137</v>
      </c>
      <c r="O866">
        <f t="shared" si="53"/>
        <v>0.62331524971632646</v>
      </c>
      <c r="P866">
        <f t="shared" si="56"/>
        <v>0.6452891682429599</v>
      </c>
      <c r="R866">
        <f t="shared" si="54"/>
        <v>-2.197391852663344E-2</v>
      </c>
    </row>
    <row r="867" spans="11:18" x14ac:dyDescent="0.25">
      <c r="K867">
        <v>0.6457744826765941</v>
      </c>
      <c r="L867">
        <f t="shared" si="55"/>
        <v>0.9327729708899879</v>
      </c>
      <c r="N867">
        <v>0.46245771575745898</v>
      </c>
      <c r="O867">
        <f t="shared" si="53"/>
        <v>0.59785870784681139</v>
      </c>
      <c r="P867">
        <f t="shared" si="56"/>
        <v>0.55766644309071955</v>
      </c>
      <c r="R867">
        <f t="shared" si="54"/>
        <v>4.0192264756091833E-2</v>
      </c>
    </row>
    <row r="868" spans="11:18" x14ac:dyDescent="0.25">
      <c r="K868">
        <v>0.94605864094728886</v>
      </c>
      <c r="L868">
        <f t="shared" si="55"/>
        <v>0.99842774033298909</v>
      </c>
      <c r="N868">
        <v>0.21138531426855423</v>
      </c>
      <c r="O868">
        <f t="shared" si="53"/>
        <v>0.58178650183959923</v>
      </c>
      <c r="P868">
        <f t="shared" si="56"/>
        <v>0.58087178238794546</v>
      </c>
      <c r="R868">
        <f t="shared" si="54"/>
        <v>9.1471945165377821E-4</v>
      </c>
    </row>
    <row r="869" spans="11:18" x14ac:dyDescent="0.25">
      <c r="K869">
        <v>0.16672407245234666</v>
      </c>
      <c r="L869">
        <f t="shared" si="55"/>
        <v>0.86629677037254249</v>
      </c>
      <c r="N869">
        <v>0.64343777593948381</v>
      </c>
      <c r="O869">
        <f t="shared" si="53"/>
        <v>0.60835358401798056</v>
      </c>
      <c r="P869">
        <f t="shared" si="56"/>
        <v>0.52701474507933777</v>
      </c>
      <c r="R869">
        <f t="shared" si="54"/>
        <v>8.1338838938642799E-2</v>
      </c>
    </row>
    <row r="870" spans="11:18" x14ac:dyDescent="0.25">
      <c r="K870">
        <v>0.36237846380652816</v>
      </c>
      <c r="L870">
        <f t="shared" si="55"/>
        <v>0.89617535561720285</v>
      </c>
      <c r="N870">
        <v>0.31449625789888191</v>
      </c>
      <c r="O870">
        <f t="shared" si="53"/>
        <v>0.58902257158494631</v>
      </c>
      <c r="P870">
        <f t="shared" si="56"/>
        <v>0.52786751255669861</v>
      </c>
      <c r="R870">
        <f t="shared" si="54"/>
        <v>6.1155059028247694E-2</v>
      </c>
    </row>
    <row r="871" spans="11:18" x14ac:dyDescent="0.25">
      <c r="K871">
        <v>0.59139672877890526</v>
      </c>
      <c r="L871">
        <f t="shared" si="55"/>
        <v>0.92545880668062841</v>
      </c>
      <c r="N871">
        <v>0.56119451816603672</v>
      </c>
      <c r="O871">
        <f t="shared" si="53"/>
        <v>0.60349896108904533</v>
      </c>
      <c r="P871">
        <f t="shared" si="56"/>
        <v>0.55851342836246687</v>
      </c>
      <c r="R871">
        <f t="shared" si="54"/>
        <v>4.4985532726578459E-2</v>
      </c>
    </row>
    <row r="872" spans="11:18" x14ac:dyDescent="0.25">
      <c r="K872">
        <v>0.25362750838751458</v>
      </c>
      <c r="L872">
        <f t="shared" si="55"/>
        <v>0.88094099398483938</v>
      </c>
      <c r="N872">
        <v>0.98937094857996333</v>
      </c>
      <c r="O872">
        <f t="shared" si="53"/>
        <v>0.65233428079902489</v>
      </c>
      <c r="P872">
        <f t="shared" si="56"/>
        <v>0.57466800973747834</v>
      </c>
      <c r="R872">
        <f t="shared" si="54"/>
        <v>7.7666271061546555E-2</v>
      </c>
    </row>
    <row r="873" spans="11:18" x14ac:dyDescent="0.25">
      <c r="K873">
        <v>0.50912089240948166</v>
      </c>
      <c r="L873">
        <f t="shared" si="55"/>
        <v>0.91489359797380898</v>
      </c>
      <c r="N873">
        <v>0.88139199191444551</v>
      </c>
      <c r="O873">
        <f t="shared" si="53"/>
        <v>0.62685534333833104</v>
      </c>
      <c r="P873">
        <f t="shared" si="56"/>
        <v>0.57350594047591308</v>
      </c>
      <c r="R873">
        <f t="shared" si="54"/>
        <v>5.3349402862417961E-2</v>
      </c>
    </row>
    <row r="874" spans="11:18" x14ac:dyDescent="0.25">
      <c r="K874">
        <v>0.14184776945012567</v>
      </c>
      <c r="L874">
        <f t="shared" si="55"/>
        <v>0.86130323165435285</v>
      </c>
      <c r="N874">
        <v>6.4480602446139068E-2</v>
      </c>
      <c r="O874">
        <f t="shared" si="53"/>
        <v>0.56550509684290695</v>
      </c>
      <c r="P874">
        <f t="shared" si="56"/>
        <v>0.48707136742780355</v>
      </c>
      <c r="R874">
        <f t="shared" si="54"/>
        <v>7.8433729415103404E-2</v>
      </c>
    </row>
    <row r="875" spans="11:18" x14ac:dyDescent="0.25">
      <c r="K875">
        <v>2.5571764735838887E-3</v>
      </c>
      <c r="L875">
        <f t="shared" si="55"/>
        <v>0.78305427045227149</v>
      </c>
      <c r="N875">
        <v>0.77963726079703743</v>
      </c>
      <c r="O875">
        <f t="shared" si="53"/>
        <v>0.61751699221140055</v>
      </c>
      <c r="P875">
        <f t="shared" si="56"/>
        <v>0.48354931782797927</v>
      </c>
      <c r="R875">
        <f t="shared" si="54"/>
        <v>0.13396767438342128</v>
      </c>
    </row>
    <row r="876" spans="11:18" x14ac:dyDescent="0.25">
      <c r="K876">
        <v>0.45207516130676151</v>
      </c>
      <c r="L876">
        <f t="shared" si="55"/>
        <v>0.90769526247855037</v>
      </c>
      <c r="N876">
        <v>0.49009888305033744</v>
      </c>
      <c r="O876">
        <f t="shared" si="53"/>
        <v>0.59943604883196966</v>
      </c>
      <c r="P876">
        <f t="shared" si="56"/>
        <v>0.54410526168363982</v>
      </c>
      <c r="R876">
        <f t="shared" si="54"/>
        <v>5.5330787148329841E-2</v>
      </c>
    </row>
    <row r="877" spans="11:18" x14ac:dyDescent="0.25">
      <c r="K877">
        <v>0.48329047164279437</v>
      </c>
      <c r="L877">
        <f t="shared" si="55"/>
        <v>0.91163307016112716</v>
      </c>
      <c r="N877">
        <v>6.9127094927701194E-3</v>
      </c>
      <c r="O877">
        <f t="shared" si="53"/>
        <v>0.54406677648321944</v>
      </c>
      <c r="P877">
        <f t="shared" si="56"/>
        <v>0.49598926581806507</v>
      </c>
      <c r="R877">
        <f t="shared" si="54"/>
        <v>4.8077510665154366E-2</v>
      </c>
    </row>
    <row r="878" spans="11:18" x14ac:dyDescent="0.25">
      <c r="K878">
        <v>0.31114671127812876</v>
      </c>
      <c r="L878">
        <f t="shared" si="55"/>
        <v>0.88926109427602396</v>
      </c>
      <c r="N878">
        <v>3.3831304424732256E-2</v>
      </c>
      <c r="O878">
        <f t="shared" si="53"/>
        <v>0.55848356140650324</v>
      </c>
      <c r="P878">
        <f t="shared" si="56"/>
        <v>0.4966377029515181</v>
      </c>
      <c r="R878">
        <f t="shared" si="54"/>
        <v>6.1845858454985136E-2</v>
      </c>
    </row>
    <row r="879" spans="11:18" x14ac:dyDescent="0.25">
      <c r="K879">
        <v>0.48672269372016896</v>
      </c>
      <c r="L879">
        <f t="shared" si="55"/>
        <v>0.91206585500759862</v>
      </c>
      <c r="N879">
        <v>0.52469320494706828</v>
      </c>
      <c r="O879">
        <f t="shared" si="53"/>
        <v>0.60140723871544233</v>
      </c>
      <c r="P879">
        <f t="shared" si="56"/>
        <v>0.54852300738675885</v>
      </c>
      <c r="R879">
        <f t="shared" si="54"/>
        <v>5.2884231328683473E-2</v>
      </c>
    </row>
    <row r="880" spans="11:18" x14ac:dyDescent="0.25">
      <c r="K880">
        <v>0.68182889711798467</v>
      </c>
      <c r="L880">
        <f t="shared" si="55"/>
        <v>0.93787159055669844</v>
      </c>
      <c r="N880">
        <v>0.20844974979534925</v>
      </c>
      <c r="O880">
        <f t="shared" si="53"/>
        <v>0.58155501672612719</v>
      </c>
      <c r="P880">
        <f t="shared" si="56"/>
        <v>0.54542392853316024</v>
      </c>
      <c r="R880">
        <f t="shared" si="54"/>
        <v>3.6131088192966954E-2</v>
      </c>
    </row>
    <row r="881" spans="11:18" x14ac:dyDescent="0.25">
      <c r="K881">
        <v>0.25570873384518844</v>
      </c>
      <c r="L881">
        <f t="shared" si="55"/>
        <v>0.88125603193448265</v>
      </c>
      <c r="N881">
        <v>0.6768722918929404</v>
      </c>
      <c r="O881">
        <f t="shared" si="53"/>
        <v>0.6104281548210454</v>
      </c>
      <c r="P881">
        <f t="shared" si="56"/>
        <v>0.53794349349868253</v>
      </c>
      <c r="R881">
        <f t="shared" si="54"/>
        <v>7.2484661322362864E-2</v>
      </c>
    </row>
    <row r="882" spans="11:18" x14ac:dyDescent="0.25">
      <c r="K882">
        <v>0.58087230035349724</v>
      </c>
      <c r="L882">
        <f t="shared" si="55"/>
        <v>0.92408161272585065</v>
      </c>
      <c r="N882">
        <v>0.54700520307622802</v>
      </c>
      <c r="O882">
        <f t="shared" si="53"/>
        <v>0.60268328776286095</v>
      </c>
      <c r="P882">
        <f t="shared" si="56"/>
        <v>0.55692854451882245</v>
      </c>
      <c r="R882">
        <f t="shared" si="54"/>
        <v>4.5754743244038498E-2</v>
      </c>
    </row>
    <row r="883" spans="11:18" x14ac:dyDescent="0.25">
      <c r="K883">
        <v>0.29902263066213486</v>
      </c>
      <c r="L883">
        <f t="shared" si="55"/>
        <v>0.88756595708799935</v>
      </c>
      <c r="N883">
        <v>0.20250652047912698</v>
      </c>
      <c r="O883">
        <f t="shared" si="53"/>
        <v>0.58108038979763565</v>
      </c>
      <c r="P883">
        <f t="shared" si="56"/>
        <v>0.51574717231580625</v>
      </c>
      <c r="R883">
        <f t="shared" si="54"/>
        <v>6.5333217481829409E-2</v>
      </c>
    </row>
    <row r="884" spans="11:18" x14ac:dyDescent="0.25">
      <c r="K884">
        <v>0.76047894331403132</v>
      </c>
      <c r="L884">
        <f t="shared" si="55"/>
        <v>0.9501022291329333</v>
      </c>
      <c r="N884">
        <v>0.21663784296375788</v>
      </c>
      <c r="O884">
        <f t="shared" si="53"/>
        <v>0.58219604746006859</v>
      </c>
      <c r="P884">
        <f t="shared" si="56"/>
        <v>0.55314576248419423</v>
      </c>
      <c r="R884">
        <f t="shared" si="54"/>
        <v>2.9050284975874363E-2</v>
      </c>
    </row>
    <row r="885" spans="11:18" x14ac:dyDescent="0.25">
      <c r="K885">
        <v>0.17516233781195467</v>
      </c>
      <c r="L885">
        <f t="shared" si="55"/>
        <v>0.86788530985529566</v>
      </c>
      <c r="N885">
        <v>0.94998161254592461</v>
      </c>
      <c r="O885">
        <f t="shared" si="53"/>
        <v>0.63736826832606208</v>
      </c>
      <c r="P885">
        <f t="shared" si="56"/>
        <v>0.55316255704809758</v>
      </c>
      <c r="R885">
        <f t="shared" si="54"/>
        <v>8.4205711277964501E-2</v>
      </c>
    </row>
    <row r="886" spans="11:18" x14ac:dyDescent="0.25">
      <c r="K886">
        <v>0.68374554583418878</v>
      </c>
      <c r="L886">
        <f t="shared" si="55"/>
        <v>0.93814976350942636</v>
      </c>
      <c r="N886">
        <v>0.15831078526856857</v>
      </c>
      <c r="O886">
        <f t="shared" si="53"/>
        <v>0.57724687540933095</v>
      </c>
      <c r="P886">
        <f t="shared" si="56"/>
        <v>0.54154401965181909</v>
      </c>
      <c r="R886">
        <f t="shared" si="54"/>
        <v>3.5702855757511864E-2</v>
      </c>
    </row>
    <row r="887" spans="11:18" x14ac:dyDescent="0.25">
      <c r="K887">
        <v>0.31579646115779081</v>
      </c>
      <c r="L887">
        <f t="shared" si="55"/>
        <v>0.88990434794325435</v>
      </c>
      <c r="N887">
        <v>0.18915149831990075</v>
      </c>
      <c r="O887">
        <f t="shared" si="53"/>
        <v>0.57998239139331742</v>
      </c>
      <c r="P887">
        <f t="shared" si="56"/>
        <v>0.51612885183143942</v>
      </c>
      <c r="R887">
        <f t="shared" si="54"/>
        <v>6.3853539561878003E-2</v>
      </c>
    </row>
    <row r="888" spans="11:18" x14ac:dyDescent="0.25">
      <c r="K888">
        <v>0.61396176209025377</v>
      </c>
      <c r="L888">
        <f t="shared" si="55"/>
        <v>0.92844928876862987</v>
      </c>
      <c r="N888">
        <v>0.80711549838230678</v>
      </c>
      <c r="O888">
        <f t="shared" si="53"/>
        <v>0.61970607091428453</v>
      </c>
      <c r="P888">
        <f t="shared" si="56"/>
        <v>0.57536566078596962</v>
      </c>
      <c r="R888">
        <f t="shared" si="54"/>
        <v>4.4340410128314911E-2</v>
      </c>
    </row>
    <row r="889" spans="11:18" x14ac:dyDescent="0.25">
      <c r="K889">
        <v>0.18551368786510558</v>
      </c>
      <c r="L889">
        <f t="shared" si="55"/>
        <v>0.86977289413191949</v>
      </c>
      <c r="N889">
        <v>0.8404796302427826</v>
      </c>
      <c r="O889">
        <f t="shared" si="53"/>
        <v>0.62263966772341883</v>
      </c>
      <c r="P889">
        <f t="shared" si="56"/>
        <v>0.54155510579713473</v>
      </c>
      <c r="R889">
        <f t="shared" si="54"/>
        <v>8.1084561926284104E-2</v>
      </c>
    </row>
    <row r="890" spans="11:18" x14ac:dyDescent="0.25">
      <c r="K890">
        <v>0.51869435088438198</v>
      </c>
      <c r="L890">
        <f t="shared" si="55"/>
        <v>0.91610549778311201</v>
      </c>
      <c r="N890">
        <v>0.98873847281456317</v>
      </c>
      <c r="O890">
        <f t="shared" si="53"/>
        <v>0.65183579982942375</v>
      </c>
      <c r="P890">
        <f t="shared" si="56"/>
        <v>0.59715035987558718</v>
      </c>
      <c r="R890">
        <f t="shared" si="54"/>
        <v>5.4685439953836568E-2</v>
      </c>
    </row>
    <row r="891" spans="11:18" x14ac:dyDescent="0.25">
      <c r="K891">
        <v>0.88125392341324482</v>
      </c>
      <c r="L891">
        <f t="shared" si="55"/>
        <v>0.97522602633462541</v>
      </c>
      <c r="N891">
        <v>0.84449784214482371</v>
      </c>
      <c r="O891">
        <f t="shared" si="53"/>
        <v>0.62301878276716971</v>
      </c>
      <c r="P891">
        <f t="shared" si="56"/>
        <v>0.60758413184986215</v>
      </c>
      <c r="R891">
        <f t="shared" si="54"/>
        <v>1.5434650917307557E-2</v>
      </c>
    </row>
    <row r="892" spans="11:18" x14ac:dyDescent="0.25">
      <c r="K892">
        <v>0.11612945860638746</v>
      </c>
      <c r="L892">
        <f t="shared" si="55"/>
        <v>0.85550598385589449</v>
      </c>
      <c r="N892">
        <v>0.55986744851787318</v>
      </c>
      <c r="O892">
        <f t="shared" si="53"/>
        <v>0.6034224992967997</v>
      </c>
      <c r="P892">
        <f t="shared" si="56"/>
        <v>0.51623155894169148</v>
      </c>
      <c r="R892">
        <f t="shared" si="54"/>
        <v>8.7190940355108215E-2</v>
      </c>
    </row>
    <row r="893" spans="11:18" x14ac:dyDescent="0.25">
      <c r="K893">
        <v>7.0308657274251729E-3</v>
      </c>
      <c r="L893">
        <f t="shared" si="55"/>
        <v>0.79804854529406921</v>
      </c>
      <c r="N893">
        <v>0.54431476150655844</v>
      </c>
      <c r="O893">
        <f t="shared" si="53"/>
        <v>0.60252904878852587</v>
      </c>
      <c r="P893">
        <f t="shared" si="56"/>
        <v>0.48084743088310233</v>
      </c>
      <c r="R893">
        <f t="shared" si="54"/>
        <v>0.12168161790542353</v>
      </c>
    </row>
    <row r="894" spans="11:18" x14ac:dyDescent="0.25">
      <c r="K894">
        <v>0.74326881947591072</v>
      </c>
      <c r="L894">
        <f t="shared" si="55"/>
        <v>0.94725777847105508</v>
      </c>
      <c r="N894">
        <v>0.98396814981016156</v>
      </c>
      <c r="O894">
        <f t="shared" si="53"/>
        <v>0.64870456757756811</v>
      </c>
      <c r="P894">
        <f t="shared" si="56"/>
        <v>0.61449044756755355</v>
      </c>
      <c r="R894">
        <f t="shared" si="54"/>
        <v>3.4214120010014559E-2</v>
      </c>
    </row>
    <row r="895" spans="11:18" x14ac:dyDescent="0.25">
      <c r="K895">
        <v>0.64934732335918199</v>
      </c>
      <c r="L895">
        <f t="shared" si="55"/>
        <v>0.93326787532407007</v>
      </c>
      <c r="N895">
        <v>0.5310121628860156</v>
      </c>
      <c r="O895">
        <f t="shared" si="53"/>
        <v>0.60176800251996443</v>
      </c>
      <c r="P895">
        <f t="shared" si="56"/>
        <v>0.5616107451498169</v>
      </c>
      <c r="R895">
        <f t="shared" si="54"/>
        <v>4.0157257370147525E-2</v>
      </c>
    </row>
    <row r="896" spans="11:18" x14ac:dyDescent="0.25">
      <c r="K896">
        <v>0.49703083554980942</v>
      </c>
      <c r="L896">
        <f t="shared" si="55"/>
        <v>0.91336627449548147</v>
      </c>
      <c r="N896">
        <v>0.85782122175897002</v>
      </c>
      <c r="O896">
        <f t="shared" si="53"/>
        <v>0.62432442590360138</v>
      </c>
      <c r="P896">
        <f t="shared" si="56"/>
        <v>0.57023687496410269</v>
      </c>
      <c r="R896">
        <f t="shared" si="54"/>
        <v>5.4087550939498685E-2</v>
      </c>
    </row>
    <row r="897" spans="11:18" x14ac:dyDescent="0.25">
      <c r="K897">
        <v>4.9921731571500372E-2</v>
      </c>
      <c r="L897">
        <f t="shared" si="55"/>
        <v>0.83449543092357659</v>
      </c>
      <c r="N897">
        <v>0.70258943739277546</v>
      </c>
      <c r="O897">
        <f t="shared" si="53"/>
        <v>0.61208432175624361</v>
      </c>
      <c r="P897">
        <f t="shared" si="56"/>
        <v>0.51078156984554157</v>
      </c>
      <c r="R897">
        <f t="shared" si="54"/>
        <v>0.10130275191070204</v>
      </c>
    </row>
    <row r="898" spans="11:18" x14ac:dyDescent="0.25">
      <c r="K898">
        <v>0.49217570461587212</v>
      </c>
      <c r="L898">
        <f t="shared" si="55"/>
        <v>0.91275363080047411</v>
      </c>
      <c r="N898">
        <v>0.68923279339872057</v>
      </c>
      <c r="O898">
        <f t="shared" si="53"/>
        <v>0.61121671154677215</v>
      </c>
      <c r="P898">
        <f t="shared" si="56"/>
        <v>0.55789027267024238</v>
      </c>
      <c r="R898">
        <f t="shared" si="54"/>
        <v>5.3326438876529769E-2</v>
      </c>
    </row>
    <row r="899" spans="11:18" x14ac:dyDescent="0.25">
      <c r="K899">
        <v>0.27451281724442733</v>
      </c>
      <c r="L899">
        <f t="shared" si="55"/>
        <v>0.88404962099690432</v>
      </c>
      <c r="N899">
        <v>0.15057070099195569</v>
      </c>
      <c r="O899">
        <f t="shared" ref="O899:O962" si="57">NORMINV(N899,$O$1,$P$1)</f>
        <v>0.5765069925456392</v>
      </c>
      <c r="P899">
        <f t="shared" si="56"/>
        <v>0.50966078826203742</v>
      </c>
      <c r="R899">
        <f t="shared" ref="R899:R962" si="58">O899-P899</f>
        <v>6.6846204283601773E-2</v>
      </c>
    </row>
    <row r="900" spans="11:18" x14ac:dyDescent="0.25">
      <c r="K900">
        <v>0.48080474889742986</v>
      </c>
      <c r="L900">
        <f t="shared" ref="L900:L963" si="59">EXP(NORMINV(K900,$I$3,$I$4))</f>
        <v>0.91131966644341278</v>
      </c>
      <c r="N900">
        <v>0.98311711333517282</v>
      </c>
      <c r="O900">
        <f t="shared" si="57"/>
        <v>0.64823293382586689</v>
      </c>
      <c r="P900">
        <f t="shared" ref="P900:P963" si="60">O900*L900</f>
        <v>0.59074742103182387</v>
      </c>
      <c r="R900">
        <f t="shared" si="58"/>
        <v>5.7485512794043014E-2</v>
      </c>
    </row>
    <row r="901" spans="11:18" x14ac:dyDescent="0.25">
      <c r="K901">
        <v>0.90058433985954012</v>
      </c>
      <c r="L901">
        <f t="shared" si="59"/>
        <v>0.98081230903911587</v>
      </c>
      <c r="N901">
        <v>0.53526934769892764</v>
      </c>
      <c r="O901">
        <f t="shared" si="57"/>
        <v>0.60201130094159372</v>
      </c>
      <c r="P901">
        <f t="shared" si="60"/>
        <v>0.59046009414416656</v>
      </c>
      <c r="R901">
        <f t="shared" si="58"/>
        <v>1.155120679742716E-2</v>
      </c>
    </row>
    <row r="902" spans="11:18" x14ac:dyDescent="0.25">
      <c r="K902">
        <v>0.87114813548957026</v>
      </c>
      <c r="L902">
        <f t="shared" si="59"/>
        <v>0.97257144901439485</v>
      </c>
      <c r="N902">
        <v>0.69392802821331068</v>
      </c>
      <c r="O902">
        <f t="shared" si="57"/>
        <v>0.61151977562048554</v>
      </c>
      <c r="P902">
        <f t="shared" si="60"/>
        <v>0.59474667427617323</v>
      </c>
      <c r="R902">
        <f t="shared" si="58"/>
        <v>1.6773101344312313E-2</v>
      </c>
    </row>
    <row r="903" spans="11:18" x14ac:dyDescent="0.25">
      <c r="K903">
        <v>0.64847343226971788</v>
      </c>
      <c r="L903">
        <f t="shared" si="59"/>
        <v>0.93314663390836849</v>
      </c>
      <c r="N903">
        <v>0.48113284990564065</v>
      </c>
      <c r="O903">
        <f t="shared" si="57"/>
        <v>0.59892506795054412</v>
      </c>
      <c r="P903">
        <f t="shared" si="60"/>
        <v>0.55888491112139116</v>
      </c>
      <c r="R903">
        <f t="shared" si="58"/>
        <v>4.0040156829152962E-2</v>
      </c>
    </row>
    <row r="904" spans="11:18" x14ac:dyDescent="0.25">
      <c r="K904">
        <v>0.84051616737585366</v>
      </c>
      <c r="L904">
        <f t="shared" si="59"/>
        <v>0.96534661684744849</v>
      </c>
      <c r="N904">
        <v>0.52546826758261522</v>
      </c>
      <c r="O904">
        <f t="shared" si="57"/>
        <v>0.60145146790412951</v>
      </c>
      <c r="P904">
        <f t="shared" si="60"/>
        <v>0.58060913973918316</v>
      </c>
      <c r="R904">
        <f t="shared" si="58"/>
        <v>2.0842328164946355E-2</v>
      </c>
    </row>
    <row r="905" spans="11:18" x14ac:dyDescent="0.25">
      <c r="K905">
        <v>0.78722246004796692</v>
      </c>
      <c r="L905">
        <f t="shared" si="59"/>
        <v>0.95477407129707548</v>
      </c>
      <c r="N905">
        <v>0.81071819758143615</v>
      </c>
      <c r="O905">
        <f t="shared" si="57"/>
        <v>0.62000667079582517</v>
      </c>
      <c r="P905">
        <f t="shared" si="60"/>
        <v>0.59196629330707562</v>
      </c>
      <c r="R905">
        <f t="shared" si="58"/>
        <v>2.8040377488749546E-2</v>
      </c>
    </row>
    <row r="906" spans="11:18" x14ac:dyDescent="0.25">
      <c r="K906">
        <v>9.6512160030400196E-2</v>
      </c>
      <c r="L906">
        <f t="shared" si="59"/>
        <v>0.85046861116152417</v>
      </c>
      <c r="N906">
        <v>0.85726677355166503</v>
      </c>
      <c r="O906">
        <f t="shared" si="57"/>
        <v>0.62426849086244318</v>
      </c>
      <c r="P906">
        <f t="shared" si="60"/>
        <v>0.5309207564156827</v>
      </c>
      <c r="R906">
        <f t="shared" si="58"/>
        <v>9.3347734446760477E-2</v>
      </c>
    </row>
    <row r="907" spans="11:18" x14ac:dyDescent="0.25">
      <c r="K907">
        <v>0.8551714616609809</v>
      </c>
      <c r="L907">
        <f t="shared" si="59"/>
        <v>0.96866740656604988</v>
      </c>
      <c r="N907">
        <v>0.42907157761274384</v>
      </c>
      <c r="O907">
        <f t="shared" si="57"/>
        <v>0.59593892950341332</v>
      </c>
      <c r="P907">
        <f t="shared" si="60"/>
        <v>0.57726661731381945</v>
      </c>
      <c r="R907">
        <f t="shared" si="58"/>
        <v>1.8672312189593865E-2</v>
      </c>
    </row>
    <row r="908" spans="11:18" x14ac:dyDescent="0.25">
      <c r="K908">
        <v>0.19687146930965049</v>
      </c>
      <c r="L908">
        <f t="shared" si="59"/>
        <v>0.87177474223468565</v>
      </c>
      <c r="N908">
        <v>8.8025057140927121E-2</v>
      </c>
      <c r="O908">
        <f t="shared" si="57"/>
        <v>0.56925842435112595</v>
      </c>
      <c r="P908">
        <f t="shared" si="60"/>
        <v>0.49626511615362612</v>
      </c>
      <c r="R908">
        <f t="shared" si="58"/>
        <v>7.2993308197499829E-2</v>
      </c>
    </row>
    <row r="909" spans="11:18" x14ac:dyDescent="0.25">
      <c r="K909">
        <v>0.45547175389221906</v>
      </c>
      <c r="L909">
        <f t="shared" si="59"/>
        <v>0.90812428637206011</v>
      </c>
      <c r="N909">
        <v>0.93758864486858862</v>
      </c>
      <c r="O909">
        <f t="shared" si="57"/>
        <v>0.63487276491638855</v>
      </c>
      <c r="P909">
        <f t="shared" si="60"/>
        <v>0.57654337657675203</v>
      </c>
      <c r="R909">
        <f t="shared" si="58"/>
        <v>5.8329388339636523E-2</v>
      </c>
    </row>
    <row r="910" spans="11:18" x14ac:dyDescent="0.25">
      <c r="K910">
        <v>7.0626567130181117E-2</v>
      </c>
      <c r="L910">
        <f t="shared" si="59"/>
        <v>0.84256065953715886</v>
      </c>
      <c r="N910">
        <v>0.72859419816591231</v>
      </c>
      <c r="O910">
        <f t="shared" si="57"/>
        <v>0.61382709841037963</v>
      </c>
      <c r="P910">
        <f t="shared" si="60"/>
        <v>0.51718656487842996</v>
      </c>
      <c r="R910">
        <f t="shared" si="58"/>
        <v>9.6640533531949679E-2</v>
      </c>
    </row>
    <row r="911" spans="11:18" x14ac:dyDescent="0.25">
      <c r="K911">
        <v>0.13546030293327793</v>
      </c>
      <c r="L911">
        <f t="shared" si="59"/>
        <v>0.85993253972158856</v>
      </c>
      <c r="N911">
        <v>0.20965649412993859</v>
      </c>
      <c r="O911">
        <f t="shared" si="57"/>
        <v>0.58165040553245373</v>
      </c>
      <c r="P911">
        <f t="shared" si="60"/>
        <v>0.50018011045961486</v>
      </c>
      <c r="R911">
        <f t="shared" si="58"/>
        <v>8.1470295072838872E-2</v>
      </c>
    </row>
    <row r="912" spans="11:18" x14ac:dyDescent="0.25">
      <c r="K912">
        <v>0.22468466988336955</v>
      </c>
      <c r="L912">
        <f t="shared" si="59"/>
        <v>0.87641916190228497</v>
      </c>
      <c r="N912">
        <v>0.6121199314381689</v>
      </c>
      <c r="O912">
        <f t="shared" si="57"/>
        <v>0.60647197561654254</v>
      </c>
      <c r="P912">
        <f t="shared" si="60"/>
        <v>0.53152366058707323</v>
      </c>
      <c r="R912">
        <f t="shared" si="58"/>
        <v>7.4948315029469303E-2</v>
      </c>
    </row>
    <row r="913" spans="11:18" x14ac:dyDescent="0.25">
      <c r="K913">
        <v>0.29732403711873578</v>
      </c>
      <c r="L913">
        <f t="shared" si="59"/>
        <v>0.88732628568115923</v>
      </c>
      <c r="N913">
        <v>0.42787515976425627</v>
      </c>
      <c r="O913">
        <f t="shared" si="57"/>
        <v>0.59586967438714822</v>
      </c>
      <c r="P913">
        <f t="shared" si="60"/>
        <v>0.52873082492399004</v>
      </c>
      <c r="R913">
        <f t="shared" si="58"/>
        <v>6.7138849463158179E-2</v>
      </c>
    </row>
    <row r="914" spans="11:18" x14ac:dyDescent="0.25">
      <c r="K914">
        <v>0.34077213704905862</v>
      </c>
      <c r="L914">
        <f t="shared" si="59"/>
        <v>0.89330223117862317</v>
      </c>
      <c r="N914">
        <v>0.14768419933428234</v>
      </c>
      <c r="O914">
        <f t="shared" si="57"/>
        <v>0.57622460698898903</v>
      </c>
      <c r="P914">
        <f t="shared" si="60"/>
        <v>0.51474272708328916</v>
      </c>
      <c r="R914">
        <f t="shared" si="58"/>
        <v>6.1481879905699865E-2</v>
      </c>
    </row>
    <row r="915" spans="11:18" x14ac:dyDescent="0.25">
      <c r="K915">
        <v>0.2963169531344656</v>
      </c>
      <c r="L915">
        <f t="shared" si="59"/>
        <v>0.88718392165222859</v>
      </c>
      <c r="N915">
        <v>0.73291792946111656</v>
      </c>
      <c r="O915">
        <f t="shared" si="57"/>
        <v>0.61412463091633984</v>
      </c>
      <c r="P915">
        <f t="shared" si="60"/>
        <v>0.54484149843958585</v>
      </c>
      <c r="R915">
        <f t="shared" si="58"/>
        <v>6.9283132476753995E-2</v>
      </c>
    </row>
    <row r="916" spans="11:18" x14ac:dyDescent="0.25">
      <c r="K916">
        <v>0.74921324888015328</v>
      </c>
      <c r="L916">
        <f t="shared" si="59"/>
        <v>0.94822749448242494</v>
      </c>
      <c r="N916">
        <v>0.13271648233976663</v>
      </c>
      <c r="O916">
        <f t="shared" si="57"/>
        <v>0.57469722014376123</v>
      </c>
      <c r="P916">
        <f t="shared" si="60"/>
        <v>0.54494370514293333</v>
      </c>
      <c r="R916">
        <f t="shared" si="58"/>
        <v>2.9753515000827901E-2</v>
      </c>
    </row>
    <row r="917" spans="11:18" x14ac:dyDescent="0.25">
      <c r="K917">
        <v>0.87381797105727821</v>
      </c>
      <c r="L917">
        <f t="shared" si="59"/>
        <v>0.9732574944077319</v>
      </c>
      <c r="N917">
        <v>0.64460500743977911</v>
      </c>
      <c r="O917">
        <f t="shared" si="57"/>
        <v>0.60842475018926057</v>
      </c>
      <c r="P917">
        <f t="shared" si="60"/>
        <v>0.59215394790484999</v>
      </c>
      <c r="R917">
        <f t="shared" si="58"/>
        <v>1.6270802284410579E-2</v>
      </c>
    </row>
    <row r="918" spans="11:18" x14ac:dyDescent="0.25">
      <c r="K918">
        <v>0.77936754549657827</v>
      </c>
      <c r="L918">
        <f t="shared" si="59"/>
        <v>0.95336649383490146</v>
      </c>
      <c r="N918">
        <v>0.11525621756700044</v>
      </c>
      <c r="O918">
        <f t="shared" si="57"/>
        <v>0.57275690680443858</v>
      </c>
      <c r="P918">
        <f t="shared" si="60"/>
        <v>0.54604724405987104</v>
      </c>
      <c r="R918">
        <f t="shared" si="58"/>
        <v>2.6709662744567542E-2</v>
      </c>
    </row>
    <row r="919" spans="11:18" x14ac:dyDescent="0.25">
      <c r="K919">
        <v>0.37303109380862942</v>
      </c>
      <c r="L919">
        <f t="shared" si="59"/>
        <v>0.89757323648457576</v>
      </c>
      <c r="N919">
        <v>0.21533967531262999</v>
      </c>
      <c r="O919">
        <f t="shared" si="57"/>
        <v>0.58209536985095911</v>
      </c>
      <c r="P919">
        <f t="shared" si="60"/>
        <v>0.52247322505981153</v>
      </c>
      <c r="R919">
        <f t="shared" si="58"/>
        <v>5.962214479114758E-2</v>
      </c>
    </row>
    <row r="920" spans="11:18" x14ac:dyDescent="0.25">
      <c r="K920">
        <v>0.11885699543724559</v>
      </c>
      <c r="L920">
        <f t="shared" si="59"/>
        <v>0.85615897462902002</v>
      </c>
      <c r="N920">
        <v>0.69625462208429245</v>
      </c>
      <c r="O920">
        <f t="shared" si="57"/>
        <v>0.61167071013267282</v>
      </c>
      <c r="P920">
        <f t="shared" si="60"/>
        <v>0.5236873679977937</v>
      </c>
      <c r="R920">
        <f t="shared" si="58"/>
        <v>8.7983342134879128E-2</v>
      </c>
    </row>
    <row r="921" spans="11:18" x14ac:dyDescent="0.25">
      <c r="K921">
        <v>0.93580103291305261</v>
      </c>
      <c r="L921">
        <f t="shared" si="59"/>
        <v>0.99363233189681854</v>
      </c>
      <c r="N921">
        <v>0.15854326773651373</v>
      </c>
      <c r="O921">
        <f t="shared" si="57"/>
        <v>0.57726872585158495</v>
      </c>
      <c r="P921">
        <f t="shared" si="60"/>
        <v>0.57359287019901561</v>
      </c>
      <c r="R921">
        <f t="shared" si="58"/>
        <v>3.6758556525693376E-3</v>
      </c>
    </row>
    <row r="922" spans="11:18" x14ac:dyDescent="0.25">
      <c r="K922">
        <v>0.26271825593282827</v>
      </c>
      <c r="L922">
        <f t="shared" si="59"/>
        <v>0.8823082011523361</v>
      </c>
      <c r="N922">
        <v>0.7042767694642702</v>
      </c>
      <c r="O922">
        <f t="shared" si="57"/>
        <v>0.61219516378226391</v>
      </c>
      <c r="P922">
        <f t="shared" si="60"/>
        <v>0.54014481371088907</v>
      </c>
      <c r="R922">
        <f t="shared" si="58"/>
        <v>7.2050350071374836E-2</v>
      </c>
    </row>
    <row r="923" spans="11:18" x14ac:dyDescent="0.25">
      <c r="K923">
        <v>5.1501401948651271E-2</v>
      </c>
      <c r="L923">
        <f t="shared" si="59"/>
        <v>0.83519249740558132</v>
      </c>
      <c r="N923">
        <v>0.95277062500446341</v>
      </c>
      <c r="O923">
        <f t="shared" si="57"/>
        <v>0.63799666207092509</v>
      </c>
      <c r="P923">
        <f t="shared" si="60"/>
        <v>0.53285002553144067</v>
      </c>
      <c r="R923">
        <f t="shared" si="58"/>
        <v>0.10514663653948442</v>
      </c>
    </row>
    <row r="924" spans="11:18" x14ac:dyDescent="0.25">
      <c r="K924">
        <v>0.40160774410502764</v>
      </c>
      <c r="L924">
        <f t="shared" si="59"/>
        <v>0.90127457173279302</v>
      </c>
      <c r="N924">
        <v>0.47538754639668346</v>
      </c>
      <c r="O924">
        <f t="shared" si="57"/>
        <v>0.59859736907532979</v>
      </c>
      <c r="P924">
        <f t="shared" si="60"/>
        <v>0.53950058745374452</v>
      </c>
      <c r="R924">
        <f t="shared" si="58"/>
        <v>5.909678162158527E-2</v>
      </c>
    </row>
    <row r="925" spans="11:18" x14ac:dyDescent="0.25">
      <c r="K925">
        <v>0.17337079409947087</v>
      </c>
      <c r="L925">
        <f t="shared" si="59"/>
        <v>0.86755195941525731</v>
      </c>
      <c r="N925">
        <v>0.90282284128511958</v>
      </c>
      <c r="O925">
        <f t="shared" si="57"/>
        <v>0.62948711341369745</v>
      </c>
      <c r="P925">
        <f t="shared" si="60"/>
        <v>0.54611277866870755</v>
      </c>
      <c r="R925">
        <f t="shared" si="58"/>
        <v>8.3374334744989897E-2</v>
      </c>
    </row>
    <row r="926" spans="11:18" x14ac:dyDescent="0.25">
      <c r="K926">
        <v>0.69978372463044813</v>
      </c>
      <c r="L926">
        <f t="shared" si="59"/>
        <v>0.94051006859125263</v>
      </c>
      <c r="N926">
        <v>0.81473515857477108</v>
      </c>
      <c r="O926">
        <f t="shared" si="57"/>
        <v>0.62034601986728</v>
      </c>
      <c r="P926">
        <f t="shared" si="60"/>
        <v>0.58344167769568611</v>
      </c>
      <c r="R926">
        <f t="shared" si="58"/>
        <v>3.6904342171593885E-2</v>
      </c>
    </row>
    <row r="927" spans="11:18" x14ac:dyDescent="0.25">
      <c r="K927">
        <v>5.6018206126123182E-2</v>
      </c>
      <c r="L927">
        <f t="shared" si="59"/>
        <v>0.83709904370447352</v>
      </c>
      <c r="N927">
        <v>0.45354637508058904</v>
      </c>
      <c r="O927">
        <f t="shared" si="57"/>
        <v>0.59734834323007824</v>
      </c>
      <c r="P927">
        <f t="shared" si="60"/>
        <v>0.50003972687635012</v>
      </c>
      <c r="R927">
        <f t="shared" si="58"/>
        <v>9.7308616353728117E-2</v>
      </c>
    </row>
    <row r="928" spans="11:18" x14ac:dyDescent="0.25">
      <c r="K928">
        <v>0.12017040066766871</v>
      </c>
      <c r="L928">
        <f t="shared" si="59"/>
        <v>0.85646981399956812</v>
      </c>
      <c r="N928">
        <v>0.80774691210671423</v>
      </c>
      <c r="O928">
        <f t="shared" si="57"/>
        <v>0.61975850428749069</v>
      </c>
      <c r="P928">
        <f t="shared" si="60"/>
        <v>0.53080445089175765</v>
      </c>
      <c r="R928">
        <f t="shared" si="58"/>
        <v>8.8954053395733035E-2</v>
      </c>
    </row>
    <row r="929" spans="11:18" x14ac:dyDescent="0.25">
      <c r="K929">
        <v>0.93884378282860959</v>
      </c>
      <c r="L929">
        <f t="shared" si="59"/>
        <v>0.99498570271764375</v>
      </c>
      <c r="N929">
        <v>0.69709841855467003</v>
      </c>
      <c r="O929">
        <f t="shared" si="57"/>
        <v>0.61172557740867217</v>
      </c>
      <c r="P929">
        <f t="shared" si="60"/>
        <v>0.60865820350832411</v>
      </c>
      <c r="R929">
        <f t="shared" si="58"/>
        <v>3.0673739003480582E-3</v>
      </c>
    </row>
    <row r="930" spans="11:18" x14ac:dyDescent="0.25">
      <c r="K930">
        <v>0.31823913390958491</v>
      </c>
      <c r="L930">
        <f t="shared" si="59"/>
        <v>0.89024083539800936</v>
      </c>
      <c r="N930">
        <v>0.90932903403800847</v>
      </c>
      <c r="O930">
        <f t="shared" si="57"/>
        <v>0.63036934957656421</v>
      </c>
      <c r="P930">
        <f t="shared" si="60"/>
        <v>0.56118053637634036</v>
      </c>
      <c r="R930">
        <f t="shared" si="58"/>
        <v>6.9188813200223853E-2</v>
      </c>
    </row>
    <row r="931" spans="11:18" x14ac:dyDescent="0.25">
      <c r="K931">
        <v>0.26033190656085559</v>
      </c>
      <c r="L931">
        <f t="shared" si="59"/>
        <v>0.8819515016436853</v>
      </c>
      <c r="N931">
        <v>1.0165901961453727E-2</v>
      </c>
      <c r="O931">
        <f t="shared" si="57"/>
        <v>0.5472840336408028</v>
      </c>
      <c r="P931">
        <f t="shared" si="60"/>
        <v>0.48267797529511919</v>
      </c>
      <c r="R931">
        <f t="shared" si="58"/>
        <v>6.4606058345683615E-2</v>
      </c>
    </row>
    <row r="932" spans="11:18" x14ac:dyDescent="0.25">
      <c r="K932">
        <v>0.4966956015451327</v>
      </c>
      <c r="L932">
        <f t="shared" si="59"/>
        <v>0.91332396267250615</v>
      </c>
      <c r="N932">
        <v>0.15587296619724267</v>
      </c>
      <c r="O932">
        <f t="shared" si="57"/>
        <v>0.57701647073023687</v>
      </c>
      <c r="P932">
        <f t="shared" si="60"/>
        <v>0.5270029695746441</v>
      </c>
      <c r="R932">
        <f t="shared" si="58"/>
        <v>5.0013501155592777E-2</v>
      </c>
    </row>
    <row r="933" spans="11:18" x14ac:dyDescent="0.25">
      <c r="K933">
        <v>0.35311761112308315</v>
      </c>
      <c r="L933">
        <f t="shared" si="59"/>
        <v>0.89495053000038749</v>
      </c>
      <c r="N933">
        <v>0.85112844254079878</v>
      </c>
      <c r="O933">
        <f t="shared" si="57"/>
        <v>0.62365879165292115</v>
      </c>
      <c r="P933">
        <f t="shared" si="60"/>
        <v>0.55814376612918304</v>
      </c>
      <c r="R933">
        <f t="shared" si="58"/>
        <v>6.5515025523738113E-2</v>
      </c>
    </row>
    <row r="934" spans="11:18" x14ac:dyDescent="0.25">
      <c r="K934">
        <v>0.96046659647834165</v>
      </c>
      <c r="L934">
        <f t="shared" si="59"/>
        <v>1.0066263029221991</v>
      </c>
      <c r="N934">
        <v>0.27691687179194524</v>
      </c>
      <c r="O934">
        <f t="shared" si="57"/>
        <v>0.586548740692588</v>
      </c>
      <c r="P934">
        <f t="shared" si="60"/>
        <v>0.5904353903270515</v>
      </c>
      <c r="R934">
        <f t="shared" si="58"/>
        <v>-3.8866496344635015E-3</v>
      </c>
    </row>
    <row r="935" spans="11:18" x14ac:dyDescent="0.25">
      <c r="K935">
        <v>0.65369453916852804</v>
      </c>
      <c r="L935">
        <f t="shared" si="59"/>
        <v>0.93387287959341003</v>
      </c>
      <c r="N935">
        <v>0.58973322703950171</v>
      </c>
      <c r="O935">
        <f t="shared" si="57"/>
        <v>0.60515440333635828</v>
      </c>
      <c r="P935">
        <f t="shared" si="60"/>
        <v>0.56513728524235685</v>
      </c>
      <c r="R935">
        <f t="shared" si="58"/>
        <v>4.0017118094001436E-2</v>
      </c>
    </row>
    <row r="936" spans="11:18" x14ac:dyDescent="0.25">
      <c r="K936">
        <v>9.81526847816383E-3</v>
      </c>
      <c r="L936">
        <f t="shared" si="59"/>
        <v>0.80344940842116941</v>
      </c>
      <c r="N936">
        <v>9.0958036490759619E-2</v>
      </c>
      <c r="O936">
        <f t="shared" si="57"/>
        <v>0.56967054789088056</v>
      </c>
      <c r="P936">
        <f t="shared" si="60"/>
        <v>0.45770146469789147</v>
      </c>
      <c r="R936">
        <f t="shared" si="58"/>
        <v>0.11196908319298909</v>
      </c>
    </row>
    <row r="937" spans="11:18" x14ac:dyDescent="0.25">
      <c r="K937">
        <v>0.34673133603827999</v>
      </c>
      <c r="L937">
        <f t="shared" si="59"/>
        <v>0.89410020110249222</v>
      </c>
      <c r="N937">
        <v>0.15747061911102378</v>
      </c>
      <c r="O937">
        <f t="shared" si="57"/>
        <v>0.57716773425343626</v>
      </c>
      <c r="P937">
        <f t="shared" si="60"/>
        <v>0.51604578726586714</v>
      </c>
      <c r="R937">
        <f t="shared" si="58"/>
        <v>6.112194698756912E-2</v>
      </c>
    </row>
    <row r="938" spans="11:18" x14ac:dyDescent="0.25">
      <c r="K938">
        <v>0.57582972871120131</v>
      </c>
      <c r="L938">
        <f t="shared" si="59"/>
        <v>0.92342522273716121</v>
      </c>
      <c r="N938">
        <v>0.97294437276448864</v>
      </c>
      <c r="O938">
        <f t="shared" si="57"/>
        <v>0.6437589247647032</v>
      </c>
      <c r="P938">
        <f t="shared" si="60"/>
        <v>0.59446322848988142</v>
      </c>
      <c r="R938">
        <f t="shared" si="58"/>
        <v>4.9295696274821776E-2</v>
      </c>
    </row>
    <row r="939" spans="11:18" x14ac:dyDescent="0.25">
      <c r="K939">
        <v>0.82243300732833857</v>
      </c>
      <c r="L939">
        <f t="shared" si="59"/>
        <v>0.96152756985984889</v>
      </c>
      <c r="N939">
        <v>0.89369546259562149</v>
      </c>
      <c r="O939">
        <f t="shared" si="57"/>
        <v>0.62831967742866279</v>
      </c>
      <c r="P939">
        <f t="shared" si="60"/>
        <v>0.60414669253310627</v>
      </c>
      <c r="R939">
        <f t="shared" si="58"/>
        <v>2.4172984895556526E-2</v>
      </c>
    </row>
    <row r="940" spans="11:18" x14ac:dyDescent="0.25">
      <c r="K940">
        <v>0.85006147623298922</v>
      </c>
      <c r="L940">
        <f t="shared" si="59"/>
        <v>0.96748384875187254</v>
      </c>
      <c r="N940">
        <v>0.44162298672685085</v>
      </c>
      <c r="O940">
        <f t="shared" si="57"/>
        <v>0.59666332898983176</v>
      </c>
      <c r="P940">
        <f t="shared" si="60"/>
        <v>0.57726213394018722</v>
      </c>
      <c r="R940">
        <f t="shared" si="58"/>
        <v>1.9401195049644548E-2</v>
      </c>
    </row>
    <row r="941" spans="11:18" x14ac:dyDescent="0.25">
      <c r="K941">
        <v>0.87540325524921148</v>
      </c>
      <c r="L941">
        <f t="shared" si="59"/>
        <v>0.97366988108352825</v>
      </c>
      <c r="N941">
        <v>0.98597307941695345</v>
      </c>
      <c r="O941">
        <f t="shared" si="57"/>
        <v>0.64990688305311872</v>
      </c>
      <c r="P941">
        <f t="shared" si="60"/>
        <v>0.63279475753769665</v>
      </c>
      <c r="R941">
        <f t="shared" si="58"/>
        <v>1.7112125515422072E-2</v>
      </c>
    </row>
    <row r="942" spans="11:18" x14ac:dyDescent="0.25">
      <c r="K942">
        <v>0.11005463396226833</v>
      </c>
      <c r="L942">
        <f t="shared" si="59"/>
        <v>0.8540132944506843</v>
      </c>
      <c r="N942">
        <v>0.97057441216954055</v>
      </c>
      <c r="O942">
        <f t="shared" si="57"/>
        <v>0.64292640400997192</v>
      </c>
      <c r="P942">
        <f t="shared" si="60"/>
        <v>0.54906769637788777</v>
      </c>
      <c r="R942">
        <f t="shared" si="58"/>
        <v>9.3858707632084148E-2</v>
      </c>
    </row>
    <row r="943" spans="11:18" x14ac:dyDescent="0.25">
      <c r="K943">
        <v>0.12140308869784633</v>
      </c>
      <c r="L943">
        <f t="shared" si="59"/>
        <v>0.85675948147733727</v>
      </c>
      <c r="N943">
        <v>0.76601509501412668</v>
      </c>
      <c r="O943">
        <f t="shared" si="57"/>
        <v>0.61649041282355532</v>
      </c>
      <c r="P943">
        <f t="shared" si="60"/>
        <v>0.52818400642645891</v>
      </c>
      <c r="R943">
        <f t="shared" si="58"/>
        <v>8.8306406397096415E-2</v>
      </c>
    </row>
    <row r="944" spans="11:18" x14ac:dyDescent="0.25">
      <c r="K944">
        <v>0.96020581478301281</v>
      </c>
      <c r="L944">
        <f t="shared" si="59"/>
        <v>1.0064572236994891</v>
      </c>
      <c r="N944">
        <v>0.24405412560339368</v>
      </c>
      <c r="O944">
        <f t="shared" si="57"/>
        <v>0.58424722698233456</v>
      </c>
      <c r="P944">
        <f t="shared" si="60"/>
        <v>0.58801984202276569</v>
      </c>
      <c r="R944">
        <f t="shared" si="58"/>
        <v>-3.7726150404311376E-3</v>
      </c>
    </row>
    <row r="945" spans="11:18" x14ac:dyDescent="0.25">
      <c r="K945">
        <v>0.46684837281000857</v>
      </c>
      <c r="L945">
        <f t="shared" si="59"/>
        <v>0.90955993040379035</v>
      </c>
      <c r="N945">
        <v>0.29275661358874516</v>
      </c>
      <c r="O945">
        <f t="shared" si="57"/>
        <v>0.5876092489204634</v>
      </c>
      <c r="P945">
        <f t="shared" si="60"/>
        <v>0.53446582755272021</v>
      </c>
      <c r="R945">
        <f t="shared" si="58"/>
        <v>5.3143421367743193E-2</v>
      </c>
    </row>
    <row r="946" spans="11:18" x14ac:dyDescent="0.25">
      <c r="K946">
        <v>0.91470512199315768</v>
      </c>
      <c r="L946">
        <f t="shared" si="59"/>
        <v>0.98544207430170316</v>
      </c>
      <c r="N946">
        <v>0.74547775297116425</v>
      </c>
      <c r="O946">
        <f t="shared" si="57"/>
        <v>0.61500311163000876</v>
      </c>
      <c r="P946">
        <f t="shared" si="60"/>
        <v>0.60604994202667772</v>
      </c>
      <c r="R946">
        <f t="shared" si="58"/>
        <v>8.9531696033310348E-3</v>
      </c>
    </row>
    <row r="947" spans="11:18" x14ac:dyDescent="0.25">
      <c r="K947">
        <v>2.6874235698842508E-2</v>
      </c>
      <c r="L947">
        <f t="shared" si="59"/>
        <v>0.82156611410297442</v>
      </c>
      <c r="N947">
        <v>0.4501724429698728</v>
      </c>
      <c r="O947">
        <f t="shared" si="57"/>
        <v>0.59715477778978776</v>
      </c>
      <c r="P947">
        <f t="shared" si="60"/>
        <v>0.49060213030678113</v>
      </c>
      <c r="R947">
        <f t="shared" si="58"/>
        <v>0.10655264748300664</v>
      </c>
    </row>
    <row r="948" spans="11:18" x14ac:dyDescent="0.25">
      <c r="K948">
        <v>8.3486068355203891E-2</v>
      </c>
      <c r="L948">
        <f t="shared" si="59"/>
        <v>0.84671140321550342</v>
      </c>
      <c r="N948">
        <v>0.53176375234547102</v>
      </c>
      <c r="O948">
        <f t="shared" si="57"/>
        <v>0.60181094038383254</v>
      </c>
      <c r="P948">
        <f t="shared" si="60"/>
        <v>0.50956018580283657</v>
      </c>
      <c r="R948">
        <f t="shared" si="58"/>
        <v>9.2250754580995964E-2</v>
      </c>
    </row>
    <row r="949" spans="11:18" x14ac:dyDescent="0.25">
      <c r="K949">
        <v>0.84349109762388119</v>
      </c>
      <c r="L949">
        <f t="shared" si="59"/>
        <v>0.96600293484800304</v>
      </c>
      <c r="N949">
        <v>0.69272147101892445</v>
      </c>
      <c r="O949">
        <f t="shared" si="57"/>
        <v>0.61144170205588111</v>
      </c>
      <c r="P949">
        <f t="shared" si="60"/>
        <v>0.59065447867443943</v>
      </c>
      <c r="R949">
        <f t="shared" si="58"/>
        <v>2.0787223381441677E-2</v>
      </c>
    </row>
    <row r="950" spans="11:18" x14ac:dyDescent="0.25">
      <c r="K950">
        <v>0.87736274882485432</v>
      </c>
      <c r="L950">
        <f t="shared" si="59"/>
        <v>0.97418495908156266</v>
      </c>
      <c r="N950">
        <v>0.1823017547448158</v>
      </c>
      <c r="O950">
        <f t="shared" si="57"/>
        <v>0.5794007243858087</v>
      </c>
      <c r="P950">
        <f t="shared" si="60"/>
        <v>0.56444347097761682</v>
      </c>
      <c r="R950">
        <f t="shared" si="58"/>
        <v>1.4957253408191873E-2</v>
      </c>
    </row>
    <row r="951" spans="11:18" x14ac:dyDescent="0.25">
      <c r="K951">
        <v>0.68912951288405799</v>
      </c>
      <c r="L951">
        <f t="shared" si="59"/>
        <v>0.9389354878167292</v>
      </c>
      <c r="N951">
        <v>0.58796527941722765</v>
      </c>
      <c r="O951">
        <f t="shared" si="57"/>
        <v>0.60505114261156689</v>
      </c>
      <c r="P951">
        <f t="shared" si="60"/>
        <v>0.568103989742061</v>
      </c>
      <c r="R951">
        <f t="shared" si="58"/>
        <v>3.6947152869505895E-2</v>
      </c>
    </row>
    <row r="952" spans="11:18" x14ac:dyDescent="0.25">
      <c r="K952">
        <v>0.94708886303857942</v>
      </c>
      <c r="L952">
        <f t="shared" si="59"/>
        <v>0.99894948173676534</v>
      </c>
      <c r="N952">
        <v>0.89032110309451884</v>
      </c>
      <c r="O952">
        <f t="shared" si="57"/>
        <v>0.62790648687853079</v>
      </c>
      <c r="P952">
        <f t="shared" si="60"/>
        <v>0.62724685964646143</v>
      </c>
      <c r="R952">
        <f t="shared" si="58"/>
        <v>6.5962723206935969E-4</v>
      </c>
    </row>
    <row r="953" spans="11:18" x14ac:dyDescent="0.25">
      <c r="K953">
        <v>0.55513567256864249</v>
      </c>
      <c r="L953">
        <f t="shared" si="59"/>
        <v>0.92075197231968886</v>
      </c>
      <c r="N953">
        <v>0.80108944851802533</v>
      </c>
      <c r="O953">
        <f t="shared" si="57"/>
        <v>0.61921083224375328</v>
      </c>
      <c r="P953">
        <f t="shared" si="60"/>
        <v>0.57013959507015177</v>
      </c>
      <c r="R953">
        <f t="shared" si="58"/>
        <v>4.9071237173601512E-2</v>
      </c>
    </row>
    <row r="954" spans="11:18" x14ac:dyDescent="0.25">
      <c r="K954">
        <v>0.67010702657568277</v>
      </c>
      <c r="L954">
        <f t="shared" si="59"/>
        <v>0.93618703592039021</v>
      </c>
      <c r="N954">
        <v>0.62035627815168404</v>
      </c>
      <c r="O954">
        <f t="shared" si="57"/>
        <v>0.60696201771989611</v>
      </c>
      <c r="P954">
        <f t="shared" si="60"/>
        <v>0.56822997228544891</v>
      </c>
      <c r="R954">
        <f t="shared" si="58"/>
        <v>3.8732045434447193E-2</v>
      </c>
    </row>
    <row r="955" spans="11:18" x14ac:dyDescent="0.25">
      <c r="K955">
        <v>0.7622648101705416</v>
      </c>
      <c r="L955">
        <f t="shared" si="59"/>
        <v>0.95040411427261984</v>
      </c>
      <c r="N955">
        <v>0.24414315016477883</v>
      </c>
      <c r="O955">
        <f t="shared" si="57"/>
        <v>0.58425367403421469</v>
      </c>
      <c r="P955">
        <f t="shared" si="60"/>
        <v>0.55527709558101179</v>
      </c>
      <c r="R955">
        <f t="shared" si="58"/>
        <v>2.8976578453202895E-2</v>
      </c>
    </row>
    <row r="956" spans="11:18" x14ac:dyDescent="0.25">
      <c r="K956">
        <v>0.3637826321886628</v>
      </c>
      <c r="L956">
        <f t="shared" si="59"/>
        <v>0.89636026508441646</v>
      </c>
      <c r="N956">
        <v>0.68552609421103861</v>
      </c>
      <c r="O956">
        <f t="shared" si="57"/>
        <v>0.61097885904203575</v>
      </c>
      <c r="P956">
        <f t="shared" si="60"/>
        <v>0.54765717205189346</v>
      </c>
      <c r="R956">
        <f t="shared" si="58"/>
        <v>6.332168699014229E-2</v>
      </c>
    </row>
    <row r="957" spans="11:18" x14ac:dyDescent="0.25">
      <c r="K957">
        <v>0.73638238903062847</v>
      </c>
      <c r="L957">
        <f t="shared" si="59"/>
        <v>0.94615009884441759</v>
      </c>
      <c r="N957">
        <v>0.97911135299476548</v>
      </c>
      <c r="O957">
        <f t="shared" si="57"/>
        <v>0.64625336622251039</v>
      </c>
      <c r="P957">
        <f t="shared" si="60"/>
        <v>0.61145268632996586</v>
      </c>
      <c r="R957">
        <f t="shared" si="58"/>
        <v>3.4800679892544539E-2</v>
      </c>
    </row>
    <row r="958" spans="11:18" x14ac:dyDescent="0.25">
      <c r="K958">
        <v>0.6745431298256428</v>
      </c>
      <c r="L958">
        <f t="shared" si="59"/>
        <v>0.93682125734126631</v>
      </c>
      <c r="N958">
        <v>0.70658382646670259</v>
      </c>
      <c r="O958">
        <f t="shared" si="57"/>
        <v>0.61234718774927821</v>
      </c>
      <c r="P958">
        <f t="shared" si="60"/>
        <v>0.57365986235666733</v>
      </c>
      <c r="R958">
        <f t="shared" si="58"/>
        <v>3.8687325392610883E-2</v>
      </c>
    </row>
    <row r="959" spans="11:18" x14ac:dyDescent="0.25">
      <c r="K959">
        <v>0.6783030848813234</v>
      </c>
      <c r="L959">
        <f t="shared" si="59"/>
        <v>0.93736192048665967</v>
      </c>
      <c r="N959">
        <v>0.53981049048186502</v>
      </c>
      <c r="O959">
        <f t="shared" si="57"/>
        <v>0.60227108274156671</v>
      </c>
      <c r="P959">
        <f t="shared" si="60"/>
        <v>0.56454597877221491</v>
      </c>
      <c r="R959">
        <f t="shared" si="58"/>
        <v>3.7725103969351803E-2</v>
      </c>
    </row>
    <row r="960" spans="11:18" x14ac:dyDescent="0.25">
      <c r="K960">
        <v>0.20656014993159477</v>
      </c>
      <c r="L960">
        <f t="shared" si="59"/>
        <v>0.87343120918708073</v>
      </c>
      <c r="N960">
        <v>0.69567368105648164</v>
      </c>
      <c r="O960">
        <f t="shared" si="57"/>
        <v>0.61163297438717634</v>
      </c>
      <c r="P960">
        <f t="shared" si="60"/>
        <v>0.53421932839768216</v>
      </c>
      <c r="R960">
        <f t="shared" si="58"/>
        <v>7.7413645989494184E-2</v>
      </c>
    </row>
    <row r="961" spans="11:18" x14ac:dyDescent="0.25">
      <c r="K961">
        <v>0.82186540743529313</v>
      </c>
      <c r="L961">
        <f t="shared" si="59"/>
        <v>0.96141204571462779</v>
      </c>
      <c r="N961">
        <v>0.5230731983765482</v>
      </c>
      <c r="O961">
        <f t="shared" si="57"/>
        <v>0.60131480956151218</v>
      </c>
      <c r="P961">
        <f t="shared" si="60"/>
        <v>0.5781113011790352</v>
      </c>
      <c r="R961">
        <f t="shared" si="58"/>
        <v>2.3203508382476978E-2</v>
      </c>
    </row>
    <row r="962" spans="11:18" x14ac:dyDescent="0.25">
      <c r="K962">
        <v>0.29026338425152076</v>
      </c>
      <c r="L962">
        <f t="shared" si="59"/>
        <v>0.88632391298727986</v>
      </c>
      <c r="N962">
        <v>0.97925164790884933</v>
      </c>
      <c r="O962">
        <f t="shared" si="57"/>
        <v>0.64631700109190382</v>
      </c>
      <c r="P962">
        <f t="shared" si="60"/>
        <v>0.57284621343798026</v>
      </c>
      <c r="R962">
        <f t="shared" si="58"/>
        <v>7.3470787653923564E-2</v>
      </c>
    </row>
    <row r="963" spans="11:18" x14ac:dyDescent="0.25">
      <c r="K963">
        <v>0.86753046296266945</v>
      </c>
      <c r="L963">
        <f t="shared" si="59"/>
        <v>0.97165814650915128</v>
      </c>
      <c r="N963">
        <v>0.8436351780303275</v>
      </c>
      <c r="O963">
        <f t="shared" ref="O963:O1002" si="61">NORMINV(N963,$O$1,$P$1)</f>
        <v>0.62293685274602406</v>
      </c>
      <c r="P963">
        <f t="shared" si="60"/>
        <v>0.60528166773144587</v>
      </c>
      <c r="R963">
        <f t="shared" ref="R963:R1002" si="62">O963-P963</f>
        <v>1.765518501457819E-2</v>
      </c>
    </row>
    <row r="964" spans="11:18" x14ac:dyDescent="0.25">
      <c r="K964">
        <v>0.64208292993672611</v>
      </c>
      <c r="L964">
        <f t="shared" ref="L964:L1002" si="63">EXP(NORMINV(K964,$I$3,$I$4))</f>
        <v>0.93226375982569565</v>
      </c>
      <c r="N964">
        <v>0.787535120087413</v>
      </c>
      <c r="O964">
        <f t="shared" si="61"/>
        <v>0.61812884308328164</v>
      </c>
      <c r="P964">
        <f t="shared" ref="P964:P1002" si="64">O964*L964</f>
        <v>0.57625911930952756</v>
      </c>
      <c r="R964">
        <f t="shared" si="62"/>
        <v>4.1869723773754086E-2</v>
      </c>
    </row>
    <row r="965" spans="11:18" x14ac:dyDescent="0.25">
      <c r="K965">
        <v>0.28306685504513984</v>
      </c>
      <c r="L965">
        <f t="shared" si="63"/>
        <v>0.8852916090409001</v>
      </c>
      <c r="N965">
        <v>0.96156818086751272</v>
      </c>
      <c r="O965">
        <f t="shared" si="61"/>
        <v>0.640197135285556</v>
      </c>
      <c r="P965">
        <f t="shared" si="64"/>
        <v>0.56676115200032462</v>
      </c>
      <c r="R965">
        <f t="shared" si="62"/>
        <v>7.3435983285231377E-2</v>
      </c>
    </row>
    <row r="966" spans="11:18" x14ac:dyDescent="0.25">
      <c r="K966">
        <v>0.81337059649689381</v>
      </c>
      <c r="L966">
        <f t="shared" si="63"/>
        <v>0.95971159663128514</v>
      </c>
      <c r="N966">
        <v>0.43847612202178343</v>
      </c>
      <c r="O966">
        <f t="shared" si="61"/>
        <v>0.59648205607591143</v>
      </c>
      <c r="P966">
        <f t="shared" si="64"/>
        <v>0.57245074639852467</v>
      </c>
      <c r="R966">
        <f t="shared" si="62"/>
        <v>2.4031309677386758E-2</v>
      </c>
    </row>
    <row r="967" spans="11:18" x14ac:dyDescent="0.25">
      <c r="K967">
        <v>0.38320772702785799</v>
      </c>
      <c r="L967">
        <f t="shared" si="63"/>
        <v>0.89889879902004943</v>
      </c>
      <c r="N967">
        <v>0.83415566103753136</v>
      </c>
      <c r="O967">
        <f t="shared" si="61"/>
        <v>0.62205544934529977</v>
      </c>
      <c r="P967">
        <f t="shared" si="64"/>
        <v>0.55916489634036715</v>
      </c>
      <c r="R967">
        <f t="shared" si="62"/>
        <v>6.2890553004932626E-2</v>
      </c>
    </row>
    <row r="968" spans="11:18" x14ac:dyDescent="0.25">
      <c r="K968">
        <v>0.62346224770037395</v>
      </c>
      <c r="L968">
        <f t="shared" si="63"/>
        <v>0.92972601808491107</v>
      </c>
      <c r="N968">
        <v>0.51364282399106287</v>
      </c>
      <c r="O968">
        <f t="shared" si="61"/>
        <v>0.6007771443074863</v>
      </c>
      <c r="P968">
        <f t="shared" si="64"/>
        <v>0.55855814213342325</v>
      </c>
      <c r="R968">
        <f t="shared" si="62"/>
        <v>4.2219002174063047E-2</v>
      </c>
    </row>
    <row r="969" spans="11:18" x14ac:dyDescent="0.25">
      <c r="K969">
        <v>0.88506815017394858</v>
      </c>
      <c r="L969">
        <f t="shared" si="63"/>
        <v>0.97627128344683844</v>
      </c>
      <c r="N969">
        <v>0.64199573319174785</v>
      </c>
      <c r="O969">
        <f t="shared" si="61"/>
        <v>0.60826577553283456</v>
      </c>
      <c r="P969">
        <f t="shared" si="64"/>
        <v>0.59383240935622694</v>
      </c>
      <c r="R969">
        <f t="shared" si="62"/>
        <v>1.443336617660762E-2</v>
      </c>
    </row>
    <row r="970" spans="11:18" x14ac:dyDescent="0.25">
      <c r="K970">
        <v>0.59900996787996785</v>
      </c>
      <c r="L970">
        <f t="shared" si="63"/>
        <v>0.9264616702499846</v>
      </c>
      <c r="N970">
        <v>1.2639494824497888E-3</v>
      </c>
      <c r="O970">
        <f t="shared" si="61"/>
        <v>0.531383729925193</v>
      </c>
      <c r="P970">
        <f t="shared" si="64"/>
        <v>0.49230665797016104</v>
      </c>
      <c r="R970">
        <f t="shared" si="62"/>
        <v>3.9077071955031961E-2</v>
      </c>
    </row>
    <row r="971" spans="11:18" x14ac:dyDescent="0.25">
      <c r="K971">
        <v>0.94310702165819293</v>
      </c>
      <c r="L971">
        <f t="shared" si="63"/>
        <v>0.99697678790687005</v>
      </c>
      <c r="N971">
        <v>0.4721235579286891</v>
      </c>
      <c r="O971">
        <f t="shared" si="61"/>
        <v>0.59841107301856933</v>
      </c>
      <c r="P971">
        <f t="shared" si="64"/>
        <v>0.59660194942595668</v>
      </c>
      <c r="R971">
        <f t="shared" si="62"/>
        <v>1.8091235926126492E-3</v>
      </c>
    </row>
    <row r="972" spans="11:18" x14ac:dyDescent="0.25">
      <c r="K972">
        <v>0.63624730623863912</v>
      </c>
      <c r="L972">
        <f t="shared" si="63"/>
        <v>0.93146306689409075</v>
      </c>
      <c r="N972">
        <v>0.21425768258395128</v>
      </c>
      <c r="O972">
        <f t="shared" si="61"/>
        <v>0.58201118802633034</v>
      </c>
      <c r="P972">
        <f t="shared" si="64"/>
        <v>0.542121926165679</v>
      </c>
      <c r="R972">
        <f t="shared" si="62"/>
        <v>3.9889261860651337E-2</v>
      </c>
    </row>
    <row r="973" spans="11:18" x14ac:dyDescent="0.25">
      <c r="K973">
        <v>0.48853329416660363</v>
      </c>
      <c r="L973">
        <f t="shared" si="63"/>
        <v>0.91229419279136914</v>
      </c>
      <c r="N973">
        <v>0.77951225907573551</v>
      </c>
      <c r="O973">
        <f t="shared" si="61"/>
        <v>0.61750741081362892</v>
      </c>
      <c r="P973">
        <f t="shared" si="64"/>
        <v>0.56334842489090797</v>
      </c>
      <c r="R973">
        <f t="shared" si="62"/>
        <v>5.4158985922720948E-2</v>
      </c>
    </row>
    <row r="974" spans="11:18" x14ac:dyDescent="0.25">
      <c r="K974">
        <v>0.32700705746968284</v>
      </c>
      <c r="L974">
        <f t="shared" si="63"/>
        <v>0.89144089019021133</v>
      </c>
      <c r="N974">
        <v>0.65165683354170234</v>
      </c>
      <c r="O974">
        <f t="shared" si="61"/>
        <v>0.6088564927818827</v>
      </c>
      <c r="P974">
        <f t="shared" si="64"/>
        <v>0.54275957392357144</v>
      </c>
      <c r="R974">
        <f t="shared" si="62"/>
        <v>6.609691885831126E-2</v>
      </c>
    </row>
    <row r="975" spans="11:18" x14ac:dyDescent="0.25">
      <c r="K975">
        <v>0.58871219605863834</v>
      </c>
      <c r="L975">
        <f t="shared" si="63"/>
        <v>0.92510654417319771</v>
      </c>
      <c r="N975">
        <v>0.4885833803726789</v>
      </c>
      <c r="O975">
        <f t="shared" si="61"/>
        <v>0.59934970630915185</v>
      </c>
      <c r="P975">
        <f t="shared" si="64"/>
        <v>0.55446233555488045</v>
      </c>
      <c r="R975">
        <f t="shared" si="62"/>
        <v>4.4887370754271405E-2</v>
      </c>
    </row>
    <row r="976" spans="11:18" x14ac:dyDescent="0.25">
      <c r="K976">
        <v>0.57574758472196441</v>
      </c>
      <c r="L976">
        <f t="shared" si="63"/>
        <v>0.92341454761180741</v>
      </c>
      <c r="N976">
        <v>0.33776746292234483</v>
      </c>
      <c r="O976">
        <f t="shared" si="61"/>
        <v>0.59048991312342669</v>
      </c>
      <c r="P976">
        <f t="shared" si="64"/>
        <v>0.54526697599620455</v>
      </c>
      <c r="R976">
        <f t="shared" si="62"/>
        <v>4.522293712722214E-2</v>
      </c>
    </row>
    <row r="977" spans="11:18" x14ac:dyDescent="0.25">
      <c r="K977">
        <v>0.62145650280477449</v>
      </c>
      <c r="L977">
        <f t="shared" si="63"/>
        <v>0.9294555200340413</v>
      </c>
      <c r="N977">
        <v>0.56761680587892815</v>
      </c>
      <c r="O977">
        <f t="shared" si="61"/>
        <v>0.60386957083016257</v>
      </c>
      <c r="P977">
        <f t="shared" si="64"/>
        <v>0.56126990598868209</v>
      </c>
      <c r="R977">
        <f t="shared" si="62"/>
        <v>4.2599664841480478E-2</v>
      </c>
    </row>
    <row r="978" spans="11:18" x14ac:dyDescent="0.25">
      <c r="K978">
        <v>0.91461301674807283</v>
      </c>
      <c r="L978">
        <f t="shared" si="63"/>
        <v>0.98541001551994567</v>
      </c>
      <c r="N978">
        <v>0.19692435710165523</v>
      </c>
      <c r="O978">
        <f t="shared" si="61"/>
        <v>0.58062695410271947</v>
      </c>
      <c r="P978">
        <f t="shared" si="64"/>
        <v>0.57215561585365959</v>
      </c>
      <c r="R978">
        <f t="shared" si="62"/>
        <v>8.4713382490598788E-3</v>
      </c>
    </row>
    <row r="979" spans="11:18" x14ac:dyDescent="0.25">
      <c r="K979">
        <v>0.5193386985070485</v>
      </c>
      <c r="L979">
        <f t="shared" si="63"/>
        <v>0.91618716433471503</v>
      </c>
      <c r="N979">
        <v>0.66183532381191146</v>
      </c>
      <c r="O979">
        <f t="shared" si="61"/>
        <v>0.60948539915304367</v>
      </c>
      <c r="P979">
        <f t="shared" si="64"/>
        <v>0.55840269955343902</v>
      </c>
      <c r="R979">
        <f t="shared" si="62"/>
        <v>5.1082699599604653E-2</v>
      </c>
    </row>
    <row r="980" spans="11:18" x14ac:dyDescent="0.25">
      <c r="K980">
        <v>0.212636851874211</v>
      </c>
      <c r="L980">
        <f t="shared" si="63"/>
        <v>0.87444824450864478</v>
      </c>
      <c r="N980">
        <v>4.3958612139574971E-2</v>
      </c>
      <c r="O980">
        <f t="shared" si="61"/>
        <v>0.56122729774430269</v>
      </c>
      <c r="P980">
        <f t="shared" si="64"/>
        <v>0.49076422528283598</v>
      </c>
      <c r="R980">
        <f t="shared" si="62"/>
        <v>7.0463072461466714E-2</v>
      </c>
    </row>
    <row r="981" spans="11:18" x14ac:dyDescent="0.25">
      <c r="K981">
        <v>0.91929855357721779</v>
      </c>
      <c r="L981">
        <f t="shared" si="63"/>
        <v>0.98707633130684669</v>
      </c>
      <c r="N981">
        <v>0.44456379107327848</v>
      </c>
      <c r="O981">
        <f t="shared" si="61"/>
        <v>0.59683253994379537</v>
      </c>
      <c r="P981">
        <f t="shared" si="64"/>
        <v>0.58911927393226859</v>
      </c>
      <c r="R981">
        <f t="shared" si="62"/>
        <v>7.7132660115267759E-3</v>
      </c>
    </row>
    <row r="982" spans="11:18" x14ac:dyDescent="0.25">
      <c r="K982">
        <v>1.6742547665364871E-3</v>
      </c>
      <c r="L982">
        <f t="shared" si="63"/>
        <v>0.77728893763270956</v>
      </c>
      <c r="N982">
        <v>0.2733592570076655</v>
      </c>
      <c r="O982">
        <f t="shared" si="61"/>
        <v>0.58630654956238959</v>
      </c>
      <c r="P982">
        <f t="shared" si="64"/>
        <v>0.45572959503644939</v>
      </c>
      <c r="R982">
        <f t="shared" si="62"/>
        <v>0.1305769545259402</v>
      </c>
    </row>
    <row r="983" spans="11:18" x14ac:dyDescent="0.25">
      <c r="K983">
        <v>0.56301661250473756</v>
      </c>
      <c r="L983">
        <f t="shared" si="63"/>
        <v>0.92176641957265659</v>
      </c>
      <c r="N983">
        <v>0.93921682318156385</v>
      </c>
      <c r="O983">
        <f t="shared" si="61"/>
        <v>0.63517701109820768</v>
      </c>
      <c r="P983">
        <f t="shared" si="64"/>
        <v>0.5854848393148564</v>
      </c>
      <c r="R983">
        <f t="shared" si="62"/>
        <v>4.969217178335128E-2</v>
      </c>
    </row>
    <row r="984" spans="11:18" x14ac:dyDescent="0.25">
      <c r="K984">
        <v>5.1471295429433628E-2</v>
      </c>
      <c r="L984">
        <f t="shared" si="63"/>
        <v>0.83517936696636486</v>
      </c>
      <c r="N984">
        <v>0.43552106908651167</v>
      </c>
      <c r="O984">
        <f t="shared" si="61"/>
        <v>0.59631162844169905</v>
      </c>
      <c r="P984">
        <f t="shared" si="64"/>
        <v>0.49802716835662036</v>
      </c>
      <c r="R984">
        <f t="shared" si="62"/>
        <v>9.8284460085078684E-2</v>
      </c>
    </row>
    <row r="985" spans="11:18" x14ac:dyDescent="0.25">
      <c r="K985">
        <v>0.49896558067747954</v>
      </c>
      <c r="L985">
        <f t="shared" si="63"/>
        <v>0.91361050393113863</v>
      </c>
      <c r="N985">
        <v>0.25934558368614358</v>
      </c>
      <c r="O985">
        <f t="shared" si="61"/>
        <v>0.58533683620035892</v>
      </c>
      <c r="P985">
        <f t="shared" si="64"/>
        <v>0.53476988189046826</v>
      </c>
      <c r="R985">
        <f t="shared" si="62"/>
        <v>5.0566954309890666E-2</v>
      </c>
    </row>
    <row r="986" spans="11:18" x14ac:dyDescent="0.25">
      <c r="K986">
        <v>0.36502318960617486</v>
      </c>
      <c r="L986">
        <f t="shared" si="63"/>
        <v>0.89652346053162635</v>
      </c>
      <c r="N986">
        <v>0.43168259418320121</v>
      </c>
      <c r="O986">
        <f t="shared" si="61"/>
        <v>0.59608993920441011</v>
      </c>
      <c r="P986">
        <f t="shared" si="64"/>
        <v>0.53440861508362447</v>
      </c>
      <c r="R986">
        <f t="shared" si="62"/>
        <v>6.1681324120785641E-2</v>
      </c>
    </row>
    <row r="987" spans="11:18" x14ac:dyDescent="0.25">
      <c r="K987">
        <v>0.87831692205420797</v>
      </c>
      <c r="L987">
        <f t="shared" si="63"/>
        <v>0.97443796643626301</v>
      </c>
      <c r="N987">
        <v>0.13560513669722152</v>
      </c>
      <c r="O987">
        <f t="shared" si="61"/>
        <v>0.57500081298464989</v>
      </c>
      <c r="P987">
        <f t="shared" si="64"/>
        <v>0.56030262290396027</v>
      </c>
      <c r="R987">
        <f t="shared" si="62"/>
        <v>1.4698190080689622E-2</v>
      </c>
    </row>
    <row r="988" spans="11:18" x14ac:dyDescent="0.25">
      <c r="K988">
        <v>0.82725693319408933</v>
      </c>
      <c r="L988">
        <f t="shared" si="63"/>
        <v>0.96251952912167738</v>
      </c>
      <c r="N988">
        <v>0.65566281537877247</v>
      </c>
      <c r="O988">
        <f t="shared" si="61"/>
        <v>0.60910317774950173</v>
      </c>
      <c r="P988">
        <f t="shared" si="64"/>
        <v>0.58627370383396782</v>
      </c>
      <c r="R988">
        <f t="shared" si="62"/>
        <v>2.2829473915533915E-2</v>
      </c>
    </row>
    <row r="989" spans="11:18" x14ac:dyDescent="0.25">
      <c r="K989">
        <v>0.64621423679286849</v>
      </c>
      <c r="L989">
        <f t="shared" si="63"/>
        <v>0.93283377388031608</v>
      </c>
      <c r="N989">
        <v>0.75886126638169515</v>
      </c>
      <c r="O989">
        <f t="shared" si="61"/>
        <v>0.61596460922437091</v>
      </c>
      <c r="P989">
        <f t="shared" si="64"/>
        <v>0.57459259099948401</v>
      </c>
      <c r="R989">
        <f t="shared" si="62"/>
        <v>4.1372018224886897E-2</v>
      </c>
    </row>
    <row r="990" spans="11:18" x14ac:dyDescent="0.25">
      <c r="K990">
        <v>4.4393184391062768E-3</v>
      </c>
      <c r="L990">
        <f t="shared" si="63"/>
        <v>0.79099624915501721</v>
      </c>
      <c r="N990">
        <v>0.13513913970655422</v>
      </c>
      <c r="O990">
        <f t="shared" si="61"/>
        <v>0.574952139808241</v>
      </c>
      <c r="P990">
        <f t="shared" si="64"/>
        <v>0.45478498603196971</v>
      </c>
      <c r="R990">
        <f t="shared" si="62"/>
        <v>0.1201671537762713</v>
      </c>
    </row>
    <row r="991" spans="11:18" x14ac:dyDescent="0.25">
      <c r="K991">
        <v>0.46729791872274884</v>
      </c>
      <c r="L991">
        <f t="shared" si="63"/>
        <v>0.90961662828762635</v>
      </c>
      <c r="N991">
        <v>0.47139964989690086</v>
      </c>
      <c r="O991">
        <f t="shared" si="61"/>
        <v>0.59836974106256124</v>
      </c>
      <c r="P991">
        <f t="shared" si="64"/>
        <v>0.54428706633466695</v>
      </c>
      <c r="R991">
        <f t="shared" si="62"/>
        <v>5.4082674727894298E-2</v>
      </c>
    </row>
    <row r="992" spans="11:18" x14ac:dyDescent="0.25">
      <c r="K992">
        <v>0.62920083453369435</v>
      </c>
      <c r="L992">
        <f t="shared" si="63"/>
        <v>0.93050288698310257</v>
      </c>
      <c r="N992">
        <v>1.1823824660962767E-2</v>
      </c>
      <c r="O992">
        <f t="shared" si="61"/>
        <v>0.54858733563626993</v>
      </c>
      <c r="P992">
        <f t="shared" si="64"/>
        <v>0.51046209957191746</v>
      </c>
      <c r="R992">
        <f t="shared" si="62"/>
        <v>3.8125236064352475E-2</v>
      </c>
    </row>
    <row r="993" spans="11:18" x14ac:dyDescent="0.25">
      <c r="K993">
        <v>6.2495177224141329E-2</v>
      </c>
      <c r="L993">
        <f t="shared" si="63"/>
        <v>0.83963855373104013</v>
      </c>
      <c r="N993">
        <v>0.61648505191021385</v>
      </c>
      <c r="O993">
        <f t="shared" si="61"/>
        <v>0.60673129991239005</v>
      </c>
      <c r="P993">
        <f t="shared" si="64"/>
        <v>0.50943499116179314</v>
      </c>
      <c r="R993">
        <f t="shared" si="62"/>
        <v>9.7296308750596916E-2</v>
      </c>
    </row>
    <row r="994" spans="11:18" x14ac:dyDescent="0.25">
      <c r="K994">
        <v>0.62302258053834181</v>
      </c>
      <c r="L994">
        <f t="shared" si="63"/>
        <v>0.92966667892284727</v>
      </c>
      <c r="N994">
        <v>0.27777427309247593</v>
      </c>
      <c r="O994">
        <f t="shared" si="61"/>
        <v>0.58660688096779046</v>
      </c>
      <c r="P994">
        <f t="shared" si="64"/>
        <v>0.54534887086261574</v>
      </c>
      <c r="R994">
        <f t="shared" si="62"/>
        <v>4.1258010105174714E-2</v>
      </c>
    </row>
    <row r="995" spans="11:18" x14ac:dyDescent="0.25">
      <c r="K995">
        <v>0.71768287332805158</v>
      </c>
      <c r="L995">
        <f t="shared" si="63"/>
        <v>0.94322012119008902</v>
      </c>
      <c r="N995">
        <v>0.40099502593688641</v>
      </c>
      <c r="O995">
        <f t="shared" si="61"/>
        <v>0.59430226053187063</v>
      </c>
      <c r="P995">
        <f t="shared" si="64"/>
        <v>0.56055785020241489</v>
      </c>
      <c r="R995">
        <f t="shared" si="62"/>
        <v>3.3744410329455743E-2</v>
      </c>
    </row>
    <row r="996" spans="11:18" x14ac:dyDescent="0.25">
      <c r="K996">
        <v>0.44612433858638312</v>
      </c>
      <c r="L996">
        <f t="shared" si="63"/>
        <v>0.90694301489633511</v>
      </c>
      <c r="N996">
        <v>0.49971300756623815</v>
      </c>
      <c r="O996">
        <f t="shared" si="61"/>
        <v>0.59998365506479612</v>
      </c>
      <c r="P996">
        <f t="shared" si="64"/>
        <v>0.54415098501298897</v>
      </c>
      <c r="R996">
        <f t="shared" si="62"/>
        <v>5.5832670051807143E-2</v>
      </c>
    </row>
    <row r="997" spans="11:18" x14ac:dyDescent="0.25">
      <c r="K997">
        <v>0.85115487611266882</v>
      </c>
      <c r="L997">
        <f t="shared" si="63"/>
        <v>0.96773467968388405</v>
      </c>
      <c r="N997">
        <v>0.47068491522125466</v>
      </c>
      <c r="O997">
        <f t="shared" si="61"/>
        <v>0.59832892757182854</v>
      </c>
      <c r="P997">
        <f t="shared" si="64"/>
        <v>0.57902365306932535</v>
      </c>
      <c r="R997">
        <f t="shared" si="62"/>
        <v>1.9305274502503189E-2</v>
      </c>
    </row>
    <row r="998" spans="11:18" x14ac:dyDescent="0.25">
      <c r="K998">
        <v>0.50810072672022866</v>
      </c>
      <c r="L998">
        <f t="shared" si="63"/>
        <v>0.91476460165928886</v>
      </c>
      <c r="N998">
        <v>0.99405061628413627</v>
      </c>
      <c r="O998">
        <f t="shared" si="61"/>
        <v>0.6571457114722159</v>
      </c>
      <c r="P998">
        <f t="shared" si="64"/>
        <v>0.60113363498699157</v>
      </c>
      <c r="R998">
        <f t="shared" si="62"/>
        <v>5.6012076485224327E-2</v>
      </c>
    </row>
    <row r="999" spans="11:18" x14ac:dyDescent="0.25">
      <c r="K999">
        <v>0.2382173425673404</v>
      </c>
      <c r="L999">
        <f t="shared" si="63"/>
        <v>0.87856788575646272</v>
      </c>
      <c r="N999">
        <v>0.75350659285680455</v>
      </c>
      <c r="O999">
        <f t="shared" si="61"/>
        <v>0.61557657853761716</v>
      </c>
      <c r="P999">
        <f t="shared" si="64"/>
        <v>0.54082581312699141</v>
      </c>
      <c r="R999">
        <f t="shared" si="62"/>
        <v>7.4750765410625752E-2</v>
      </c>
    </row>
    <row r="1000" spans="11:18" x14ac:dyDescent="0.25">
      <c r="K1000">
        <v>0.89841358935549653</v>
      </c>
      <c r="L1000">
        <f t="shared" si="63"/>
        <v>0.98014614971017255</v>
      </c>
      <c r="N1000">
        <v>0.32775312095570097</v>
      </c>
      <c r="O1000">
        <f t="shared" si="61"/>
        <v>0.58986368014273749</v>
      </c>
      <c r="P1000">
        <f t="shared" si="64"/>
        <v>0.57815261494577697</v>
      </c>
      <c r="R1000">
        <f t="shared" si="62"/>
        <v>1.1711065196960524E-2</v>
      </c>
    </row>
    <row r="1001" spans="11:18" x14ac:dyDescent="0.25">
      <c r="K1001">
        <v>9.8055801347198157E-2</v>
      </c>
      <c r="L1001">
        <f t="shared" si="63"/>
        <v>0.85088950675672625</v>
      </c>
      <c r="N1001">
        <v>0.23785418232986011</v>
      </c>
      <c r="O1001">
        <f t="shared" si="61"/>
        <v>0.58379505561084388</v>
      </c>
      <c r="P1001">
        <f t="shared" si="64"/>
        <v>0.49674508691572655</v>
      </c>
      <c r="R1001">
        <f t="shared" si="62"/>
        <v>8.704996869511733E-2</v>
      </c>
    </row>
    <row r="1002" spans="11:18" x14ac:dyDescent="0.25">
      <c r="K1002">
        <v>0.42570013253699934</v>
      </c>
      <c r="L1002">
        <f t="shared" si="63"/>
        <v>0.90435317160957807</v>
      </c>
      <c r="N1002">
        <v>0.9093109024111401</v>
      </c>
      <c r="O1002">
        <f t="shared" si="61"/>
        <v>0.63036682684632095</v>
      </c>
      <c r="P1002">
        <f t="shared" si="64"/>
        <v>0.57007423913593602</v>
      </c>
      <c r="R1002">
        <f t="shared" si="62"/>
        <v>6.0292587710384926E-2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008"/>
  <sheetViews>
    <sheetView workbookViewId="0">
      <selection activeCell="L4" sqref="L4"/>
    </sheetView>
  </sheetViews>
  <sheetFormatPr defaultRowHeight="15" x14ac:dyDescent="0.25"/>
  <sheetData>
    <row r="1" spans="1:12" x14ac:dyDescent="0.25">
      <c r="B1" t="s">
        <v>39</v>
      </c>
    </row>
    <row r="3" spans="1:12" x14ac:dyDescent="0.25">
      <c r="C3" t="s">
        <v>35</v>
      </c>
      <c r="D3" t="s">
        <v>36</v>
      </c>
      <c r="F3" t="s">
        <v>0</v>
      </c>
      <c r="H3" t="s">
        <v>37</v>
      </c>
      <c r="J3" t="s">
        <v>38</v>
      </c>
    </row>
    <row r="4" spans="1:12" ht="18.75" x14ac:dyDescent="0.4">
      <c r="B4" t="s">
        <v>35</v>
      </c>
      <c r="C4" s="8">
        <f>Naive!B3*Naive!B3</f>
        <v>5.1623276896445595E-4</v>
      </c>
      <c r="F4">
        <f ca="1">RAND()</f>
        <v>4.9184861892386467E-2</v>
      </c>
      <c r="H4" s="8">
        <f>'Data Set'!B8</f>
        <v>0.6</v>
      </c>
      <c r="J4" t="e">
        <f t="array" aca="1" ref="J4:J5" ca="1">_xll.MULTINORMINV(F4:F5,H4:H5,C4:D5)</f>
        <v>#NAME?</v>
      </c>
      <c r="L4" s="9" t="s">
        <v>105</v>
      </c>
    </row>
    <row r="5" spans="1:12" x14ac:dyDescent="0.25">
      <c r="B5" t="s">
        <v>36</v>
      </c>
      <c r="C5" s="8">
        <f>(C4+D5)/2</f>
        <v>5.0800500190873225E-4</v>
      </c>
      <c r="D5" s="8">
        <f>Naive!C3*Naive!C3</f>
        <v>4.9977723485300865E-4</v>
      </c>
      <c r="F5">
        <f ca="1">RAND()</f>
        <v>0.21513474462861315</v>
      </c>
      <c r="H5" s="8">
        <f>'Data Set'!C8</f>
        <v>0.55000000000000004</v>
      </c>
      <c r="J5" t="e">
        <f ca="1"/>
        <v>#NAME?</v>
      </c>
    </row>
    <row r="7" spans="1:12" x14ac:dyDescent="0.25">
      <c r="D7">
        <f>AVERAGE(D9:D1008)</f>
        <v>4.9997750487527567E-2</v>
      </c>
      <c r="E7">
        <f>STDEV(D9:D1008)</f>
        <v>3.61585913135441E-4</v>
      </c>
      <c r="F7">
        <f>MIN(D9:D1008)</f>
        <v>4.8849175372677522E-2</v>
      </c>
      <c r="G7">
        <f>MAX(D9:D1008)</f>
        <v>5.1115337733056765E-2</v>
      </c>
    </row>
    <row r="9" spans="1:12" x14ac:dyDescent="0.25">
      <c r="A9">
        <f>IF(B9&gt;C9,0,1)</f>
        <v>0</v>
      </c>
      <c r="B9">
        <v>0.59440035068039432</v>
      </c>
      <c r="C9">
        <v>0.5444897604764789</v>
      </c>
      <c r="D9">
        <f>B9-C9</f>
        <v>4.9910590203915417E-2</v>
      </c>
    </row>
    <row r="10" spans="1:12" x14ac:dyDescent="0.25">
      <c r="A10">
        <f t="shared" ref="A10:A73" si="0">IF(B10&gt;C10,0,1)</f>
        <v>0</v>
      </c>
      <c r="B10">
        <v>0.59816420866179065</v>
      </c>
      <c r="C10">
        <v>0.54819372559913526</v>
      </c>
      <c r="D10">
        <f t="shared" ref="D10:D73" si="1">B10-C10</f>
        <v>4.9970483062655391E-2</v>
      </c>
    </row>
    <row r="11" spans="1:12" x14ac:dyDescent="0.25">
      <c r="A11">
        <f t="shared" si="0"/>
        <v>0</v>
      </c>
      <c r="B11">
        <v>0.60273859722755052</v>
      </c>
      <c r="C11">
        <v>0.5526948478756426</v>
      </c>
      <c r="D11">
        <f t="shared" si="1"/>
        <v>5.0043749351907918E-2</v>
      </c>
    </row>
    <row r="12" spans="1:12" x14ac:dyDescent="0.25">
      <c r="A12">
        <f t="shared" si="0"/>
        <v>0</v>
      </c>
      <c r="B12">
        <v>0.61550677352260719</v>
      </c>
      <c r="C12">
        <v>0.56525962023742371</v>
      </c>
      <c r="D12">
        <f t="shared" si="1"/>
        <v>5.0247153285183477E-2</v>
      </c>
    </row>
    <row r="13" spans="1:12" x14ac:dyDescent="0.25">
      <c r="A13">
        <f t="shared" si="0"/>
        <v>0</v>
      </c>
      <c r="B13">
        <v>0.62545050210406405</v>
      </c>
      <c r="C13">
        <v>0.57504468443082601</v>
      </c>
      <c r="D13">
        <f t="shared" si="1"/>
        <v>5.040581767323804E-2</v>
      </c>
    </row>
    <row r="14" spans="1:12" x14ac:dyDescent="0.25">
      <c r="A14">
        <f t="shared" si="0"/>
        <v>0</v>
      </c>
      <c r="B14">
        <v>0.55684209540507268</v>
      </c>
      <c r="C14">
        <v>0.50752989638390067</v>
      </c>
      <c r="D14">
        <f t="shared" si="1"/>
        <v>4.931219902117201E-2</v>
      </c>
    </row>
    <row r="15" spans="1:12" x14ac:dyDescent="0.25">
      <c r="A15">
        <f t="shared" si="0"/>
        <v>0</v>
      </c>
      <c r="B15">
        <v>0.60455422514321955</v>
      </c>
      <c r="C15">
        <v>0.55448170000658259</v>
      </c>
      <c r="D15">
        <f t="shared" si="1"/>
        <v>5.0072525136636958E-2</v>
      </c>
    </row>
    <row r="16" spans="1:12" x14ac:dyDescent="0.25">
      <c r="A16">
        <f t="shared" si="0"/>
        <v>0</v>
      </c>
      <c r="B16">
        <v>0.61327575521203648</v>
      </c>
      <c r="C16">
        <v>0.5630642565830013</v>
      </c>
      <c r="D16">
        <f t="shared" si="1"/>
        <v>5.0211498629035178E-2</v>
      </c>
    </row>
    <row r="17" spans="1:4" x14ac:dyDescent="0.25">
      <c r="A17">
        <f t="shared" si="0"/>
        <v>0</v>
      </c>
      <c r="B17">
        <v>0.57092758253073783</v>
      </c>
      <c r="C17">
        <v>0.5213908535083841</v>
      </c>
      <c r="D17">
        <f t="shared" si="1"/>
        <v>4.9536729022353732E-2</v>
      </c>
    </row>
    <row r="18" spans="1:4" x14ac:dyDescent="0.25">
      <c r="A18">
        <f t="shared" si="0"/>
        <v>0</v>
      </c>
      <c r="B18">
        <v>0.58949603427898944</v>
      </c>
      <c r="C18">
        <v>0.53966324742964022</v>
      </c>
      <c r="D18">
        <f t="shared" si="1"/>
        <v>4.983278684934922E-2</v>
      </c>
    </row>
    <row r="19" spans="1:4" x14ac:dyDescent="0.25">
      <c r="A19">
        <f t="shared" si="0"/>
        <v>0</v>
      </c>
      <c r="B19">
        <v>0.59929285186112957</v>
      </c>
      <c r="C19">
        <v>0.54930393163555347</v>
      </c>
      <c r="D19">
        <f t="shared" si="1"/>
        <v>4.9988920225576106E-2</v>
      </c>
    </row>
    <row r="20" spans="1:4" x14ac:dyDescent="0.25">
      <c r="A20">
        <f t="shared" si="0"/>
        <v>0</v>
      </c>
      <c r="B20">
        <v>0.63565603434040152</v>
      </c>
      <c r="C20">
        <v>0.58508775892568854</v>
      </c>
      <c r="D20">
        <f t="shared" si="1"/>
        <v>5.0568275414712982E-2</v>
      </c>
    </row>
    <row r="21" spans="1:4" x14ac:dyDescent="0.25">
      <c r="A21">
        <f t="shared" si="0"/>
        <v>0</v>
      </c>
      <c r="B21">
        <v>0.63662905727711472</v>
      </c>
      <c r="C21">
        <v>0.58604542028417461</v>
      </c>
      <c r="D21">
        <f t="shared" si="1"/>
        <v>5.0583636992940106E-2</v>
      </c>
    </row>
    <row r="22" spans="1:4" x14ac:dyDescent="0.25">
      <c r="A22">
        <f t="shared" si="0"/>
        <v>0</v>
      </c>
      <c r="B22">
        <v>0.61967363601251879</v>
      </c>
      <c r="C22">
        <v>0.56935991656833085</v>
      </c>
      <c r="D22">
        <f t="shared" si="1"/>
        <v>5.0313719444187943E-2</v>
      </c>
    </row>
    <row r="23" spans="1:4" x14ac:dyDescent="0.25">
      <c r="A23">
        <f t="shared" si="0"/>
        <v>0</v>
      </c>
      <c r="B23">
        <v>0.59711548348190435</v>
      </c>
      <c r="C23">
        <v>0.54716144679971146</v>
      </c>
      <c r="D23">
        <f t="shared" si="1"/>
        <v>4.9954036682192893E-2</v>
      </c>
    </row>
    <row r="24" spans="1:4" x14ac:dyDescent="0.25">
      <c r="A24">
        <f t="shared" si="0"/>
        <v>0</v>
      </c>
      <c r="B24">
        <v>0.59162336246122904</v>
      </c>
      <c r="C24">
        <v>0.54175685776770688</v>
      </c>
      <c r="D24">
        <f t="shared" si="1"/>
        <v>4.9866504693522162E-2</v>
      </c>
    </row>
    <row r="25" spans="1:4" x14ac:dyDescent="0.25">
      <c r="A25">
        <f t="shared" si="0"/>
        <v>0</v>
      </c>
      <c r="B25">
        <v>0.61064866943548657</v>
      </c>
      <c r="C25">
        <v>0.56047906083546728</v>
      </c>
      <c r="D25">
        <f t="shared" si="1"/>
        <v>5.0169608600019289E-2</v>
      </c>
    </row>
    <row r="26" spans="1:4" x14ac:dyDescent="0.25">
      <c r="A26">
        <f t="shared" si="0"/>
        <v>0</v>
      </c>
      <c r="B26">
        <v>0.60407270418020076</v>
      </c>
      <c r="C26">
        <v>0.55400774364435867</v>
      </c>
      <c r="D26">
        <f t="shared" si="1"/>
        <v>5.0064960535842085E-2</v>
      </c>
    </row>
    <row r="27" spans="1:4" x14ac:dyDescent="0.25">
      <c r="A27">
        <f t="shared" si="0"/>
        <v>0</v>
      </c>
      <c r="B27">
        <v>0.59364942799556708</v>
      </c>
      <c r="C27">
        <v>0.54375072997738461</v>
      </c>
      <c r="D27">
        <f t="shared" si="1"/>
        <v>4.9898698018182475E-2</v>
      </c>
    </row>
    <row r="28" spans="1:4" x14ac:dyDescent="0.25">
      <c r="A28">
        <f t="shared" si="0"/>
        <v>0</v>
      </c>
      <c r="B28">
        <v>0.5632295328311212</v>
      </c>
      <c r="C28">
        <v>0.51381570746982641</v>
      </c>
      <c r="D28">
        <f t="shared" si="1"/>
        <v>4.9413825361294794E-2</v>
      </c>
    </row>
    <row r="29" spans="1:4" x14ac:dyDescent="0.25">
      <c r="A29">
        <f t="shared" si="0"/>
        <v>0</v>
      </c>
      <c r="B29">
        <v>0.58897241338160722</v>
      </c>
      <c r="C29">
        <v>0.53914832575422744</v>
      </c>
      <c r="D29">
        <f t="shared" si="1"/>
        <v>4.9824087627379776E-2</v>
      </c>
    </row>
    <row r="30" spans="1:4" x14ac:dyDescent="0.25">
      <c r="A30">
        <f t="shared" si="0"/>
        <v>0</v>
      </c>
      <c r="B30">
        <v>0.57749643566414988</v>
      </c>
      <c r="C30">
        <v>0.52785497346476384</v>
      </c>
      <c r="D30">
        <f t="shared" si="1"/>
        <v>4.9641462199386033E-2</v>
      </c>
    </row>
    <row r="31" spans="1:4" x14ac:dyDescent="0.25">
      <c r="A31">
        <f t="shared" si="0"/>
        <v>0</v>
      </c>
      <c r="B31">
        <v>0.5425078542489109</v>
      </c>
      <c r="C31">
        <v>0.49342443278024872</v>
      </c>
      <c r="D31">
        <f t="shared" si="1"/>
        <v>4.9083421468662181E-2</v>
      </c>
    </row>
    <row r="32" spans="1:4" x14ac:dyDescent="0.25">
      <c r="A32">
        <f t="shared" si="0"/>
        <v>0</v>
      </c>
      <c r="B32">
        <v>0.58848823191510002</v>
      </c>
      <c r="C32">
        <v>0.53867196422104868</v>
      </c>
      <c r="D32">
        <f t="shared" si="1"/>
        <v>4.9816267694051342E-2</v>
      </c>
    </row>
    <row r="33" spans="1:4" x14ac:dyDescent="0.25">
      <c r="A33">
        <f t="shared" si="0"/>
        <v>0</v>
      </c>
      <c r="B33">
        <v>0.60603100294394496</v>
      </c>
      <c r="C33">
        <v>0.55593495640299839</v>
      </c>
      <c r="D33">
        <f t="shared" si="1"/>
        <v>5.0096046540946571E-2</v>
      </c>
    </row>
    <row r="34" spans="1:4" x14ac:dyDescent="0.25">
      <c r="A34">
        <f t="shared" si="0"/>
        <v>0</v>
      </c>
      <c r="B34">
        <v>0.59827615599316708</v>
      </c>
      <c r="C34">
        <v>0.54830363622239009</v>
      </c>
      <c r="D34">
        <f t="shared" si="1"/>
        <v>4.9972519770776991E-2</v>
      </c>
    </row>
    <row r="35" spans="1:4" x14ac:dyDescent="0.25">
      <c r="A35">
        <f t="shared" si="0"/>
        <v>0</v>
      </c>
      <c r="B35">
        <v>0.60824614599182225</v>
      </c>
      <c r="C35">
        <v>0.55811479789095442</v>
      </c>
      <c r="D35">
        <f t="shared" si="1"/>
        <v>5.0131348100867834E-2</v>
      </c>
    </row>
    <row r="36" spans="1:4" x14ac:dyDescent="0.25">
      <c r="A36">
        <f t="shared" si="0"/>
        <v>0</v>
      </c>
      <c r="B36">
        <v>0.61044258481574287</v>
      </c>
      <c r="C36">
        <v>0.560276214414412</v>
      </c>
      <c r="D36">
        <f t="shared" si="1"/>
        <v>5.0166370401330873E-2</v>
      </c>
    </row>
    <row r="37" spans="1:4" x14ac:dyDescent="0.25">
      <c r="A37">
        <f t="shared" si="0"/>
        <v>0</v>
      </c>
      <c r="B37">
        <v>0.6103640011280147</v>
      </c>
      <c r="C37">
        <v>0.56019885631033028</v>
      </c>
      <c r="D37">
        <f t="shared" si="1"/>
        <v>5.0165144817684415E-2</v>
      </c>
    </row>
    <row r="38" spans="1:4" x14ac:dyDescent="0.25">
      <c r="A38">
        <f t="shared" si="0"/>
        <v>0</v>
      </c>
      <c r="B38">
        <v>0.59534707756532612</v>
      </c>
      <c r="C38">
        <v>0.54542134830725209</v>
      </c>
      <c r="D38">
        <f t="shared" si="1"/>
        <v>4.9925729258074036E-2</v>
      </c>
    </row>
    <row r="39" spans="1:4" x14ac:dyDescent="0.25">
      <c r="A39">
        <f t="shared" si="0"/>
        <v>0</v>
      </c>
      <c r="B39">
        <v>0.62518483115333279</v>
      </c>
      <c r="C39">
        <v>0.57478351717742993</v>
      </c>
      <c r="D39">
        <f t="shared" si="1"/>
        <v>5.0401313975902862E-2</v>
      </c>
    </row>
    <row r="40" spans="1:4" x14ac:dyDescent="0.25">
      <c r="A40">
        <f t="shared" si="0"/>
        <v>0</v>
      </c>
      <c r="B40">
        <v>0.61679866482724155</v>
      </c>
      <c r="C40">
        <v>0.56653093091793272</v>
      </c>
      <c r="D40">
        <f t="shared" si="1"/>
        <v>5.0267733909308832E-2</v>
      </c>
    </row>
    <row r="41" spans="1:4" x14ac:dyDescent="0.25">
      <c r="A41">
        <f t="shared" si="0"/>
        <v>0</v>
      </c>
      <c r="B41">
        <v>0.58364228669928209</v>
      </c>
      <c r="C41">
        <v>0.53390331661826196</v>
      </c>
      <c r="D41">
        <f t="shared" si="1"/>
        <v>4.9738970081020129E-2</v>
      </c>
    </row>
    <row r="42" spans="1:4" x14ac:dyDescent="0.25">
      <c r="A42">
        <f t="shared" si="0"/>
        <v>0</v>
      </c>
      <c r="B42">
        <v>0.64282655471280692</v>
      </c>
      <c r="C42">
        <v>0.59214401699826502</v>
      </c>
      <c r="D42">
        <f t="shared" si="1"/>
        <v>5.0682537714541898E-2</v>
      </c>
    </row>
    <row r="43" spans="1:4" x14ac:dyDescent="0.25">
      <c r="A43">
        <f t="shared" si="0"/>
        <v>0</v>
      </c>
      <c r="B43">
        <v>0.5825682469543475</v>
      </c>
      <c r="C43">
        <v>0.53284608979758497</v>
      </c>
      <c r="D43">
        <f t="shared" si="1"/>
        <v>4.9722157156762536E-2</v>
      </c>
    </row>
    <row r="44" spans="1:4" x14ac:dyDescent="0.25">
      <c r="A44">
        <f t="shared" si="0"/>
        <v>0</v>
      </c>
      <c r="B44">
        <v>0.6168824254492602</v>
      </c>
      <c r="C44">
        <v>0.56661326991013949</v>
      </c>
      <c r="D44">
        <f t="shared" si="1"/>
        <v>5.0269155539120702E-2</v>
      </c>
    </row>
    <row r="45" spans="1:4" x14ac:dyDescent="0.25">
      <c r="A45">
        <f t="shared" si="0"/>
        <v>0</v>
      </c>
      <c r="B45">
        <v>0.60412812649831849</v>
      </c>
      <c r="C45">
        <v>0.55406212728021798</v>
      </c>
      <c r="D45">
        <f t="shared" si="1"/>
        <v>5.006599921810051E-2</v>
      </c>
    </row>
    <row r="46" spans="1:4" x14ac:dyDescent="0.25">
      <c r="A46">
        <f t="shared" si="0"/>
        <v>0</v>
      </c>
      <c r="B46">
        <v>0.59436010578950094</v>
      </c>
      <c r="C46">
        <v>0.54445024331575309</v>
      </c>
      <c r="D46">
        <f t="shared" si="1"/>
        <v>4.9909862473747846E-2</v>
      </c>
    </row>
    <row r="47" spans="1:4" x14ac:dyDescent="0.25">
      <c r="A47">
        <f t="shared" si="0"/>
        <v>0</v>
      </c>
      <c r="B47">
        <v>0.63746152629142661</v>
      </c>
      <c r="C47">
        <v>0.58686411990009224</v>
      </c>
      <c r="D47">
        <f t="shared" si="1"/>
        <v>5.0597406391334365E-2</v>
      </c>
    </row>
    <row r="48" spans="1:4" x14ac:dyDescent="0.25">
      <c r="A48">
        <f t="shared" si="0"/>
        <v>0</v>
      </c>
      <c r="B48">
        <v>0.62250927579039439</v>
      </c>
      <c r="C48">
        <v>0.57215053284313777</v>
      </c>
      <c r="D48">
        <f t="shared" si="1"/>
        <v>5.0358742947256618E-2</v>
      </c>
    </row>
    <row r="49" spans="1:4" x14ac:dyDescent="0.25">
      <c r="A49">
        <f t="shared" si="0"/>
        <v>0</v>
      </c>
      <c r="B49">
        <v>0.60361157119148068</v>
      </c>
      <c r="C49">
        <v>0.55355395885386538</v>
      </c>
      <c r="D49">
        <f t="shared" si="1"/>
        <v>5.0057612337615298E-2</v>
      </c>
    </row>
    <row r="50" spans="1:4" x14ac:dyDescent="0.25">
      <c r="A50">
        <f t="shared" si="0"/>
        <v>0</v>
      </c>
      <c r="B50">
        <v>0.5879324543130342</v>
      </c>
      <c r="C50">
        <v>0.53812462383753779</v>
      </c>
      <c r="D50">
        <f t="shared" si="1"/>
        <v>4.9807830475496417E-2</v>
      </c>
    </row>
    <row r="51" spans="1:4" x14ac:dyDescent="0.25">
      <c r="A51">
        <f t="shared" si="0"/>
        <v>0</v>
      </c>
      <c r="B51">
        <v>0.55469571783048932</v>
      </c>
      <c r="C51">
        <v>0.50541767635402435</v>
      </c>
      <c r="D51">
        <f t="shared" si="1"/>
        <v>4.9278041476464973E-2</v>
      </c>
    </row>
    <row r="52" spans="1:4" x14ac:dyDescent="0.25">
      <c r="A52">
        <f t="shared" si="0"/>
        <v>0</v>
      </c>
      <c r="B52">
        <v>0.60516706001294407</v>
      </c>
      <c r="C52">
        <v>0.55508466183389382</v>
      </c>
      <c r="D52">
        <f t="shared" si="1"/>
        <v>5.0082398179050247E-2</v>
      </c>
    </row>
    <row r="53" spans="1:4" x14ac:dyDescent="0.25">
      <c r="A53">
        <f t="shared" si="0"/>
        <v>0</v>
      </c>
      <c r="B53">
        <v>0.57407751766520509</v>
      </c>
      <c r="C53">
        <v>0.52449088470154193</v>
      </c>
      <c r="D53">
        <f t="shared" si="1"/>
        <v>4.9586632963663169E-2</v>
      </c>
    </row>
    <row r="54" spans="1:4" x14ac:dyDescent="0.25">
      <c r="A54">
        <f t="shared" si="0"/>
        <v>0</v>
      </c>
      <c r="B54">
        <v>0.59266851255264852</v>
      </c>
      <c r="C54">
        <v>0.54278534130155132</v>
      </c>
      <c r="D54">
        <f t="shared" si="1"/>
        <v>4.9883171251097203E-2</v>
      </c>
    </row>
    <row r="55" spans="1:4" x14ac:dyDescent="0.25">
      <c r="A55">
        <f t="shared" si="0"/>
        <v>0</v>
      </c>
      <c r="B55">
        <v>0.61732586353007224</v>
      </c>
      <c r="C55">
        <v>0.56704970616381867</v>
      </c>
      <c r="D55">
        <f t="shared" si="1"/>
        <v>5.0276157366253571E-2</v>
      </c>
    </row>
    <row r="56" spans="1:4" x14ac:dyDescent="0.25">
      <c r="A56">
        <f t="shared" si="0"/>
        <v>0</v>
      </c>
      <c r="B56">
        <v>0.57537335596991734</v>
      </c>
      <c r="C56">
        <v>0.52576570561260028</v>
      </c>
      <c r="D56">
        <f t="shared" si="1"/>
        <v>4.9607650357317068E-2</v>
      </c>
    </row>
    <row r="57" spans="1:4" x14ac:dyDescent="0.25">
      <c r="A57">
        <f t="shared" si="0"/>
        <v>0</v>
      </c>
      <c r="B57">
        <v>0.58313239344807388</v>
      </c>
      <c r="C57">
        <v>0.53340143986110955</v>
      </c>
      <c r="D57">
        <f t="shared" si="1"/>
        <v>4.9730953586964333E-2</v>
      </c>
    </row>
    <row r="58" spans="1:4" x14ac:dyDescent="0.25">
      <c r="A58">
        <f t="shared" si="0"/>
        <v>0</v>
      </c>
      <c r="B58">
        <v>0.59385032352679035</v>
      </c>
      <c r="C58">
        <v>0.54394837432811438</v>
      </c>
      <c r="D58">
        <f t="shared" si="1"/>
        <v>4.9901949198675966E-2</v>
      </c>
    </row>
    <row r="59" spans="1:4" x14ac:dyDescent="0.25">
      <c r="A59">
        <f t="shared" si="0"/>
        <v>0</v>
      </c>
      <c r="B59">
        <v>0.57101421231344074</v>
      </c>
      <c r="C59">
        <v>0.52147643176506808</v>
      </c>
      <c r="D59">
        <f t="shared" si="1"/>
        <v>4.9537780548372656E-2</v>
      </c>
    </row>
    <row r="60" spans="1:4" x14ac:dyDescent="0.25">
      <c r="A60">
        <f t="shared" si="0"/>
        <v>0</v>
      </c>
      <c r="B60">
        <v>0.6446042965331692</v>
      </c>
      <c r="C60">
        <v>0.59389349004074177</v>
      </c>
      <c r="D60">
        <f t="shared" si="1"/>
        <v>5.0710806492427429E-2</v>
      </c>
    </row>
    <row r="61" spans="1:4" x14ac:dyDescent="0.25">
      <c r="A61">
        <f t="shared" si="0"/>
        <v>0</v>
      </c>
      <c r="B61">
        <v>0.57686993662651309</v>
      </c>
      <c r="C61">
        <v>0.52723868200972179</v>
      </c>
      <c r="D61">
        <f t="shared" si="1"/>
        <v>4.9631254616791298E-2</v>
      </c>
    </row>
    <row r="62" spans="1:4" x14ac:dyDescent="0.25">
      <c r="A62">
        <f t="shared" si="0"/>
        <v>0</v>
      </c>
      <c r="B62">
        <v>0.62723978467140162</v>
      </c>
      <c r="C62">
        <v>0.57680570507794593</v>
      </c>
      <c r="D62">
        <f t="shared" si="1"/>
        <v>5.0434079593455694E-2</v>
      </c>
    </row>
    <row r="63" spans="1:4" x14ac:dyDescent="0.25">
      <c r="A63">
        <f t="shared" si="0"/>
        <v>0</v>
      </c>
      <c r="B63">
        <v>0.57511903413354337</v>
      </c>
      <c r="C63">
        <v>0.52551548259105907</v>
      </c>
      <c r="D63">
        <f t="shared" si="1"/>
        <v>4.9603551542484303E-2</v>
      </c>
    </row>
    <row r="64" spans="1:4" x14ac:dyDescent="0.25">
      <c r="A64">
        <f t="shared" si="0"/>
        <v>0</v>
      </c>
      <c r="B64">
        <v>0.58262829022692775</v>
      </c>
      <c r="C64">
        <v>0.53290543508555088</v>
      </c>
      <c r="D64">
        <f t="shared" si="1"/>
        <v>4.9722855141376865E-2</v>
      </c>
    </row>
    <row r="65" spans="1:4" x14ac:dyDescent="0.25">
      <c r="A65">
        <f t="shared" si="0"/>
        <v>0</v>
      </c>
      <c r="B65">
        <v>0.65036032396344279</v>
      </c>
      <c r="C65">
        <v>0.59955763915961868</v>
      </c>
      <c r="D65">
        <f t="shared" si="1"/>
        <v>5.0802684803824105E-2</v>
      </c>
    </row>
    <row r="66" spans="1:4" x14ac:dyDescent="0.25">
      <c r="A66">
        <f t="shared" si="0"/>
        <v>0</v>
      </c>
      <c r="B66">
        <v>0.6049554396044744</v>
      </c>
      <c r="C66">
        <v>0.55487629072043243</v>
      </c>
      <c r="D66">
        <f t="shared" si="1"/>
        <v>5.0079148884041969E-2</v>
      </c>
    </row>
    <row r="67" spans="1:4" x14ac:dyDescent="0.25">
      <c r="A67">
        <f t="shared" si="0"/>
        <v>0</v>
      </c>
      <c r="B67">
        <v>0.59403591685385748</v>
      </c>
      <c r="C67">
        <v>0.5441309778706922</v>
      </c>
      <c r="D67">
        <f t="shared" si="1"/>
        <v>4.9904938983165281E-2</v>
      </c>
    </row>
    <row r="68" spans="1:4" x14ac:dyDescent="0.25">
      <c r="A68">
        <f t="shared" si="0"/>
        <v>0</v>
      </c>
      <c r="B68">
        <v>0.5712275986582116</v>
      </c>
      <c r="C68">
        <v>0.52168623912174705</v>
      </c>
      <c r="D68">
        <f t="shared" si="1"/>
        <v>4.9541359536464546E-2</v>
      </c>
    </row>
    <row r="69" spans="1:4" x14ac:dyDescent="0.25">
      <c r="A69">
        <f t="shared" si="0"/>
        <v>0</v>
      </c>
      <c r="B69">
        <v>0.59553940794978544</v>
      </c>
      <c r="C69">
        <v>0.54561049691701513</v>
      </c>
      <c r="D69">
        <f t="shared" si="1"/>
        <v>4.9928911032770307E-2</v>
      </c>
    </row>
    <row r="70" spans="1:4" x14ac:dyDescent="0.25">
      <c r="A70">
        <f t="shared" si="0"/>
        <v>0</v>
      </c>
      <c r="B70">
        <v>0.62411183799563319</v>
      </c>
      <c r="C70">
        <v>0.57372755563363298</v>
      </c>
      <c r="D70">
        <f t="shared" si="1"/>
        <v>5.038428236200021E-2</v>
      </c>
    </row>
    <row r="71" spans="1:4" x14ac:dyDescent="0.25">
      <c r="A71">
        <f t="shared" si="0"/>
        <v>0</v>
      </c>
      <c r="B71">
        <v>0.58786969778849119</v>
      </c>
      <c r="C71">
        <v>0.53806304142388672</v>
      </c>
      <c r="D71">
        <f t="shared" si="1"/>
        <v>4.9806656364604462E-2</v>
      </c>
    </row>
    <row r="72" spans="1:4" x14ac:dyDescent="0.25">
      <c r="A72">
        <f t="shared" si="0"/>
        <v>0</v>
      </c>
      <c r="B72">
        <v>0.6029331314687133</v>
      </c>
      <c r="C72">
        <v>0.55288646949645637</v>
      </c>
      <c r="D72">
        <f t="shared" si="1"/>
        <v>5.0046661972256934E-2</v>
      </c>
    </row>
    <row r="73" spans="1:4" x14ac:dyDescent="0.25">
      <c r="A73">
        <f t="shared" si="0"/>
        <v>0</v>
      </c>
      <c r="B73">
        <v>0.59062190112875013</v>
      </c>
      <c r="C73">
        <v>0.5407714740184687</v>
      </c>
      <c r="D73">
        <f t="shared" si="1"/>
        <v>4.9850427110281426E-2</v>
      </c>
    </row>
    <row r="74" spans="1:4" x14ac:dyDescent="0.25">
      <c r="A74">
        <f t="shared" ref="A74:A137" si="2">IF(B74&gt;C74,0,1)</f>
        <v>0</v>
      </c>
      <c r="B74">
        <v>0.60943603810805302</v>
      </c>
      <c r="C74">
        <v>0.5592855587625003</v>
      </c>
      <c r="D74">
        <f t="shared" ref="D74:D137" si="3">B74-C74</f>
        <v>5.0150479345552723E-2</v>
      </c>
    </row>
    <row r="75" spans="1:4" x14ac:dyDescent="0.25">
      <c r="A75">
        <f t="shared" si="2"/>
        <v>0</v>
      </c>
      <c r="B75">
        <v>0.60403800816040742</v>
      </c>
      <c r="C75">
        <v>0.55397349125590278</v>
      </c>
      <c r="D75">
        <f t="shared" si="3"/>
        <v>5.0064516904504641E-2</v>
      </c>
    </row>
    <row r="76" spans="1:4" x14ac:dyDescent="0.25">
      <c r="A76">
        <f t="shared" si="2"/>
        <v>0</v>
      </c>
      <c r="B76">
        <v>0.58437821451758987</v>
      </c>
      <c r="C76">
        <v>0.53462723293104919</v>
      </c>
      <c r="D76">
        <f t="shared" si="3"/>
        <v>4.9750981586540677E-2</v>
      </c>
    </row>
    <row r="77" spans="1:4" x14ac:dyDescent="0.25">
      <c r="A77">
        <f t="shared" si="2"/>
        <v>0</v>
      </c>
      <c r="B77">
        <v>0.62433463695621594</v>
      </c>
      <c r="C77">
        <v>0.57394691362894656</v>
      </c>
      <c r="D77">
        <f t="shared" si="3"/>
        <v>5.0387723327269374E-2</v>
      </c>
    </row>
    <row r="78" spans="1:4" x14ac:dyDescent="0.25">
      <c r="A78">
        <f t="shared" si="2"/>
        <v>0</v>
      </c>
      <c r="B78">
        <v>0.62805113690394487</v>
      </c>
      <c r="C78">
        <v>0.57760385353735666</v>
      </c>
      <c r="D78">
        <f t="shared" si="3"/>
        <v>5.0447283366588214E-2</v>
      </c>
    </row>
    <row r="79" spans="1:4" x14ac:dyDescent="0.25">
      <c r="A79">
        <f t="shared" si="2"/>
        <v>0</v>
      </c>
      <c r="B79">
        <v>0.6107908558606796</v>
      </c>
      <c r="C79">
        <v>0.56061889408454046</v>
      </c>
      <c r="D79">
        <f t="shared" si="3"/>
        <v>5.017196177613914E-2</v>
      </c>
    </row>
    <row r="80" spans="1:4" x14ac:dyDescent="0.25">
      <c r="A80">
        <f t="shared" si="2"/>
        <v>0</v>
      </c>
      <c r="B80">
        <v>0.62604778084935431</v>
      </c>
      <c r="C80">
        <v>0.57563235412491054</v>
      </c>
      <c r="D80">
        <f t="shared" si="3"/>
        <v>5.0415426724443768E-2</v>
      </c>
    </row>
    <row r="81" spans="1:4" x14ac:dyDescent="0.25">
      <c r="A81">
        <f t="shared" si="2"/>
        <v>0</v>
      </c>
      <c r="B81">
        <v>0.61715255783852818</v>
      </c>
      <c r="C81">
        <v>0.5668790380451838</v>
      </c>
      <c r="D81">
        <f t="shared" si="3"/>
        <v>5.0273519793344379E-2</v>
      </c>
    </row>
    <row r="82" spans="1:4" x14ac:dyDescent="0.25">
      <c r="A82">
        <f t="shared" si="2"/>
        <v>0</v>
      </c>
      <c r="B82">
        <v>0.6101136571048591</v>
      </c>
      <c r="C82">
        <v>0.55995285126369931</v>
      </c>
      <c r="D82">
        <f t="shared" si="3"/>
        <v>5.0160805841159783E-2</v>
      </c>
    </row>
    <row r="83" spans="1:4" x14ac:dyDescent="0.25">
      <c r="A83">
        <f t="shared" si="2"/>
        <v>0</v>
      </c>
      <c r="B83">
        <v>0.59395587078953627</v>
      </c>
      <c r="C83">
        <v>0.54405244153696475</v>
      </c>
      <c r="D83">
        <f t="shared" si="3"/>
        <v>4.9903429252571518E-2</v>
      </c>
    </row>
    <row r="84" spans="1:4" x14ac:dyDescent="0.25">
      <c r="A84">
        <f t="shared" si="2"/>
        <v>0</v>
      </c>
      <c r="B84">
        <v>0.61324866651780141</v>
      </c>
      <c r="C84">
        <v>0.56303740088615706</v>
      </c>
      <c r="D84">
        <f t="shared" si="3"/>
        <v>5.0211265631644353E-2</v>
      </c>
    </row>
    <row r="85" spans="1:4" x14ac:dyDescent="0.25">
      <c r="A85">
        <f t="shared" si="2"/>
        <v>0</v>
      </c>
      <c r="B85">
        <v>0.60855975514625504</v>
      </c>
      <c r="C85">
        <v>0.55842341532310524</v>
      </c>
      <c r="D85">
        <f t="shared" si="3"/>
        <v>5.01363398231498E-2</v>
      </c>
    </row>
    <row r="86" spans="1:4" x14ac:dyDescent="0.25">
      <c r="A86">
        <f t="shared" si="2"/>
        <v>0</v>
      </c>
      <c r="B86">
        <v>0.61618532619283828</v>
      </c>
      <c r="C86">
        <v>0.56592742068764934</v>
      </c>
      <c r="D86">
        <f t="shared" si="3"/>
        <v>5.0257905505188938E-2</v>
      </c>
    </row>
    <row r="87" spans="1:4" x14ac:dyDescent="0.25">
      <c r="A87">
        <f t="shared" si="2"/>
        <v>0</v>
      </c>
      <c r="B87">
        <v>0.60576150576437038</v>
      </c>
      <c r="C87">
        <v>0.55566946103526416</v>
      </c>
      <c r="D87">
        <f t="shared" si="3"/>
        <v>5.0092044729106222E-2</v>
      </c>
    </row>
    <row r="88" spans="1:4" x14ac:dyDescent="0.25">
      <c r="A88">
        <f t="shared" si="2"/>
        <v>0</v>
      </c>
      <c r="B88">
        <v>0.61389733960713988</v>
      </c>
      <c r="C88">
        <v>0.56367603241241493</v>
      </c>
      <c r="D88">
        <f t="shared" si="3"/>
        <v>5.0221307194724951E-2</v>
      </c>
    </row>
    <row r="89" spans="1:4" x14ac:dyDescent="0.25">
      <c r="A89">
        <f t="shared" si="2"/>
        <v>0</v>
      </c>
      <c r="B89">
        <v>0.62446559961961479</v>
      </c>
      <c r="C89">
        <v>0.5740755320947678</v>
      </c>
      <c r="D89">
        <f t="shared" si="3"/>
        <v>5.0390067524846982E-2</v>
      </c>
    </row>
    <row r="90" spans="1:4" x14ac:dyDescent="0.25">
      <c r="A90">
        <f t="shared" si="2"/>
        <v>0</v>
      </c>
      <c r="B90">
        <v>0.58898866325496479</v>
      </c>
      <c r="C90">
        <v>0.53916407066798377</v>
      </c>
      <c r="D90">
        <f t="shared" si="3"/>
        <v>4.982459258698102E-2</v>
      </c>
    </row>
    <row r="91" spans="1:4" x14ac:dyDescent="0.25">
      <c r="A91">
        <f t="shared" si="2"/>
        <v>0</v>
      </c>
      <c r="B91">
        <v>0.59644784116665928</v>
      </c>
      <c r="C91">
        <v>0.54650450987278987</v>
      </c>
      <c r="D91">
        <f t="shared" si="3"/>
        <v>4.9943331293869409E-2</v>
      </c>
    </row>
    <row r="92" spans="1:4" x14ac:dyDescent="0.25">
      <c r="A92">
        <f t="shared" si="2"/>
        <v>0</v>
      </c>
      <c r="B92">
        <v>0.6006448691958568</v>
      </c>
      <c r="C92">
        <v>0.55063469155484457</v>
      </c>
      <c r="D92">
        <f t="shared" si="3"/>
        <v>5.0010177641012232E-2</v>
      </c>
    </row>
    <row r="93" spans="1:4" x14ac:dyDescent="0.25">
      <c r="A93">
        <f t="shared" si="2"/>
        <v>0</v>
      </c>
      <c r="B93">
        <v>0.5885016516713365</v>
      </c>
      <c r="C93">
        <v>0.53868489027433286</v>
      </c>
      <c r="D93">
        <f t="shared" si="3"/>
        <v>4.9816761397003639E-2</v>
      </c>
    </row>
    <row r="94" spans="1:4" x14ac:dyDescent="0.25">
      <c r="A94">
        <f t="shared" si="2"/>
        <v>0</v>
      </c>
      <c r="B94">
        <v>0.59399594821702317</v>
      </c>
      <c r="C94">
        <v>0.54409155250686636</v>
      </c>
      <c r="D94">
        <f t="shared" si="3"/>
        <v>4.9904395710156813E-2</v>
      </c>
    </row>
    <row r="95" spans="1:4" x14ac:dyDescent="0.25">
      <c r="A95">
        <f t="shared" si="2"/>
        <v>0</v>
      </c>
      <c r="B95">
        <v>0.64208022468912274</v>
      </c>
      <c r="C95">
        <v>0.59140961515361989</v>
      </c>
      <c r="D95">
        <f t="shared" si="3"/>
        <v>5.0670609535502842E-2</v>
      </c>
    </row>
    <row r="96" spans="1:4" x14ac:dyDescent="0.25">
      <c r="A96">
        <f t="shared" si="2"/>
        <v>0</v>
      </c>
      <c r="B96">
        <v>0.63456133437425244</v>
      </c>
      <c r="C96">
        <v>0.58401052523222341</v>
      </c>
      <c r="D96">
        <f t="shared" si="3"/>
        <v>5.055080914202903E-2</v>
      </c>
    </row>
    <row r="97" spans="1:4" x14ac:dyDescent="0.25">
      <c r="A97">
        <f t="shared" si="2"/>
        <v>0</v>
      </c>
      <c r="B97">
        <v>0.59099957888041788</v>
      </c>
      <c r="C97">
        <v>0.54114298179065234</v>
      </c>
      <c r="D97">
        <f t="shared" si="3"/>
        <v>4.9856597089765531E-2</v>
      </c>
    </row>
    <row r="98" spans="1:4" x14ac:dyDescent="0.25">
      <c r="A98">
        <f t="shared" si="2"/>
        <v>0</v>
      </c>
      <c r="B98">
        <v>0.64822390448315448</v>
      </c>
      <c r="C98">
        <v>0.59745522147258801</v>
      </c>
      <c r="D98">
        <f t="shared" si="3"/>
        <v>5.0768683010566473E-2</v>
      </c>
    </row>
    <row r="99" spans="1:4" x14ac:dyDescent="0.25">
      <c r="A99">
        <f t="shared" si="2"/>
        <v>0</v>
      </c>
      <c r="B99">
        <v>0.61550501106309663</v>
      </c>
      <c r="C99">
        <v>0.56525789654664826</v>
      </c>
      <c r="D99">
        <f t="shared" si="3"/>
        <v>5.0247114516448366E-2</v>
      </c>
    </row>
    <row r="100" spans="1:4" x14ac:dyDescent="0.25">
      <c r="A100">
        <f t="shared" si="2"/>
        <v>0</v>
      </c>
      <c r="B100">
        <v>0.57182508746798932</v>
      </c>
      <c r="C100">
        <v>0.52227418566836126</v>
      </c>
      <c r="D100">
        <f t="shared" si="3"/>
        <v>4.9550901799628067E-2</v>
      </c>
    </row>
    <row r="101" spans="1:4" x14ac:dyDescent="0.25">
      <c r="A101">
        <f t="shared" si="2"/>
        <v>0</v>
      </c>
      <c r="B101">
        <v>0.60907188203478324</v>
      </c>
      <c r="C101">
        <v>0.55892742391275274</v>
      </c>
      <c r="D101">
        <f t="shared" si="3"/>
        <v>5.01444581220305E-2</v>
      </c>
    </row>
    <row r="102" spans="1:4" x14ac:dyDescent="0.25">
      <c r="A102">
        <f t="shared" si="2"/>
        <v>0</v>
      </c>
      <c r="B102">
        <v>0.54733924504380349</v>
      </c>
      <c r="C102">
        <v>0.49817863977704957</v>
      </c>
      <c r="D102">
        <f t="shared" si="3"/>
        <v>4.9160605266753921E-2</v>
      </c>
    </row>
    <row r="103" spans="1:4" x14ac:dyDescent="0.25">
      <c r="A103">
        <f t="shared" si="2"/>
        <v>0</v>
      </c>
      <c r="B103">
        <v>0.6618879736474933</v>
      </c>
      <c r="C103">
        <v>0.61090169064886435</v>
      </c>
      <c r="D103">
        <f t="shared" si="3"/>
        <v>5.0986282998628951E-2</v>
      </c>
    </row>
    <row r="104" spans="1:4" x14ac:dyDescent="0.25">
      <c r="A104">
        <f t="shared" si="2"/>
        <v>0</v>
      </c>
      <c r="B104">
        <v>0.63669525417967832</v>
      </c>
      <c r="C104">
        <v>0.58611030182905488</v>
      </c>
      <c r="D104">
        <f t="shared" si="3"/>
        <v>5.0584952350623436E-2</v>
      </c>
    </row>
    <row r="105" spans="1:4" x14ac:dyDescent="0.25">
      <c r="A105">
        <f t="shared" si="2"/>
        <v>0</v>
      </c>
      <c r="B105">
        <v>0.61368519528988186</v>
      </c>
      <c r="C105">
        <v>0.56346715719138685</v>
      </c>
      <c r="D105">
        <f t="shared" si="3"/>
        <v>5.021803809849501E-2</v>
      </c>
    </row>
    <row r="106" spans="1:4" x14ac:dyDescent="0.25">
      <c r="A106">
        <f t="shared" si="2"/>
        <v>0</v>
      </c>
      <c r="B106">
        <v>0.5707365725971606</v>
      </c>
      <c r="C106">
        <v>0.52120304127677053</v>
      </c>
      <c r="D106">
        <f t="shared" si="3"/>
        <v>4.9533531320390067E-2</v>
      </c>
    </row>
    <row r="107" spans="1:4" x14ac:dyDescent="0.25">
      <c r="A107">
        <f t="shared" si="2"/>
        <v>0</v>
      </c>
      <c r="B107">
        <v>0.59090009323108073</v>
      </c>
      <c r="C107">
        <v>0.54104520156466618</v>
      </c>
      <c r="D107">
        <f t="shared" si="3"/>
        <v>4.9854891666414547E-2</v>
      </c>
    </row>
    <row r="108" spans="1:4" x14ac:dyDescent="0.25">
      <c r="A108">
        <f t="shared" si="2"/>
        <v>0</v>
      </c>
      <c r="B108">
        <v>0.57525291860106254</v>
      </c>
      <c r="C108">
        <v>0.52564745715314543</v>
      </c>
      <c r="D108">
        <f t="shared" si="3"/>
        <v>4.960546144791711E-2</v>
      </c>
    </row>
    <row r="109" spans="1:4" x14ac:dyDescent="0.25">
      <c r="A109">
        <f t="shared" si="2"/>
        <v>0</v>
      </c>
      <c r="B109">
        <v>0.58220757411996371</v>
      </c>
      <c r="C109">
        <v>0.53249112206433602</v>
      </c>
      <c r="D109">
        <f t="shared" si="3"/>
        <v>4.9716452055627691E-2</v>
      </c>
    </row>
    <row r="110" spans="1:4" x14ac:dyDescent="0.25">
      <c r="A110">
        <f t="shared" si="2"/>
        <v>0</v>
      </c>
      <c r="B110">
        <v>0.58703254176522091</v>
      </c>
      <c r="C110">
        <v>0.53723935165087866</v>
      </c>
      <c r="D110">
        <f t="shared" si="3"/>
        <v>4.9793190114342245E-2</v>
      </c>
    </row>
    <row r="111" spans="1:4" x14ac:dyDescent="0.25">
      <c r="A111">
        <f t="shared" si="2"/>
        <v>0</v>
      </c>
      <c r="B111">
        <v>0.59874346847122728</v>
      </c>
      <c r="C111">
        <v>0.54876355722514325</v>
      </c>
      <c r="D111">
        <f t="shared" si="3"/>
        <v>4.997991124608403E-2</v>
      </c>
    </row>
    <row r="112" spans="1:4" x14ac:dyDescent="0.25">
      <c r="A112">
        <f t="shared" si="2"/>
        <v>0</v>
      </c>
      <c r="B112">
        <v>0.54998850329891769</v>
      </c>
      <c r="C112">
        <v>0.5007854474383594</v>
      </c>
      <c r="D112">
        <f t="shared" si="3"/>
        <v>4.9203055860558287E-2</v>
      </c>
    </row>
    <row r="113" spans="1:4" x14ac:dyDescent="0.25">
      <c r="A113">
        <f t="shared" si="2"/>
        <v>0</v>
      </c>
      <c r="B113">
        <v>0.6175324489369165</v>
      </c>
      <c r="C113">
        <v>0.56725291924743104</v>
      </c>
      <c r="D113">
        <f t="shared" si="3"/>
        <v>5.0279529689485458E-2</v>
      </c>
    </row>
    <row r="114" spans="1:4" x14ac:dyDescent="0.25">
      <c r="A114">
        <f t="shared" si="2"/>
        <v>0</v>
      </c>
      <c r="B114">
        <v>0.61237988159634138</v>
      </c>
      <c r="C114">
        <v>0.56218264492644743</v>
      </c>
      <c r="D114">
        <f t="shared" si="3"/>
        <v>5.0197236669893952E-2</v>
      </c>
    </row>
    <row r="115" spans="1:4" x14ac:dyDescent="0.25">
      <c r="A115">
        <f t="shared" si="2"/>
        <v>0</v>
      </c>
      <c r="B115">
        <v>0.61600074840976415</v>
      </c>
      <c r="C115">
        <v>0.56574576111266084</v>
      </c>
      <c r="D115">
        <f t="shared" si="3"/>
        <v>5.0254987297103315E-2</v>
      </c>
    </row>
    <row r="116" spans="1:4" x14ac:dyDescent="0.25">
      <c r="A116">
        <f t="shared" si="2"/>
        <v>0</v>
      </c>
      <c r="B116">
        <v>0.5630869764519858</v>
      </c>
      <c r="C116">
        <v>0.51367539103844495</v>
      </c>
      <c r="D116">
        <f t="shared" si="3"/>
        <v>4.9411585413540848E-2</v>
      </c>
    </row>
    <row r="117" spans="1:4" x14ac:dyDescent="0.25">
      <c r="A117">
        <f t="shared" si="2"/>
        <v>0</v>
      </c>
      <c r="B117">
        <v>0.56098574383762667</v>
      </c>
      <c r="C117">
        <v>0.51160749638796044</v>
      </c>
      <c r="D117">
        <f t="shared" si="3"/>
        <v>4.9378247449666235E-2</v>
      </c>
    </row>
    <row r="118" spans="1:4" x14ac:dyDescent="0.25">
      <c r="A118">
        <f t="shared" si="2"/>
        <v>0</v>
      </c>
      <c r="B118">
        <v>0.59176479021731987</v>
      </c>
      <c r="C118">
        <v>0.54189611806465465</v>
      </c>
      <c r="D118">
        <f t="shared" si="3"/>
        <v>4.9868672152665217E-2</v>
      </c>
    </row>
    <row r="119" spans="1:4" x14ac:dyDescent="0.25">
      <c r="A119">
        <f t="shared" si="2"/>
        <v>0</v>
      </c>
      <c r="B119">
        <v>0.56902260051915654</v>
      </c>
      <c r="C119">
        <v>0.51951633308325074</v>
      </c>
      <c r="D119">
        <f t="shared" si="3"/>
        <v>4.9506267435905804E-2</v>
      </c>
    </row>
    <row r="120" spans="1:4" x14ac:dyDescent="0.25">
      <c r="A120">
        <f t="shared" si="2"/>
        <v>0</v>
      </c>
      <c r="B120">
        <v>0.61617861683546848</v>
      </c>
      <c r="C120">
        <v>0.56592062840991564</v>
      </c>
      <c r="D120">
        <f t="shared" si="3"/>
        <v>5.0257988425552846E-2</v>
      </c>
    </row>
    <row r="121" spans="1:4" x14ac:dyDescent="0.25">
      <c r="A121">
        <f t="shared" si="2"/>
        <v>0</v>
      </c>
      <c r="B121">
        <v>0.65096325548550937</v>
      </c>
      <c r="C121">
        <v>0.60015117136551044</v>
      </c>
      <c r="D121">
        <f t="shared" si="3"/>
        <v>5.0812084119998935E-2</v>
      </c>
    </row>
    <row r="122" spans="1:4" x14ac:dyDescent="0.25">
      <c r="A122">
        <f t="shared" si="2"/>
        <v>0</v>
      </c>
      <c r="B122">
        <v>0.61509726436633461</v>
      </c>
      <c r="C122">
        <v>0.56485658429695706</v>
      </c>
      <c r="D122">
        <f t="shared" si="3"/>
        <v>5.0240680069377541E-2</v>
      </c>
    </row>
    <row r="123" spans="1:4" x14ac:dyDescent="0.25">
      <c r="A123">
        <f t="shared" si="2"/>
        <v>0</v>
      </c>
      <c r="B123">
        <v>0.56848044687300647</v>
      </c>
      <c r="C123">
        <v>0.51898271863716194</v>
      </c>
      <c r="D123">
        <f t="shared" si="3"/>
        <v>4.9497728235844529E-2</v>
      </c>
    </row>
    <row r="124" spans="1:4" x14ac:dyDescent="0.25">
      <c r="A124">
        <f t="shared" si="2"/>
        <v>0</v>
      </c>
      <c r="B124">
        <v>0.59407538311616603</v>
      </c>
      <c r="C124">
        <v>0.54416967393545213</v>
      </c>
      <c r="D124">
        <f t="shared" si="3"/>
        <v>4.9905709180713909E-2</v>
      </c>
    </row>
    <row r="125" spans="1:4" x14ac:dyDescent="0.25">
      <c r="A125">
        <f t="shared" si="2"/>
        <v>0</v>
      </c>
      <c r="B125">
        <v>0.63105611733059397</v>
      </c>
      <c r="C125">
        <v>0.58056104599731406</v>
      </c>
      <c r="D125">
        <f t="shared" si="3"/>
        <v>5.0495071333279906E-2</v>
      </c>
    </row>
    <row r="126" spans="1:4" x14ac:dyDescent="0.25">
      <c r="A126">
        <f t="shared" si="2"/>
        <v>0</v>
      </c>
      <c r="B126">
        <v>0.63527124835123305</v>
      </c>
      <c r="C126">
        <v>0.58470915046104233</v>
      </c>
      <c r="D126">
        <f t="shared" si="3"/>
        <v>5.0562097890190727E-2</v>
      </c>
    </row>
    <row r="127" spans="1:4" x14ac:dyDescent="0.25">
      <c r="A127">
        <f t="shared" si="2"/>
        <v>0</v>
      </c>
      <c r="B127">
        <v>0.55152070308878942</v>
      </c>
      <c r="C127">
        <v>0.50229333214319505</v>
      </c>
      <c r="D127">
        <f t="shared" si="3"/>
        <v>4.9227370945594373E-2</v>
      </c>
    </row>
    <row r="128" spans="1:4" x14ac:dyDescent="0.25">
      <c r="A128">
        <f t="shared" si="2"/>
        <v>0</v>
      </c>
      <c r="B128">
        <v>0.6050692363050848</v>
      </c>
      <c r="C128">
        <v>0.55498835047186801</v>
      </c>
      <c r="D128">
        <f t="shared" si="3"/>
        <v>5.0080885833216793E-2</v>
      </c>
    </row>
    <row r="129" spans="1:4" x14ac:dyDescent="0.25">
      <c r="A129">
        <f t="shared" si="2"/>
        <v>0</v>
      </c>
      <c r="B129">
        <v>0.55040054784490111</v>
      </c>
      <c r="C129">
        <v>0.50119092207256966</v>
      </c>
      <c r="D129">
        <f t="shared" si="3"/>
        <v>4.9209625772331456E-2</v>
      </c>
    </row>
    <row r="130" spans="1:4" x14ac:dyDescent="0.25">
      <c r="A130">
        <f t="shared" si="2"/>
        <v>0</v>
      </c>
      <c r="B130">
        <v>0.60027332016966917</v>
      </c>
      <c r="C130">
        <v>0.5502689572610302</v>
      </c>
      <c r="D130">
        <f t="shared" si="3"/>
        <v>5.0004362908638966E-2</v>
      </c>
    </row>
    <row r="131" spans="1:4" x14ac:dyDescent="0.25">
      <c r="A131">
        <f t="shared" si="2"/>
        <v>0</v>
      </c>
      <c r="B131">
        <v>0.61736700534209721</v>
      </c>
      <c r="C131">
        <v>0.56709026723061728</v>
      </c>
      <c r="D131">
        <f t="shared" si="3"/>
        <v>5.0276738111479924E-2</v>
      </c>
    </row>
    <row r="132" spans="1:4" x14ac:dyDescent="0.25">
      <c r="A132">
        <f t="shared" si="2"/>
        <v>0</v>
      </c>
      <c r="B132">
        <v>0.63692650076299362</v>
      </c>
      <c r="C132">
        <v>0.58633780818947456</v>
      </c>
      <c r="D132">
        <f t="shared" si="3"/>
        <v>5.0588692573519056E-2</v>
      </c>
    </row>
    <row r="133" spans="1:4" x14ac:dyDescent="0.25">
      <c r="A133">
        <f t="shared" si="2"/>
        <v>0</v>
      </c>
      <c r="B133">
        <v>0.59863132934322927</v>
      </c>
      <c r="C133">
        <v>0.54865302346459388</v>
      </c>
      <c r="D133">
        <f t="shared" si="3"/>
        <v>4.9978305878635387E-2</v>
      </c>
    </row>
    <row r="134" spans="1:4" x14ac:dyDescent="0.25">
      <c r="A134">
        <f t="shared" si="2"/>
        <v>0</v>
      </c>
      <c r="B134">
        <v>0.60216321964026598</v>
      </c>
      <c r="C134">
        <v>0.55212850278080472</v>
      </c>
      <c r="D134">
        <f t="shared" si="3"/>
        <v>5.0034716859461259E-2</v>
      </c>
    </row>
    <row r="135" spans="1:4" x14ac:dyDescent="0.25">
      <c r="A135">
        <f t="shared" si="2"/>
        <v>0</v>
      </c>
      <c r="B135">
        <v>0.62352194560840835</v>
      </c>
      <c r="C135">
        <v>0.57314705042231284</v>
      </c>
      <c r="D135">
        <f t="shared" si="3"/>
        <v>5.0374895186095503E-2</v>
      </c>
    </row>
    <row r="136" spans="1:4" x14ac:dyDescent="0.25">
      <c r="A136">
        <f t="shared" si="2"/>
        <v>0</v>
      </c>
      <c r="B136">
        <v>0.58319801432389884</v>
      </c>
      <c r="C136">
        <v>0.53346591384555098</v>
      </c>
      <c r="D136">
        <f t="shared" si="3"/>
        <v>4.9732100478347863E-2</v>
      </c>
    </row>
    <row r="137" spans="1:4" x14ac:dyDescent="0.25">
      <c r="A137">
        <f t="shared" si="2"/>
        <v>0</v>
      </c>
      <c r="B137">
        <v>0.57953203992180014</v>
      </c>
      <c r="C137">
        <v>0.52985861964311221</v>
      </c>
      <c r="D137">
        <f t="shared" si="3"/>
        <v>4.967342027868793E-2</v>
      </c>
    </row>
    <row r="138" spans="1:4" x14ac:dyDescent="0.25">
      <c r="A138">
        <f t="shared" ref="A138:A201" si="4">IF(B138&gt;C138,0,1)</f>
        <v>0</v>
      </c>
      <c r="B138">
        <v>0.57737161394236647</v>
      </c>
      <c r="C138">
        <v>0.52773213639173855</v>
      </c>
      <c r="D138">
        <f t="shared" ref="D138:D201" si="5">B138-C138</f>
        <v>4.963947755062792E-2</v>
      </c>
    </row>
    <row r="139" spans="1:4" x14ac:dyDescent="0.25">
      <c r="A139">
        <f t="shared" si="4"/>
        <v>0</v>
      </c>
      <c r="B139">
        <v>0.60289236956721381</v>
      </c>
      <c r="C139">
        <v>0.55284626177938212</v>
      </c>
      <c r="D139">
        <f t="shared" si="5"/>
        <v>5.0046107787831695E-2</v>
      </c>
    </row>
    <row r="140" spans="1:4" x14ac:dyDescent="0.25">
      <c r="A140">
        <f t="shared" si="4"/>
        <v>0</v>
      </c>
      <c r="B140">
        <v>0.63012307666084333</v>
      </c>
      <c r="C140">
        <v>0.57964302057665795</v>
      </c>
      <c r="D140">
        <f t="shared" si="5"/>
        <v>5.0480056084185376E-2</v>
      </c>
    </row>
    <row r="141" spans="1:4" x14ac:dyDescent="0.25">
      <c r="A141">
        <f t="shared" si="4"/>
        <v>0</v>
      </c>
      <c r="B141">
        <v>0.61409902125005833</v>
      </c>
      <c r="C141">
        <v>0.56387416158315451</v>
      </c>
      <c r="D141">
        <f t="shared" si="5"/>
        <v>5.0224859666903821E-2</v>
      </c>
    </row>
    <row r="142" spans="1:4" x14ac:dyDescent="0.25">
      <c r="A142">
        <f t="shared" si="4"/>
        <v>0</v>
      </c>
      <c r="B142">
        <v>0.58846712639405052</v>
      </c>
      <c r="C142">
        <v>0.5386509275725091</v>
      </c>
      <c r="D142">
        <f t="shared" si="5"/>
        <v>4.9816198821541424E-2</v>
      </c>
    </row>
    <row r="143" spans="1:4" x14ac:dyDescent="0.25">
      <c r="A143">
        <f t="shared" si="4"/>
        <v>0</v>
      </c>
      <c r="B143">
        <v>0.56634216138711668</v>
      </c>
      <c r="C143">
        <v>0.51687862790346673</v>
      </c>
      <c r="D143">
        <f t="shared" si="5"/>
        <v>4.9463533483649957E-2</v>
      </c>
    </row>
    <row r="144" spans="1:4" x14ac:dyDescent="0.25">
      <c r="A144">
        <f t="shared" si="4"/>
        <v>0</v>
      </c>
      <c r="B144">
        <v>0.60995789568335146</v>
      </c>
      <c r="C144">
        <v>0.55979933106128832</v>
      </c>
      <c r="D144">
        <f t="shared" si="5"/>
        <v>5.015856462206314E-2</v>
      </c>
    </row>
    <row r="145" spans="1:4" x14ac:dyDescent="0.25">
      <c r="A145">
        <f t="shared" si="4"/>
        <v>0</v>
      </c>
      <c r="B145">
        <v>0.6505534617372456</v>
      </c>
      <c r="C145">
        <v>0.5997477777684681</v>
      </c>
      <c r="D145">
        <f t="shared" si="5"/>
        <v>5.0805683968777493E-2</v>
      </c>
    </row>
    <row r="146" spans="1:4" x14ac:dyDescent="0.25">
      <c r="A146">
        <f t="shared" si="4"/>
        <v>0</v>
      </c>
      <c r="B146">
        <v>0.62038253405984511</v>
      </c>
      <c r="C146">
        <v>0.57005763648109886</v>
      </c>
      <c r="D146">
        <f t="shared" si="5"/>
        <v>5.0324897578746253E-2</v>
      </c>
    </row>
    <row r="147" spans="1:4" x14ac:dyDescent="0.25">
      <c r="A147">
        <f t="shared" si="4"/>
        <v>0</v>
      </c>
      <c r="B147">
        <v>0.63055160728381343</v>
      </c>
      <c r="C147">
        <v>0.58006463730884228</v>
      </c>
      <c r="D147">
        <f t="shared" si="5"/>
        <v>5.0486969974971152E-2</v>
      </c>
    </row>
    <row r="148" spans="1:4" x14ac:dyDescent="0.25">
      <c r="A148">
        <f t="shared" si="4"/>
        <v>0</v>
      </c>
      <c r="B148">
        <v>0.63850655897433628</v>
      </c>
      <c r="C148">
        <v>0.58789288850349131</v>
      </c>
      <c r="D148">
        <f t="shared" si="5"/>
        <v>5.0613670470844974E-2</v>
      </c>
    </row>
    <row r="149" spans="1:4" x14ac:dyDescent="0.25">
      <c r="A149">
        <f t="shared" si="4"/>
        <v>0</v>
      </c>
      <c r="B149">
        <v>0.58733943400267552</v>
      </c>
      <c r="C149">
        <v>0.53754124160711003</v>
      </c>
      <c r="D149">
        <f t="shared" si="5"/>
        <v>4.9798192395565488E-2</v>
      </c>
    </row>
    <row r="150" spans="1:4" x14ac:dyDescent="0.25">
      <c r="A150">
        <f t="shared" si="4"/>
        <v>0</v>
      </c>
      <c r="B150">
        <v>0.59295334249016263</v>
      </c>
      <c r="C150">
        <v>0.5430656004656651</v>
      </c>
      <c r="D150">
        <f t="shared" si="5"/>
        <v>4.9887742024497528E-2</v>
      </c>
    </row>
    <row r="151" spans="1:4" x14ac:dyDescent="0.25">
      <c r="A151">
        <f t="shared" si="4"/>
        <v>0</v>
      </c>
      <c r="B151">
        <v>0.59224415673943798</v>
      </c>
      <c r="C151">
        <v>0.54236786036850815</v>
      </c>
      <c r="D151">
        <f t="shared" si="5"/>
        <v>4.9876296370929829E-2</v>
      </c>
    </row>
    <row r="152" spans="1:4" x14ac:dyDescent="0.25">
      <c r="A152">
        <f t="shared" si="4"/>
        <v>0</v>
      </c>
      <c r="B152">
        <v>0.61757934824148508</v>
      </c>
      <c r="C152">
        <v>0.56729922764691632</v>
      </c>
      <c r="D152">
        <f t="shared" si="5"/>
        <v>5.0280120594568767E-2</v>
      </c>
    </row>
    <row r="153" spans="1:4" x14ac:dyDescent="0.25">
      <c r="A153">
        <f t="shared" si="4"/>
        <v>0</v>
      </c>
      <c r="B153">
        <v>0.60669363025067458</v>
      </c>
      <c r="C153">
        <v>0.55658706322635687</v>
      </c>
      <c r="D153">
        <f t="shared" si="5"/>
        <v>5.0106567024317705E-2</v>
      </c>
    </row>
    <row r="154" spans="1:4" x14ac:dyDescent="0.25">
      <c r="A154">
        <f t="shared" si="4"/>
        <v>0</v>
      </c>
      <c r="B154">
        <v>0.60046027348461506</v>
      </c>
      <c r="C154">
        <v>0.55045282190694322</v>
      </c>
      <c r="D154">
        <f t="shared" si="5"/>
        <v>5.0007451577671835E-2</v>
      </c>
    </row>
    <row r="155" spans="1:4" x14ac:dyDescent="0.25">
      <c r="A155">
        <f t="shared" si="4"/>
        <v>0</v>
      </c>
      <c r="B155">
        <v>0.61467642207626194</v>
      </c>
      <c r="C155">
        <v>0.56444255642953745</v>
      </c>
      <c r="D155">
        <f t="shared" si="5"/>
        <v>5.0233865646724496E-2</v>
      </c>
    </row>
    <row r="156" spans="1:4" x14ac:dyDescent="0.25">
      <c r="A156">
        <f t="shared" si="4"/>
        <v>0</v>
      </c>
      <c r="B156">
        <v>0.58219696184805847</v>
      </c>
      <c r="C156">
        <v>0.53248074218006103</v>
      </c>
      <c r="D156">
        <f t="shared" si="5"/>
        <v>4.9716219667997441E-2</v>
      </c>
    </row>
    <row r="157" spans="1:4" x14ac:dyDescent="0.25">
      <c r="A157">
        <f t="shared" si="4"/>
        <v>0</v>
      </c>
      <c r="B157">
        <v>0.57744920547725664</v>
      </c>
      <c r="C157">
        <v>0.52780864862581356</v>
      </c>
      <c r="D157">
        <f t="shared" si="5"/>
        <v>4.9640556851443085E-2</v>
      </c>
    </row>
    <row r="158" spans="1:4" x14ac:dyDescent="0.25">
      <c r="A158">
        <f t="shared" si="4"/>
        <v>0</v>
      </c>
      <c r="B158">
        <v>0.59783785223611763</v>
      </c>
      <c r="C158">
        <v>0.54787225277984553</v>
      </c>
      <c r="D158">
        <f t="shared" si="5"/>
        <v>4.9965599456272103E-2</v>
      </c>
    </row>
    <row r="159" spans="1:4" x14ac:dyDescent="0.25">
      <c r="A159">
        <f t="shared" si="4"/>
        <v>0</v>
      </c>
      <c r="B159">
        <v>0.60621901848465665</v>
      </c>
      <c r="C159">
        <v>0.55611999136337553</v>
      </c>
      <c r="D159">
        <f t="shared" si="5"/>
        <v>5.0099027121281114E-2</v>
      </c>
    </row>
    <row r="160" spans="1:4" x14ac:dyDescent="0.25">
      <c r="A160">
        <f t="shared" si="4"/>
        <v>0</v>
      </c>
      <c r="B160">
        <v>0.58251413894599025</v>
      </c>
      <c r="C160">
        <v>0.53279289088906534</v>
      </c>
      <c r="D160">
        <f t="shared" si="5"/>
        <v>4.9721248056924905E-2</v>
      </c>
    </row>
    <row r="161" spans="1:4" x14ac:dyDescent="0.25">
      <c r="A161">
        <f t="shared" si="4"/>
        <v>0</v>
      </c>
      <c r="B161">
        <v>0.61970794102650539</v>
      </c>
      <c r="C161">
        <v>0.56939389232518911</v>
      </c>
      <c r="D161">
        <f t="shared" si="5"/>
        <v>5.0314048701316283E-2</v>
      </c>
    </row>
    <row r="162" spans="1:4" x14ac:dyDescent="0.25">
      <c r="A162">
        <f t="shared" si="4"/>
        <v>0</v>
      </c>
      <c r="B162">
        <v>0.59311367993219899</v>
      </c>
      <c r="C162">
        <v>0.54322330647578543</v>
      </c>
      <c r="D162">
        <f t="shared" si="5"/>
        <v>4.9890373456413561E-2</v>
      </c>
    </row>
    <row r="163" spans="1:4" x14ac:dyDescent="0.25">
      <c r="A163">
        <f t="shared" si="4"/>
        <v>0</v>
      </c>
      <c r="B163">
        <v>0.59425659148026688</v>
      </c>
      <c r="C163">
        <v>0.54434827980578582</v>
      </c>
      <c r="D163">
        <f t="shared" si="5"/>
        <v>4.9908311674481065E-2</v>
      </c>
    </row>
    <row r="164" spans="1:4" x14ac:dyDescent="0.25">
      <c r="A164">
        <f t="shared" si="4"/>
        <v>0</v>
      </c>
      <c r="B164">
        <v>0.59785808783128236</v>
      </c>
      <c r="C164">
        <v>0.54789221214791406</v>
      </c>
      <c r="D164">
        <f t="shared" si="5"/>
        <v>4.9965875683368299E-2</v>
      </c>
    </row>
    <row r="165" spans="1:4" x14ac:dyDescent="0.25">
      <c r="A165">
        <f t="shared" si="4"/>
        <v>0</v>
      </c>
      <c r="B165">
        <v>0.58888733678675886</v>
      </c>
      <c r="C165">
        <v>0.53906403832053673</v>
      </c>
      <c r="D165">
        <f t="shared" si="5"/>
        <v>4.9823298466222132E-2</v>
      </c>
    </row>
    <row r="166" spans="1:4" x14ac:dyDescent="0.25">
      <c r="A166">
        <f t="shared" si="4"/>
        <v>0</v>
      </c>
      <c r="B166">
        <v>0.58070938930984617</v>
      </c>
      <c r="C166">
        <v>0.53101710122733747</v>
      </c>
      <c r="D166">
        <f t="shared" si="5"/>
        <v>4.9692288082508695E-2</v>
      </c>
    </row>
    <row r="167" spans="1:4" x14ac:dyDescent="0.25">
      <c r="A167">
        <f t="shared" si="4"/>
        <v>0</v>
      </c>
      <c r="B167">
        <v>0.55793573950407116</v>
      </c>
      <c r="C167">
        <v>0.50860626547533327</v>
      </c>
      <c r="D167">
        <f t="shared" si="5"/>
        <v>4.9329474028737885E-2</v>
      </c>
    </row>
    <row r="168" spans="1:4" x14ac:dyDescent="0.25">
      <c r="A168">
        <f t="shared" si="4"/>
        <v>0</v>
      </c>
      <c r="B168">
        <v>0.62565926480857659</v>
      </c>
      <c r="C168">
        <v>0.5752502777640095</v>
      </c>
      <c r="D168">
        <f t="shared" si="5"/>
        <v>5.0408987044567088E-2</v>
      </c>
    </row>
    <row r="169" spans="1:4" x14ac:dyDescent="0.25">
      <c r="A169">
        <f t="shared" si="4"/>
        <v>0</v>
      </c>
      <c r="B169">
        <v>0.5728368295634968</v>
      </c>
      <c r="C169">
        <v>0.52326971190189753</v>
      </c>
      <c r="D169">
        <f t="shared" si="5"/>
        <v>4.9567117661599269E-2</v>
      </c>
    </row>
    <row r="170" spans="1:4" x14ac:dyDescent="0.25">
      <c r="A170">
        <f t="shared" si="4"/>
        <v>0</v>
      </c>
      <c r="B170">
        <v>0.6152458942415685</v>
      </c>
      <c r="C170">
        <v>0.5650030022259005</v>
      </c>
      <c r="D170">
        <f t="shared" si="5"/>
        <v>5.0242892015668006E-2</v>
      </c>
    </row>
    <row r="171" spans="1:4" x14ac:dyDescent="0.25">
      <c r="A171">
        <f t="shared" si="4"/>
        <v>0</v>
      </c>
      <c r="B171">
        <v>0.53866526525185465</v>
      </c>
      <c r="C171">
        <v>0.489642934295133</v>
      </c>
      <c r="D171">
        <f t="shared" si="5"/>
        <v>4.9022330956721649E-2</v>
      </c>
    </row>
    <row r="172" spans="1:4" x14ac:dyDescent="0.25">
      <c r="A172">
        <f t="shared" si="4"/>
        <v>0</v>
      </c>
      <c r="B172">
        <v>0.62161513906631694</v>
      </c>
      <c r="C172">
        <v>0.57127073005743512</v>
      </c>
      <c r="D172">
        <f t="shared" si="5"/>
        <v>5.0344409008881819E-2</v>
      </c>
    </row>
    <row r="173" spans="1:4" x14ac:dyDescent="0.25">
      <c r="A173">
        <f t="shared" si="4"/>
        <v>0</v>
      </c>
      <c r="B173">
        <v>0.62471676019388156</v>
      </c>
      <c r="C173">
        <v>0.57432298364514855</v>
      </c>
      <c r="D173">
        <f t="shared" si="5"/>
        <v>5.0393776548733005E-2</v>
      </c>
    </row>
    <row r="174" spans="1:4" x14ac:dyDescent="0.25">
      <c r="A174">
        <f t="shared" si="4"/>
        <v>0</v>
      </c>
      <c r="B174">
        <v>0.61094900140775044</v>
      </c>
      <c r="C174">
        <v>0.56077463430941166</v>
      </c>
      <c r="D174">
        <f t="shared" si="5"/>
        <v>5.0174367098338779E-2</v>
      </c>
    </row>
    <row r="175" spans="1:4" x14ac:dyDescent="0.25">
      <c r="A175">
        <f t="shared" si="4"/>
        <v>0</v>
      </c>
      <c r="B175">
        <v>0.63109517736209231</v>
      </c>
      <c r="C175">
        <v>0.58059952875215737</v>
      </c>
      <c r="D175">
        <f t="shared" si="5"/>
        <v>5.049564860993494E-2</v>
      </c>
    </row>
    <row r="176" spans="1:4" x14ac:dyDescent="0.25">
      <c r="A176">
        <f t="shared" si="4"/>
        <v>0</v>
      </c>
      <c r="B176">
        <v>0.62988134976603949</v>
      </c>
      <c r="C176">
        <v>0.57940513306484764</v>
      </c>
      <c r="D176">
        <f t="shared" si="5"/>
        <v>5.0476216701191845E-2</v>
      </c>
    </row>
    <row r="177" spans="1:4" x14ac:dyDescent="0.25">
      <c r="A177">
        <f t="shared" si="4"/>
        <v>0</v>
      </c>
      <c r="B177">
        <v>0.60146801235410974</v>
      </c>
      <c r="C177">
        <v>0.55144472651045662</v>
      </c>
      <c r="D177">
        <f t="shared" si="5"/>
        <v>5.002328584365312E-2</v>
      </c>
    </row>
    <row r="178" spans="1:4" x14ac:dyDescent="0.25">
      <c r="A178">
        <f t="shared" si="4"/>
        <v>0</v>
      </c>
      <c r="B178">
        <v>0.61664348949618097</v>
      </c>
      <c r="C178">
        <v>0.56637840108672488</v>
      </c>
      <c r="D178">
        <f t="shared" si="5"/>
        <v>5.0265088409456093E-2</v>
      </c>
    </row>
    <row r="179" spans="1:4" x14ac:dyDescent="0.25">
      <c r="A179">
        <f t="shared" si="4"/>
        <v>0</v>
      </c>
      <c r="B179">
        <v>0.60671712865991623</v>
      </c>
      <c r="C179">
        <v>0.55661006325381945</v>
      </c>
      <c r="D179">
        <f t="shared" si="5"/>
        <v>5.0107065406096774E-2</v>
      </c>
    </row>
    <row r="180" spans="1:4" x14ac:dyDescent="0.25">
      <c r="A180">
        <f t="shared" si="4"/>
        <v>0</v>
      </c>
      <c r="B180">
        <v>0.60542340322710819</v>
      </c>
      <c r="C180">
        <v>0.55533701310458428</v>
      </c>
      <c r="D180">
        <f t="shared" si="5"/>
        <v>5.0086390122523916E-2</v>
      </c>
    </row>
    <row r="181" spans="1:4" x14ac:dyDescent="0.25">
      <c r="A181">
        <f t="shared" si="4"/>
        <v>0</v>
      </c>
      <c r="B181">
        <v>0.57461410033882143</v>
      </c>
      <c r="C181">
        <v>0.52501841621034184</v>
      </c>
      <c r="D181">
        <f t="shared" si="5"/>
        <v>4.9595684128479589E-2</v>
      </c>
    </row>
    <row r="182" spans="1:4" x14ac:dyDescent="0.25">
      <c r="A182">
        <f t="shared" si="4"/>
        <v>0</v>
      </c>
      <c r="B182">
        <v>0.63333191012132684</v>
      </c>
      <c r="C182">
        <v>0.58280081602125655</v>
      </c>
      <c r="D182">
        <f t="shared" si="5"/>
        <v>5.0531094100070284E-2</v>
      </c>
    </row>
    <row r="183" spans="1:4" x14ac:dyDescent="0.25">
      <c r="A183">
        <f t="shared" si="4"/>
        <v>0</v>
      </c>
      <c r="B183">
        <v>0.59206639298453934</v>
      </c>
      <c r="C183">
        <v>0.54219289066443688</v>
      </c>
      <c r="D183">
        <f t="shared" si="5"/>
        <v>4.9873502320102459E-2</v>
      </c>
    </row>
    <row r="184" spans="1:4" x14ac:dyDescent="0.25">
      <c r="A184">
        <f t="shared" si="4"/>
        <v>0</v>
      </c>
      <c r="B184">
        <v>0.57734194744937462</v>
      </c>
      <c r="C184">
        <v>0.52770321181046453</v>
      </c>
      <c r="D184">
        <f t="shared" si="5"/>
        <v>4.9638735638910081E-2</v>
      </c>
    </row>
    <row r="185" spans="1:4" x14ac:dyDescent="0.25">
      <c r="A185">
        <f t="shared" si="4"/>
        <v>0</v>
      </c>
      <c r="B185">
        <v>0.61691595928338694</v>
      </c>
      <c r="C185">
        <v>0.56664640758121609</v>
      </c>
      <c r="D185">
        <f t="shared" si="5"/>
        <v>5.0269551702170845E-2</v>
      </c>
    </row>
    <row r="186" spans="1:4" x14ac:dyDescent="0.25">
      <c r="A186">
        <f t="shared" si="4"/>
        <v>0</v>
      </c>
      <c r="B186">
        <v>0.60516825306367694</v>
      </c>
      <c r="C186">
        <v>0.55508593826537656</v>
      </c>
      <c r="D186">
        <f t="shared" si="5"/>
        <v>5.0082314798300387E-2</v>
      </c>
    </row>
    <row r="187" spans="1:4" x14ac:dyDescent="0.25">
      <c r="A187">
        <f t="shared" si="4"/>
        <v>0</v>
      </c>
      <c r="B187">
        <v>0.64450307962395748</v>
      </c>
      <c r="C187">
        <v>0.59379362573631755</v>
      </c>
      <c r="D187">
        <f t="shared" si="5"/>
        <v>5.0709453887639921E-2</v>
      </c>
    </row>
    <row r="188" spans="1:4" x14ac:dyDescent="0.25">
      <c r="A188">
        <f t="shared" si="4"/>
        <v>0</v>
      </c>
      <c r="B188">
        <v>0.60015520590793414</v>
      </c>
      <c r="C188">
        <v>0.55015287468078189</v>
      </c>
      <c r="D188">
        <f t="shared" si="5"/>
        <v>5.0002331227152252E-2</v>
      </c>
    </row>
    <row r="189" spans="1:4" x14ac:dyDescent="0.25">
      <c r="A189">
        <f t="shared" si="4"/>
        <v>0</v>
      </c>
      <c r="B189">
        <v>0.56098827271448926</v>
      </c>
      <c r="C189">
        <v>0.5116098757444868</v>
      </c>
      <c r="D189">
        <f t="shared" si="5"/>
        <v>4.9378396970002458E-2</v>
      </c>
    </row>
    <row r="190" spans="1:4" x14ac:dyDescent="0.25">
      <c r="A190">
        <f t="shared" si="4"/>
        <v>0</v>
      </c>
      <c r="B190">
        <v>0.59829468065765701</v>
      </c>
      <c r="C190">
        <v>0.54832196016216739</v>
      </c>
      <c r="D190">
        <f t="shared" si="5"/>
        <v>4.997272049548962E-2</v>
      </c>
    </row>
    <row r="191" spans="1:4" x14ac:dyDescent="0.25">
      <c r="A191">
        <f t="shared" si="4"/>
        <v>0</v>
      </c>
      <c r="B191">
        <v>0.60960106191698982</v>
      </c>
      <c r="C191">
        <v>0.5594481227525645</v>
      </c>
      <c r="D191">
        <f t="shared" si="5"/>
        <v>5.0152939164425314E-2</v>
      </c>
    </row>
    <row r="192" spans="1:4" x14ac:dyDescent="0.25">
      <c r="A192">
        <f t="shared" si="4"/>
        <v>0</v>
      </c>
      <c r="B192">
        <v>0.63865027999756041</v>
      </c>
      <c r="C192">
        <v>0.5880342675313478</v>
      </c>
      <c r="D192">
        <f t="shared" si="5"/>
        <v>5.0616012466212612E-2</v>
      </c>
    </row>
    <row r="193" spans="1:4" x14ac:dyDescent="0.25">
      <c r="A193">
        <f t="shared" si="4"/>
        <v>0</v>
      </c>
      <c r="B193">
        <v>0.62283520403766346</v>
      </c>
      <c r="C193">
        <v>0.57247126816611849</v>
      </c>
      <c r="D193">
        <f t="shared" si="5"/>
        <v>5.0363935871544974E-2</v>
      </c>
    </row>
    <row r="194" spans="1:4" x14ac:dyDescent="0.25">
      <c r="A194">
        <f t="shared" si="4"/>
        <v>0</v>
      </c>
      <c r="B194">
        <v>0.6157886248706369</v>
      </c>
      <c r="C194">
        <v>0.56553711381744509</v>
      </c>
      <c r="D194">
        <f t="shared" si="5"/>
        <v>5.0251511053191811E-2</v>
      </c>
    </row>
    <row r="195" spans="1:4" x14ac:dyDescent="0.25">
      <c r="A195">
        <f t="shared" si="4"/>
        <v>0</v>
      </c>
      <c r="B195">
        <v>0.62568075692637815</v>
      </c>
      <c r="C195">
        <v>0.57527147946531509</v>
      </c>
      <c r="D195">
        <f t="shared" si="5"/>
        <v>5.0409277461063051E-2</v>
      </c>
    </row>
    <row r="196" spans="1:4" x14ac:dyDescent="0.25">
      <c r="A196">
        <f t="shared" si="4"/>
        <v>0</v>
      </c>
      <c r="B196">
        <v>0.60040264126423748</v>
      </c>
      <c r="C196">
        <v>0.55039634738334375</v>
      </c>
      <c r="D196">
        <f t="shared" si="5"/>
        <v>5.0006293880893726E-2</v>
      </c>
    </row>
    <row r="197" spans="1:4" x14ac:dyDescent="0.25">
      <c r="A197">
        <f t="shared" si="4"/>
        <v>0</v>
      </c>
      <c r="B197">
        <v>0.58911947608462323</v>
      </c>
      <c r="C197">
        <v>0.53929291431674897</v>
      </c>
      <c r="D197">
        <f t="shared" si="5"/>
        <v>4.9826561767874256E-2</v>
      </c>
    </row>
    <row r="198" spans="1:4" x14ac:dyDescent="0.25">
      <c r="A198">
        <f t="shared" si="4"/>
        <v>0</v>
      </c>
      <c r="B198">
        <v>0.58317053594219737</v>
      </c>
      <c r="C198">
        <v>0.53343868958177676</v>
      </c>
      <c r="D198">
        <f t="shared" si="5"/>
        <v>4.9731846360420606E-2</v>
      </c>
    </row>
    <row r="199" spans="1:4" x14ac:dyDescent="0.25">
      <c r="A199">
        <f t="shared" si="4"/>
        <v>0</v>
      </c>
      <c r="B199">
        <v>0.64817947924017427</v>
      </c>
      <c r="C199">
        <v>0.59741173663008862</v>
      </c>
      <c r="D199">
        <f t="shared" si="5"/>
        <v>5.0767742610085653E-2</v>
      </c>
    </row>
    <row r="200" spans="1:4" x14ac:dyDescent="0.25">
      <c r="A200">
        <f t="shared" si="4"/>
        <v>0</v>
      </c>
      <c r="B200">
        <v>0.59357921614920151</v>
      </c>
      <c r="C200">
        <v>0.54368150613811417</v>
      </c>
      <c r="D200">
        <f t="shared" si="5"/>
        <v>4.9897710011087337E-2</v>
      </c>
    </row>
    <row r="201" spans="1:4" x14ac:dyDescent="0.25">
      <c r="A201">
        <f t="shared" si="4"/>
        <v>0</v>
      </c>
      <c r="B201">
        <v>0.6113511825801653</v>
      </c>
      <c r="C201">
        <v>0.56117021868001271</v>
      </c>
      <c r="D201">
        <f t="shared" si="5"/>
        <v>5.0180963900152586E-2</v>
      </c>
    </row>
    <row r="202" spans="1:4" x14ac:dyDescent="0.25">
      <c r="A202">
        <f t="shared" ref="A202:A265" si="6">IF(B202&gt;C202,0,1)</f>
        <v>0</v>
      </c>
      <c r="B202">
        <v>0.56464320361147335</v>
      </c>
      <c r="C202">
        <v>0.5152069830954269</v>
      </c>
      <c r="D202">
        <f t="shared" ref="D202:D265" si="7">B202-C202</f>
        <v>4.9436220516046459E-2</v>
      </c>
    </row>
    <row r="203" spans="1:4" x14ac:dyDescent="0.25">
      <c r="A203">
        <f t="shared" si="6"/>
        <v>0</v>
      </c>
      <c r="B203">
        <v>0.59741619850379923</v>
      </c>
      <c r="C203">
        <v>0.54745736434478975</v>
      </c>
      <c r="D203">
        <f t="shared" si="7"/>
        <v>4.995883415900948E-2</v>
      </c>
    </row>
    <row r="204" spans="1:4" x14ac:dyDescent="0.25">
      <c r="A204">
        <f t="shared" si="6"/>
        <v>0</v>
      </c>
      <c r="B204">
        <v>0.59485794925915125</v>
      </c>
      <c r="C204">
        <v>0.54493988323835096</v>
      </c>
      <c r="D204">
        <f t="shared" si="7"/>
        <v>4.9918066020800289E-2</v>
      </c>
    </row>
    <row r="205" spans="1:4" x14ac:dyDescent="0.25">
      <c r="A205">
        <f t="shared" si="6"/>
        <v>0</v>
      </c>
      <c r="B205">
        <v>0.59818870233750143</v>
      </c>
      <c r="C205">
        <v>0.54821759073842369</v>
      </c>
      <c r="D205">
        <f t="shared" si="7"/>
        <v>4.9971111599077744E-2</v>
      </c>
    </row>
    <row r="206" spans="1:4" x14ac:dyDescent="0.25">
      <c r="A206">
        <f t="shared" si="6"/>
        <v>0</v>
      </c>
      <c r="B206">
        <v>0.62703955752425455</v>
      </c>
      <c r="C206">
        <v>0.57660878784559777</v>
      </c>
      <c r="D206">
        <f t="shared" si="7"/>
        <v>5.0430769678656784E-2</v>
      </c>
    </row>
    <row r="207" spans="1:4" x14ac:dyDescent="0.25">
      <c r="A207">
        <f t="shared" si="6"/>
        <v>0</v>
      </c>
      <c r="B207">
        <v>0.59293429026229394</v>
      </c>
      <c r="C207">
        <v>0.54304697631500132</v>
      </c>
      <c r="D207">
        <f t="shared" si="7"/>
        <v>4.9887313947292622E-2</v>
      </c>
    </row>
    <row r="208" spans="1:4" x14ac:dyDescent="0.25">
      <c r="A208">
        <f t="shared" si="6"/>
        <v>0</v>
      </c>
      <c r="B208">
        <v>0.59157436371174932</v>
      </c>
      <c r="C208">
        <v>0.54170859659789661</v>
      </c>
      <c r="D208">
        <f t="shared" si="7"/>
        <v>4.986576711385271E-2</v>
      </c>
    </row>
    <row r="209" spans="1:4" x14ac:dyDescent="0.25">
      <c r="A209">
        <f t="shared" si="6"/>
        <v>0</v>
      </c>
      <c r="B209">
        <v>0.53762955275200019</v>
      </c>
      <c r="C209">
        <v>0.48862377902020293</v>
      </c>
      <c r="D209">
        <f t="shared" si="7"/>
        <v>4.9005773731797264E-2</v>
      </c>
    </row>
    <row r="210" spans="1:4" x14ac:dyDescent="0.25">
      <c r="A210">
        <f t="shared" si="6"/>
        <v>0</v>
      </c>
      <c r="B210">
        <v>0.63324675903231731</v>
      </c>
      <c r="C210">
        <v>0.58271686309560444</v>
      </c>
      <c r="D210">
        <f t="shared" si="7"/>
        <v>5.0529895936712865E-2</v>
      </c>
    </row>
    <row r="211" spans="1:4" x14ac:dyDescent="0.25">
      <c r="A211">
        <f t="shared" si="6"/>
        <v>0</v>
      </c>
      <c r="B211">
        <v>0.61082193964685194</v>
      </c>
      <c r="C211">
        <v>0.56064946952969918</v>
      </c>
      <c r="D211">
        <f t="shared" si="7"/>
        <v>5.0172470117152757E-2</v>
      </c>
    </row>
    <row r="212" spans="1:4" x14ac:dyDescent="0.25">
      <c r="A212">
        <f t="shared" si="6"/>
        <v>0</v>
      </c>
      <c r="B212">
        <v>0.58590049733172167</v>
      </c>
      <c r="C212">
        <v>0.53612509557167398</v>
      </c>
      <c r="D212">
        <f t="shared" si="7"/>
        <v>4.9775401760047688E-2</v>
      </c>
    </row>
    <row r="213" spans="1:4" x14ac:dyDescent="0.25">
      <c r="A213">
        <f t="shared" si="6"/>
        <v>0</v>
      </c>
      <c r="B213">
        <v>0.59914819766260941</v>
      </c>
      <c r="C213">
        <v>0.54916180038741491</v>
      </c>
      <c r="D213">
        <f t="shared" si="7"/>
        <v>4.9986397275194494E-2</v>
      </c>
    </row>
    <row r="214" spans="1:4" x14ac:dyDescent="0.25">
      <c r="A214">
        <f t="shared" si="6"/>
        <v>0</v>
      </c>
      <c r="B214">
        <v>0.56963701436460434</v>
      </c>
      <c r="C214">
        <v>0.52012094465416625</v>
      </c>
      <c r="D214">
        <f t="shared" si="7"/>
        <v>4.9516069710438093E-2</v>
      </c>
    </row>
    <row r="215" spans="1:4" x14ac:dyDescent="0.25">
      <c r="A215">
        <f t="shared" si="6"/>
        <v>0</v>
      </c>
      <c r="B215">
        <v>0.5695394772494986</v>
      </c>
      <c r="C215">
        <v>0.52002518556142707</v>
      </c>
      <c r="D215">
        <f t="shared" si="7"/>
        <v>4.9514291688071532E-2</v>
      </c>
    </row>
    <row r="216" spans="1:4" x14ac:dyDescent="0.25">
      <c r="A216">
        <f t="shared" si="6"/>
        <v>0</v>
      </c>
      <c r="B216">
        <v>0.60774279399349829</v>
      </c>
      <c r="C216">
        <v>0.55761925154260639</v>
      </c>
      <c r="D216">
        <f t="shared" si="7"/>
        <v>5.01235424508919E-2</v>
      </c>
    </row>
    <row r="217" spans="1:4" x14ac:dyDescent="0.25">
      <c r="A217">
        <f t="shared" si="6"/>
        <v>0</v>
      </c>
      <c r="B217">
        <v>0.60380357693002762</v>
      </c>
      <c r="C217">
        <v>0.5537428255767527</v>
      </c>
      <c r="D217">
        <f t="shared" si="7"/>
        <v>5.0060751353274924E-2</v>
      </c>
    </row>
    <row r="218" spans="1:4" x14ac:dyDescent="0.25">
      <c r="A218">
        <f t="shared" si="6"/>
        <v>0</v>
      </c>
      <c r="B218">
        <v>0.6216408958428119</v>
      </c>
      <c r="C218">
        <v>0.57129576830240891</v>
      </c>
      <c r="D218">
        <f t="shared" si="7"/>
        <v>5.034512754040299E-2</v>
      </c>
    </row>
    <row r="219" spans="1:4" x14ac:dyDescent="0.25">
      <c r="A219">
        <f t="shared" si="6"/>
        <v>0</v>
      </c>
      <c r="B219">
        <v>0.59828283940352056</v>
      </c>
      <c r="C219">
        <v>0.54831013111230664</v>
      </c>
      <c r="D219">
        <f t="shared" si="7"/>
        <v>4.9972708291213919E-2</v>
      </c>
    </row>
    <row r="220" spans="1:4" x14ac:dyDescent="0.25">
      <c r="A220">
        <f t="shared" si="6"/>
        <v>0</v>
      </c>
      <c r="B220">
        <v>0.59975600303829146</v>
      </c>
      <c r="C220">
        <v>0.54975983062049771</v>
      </c>
      <c r="D220">
        <f t="shared" si="7"/>
        <v>4.9996172417793749E-2</v>
      </c>
    </row>
    <row r="221" spans="1:4" x14ac:dyDescent="0.25">
      <c r="A221">
        <f t="shared" si="6"/>
        <v>0</v>
      </c>
      <c r="B221">
        <v>0.62392263282238558</v>
      </c>
      <c r="C221">
        <v>0.57354135167456388</v>
      </c>
      <c r="D221">
        <f t="shared" si="7"/>
        <v>5.0381281147821699E-2</v>
      </c>
    </row>
    <row r="222" spans="1:4" x14ac:dyDescent="0.25">
      <c r="A222">
        <f t="shared" si="6"/>
        <v>0</v>
      </c>
      <c r="B222">
        <v>0.61088869639594445</v>
      </c>
      <c r="C222">
        <v>0.56071511149594344</v>
      </c>
      <c r="D222">
        <f t="shared" si="7"/>
        <v>5.0173584900001011E-2</v>
      </c>
    </row>
    <row r="223" spans="1:4" x14ac:dyDescent="0.25">
      <c r="A223">
        <f t="shared" si="6"/>
        <v>0</v>
      </c>
      <c r="B223">
        <v>0.62236361626577708</v>
      </c>
      <c r="C223">
        <v>0.57200711749762023</v>
      </c>
      <c r="D223">
        <f t="shared" si="7"/>
        <v>5.0356498768156843E-2</v>
      </c>
    </row>
    <row r="224" spans="1:4" x14ac:dyDescent="0.25">
      <c r="A224">
        <f t="shared" si="6"/>
        <v>0</v>
      </c>
      <c r="B224">
        <v>0.57876081900179266</v>
      </c>
      <c r="C224">
        <v>0.5290992733995965</v>
      </c>
      <c r="D224">
        <f t="shared" si="7"/>
        <v>4.9661545602196155E-2</v>
      </c>
    </row>
    <row r="225" spans="1:4" x14ac:dyDescent="0.25">
      <c r="A225">
        <f t="shared" si="6"/>
        <v>0</v>
      </c>
      <c r="B225">
        <v>0.55084785032303185</v>
      </c>
      <c r="C225">
        <v>0.50163114726188995</v>
      </c>
      <c r="D225">
        <f t="shared" si="7"/>
        <v>4.9216703061141898E-2</v>
      </c>
    </row>
    <row r="226" spans="1:4" x14ac:dyDescent="0.25">
      <c r="A226">
        <f t="shared" si="6"/>
        <v>0</v>
      </c>
      <c r="B226">
        <v>0.60997585719962022</v>
      </c>
      <c r="C226">
        <v>0.5598169257924076</v>
      </c>
      <c r="D226">
        <f t="shared" si="7"/>
        <v>5.0158931407212615E-2</v>
      </c>
    </row>
    <row r="227" spans="1:4" x14ac:dyDescent="0.25">
      <c r="A227">
        <f t="shared" si="6"/>
        <v>0</v>
      </c>
      <c r="B227">
        <v>0.54560855452697832</v>
      </c>
      <c r="C227">
        <v>0.49647551287952102</v>
      </c>
      <c r="D227">
        <f t="shared" si="7"/>
        <v>4.9133041647457298E-2</v>
      </c>
    </row>
    <row r="228" spans="1:4" x14ac:dyDescent="0.25">
      <c r="A228">
        <f t="shared" si="6"/>
        <v>0</v>
      </c>
      <c r="B228">
        <v>0.60982991633039663</v>
      </c>
      <c r="C228">
        <v>0.55967326755433655</v>
      </c>
      <c r="D228">
        <f t="shared" si="7"/>
        <v>5.0156648776060075E-2</v>
      </c>
    </row>
    <row r="229" spans="1:4" x14ac:dyDescent="0.25">
      <c r="A229">
        <f t="shared" si="6"/>
        <v>0</v>
      </c>
      <c r="B229">
        <v>0.61477106020572125</v>
      </c>
      <c r="C229">
        <v>0.56453540687834081</v>
      </c>
      <c r="D229">
        <f t="shared" si="7"/>
        <v>5.0235653327380447E-2</v>
      </c>
    </row>
    <row r="230" spans="1:4" x14ac:dyDescent="0.25">
      <c r="A230">
        <f t="shared" si="6"/>
        <v>0</v>
      </c>
      <c r="B230">
        <v>0.57710035082878497</v>
      </c>
      <c r="C230">
        <v>0.52746529348913307</v>
      </c>
      <c r="D230">
        <f t="shared" si="7"/>
        <v>4.96350573396519E-2</v>
      </c>
    </row>
    <row r="231" spans="1:4" x14ac:dyDescent="0.25">
      <c r="A231">
        <f t="shared" si="6"/>
        <v>0</v>
      </c>
      <c r="B231">
        <v>0.6065277690314792</v>
      </c>
      <c r="C231">
        <v>0.55642384684004986</v>
      </c>
      <c r="D231">
        <f t="shared" si="7"/>
        <v>5.010392219142934E-2</v>
      </c>
    </row>
    <row r="232" spans="1:4" x14ac:dyDescent="0.25">
      <c r="A232">
        <f t="shared" si="6"/>
        <v>0</v>
      </c>
      <c r="B232">
        <v>0.61280079508505381</v>
      </c>
      <c r="C232">
        <v>0.56259661503743874</v>
      </c>
      <c r="D232">
        <f t="shared" si="7"/>
        <v>5.0204180047615066E-2</v>
      </c>
    </row>
    <row r="233" spans="1:4" x14ac:dyDescent="0.25">
      <c r="A233">
        <f t="shared" si="6"/>
        <v>0</v>
      </c>
      <c r="B233">
        <v>0.64115060439598393</v>
      </c>
      <c r="C233">
        <v>0.59049489046651515</v>
      </c>
      <c r="D233">
        <f t="shared" si="7"/>
        <v>5.0655713929468771E-2</v>
      </c>
    </row>
    <row r="234" spans="1:4" x14ac:dyDescent="0.25">
      <c r="A234">
        <f t="shared" si="6"/>
        <v>0</v>
      </c>
      <c r="B234">
        <v>0.60504342500261821</v>
      </c>
      <c r="C234">
        <v>0.55496295344756541</v>
      </c>
      <c r="D234">
        <f t="shared" si="7"/>
        <v>5.0080471555052797E-2</v>
      </c>
    </row>
    <row r="235" spans="1:4" x14ac:dyDescent="0.25">
      <c r="A235">
        <f t="shared" si="6"/>
        <v>0</v>
      </c>
      <c r="B235">
        <v>0.61747972707596832</v>
      </c>
      <c r="C235">
        <v>0.56720134228663233</v>
      </c>
      <c r="D235">
        <f t="shared" si="7"/>
        <v>5.0278384789335995E-2</v>
      </c>
    </row>
    <row r="236" spans="1:4" x14ac:dyDescent="0.25">
      <c r="A236">
        <f t="shared" si="6"/>
        <v>0</v>
      </c>
      <c r="B236">
        <v>0.60182553078479994</v>
      </c>
      <c r="C236">
        <v>0.5517965267691296</v>
      </c>
      <c r="D236">
        <f t="shared" si="7"/>
        <v>5.0029004015670342E-2</v>
      </c>
    </row>
    <row r="237" spans="1:4" x14ac:dyDescent="0.25">
      <c r="A237">
        <f t="shared" si="6"/>
        <v>0</v>
      </c>
      <c r="B237">
        <v>0.61092114641953155</v>
      </c>
      <c r="C237">
        <v>0.56074706759690585</v>
      </c>
      <c r="D237">
        <f t="shared" si="7"/>
        <v>5.0174078822625701E-2</v>
      </c>
    </row>
    <row r="238" spans="1:4" x14ac:dyDescent="0.25">
      <c r="A238">
        <f t="shared" si="6"/>
        <v>0</v>
      </c>
      <c r="B238">
        <v>0.58483296013437625</v>
      </c>
      <c r="C238">
        <v>0.53507462319817778</v>
      </c>
      <c r="D238">
        <f t="shared" si="7"/>
        <v>4.9758336936198466E-2</v>
      </c>
    </row>
    <row r="239" spans="1:4" x14ac:dyDescent="0.25">
      <c r="A239">
        <f t="shared" si="6"/>
        <v>0</v>
      </c>
      <c r="B239">
        <v>0.57932938925113275</v>
      </c>
      <c r="C239">
        <v>0.52965902232329298</v>
      </c>
      <c r="D239">
        <f t="shared" si="7"/>
        <v>4.9670366927839771E-2</v>
      </c>
    </row>
    <row r="240" spans="1:4" x14ac:dyDescent="0.25">
      <c r="A240">
        <f t="shared" si="6"/>
        <v>0</v>
      </c>
      <c r="B240">
        <v>0.59120226344341087</v>
      </c>
      <c r="C240">
        <v>0.5413426653307879</v>
      </c>
      <c r="D240">
        <f t="shared" si="7"/>
        <v>4.9859598112622971E-2</v>
      </c>
    </row>
    <row r="241" spans="1:4" x14ac:dyDescent="0.25">
      <c r="A241">
        <f t="shared" si="6"/>
        <v>0</v>
      </c>
      <c r="B241">
        <v>0.5972721245776641</v>
      </c>
      <c r="C241">
        <v>0.54731561685632091</v>
      </c>
      <c r="D241">
        <f t="shared" si="7"/>
        <v>4.9956507721343191E-2</v>
      </c>
    </row>
    <row r="242" spans="1:4" x14ac:dyDescent="0.25">
      <c r="A242">
        <f t="shared" si="6"/>
        <v>0</v>
      </c>
      <c r="B242">
        <v>0.60622823035653728</v>
      </c>
      <c r="C242">
        <v>0.55612860381466955</v>
      </c>
      <c r="D242">
        <f t="shared" si="7"/>
        <v>5.0099626541867726E-2</v>
      </c>
    </row>
    <row r="243" spans="1:4" x14ac:dyDescent="0.25">
      <c r="A243">
        <f t="shared" si="6"/>
        <v>0</v>
      </c>
      <c r="B243">
        <v>0.61469623993293687</v>
      </c>
      <c r="C243">
        <v>0.56446198887664867</v>
      </c>
      <c r="D243">
        <f t="shared" si="7"/>
        <v>5.0234251056288204E-2</v>
      </c>
    </row>
    <row r="244" spans="1:4" x14ac:dyDescent="0.25">
      <c r="A244">
        <f t="shared" si="6"/>
        <v>0</v>
      </c>
      <c r="B244">
        <v>0.60674485408518919</v>
      </c>
      <c r="C244">
        <v>0.55663743448029479</v>
      </c>
      <c r="D244">
        <f t="shared" si="7"/>
        <v>5.0107419604894399E-2</v>
      </c>
    </row>
    <row r="245" spans="1:4" x14ac:dyDescent="0.25">
      <c r="A245">
        <f t="shared" si="6"/>
        <v>0</v>
      </c>
      <c r="B245">
        <v>0.59143563101958452</v>
      </c>
      <c r="C245">
        <v>0.54157220633949155</v>
      </c>
      <c r="D245">
        <f t="shared" si="7"/>
        <v>4.9863424680092971E-2</v>
      </c>
    </row>
    <row r="246" spans="1:4" x14ac:dyDescent="0.25">
      <c r="A246">
        <f t="shared" si="6"/>
        <v>0</v>
      </c>
      <c r="B246">
        <v>0.61260295257008091</v>
      </c>
      <c r="C246">
        <v>0.56240224848828613</v>
      </c>
      <c r="D246">
        <f t="shared" si="7"/>
        <v>5.0200704081794778E-2</v>
      </c>
    </row>
    <row r="247" spans="1:4" x14ac:dyDescent="0.25">
      <c r="A247">
        <f t="shared" si="6"/>
        <v>0</v>
      </c>
      <c r="B247">
        <v>0.61339312245672661</v>
      </c>
      <c r="C247">
        <v>0.56317970603379641</v>
      </c>
      <c r="D247">
        <f t="shared" si="7"/>
        <v>5.0213416422930202E-2</v>
      </c>
    </row>
    <row r="248" spans="1:4" x14ac:dyDescent="0.25">
      <c r="A248">
        <f t="shared" si="6"/>
        <v>0</v>
      </c>
      <c r="B248">
        <v>0.59978336582538283</v>
      </c>
      <c r="C248">
        <v>0.54978703650742888</v>
      </c>
      <c r="D248">
        <f t="shared" si="7"/>
        <v>4.9996329317953947E-2</v>
      </c>
    </row>
    <row r="249" spans="1:4" x14ac:dyDescent="0.25">
      <c r="A249">
        <f t="shared" si="6"/>
        <v>0</v>
      </c>
      <c r="B249">
        <v>0.59830275040943948</v>
      </c>
      <c r="C249">
        <v>0.54832986507028048</v>
      </c>
      <c r="D249">
        <f t="shared" si="7"/>
        <v>4.9972885339159001E-2</v>
      </c>
    </row>
    <row r="250" spans="1:4" x14ac:dyDescent="0.25">
      <c r="A250">
        <f t="shared" si="6"/>
        <v>0</v>
      </c>
      <c r="B250">
        <v>0.5903981451837178</v>
      </c>
      <c r="C250">
        <v>0.54055107263820779</v>
      </c>
      <c r="D250">
        <f t="shared" si="7"/>
        <v>4.9847072545510018E-2</v>
      </c>
    </row>
    <row r="251" spans="1:4" x14ac:dyDescent="0.25">
      <c r="A251">
        <f t="shared" si="6"/>
        <v>0</v>
      </c>
      <c r="B251">
        <v>0.57326587799014839</v>
      </c>
      <c r="C251">
        <v>0.52369214082940918</v>
      </c>
      <c r="D251">
        <f t="shared" si="7"/>
        <v>4.9573737160739206E-2</v>
      </c>
    </row>
    <row r="252" spans="1:4" x14ac:dyDescent="0.25">
      <c r="A252">
        <f t="shared" si="6"/>
        <v>0</v>
      </c>
      <c r="B252">
        <v>0.59854241368573791</v>
      </c>
      <c r="C252">
        <v>0.54856550804758319</v>
      </c>
      <c r="D252">
        <f t="shared" si="7"/>
        <v>4.9976905638154712E-2</v>
      </c>
    </row>
    <row r="253" spans="1:4" x14ac:dyDescent="0.25">
      <c r="A253">
        <f t="shared" si="6"/>
        <v>0</v>
      </c>
      <c r="B253">
        <v>0.56513138525684559</v>
      </c>
      <c r="C253">
        <v>0.51568698543202207</v>
      </c>
      <c r="D253">
        <f t="shared" si="7"/>
        <v>4.9444399824823515E-2</v>
      </c>
    </row>
    <row r="254" spans="1:4" x14ac:dyDescent="0.25">
      <c r="A254">
        <f t="shared" si="6"/>
        <v>0</v>
      </c>
      <c r="B254">
        <v>0.60963204638544077</v>
      </c>
      <c r="C254">
        <v>0.55947864121406388</v>
      </c>
      <c r="D254">
        <f t="shared" si="7"/>
        <v>5.0153405171376897E-2</v>
      </c>
    </row>
    <row r="255" spans="1:4" x14ac:dyDescent="0.25">
      <c r="A255">
        <f t="shared" si="6"/>
        <v>0</v>
      </c>
      <c r="B255">
        <v>0.63036763435184928</v>
      </c>
      <c r="C255">
        <v>0.57988375955620608</v>
      </c>
      <c r="D255">
        <f t="shared" si="7"/>
        <v>5.0483874795643202E-2</v>
      </c>
    </row>
    <row r="256" spans="1:4" x14ac:dyDescent="0.25">
      <c r="A256">
        <f t="shared" si="6"/>
        <v>0</v>
      </c>
      <c r="B256">
        <v>0.60427416625618091</v>
      </c>
      <c r="C256">
        <v>0.55420597279998651</v>
      </c>
      <c r="D256">
        <f t="shared" si="7"/>
        <v>5.0068193456194399E-2</v>
      </c>
    </row>
    <row r="257" spans="1:4" x14ac:dyDescent="0.25">
      <c r="A257">
        <f t="shared" si="6"/>
        <v>0</v>
      </c>
      <c r="B257">
        <v>0.60979444768499425</v>
      </c>
      <c r="C257">
        <v>0.55963825730546568</v>
      </c>
      <c r="D257">
        <f t="shared" si="7"/>
        <v>5.0156190379528565E-2</v>
      </c>
    </row>
    <row r="258" spans="1:4" x14ac:dyDescent="0.25">
      <c r="A258">
        <f t="shared" si="6"/>
        <v>0</v>
      </c>
      <c r="B258">
        <v>0.62617356522477463</v>
      </c>
      <c r="C258">
        <v>0.57575644944694371</v>
      </c>
      <c r="D258">
        <f t="shared" si="7"/>
        <v>5.0417115777830923E-2</v>
      </c>
    </row>
    <row r="259" spans="1:4" x14ac:dyDescent="0.25">
      <c r="A259">
        <f t="shared" si="6"/>
        <v>0</v>
      </c>
      <c r="B259">
        <v>0.56533500595238861</v>
      </c>
      <c r="C259">
        <v>0.51588740643245667</v>
      </c>
      <c r="D259">
        <f t="shared" si="7"/>
        <v>4.944759951993194E-2</v>
      </c>
    </row>
    <row r="260" spans="1:4" x14ac:dyDescent="0.25">
      <c r="A260">
        <f t="shared" si="6"/>
        <v>0</v>
      </c>
      <c r="B260">
        <v>0.63318648335914618</v>
      </c>
      <c r="C260">
        <v>0.58265776393776492</v>
      </c>
      <c r="D260">
        <f t="shared" si="7"/>
        <v>5.0528719421381263E-2</v>
      </c>
    </row>
    <row r="261" spans="1:4" x14ac:dyDescent="0.25">
      <c r="A261">
        <f t="shared" si="6"/>
        <v>0</v>
      </c>
      <c r="B261">
        <v>0.55649759147695621</v>
      </c>
      <c r="C261">
        <v>0.50719098418759812</v>
      </c>
      <c r="D261">
        <f t="shared" si="7"/>
        <v>4.9306607289358095E-2</v>
      </c>
    </row>
    <row r="262" spans="1:4" x14ac:dyDescent="0.25">
      <c r="A262">
        <f t="shared" si="6"/>
        <v>0</v>
      </c>
      <c r="B262">
        <v>0.55639156736417028</v>
      </c>
      <c r="C262">
        <v>0.50708654362851657</v>
      </c>
      <c r="D262">
        <f t="shared" si="7"/>
        <v>4.9305023735653708E-2</v>
      </c>
    </row>
    <row r="263" spans="1:4" x14ac:dyDescent="0.25">
      <c r="A263">
        <f t="shared" si="6"/>
        <v>0</v>
      </c>
      <c r="B263">
        <v>0.58471704811323533</v>
      </c>
      <c r="C263">
        <v>0.53496050906274184</v>
      </c>
      <c r="D263">
        <f t="shared" si="7"/>
        <v>4.9756539050493487E-2</v>
      </c>
    </row>
    <row r="264" spans="1:4" x14ac:dyDescent="0.25">
      <c r="A264">
        <f t="shared" si="6"/>
        <v>0</v>
      </c>
      <c r="B264">
        <v>0.63110639961766557</v>
      </c>
      <c r="C264">
        <v>0.58061052984555983</v>
      </c>
      <c r="D264">
        <f t="shared" si="7"/>
        <v>5.0495869772105739E-2</v>
      </c>
    </row>
    <row r="265" spans="1:4" x14ac:dyDescent="0.25">
      <c r="A265">
        <f t="shared" si="6"/>
        <v>0</v>
      </c>
      <c r="B265">
        <v>0.61094040850508013</v>
      </c>
      <c r="C265">
        <v>0.56076605075387498</v>
      </c>
      <c r="D265">
        <f t="shared" si="7"/>
        <v>5.0174357751205156E-2</v>
      </c>
    </row>
    <row r="266" spans="1:4" x14ac:dyDescent="0.25">
      <c r="A266">
        <f t="shared" ref="A266:A329" si="8">IF(B266&gt;C266,0,1)</f>
        <v>0</v>
      </c>
      <c r="B266">
        <v>0.58713442910764568</v>
      </c>
      <c r="C266">
        <v>0.53733922649906773</v>
      </c>
      <c r="D266">
        <f t="shared" ref="D266:D329" si="9">B266-C266</f>
        <v>4.9795202608577949E-2</v>
      </c>
    </row>
    <row r="267" spans="1:4" x14ac:dyDescent="0.25">
      <c r="A267">
        <f t="shared" si="8"/>
        <v>0</v>
      </c>
      <c r="B267">
        <v>0.62131269819108248</v>
      </c>
      <c r="C267">
        <v>0.57097296614681603</v>
      </c>
      <c r="D267">
        <f t="shared" si="9"/>
        <v>5.033973204426645E-2</v>
      </c>
    </row>
    <row r="268" spans="1:4" x14ac:dyDescent="0.25">
      <c r="A268">
        <f t="shared" si="8"/>
        <v>0</v>
      </c>
      <c r="B268">
        <v>0.62323443827492597</v>
      </c>
      <c r="C268">
        <v>0.57286404123082146</v>
      </c>
      <c r="D268">
        <f t="shared" si="9"/>
        <v>5.0370397044104509E-2</v>
      </c>
    </row>
    <row r="269" spans="1:4" x14ac:dyDescent="0.25">
      <c r="A269">
        <f t="shared" si="8"/>
        <v>0</v>
      </c>
      <c r="B269">
        <v>0.60506280951860381</v>
      </c>
      <c r="C269">
        <v>0.55498230522252012</v>
      </c>
      <c r="D269">
        <f t="shared" si="9"/>
        <v>5.0080504296083683E-2</v>
      </c>
    </row>
    <row r="270" spans="1:4" x14ac:dyDescent="0.25">
      <c r="A270">
        <f t="shared" si="8"/>
        <v>0</v>
      </c>
      <c r="B270">
        <v>0.59609672922946355</v>
      </c>
      <c r="C270">
        <v>0.54615893046426855</v>
      </c>
      <c r="D270">
        <f t="shared" si="9"/>
        <v>4.9937798765194996E-2</v>
      </c>
    </row>
    <row r="271" spans="1:4" x14ac:dyDescent="0.25">
      <c r="A271">
        <f t="shared" si="8"/>
        <v>0</v>
      </c>
      <c r="B271">
        <v>0.63502970431354289</v>
      </c>
      <c r="C271">
        <v>0.58447121424291359</v>
      </c>
      <c r="D271">
        <f t="shared" si="9"/>
        <v>5.0558490070629292E-2</v>
      </c>
    </row>
    <row r="272" spans="1:4" x14ac:dyDescent="0.25">
      <c r="A272">
        <f t="shared" si="8"/>
        <v>0</v>
      </c>
      <c r="B272">
        <v>0.59055406506747987</v>
      </c>
      <c r="C272">
        <v>0.54070457516419423</v>
      </c>
      <c r="D272">
        <f t="shared" si="9"/>
        <v>4.9849489903285638E-2</v>
      </c>
    </row>
    <row r="273" spans="1:4" x14ac:dyDescent="0.25">
      <c r="A273">
        <f t="shared" si="8"/>
        <v>0</v>
      </c>
      <c r="B273">
        <v>0.62731061132738775</v>
      </c>
      <c r="C273">
        <v>0.57687549999150678</v>
      </c>
      <c r="D273">
        <f t="shared" si="9"/>
        <v>5.0435111335880967E-2</v>
      </c>
    </row>
    <row r="274" spans="1:4" x14ac:dyDescent="0.25">
      <c r="A274">
        <f t="shared" si="8"/>
        <v>0</v>
      </c>
      <c r="B274">
        <v>0.57391855009204851</v>
      </c>
      <c r="C274">
        <v>0.5243342752742437</v>
      </c>
      <c r="D274">
        <f t="shared" si="9"/>
        <v>4.9584274817804808E-2</v>
      </c>
    </row>
    <row r="275" spans="1:4" x14ac:dyDescent="0.25">
      <c r="A275">
        <f t="shared" si="8"/>
        <v>0</v>
      </c>
      <c r="B275">
        <v>0.54969817430160806</v>
      </c>
      <c r="C275">
        <v>0.50049985691807508</v>
      </c>
      <c r="D275">
        <f t="shared" si="9"/>
        <v>4.9198317383532975E-2</v>
      </c>
    </row>
    <row r="276" spans="1:4" x14ac:dyDescent="0.25">
      <c r="A276">
        <f t="shared" si="8"/>
        <v>0</v>
      </c>
      <c r="B276">
        <v>0.63774301509059528</v>
      </c>
      <c r="C276">
        <v>0.58714144362810095</v>
      </c>
      <c r="D276">
        <f t="shared" si="9"/>
        <v>5.0601571462494332E-2</v>
      </c>
    </row>
    <row r="277" spans="1:4" x14ac:dyDescent="0.25">
      <c r="A277">
        <f t="shared" si="8"/>
        <v>0</v>
      </c>
      <c r="B277">
        <v>0.59015139025352559</v>
      </c>
      <c r="C277">
        <v>0.54030850747653736</v>
      </c>
      <c r="D277">
        <f t="shared" si="9"/>
        <v>4.9842882776988229E-2</v>
      </c>
    </row>
    <row r="278" spans="1:4" x14ac:dyDescent="0.25">
      <c r="A278">
        <f t="shared" si="8"/>
        <v>0</v>
      </c>
      <c r="B278">
        <v>0.56770713968585196</v>
      </c>
      <c r="C278">
        <v>0.51822175094807599</v>
      </c>
      <c r="D278">
        <f t="shared" si="9"/>
        <v>4.948538873777597E-2</v>
      </c>
    </row>
    <row r="279" spans="1:4" x14ac:dyDescent="0.25">
      <c r="A279">
        <f t="shared" si="8"/>
        <v>0</v>
      </c>
      <c r="B279">
        <v>0.57406748160913612</v>
      </c>
      <c r="C279">
        <v>0.52448054186933257</v>
      </c>
      <c r="D279">
        <f t="shared" si="9"/>
        <v>4.9586939739803548E-2</v>
      </c>
    </row>
    <row r="280" spans="1:4" x14ac:dyDescent="0.25">
      <c r="A280">
        <f t="shared" si="8"/>
        <v>0</v>
      </c>
      <c r="B280">
        <v>0.59802614545028709</v>
      </c>
      <c r="C280">
        <v>0.54805764174815341</v>
      </c>
      <c r="D280">
        <f t="shared" si="9"/>
        <v>4.9968503702133682E-2</v>
      </c>
    </row>
    <row r="281" spans="1:4" x14ac:dyDescent="0.25">
      <c r="A281">
        <f t="shared" si="8"/>
        <v>0</v>
      </c>
      <c r="B281">
        <v>0.60256287381590856</v>
      </c>
      <c r="C281">
        <v>0.55252208073909714</v>
      </c>
      <c r="D281">
        <f t="shared" si="9"/>
        <v>5.0040793076811418E-2</v>
      </c>
    </row>
    <row r="282" spans="1:4" x14ac:dyDescent="0.25">
      <c r="A282">
        <f t="shared" si="8"/>
        <v>0</v>
      </c>
      <c r="B282">
        <v>0.58274817541168789</v>
      </c>
      <c r="C282">
        <v>0.53302335813026014</v>
      </c>
      <c r="D282">
        <f t="shared" si="9"/>
        <v>4.9724817281427747E-2</v>
      </c>
    </row>
    <row r="283" spans="1:4" x14ac:dyDescent="0.25">
      <c r="A283">
        <f t="shared" si="8"/>
        <v>0</v>
      </c>
      <c r="B283">
        <v>0.57373907494466736</v>
      </c>
      <c r="C283">
        <v>0.524157646485647</v>
      </c>
      <c r="D283">
        <f t="shared" si="9"/>
        <v>4.958142845902036E-2</v>
      </c>
    </row>
    <row r="284" spans="1:4" x14ac:dyDescent="0.25">
      <c r="A284">
        <f t="shared" si="8"/>
        <v>0</v>
      </c>
      <c r="B284">
        <v>0.59801115073861311</v>
      </c>
      <c r="C284">
        <v>0.54804271285791173</v>
      </c>
      <c r="D284">
        <f t="shared" si="9"/>
        <v>4.9968437880701377E-2</v>
      </c>
    </row>
    <row r="285" spans="1:4" x14ac:dyDescent="0.25">
      <c r="A285">
        <f t="shared" si="8"/>
        <v>0</v>
      </c>
      <c r="B285">
        <v>0.63339264994003519</v>
      </c>
      <c r="C285">
        <v>0.5828605658563516</v>
      </c>
      <c r="D285">
        <f t="shared" si="9"/>
        <v>5.0532084083683593E-2</v>
      </c>
    </row>
    <row r="286" spans="1:4" x14ac:dyDescent="0.25">
      <c r="A286">
        <f t="shared" si="8"/>
        <v>0</v>
      </c>
      <c r="B286">
        <v>0.61144684210231182</v>
      </c>
      <c r="C286">
        <v>0.56126427891606379</v>
      </c>
      <c r="D286">
        <f t="shared" si="9"/>
        <v>5.018256318624803E-2</v>
      </c>
    </row>
    <row r="287" spans="1:4" x14ac:dyDescent="0.25">
      <c r="A287">
        <f t="shared" si="8"/>
        <v>0</v>
      </c>
      <c r="B287">
        <v>0.57251564332906946</v>
      </c>
      <c r="C287">
        <v>0.52295355996631765</v>
      </c>
      <c r="D287">
        <f t="shared" si="9"/>
        <v>4.9562083362751808E-2</v>
      </c>
    </row>
    <row r="288" spans="1:4" x14ac:dyDescent="0.25">
      <c r="A288">
        <f t="shared" si="8"/>
        <v>0</v>
      </c>
      <c r="B288">
        <v>0.59864410225899234</v>
      </c>
      <c r="C288">
        <v>0.54866567713837389</v>
      </c>
      <c r="D288">
        <f t="shared" si="9"/>
        <v>4.9978425120618453E-2</v>
      </c>
    </row>
    <row r="289" spans="1:4" x14ac:dyDescent="0.25">
      <c r="A289">
        <f t="shared" si="8"/>
        <v>0</v>
      </c>
      <c r="B289">
        <v>0.57046175758383488</v>
      </c>
      <c r="C289">
        <v>0.52093254420082069</v>
      </c>
      <c r="D289">
        <f t="shared" si="9"/>
        <v>4.9529213383014192E-2</v>
      </c>
    </row>
    <row r="290" spans="1:4" x14ac:dyDescent="0.25">
      <c r="A290">
        <f t="shared" si="8"/>
        <v>0</v>
      </c>
      <c r="B290">
        <v>0.60927063623938071</v>
      </c>
      <c r="C290">
        <v>0.55912282261887614</v>
      </c>
      <c r="D290">
        <f t="shared" si="9"/>
        <v>5.0147813620504578E-2</v>
      </c>
    </row>
    <row r="291" spans="1:4" x14ac:dyDescent="0.25">
      <c r="A291">
        <f t="shared" si="8"/>
        <v>0</v>
      </c>
      <c r="B291">
        <v>0.59007054667972014</v>
      </c>
      <c r="C291">
        <v>0.54022861966795765</v>
      </c>
      <c r="D291">
        <f t="shared" si="9"/>
        <v>4.9841927011762488E-2</v>
      </c>
    </row>
    <row r="292" spans="1:4" x14ac:dyDescent="0.25">
      <c r="A292">
        <f t="shared" si="8"/>
        <v>0</v>
      </c>
      <c r="B292">
        <v>0.58128585132369714</v>
      </c>
      <c r="C292">
        <v>0.53158397844652205</v>
      </c>
      <c r="D292">
        <f t="shared" si="9"/>
        <v>4.9701872877175091E-2</v>
      </c>
    </row>
    <row r="293" spans="1:4" x14ac:dyDescent="0.25">
      <c r="A293">
        <f t="shared" si="8"/>
        <v>0</v>
      </c>
      <c r="B293">
        <v>0.60302747494779574</v>
      </c>
      <c r="C293">
        <v>0.5529791797051723</v>
      </c>
      <c r="D293">
        <f t="shared" si="9"/>
        <v>5.0048295242623442E-2</v>
      </c>
    </row>
    <row r="294" spans="1:4" x14ac:dyDescent="0.25">
      <c r="A294">
        <f t="shared" si="8"/>
        <v>0</v>
      </c>
      <c r="B294">
        <v>0.61979837778296465</v>
      </c>
      <c r="C294">
        <v>0.56948275205332399</v>
      </c>
      <c r="D294">
        <f t="shared" si="9"/>
        <v>5.0315625729640656E-2</v>
      </c>
    </row>
    <row r="295" spans="1:4" x14ac:dyDescent="0.25">
      <c r="A295">
        <f t="shared" si="8"/>
        <v>0</v>
      </c>
      <c r="B295">
        <v>0.63332088446069523</v>
      </c>
      <c r="C295">
        <v>0.58278979844892231</v>
      </c>
      <c r="D295">
        <f t="shared" si="9"/>
        <v>5.0531086011772919E-2</v>
      </c>
    </row>
    <row r="296" spans="1:4" x14ac:dyDescent="0.25">
      <c r="A296">
        <f t="shared" si="8"/>
        <v>0</v>
      </c>
      <c r="B296">
        <v>0.5535765880324286</v>
      </c>
      <c r="C296">
        <v>0.50431656145930392</v>
      </c>
      <c r="D296">
        <f t="shared" si="9"/>
        <v>4.9260026573124671E-2</v>
      </c>
    </row>
    <row r="297" spans="1:4" x14ac:dyDescent="0.25">
      <c r="A297">
        <f t="shared" si="8"/>
        <v>0</v>
      </c>
      <c r="B297">
        <v>0.59647490558262339</v>
      </c>
      <c r="C297">
        <v>0.54653096217960684</v>
      </c>
      <c r="D297">
        <f t="shared" si="9"/>
        <v>4.9943943403016555E-2</v>
      </c>
    </row>
    <row r="298" spans="1:4" x14ac:dyDescent="0.25">
      <c r="A298">
        <f t="shared" si="8"/>
        <v>0</v>
      </c>
      <c r="B298">
        <v>0.59757588579964604</v>
      </c>
      <c r="C298">
        <v>0.54761466000484482</v>
      </c>
      <c r="D298">
        <f t="shared" si="9"/>
        <v>4.9961225794801223E-2</v>
      </c>
    </row>
    <row r="299" spans="1:4" x14ac:dyDescent="0.25">
      <c r="A299">
        <f t="shared" si="8"/>
        <v>0</v>
      </c>
      <c r="B299">
        <v>0.61881937687325328</v>
      </c>
      <c r="C299">
        <v>0.56851941417198404</v>
      </c>
      <c r="D299">
        <f t="shared" si="9"/>
        <v>5.0299962701269241E-2</v>
      </c>
    </row>
    <row r="300" spans="1:4" x14ac:dyDescent="0.25">
      <c r="A300">
        <f t="shared" si="8"/>
        <v>0</v>
      </c>
      <c r="B300">
        <v>0.58725322117417833</v>
      </c>
      <c r="C300">
        <v>0.53745627455901046</v>
      </c>
      <c r="D300">
        <f t="shared" si="9"/>
        <v>4.979694661516787E-2</v>
      </c>
    </row>
    <row r="301" spans="1:4" x14ac:dyDescent="0.25">
      <c r="A301">
        <f t="shared" si="8"/>
        <v>0</v>
      </c>
      <c r="B301">
        <v>0.61579240031398819</v>
      </c>
      <c r="C301">
        <v>0.56554060848783039</v>
      </c>
      <c r="D301">
        <f t="shared" si="9"/>
        <v>5.0251791826157799E-2</v>
      </c>
    </row>
    <row r="302" spans="1:4" x14ac:dyDescent="0.25">
      <c r="A302">
        <f t="shared" si="8"/>
        <v>0</v>
      </c>
      <c r="B302">
        <v>0.61003048016058925</v>
      </c>
      <c r="C302">
        <v>0.55987038982959447</v>
      </c>
      <c r="D302">
        <f t="shared" si="9"/>
        <v>5.0160090330994778E-2</v>
      </c>
    </row>
    <row r="303" spans="1:4" x14ac:dyDescent="0.25">
      <c r="A303">
        <f t="shared" si="8"/>
        <v>0</v>
      </c>
      <c r="B303">
        <v>0.61464009586472212</v>
      </c>
      <c r="C303">
        <v>0.56440659801179838</v>
      </c>
      <c r="D303">
        <f t="shared" si="9"/>
        <v>5.0233497852923747E-2</v>
      </c>
    </row>
    <row r="304" spans="1:4" x14ac:dyDescent="0.25">
      <c r="A304">
        <f t="shared" si="8"/>
        <v>0</v>
      </c>
      <c r="B304">
        <v>0.56487308181142515</v>
      </c>
      <c r="C304">
        <v>0.51543298990899211</v>
      </c>
      <c r="D304">
        <f t="shared" si="9"/>
        <v>4.9440091902433037E-2</v>
      </c>
    </row>
    <row r="305" spans="1:4" x14ac:dyDescent="0.25">
      <c r="A305">
        <f t="shared" si="8"/>
        <v>0</v>
      </c>
      <c r="B305">
        <v>0.61605028232436065</v>
      </c>
      <c r="C305">
        <v>0.56579436514793802</v>
      </c>
      <c r="D305">
        <f t="shared" si="9"/>
        <v>5.0255917176422638E-2</v>
      </c>
    </row>
    <row r="306" spans="1:4" x14ac:dyDescent="0.25">
      <c r="A306">
        <f t="shared" si="8"/>
        <v>0</v>
      </c>
      <c r="B306">
        <v>0.62991559035848632</v>
      </c>
      <c r="C306">
        <v>0.57943884507079779</v>
      </c>
      <c r="D306">
        <f t="shared" si="9"/>
        <v>5.0476745287688529E-2</v>
      </c>
    </row>
    <row r="307" spans="1:4" x14ac:dyDescent="0.25">
      <c r="A307">
        <f t="shared" si="8"/>
        <v>0</v>
      </c>
      <c r="B307">
        <v>0.61289182352530602</v>
      </c>
      <c r="C307">
        <v>0.56268600179473038</v>
      </c>
      <c r="D307">
        <f t="shared" si="9"/>
        <v>5.0205821730575639E-2</v>
      </c>
    </row>
    <row r="308" spans="1:4" x14ac:dyDescent="0.25">
      <c r="A308">
        <f t="shared" si="8"/>
        <v>0</v>
      </c>
      <c r="B308">
        <v>0.60184719458111113</v>
      </c>
      <c r="C308">
        <v>0.55181784060640005</v>
      </c>
      <c r="D308">
        <f t="shared" si="9"/>
        <v>5.0029353974711088E-2</v>
      </c>
    </row>
    <row r="309" spans="1:4" x14ac:dyDescent="0.25">
      <c r="A309">
        <f t="shared" si="8"/>
        <v>0</v>
      </c>
      <c r="B309">
        <v>0.5951987851283157</v>
      </c>
      <c r="C309">
        <v>0.54527525846809199</v>
      </c>
      <c r="D309">
        <f t="shared" si="9"/>
        <v>4.9923526660223705E-2</v>
      </c>
    </row>
    <row r="310" spans="1:4" x14ac:dyDescent="0.25">
      <c r="A310">
        <f t="shared" si="8"/>
        <v>0</v>
      </c>
      <c r="B310">
        <v>0.60349899597055912</v>
      </c>
      <c r="C310">
        <v>0.55344313075100982</v>
      </c>
      <c r="D310">
        <f t="shared" si="9"/>
        <v>5.00558652195493E-2</v>
      </c>
    </row>
    <row r="311" spans="1:4" x14ac:dyDescent="0.25">
      <c r="A311">
        <f t="shared" si="8"/>
        <v>0</v>
      </c>
      <c r="B311">
        <v>0.62392663419721872</v>
      </c>
      <c r="C311">
        <v>0.57354532610327624</v>
      </c>
      <c r="D311">
        <f t="shared" si="9"/>
        <v>5.0381308093942478E-2</v>
      </c>
    </row>
    <row r="312" spans="1:4" x14ac:dyDescent="0.25">
      <c r="A312">
        <f t="shared" si="8"/>
        <v>0</v>
      </c>
      <c r="B312">
        <v>0.62107302463360381</v>
      </c>
      <c r="C312">
        <v>0.57073732082148498</v>
      </c>
      <c r="D312">
        <f t="shared" si="9"/>
        <v>5.0335703812118826E-2</v>
      </c>
    </row>
    <row r="313" spans="1:4" x14ac:dyDescent="0.25">
      <c r="A313">
        <f t="shared" si="8"/>
        <v>0</v>
      </c>
      <c r="B313">
        <v>0.59378189695092731</v>
      </c>
      <c r="C313">
        <v>0.54388111345128154</v>
      </c>
      <c r="D313">
        <f t="shared" si="9"/>
        <v>4.9900783499645773E-2</v>
      </c>
    </row>
    <row r="314" spans="1:4" x14ac:dyDescent="0.25">
      <c r="A314">
        <f t="shared" si="8"/>
        <v>0</v>
      </c>
      <c r="B314">
        <v>0.62706627961855788</v>
      </c>
      <c r="C314">
        <v>0.57663516846405816</v>
      </c>
      <c r="D314">
        <f t="shared" si="9"/>
        <v>5.0431111154499719E-2</v>
      </c>
    </row>
    <row r="315" spans="1:4" x14ac:dyDescent="0.25">
      <c r="A315">
        <f t="shared" si="8"/>
        <v>0</v>
      </c>
      <c r="B315">
        <v>0.62453060576736474</v>
      </c>
      <c r="C315">
        <v>0.57413964636616055</v>
      </c>
      <c r="D315">
        <f t="shared" si="9"/>
        <v>5.0390959401204194E-2</v>
      </c>
    </row>
    <row r="316" spans="1:4" x14ac:dyDescent="0.25">
      <c r="A316">
        <f t="shared" si="8"/>
        <v>0</v>
      </c>
      <c r="B316">
        <v>0.61311133488510372</v>
      </c>
      <c r="C316">
        <v>0.56290238435918738</v>
      </c>
      <c r="D316">
        <f t="shared" si="9"/>
        <v>5.020895052591634E-2</v>
      </c>
    </row>
    <row r="317" spans="1:4" x14ac:dyDescent="0.25">
      <c r="A317">
        <f t="shared" si="8"/>
        <v>0</v>
      </c>
      <c r="B317">
        <v>0.64169797273816209</v>
      </c>
      <c r="C317">
        <v>0.59103345366340554</v>
      </c>
      <c r="D317">
        <f t="shared" si="9"/>
        <v>5.0664519074756553E-2</v>
      </c>
    </row>
    <row r="318" spans="1:4" x14ac:dyDescent="0.25">
      <c r="A318">
        <f t="shared" si="8"/>
        <v>0</v>
      </c>
      <c r="B318">
        <v>0.5708468361870338</v>
      </c>
      <c r="C318">
        <v>0.52131134176110572</v>
      </c>
      <c r="D318">
        <f t="shared" si="9"/>
        <v>4.9535494425928084E-2</v>
      </c>
    </row>
    <row r="319" spans="1:4" x14ac:dyDescent="0.25">
      <c r="A319">
        <f t="shared" si="8"/>
        <v>0</v>
      </c>
      <c r="B319">
        <v>0.59521285188529838</v>
      </c>
      <c r="C319">
        <v>0.54528922261757407</v>
      </c>
      <c r="D319">
        <f t="shared" si="9"/>
        <v>4.9923629267724312E-2</v>
      </c>
    </row>
    <row r="320" spans="1:4" x14ac:dyDescent="0.25">
      <c r="A320">
        <f t="shared" si="8"/>
        <v>0</v>
      </c>
      <c r="B320">
        <v>0.60050042052670116</v>
      </c>
      <c r="C320">
        <v>0.5504921696370747</v>
      </c>
      <c r="D320">
        <f t="shared" si="9"/>
        <v>5.000825088962646E-2</v>
      </c>
    </row>
    <row r="321" spans="1:4" x14ac:dyDescent="0.25">
      <c r="A321">
        <f t="shared" si="8"/>
        <v>0</v>
      </c>
      <c r="B321">
        <v>0.5644421197226388</v>
      </c>
      <c r="C321">
        <v>0.51500875587430539</v>
      </c>
      <c r="D321">
        <f t="shared" si="9"/>
        <v>4.9433363848333411E-2</v>
      </c>
    </row>
    <row r="322" spans="1:4" x14ac:dyDescent="0.25">
      <c r="A322">
        <f t="shared" si="8"/>
        <v>0</v>
      </c>
      <c r="B322">
        <v>0.61488494906493962</v>
      </c>
      <c r="C322">
        <v>0.56464760689666227</v>
      </c>
      <c r="D322">
        <f t="shared" si="9"/>
        <v>5.0237342168277355E-2</v>
      </c>
    </row>
    <row r="323" spans="1:4" x14ac:dyDescent="0.25">
      <c r="A323">
        <f t="shared" si="8"/>
        <v>0</v>
      </c>
      <c r="B323">
        <v>0.60591072157632297</v>
      </c>
      <c r="C323">
        <v>0.55581657580797439</v>
      </c>
      <c r="D323">
        <f t="shared" si="9"/>
        <v>5.0094145768348586E-2</v>
      </c>
    </row>
    <row r="324" spans="1:4" x14ac:dyDescent="0.25">
      <c r="A324">
        <f t="shared" si="8"/>
        <v>0</v>
      </c>
      <c r="B324">
        <v>0.61913001405550461</v>
      </c>
      <c r="C324">
        <v>0.56882510662795926</v>
      </c>
      <c r="D324">
        <f t="shared" si="9"/>
        <v>5.0304907427545342E-2</v>
      </c>
    </row>
    <row r="325" spans="1:4" x14ac:dyDescent="0.25">
      <c r="A325">
        <f t="shared" si="8"/>
        <v>0</v>
      </c>
      <c r="B325">
        <v>0.58199828324507974</v>
      </c>
      <c r="C325">
        <v>0.53228499278010422</v>
      </c>
      <c r="D325">
        <f t="shared" si="9"/>
        <v>4.9713290464975524E-2</v>
      </c>
    </row>
    <row r="326" spans="1:4" x14ac:dyDescent="0.25">
      <c r="A326">
        <f t="shared" si="8"/>
        <v>0</v>
      </c>
      <c r="B326">
        <v>0.60240186744437485</v>
      </c>
      <c r="C326">
        <v>0.55236363249873566</v>
      </c>
      <c r="D326">
        <f t="shared" si="9"/>
        <v>5.0038234945639193E-2</v>
      </c>
    </row>
    <row r="327" spans="1:4" x14ac:dyDescent="0.25">
      <c r="A327">
        <f t="shared" si="8"/>
        <v>0</v>
      </c>
      <c r="B327">
        <v>0.58326045758019285</v>
      </c>
      <c r="C327">
        <v>0.53352740078669403</v>
      </c>
      <c r="D327">
        <f t="shared" si="9"/>
        <v>4.973305679349882E-2</v>
      </c>
    </row>
    <row r="328" spans="1:4" x14ac:dyDescent="0.25">
      <c r="A328">
        <f t="shared" si="8"/>
        <v>0</v>
      </c>
      <c r="B328">
        <v>0.61966694400460287</v>
      </c>
      <c r="C328">
        <v>0.56935331660992905</v>
      </c>
      <c r="D328">
        <f t="shared" si="9"/>
        <v>5.0313627394673821E-2</v>
      </c>
    </row>
    <row r="329" spans="1:4" x14ac:dyDescent="0.25">
      <c r="A329">
        <f t="shared" si="8"/>
        <v>0</v>
      </c>
      <c r="B329">
        <v>0.59987119776668862</v>
      </c>
      <c r="C329">
        <v>0.54987327077043557</v>
      </c>
      <c r="D329">
        <f t="shared" si="9"/>
        <v>4.999792699625305E-2</v>
      </c>
    </row>
    <row r="330" spans="1:4" x14ac:dyDescent="0.25">
      <c r="A330">
        <f t="shared" ref="A330:A393" si="10">IF(B330&gt;C330,0,1)</f>
        <v>0</v>
      </c>
      <c r="B330">
        <v>0.65301493238149533</v>
      </c>
      <c r="C330">
        <v>0.60216994214581432</v>
      </c>
      <c r="D330">
        <f t="shared" ref="D330:D393" si="11">B330-C330</f>
        <v>5.0844990235681009E-2</v>
      </c>
    </row>
    <row r="331" spans="1:4" x14ac:dyDescent="0.25">
      <c r="A331">
        <f t="shared" si="10"/>
        <v>0</v>
      </c>
      <c r="B331">
        <v>0.5780982342070804</v>
      </c>
      <c r="C331">
        <v>0.52844764049177639</v>
      </c>
      <c r="D331">
        <f t="shared" si="11"/>
        <v>4.9650593715304003E-2</v>
      </c>
    </row>
    <row r="332" spans="1:4" x14ac:dyDescent="0.25">
      <c r="A332">
        <f t="shared" si="10"/>
        <v>0</v>
      </c>
      <c r="B332">
        <v>0.60622765541785928</v>
      </c>
      <c r="C332">
        <v>0.55612841857160811</v>
      </c>
      <c r="D332">
        <f t="shared" si="11"/>
        <v>5.0099236846251172E-2</v>
      </c>
    </row>
    <row r="333" spans="1:4" x14ac:dyDescent="0.25">
      <c r="A333">
        <f t="shared" si="10"/>
        <v>0</v>
      </c>
      <c r="B333">
        <v>0.61583955470018303</v>
      </c>
      <c r="C333">
        <v>0.56558689505047688</v>
      </c>
      <c r="D333">
        <f t="shared" si="11"/>
        <v>5.0252659649706155E-2</v>
      </c>
    </row>
    <row r="334" spans="1:4" x14ac:dyDescent="0.25">
      <c r="A334">
        <f t="shared" si="10"/>
        <v>0</v>
      </c>
      <c r="B334">
        <v>0.59716866207753438</v>
      </c>
      <c r="C334">
        <v>0.5472136474935565</v>
      </c>
      <c r="D334">
        <f t="shared" si="11"/>
        <v>4.9955014583977886E-2</v>
      </c>
    </row>
    <row r="335" spans="1:4" x14ac:dyDescent="0.25">
      <c r="A335">
        <f t="shared" si="10"/>
        <v>0</v>
      </c>
      <c r="B335">
        <v>0.59742744529248315</v>
      </c>
      <c r="C335">
        <v>0.54746836256508569</v>
      </c>
      <c r="D335">
        <f t="shared" si="11"/>
        <v>4.9959082727397464E-2</v>
      </c>
    </row>
    <row r="336" spans="1:4" x14ac:dyDescent="0.25">
      <c r="A336">
        <f t="shared" si="10"/>
        <v>0</v>
      </c>
      <c r="B336">
        <v>0.6010438250219533</v>
      </c>
      <c r="C336">
        <v>0.55102713188793739</v>
      </c>
      <c r="D336">
        <f t="shared" si="11"/>
        <v>5.001669313401591E-2</v>
      </c>
    </row>
    <row r="337" spans="1:4" x14ac:dyDescent="0.25">
      <c r="A337">
        <f t="shared" si="10"/>
        <v>0</v>
      </c>
      <c r="B337">
        <v>0.57201854084934567</v>
      </c>
      <c r="C337">
        <v>0.5224643054939655</v>
      </c>
      <c r="D337">
        <f t="shared" si="11"/>
        <v>4.9554235355380172E-2</v>
      </c>
    </row>
    <row r="338" spans="1:4" x14ac:dyDescent="0.25">
      <c r="A338">
        <f t="shared" si="10"/>
        <v>0</v>
      </c>
      <c r="B338">
        <v>0.59003842544172613</v>
      </c>
      <c r="C338">
        <v>0.54019732279232191</v>
      </c>
      <c r="D338">
        <f t="shared" si="11"/>
        <v>4.9841102649404223E-2</v>
      </c>
    </row>
    <row r="339" spans="1:4" x14ac:dyDescent="0.25">
      <c r="A339">
        <f t="shared" si="10"/>
        <v>0</v>
      </c>
      <c r="B339">
        <v>0.55680755893603595</v>
      </c>
      <c r="C339">
        <v>0.50749608860568374</v>
      </c>
      <c r="D339">
        <f t="shared" si="11"/>
        <v>4.9311470330352214E-2</v>
      </c>
    </row>
    <row r="340" spans="1:4" x14ac:dyDescent="0.25">
      <c r="A340">
        <f t="shared" si="10"/>
        <v>0</v>
      </c>
      <c r="B340">
        <v>0.58839602876240504</v>
      </c>
      <c r="C340">
        <v>0.53858104921551608</v>
      </c>
      <c r="D340">
        <f t="shared" si="11"/>
        <v>4.981497954688896E-2</v>
      </c>
    </row>
    <row r="341" spans="1:4" x14ac:dyDescent="0.25">
      <c r="A341">
        <f t="shared" si="10"/>
        <v>0</v>
      </c>
      <c r="B341">
        <v>0.61823456465519677</v>
      </c>
      <c r="C341">
        <v>0.56794389086693287</v>
      </c>
      <c r="D341">
        <f t="shared" si="11"/>
        <v>5.0290673788263907E-2</v>
      </c>
    </row>
    <row r="342" spans="1:4" x14ac:dyDescent="0.25">
      <c r="A342">
        <f t="shared" si="10"/>
        <v>0</v>
      </c>
      <c r="B342">
        <v>0.56638536138402529</v>
      </c>
      <c r="C342">
        <v>0.51692109302517897</v>
      </c>
      <c r="D342">
        <f t="shared" si="11"/>
        <v>4.9464268358846319E-2</v>
      </c>
    </row>
    <row r="343" spans="1:4" x14ac:dyDescent="0.25">
      <c r="A343">
        <f t="shared" si="10"/>
        <v>0</v>
      </c>
      <c r="B343">
        <v>0.61675504875856235</v>
      </c>
      <c r="C343">
        <v>0.56648820280553169</v>
      </c>
      <c r="D343">
        <f t="shared" si="11"/>
        <v>5.0266845953030659E-2</v>
      </c>
    </row>
    <row r="344" spans="1:4" x14ac:dyDescent="0.25">
      <c r="A344">
        <f t="shared" si="10"/>
        <v>0</v>
      </c>
      <c r="B344">
        <v>0.57992158742113431</v>
      </c>
      <c r="C344">
        <v>0.53024162571916655</v>
      </c>
      <c r="D344">
        <f t="shared" si="11"/>
        <v>4.9679961701967756E-2</v>
      </c>
    </row>
    <row r="345" spans="1:4" x14ac:dyDescent="0.25">
      <c r="A345">
        <f t="shared" si="10"/>
        <v>0</v>
      </c>
      <c r="B345">
        <v>0.60235227960250792</v>
      </c>
      <c r="C345">
        <v>0.55231484215827797</v>
      </c>
      <c r="D345">
        <f t="shared" si="11"/>
        <v>5.0037437444229949E-2</v>
      </c>
    </row>
    <row r="346" spans="1:4" x14ac:dyDescent="0.25">
      <c r="A346">
        <f t="shared" si="10"/>
        <v>0</v>
      </c>
      <c r="B346">
        <v>0.59206193168590993</v>
      </c>
      <c r="C346">
        <v>0.54218869923925073</v>
      </c>
      <c r="D346">
        <f t="shared" si="11"/>
        <v>4.9873232446659199E-2</v>
      </c>
    </row>
    <row r="347" spans="1:4" x14ac:dyDescent="0.25">
      <c r="A347">
        <f t="shared" si="10"/>
        <v>0</v>
      </c>
      <c r="B347">
        <v>0.62169855578127009</v>
      </c>
      <c r="C347">
        <v>0.57135263490951294</v>
      </c>
      <c r="D347">
        <f t="shared" si="11"/>
        <v>5.0345920871757155E-2</v>
      </c>
    </row>
    <row r="348" spans="1:4" x14ac:dyDescent="0.25">
      <c r="A348">
        <f t="shared" si="10"/>
        <v>0</v>
      </c>
      <c r="B348">
        <v>0.58720800681058682</v>
      </c>
      <c r="C348">
        <v>0.53741187534894364</v>
      </c>
      <c r="D348">
        <f t="shared" si="11"/>
        <v>4.9796131461643189E-2</v>
      </c>
    </row>
    <row r="349" spans="1:4" x14ac:dyDescent="0.25">
      <c r="A349">
        <f t="shared" si="10"/>
        <v>0</v>
      </c>
      <c r="B349">
        <v>0.58516254615901875</v>
      </c>
      <c r="C349">
        <v>0.53539877657992763</v>
      </c>
      <c r="D349">
        <f t="shared" si="11"/>
        <v>4.9763769579091122E-2</v>
      </c>
    </row>
    <row r="350" spans="1:4" x14ac:dyDescent="0.25">
      <c r="A350">
        <f t="shared" si="10"/>
        <v>0</v>
      </c>
      <c r="B350">
        <v>0.61601263510875282</v>
      </c>
      <c r="C350">
        <v>0.56575744364966996</v>
      </c>
      <c r="D350">
        <f t="shared" si="11"/>
        <v>5.025519145908286E-2</v>
      </c>
    </row>
    <row r="351" spans="1:4" x14ac:dyDescent="0.25">
      <c r="A351">
        <f t="shared" si="10"/>
        <v>0</v>
      </c>
      <c r="B351">
        <v>0.60127002818066522</v>
      </c>
      <c r="C351">
        <v>0.55124986971421186</v>
      </c>
      <c r="D351">
        <f t="shared" si="11"/>
        <v>5.0020158466453357E-2</v>
      </c>
    </row>
    <row r="352" spans="1:4" x14ac:dyDescent="0.25">
      <c r="A352">
        <f t="shared" si="10"/>
        <v>0</v>
      </c>
      <c r="B352">
        <v>0.61974141653331538</v>
      </c>
      <c r="C352">
        <v>0.56942696899779699</v>
      </c>
      <c r="D352">
        <f t="shared" si="11"/>
        <v>5.0314447535518392E-2</v>
      </c>
    </row>
    <row r="353" spans="1:4" x14ac:dyDescent="0.25">
      <c r="A353">
        <f t="shared" si="10"/>
        <v>0</v>
      </c>
      <c r="B353">
        <v>0.59607521268772723</v>
      </c>
      <c r="C353">
        <v>0.54613771589063631</v>
      </c>
      <c r="D353">
        <f t="shared" si="11"/>
        <v>4.9937496797090919E-2</v>
      </c>
    </row>
    <row r="354" spans="1:4" x14ac:dyDescent="0.25">
      <c r="A354">
        <f t="shared" si="10"/>
        <v>0</v>
      </c>
      <c r="B354">
        <v>0.58320329536833548</v>
      </c>
      <c r="C354">
        <v>0.5334711816501384</v>
      </c>
      <c r="D354">
        <f t="shared" si="11"/>
        <v>4.973211371819708E-2</v>
      </c>
    </row>
    <row r="355" spans="1:4" x14ac:dyDescent="0.25">
      <c r="A355">
        <f t="shared" si="10"/>
        <v>0</v>
      </c>
      <c r="B355">
        <v>0.61781774514948129</v>
      </c>
      <c r="C355">
        <v>0.56753380050507951</v>
      </c>
      <c r="D355">
        <f t="shared" si="11"/>
        <v>5.0283944644401779E-2</v>
      </c>
    </row>
    <row r="356" spans="1:4" x14ac:dyDescent="0.25">
      <c r="A356">
        <f t="shared" si="10"/>
        <v>0</v>
      </c>
      <c r="B356">
        <v>0.57289630762949229</v>
      </c>
      <c r="C356">
        <v>0.52332828000862153</v>
      </c>
      <c r="D356">
        <f t="shared" si="11"/>
        <v>4.9568027620870758E-2</v>
      </c>
    </row>
    <row r="357" spans="1:4" x14ac:dyDescent="0.25">
      <c r="A357">
        <f t="shared" si="10"/>
        <v>0</v>
      </c>
      <c r="B357">
        <v>0.60056530198268343</v>
      </c>
      <c r="C357">
        <v>0.55055631615115452</v>
      </c>
      <c r="D357">
        <f t="shared" si="11"/>
        <v>5.0008985831528907E-2</v>
      </c>
    </row>
    <row r="358" spans="1:4" x14ac:dyDescent="0.25">
      <c r="A358">
        <f t="shared" si="10"/>
        <v>0</v>
      </c>
      <c r="B358">
        <v>0.60200878267053859</v>
      </c>
      <c r="C358">
        <v>0.55197655672707224</v>
      </c>
      <c r="D358">
        <f t="shared" si="11"/>
        <v>5.0032225943466346E-2</v>
      </c>
    </row>
    <row r="359" spans="1:4" x14ac:dyDescent="0.25">
      <c r="A359">
        <f t="shared" si="10"/>
        <v>0</v>
      </c>
      <c r="B359">
        <v>0.6221566519000532</v>
      </c>
      <c r="C359">
        <v>0.57180356510609309</v>
      </c>
      <c r="D359">
        <f t="shared" si="11"/>
        <v>5.0353086793960111E-2</v>
      </c>
    </row>
    <row r="360" spans="1:4" x14ac:dyDescent="0.25">
      <c r="A360">
        <f t="shared" si="10"/>
        <v>0</v>
      </c>
      <c r="B360">
        <v>0.59523471797883321</v>
      </c>
      <c r="C360">
        <v>0.54531066536995554</v>
      </c>
      <c r="D360">
        <f t="shared" si="11"/>
        <v>4.9924052608877667E-2</v>
      </c>
    </row>
    <row r="361" spans="1:4" x14ac:dyDescent="0.25">
      <c r="A361">
        <f t="shared" si="10"/>
        <v>0</v>
      </c>
      <c r="B361">
        <v>0.64586477449465185</v>
      </c>
      <c r="C361">
        <v>0.59513369806680416</v>
      </c>
      <c r="D361">
        <f t="shared" si="11"/>
        <v>5.0731076427847688E-2</v>
      </c>
    </row>
    <row r="362" spans="1:4" x14ac:dyDescent="0.25">
      <c r="A362">
        <f t="shared" si="10"/>
        <v>0</v>
      </c>
      <c r="B362">
        <v>0.59410381570042869</v>
      </c>
      <c r="C362">
        <v>0.54419787549362664</v>
      </c>
      <c r="D362">
        <f t="shared" si="11"/>
        <v>4.9905940206802057E-2</v>
      </c>
    </row>
    <row r="363" spans="1:4" x14ac:dyDescent="0.25">
      <c r="A363">
        <f t="shared" si="10"/>
        <v>0</v>
      </c>
      <c r="B363">
        <v>0.61332999156377976</v>
      </c>
      <c r="C363">
        <v>0.56311748373169979</v>
      </c>
      <c r="D363">
        <f t="shared" si="11"/>
        <v>5.0212507832079978E-2</v>
      </c>
    </row>
    <row r="364" spans="1:4" x14ac:dyDescent="0.25">
      <c r="A364">
        <f t="shared" si="10"/>
        <v>0</v>
      </c>
      <c r="B364">
        <v>0.58357351491578657</v>
      </c>
      <c r="C364">
        <v>0.53383564547134754</v>
      </c>
      <c r="D364">
        <f t="shared" si="11"/>
        <v>4.9737869444439031E-2</v>
      </c>
    </row>
    <row r="365" spans="1:4" x14ac:dyDescent="0.25">
      <c r="A365">
        <f t="shared" si="10"/>
        <v>0</v>
      </c>
      <c r="B365">
        <v>0.60670265994965999</v>
      </c>
      <c r="C365">
        <v>0.55659585825432967</v>
      </c>
      <c r="D365">
        <f t="shared" si="11"/>
        <v>5.0106801695330327E-2</v>
      </c>
    </row>
    <row r="366" spans="1:4" x14ac:dyDescent="0.25">
      <c r="A366">
        <f t="shared" si="10"/>
        <v>0</v>
      </c>
      <c r="B366">
        <v>0.61509409584669072</v>
      </c>
      <c r="C366">
        <v>0.56485360622375924</v>
      </c>
      <c r="D366">
        <f t="shared" si="11"/>
        <v>5.0240489622931483E-2</v>
      </c>
    </row>
    <row r="367" spans="1:4" x14ac:dyDescent="0.25">
      <c r="A367">
        <f t="shared" si="10"/>
        <v>0</v>
      </c>
      <c r="B367">
        <v>0.58129088091160208</v>
      </c>
      <c r="C367">
        <v>0.53158888465177589</v>
      </c>
      <c r="D367">
        <f t="shared" si="11"/>
        <v>4.9701996259826187E-2</v>
      </c>
    </row>
    <row r="368" spans="1:4" x14ac:dyDescent="0.25">
      <c r="A368">
        <f t="shared" si="10"/>
        <v>0</v>
      </c>
      <c r="B368">
        <v>0.59581359627146535</v>
      </c>
      <c r="C368">
        <v>0.54588016749479507</v>
      </c>
      <c r="D368">
        <f t="shared" si="11"/>
        <v>4.9933428776670286E-2</v>
      </c>
    </row>
    <row r="369" spans="1:4" x14ac:dyDescent="0.25">
      <c r="A369">
        <f t="shared" si="10"/>
        <v>0</v>
      </c>
      <c r="B369">
        <v>0.60251897885822181</v>
      </c>
      <c r="C369">
        <v>0.55247902199234544</v>
      </c>
      <c r="D369">
        <f t="shared" si="11"/>
        <v>5.0039956865876367E-2</v>
      </c>
    </row>
    <row r="370" spans="1:4" x14ac:dyDescent="0.25">
      <c r="A370">
        <f t="shared" si="10"/>
        <v>0</v>
      </c>
      <c r="B370">
        <v>0.56016464760761586</v>
      </c>
      <c r="C370">
        <v>0.51079984144881418</v>
      </c>
      <c r="D370">
        <f t="shared" si="11"/>
        <v>4.9364806158801677E-2</v>
      </c>
    </row>
    <row r="371" spans="1:4" x14ac:dyDescent="0.25">
      <c r="A371">
        <f t="shared" si="10"/>
        <v>0</v>
      </c>
      <c r="B371">
        <v>0.64011682207113563</v>
      </c>
      <c r="C371">
        <v>0.58947744240764122</v>
      </c>
      <c r="D371">
        <f t="shared" si="11"/>
        <v>5.063937966349441E-2</v>
      </c>
    </row>
    <row r="372" spans="1:4" x14ac:dyDescent="0.25">
      <c r="A372">
        <f t="shared" si="10"/>
        <v>0</v>
      </c>
      <c r="B372">
        <v>0.60316043263130992</v>
      </c>
      <c r="C372">
        <v>0.55311011931500187</v>
      </c>
      <c r="D372">
        <f t="shared" si="11"/>
        <v>5.0050313316308048E-2</v>
      </c>
    </row>
    <row r="373" spans="1:4" x14ac:dyDescent="0.25">
      <c r="A373">
        <f t="shared" si="10"/>
        <v>0</v>
      </c>
      <c r="B373">
        <v>0.64985461923032783</v>
      </c>
      <c r="C373">
        <v>0.59906032052269087</v>
      </c>
      <c r="D373">
        <f t="shared" si="11"/>
        <v>5.0794298707636965E-2</v>
      </c>
    </row>
    <row r="374" spans="1:4" x14ac:dyDescent="0.25">
      <c r="A374">
        <f t="shared" si="10"/>
        <v>0</v>
      </c>
      <c r="B374">
        <v>0.61242642465449082</v>
      </c>
      <c r="C374">
        <v>0.56222852328671258</v>
      </c>
      <c r="D374">
        <f t="shared" si="11"/>
        <v>5.0197901367778242E-2</v>
      </c>
    </row>
    <row r="375" spans="1:4" x14ac:dyDescent="0.25">
      <c r="A375">
        <f t="shared" si="10"/>
        <v>0</v>
      </c>
      <c r="B375">
        <v>0.5795709205479862</v>
      </c>
      <c r="C375">
        <v>0.52989637270243506</v>
      </c>
      <c r="D375">
        <f t="shared" si="11"/>
        <v>4.9674547845551142E-2</v>
      </c>
    </row>
    <row r="376" spans="1:4" x14ac:dyDescent="0.25">
      <c r="A376">
        <f t="shared" si="10"/>
        <v>0</v>
      </c>
      <c r="B376">
        <v>0.61098187029370499</v>
      </c>
      <c r="C376">
        <v>0.56080677347314178</v>
      </c>
      <c r="D376">
        <f t="shared" si="11"/>
        <v>5.0175096820563203E-2</v>
      </c>
    </row>
    <row r="377" spans="1:4" x14ac:dyDescent="0.25">
      <c r="A377">
        <f t="shared" si="10"/>
        <v>0</v>
      </c>
      <c r="B377">
        <v>0.61582525654337206</v>
      </c>
      <c r="C377">
        <v>0.56557297598169243</v>
      </c>
      <c r="D377">
        <f t="shared" si="11"/>
        <v>5.025228056167963E-2</v>
      </c>
    </row>
    <row r="378" spans="1:4" x14ac:dyDescent="0.25">
      <c r="A378">
        <f t="shared" si="10"/>
        <v>0</v>
      </c>
      <c r="B378">
        <v>0.60770802332365004</v>
      </c>
      <c r="C378">
        <v>0.55758537174769185</v>
      </c>
      <c r="D378">
        <f t="shared" si="11"/>
        <v>5.0122651575958188E-2</v>
      </c>
    </row>
    <row r="379" spans="1:4" x14ac:dyDescent="0.25">
      <c r="A379">
        <f t="shared" si="10"/>
        <v>0</v>
      </c>
      <c r="B379">
        <v>0.59357974956392823</v>
      </c>
      <c r="C379">
        <v>0.54368199395601746</v>
      </c>
      <c r="D379">
        <f t="shared" si="11"/>
        <v>4.9897755607910765E-2</v>
      </c>
    </row>
    <row r="380" spans="1:4" x14ac:dyDescent="0.25">
      <c r="A380">
        <f t="shared" si="10"/>
        <v>0</v>
      </c>
      <c r="B380">
        <v>0.61206290774117345</v>
      </c>
      <c r="C380">
        <v>0.56187044901656091</v>
      </c>
      <c r="D380">
        <f t="shared" si="11"/>
        <v>5.0192458724612532E-2</v>
      </c>
    </row>
    <row r="381" spans="1:4" x14ac:dyDescent="0.25">
      <c r="A381">
        <f t="shared" si="10"/>
        <v>0</v>
      </c>
      <c r="B381">
        <v>0.58179479885398666</v>
      </c>
      <c r="C381">
        <v>0.53208506744514472</v>
      </c>
      <c r="D381">
        <f t="shared" si="11"/>
        <v>4.970973140884194E-2</v>
      </c>
    </row>
    <row r="382" spans="1:4" x14ac:dyDescent="0.25">
      <c r="A382">
        <f t="shared" si="10"/>
        <v>0</v>
      </c>
      <c r="B382">
        <v>0.60517976719476063</v>
      </c>
      <c r="C382">
        <v>0.55509729156243171</v>
      </c>
      <c r="D382">
        <f t="shared" si="11"/>
        <v>5.0082475632328927E-2</v>
      </c>
    </row>
    <row r="383" spans="1:4" x14ac:dyDescent="0.25">
      <c r="A383">
        <f t="shared" si="10"/>
        <v>0</v>
      </c>
      <c r="B383">
        <v>0.60811209964574364</v>
      </c>
      <c r="C383">
        <v>0.55798260935900346</v>
      </c>
      <c r="D383">
        <f t="shared" si="11"/>
        <v>5.0129490286740186E-2</v>
      </c>
    </row>
    <row r="384" spans="1:4" x14ac:dyDescent="0.25">
      <c r="A384">
        <f t="shared" si="10"/>
        <v>0</v>
      </c>
      <c r="B384">
        <v>0.61417733138412933</v>
      </c>
      <c r="C384">
        <v>0.56395141913830293</v>
      </c>
      <c r="D384">
        <f t="shared" si="11"/>
        <v>5.0225912245826398E-2</v>
      </c>
    </row>
    <row r="385" spans="1:4" x14ac:dyDescent="0.25">
      <c r="A385">
        <f t="shared" si="10"/>
        <v>0</v>
      </c>
      <c r="B385">
        <v>0.58674940093800654</v>
      </c>
      <c r="C385">
        <v>0.53696052782892023</v>
      </c>
      <c r="D385">
        <f t="shared" si="11"/>
        <v>4.9788873109086307E-2</v>
      </c>
    </row>
    <row r="386" spans="1:4" x14ac:dyDescent="0.25">
      <c r="A386">
        <f t="shared" si="10"/>
        <v>0</v>
      </c>
      <c r="B386">
        <v>0.6047554105026528</v>
      </c>
      <c r="C386">
        <v>0.55467974824595134</v>
      </c>
      <c r="D386">
        <f t="shared" si="11"/>
        <v>5.0075662256701459E-2</v>
      </c>
    </row>
    <row r="387" spans="1:4" x14ac:dyDescent="0.25">
      <c r="A387">
        <f t="shared" si="10"/>
        <v>0</v>
      </c>
      <c r="B387">
        <v>0.58876890782233204</v>
      </c>
      <c r="C387">
        <v>0.5389479113306247</v>
      </c>
      <c r="D387">
        <f t="shared" si="11"/>
        <v>4.9820996491707348E-2</v>
      </c>
    </row>
    <row r="388" spans="1:4" x14ac:dyDescent="0.25">
      <c r="A388">
        <f t="shared" si="10"/>
        <v>0</v>
      </c>
      <c r="B388">
        <v>0.56993036876641123</v>
      </c>
      <c r="C388">
        <v>0.52040967393106785</v>
      </c>
      <c r="D388">
        <f t="shared" si="11"/>
        <v>4.9520694835343382E-2</v>
      </c>
    </row>
    <row r="389" spans="1:4" x14ac:dyDescent="0.25">
      <c r="A389">
        <f t="shared" si="10"/>
        <v>0</v>
      </c>
      <c r="B389">
        <v>0.60135849556021514</v>
      </c>
      <c r="C389">
        <v>0.55133696559188639</v>
      </c>
      <c r="D389">
        <f t="shared" si="11"/>
        <v>5.002152996832876E-2</v>
      </c>
    </row>
    <row r="390" spans="1:4" x14ac:dyDescent="0.25">
      <c r="A390">
        <f t="shared" si="10"/>
        <v>0</v>
      </c>
      <c r="B390">
        <v>0.63101971424520231</v>
      </c>
      <c r="C390">
        <v>0.58052542016327979</v>
      </c>
      <c r="D390">
        <f t="shared" si="11"/>
        <v>5.0494294081922519E-2</v>
      </c>
    </row>
    <row r="391" spans="1:4" x14ac:dyDescent="0.25">
      <c r="A391">
        <f t="shared" si="10"/>
        <v>0</v>
      </c>
      <c r="B391">
        <v>0.59225184186253055</v>
      </c>
      <c r="C391">
        <v>0.54237538357740078</v>
      </c>
      <c r="D391">
        <f t="shared" si="11"/>
        <v>4.9876458285129766E-2</v>
      </c>
    </row>
    <row r="392" spans="1:4" x14ac:dyDescent="0.25">
      <c r="A392">
        <f t="shared" si="10"/>
        <v>0</v>
      </c>
      <c r="B392">
        <v>0.60694922068591628</v>
      </c>
      <c r="C392">
        <v>0.55683852859470073</v>
      </c>
      <c r="D392">
        <f t="shared" si="11"/>
        <v>5.0110692091215547E-2</v>
      </c>
    </row>
    <row r="393" spans="1:4" x14ac:dyDescent="0.25">
      <c r="A393">
        <f t="shared" si="10"/>
        <v>0</v>
      </c>
      <c r="B393">
        <v>0.60636283276056102</v>
      </c>
      <c r="C393">
        <v>0.55626127836634631</v>
      </c>
      <c r="D393">
        <f t="shared" si="11"/>
        <v>5.0101554394214709E-2</v>
      </c>
    </row>
    <row r="394" spans="1:4" x14ac:dyDescent="0.25">
      <c r="A394">
        <f t="shared" ref="A394:A457" si="12">IF(B394&gt;C394,0,1)</f>
        <v>0</v>
      </c>
      <c r="B394">
        <v>0.60779617745069814</v>
      </c>
      <c r="C394">
        <v>0.55767202873963662</v>
      </c>
      <c r="D394">
        <f t="shared" ref="D394:D457" si="13">B394-C394</f>
        <v>5.0124148711061522E-2</v>
      </c>
    </row>
    <row r="395" spans="1:4" x14ac:dyDescent="0.25">
      <c r="A395">
        <f t="shared" si="12"/>
        <v>0</v>
      </c>
      <c r="B395">
        <v>0.5778703847100829</v>
      </c>
      <c r="C395">
        <v>0.52822333618934458</v>
      </c>
      <c r="D395">
        <f t="shared" si="13"/>
        <v>4.9647048520738313E-2</v>
      </c>
    </row>
    <row r="396" spans="1:4" x14ac:dyDescent="0.25">
      <c r="A396">
        <f t="shared" si="12"/>
        <v>0</v>
      </c>
      <c r="B396">
        <v>0.57255211774308268</v>
      </c>
      <c r="C396">
        <v>0.52298963373341578</v>
      </c>
      <c r="D396">
        <f t="shared" si="13"/>
        <v>4.9562484009666896E-2</v>
      </c>
    </row>
    <row r="397" spans="1:4" x14ac:dyDescent="0.25">
      <c r="A397">
        <f t="shared" si="12"/>
        <v>0</v>
      </c>
      <c r="B397">
        <v>0.62116113001887518</v>
      </c>
      <c r="C397">
        <v>0.5708240507451805</v>
      </c>
      <c r="D397">
        <f t="shared" si="13"/>
        <v>5.0337079273694685E-2</v>
      </c>
    </row>
    <row r="398" spans="1:4" x14ac:dyDescent="0.25">
      <c r="A398">
        <f t="shared" si="12"/>
        <v>0</v>
      </c>
      <c r="B398">
        <v>0.61256898434258711</v>
      </c>
      <c r="C398">
        <v>0.56236863045581009</v>
      </c>
      <c r="D398">
        <f t="shared" si="13"/>
        <v>5.0200353886777016E-2</v>
      </c>
    </row>
    <row r="399" spans="1:4" x14ac:dyDescent="0.25">
      <c r="A399">
        <f t="shared" si="12"/>
        <v>0</v>
      </c>
      <c r="B399">
        <v>0.60340980111851739</v>
      </c>
      <c r="C399">
        <v>0.55335540898128988</v>
      </c>
      <c r="D399">
        <f t="shared" si="13"/>
        <v>5.005439213722751E-2</v>
      </c>
    </row>
    <row r="400" spans="1:4" x14ac:dyDescent="0.25">
      <c r="A400">
        <f t="shared" si="12"/>
        <v>0</v>
      </c>
      <c r="B400">
        <v>0.6332362130875856</v>
      </c>
      <c r="C400">
        <v>0.58270629973980637</v>
      </c>
      <c r="D400">
        <f t="shared" si="13"/>
        <v>5.0529913347779232E-2</v>
      </c>
    </row>
    <row r="401" spans="1:4" x14ac:dyDescent="0.25">
      <c r="A401">
        <f t="shared" si="12"/>
        <v>0</v>
      </c>
      <c r="B401">
        <v>0.53825961441195258</v>
      </c>
      <c r="C401">
        <v>0.48924350456568033</v>
      </c>
      <c r="D401">
        <f t="shared" si="13"/>
        <v>4.9016109846272249E-2</v>
      </c>
    </row>
    <row r="402" spans="1:4" x14ac:dyDescent="0.25">
      <c r="A402">
        <f t="shared" si="12"/>
        <v>0</v>
      </c>
      <c r="B402">
        <v>0.58633381193737399</v>
      </c>
      <c r="C402">
        <v>0.53655153192322425</v>
      </c>
      <c r="D402">
        <f t="shared" si="13"/>
        <v>4.9782280014149749E-2</v>
      </c>
    </row>
    <row r="403" spans="1:4" x14ac:dyDescent="0.25">
      <c r="A403">
        <f t="shared" si="12"/>
        <v>0</v>
      </c>
      <c r="B403">
        <v>0.59253562674320648</v>
      </c>
      <c r="C403">
        <v>0.54265460068760007</v>
      </c>
      <c r="D403">
        <f t="shared" si="13"/>
        <v>4.9881026055606403E-2</v>
      </c>
    </row>
    <row r="404" spans="1:4" x14ac:dyDescent="0.25">
      <c r="A404">
        <f t="shared" si="12"/>
        <v>0</v>
      </c>
      <c r="B404">
        <v>0.5881525783835021</v>
      </c>
      <c r="C404">
        <v>0.53834148182241759</v>
      </c>
      <c r="D404">
        <f t="shared" si="13"/>
        <v>4.9811096561084511E-2</v>
      </c>
    </row>
    <row r="405" spans="1:4" x14ac:dyDescent="0.25">
      <c r="A405">
        <f t="shared" si="12"/>
        <v>0</v>
      </c>
      <c r="B405">
        <v>0.59710136769508504</v>
      </c>
      <c r="C405">
        <v>0.54714760392417017</v>
      </c>
      <c r="D405">
        <f t="shared" si="13"/>
        <v>4.9953763770914872E-2</v>
      </c>
    </row>
    <row r="406" spans="1:4" x14ac:dyDescent="0.25">
      <c r="A406">
        <f t="shared" si="12"/>
        <v>0</v>
      </c>
      <c r="B406">
        <v>0.6024697804291187</v>
      </c>
      <c r="C406">
        <v>0.55243060987800507</v>
      </c>
      <c r="D406">
        <f t="shared" si="13"/>
        <v>5.0039170551113621E-2</v>
      </c>
    </row>
    <row r="407" spans="1:4" x14ac:dyDescent="0.25">
      <c r="A407">
        <f t="shared" si="12"/>
        <v>0</v>
      </c>
      <c r="B407">
        <v>0.60473369248996645</v>
      </c>
      <c r="C407">
        <v>0.5546582352551106</v>
      </c>
      <c r="D407">
        <f t="shared" si="13"/>
        <v>5.0075457234855847E-2</v>
      </c>
    </row>
    <row r="408" spans="1:4" x14ac:dyDescent="0.25">
      <c r="A408">
        <f t="shared" si="12"/>
        <v>0</v>
      </c>
      <c r="B408">
        <v>0.58508164953817743</v>
      </c>
      <c r="C408">
        <v>0.5353193072133331</v>
      </c>
      <c r="D408">
        <f t="shared" si="13"/>
        <v>4.9762342324844333E-2</v>
      </c>
    </row>
    <row r="409" spans="1:4" x14ac:dyDescent="0.25">
      <c r="A409">
        <f t="shared" si="12"/>
        <v>0</v>
      </c>
      <c r="B409">
        <v>0.63513947153244266</v>
      </c>
      <c r="C409">
        <v>0.58457939100071221</v>
      </c>
      <c r="D409">
        <f t="shared" si="13"/>
        <v>5.0560080531730445E-2</v>
      </c>
    </row>
    <row r="410" spans="1:4" x14ac:dyDescent="0.25">
      <c r="A410">
        <f t="shared" si="12"/>
        <v>0</v>
      </c>
      <c r="B410">
        <v>0.62668612824711933</v>
      </c>
      <c r="C410">
        <v>0.5762607132049522</v>
      </c>
      <c r="D410">
        <f t="shared" si="13"/>
        <v>5.0425415042167132E-2</v>
      </c>
    </row>
    <row r="411" spans="1:4" x14ac:dyDescent="0.25">
      <c r="A411">
        <f t="shared" si="12"/>
        <v>0</v>
      </c>
      <c r="B411">
        <v>0.6188195206468281</v>
      </c>
      <c r="C411">
        <v>0.56851945635386369</v>
      </c>
      <c r="D411">
        <f t="shared" si="13"/>
        <v>5.0300064292964408E-2</v>
      </c>
    </row>
    <row r="412" spans="1:4" x14ac:dyDescent="0.25">
      <c r="A412">
        <f t="shared" si="12"/>
        <v>0</v>
      </c>
      <c r="B412">
        <v>0.5969841092528807</v>
      </c>
      <c r="C412">
        <v>0.54703218574634571</v>
      </c>
      <c r="D412">
        <f t="shared" si="13"/>
        <v>4.995192350653499E-2</v>
      </c>
    </row>
    <row r="413" spans="1:4" x14ac:dyDescent="0.25">
      <c r="A413">
        <f t="shared" si="12"/>
        <v>0</v>
      </c>
      <c r="B413">
        <v>0.6089409650047487</v>
      </c>
      <c r="C413">
        <v>0.55879886836140646</v>
      </c>
      <c r="D413">
        <f t="shared" si="13"/>
        <v>5.0142096643342238E-2</v>
      </c>
    </row>
    <row r="414" spans="1:4" x14ac:dyDescent="0.25">
      <c r="A414">
        <f t="shared" si="12"/>
        <v>0</v>
      </c>
      <c r="B414">
        <v>0.59592190199475825</v>
      </c>
      <c r="C414">
        <v>0.54598697103381855</v>
      </c>
      <c r="D414">
        <f t="shared" si="13"/>
        <v>4.9934930960939705E-2</v>
      </c>
    </row>
    <row r="415" spans="1:4" x14ac:dyDescent="0.25">
      <c r="A415">
        <f t="shared" si="12"/>
        <v>0</v>
      </c>
      <c r="B415">
        <v>0.59732894043101203</v>
      </c>
      <c r="C415">
        <v>0.54737163287367907</v>
      </c>
      <c r="D415">
        <f t="shared" si="13"/>
        <v>4.9957307557332964E-2</v>
      </c>
    </row>
    <row r="416" spans="1:4" x14ac:dyDescent="0.25">
      <c r="A416">
        <f t="shared" si="12"/>
        <v>0</v>
      </c>
      <c r="B416">
        <v>0.60816605566768323</v>
      </c>
      <c r="C416">
        <v>0.55803573898433567</v>
      </c>
      <c r="D416">
        <f t="shared" si="13"/>
        <v>5.0130316683347553E-2</v>
      </c>
    </row>
    <row r="417" spans="1:4" x14ac:dyDescent="0.25">
      <c r="A417">
        <f t="shared" si="12"/>
        <v>0</v>
      </c>
      <c r="B417">
        <v>0.58637470565606487</v>
      </c>
      <c r="C417">
        <v>0.53659156827947596</v>
      </c>
      <c r="D417">
        <f t="shared" si="13"/>
        <v>4.9783137376588904E-2</v>
      </c>
    </row>
    <row r="418" spans="1:4" x14ac:dyDescent="0.25">
      <c r="A418">
        <f t="shared" si="12"/>
        <v>0</v>
      </c>
      <c r="B418">
        <v>0.59296091399109507</v>
      </c>
      <c r="C418">
        <v>0.54307288080120986</v>
      </c>
      <c r="D418">
        <f t="shared" si="13"/>
        <v>4.9888033189885217E-2</v>
      </c>
    </row>
    <row r="419" spans="1:4" x14ac:dyDescent="0.25">
      <c r="A419">
        <f t="shared" si="12"/>
        <v>0</v>
      </c>
      <c r="B419">
        <v>0.59356268622882224</v>
      </c>
      <c r="C419">
        <v>0.54366528505127398</v>
      </c>
      <c r="D419">
        <f t="shared" si="13"/>
        <v>4.9897401177548262E-2</v>
      </c>
    </row>
    <row r="420" spans="1:4" x14ac:dyDescent="0.25">
      <c r="A420">
        <f t="shared" si="12"/>
        <v>0</v>
      </c>
      <c r="B420">
        <v>0.61246536032201981</v>
      </c>
      <c r="C420">
        <v>0.56226657606454467</v>
      </c>
      <c r="D420">
        <f t="shared" si="13"/>
        <v>5.0198784257475149E-2</v>
      </c>
    </row>
    <row r="421" spans="1:4" x14ac:dyDescent="0.25">
      <c r="A421">
        <f t="shared" si="12"/>
        <v>0</v>
      </c>
      <c r="B421">
        <v>0.60430144588732204</v>
      </c>
      <c r="C421">
        <v>0.5542329251313628</v>
      </c>
      <c r="D421">
        <f t="shared" si="13"/>
        <v>5.0068520755959245E-2</v>
      </c>
    </row>
    <row r="422" spans="1:4" x14ac:dyDescent="0.25">
      <c r="A422">
        <f t="shared" si="12"/>
        <v>0</v>
      </c>
      <c r="B422">
        <v>0.63184421678797742</v>
      </c>
      <c r="C422">
        <v>0.5813369429124855</v>
      </c>
      <c r="D422">
        <f t="shared" si="13"/>
        <v>5.050727387549192E-2</v>
      </c>
    </row>
    <row r="423" spans="1:4" x14ac:dyDescent="0.25">
      <c r="A423">
        <f t="shared" si="12"/>
        <v>0</v>
      </c>
      <c r="B423">
        <v>0.58693099944712557</v>
      </c>
      <c r="C423">
        <v>0.53713906916424825</v>
      </c>
      <c r="D423">
        <f t="shared" si="13"/>
        <v>4.9791930282877317E-2</v>
      </c>
    </row>
    <row r="424" spans="1:4" x14ac:dyDescent="0.25">
      <c r="A424">
        <f t="shared" si="12"/>
        <v>0</v>
      </c>
      <c r="B424">
        <v>0.57709860360212761</v>
      </c>
      <c r="C424">
        <v>0.52746340033181527</v>
      </c>
      <c r="D424">
        <f t="shared" si="13"/>
        <v>4.9635203270312345E-2</v>
      </c>
    </row>
    <row r="425" spans="1:4" x14ac:dyDescent="0.25">
      <c r="A425">
        <f t="shared" si="12"/>
        <v>0</v>
      </c>
      <c r="B425">
        <v>0.63891276750038517</v>
      </c>
      <c r="C425">
        <v>0.58829262252970871</v>
      </c>
      <c r="D425">
        <f t="shared" si="13"/>
        <v>5.0620144970676462E-2</v>
      </c>
    </row>
    <row r="426" spans="1:4" x14ac:dyDescent="0.25">
      <c r="A426">
        <f t="shared" si="12"/>
        <v>0</v>
      </c>
      <c r="B426">
        <v>0.58548567456798173</v>
      </c>
      <c r="C426">
        <v>0.53571690596627031</v>
      </c>
      <c r="D426">
        <f t="shared" si="13"/>
        <v>4.9768768601711422E-2</v>
      </c>
    </row>
    <row r="427" spans="1:4" x14ac:dyDescent="0.25">
      <c r="A427">
        <f t="shared" si="12"/>
        <v>0</v>
      </c>
      <c r="B427">
        <v>0.61086969120262258</v>
      </c>
      <c r="C427">
        <v>0.56069659457196974</v>
      </c>
      <c r="D427">
        <f t="shared" si="13"/>
        <v>5.0173096630652836E-2</v>
      </c>
    </row>
    <row r="428" spans="1:4" x14ac:dyDescent="0.25">
      <c r="A428">
        <f t="shared" si="12"/>
        <v>0</v>
      </c>
      <c r="B428">
        <v>0.62424640722644675</v>
      </c>
      <c r="C428">
        <v>0.57385976613894774</v>
      </c>
      <c r="D428">
        <f t="shared" si="13"/>
        <v>5.0386641087499018E-2</v>
      </c>
    </row>
    <row r="429" spans="1:4" x14ac:dyDescent="0.25">
      <c r="A429">
        <f t="shared" si="12"/>
        <v>0</v>
      </c>
      <c r="B429">
        <v>0.58958984330268094</v>
      </c>
      <c r="C429">
        <v>0.53975579115357142</v>
      </c>
      <c r="D429">
        <f t="shared" si="13"/>
        <v>4.983405214910952E-2</v>
      </c>
    </row>
    <row r="430" spans="1:4" x14ac:dyDescent="0.25">
      <c r="A430">
        <f t="shared" si="12"/>
        <v>0</v>
      </c>
      <c r="B430">
        <v>0.58426434872456112</v>
      </c>
      <c r="C430">
        <v>0.53451536885272477</v>
      </c>
      <c r="D430">
        <f t="shared" si="13"/>
        <v>4.9748979871836352E-2</v>
      </c>
    </row>
    <row r="431" spans="1:4" x14ac:dyDescent="0.25">
      <c r="A431">
        <f t="shared" si="12"/>
        <v>0</v>
      </c>
      <c r="B431">
        <v>0.59771912393973836</v>
      </c>
      <c r="C431">
        <v>0.547755414649439</v>
      </c>
      <c r="D431">
        <f t="shared" si="13"/>
        <v>4.9963709290299363E-2</v>
      </c>
    </row>
    <row r="432" spans="1:4" x14ac:dyDescent="0.25">
      <c r="A432">
        <f t="shared" si="12"/>
        <v>0</v>
      </c>
      <c r="B432">
        <v>0.5903420806290437</v>
      </c>
      <c r="C432">
        <v>0.54049617509323744</v>
      </c>
      <c r="D432">
        <f t="shared" si="13"/>
        <v>4.9845905535806256E-2</v>
      </c>
    </row>
    <row r="433" spans="1:4" x14ac:dyDescent="0.25">
      <c r="A433">
        <f t="shared" si="12"/>
        <v>0</v>
      </c>
      <c r="B433">
        <v>0.57453624112070822</v>
      </c>
      <c r="C433">
        <v>0.52494223208972857</v>
      </c>
      <c r="D433">
        <f t="shared" si="13"/>
        <v>4.9594009030979658E-2</v>
      </c>
    </row>
    <row r="434" spans="1:4" x14ac:dyDescent="0.25">
      <c r="A434">
        <f t="shared" si="12"/>
        <v>0</v>
      </c>
      <c r="B434">
        <v>0.60442357157779369</v>
      </c>
      <c r="C434">
        <v>0.55435329930631305</v>
      </c>
      <c r="D434">
        <f t="shared" si="13"/>
        <v>5.0070272271480643E-2</v>
      </c>
    </row>
    <row r="435" spans="1:4" x14ac:dyDescent="0.25">
      <c r="A435">
        <f t="shared" si="12"/>
        <v>0</v>
      </c>
      <c r="B435">
        <v>0.59437448542113314</v>
      </c>
      <c r="C435">
        <v>0.54446426246046076</v>
      </c>
      <c r="D435">
        <f t="shared" si="13"/>
        <v>4.9910222960672379E-2</v>
      </c>
    </row>
    <row r="436" spans="1:4" x14ac:dyDescent="0.25">
      <c r="A436">
        <f t="shared" si="12"/>
        <v>0</v>
      </c>
      <c r="B436">
        <v>0.61942463401037207</v>
      </c>
      <c r="C436">
        <v>0.56911497157377744</v>
      </c>
      <c r="D436">
        <f t="shared" si="13"/>
        <v>5.0309662436594627E-2</v>
      </c>
    </row>
    <row r="437" spans="1:4" x14ac:dyDescent="0.25">
      <c r="A437">
        <f t="shared" si="12"/>
        <v>0</v>
      </c>
      <c r="B437">
        <v>0.6043964022805276</v>
      </c>
      <c r="C437">
        <v>0.55432612207554</v>
      </c>
      <c r="D437">
        <f t="shared" si="13"/>
        <v>5.0070280204987605E-2</v>
      </c>
    </row>
    <row r="438" spans="1:4" x14ac:dyDescent="0.25">
      <c r="A438">
        <f t="shared" si="12"/>
        <v>0</v>
      </c>
      <c r="B438">
        <v>0.60192700089494267</v>
      </c>
      <c r="C438">
        <v>0.55189629230957804</v>
      </c>
      <c r="D438">
        <f t="shared" si="13"/>
        <v>5.0030708585364625E-2</v>
      </c>
    </row>
    <row r="439" spans="1:4" x14ac:dyDescent="0.25">
      <c r="A439">
        <f t="shared" si="12"/>
        <v>0</v>
      </c>
      <c r="B439">
        <v>0.57681002476325605</v>
      </c>
      <c r="C439">
        <v>0.52717970981675788</v>
      </c>
      <c r="D439">
        <f t="shared" si="13"/>
        <v>4.9630314946498166E-2</v>
      </c>
    </row>
    <row r="440" spans="1:4" x14ac:dyDescent="0.25">
      <c r="A440">
        <f t="shared" si="12"/>
        <v>0</v>
      </c>
      <c r="B440">
        <v>0.61361372246527723</v>
      </c>
      <c r="C440">
        <v>0.56339674157826858</v>
      </c>
      <c r="D440">
        <f t="shared" si="13"/>
        <v>5.0216980887008655E-2</v>
      </c>
    </row>
    <row r="441" spans="1:4" x14ac:dyDescent="0.25">
      <c r="A441">
        <f t="shared" si="12"/>
        <v>0</v>
      </c>
      <c r="B441">
        <v>0.58092538751770295</v>
      </c>
      <c r="C441">
        <v>0.53122952310395388</v>
      </c>
      <c r="D441">
        <f t="shared" si="13"/>
        <v>4.9695864413749069E-2</v>
      </c>
    </row>
    <row r="442" spans="1:4" x14ac:dyDescent="0.25">
      <c r="A442">
        <f t="shared" si="12"/>
        <v>0</v>
      </c>
      <c r="B442">
        <v>0.62242495070151538</v>
      </c>
      <c r="C442">
        <v>0.57206748161819632</v>
      </c>
      <c r="D442">
        <f t="shared" si="13"/>
        <v>5.0357469083319062E-2</v>
      </c>
    </row>
    <row r="443" spans="1:4" x14ac:dyDescent="0.25">
      <c r="A443">
        <f t="shared" si="12"/>
        <v>0</v>
      </c>
      <c r="B443">
        <v>0.63352797726019316</v>
      </c>
      <c r="C443">
        <v>0.58299357999216139</v>
      </c>
      <c r="D443">
        <f t="shared" si="13"/>
        <v>5.0534397268031772E-2</v>
      </c>
    </row>
    <row r="444" spans="1:4" x14ac:dyDescent="0.25">
      <c r="A444">
        <f t="shared" si="12"/>
        <v>0</v>
      </c>
      <c r="B444">
        <v>0.61626564717392396</v>
      </c>
      <c r="C444">
        <v>0.56600625256831771</v>
      </c>
      <c r="D444">
        <f t="shared" si="13"/>
        <v>5.0259394605606245E-2</v>
      </c>
    </row>
    <row r="445" spans="1:4" x14ac:dyDescent="0.25">
      <c r="A445">
        <f t="shared" si="12"/>
        <v>0</v>
      </c>
      <c r="B445">
        <v>0.6038795444974977</v>
      </c>
      <c r="C445">
        <v>0.55381775060513849</v>
      </c>
      <c r="D445">
        <f t="shared" si="13"/>
        <v>5.0061793892359208E-2</v>
      </c>
    </row>
    <row r="446" spans="1:4" x14ac:dyDescent="0.25">
      <c r="A446">
        <f t="shared" si="12"/>
        <v>0</v>
      </c>
      <c r="B446">
        <v>0.56537688936673192</v>
      </c>
      <c r="C446">
        <v>0.51592878642595685</v>
      </c>
      <c r="D446">
        <f t="shared" si="13"/>
        <v>4.9448102940775063E-2</v>
      </c>
    </row>
    <row r="447" spans="1:4" x14ac:dyDescent="0.25">
      <c r="A447">
        <f t="shared" si="12"/>
        <v>0</v>
      </c>
      <c r="B447">
        <v>0.60167271353854357</v>
      </c>
      <c r="C447">
        <v>0.55164594621035423</v>
      </c>
      <c r="D447">
        <f t="shared" si="13"/>
        <v>5.0026767328189337E-2</v>
      </c>
    </row>
    <row r="448" spans="1:4" x14ac:dyDescent="0.25">
      <c r="A448">
        <f t="shared" si="12"/>
        <v>0</v>
      </c>
      <c r="B448">
        <v>0.57077736270762625</v>
      </c>
      <c r="C448">
        <v>0.52124309584889073</v>
      </c>
      <c r="D448">
        <f t="shared" si="13"/>
        <v>4.9534266858735521E-2</v>
      </c>
    </row>
    <row r="449" spans="1:4" x14ac:dyDescent="0.25">
      <c r="A449">
        <f t="shared" si="12"/>
        <v>0</v>
      </c>
      <c r="B449">
        <v>0.5971702093285558</v>
      </c>
      <c r="C449">
        <v>0.54721536464870757</v>
      </c>
      <c r="D449">
        <f t="shared" si="13"/>
        <v>4.9954844679848232E-2</v>
      </c>
    </row>
    <row r="450" spans="1:4" x14ac:dyDescent="0.25">
      <c r="A450">
        <f t="shared" si="12"/>
        <v>0</v>
      </c>
      <c r="B450">
        <v>0.66290370042412361</v>
      </c>
      <c r="C450">
        <v>0.61190086408445576</v>
      </c>
      <c r="D450">
        <f t="shared" si="13"/>
        <v>5.1002836339667845E-2</v>
      </c>
    </row>
    <row r="451" spans="1:4" x14ac:dyDescent="0.25">
      <c r="A451">
        <f t="shared" si="12"/>
        <v>0</v>
      </c>
      <c r="B451">
        <v>0.62889481431169636</v>
      </c>
      <c r="C451">
        <v>0.57843417608651249</v>
      </c>
      <c r="D451">
        <f t="shared" si="13"/>
        <v>5.0460638225183874E-2</v>
      </c>
    </row>
    <row r="452" spans="1:4" x14ac:dyDescent="0.25">
      <c r="A452">
        <f t="shared" si="12"/>
        <v>0</v>
      </c>
      <c r="B452">
        <v>0.55626778168016866</v>
      </c>
      <c r="C452">
        <v>0.50696469721771131</v>
      </c>
      <c r="D452">
        <f t="shared" si="13"/>
        <v>4.9303084462457347E-2</v>
      </c>
    </row>
    <row r="453" spans="1:4" x14ac:dyDescent="0.25">
      <c r="A453">
        <f t="shared" si="12"/>
        <v>0</v>
      </c>
      <c r="B453">
        <v>0.60988306729025188</v>
      </c>
      <c r="C453">
        <v>0.55972567239606619</v>
      </c>
      <c r="D453">
        <f t="shared" si="13"/>
        <v>5.0157394894185692E-2</v>
      </c>
    </row>
    <row r="454" spans="1:4" x14ac:dyDescent="0.25">
      <c r="A454">
        <f t="shared" si="12"/>
        <v>0</v>
      </c>
      <c r="B454">
        <v>0.58241236410486974</v>
      </c>
      <c r="C454">
        <v>0.53269288119700919</v>
      </c>
      <c r="D454">
        <f t="shared" si="13"/>
        <v>4.9719482907860546E-2</v>
      </c>
    </row>
    <row r="455" spans="1:4" x14ac:dyDescent="0.25">
      <c r="A455">
        <f t="shared" si="12"/>
        <v>0</v>
      </c>
      <c r="B455">
        <v>0.58737086446777087</v>
      </c>
      <c r="C455">
        <v>0.53757221081000783</v>
      </c>
      <c r="D455">
        <f t="shared" si="13"/>
        <v>4.9798653657763037E-2</v>
      </c>
    </row>
    <row r="456" spans="1:4" x14ac:dyDescent="0.25">
      <c r="A456">
        <f t="shared" si="12"/>
        <v>0</v>
      </c>
      <c r="B456">
        <v>0.6464982207439659</v>
      </c>
      <c r="C456">
        <v>0.59575692354245968</v>
      </c>
      <c r="D456">
        <f t="shared" si="13"/>
        <v>5.0741297201506219E-2</v>
      </c>
    </row>
    <row r="457" spans="1:4" x14ac:dyDescent="0.25">
      <c r="A457">
        <f t="shared" si="12"/>
        <v>0</v>
      </c>
      <c r="B457">
        <v>0.59624926980221216</v>
      </c>
      <c r="C457">
        <v>0.54630887486689239</v>
      </c>
      <c r="D457">
        <f t="shared" si="13"/>
        <v>4.9940394935319765E-2</v>
      </c>
    </row>
    <row r="458" spans="1:4" x14ac:dyDescent="0.25">
      <c r="A458">
        <f t="shared" ref="A458:A521" si="14">IF(B458&gt;C458,0,1)</f>
        <v>0</v>
      </c>
      <c r="B458">
        <v>0.63797686923790109</v>
      </c>
      <c r="C458">
        <v>0.58737166379384986</v>
      </c>
      <c r="D458">
        <f t="shared" ref="D458:D521" si="15">B458-C458</f>
        <v>5.0605205444051227E-2</v>
      </c>
    </row>
    <row r="459" spans="1:4" x14ac:dyDescent="0.25">
      <c r="A459">
        <f t="shared" si="14"/>
        <v>0</v>
      </c>
      <c r="B459">
        <v>0.59834343936635237</v>
      </c>
      <c r="C459">
        <v>0.54836987612763166</v>
      </c>
      <c r="D459">
        <f t="shared" si="15"/>
        <v>4.9973563238720708E-2</v>
      </c>
    </row>
    <row r="460" spans="1:4" x14ac:dyDescent="0.25">
      <c r="A460">
        <f t="shared" si="14"/>
        <v>0</v>
      </c>
      <c r="B460">
        <v>0.59385495336137828</v>
      </c>
      <c r="C460">
        <v>0.54395276675090465</v>
      </c>
      <c r="D460">
        <f t="shared" si="15"/>
        <v>4.9902186610473631E-2</v>
      </c>
    </row>
    <row r="461" spans="1:4" x14ac:dyDescent="0.25">
      <c r="A461">
        <f t="shared" si="14"/>
        <v>0</v>
      </c>
      <c r="B461">
        <v>0.5762603898616212</v>
      </c>
      <c r="C461">
        <v>0.52663886531185722</v>
      </c>
      <c r="D461">
        <f t="shared" si="15"/>
        <v>4.9621524549763985E-2</v>
      </c>
    </row>
    <row r="462" spans="1:4" x14ac:dyDescent="0.25">
      <c r="A462">
        <f t="shared" si="14"/>
        <v>0</v>
      </c>
      <c r="B462">
        <v>0.63055839828745908</v>
      </c>
      <c r="C462">
        <v>0.58007127068730613</v>
      </c>
      <c r="D462">
        <f t="shared" si="15"/>
        <v>5.0487127600152948E-2</v>
      </c>
    </row>
    <row r="463" spans="1:4" x14ac:dyDescent="0.25">
      <c r="A463">
        <f t="shared" si="14"/>
        <v>0</v>
      </c>
      <c r="B463">
        <v>0.61344354640569843</v>
      </c>
      <c r="C463">
        <v>0.56322910738918031</v>
      </c>
      <c r="D463">
        <f t="shared" si="15"/>
        <v>5.021443901651812E-2</v>
      </c>
    </row>
    <row r="464" spans="1:4" x14ac:dyDescent="0.25">
      <c r="A464">
        <f t="shared" si="14"/>
        <v>0</v>
      </c>
      <c r="B464">
        <v>0.61636246603019018</v>
      </c>
      <c r="C464">
        <v>0.56610168859591026</v>
      </c>
      <c r="D464">
        <f t="shared" si="15"/>
        <v>5.0260777434279924E-2</v>
      </c>
    </row>
    <row r="465" spans="1:4" x14ac:dyDescent="0.25">
      <c r="A465">
        <f t="shared" si="14"/>
        <v>0</v>
      </c>
      <c r="B465">
        <v>0.59489413726707407</v>
      </c>
      <c r="C465">
        <v>0.54497557542057085</v>
      </c>
      <c r="D465">
        <f t="shared" si="15"/>
        <v>4.9918561846503229E-2</v>
      </c>
    </row>
    <row r="466" spans="1:4" x14ac:dyDescent="0.25">
      <c r="A466">
        <f t="shared" si="14"/>
        <v>0</v>
      </c>
      <c r="B466">
        <v>0.60554586711037173</v>
      </c>
      <c r="C466">
        <v>0.55545727991791971</v>
      </c>
      <c r="D466">
        <f t="shared" si="15"/>
        <v>5.0088587192452017E-2</v>
      </c>
    </row>
    <row r="467" spans="1:4" x14ac:dyDescent="0.25">
      <c r="A467">
        <f t="shared" si="14"/>
        <v>0</v>
      </c>
      <c r="B467">
        <v>0.62492946897210289</v>
      </c>
      <c r="C467">
        <v>0.57453206990265737</v>
      </c>
      <c r="D467">
        <f t="shared" si="15"/>
        <v>5.0397399069445514E-2</v>
      </c>
    </row>
    <row r="468" spans="1:4" x14ac:dyDescent="0.25">
      <c r="A468">
        <f t="shared" si="14"/>
        <v>0</v>
      </c>
      <c r="B468">
        <v>0.55187439637977698</v>
      </c>
      <c r="C468">
        <v>0.50264135455652426</v>
      </c>
      <c r="D468">
        <f t="shared" si="15"/>
        <v>4.9233041823252721E-2</v>
      </c>
    </row>
    <row r="469" spans="1:4" x14ac:dyDescent="0.25">
      <c r="A469">
        <f t="shared" si="14"/>
        <v>0</v>
      </c>
      <c r="B469">
        <v>0.62171875604724469</v>
      </c>
      <c r="C469">
        <v>0.57137264440238833</v>
      </c>
      <c r="D469">
        <f t="shared" si="15"/>
        <v>5.0346111644856362E-2</v>
      </c>
    </row>
    <row r="470" spans="1:4" x14ac:dyDescent="0.25">
      <c r="A470">
        <f t="shared" si="14"/>
        <v>0</v>
      </c>
      <c r="B470">
        <v>0.64044606874013754</v>
      </c>
      <c r="C470">
        <v>0.58980121800951735</v>
      </c>
      <c r="D470">
        <f t="shared" si="15"/>
        <v>5.0644850730620194E-2</v>
      </c>
    </row>
    <row r="471" spans="1:4" x14ac:dyDescent="0.25">
      <c r="A471">
        <f t="shared" si="14"/>
        <v>0</v>
      </c>
      <c r="B471">
        <v>0.61232791612171267</v>
      </c>
      <c r="C471">
        <v>0.56213141054404214</v>
      </c>
      <c r="D471">
        <f t="shared" si="15"/>
        <v>5.0196505577670525E-2</v>
      </c>
    </row>
    <row r="472" spans="1:4" x14ac:dyDescent="0.25">
      <c r="A472">
        <f t="shared" si="14"/>
        <v>0</v>
      </c>
      <c r="B472">
        <v>0.59134223648586126</v>
      </c>
      <c r="C472">
        <v>0.54148032881864194</v>
      </c>
      <c r="D472">
        <f t="shared" si="15"/>
        <v>4.9861907667219318E-2</v>
      </c>
    </row>
    <row r="473" spans="1:4" x14ac:dyDescent="0.25">
      <c r="A473">
        <f t="shared" si="14"/>
        <v>0</v>
      </c>
      <c r="B473">
        <v>0.5929372594440101</v>
      </c>
      <c r="C473">
        <v>0.54304979401336195</v>
      </c>
      <c r="D473">
        <f t="shared" si="15"/>
        <v>4.9887465430648148E-2</v>
      </c>
    </row>
    <row r="474" spans="1:4" x14ac:dyDescent="0.25">
      <c r="A474">
        <f t="shared" si="14"/>
        <v>0</v>
      </c>
      <c r="B474">
        <v>0.59990520914201617</v>
      </c>
      <c r="C474">
        <v>0.54990692989413303</v>
      </c>
      <c r="D474">
        <f t="shared" si="15"/>
        <v>4.9998279247883137E-2</v>
      </c>
    </row>
    <row r="475" spans="1:4" x14ac:dyDescent="0.25">
      <c r="A475">
        <f t="shared" si="14"/>
        <v>0</v>
      </c>
      <c r="B475">
        <v>0.59150931225923498</v>
      </c>
      <c r="C475">
        <v>0.54164451765722765</v>
      </c>
      <c r="D475">
        <f t="shared" si="15"/>
        <v>4.9864794602007323E-2</v>
      </c>
    </row>
    <row r="476" spans="1:4" x14ac:dyDescent="0.25">
      <c r="A476">
        <f t="shared" si="14"/>
        <v>0</v>
      </c>
      <c r="B476">
        <v>0.63043749548711558</v>
      </c>
      <c r="C476">
        <v>0.57995245755858649</v>
      </c>
      <c r="D476">
        <f t="shared" si="15"/>
        <v>5.0485037928529097E-2</v>
      </c>
    </row>
    <row r="477" spans="1:4" x14ac:dyDescent="0.25">
      <c r="A477">
        <f t="shared" si="14"/>
        <v>0</v>
      </c>
      <c r="B477">
        <v>0.57455838948155602</v>
      </c>
      <c r="C477">
        <v>0.52496397957169638</v>
      </c>
      <c r="D477">
        <f t="shared" si="15"/>
        <v>4.9594409909859638E-2</v>
      </c>
    </row>
    <row r="478" spans="1:4" x14ac:dyDescent="0.25">
      <c r="A478">
        <f t="shared" si="14"/>
        <v>0</v>
      </c>
      <c r="B478">
        <v>0.63740916357536326</v>
      </c>
      <c r="C478">
        <v>0.5868130681176742</v>
      </c>
      <c r="D478">
        <f t="shared" si="15"/>
        <v>5.0596095457689061E-2</v>
      </c>
    </row>
    <row r="479" spans="1:4" x14ac:dyDescent="0.25">
      <c r="A479">
        <f t="shared" si="14"/>
        <v>0</v>
      </c>
      <c r="B479">
        <v>0.61075772661003525</v>
      </c>
      <c r="C479">
        <v>0.56058628106438491</v>
      </c>
      <c r="D479">
        <f t="shared" si="15"/>
        <v>5.0171445545650339E-2</v>
      </c>
    </row>
    <row r="480" spans="1:4" x14ac:dyDescent="0.25">
      <c r="A480">
        <f t="shared" si="14"/>
        <v>0</v>
      </c>
      <c r="B480">
        <v>0.56499183780480333</v>
      </c>
      <c r="C480">
        <v>0.51554957134774981</v>
      </c>
      <c r="D480">
        <f t="shared" si="15"/>
        <v>4.9442266457053519E-2</v>
      </c>
    </row>
    <row r="481" spans="1:4" x14ac:dyDescent="0.25">
      <c r="A481">
        <f t="shared" si="14"/>
        <v>0</v>
      </c>
      <c r="B481">
        <v>0.56674667466916706</v>
      </c>
      <c r="C481">
        <v>0.5172765407796559</v>
      </c>
      <c r="D481">
        <f t="shared" si="15"/>
        <v>4.9470133889511159E-2</v>
      </c>
    </row>
    <row r="482" spans="1:4" x14ac:dyDescent="0.25">
      <c r="A482">
        <f t="shared" si="14"/>
        <v>0</v>
      </c>
      <c r="B482">
        <v>0.60918890159419492</v>
      </c>
      <c r="C482">
        <v>0.55904241043631664</v>
      </c>
      <c r="D482">
        <f t="shared" si="15"/>
        <v>5.0146491157878281E-2</v>
      </c>
    </row>
    <row r="483" spans="1:4" x14ac:dyDescent="0.25">
      <c r="A483">
        <f t="shared" si="14"/>
        <v>0</v>
      </c>
      <c r="B483">
        <v>0.5921124050823966</v>
      </c>
      <c r="C483">
        <v>0.54223823964586382</v>
      </c>
      <c r="D483">
        <f t="shared" si="15"/>
        <v>4.987416543653278E-2</v>
      </c>
    </row>
    <row r="484" spans="1:4" x14ac:dyDescent="0.25">
      <c r="A484">
        <f t="shared" si="14"/>
        <v>0</v>
      </c>
      <c r="B484">
        <v>0.59637120436371172</v>
      </c>
      <c r="C484">
        <v>0.54642885941747732</v>
      </c>
      <c r="D484">
        <f t="shared" si="15"/>
        <v>4.9942344946234396E-2</v>
      </c>
    </row>
    <row r="485" spans="1:4" x14ac:dyDescent="0.25">
      <c r="A485">
        <f t="shared" si="14"/>
        <v>0</v>
      </c>
      <c r="B485">
        <v>0.61109453499308897</v>
      </c>
      <c r="C485">
        <v>0.56091773626876618</v>
      </c>
      <c r="D485">
        <f t="shared" si="15"/>
        <v>5.0176798724322791E-2</v>
      </c>
    </row>
    <row r="486" spans="1:4" x14ac:dyDescent="0.25">
      <c r="A486">
        <f t="shared" si="14"/>
        <v>0</v>
      </c>
      <c r="B486">
        <v>0.62027023615788768</v>
      </c>
      <c r="C486">
        <v>0.56994704688329012</v>
      </c>
      <c r="D486">
        <f t="shared" si="15"/>
        <v>5.0323189274597557E-2</v>
      </c>
    </row>
    <row r="487" spans="1:4" x14ac:dyDescent="0.25">
      <c r="A487">
        <f t="shared" si="14"/>
        <v>0</v>
      </c>
      <c r="B487">
        <v>0.64276294999291306</v>
      </c>
      <c r="C487">
        <v>0.5920815267515015</v>
      </c>
      <c r="D487">
        <f t="shared" si="15"/>
        <v>5.0681423241411561E-2</v>
      </c>
    </row>
    <row r="488" spans="1:4" x14ac:dyDescent="0.25">
      <c r="A488">
        <f t="shared" si="14"/>
        <v>0</v>
      </c>
      <c r="B488">
        <v>0.58198594461925379</v>
      </c>
      <c r="C488">
        <v>0.53227298824896485</v>
      </c>
      <c r="D488">
        <f t="shared" si="15"/>
        <v>4.9712956370288941E-2</v>
      </c>
    </row>
    <row r="489" spans="1:4" x14ac:dyDescent="0.25">
      <c r="A489">
        <f t="shared" si="14"/>
        <v>0</v>
      </c>
      <c r="B489">
        <v>0.58870642278489571</v>
      </c>
      <c r="C489">
        <v>0.53888652876508691</v>
      </c>
      <c r="D489">
        <f t="shared" si="15"/>
        <v>4.9819894019808797E-2</v>
      </c>
    </row>
    <row r="490" spans="1:4" x14ac:dyDescent="0.25">
      <c r="A490">
        <f t="shared" si="14"/>
        <v>0</v>
      </c>
      <c r="B490">
        <v>0.60356543217960013</v>
      </c>
      <c r="C490">
        <v>0.55350849388959189</v>
      </c>
      <c r="D490">
        <f t="shared" si="15"/>
        <v>5.0056938290008235E-2</v>
      </c>
    </row>
    <row r="491" spans="1:4" x14ac:dyDescent="0.25">
      <c r="A491">
        <f t="shared" si="14"/>
        <v>0</v>
      </c>
      <c r="B491">
        <v>0.59254181267908801</v>
      </c>
      <c r="C491">
        <v>0.54266049833960162</v>
      </c>
      <c r="D491">
        <f t="shared" si="15"/>
        <v>4.9881314339486393E-2</v>
      </c>
    </row>
    <row r="492" spans="1:4" x14ac:dyDescent="0.25">
      <c r="A492">
        <f t="shared" si="14"/>
        <v>0</v>
      </c>
      <c r="B492">
        <v>0.57033996678740317</v>
      </c>
      <c r="C492">
        <v>0.52081246213741406</v>
      </c>
      <c r="D492">
        <f t="shared" si="15"/>
        <v>4.9527504649989118E-2</v>
      </c>
    </row>
    <row r="493" spans="1:4" x14ac:dyDescent="0.25">
      <c r="A493">
        <f t="shared" si="14"/>
        <v>0</v>
      </c>
      <c r="B493">
        <v>0.58098913296755617</v>
      </c>
      <c r="C493">
        <v>0.5312920471645548</v>
      </c>
      <c r="D493">
        <f t="shared" si="15"/>
        <v>4.9697085803001362E-2</v>
      </c>
    </row>
    <row r="494" spans="1:4" x14ac:dyDescent="0.25">
      <c r="A494">
        <f t="shared" si="14"/>
        <v>0</v>
      </c>
      <c r="B494">
        <v>0.58028950361086074</v>
      </c>
      <c r="C494">
        <v>0.53060374454195935</v>
      </c>
      <c r="D494">
        <f t="shared" si="15"/>
        <v>4.9685759068901381E-2</v>
      </c>
    </row>
    <row r="495" spans="1:4" x14ac:dyDescent="0.25">
      <c r="A495">
        <f t="shared" si="14"/>
        <v>0</v>
      </c>
      <c r="B495">
        <v>0.5933458678539052</v>
      </c>
      <c r="C495">
        <v>0.54345194606448655</v>
      </c>
      <c r="D495">
        <f t="shared" si="15"/>
        <v>4.9893921789418649E-2</v>
      </c>
    </row>
    <row r="496" spans="1:4" x14ac:dyDescent="0.25">
      <c r="A496">
        <f t="shared" si="14"/>
        <v>0</v>
      </c>
      <c r="B496">
        <v>0.58121099620099026</v>
      </c>
      <c r="C496">
        <v>0.53151027340984469</v>
      </c>
      <c r="D496">
        <f t="shared" si="15"/>
        <v>4.9700722791145568E-2</v>
      </c>
    </row>
    <row r="497" spans="1:4" x14ac:dyDescent="0.25">
      <c r="A497">
        <f t="shared" si="14"/>
        <v>0</v>
      </c>
      <c r="B497">
        <v>0.61653879544978007</v>
      </c>
      <c r="C497">
        <v>0.56627521763297672</v>
      </c>
      <c r="D497">
        <f t="shared" si="15"/>
        <v>5.0263577816803351E-2</v>
      </c>
    </row>
    <row r="498" spans="1:4" x14ac:dyDescent="0.25">
      <c r="A498">
        <f t="shared" si="14"/>
        <v>0</v>
      </c>
      <c r="B498">
        <v>0.60637241884855309</v>
      </c>
      <c r="C498">
        <v>0.5562709352199543</v>
      </c>
      <c r="D498">
        <f t="shared" si="15"/>
        <v>5.0101483628598786E-2</v>
      </c>
    </row>
    <row r="499" spans="1:4" x14ac:dyDescent="0.25">
      <c r="A499">
        <f t="shared" si="14"/>
        <v>0</v>
      </c>
      <c r="B499">
        <v>0.59895788449047505</v>
      </c>
      <c r="C499">
        <v>0.54897447699924229</v>
      </c>
      <c r="D499">
        <f t="shared" si="15"/>
        <v>4.9983407491232756E-2</v>
      </c>
    </row>
    <row r="500" spans="1:4" x14ac:dyDescent="0.25">
      <c r="A500">
        <f t="shared" si="14"/>
        <v>0</v>
      </c>
      <c r="B500">
        <v>0.58104274952780266</v>
      </c>
      <c r="C500">
        <v>0.53134481356684038</v>
      </c>
      <c r="D500">
        <f t="shared" si="15"/>
        <v>4.9697935960962281E-2</v>
      </c>
    </row>
    <row r="501" spans="1:4" x14ac:dyDescent="0.25">
      <c r="A501">
        <f t="shared" si="14"/>
        <v>0</v>
      </c>
      <c r="B501">
        <v>0.59095148156504063</v>
      </c>
      <c r="C501">
        <v>0.54109573794169552</v>
      </c>
      <c r="D501">
        <f t="shared" si="15"/>
        <v>4.9855743623345106E-2</v>
      </c>
    </row>
    <row r="502" spans="1:4" x14ac:dyDescent="0.25">
      <c r="A502">
        <f t="shared" si="14"/>
        <v>0</v>
      </c>
      <c r="B502">
        <v>0.61567532091670374</v>
      </c>
      <c r="C502">
        <v>0.56542575166149223</v>
      </c>
      <c r="D502">
        <f t="shared" si="15"/>
        <v>5.0249569255211513E-2</v>
      </c>
    </row>
    <row r="503" spans="1:4" x14ac:dyDescent="0.25">
      <c r="A503">
        <f t="shared" si="14"/>
        <v>0</v>
      </c>
      <c r="B503">
        <v>0.60448421008610209</v>
      </c>
      <c r="C503">
        <v>0.55441276915690463</v>
      </c>
      <c r="D503">
        <f t="shared" si="15"/>
        <v>5.0071440929197464E-2</v>
      </c>
    </row>
    <row r="504" spans="1:4" x14ac:dyDescent="0.25">
      <c r="A504">
        <f t="shared" si="14"/>
        <v>0</v>
      </c>
      <c r="B504">
        <v>0.63866985768344453</v>
      </c>
      <c r="C504">
        <v>0.58805329317850608</v>
      </c>
      <c r="D504">
        <f t="shared" si="15"/>
        <v>5.0616564504938455E-2</v>
      </c>
    </row>
    <row r="505" spans="1:4" x14ac:dyDescent="0.25">
      <c r="A505">
        <f t="shared" si="14"/>
        <v>0</v>
      </c>
      <c r="B505">
        <v>0.56694385769023148</v>
      </c>
      <c r="C505">
        <v>0.51747070820246532</v>
      </c>
      <c r="D505">
        <f t="shared" si="15"/>
        <v>4.9473149487766155E-2</v>
      </c>
    </row>
    <row r="506" spans="1:4" x14ac:dyDescent="0.25">
      <c r="A506">
        <f t="shared" si="14"/>
        <v>0</v>
      </c>
      <c r="B506">
        <v>0.56485410843497985</v>
      </c>
      <c r="C506">
        <v>0.51541437551462854</v>
      </c>
      <c r="D506">
        <f t="shared" si="15"/>
        <v>4.9439732920351309E-2</v>
      </c>
    </row>
    <row r="507" spans="1:4" x14ac:dyDescent="0.25">
      <c r="A507">
        <f t="shared" si="14"/>
        <v>0</v>
      </c>
      <c r="B507">
        <v>0.58990991223611888</v>
      </c>
      <c r="C507">
        <v>0.54007070605959195</v>
      </c>
      <c r="D507">
        <f t="shared" si="15"/>
        <v>4.9839206176526929E-2</v>
      </c>
    </row>
    <row r="508" spans="1:4" x14ac:dyDescent="0.25">
      <c r="A508">
        <f t="shared" si="14"/>
        <v>0</v>
      </c>
      <c r="B508">
        <v>0.60233352858371469</v>
      </c>
      <c r="C508">
        <v>0.5522962868145942</v>
      </c>
      <c r="D508">
        <f t="shared" si="15"/>
        <v>5.00372417691205E-2</v>
      </c>
    </row>
    <row r="509" spans="1:4" x14ac:dyDescent="0.25">
      <c r="A509">
        <f t="shared" si="14"/>
        <v>0</v>
      </c>
      <c r="B509">
        <v>0.59074754734219748</v>
      </c>
      <c r="C509">
        <v>0.54089503553900353</v>
      </c>
      <c r="D509">
        <f t="shared" si="15"/>
        <v>4.9852511803193944E-2</v>
      </c>
    </row>
    <row r="510" spans="1:4" x14ac:dyDescent="0.25">
      <c r="A510">
        <f t="shared" si="14"/>
        <v>0</v>
      </c>
      <c r="B510">
        <v>0.60068993136775573</v>
      </c>
      <c r="C510">
        <v>0.55067895885410656</v>
      </c>
      <c r="D510">
        <f t="shared" si="15"/>
        <v>5.0010972513649166E-2</v>
      </c>
    </row>
    <row r="511" spans="1:4" x14ac:dyDescent="0.25">
      <c r="A511">
        <f t="shared" si="14"/>
        <v>0</v>
      </c>
      <c r="B511">
        <v>0.591193111097853</v>
      </c>
      <c r="C511">
        <v>0.54133335224370593</v>
      </c>
      <c r="D511">
        <f t="shared" si="15"/>
        <v>4.9859758854147063E-2</v>
      </c>
    </row>
    <row r="512" spans="1:4" x14ac:dyDescent="0.25">
      <c r="A512">
        <f t="shared" si="14"/>
        <v>0</v>
      </c>
      <c r="B512">
        <v>0.57627695862995465</v>
      </c>
      <c r="C512">
        <v>0.52665502479399906</v>
      </c>
      <c r="D512">
        <f t="shared" si="15"/>
        <v>4.9621933835955589E-2</v>
      </c>
    </row>
    <row r="513" spans="1:4" x14ac:dyDescent="0.25">
      <c r="A513">
        <f t="shared" si="14"/>
        <v>0</v>
      </c>
      <c r="B513">
        <v>0.6264638525998123</v>
      </c>
      <c r="C513">
        <v>0.57604193924820235</v>
      </c>
      <c r="D513">
        <f t="shared" si="15"/>
        <v>5.0421913351609948E-2</v>
      </c>
    </row>
    <row r="514" spans="1:4" x14ac:dyDescent="0.25">
      <c r="A514">
        <f t="shared" si="14"/>
        <v>0</v>
      </c>
      <c r="B514">
        <v>0.56995943485608447</v>
      </c>
      <c r="C514">
        <v>0.52043823777370501</v>
      </c>
      <c r="D514">
        <f t="shared" si="15"/>
        <v>4.9521197082379453E-2</v>
      </c>
    </row>
    <row r="515" spans="1:4" x14ac:dyDescent="0.25">
      <c r="A515">
        <f t="shared" si="14"/>
        <v>0</v>
      </c>
      <c r="B515">
        <v>0.60246861431097631</v>
      </c>
      <c r="C515">
        <v>0.5524290378377632</v>
      </c>
      <c r="D515">
        <f t="shared" si="15"/>
        <v>5.003957647321311E-2</v>
      </c>
    </row>
    <row r="516" spans="1:4" x14ac:dyDescent="0.25">
      <c r="A516">
        <f t="shared" si="14"/>
        <v>0</v>
      </c>
      <c r="B516">
        <v>0.61058863856092793</v>
      </c>
      <c r="C516">
        <v>0.56041997687036671</v>
      </c>
      <c r="D516">
        <f t="shared" si="15"/>
        <v>5.0168661690561223E-2</v>
      </c>
    </row>
    <row r="517" spans="1:4" x14ac:dyDescent="0.25">
      <c r="A517">
        <f t="shared" si="14"/>
        <v>0</v>
      </c>
      <c r="B517">
        <v>0.58607233545450943</v>
      </c>
      <c r="C517">
        <v>0.53629427964933263</v>
      </c>
      <c r="D517">
        <f t="shared" si="15"/>
        <v>4.9778055805176802E-2</v>
      </c>
    </row>
    <row r="518" spans="1:4" x14ac:dyDescent="0.25">
      <c r="A518">
        <f t="shared" si="14"/>
        <v>0</v>
      </c>
      <c r="B518">
        <v>0.59326114484855219</v>
      </c>
      <c r="C518">
        <v>0.54336855396648354</v>
      </c>
      <c r="D518">
        <f t="shared" si="15"/>
        <v>4.9892590882068655E-2</v>
      </c>
    </row>
    <row r="519" spans="1:4" x14ac:dyDescent="0.25">
      <c r="A519">
        <f t="shared" si="14"/>
        <v>0</v>
      </c>
      <c r="B519">
        <v>0.5819480970242954</v>
      </c>
      <c r="C519">
        <v>0.5322358590123627</v>
      </c>
      <c r="D519">
        <f t="shared" si="15"/>
        <v>4.9712238011932697E-2</v>
      </c>
    </row>
    <row r="520" spans="1:4" x14ac:dyDescent="0.25">
      <c r="A520">
        <f t="shared" si="14"/>
        <v>0</v>
      </c>
      <c r="B520">
        <v>0.60058789960099057</v>
      </c>
      <c r="C520">
        <v>0.55057853685613056</v>
      </c>
      <c r="D520">
        <f t="shared" si="15"/>
        <v>5.0009362744860009E-2</v>
      </c>
    </row>
    <row r="521" spans="1:4" x14ac:dyDescent="0.25">
      <c r="A521">
        <f t="shared" si="14"/>
        <v>0</v>
      </c>
      <c r="B521">
        <v>0.57037237875708258</v>
      </c>
      <c r="C521">
        <v>0.52084444549203013</v>
      </c>
      <c r="D521">
        <f t="shared" si="15"/>
        <v>4.9527933265052448E-2</v>
      </c>
    </row>
    <row r="522" spans="1:4" x14ac:dyDescent="0.25">
      <c r="A522">
        <f t="shared" ref="A522:A585" si="16">IF(B522&gt;C522,0,1)</f>
        <v>0</v>
      </c>
      <c r="B522">
        <v>0.57134482582988377</v>
      </c>
      <c r="C522">
        <v>0.52180132207454544</v>
      </c>
      <c r="D522">
        <f t="shared" ref="D522:D585" si="17">B522-C522</f>
        <v>4.9543503755338336E-2</v>
      </c>
    </row>
    <row r="523" spans="1:4" x14ac:dyDescent="0.25">
      <c r="A523">
        <f t="shared" si="16"/>
        <v>0</v>
      </c>
      <c r="B523">
        <v>0.61845392882428407</v>
      </c>
      <c r="C523">
        <v>0.56815973122615537</v>
      </c>
      <c r="D523">
        <f t="shared" si="17"/>
        <v>5.0294197598128698E-2</v>
      </c>
    </row>
    <row r="524" spans="1:4" x14ac:dyDescent="0.25">
      <c r="A524">
        <f t="shared" si="16"/>
        <v>0</v>
      </c>
      <c r="B524">
        <v>0.58623159985434636</v>
      </c>
      <c r="C524">
        <v>0.53645103656842619</v>
      </c>
      <c r="D524">
        <f t="shared" si="17"/>
        <v>4.9780563285920176E-2</v>
      </c>
    </row>
    <row r="525" spans="1:4" x14ac:dyDescent="0.25">
      <c r="A525">
        <f t="shared" si="16"/>
        <v>0</v>
      </c>
      <c r="B525">
        <v>0.5917513006431393</v>
      </c>
      <c r="C525">
        <v>0.54188268388573446</v>
      </c>
      <c r="D525">
        <f t="shared" si="17"/>
        <v>4.9868616757404838E-2</v>
      </c>
    </row>
    <row r="526" spans="1:4" x14ac:dyDescent="0.25">
      <c r="A526">
        <f t="shared" si="16"/>
        <v>0</v>
      </c>
      <c r="B526">
        <v>0.60166257757273067</v>
      </c>
      <c r="C526">
        <v>0.55163599822770604</v>
      </c>
      <c r="D526">
        <f t="shared" si="17"/>
        <v>5.0026579345024635E-2</v>
      </c>
    </row>
    <row r="527" spans="1:4" x14ac:dyDescent="0.25">
      <c r="A527">
        <f t="shared" si="16"/>
        <v>0</v>
      </c>
      <c r="B527">
        <v>0.62560825632714623</v>
      </c>
      <c r="C527">
        <v>0.57520027119918582</v>
      </c>
      <c r="D527">
        <f t="shared" si="17"/>
        <v>5.0407985127960409E-2</v>
      </c>
    </row>
    <row r="528" spans="1:4" x14ac:dyDescent="0.25">
      <c r="A528">
        <f t="shared" si="16"/>
        <v>0</v>
      </c>
      <c r="B528">
        <v>0.59560786416302303</v>
      </c>
      <c r="C528">
        <v>0.54567773815332654</v>
      </c>
      <c r="D528">
        <f t="shared" si="17"/>
        <v>4.9930126009696485E-2</v>
      </c>
    </row>
    <row r="529" spans="1:4" x14ac:dyDescent="0.25">
      <c r="A529">
        <f t="shared" si="16"/>
        <v>0</v>
      </c>
      <c r="B529">
        <v>0.59711749017082261</v>
      </c>
      <c r="C529">
        <v>0.54716355305094933</v>
      </c>
      <c r="D529">
        <f t="shared" si="17"/>
        <v>4.9953937119873282E-2</v>
      </c>
    </row>
    <row r="530" spans="1:4" x14ac:dyDescent="0.25">
      <c r="A530">
        <f t="shared" si="16"/>
        <v>0</v>
      </c>
      <c r="B530">
        <v>0.59884147541918231</v>
      </c>
      <c r="C530">
        <v>0.54886006004012478</v>
      </c>
      <c r="D530">
        <f t="shared" si="17"/>
        <v>4.9981415379057537E-2</v>
      </c>
    </row>
    <row r="531" spans="1:4" x14ac:dyDescent="0.25">
      <c r="A531">
        <f t="shared" si="16"/>
        <v>0</v>
      </c>
      <c r="B531">
        <v>0.60258053751838492</v>
      </c>
      <c r="C531">
        <v>0.55253947422041438</v>
      </c>
      <c r="D531">
        <f t="shared" si="17"/>
        <v>5.0041063297970534E-2</v>
      </c>
    </row>
    <row r="532" spans="1:4" x14ac:dyDescent="0.25">
      <c r="A532">
        <f t="shared" si="16"/>
        <v>0</v>
      </c>
      <c r="B532">
        <v>0.62871468087343185</v>
      </c>
      <c r="C532">
        <v>0.5782570706925132</v>
      </c>
      <c r="D532">
        <f t="shared" si="17"/>
        <v>5.0457610180918655E-2</v>
      </c>
    </row>
    <row r="533" spans="1:4" x14ac:dyDescent="0.25">
      <c r="A533">
        <f t="shared" si="16"/>
        <v>0</v>
      </c>
      <c r="B533">
        <v>0.59329626538779734</v>
      </c>
      <c r="C533">
        <v>0.54340311903114746</v>
      </c>
      <c r="D533">
        <f t="shared" si="17"/>
        <v>4.9893146356649876E-2</v>
      </c>
    </row>
    <row r="534" spans="1:4" x14ac:dyDescent="0.25">
      <c r="A534">
        <f t="shared" si="16"/>
        <v>0</v>
      </c>
      <c r="B534">
        <v>0.63198459061834833</v>
      </c>
      <c r="C534">
        <v>0.58147475697307816</v>
      </c>
      <c r="D534">
        <f t="shared" si="17"/>
        <v>5.0509833645270175E-2</v>
      </c>
    </row>
    <row r="535" spans="1:4" x14ac:dyDescent="0.25">
      <c r="A535">
        <f t="shared" si="16"/>
        <v>0</v>
      </c>
      <c r="B535">
        <v>0.60394211169708156</v>
      </c>
      <c r="C535">
        <v>0.55387925220486722</v>
      </c>
      <c r="D535">
        <f t="shared" si="17"/>
        <v>5.006285949221434E-2</v>
      </c>
    </row>
    <row r="536" spans="1:4" x14ac:dyDescent="0.25">
      <c r="A536">
        <f t="shared" si="16"/>
        <v>0</v>
      </c>
      <c r="B536">
        <v>0.60668417357205406</v>
      </c>
      <c r="C536">
        <v>0.5565775327072634</v>
      </c>
      <c r="D536">
        <f t="shared" si="17"/>
        <v>5.0106640864790664E-2</v>
      </c>
    </row>
    <row r="537" spans="1:4" x14ac:dyDescent="0.25">
      <c r="A537">
        <f t="shared" si="16"/>
        <v>0</v>
      </c>
      <c r="B537">
        <v>0.56473257668948573</v>
      </c>
      <c r="C537">
        <v>0.51529464669196134</v>
      </c>
      <c r="D537">
        <f t="shared" si="17"/>
        <v>4.9437929997524388E-2</v>
      </c>
    </row>
    <row r="538" spans="1:4" x14ac:dyDescent="0.25">
      <c r="A538">
        <f t="shared" si="16"/>
        <v>0</v>
      </c>
      <c r="B538">
        <v>0.59198719272265587</v>
      </c>
      <c r="C538">
        <v>0.54211485983875107</v>
      </c>
      <c r="D538">
        <f t="shared" si="17"/>
        <v>4.9872332883904802E-2</v>
      </c>
    </row>
    <row r="539" spans="1:4" x14ac:dyDescent="0.25">
      <c r="A539">
        <f t="shared" si="16"/>
        <v>0</v>
      </c>
      <c r="B539">
        <v>0.55498520080464886</v>
      </c>
      <c r="C539">
        <v>0.505702462674122</v>
      </c>
      <c r="D539">
        <f t="shared" si="17"/>
        <v>4.928273813052686E-2</v>
      </c>
    </row>
    <row r="540" spans="1:4" x14ac:dyDescent="0.25">
      <c r="A540">
        <f t="shared" si="16"/>
        <v>0</v>
      </c>
      <c r="B540">
        <v>0.57811362325552473</v>
      </c>
      <c r="C540">
        <v>0.5284624584955685</v>
      </c>
      <c r="D540">
        <f t="shared" si="17"/>
        <v>4.9651164759956234E-2</v>
      </c>
    </row>
    <row r="541" spans="1:4" x14ac:dyDescent="0.25">
      <c r="A541">
        <f t="shared" si="16"/>
        <v>0</v>
      </c>
      <c r="B541">
        <v>0.58155232703622839</v>
      </c>
      <c r="C541">
        <v>0.53184640824928786</v>
      </c>
      <c r="D541">
        <f t="shared" si="17"/>
        <v>4.9705918786940528E-2</v>
      </c>
    </row>
    <row r="542" spans="1:4" x14ac:dyDescent="0.25">
      <c r="A542">
        <f t="shared" si="16"/>
        <v>0</v>
      </c>
      <c r="B542">
        <v>0.55970494783428748</v>
      </c>
      <c r="C542">
        <v>0.5103471884805969</v>
      </c>
      <c r="D542">
        <f t="shared" si="17"/>
        <v>4.9357759353690578E-2</v>
      </c>
    </row>
    <row r="543" spans="1:4" x14ac:dyDescent="0.25">
      <c r="A543">
        <f t="shared" si="16"/>
        <v>0</v>
      </c>
      <c r="B543">
        <v>0.64562334440839397</v>
      </c>
      <c r="C543">
        <v>0.59489638137960088</v>
      </c>
      <c r="D543">
        <f t="shared" si="17"/>
        <v>5.0726963028793093E-2</v>
      </c>
    </row>
    <row r="544" spans="1:4" x14ac:dyDescent="0.25">
      <c r="A544">
        <f t="shared" si="16"/>
        <v>0</v>
      </c>
      <c r="B544">
        <v>0.54181672647470691</v>
      </c>
      <c r="C544">
        <v>0.49274403610493267</v>
      </c>
      <c r="D544">
        <f t="shared" si="17"/>
        <v>4.9072690369774241E-2</v>
      </c>
    </row>
    <row r="545" spans="1:4" x14ac:dyDescent="0.25">
      <c r="A545">
        <f t="shared" si="16"/>
        <v>0</v>
      </c>
      <c r="B545">
        <v>0.61086717088786713</v>
      </c>
      <c r="C545">
        <v>0.56069383585373078</v>
      </c>
      <c r="D545">
        <f t="shared" si="17"/>
        <v>5.0173335034136346E-2</v>
      </c>
    </row>
    <row r="546" spans="1:4" x14ac:dyDescent="0.25">
      <c r="A546">
        <f t="shared" si="16"/>
        <v>0</v>
      </c>
      <c r="B546">
        <v>0.55806022531576205</v>
      </c>
      <c r="C546">
        <v>0.50872857132246307</v>
      </c>
      <c r="D546">
        <f t="shared" si="17"/>
        <v>4.9331653993298974E-2</v>
      </c>
    </row>
    <row r="547" spans="1:4" x14ac:dyDescent="0.25">
      <c r="A547">
        <f t="shared" si="16"/>
        <v>0</v>
      </c>
      <c r="B547">
        <v>0.61951953415273286</v>
      </c>
      <c r="C547">
        <v>0.56920853455161635</v>
      </c>
      <c r="D547">
        <f t="shared" si="17"/>
        <v>5.0310999601116513E-2</v>
      </c>
    </row>
    <row r="548" spans="1:4" x14ac:dyDescent="0.25">
      <c r="A548">
        <f t="shared" si="16"/>
        <v>0</v>
      </c>
      <c r="B548">
        <v>0.57777765114129109</v>
      </c>
      <c r="C548">
        <v>0.52813191247869762</v>
      </c>
      <c r="D548">
        <f t="shared" si="17"/>
        <v>4.9645738662593475E-2</v>
      </c>
    </row>
    <row r="549" spans="1:4" x14ac:dyDescent="0.25">
      <c r="A549">
        <f t="shared" si="16"/>
        <v>0</v>
      </c>
      <c r="B549">
        <v>0.57361202933879862</v>
      </c>
      <c r="C549">
        <v>0.52403275334363708</v>
      </c>
      <c r="D549">
        <f t="shared" si="17"/>
        <v>4.9579275995161542E-2</v>
      </c>
    </row>
    <row r="550" spans="1:4" x14ac:dyDescent="0.25">
      <c r="A550">
        <f t="shared" si="16"/>
        <v>0</v>
      </c>
      <c r="B550">
        <v>0.55594425106808598</v>
      </c>
      <c r="C550">
        <v>0.50664643301365442</v>
      </c>
      <c r="D550">
        <f t="shared" si="17"/>
        <v>4.9297818054431564E-2</v>
      </c>
    </row>
    <row r="551" spans="1:4" x14ac:dyDescent="0.25">
      <c r="A551">
        <f t="shared" si="16"/>
        <v>0</v>
      </c>
      <c r="B551">
        <v>0.6088464020771025</v>
      </c>
      <c r="C551">
        <v>0.55870537830326861</v>
      </c>
      <c r="D551">
        <f t="shared" si="17"/>
        <v>5.0141023773833893E-2</v>
      </c>
    </row>
    <row r="552" spans="1:4" x14ac:dyDescent="0.25">
      <c r="A552">
        <f t="shared" si="16"/>
        <v>0</v>
      </c>
      <c r="B552">
        <v>0.60049017957227646</v>
      </c>
      <c r="C552">
        <v>0.5504826888448785</v>
      </c>
      <c r="D552">
        <f t="shared" si="17"/>
        <v>5.0007490727397963E-2</v>
      </c>
    </row>
    <row r="553" spans="1:4" x14ac:dyDescent="0.25">
      <c r="A553">
        <f t="shared" si="16"/>
        <v>0</v>
      </c>
      <c r="B553">
        <v>0.60383430715174546</v>
      </c>
      <c r="C553">
        <v>0.55377304298101582</v>
      </c>
      <c r="D553">
        <f t="shared" si="17"/>
        <v>5.0061264170729647E-2</v>
      </c>
    </row>
    <row r="554" spans="1:4" x14ac:dyDescent="0.25">
      <c r="A554">
        <f t="shared" si="16"/>
        <v>0</v>
      </c>
      <c r="B554">
        <v>0.58095155393342579</v>
      </c>
      <c r="C554">
        <v>0.53125526914676624</v>
      </c>
      <c r="D554">
        <f t="shared" si="17"/>
        <v>4.969628478665955E-2</v>
      </c>
    </row>
    <row r="555" spans="1:4" x14ac:dyDescent="0.25">
      <c r="A555">
        <f t="shared" si="16"/>
        <v>0</v>
      </c>
      <c r="B555">
        <v>0.58886656045685448</v>
      </c>
      <c r="C555">
        <v>0.53904392558210468</v>
      </c>
      <c r="D555">
        <f t="shared" si="17"/>
        <v>4.9822634874749805E-2</v>
      </c>
    </row>
    <row r="556" spans="1:4" x14ac:dyDescent="0.25">
      <c r="A556">
        <f t="shared" si="16"/>
        <v>0</v>
      </c>
      <c r="B556">
        <v>0.60844140411217629</v>
      </c>
      <c r="C556">
        <v>0.55830686934465501</v>
      </c>
      <c r="D556">
        <f t="shared" si="17"/>
        <v>5.0134534767521277E-2</v>
      </c>
    </row>
    <row r="557" spans="1:4" x14ac:dyDescent="0.25">
      <c r="A557">
        <f t="shared" si="16"/>
        <v>0</v>
      </c>
      <c r="B557">
        <v>0.64726563548511129</v>
      </c>
      <c r="C557">
        <v>0.59651257145084247</v>
      </c>
      <c r="D557">
        <f t="shared" si="17"/>
        <v>5.0753064034268824E-2</v>
      </c>
    </row>
    <row r="558" spans="1:4" x14ac:dyDescent="0.25">
      <c r="A558">
        <f t="shared" si="16"/>
        <v>0</v>
      </c>
      <c r="B558">
        <v>0.59116670842636576</v>
      </c>
      <c r="C558">
        <v>0.54130754888508548</v>
      </c>
      <c r="D558">
        <f t="shared" si="17"/>
        <v>4.9859159541280285E-2</v>
      </c>
    </row>
    <row r="559" spans="1:4" x14ac:dyDescent="0.25">
      <c r="A559">
        <f t="shared" si="16"/>
        <v>0</v>
      </c>
      <c r="B559">
        <v>0.59839979331037607</v>
      </c>
      <c r="C559">
        <v>0.54842535081253951</v>
      </c>
      <c r="D559">
        <f t="shared" si="17"/>
        <v>4.9974442497836558E-2</v>
      </c>
    </row>
    <row r="560" spans="1:4" x14ac:dyDescent="0.25">
      <c r="A560">
        <f t="shared" si="16"/>
        <v>0</v>
      </c>
      <c r="B560">
        <v>0.60429647268514908</v>
      </c>
      <c r="C560">
        <v>0.55422822355292622</v>
      </c>
      <c r="D560">
        <f t="shared" si="17"/>
        <v>5.0068249132222853E-2</v>
      </c>
    </row>
    <row r="561" spans="1:4" x14ac:dyDescent="0.25">
      <c r="A561">
        <f t="shared" si="16"/>
        <v>0</v>
      </c>
      <c r="B561">
        <v>0.63008238984002296</v>
      </c>
      <c r="C561">
        <v>0.57960289020221023</v>
      </c>
      <c r="D561">
        <f t="shared" si="17"/>
        <v>5.047949963781273E-2</v>
      </c>
    </row>
    <row r="562" spans="1:4" x14ac:dyDescent="0.25">
      <c r="A562">
        <f t="shared" si="16"/>
        <v>0</v>
      </c>
      <c r="B562">
        <v>0.60836171250049853</v>
      </c>
      <c r="C562">
        <v>0.55822834821442258</v>
      </c>
      <c r="D562">
        <f t="shared" si="17"/>
        <v>5.0133364286075954E-2</v>
      </c>
    </row>
    <row r="563" spans="1:4" x14ac:dyDescent="0.25">
      <c r="A563">
        <f t="shared" si="16"/>
        <v>0</v>
      </c>
      <c r="B563">
        <v>0.57766794158474277</v>
      </c>
      <c r="C563">
        <v>0.52802378614361267</v>
      </c>
      <c r="D563">
        <f t="shared" si="17"/>
        <v>4.96441554411301E-2</v>
      </c>
    </row>
    <row r="564" spans="1:4" x14ac:dyDescent="0.25">
      <c r="A564">
        <f t="shared" si="16"/>
        <v>0</v>
      </c>
      <c r="B564">
        <v>0.59934928591546233</v>
      </c>
      <c r="C564">
        <v>0.54935947415731801</v>
      </c>
      <c r="D564">
        <f t="shared" si="17"/>
        <v>4.998981175814432E-2</v>
      </c>
    </row>
    <row r="565" spans="1:4" x14ac:dyDescent="0.25">
      <c r="A565">
        <f t="shared" si="16"/>
        <v>0</v>
      </c>
      <c r="B565">
        <v>0.63069300328984879</v>
      </c>
      <c r="C565">
        <v>0.58020371874550347</v>
      </c>
      <c r="D565">
        <f t="shared" si="17"/>
        <v>5.0489284544345314E-2</v>
      </c>
    </row>
    <row r="566" spans="1:4" x14ac:dyDescent="0.25">
      <c r="A566">
        <f t="shared" si="16"/>
        <v>0</v>
      </c>
      <c r="B566">
        <v>0.59969637056745939</v>
      </c>
      <c r="C566">
        <v>0.54970103717244989</v>
      </c>
      <c r="D566">
        <f t="shared" si="17"/>
        <v>4.99953333950095E-2</v>
      </c>
    </row>
    <row r="567" spans="1:4" x14ac:dyDescent="0.25">
      <c r="A567">
        <f t="shared" si="16"/>
        <v>0</v>
      </c>
      <c r="B567">
        <v>0.6446016196582609</v>
      </c>
      <c r="C567">
        <v>0.59389087025865306</v>
      </c>
      <c r="D567">
        <f t="shared" si="17"/>
        <v>5.0710749399607846E-2</v>
      </c>
    </row>
    <row r="568" spans="1:4" x14ac:dyDescent="0.25">
      <c r="A568">
        <f t="shared" si="16"/>
        <v>0</v>
      </c>
      <c r="B568">
        <v>0.59152731456837504</v>
      </c>
      <c r="C568">
        <v>0.54166209915424435</v>
      </c>
      <c r="D568">
        <f t="shared" si="17"/>
        <v>4.9865215414130692E-2</v>
      </c>
    </row>
    <row r="569" spans="1:4" x14ac:dyDescent="0.25">
      <c r="A569">
        <f t="shared" si="16"/>
        <v>0</v>
      </c>
      <c r="B569">
        <v>0.59282038706932583</v>
      </c>
      <c r="C569">
        <v>0.54293490332007066</v>
      </c>
      <c r="D569">
        <f t="shared" si="17"/>
        <v>4.9885483749255166E-2</v>
      </c>
    </row>
    <row r="570" spans="1:4" x14ac:dyDescent="0.25">
      <c r="A570">
        <f t="shared" si="16"/>
        <v>0</v>
      </c>
      <c r="B570">
        <v>0.56170237286771485</v>
      </c>
      <c r="C570">
        <v>0.51231273498571728</v>
      </c>
      <c r="D570">
        <f t="shared" si="17"/>
        <v>4.9389637881997572E-2</v>
      </c>
    </row>
    <row r="571" spans="1:4" x14ac:dyDescent="0.25">
      <c r="A571">
        <f t="shared" si="16"/>
        <v>0</v>
      </c>
      <c r="B571">
        <v>0.60943596712728454</v>
      </c>
      <c r="C571">
        <v>0.55928578257437433</v>
      </c>
      <c r="D571">
        <f t="shared" si="17"/>
        <v>5.0150184552910204E-2</v>
      </c>
    </row>
    <row r="572" spans="1:4" x14ac:dyDescent="0.25">
      <c r="A572">
        <f t="shared" si="16"/>
        <v>0</v>
      </c>
      <c r="B572">
        <v>0.58877488615258222</v>
      </c>
      <c r="C572">
        <v>0.5389535677308892</v>
      </c>
      <c r="D572">
        <f t="shared" si="17"/>
        <v>4.9821318421693017E-2</v>
      </c>
    </row>
    <row r="573" spans="1:4" x14ac:dyDescent="0.25">
      <c r="A573">
        <f t="shared" si="16"/>
        <v>0</v>
      </c>
      <c r="B573">
        <v>0.60535182145933153</v>
      </c>
      <c r="C573">
        <v>0.55526666923961288</v>
      </c>
      <c r="D573">
        <f t="shared" si="17"/>
        <v>5.0085152219718654E-2</v>
      </c>
    </row>
    <row r="574" spans="1:4" x14ac:dyDescent="0.25">
      <c r="A574">
        <f t="shared" si="16"/>
        <v>0</v>
      </c>
      <c r="B574">
        <v>0.60323501239738964</v>
      </c>
      <c r="C574">
        <v>0.55318338008980594</v>
      </c>
      <c r="D574">
        <f t="shared" si="17"/>
        <v>5.0051632307583693E-2</v>
      </c>
    </row>
    <row r="575" spans="1:4" x14ac:dyDescent="0.25">
      <c r="A575">
        <f t="shared" si="16"/>
        <v>0</v>
      </c>
      <c r="B575">
        <v>0.58032672895369342</v>
      </c>
      <c r="C575">
        <v>0.530640348798461</v>
      </c>
      <c r="D575">
        <f t="shared" si="17"/>
        <v>4.9686380155232412E-2</v>
      </c>
    </row>
    <row r="576" spans="1:4" x14ac:dyDescent="0.25">
      <c r="A576">
        <f t="shared" si="16"/>
        <v>0</v>
      </c>
      <c r="B576">
        <v>0.59333248173239306</v>
      </c>
      <c r="C576">
        <v>0.54343875305058431</v>
      </c>
      <c r="D576">
        <f t="shared" si="17"/>
        <v>4.9893728681808747E-2</v>
      </c>
    </row>
    <row r="577" spans="1:4" x14ac:dyDescent="0.25">
      <c r="A577">
        <f t="shared" si="16"/>
        <v>0</v>
      </c>
      <c r="B577">
        <v>0.56350007597505725</v>
      </c>
      <c r="C577">
        <v>0.51408178953854844</v>
      </c>
      <c r="D577">
        <f t="shared" si="17"/>
        <v>4.9418286436508807E-2</v>
      </c>
    </row>
    <row r="578" spans="1:4" x14ac:dyDescent="0.25">
      <c r="A578">
        <f t="shared" si="16"/>
        <v>0</v>
      </c>
      <c r="B578">
        <v>0.59276927755626274</v>
      </c>
      <c r="C578">
        <v>0.54288437071787976</v>
      </c>
      <c r="D578">
        <f t="shared" si="17"/>
        <v>4.9884906838382981E-2</v>
      </c>
    </row>
    <row r="579" spans="1:4" x14ac:dyDescent="0.25">
      <c r="A579">
        <f t="shared" si="16"/>
        <v>0</v>
      </c>
      <c r="B579">
        <v>0.60954439964403273</v>
      </c>
      <c r="C579">
        <v>0.55939235109046304</v>
      </c>
      <c r="D579">
        <f t="shared" si="17"/>
        <v>5.0152048553569695E-2</v>
      </c>
    </row>
    <row r="580" spans="1:4" x14ac:dyDescent="0.25">
      <c r="A580">
        <f t="shared" si="16"/>
        <v>0</v>
      </c>
      <c r="B580">
        <v>0.57294921018447764</v>
      </c>
      <c r="C580">
        <v>0.5233802232911946</v>
      </c>
      <c r="D580">
        <f t="shared" si="17"/>
        <v>4.956898689328304E-2</v>
      </c>
    </row>
    <row r="581" spans="1:4" x14ac:dyDescent="0.25">
      <c r="A581">
        <f t="shared" si="16"/>
        <v>0</v>
      </c>
      <c r="B581">
        <v>0.54820603576052851</v>
      </c>
      <c r="C581">
        <v>0.49903168246753177</v>
      </c>
      <c r="D581">
        <f t="shared" si="17"/>
        <v>4.9174353292996742E-2</v>
      </c>
    </row>
    <row r="582" spans="1:4" x14ac:dyDescent="0.25">
      <c r="A582">
        <f t="shared" si="16"/>
        <v>0</v>
      </c>
      <c r="B582">
        <v>0.58867865363329641</v>
      </c>
      <c r="C582">
        <v>0.53885912777953759</v>
      </c>
      <c r="D582">
        <f t="shared" si="17"/>
        <v>4.9819525853758817E-2</v>
      </c>
    </row>
    <row r="583" spans="1:4" x14ac:dyDescent="0.25">
      <c r="A583">
        <f t="shared" si="16"/>
        <v>0</v>
      </c>
      <c r="B583">
        <v>0.59180004770267114</v>
      </c>
      <c r="C583">
        <v>0.54193053486094123</v>
      </c>
      <c r="D583">
        <f t="shared" si="17"/>
        <v>4.9869512841729913E-2</v>
      </c>
    </row>
    <row r="584" spans="1:4" x14ac:dyDescent="0.25">
      <c r="A584">
        <f t="shared" si="16"/>
        <v>0</v>
      </c>
      <c r="B584">
        <v>0.6019695529363811</v>
      </c>
      <c r="C584">
        <v>0.55193826341333341</v>
      </c>
      <c r="D584">
        <f t="shared" si="17"/>
        <v>5.0031289523047695E-2</v>
      </c>
    </row>
    <row r="585" spans="1:4" x14ac:dyDescent="0.25">
      <c r="A585">
        <f t="shared" si="16"/>
        <v>0</v>
      </c>
      <c r="B585">
        <v>0.57632375452394613</v>
      </c>
      <c r="C585">
        <v>0.52670123236447219</v>
      </c>
      <c r="D585">
        <f t="shared" si="17"/>
        <v>4.9622522159473936E-2</v>
      </c>
    </row>
    <row r="586" spans="1:4" x14ac:dyDescent="0.25">
      <c r="A586">
        <f t="shared" ref="A586:A649" si="18">IF(B586&gt;C586,0,1)</f>
        <v>0</v>
      </c>
      <c r="B586">
        <v>0.55760308771781431</v>
      </c>
      <c r="C586">
        <v>0.50827890060666814</v>
      </c>
      <c r="D586">
        <f t="shared" ref="D586:D649" si="19">B586-C586</f>
        <v>4.9324187111146167E-2</v>
      </c>
    </row>
    <row r="587" spans="1:4" x14ac:dyDescent="0.25">
      <c r="A587">
        <f t="shared" si="18"/>
        <v>0</v>
      </c>
      <c r="B587">
        <v>0.61750032915558739</v>
      </c>
      <c r="C587">
        <v>0.56722127424475</v>
      </c>
      <c r="D587">
        <f t="shared" si="19"/>
        <v>5.0279054910837395E-2</v>
      </c>
    </row>
    <row r="588" spans="1:4" x14ac:dyDescent="0.25">
      <c r="A588">
        <f t="shared" si="18"/>
        <v>0</v>
      </c>
      <c r="B588">
        <v>0.62581304015036998</v>
      </c>
      <c r="C588">
        <v>0.5754016496622999</v>
      </c>
      <c r="D588">
        <f t="shared" si="19"/>
        <v>5.0411390488070085E-2</v>
      </c>
    </row>
    <row r="589" spans="1:4" x14ac:dyDescent="0.25">
      <c r="A589">
        <f t="shared" si="18"/>
        <v>0</v>
      </c>
      <c r="B589">
        <v>0.63212020283169845</v>
      </c>
      <c r="C589">
        <v>0.581608290968742</v>
      </c>
      <c r="D589">
        <f t="shared" si="19"/>
        <v>5.0511911862956449E-2</v>
      </c>
    </row>
    <row r="590" spans="1:4" x14ac:dyDescent="0.25">
      <c r="A590">
        <f t="shared" si="18"/>
        <v>0</v>
      </c>
      <c r="B590">
        <v>0.57203488897297172</v>
      </c>
      <c r="C590">
        <v>0.52248045389206121</v>
      </c>
      <c r="D590">
        <f t="shared" si="19"/>
        <v>4.9554435080910508E-2</v>
      </c>
    </row>
    <row r="591" spans="1:4" x14ac:dyDescent="0.25">
      <c r="A591">
        <f t="shared" si="18"/>
        <v>0</v>
      </c>
      <c r="B591">
        <v>0.64176247658758478</v>
      </c>
      <c r="C591">
        <v>0.59109659664286018</v>
      </c>
      <c r="D591">
        <f t="shared" si="19"/>
        <v>5.0665879944724601E-2</v>
      </c>
    </row>
    <row r="592" spans="1:4" x14ac:dyDescent="0.25">
      <c r="A592">
        <f t="shared" si="18"/>
        <v>0</v>
      </c>
      <c r="B592">
        <v>0.62076475802501463</v>
      </c>
      <c r="C592">
        <v>0.57043364093554094</v>
      </c>
      <c r="D592">
        <f t="shared" si="19"/>
        <v>5.0331117089473687E-2</v>
      </c>
    </row>
    <row r="593" spans="1:4" x14ac:dyDescent="0.25">
      <c r="A593">
        <f t="shared" si="18"/>
        <v>0</v>
      </c>
      <c r="B593">
        <v>0.60862031941937267</v>
      </c>
      <c r="C593">
        <v>0.55848305229095863</v>
      </c>
      <c r="D593">
        <f t="shared" si="19"/>
        <v>5.0137267128414043E-2</v>
      </c>
    </row>
    <row r="594" spans="1:4" x14ac:dyDescent="0.25">
      <c r="A594">
        <f t="shared" si="18"/>
        <v>0</v>
      </c>
      <c r="B594">
        <v>0.59536605869653347</v>
      </c>
      <c r="C594">
        <v>0.54543989043963459</v>
      </c>
      <c r="D594">
        <f t="shared" si="19"/>
        <v>4.9926168256898884E-2</v>
      </c>
    </row>
    <row r="595" spans="1:4" x14ac:dyDescent="0.25">
      <c r="A595">
        <f t="shared" si="18"/>
        <v>0</v>
      </c>
      <c r="B595">
        <v>0.58664315121210486</v>
      </c>
      <c r="C595">
        <v>0.53685619675485974</v>
      </c>
      <c r="D595">
        <f t="shared" si="19"/>
        <v>4.9786954457245125E-2</v>
      </c>
    </row>
    <row r="596" spans="1:4" x14ac:dyDescent="0.25">
      <c r="A596">
        <f t="shared" si="18"/>
        <v>0</v>
      </c>
      <c r="B596">
        <v>0.59810437073987088</v>
      </c>
      <c r="C596">
        <v>0.54813449490020594</v>
      </c>
      <c r="D596">
        <f t="shared" si="19"/>
        <v>4.9969875839664946E-2</v>
      </c>
    </row>
    <row r="597" spans="1:4" x14ac:dyDescent="0.25">
      <c r="A597">
        <f t="shared" si="18"/>
        <v>0</v>
      </c>
      <c r="B597">
        <v>0.61442581388793527</v>
      </c>
      <c r="C597">
        <v>0.5641958384448551</v>
      </c>
      <c r="D597">
        <f t="shared" si="19"/>
        <v>5.0229975443080166E-2</v>
      </c>
    </row>
    <row r="598" spans="1:4" x14ac:dyDescent="0.25">
      <c r="A598">
        <f t="shared" si="18"/>
        <v>0</v>
      </c>
      <c r="B598">
        <v>0.6246136585207146</v>
      </c>
      <c r="C598">
        <v>0.57422126804237972</v>
      </c>
      <c r="D598">
        <f t="shared" si="19"/>
        <v>5.0392390478334881E-2</v>
      </c>
    </row>
    <row r="599" spans="1:4" x14ac:dyDescent="0.25">
      <c r="A599">
        <f t="shared" si="18"/>
        <v>0</v>
      </c>
      <c r="B599">
        <v>0.55296740304325565</v>
      </c>
      <c r="C599">
        <v>0.50371697317608943</v>
      </c>
      <c r="D599">
        <f t="shared" si="19"/>
        <v>4.9250429867166212E-2</v>
      </c>
    </row>
    <row r="600" spans="1:4" x14ac:dyDescent="0.25">
      <c r="A600">
        <f t="shared" si="18"/>
        <v>0</v>
      </c>
      <c r="B600">
        <v>0.61192573904256653</v>
      </c>
      <c r="C600">
        <v>0.56173574305539975</v>
      </c>
      <c r="D600">
        <f t="shared" si="19"/>
        <v>5.018999598716678E-2</v>
      </c>
    </row>
    <row r="601" spans="1:4" x14ac:dyDescent="0.25">
      <c r="A601">
        <f t="shared" si="18"/>
        <v>0</v>
      </c>
      <c r="B601">
        <v>0.57794709015736234</v>
      </c>
      <c r="C601">
        <v>0.5282984299289446</v>
      </c>
      <c r="D601">
        <f t="shared" si="19"/>
        <v>4.964866022841774E-2</v>
      </c>
    </row>
    <row r="602" spans="1:4" x14ac:dyDescent="0.25">
      <c r="A602">
        <f t="shared" si="18"/>
        <v>0</v>
      </c>
      <c r="B602">
        <v>0.61587109933225948</v>
      </c>
      <c r="C602">
        <v>0.56561799319701855</v>
      </c>
      <c r="D602">
        <f t="shared" si="19"/>
        <v>5.0253106135240921E-2</v>
      </c>
    </row>
    <row r="603" spans="1:4" x14ac:dyDescent="0.25">
      <c r="A603">
        <f t="shared" si="18"/>
        <v>0</v>
      </c>
      <c r="B603">
        <v>0.55441064698512077</v>
      </c>
      <c r="C603">
        <v>0.50513725570302515</v>
      </c>
      <c r="D603">
        <f t="shared" si="19"/>
        <v>4.9273391282095624E-2</v>
      </c>
    </row>
    <row r="604" spans="1:4" x14ac:dyDescent="0.25">
      <c r="A604">
        <f t="shared" si="18"/>
        <v>0</v>
      </c>
      <c r="B604">
        <v>0.63312458857788856</v>
      </c>
      <c r="C604">
        <v>0.58259662478580854</v>
      </c>
      <c r="D604">
        <f t="shared" si="19"/>
        <v>5.0527963792080022E-2</v>
      </c>
    </row>
    <row r="605" spans="1:4" x14ac:dyDescent="0.25">
      <c r="A605">
        <f t="shared" si="18"/>
        <v>0</v>
      </c>
      <c r="B605">
        <v>0.58781003399725795</v>
      </c>
      <c r="C605">
        <v>0.53800421530157116</v>
      </c>
      <c r="D605">
        <f t="shared" si="19"/>
        <v>4.9805818695686788E-2</v>
      </c>
    </row>
    <row r="606" spans="1:4" x14ac:dyDescent="0.25">
      <c r="A606">
        <f t="shared" si="18"/>
        <v>0</v>
      </c>
      <c r="B606">
        <v>0.60828252347678158</v>
      </c>
      <c r="C606">
        <v>0.55815036296495646</v>
      </c>
      <c r="D606">
        <f t="shared" si="19"/>
        <v>5.0132160511825119E-2</v>
      </c>
    </row>
    <row r="607" spans="1:4" x14ac:dyDescent="0.25">
      <c r="A607">
        <f t="shared" si="18"/>
        <v>0</v>
      </c>
      <c r="B607">
        <v>0.59376978142358972</v>
      </c>
      <c r="C607">
        <v>0.54386908218435914</v>
      </c>
      <c r="D607">
        <f t="shared" si="19"/>
        <v>4.9900699239230573E-2</v>
      </c>
    </row>
    <row r="608" spans="1:4" x14ac:dyDescent="0.25">
      <c r="A608">
        <f t="shared" si="18"/>
        <v>0</v>
      </c>
      <c r="B608">
        <v>0.63223162402254085</v>
      </c>
      <c r="C608">
        <v>0.58171807142425414</v>
      </c>
      <c r="D608">
        <f t="shared" si="19"/>
        <v>5.0513552598286715E-2</v>
      </c>
    </row>
    <row r="609" spans="1:4" x14ac:dyDescent="0.25">
      <c r="A609">
        <f t="shared" si="18"/>
        <v>0</v>
      </c>
      <c r="B609">
        <v>0.63844673986254596</v>
      </c>
      <c r="C609">
        <v>0.58783409025587985</v>
      </c>
      <c r="D609">
        <f t="shared" si="19"/>
        <v>5.0612649606666116E-2</v>
      </c>
    </row>
    <row r="610" spans="1:4" x14ac:dyDescent="0.25">
      <c r="A610">
        <f t="shared" si="18"/>
        <v>0</v>
      </c>
      <c r="B610">
        <v>0.55038614502981442</v>
      </c>
      <c r="C610">
        <v>0.50117673432779997</v>
      </c>
      <c r="D610">
        <f t="shared" si="19"/>
        <v>4.9209410702014456E-2</v>
      </c>
    </row>
    <row r="611" spans="1:4" x14ac:dyDescent="0.25">
      <c r="A611">
        <f t="shared" si="18"/>
        <v>0</v>
      </c>
      <c r="B611">
        <v>0.59565740253586774</v>
      </c>
      <c r="C611">
        <v>0.5457265956295454</v>
      </c>
      <c r="D611">
        <f t="shared" si="19"/>
        <v>4.9930806906322345E-2</v>
      </c>
    </row>
    <row r="612" spans="1:4" x14ac:dyDescent="0.25">
      <c r="A612">
        <f t="shared" si="18"/>
        <v>0</v>
      </c>
      <c r="B612">
        <v>0.6079435031110112</v>
      </c>
      <c r="C612">
        <v>0.5578170508636624</v>
      </c>
      <c r="D612">
        <f t="shared" si="19"/>
        <v>5.0126452247348796E-2</v>
      </c>
    </row>
    <row r="613" spans="1:4" x14ac:dyDescent="0.25">
      <c r="A613">
        <f t="shared" si="18"/>
        <v>0</v>
      </c>
      <c r="B613">
        <v>0.6339989210679241</v>
      </c>
      <c r="C613">
        <v>0.58345702846313896</v>
      </c>
      <c r="D613">
        <f t="shared" si="19"/>
        <v>5.0541892604785144E-2</v>
      </c>
    </row>
    <row r="614" spans="1:4" x14ac:dyDescent="0.25">
      <c r="A614">
        <f t="shared" si="18"/>
        <v>0</v>
      </c>
      <c r="B614">
        <v>0.56461791047796472</v>
      </c>
      <c r="C614">
        <v>0.51518162064571371</v>
      </c>
      <c r="D614">
        <f t="shared" si="19"/>
        <v>4.9436289832251012E-2</v>
      </c>
    </row>
    <row r="615" spans="1:4" x14ac:dyDescent="0.25">
      <c r="A615">
        <f t="shared" si="18"/>
        <v>0</v>
      </c>
      <c r="B615">
        <v>0.5951029767519761</v>
      </c>
      <c r="C615">
        <v>0.54518090692511667</v>
      </c>
      <c r="D615">
        <f t="shared" si="19"/>
        <v>4.9922069826859428E-2</v>
      </c>
    </row>
    <row r="616" spans="1:4" x14ac:dyDescent="0.25">
      <c r="A616">
        <f t="shared" si="18"/>
        <v>0</v>
      </c>
      <c r="B616">
        <v>0.58366342062164733</v>
      </c>
      <c r="C616">
        <v>0.53392372982609126</v>
      </c>
      <c r="D616">
        <f t="shared" si="19"/>
        <v>4.9739690795556069E-2</v>
      </c>
    </row>
    <row r="617" spans="1:4" x14ac:dyDescent="0.25">
      <c r="A617">
        <f t="shared" si="18"/>
        <v>0</v>
      </c>
      <c r="B617">
        <v>0.62005209469837985</v>
      </c>
      <c r="C617">
        <v>0.56973248622474737</v>
      </c>
      <c r="D617">
        <f t="shared" si="19"/>
        <v>5.0319608473632482E-2</v>
      </c>
    </row>
    <row r="618" spans="1:4" x14ac:dyDescent="0.25">
      <c r="A618">
        <f t="shared" si="18"/>
        <v>0</v>
      </c>
      <c r="B618">
        <v>0.60545851830128827</v>
      </c>
      <c r="C618">
        <v>0.55537134691217582</v>
      </c>
      <c r="D618">
        <f t="shared" si="19"/>
        <v>5.008717138911245E-2</v>
      </c>
    </row>
    <row r="619" spans="1:4" x14ac:dyDescent="0.25">
      <c r="A619">
        <f t="shared" si="18"/>
        <v>0</v>
      </c>
      <c r="B619">
        <v>0.56526467479488485</v>
      </c>
      <c r="C619">
        <v>0.51581835006879506</v>
      </c>
      <c r="D619">
        <f t="shared" si="19"/>
        <v>4.9446324726089785E-2</v>
      </c>
    </row>
    <row r="620" spans="1:4" x14ac:dyDescent="0.25">
      <c r="A620">
        <f t="shared" si="18"/>
        <v>0</v>
      </c>
      <c r="B620">
        <v>0.57122030913483623</v>
      </c>
      <c r="C620">
        <v>0.5216787565249914</v>
      </c>
      <c r="D620">
        <f t="shared" si="19"/>
        <v>4.954155260984483E-2</v>
      </c>
    </row>
    <row r="621" spans="1:4" x14ac:dyDescent="0.25">
      <c r="A621">
        <f t="shared" si="18"/>
        <v>0</v>
      </c>
      <c r="B621">
        <v>0.64212397594717419</v>
      </c>
      <c r="C621">
        <v>0.59145267574445182</v>
      </c>
      <c r="D621">
        <f t="shared" si="19"/>
        <v>5.0671300202722369E-2</v>
      </c>
    </row>
    <row r="622" spans="1:4" x14ac:dyDescent="0.25">
      <c r="A622">
        <f t="shared" si="18"/>
        <v>0</v>
      </c>
      <c r="B622">
        <v>0.60433824706363093</v>
      </c>
      <c r="C622">
        <v>0.55426913612283513</v>
      </c>
      <c r="D622">
        <f t="shared" si="19"/>
        <v>5.0069110940795802E-2</v>
      </c>
    </row>
    <row r="623" spans="1:4" x14ac:dyDescent="0.25">
      <c r="A623">
        <f t="shared" si="18"/>
        <v>0</v>
      </c>
      <c r="B623">
        <v>0.60372338203225318</v>
      </c>
      <c r="C623">
        <v>0.55366414358630478</v>
      </c>
      <c r="D623">
        <f t="shared" si="19"/>
        <v>5.0059238445948395E-2</v>
      </c>
    </row>
    <row r="624" spans="1:4" x14ac:dyDescent="0.25">
      <c r="A624">
        <f t="shared" si="18"/>
        <v>0</v>
      </c>
      <c r="B624">
        <v>0.58114038159638259</v>
      </c>
      <c r="C624">
        <v>0.53144070718538738</v>
      </c>
      <c r="D624">
        <f t="shared" si="19"/>
        <v>4.9699674410995209E-2</v>
      </c>
    </row>
    <row r="625" spans="1:4" x14ac:dyDescent="0.25">
      <c r="A625">
        <f t="shared" si="18"/>
        <v>0</v>
      </c>
      <c r="B625">
        <v>0.63010548892412277</v>
      </c>
      <c r="C625">
        <v>0.57962567444373536</v>
      </c>
      <c r="D625">
        <f t="shared" si="19"/>
        <v>5.0479814480387408E-2</v>
      </c>
    </row>
    <row r="626" spans="1:4" x14ac:dyDescent="0.25">
      <c r="A626">
        <f t="shared" si="18"/>
        <v>0</v>
      </c>
      <c r="B626">
        <v>0.59611422389460011</v>
      </c>
      <c r="C626">
        <v>0.54617607221091147</v>
      </c>
      <c r="D626">
        <f t="shared" si="19"/>
        <v>4.9938151683688647E-2</v>
      </c>
    </row>
    <row r="627" spans="1:4" x14ac:dyDescent="0.25">
      <c r="A627">
        <f t="shared" si="18"/>
        <v>0</v>
      </c>
      <c r="B627">
        <v>0.60727084340816184</v>
      </c>
      <c r="C627">
        <v>0.55715499771280874</v>
      </c>
      <c r="D627">
        <f t="shared" si="19"/>
        <v>5.0115845695353101E-2</v>
      </c>
    </row>
    <row r="628" spans="1:4" x14ac:dyDescent="0.25">
      <c r="A628">
        <f t="shared" si="18"/>
        <v>0</v>
      </c>
      <c r="B628">
        <v>0.57119683871212734</v>
      </c>
      <c r="C628">
        <v>0.52165586085530946</v>
      </c>
      <c r="D628">
        <f t="shared" si="19"/>
        <v>4.954097785681788E-2</v>
      </c>
    </row>
    <row r="629" spans="1:4" x14ac:dyDescent="0.25">
      <c r="A629">
        <f t="shared" si="18"/>
        <v>0</v>
      </c>
      <c r="B629">
        <v>0.56932672128014883</v>
      </c>
      <c r="C629">
        <v>0.51981539527883858</v>
      </c>
      <c r="D629">
        <f t="shared" si="19"/>
        <v>4.9511326001310252E-2</v>
      </c>
    </row>
    <row r="630" spans="1:4" x14ac:dyDescent="0.25">
      <c r="A630">
        <f t="shared" si="18"/>
        <v>0</v>
      </c>
      <c r="B630">
        <v>0.60343315476102044</v>
      </c>
      <c r="C630">
        <v>0.55337827182097477</v>
      </c>
      <c r="D630">
        <f t="shared" si="19"/>
        <v>5.0054882940045675E-2</v>
      </c>
    </row>
    <row r="631" spans="1:4" x14ac:dyDescent="0.25">
      <c r="A631">
        <f t="shared" si="18"/>
        <v>0</v>
      </c>
      <c r="B631">
        <v>0.61104135895110323</v>
      </c>
      <c r="C631">
        <v>0.5608652299543947</v>
      </c>
      <c r="D631">
        <f t="shared" si="19"/>
        <v>5.0176128996708536E-2</v>
      </c>
    </row>
    <row r="632" spans="1:4" x14ac:dyDescent="0.25">
      <c r="A632">
        <f t="shared" si="18"/>
        <v>0</v>
      </c>
      <c r="B632">
        <v>0.59352878378876095</v>
      </c>
      <c r="C632">
        <v>0.54363176368512667</v>
      </c>
      <c r="D632">
        <f t="shared" si="19"/>
        <v>4.9897020103634282E-2</v>
      </c>
    </row>
    <row r="633" spans="1:4" x14ac:dyDescent="0.25">
      <c r="A633">
        <f t="shared" si="18"/>
        <v>0</v>
      </c>
      <c r="B633">
        <v>0.61407113550943071</v>
      </c>
      <c r="C633">
        <v>0.56384684205005553</v>
      </c>
      <c r="D633">
        <f t="shared" si="19"/>
        <v>5.022429345937518E-2</v>
      </c>
    </row>
    <row r="634" spans="1:4" x14ac:dyDescent="0.25">
      <c r="A634">
        <f t="shared" si="18"/>
        <v>0</v>
      </c>
      <c r="B634">
        <v>0.58637756437021893</v>
      </c>
      <c r="C634">
        <v>0.53659474362395454</v>
      </c>
      <c r="D634">
        <f t="shared" si="19"/>
        <v>4.9782820746264389E-2</v>
      </c>
    </row>
    <row r="635" spans="1:4" x14ac:dyDescent="0.25">
      <c r="A635">
        <f t="shared" si="18"/>
        <v>0</v>
      </c>
      <c r="B635">
        <v>0.57660302805352248</v>
      </c>
      <c r="C635">
        <v>0.52697576010503766</v>
      </c>
      <c r="D635">
        <f t="shared" si="19"/>
        <v>4.9627267948484821E-2</v>
      </c>
    </row>
    <row r="636" spans="1:4" x14ac:dyDescent="0.25">
      <c r="A636">
        <f t="shared" si="18"/>
        <v>0</v>
      </c>
      <c r="B636">
        <v>0.56842622806454068</v>
      </c>
      <c r="C636">
        <v>0.51892922891047921</v>
      </c>
      <c r="D636">
        <f t="shared" si="19"/>
        <v>4.9496999154061472E-2</v>
      </c>
    </row>
    <row r="637" spans="1:4" x14ac:dyDescent="0.25">
      <c r="A637">
        <f t="shared" si="18"/>
        <v>0</v>
      </c>
      <c r="B637">
        <v>0.56867072066668511</v>
      </c>
      <c r="C637">
        <v>0.51917014170733977</v>
      </c>
      <c r="D637">
        <f t="shared" si="19"/>
        <v>4.9500578959345343E-2</v>
      </c>
    </row>
    <row r="638" spans="1:4" x14ac:dyDescent="0.25">
      <c r="A638">
        <f t="shared" si="18"/>
        <v>0</v>
      </c>
      <c r="B638">
        <v>0.6049387687373412</v>
      </c>
      <c r="C638">
        <v>0.55486015685782175</v>
      </c>
      <c r="D638">
        <f t="shared" si="19"/>
        <v>5.0078611879519452E-2</v>
      </c>
    </row>
    <row r="639" spans="1:4" x14ac:dyDescent="0.25">
      <c r="A639">
        <f t="shared" si="18"/>
        <v>0</v>
      </c>
      <c r="B639">
        <v>0.59598369160282316</v>
      </c>
      <c r="C639">
        <v>0.54604756343358551</v>
      </c>
      <c r="D639">
        <f t="shared" si="19"/>
        <v>4.9936128169237648E-2</v>
      </c>
    </row>
    <row r="640" spans="1:4" x14ac:dyDescent="0.25">
      <c r="A640">
        <f t="shared" si="18"/>
        <v>0</v>
      </c>
      <c r="B640">
        <v>0.61185507958862928</v>
      </c>
      <c r="C640">
        <v>0.56166610002184958</v>
      </c>
      <c r="D640">
        <f t="shared" si="19"/>
        <v>5.0188979566779701E-2</v>
      </c>
    </row>
    <row r="641" spans="1:4" x14ac:dyDescent="0.25">
      <c r="A641">
        <f t="shared" si="18"/>
        <v>0</v>
      </c>
      <c r="B641">
        <v>0.61548152326614947</v>
      </c>
      <c r="C641">
        <v>0.5652349300759506</v>
      </c>
      <c r="D641">
        <f t="shared" si="19"/>
        <v>5.0246593190198863E-2</v>
      </c>
    </row>
    <row r="642" spans="1:4" x14ac:dyDescent="0.25">
      <c r="A642">
        <f t="shared" si="18"/>
        <v>0</v>
      </c>
      <c r="B642">
        <v>0.59778588011668921</v>
      </c>
      <c r="C642">
        <v>0.54782118179279682</v>
      </c>
      <c r="D642">
        <f t="shared" si="19"/>
        <v>4.9964698323892387E-2</v>
      </c>
    </row>
    <row r="643" spans="1:4" x14ac:dyDescent="0.25">
      <c r="A643">
        <f t="shared" si="18"/>
        <v>0</v>
      </c>
      <c r="B643">
        <v>0.61409862187680853</v>
      </c>
      <c r="C643">
        <v>0.56387399490544665</v>
      </c>
      <c r="D643">
        <f t="shared" si="19"/>
        <v>5.0224626971361874E-2</v>
      </c>
    </row>
    <row r="644" spans="1:4" x14ac:dyDescent="0.25">
      <c r="A644">
        <f t="shared" si="18"/>
        <v>0</v>
      </c>
      <c r="B644">
        <v>0.6133815734403848</v>
      </c>
      <c r="C644">
        <v>0.56316820896398334</v>
      </c>
      <c r="D644">
        <f t="shared" si="19"/>
        <v>5.0213364476401456E-2</v>
      </c>
    </row>
    <row r="645" spans="1:4" x14ac:dyDescent="0.25">
      <c r="A645">
        <f t="shared" si="18"/>
        <v>0</v>
      </c>
      <c r="B645">
        <v>0.6287468539927924</v>
      </c>
      <c r="C645">
        <v>0.57828872451096425</v>
      </c>
      <c r="D645">
        <f t="shared" si="19"/>
        <v>5.0458129481828151E-2</v>
      </c>
    </row>
    <row r="646" spans="1:4" x14ac:dyDescent="0.25">
      <c r="A646">
        <f t="shared" si="18"/>
        <v>0</v>
      </c>
      <c r="B646">
        <v>0.58721901028994905</v>
      </c>
      <c r="C646">
        <v>0.53742281885516596</v>
      </c>
      <c r="D646">
        <f t="shared" si="19"/>
        <v>4.9796191434783088E-2</v>
      </c>
    </row>
    <row r="647" spans="1:4" x14ac:dyDescent="0.25">
      <c r="A647">
        <f t="shared" si="18"/>
        <v>0</v>
      </c>
      <c r="B647">
        <v>0.63154672951071356</v>
      </c>
      <c r="C647">
        <v>0.58104375777252548</v>
      </c>
      <c r="D647">
        <f t="shared" si="19"/>
        <v>5.0502971738188074E-2</v>
      </c>
    </row>
    <row r="648" spans="1:4" x14ac:dyDescent="0.25">
      <c r="A648">
        <f t="shared" si="18"/>
        <v>0</v>
      </c>
      <c r="B648">
        <v>0.58701268133507745</v>
      </c>
      <c r="C648">
        <v>0.53721960852511907</v>
      </c>
      <c r="D648">
        <f t="shared" si="19"/>
        <v>4.9793072809958372E-2</v>
      </c>
    </row>
    <row r="649" spans="1:4" x14ac:dyDescent="0.25">
      <c r="A649">
        <f t="shared" si="18"/>
        <v>0</v>
      </c>
      <c r="B649">
        <v>0.62213796954560596</v>
      </c>
      <c r="C649">
        <v>0.57178494113346312</v>
      </c>
      <c r="D649">
        <f t="shared" si="19"/>
        <v>5.0353028412142842E-2</v>
      </c>
    </row>
    <row r="650" spans="1:4" x14ac:dyDescent="0.25">
      <c r="A650">
        <f t="shared" ref="A650:A713" si="20">IF(B650&gt;C650,0,1)</f>
        <v>0</v>
      </c>
      <c r="B650">
        <v>0.59226663454844553</v>
      </c>
      <c r="C650">
        <v>0.54239009751926237</v>
      </c>
      <c r="D650">
        <f t="shared" ref="D650:D713" si="21">B650-C650</f>
        <v>4.9876537029183154E-2</v>
      </c>
    </row>
    <row r="651" spans="1:4" x14ac:dyDescent="0.25">
      <c r="A651">
        <f t="shared" si="20"/>
        <v>0</v>
      </c>
      <c r="B651">
        <v>0.56901551827420982</v>
      </c>
      <c r="C651">
        <v>0.51950933201559546</v>
      </c>
      <c r="D651">
        <f t="shared" si="21"/>
        <v>4.950618625861436E-2</v>
      </c>
    </row>
    <row r="652" spans="1:4" x14ac:dyDescent="0.25">
      <c r="A652">
        <f t="shared" si="20"/>
        <v>0</v>
      </c>
      <c r="B652">
        <v>0.57875234856691982</v>
      </c>
      <c r="C652">
        <v>0.52909105108686427</v>
      </c>
      <c r="D652">
        <f t="shared" si="21"/>
        <v>4.9661297480055544E-2</v>
      </c>
    </row>
    <row r="653" spans="1:4" x14ac:dyDescent="0.25">
      <c r="A653">
        <f t="shared" si="20"/>
        <v>0</v>
      </c>
      <c r="B653">
        <v>0.59519042555272705</v>
      </c>
      <c r="C653">
        <v>0.54526690969564595</v>
      </c>
      <c r="D653">
        <f t="shared" si="21"/>
        <v>4.9923515857081102E-2</v>
      </c>
    </row>
    <row r="654" spans="1:4" x14ac:dyDescent="0.25">
      <c r="A654">
        <f t="shared" si="20"/>
        <v>0</v>
      </c>
      <c r="B654">
        <v>0.59954430940846415</v>
      </c>
      <c r="C654">
        <v>0.54955145039460696</v>
      </c>
      <c r="D654">
        <f t="shared" si="21"/>
        <v>4.9992859013857194E-2</v>
      </c>
    </row>
    <row r="655" spans="1:4" x14ac:dyDescent="0.25">
      <c r="A655">
        <f t="shared" si="20"/>
        <v>0</v>
      </c>
      <c r="B655">
        <v>0.59268975591627904</v>
      </c>
      <c r="C655">
        <v>0.54280635100241681</v>
      </c>
      <c r="D655">
        <f t="shared" si="21"/>
        <v>4.9883404913862228E-2</v>
      </c>
    </row>
    <row r="656" spans="1:4" x14ac:dyDescent="0.25">
      <c r="A656">
        <f t="shared" si="20"/>
        <v>0</v>
      </c>
      <c r="B656">
        <v>0.59118595391509787</v>
      </c>
      <c r="C656">
        <v>0.5413263798871335</v>
      </c>
      <c r="D656">
        <f t="shared" si="21"/>
        <v>4.9859574027964371E-2</v>
      </c>
    </row>
    <row r="657" spans="1:4" x14ac:dyDescent="0.25">
      <c r="A657">
        <f t="shared" si="20"/>
        <v>0</v>
      </c>
      <c r="B657">
        <v>0.57682875098041675</v>
      </c>
      <c r="C657">
        <v>0.52719793872761145</v>
      </c>
      <c r="D657">
        <f t="shared" si="21"/>
        <v>4.9630812252805301E-2</v>
      </c>
    </row>
    <row r="658" spans="1:4" x14ac:dyDescent="0.25">
      <c r="A658">
        <f t="shared" si="20"/>
        <v>0</v>
      </c>
      <c r="B658">
        <v>0.60897269631218842</v>
      </c>
      <c r="C658">
        <v>0.55882970075963356</v>
      </c>
      <c r="D658">
        <f t="shared" si="21"/>
        <v>5.0142995552554859E-2</v>
      </c>
    </row>
    <row r="659" spans="1:4" x14ac:dyDescent="0.25">
      <c r="A659">
        <f t="shared" si="20"/>
        <v>0</v>
      </c>
      <c r="B659">
        <v>0.62734435430378477</v>
      </c>
      <c r="C659">
        <v>0.57690863467978626</v>
      </c>
      <c r="D659">
        <f t="shared" si="21"/>
        <v>5.0435719623998509E-2</v>
      </c>
    </row>
    <row r="660" spans="1:4" x14ac:dyDescent="0.25">
      <c r="A660">
        <f t="shared" si="20"/>
        <v>0</v>
      </c>
      <c r="B660">
        <v>0.6163080605150838</v>
      </c>
      <c r="C660">
        <v>0.56604811635861862</v>
      </c>
      <c r="D660">
        <f t="shared" si="21"/>
        <v>5.0259944156465175E-2</v>
      </c>
    </row>
    <row r="661" spans="1:4" x14ac:dyDescent="0.25">
      <c r="A661">
        <f t="shared" si="20"/>
        <v>0</v>
      </c>
      <c r="B661">
        <v>0.55589829287077808</v>
      </c>
      <c r="C661">
        <v>0.50660133053765777</v>
      </c>
      <c r="D661">
        <f t="shared" si="21"/>
        <v>4.9296962333120309E-2</v>
      </c>
    </row>
    <row r="662" spans="1:4" x14ac:dyDescent="0.25">
      <c r="A662">
        <f t="shared" si="20"/>
        <v>0</v>
      </c>
      <c r="B662">
        <v>0.58885375597172018</v>
      </c>
      <c r="C662">
        <v>0.53903131180984831</v>
      </c>
      <c r="D662">
        <f t="shared" si="21"/>
        <v>4.9822444161871871E-2</v>
      </c>
    </row>
    <row r="663" spans="1:4" x14ac:dyDescent="0.25">
      <c r="A663">
        <f t="shared" si="20"/>
        <v>0</v>
      </c>
      <c r="B663">
        <v>0.58542463811015111</v>
      </c>
      <c r="C663">
        <v>0.53565711721058085</v>
      </c>
      <c r="D663">
        <f t="shared" si="21"/>
        <v>4.9767520899570261E-2</v>
      </c>
    </row>
    <row r="664" spans="1:4" x14ac:dyDescent="0.25">
      <c r="A664">
        <f t="shared" si="20"/>
        <v>0</v>
      </c>
      <c r="B664">
        <v>0.59485969236295611</v>
      </c>
      <c r="C664">
        <v>0.54494173282554603</v>
      </c>
      <c r="D664">
        <f t="shared" si="21"/>
        <v>4.9917959537410073E-2</v>
      </c>
    </row>
    <row r="665" spans="1:4" x14ac:dyDescent="0.25">
      <c r="A665">
        <f t="shared" si="20"/>
        <v>0</v>
      </c>
      <c r="B665">
        <v>0.61344141526967821</v>
      </c>
      <c r="C665">
        <v>0.56322712062611002</v>
      </c>
      <c r="D665">
        <f t="shared" si="21"/>
        <v>5.0214294643568191E-2</v>
      </c>
    </row>
    <row r="666" spans="1:4" x14ac:dyDescent="0.25">
      <c r="A666">
        <f t="shared" si="20"/>
        <v>0</v>
      </c>
      <c r="B666">
        <v>0.56904670802572876</v>
      </c>
      <c r="C666">
        <v>0.51954016435348638</v>
      </c>
      <c r="D666">
        <f t="shared" si="21"/>
        <v>4.9506543672242387E-2</v>
      </c>
    </row>
    <row r="667" spans="1:4" x14ac:dyDescent="0.25">
      <c r="A667">
        <f t="shared" si="20"/>
        <v>0</v>
      </c>
      <c r="B667">
        <v>0.5552902931439162</v>
      </c>
      <c r="C667">
        <v>0.50600286823611318</v>
      </c>
      <c r="D667">
        <f t="shared" si="21"/>
        <v>4.9287424907803024E-2</v>
      </c>
    </row>
    <row r="668" spans="1:4" x14ac:dyDescent="0.25">
      <c r="A668">
        <f t="shared" si="20"/>
        <v>0</v>
      </c>
      <c r="B668">
        <v>0.57410296801082383</v>
      </c>
      <c r="C668">
        <v>0.52451560360198202</v>
      </c>
      <c r="D668">
        <f t="shared" si="21"/>
        <v>4.9587364408841816E-2</v>
      </c>
    </row>
    <row r="669" spans="1:4" x14ac:dyDescent="0.25">
      <c r="A669">
        <f t="shared" si="20"/>
        <v>0</v>
      </c>
      <c r="B669">
        <v>0.61661652932974476</v>
      </c>
      <c r="C669">
        <v>0.5663515944777392</v>
      </c>
      <c r="D669">
        <f t="shared" si="21"/>
        <v>5.0264934852005561E-2</v>
      </c>
    </row>
    <row r="670" spans="1:4" x14ac:dyDescent="0.25">
      <c r="A670">
        <f t="shared" si="20"/>
        <v>0</v>
      </c>
      <c r="B670">
        <v>0.58664635195394754</v>
      </c>
      <c r="C670">
        <v>0.53685925169185222</v>
      </c>
      <c r="D670">
        <f t="shared" si="21"/>
        <v>4.9787100262095318E-2</v>
      </c>
    </row>
    <row r="671" spans="1:4" x14ac:dyDescent="0.25">
      <c r="A671">
        <f t="shared" si="20"/>
        <v>0</v>
      </c>
      <c r="B671">
        <v>0.57585908431539901</v>
      </c>
      <c r="C671">
        <v>0.52624386849424176</v>
      </c>
      <c r="D671">
        <f t="shared" si="21"/>
        <v>4.9615215821157244E-2</v>
      </c>
    </row>
    <row r="672" spans="1:4" x14ac:dyDescent="0.25">
      <c r="A672">
        <f t="shared" si="20"/>
        <v>0</v>
      </c>
      <c r="B672">
        <v>0.61480658783390119</v>
      </c>
      <c r="C672">
        <v>0.56457069077290889</v>
      </c>
      <c r="D672">
        <f t="shared" si="21"/>
        <v>5.0235897060992296E-2</v>
      </c>
    </row>
    <row r="673" spans="1:4" x14ac:dyDescent="0.25">
      <c r="A673">
        <f t="shared" si="20"/>
        <v>0</v>
      </c>
      <c r="B673">
        <v>0.60563024752486649</v>
      </c>
      <c r="C673">
        <v>0.55554074091903738</v>
      </c>
      <c r="D673">
        <f t="shared" si="21"/>
        <v>5.0089506605829115E-2</v>
      </c>
    </row>
    <row r="674" spans="1:4" x14ac:dyDescent="0.25">
      <c r="A674">
        <f t="shared" si="20"/>
        <v>0</v>
      </c>
      <c r="B674">
        <v>0.59587830258133467</v>
      </c>
      <c r="C674">
        <v>0.54594404826083709</v>
      </c>
      <c r="D674">
        <f t="shared" si="21"/>
        <v>4.9934254320497584E-2</v>
      </c>
    </row>
    <row r="675" spans="1:4" x14ac:dyDescent="0.25">
      <c r="A675">
        <f t="shared" si="20"/>
        <v>0</v>
      </c>
      <c r="B675">
        <v>0.52779135910560648</v>
      </c>
      <c r="C675">
        <v>0.47894218373292896</v>
      </c>
      <c r="D675">
        <f t="shared" si="21"/>
        <v>4.8849175372677522E-2</v>
      </c>
    </row>
    <row r="676" spans="1:4" x14ac:dyDescent="0.25">
      <c r="A676">
        <f t="shared" si="20"/>
        <v>0</v>
      </c>
      <c r="B676">
        <v>0.57039428066258246</v>
      </c>
      <c r="C676">
        <v>0.52086600721574594</v>
      </c>
      <c r="D676">
        <f t="shared" si="21"/>
        <v>4.9528273446836524E-2</v>
      </c>
    </row>
    <row r="677" spans="1:4" x14ac:dyDescent="0.25">
      <c r="A677">
        <f t="shared" si="20"/>
        <v>0</v>
      </c>
      <c r="B677">
        <v>0.56684751775871189</v>
      </c>
      <c r="C677">
        <v>0.5173760059258774</v>
      </c>
      <c r="D677">
        <f t="shared" si="21"/>
        <v>4.9471511832834492E-2</v>
      </c>
    </row>
    <row r="678" spans="1:4" x14ac:dyDescent="0.25">
      <c r="A678">
        <f t="shared" si="20"/>
        <v>0</v>
      </c>
      <c r="B678">
        <v>0.60377317665077945</v>
      </c>
      <c r="C678">
        <v>0.55371296335787923</v>
      </c>
      <c r="D678">
        <f t="shared" si="21"/>
        <v>5.0060213292900224E-2</v>
      </c>
    </row>
    <row r="679" spans="1:4" x14ac:dyDescent="0.25">
      <c r="A679">
        <f t="shared" si="20"/>
        <v>0</v>
      </c>
      <c r="B679">
        <v>0.6013848195969218</v>
      </c>
      <c r="C679">
        <v>0.55136278381075243</v>
      </c>
      <c r="D679">
        <f t="shared" si="21"/>
        <v>5.0022035786169372E-2</v>
      </c>
    </row>
    <row r="680" spans="1:4" x14ac:dyDescent="0.25">
      <c r="A680">
        <f t="shared" si="20"/>
        <v>0</v>
      </c>
      <c r="B680">
        <v>0.58009853726547234</v>
      </c>
      <c r="C680">
        <v>0.53041564421251186</v>
      </c>
      <c r="D680">
        <f t="shared" si="21"/>
        <v>4.9682893052960475E-2</v>
      </c>
    </row>
    <row r="681" spans="1:4" x14ac:dyDescent="0.25">
      <c r="A681">
        <f t="shared" si="20"/>
        <v>0</v>
      </c>
      <c r="B681">
        <v>0.63526274604963995</v>
      </c>
      <c r="C681">
        <v>0.58470103562421183</v>
      </c>
      <c r="D681">
        <f t="shared" si="21"/>
        <v>5.0561710425428119E-2</v>
      </c>
    </row>
    <row r="682" spans="1:4" x14ac:dyDescent="0.25">
      <c r="A682">
        <f t="shared" si="20"/>
        <v>0</v>
      </c>
      <c r="B682">
        <v>0.61337341958703395</v>
      </c>
      <c r="C682">
        <v>0.56316007823944325</v>
      </c>
      <c r="D682">
        <f t="shared" si="21"/>
        <v>5.0213341347590701E-2</v>
      </c>
    </row>
    <row r="683" spans="1:4" x14ac:dyDescent="0.25">
      <c r="A683">
        <f t="shared" si="20"/>
        <v>0</v>
      </c>
      <c r="B683">
        <v>0.60227504571469193</v>
      </c>
      <c r="C683">
        <v>0.55223861189161094</v>
      </c>
      <c r="D683">
        <f t="shared" si="21"/>
        <v>5.0036433823080984E-2</v>
      </c>
    </row>
    <row r="684" spans="1:4" x14ac:dyDescent="0.25">
      <c r="A684">
        <f t="shared" si="20"/>
        <v>0</v>
      </c>
      <c r="B684">
        <v>0.57842660007769064</v>
      </c>
      <c r="C684">
        <v>0.52877033781809335</v>
      </c>
      <c r="D684">
        <f t="shared" si="21"/>
        <v>4.9656262259597295E-2</v>
      </c>
    </row>
    <row r="685" spans="1:4" x14ac:dyDescent="0.25">
      <c r="A685">
        <f t="shared" si="20"/>
        <v>0</v>
      </c>
      <c r="B685">
        <v>0.61729735771711736</v>
      </c>
      <c r="C685">
        <v>0.56702162328477368</v>
      </c>
      <c r="D685">
        <f t="shared" si="21"/>
        <v>5.0275734432343677E-2</v>
      </c>
    </row>
    <row r="686" spans="1:4" x14ac:dyDescent="0.25">
      <c r="A686">
        <f t="shared" si="20"/>
        <v>0</v>
      </c>
      <c r="B686">
        <v>0.59261291399862581</v>
      </c>
      <c r="C686">
        <v>0.54273057514336598</v>
      </c>
      <c r="D686">
        <f t="shared" si="21"/>
        <v>4.9882338855259833E-2</v>
      </c>
    </row>
    <row r="687" spans="1:4" x14ac:dyDescent="0.25">
      <c r="A687">
        <f t="shared" si="20"/>
        <v>0</v>
      </c>
      <c r="B687">
        <v>0.62400293505392224</v>
      </c>
      <c r="C687">
        <v>0.57362044974682458</v>
      </c>
      <c r="D687">
        <f t="shared" si="21"/>
        <v>5.0382485307097657E-2</v>
      </c>
    </row>
    <row r="688" spans="1:4" x14ac:dyDescent="0.25">
      <c r="A688">
        <f t="shared" si="20"/>
        <v>0</v>
      </c>
      <c r="B688">
        <v>0.58216931727448018</v>
      </c>
      <c r="C688">
        <v>0.53245361865289675</v>
      </c>
      <c r="D688">
        <f t="shared" si="21"/>
        <v>4.9715698621583426E-2</v>
      </c>
    </row>
    <row r="689" spans="1:4" x14ac:dyDescent="0.25">
      <c r="A689">
        <f t="shared" si="20"/>
        <v>0</v>
      </c>
      <c r="B689">
        <v>0.59826779636118543</v>
      </c>
      <c r="C689">
        <v>0.54829534837405314</v>
      </c>
      <c r="D689">
        <f t="shared" si="21"/>
        <v>4.9972447987132296E-2</v>
      </c>
    </row>
    <row r="690" spans="1:4" x14ac:dyDescent="0.25">
      <c r="A690">
        <f t="shared" si="20"/>
        <v>0</v>
      </c>
      <c r="B690">
        <v>0.58187647091173611</v>
      </c>
      <c r="C690">
        <v>0.5321651052381603</v>
      </c>
      <c r="D690">
        <f t="shared" si="21"/>
        <v>4.9711365673575814E-2</v>
      </c>
    </row>
    <row r="691" spans="1:4" x14ac:dyDescent="0.25">
      <c r="A691">
        <f t="shared" si="20"/>
        <v>0</v>
      </c>
      <c r="B691">
        <v>0.59220943026777717</v>
      </c>
      <c r="C691">
        <v>0.5423335871030337</v>
      </c>
      <c r="D691">
        <f t="shared" si="21"/>
        <v>4.9875843164743472E-2</v>
      </c>
    </row>
    <row r="692" spans="1:4" x14ac:dyDescent="0.25">
      <c r="A692">
        <f t="shared" si="20"/>
        <v>0</v>
      </c>
      <c r="B692">
        <v>0.59352233779379016</v>
      </c>
      <c r="C692">
        <v>0.54362564415066528</v>
      </c>
      <c r="D692">
        <f t="shared" si="21"/>
        <v>4.9896693643124879E-2</v>
      </c>
    </row>
    <row r="693" spans="1:4" x14ac:dyDescent="0.25">
      <c r="A693">
        <f t="shared" si="20"/>
        <v>0</v>
      </c>
      <c r="B693">
        <v>0.62577482183365696</v>
      </c>
      <c r="C693">
        <v>0.5753640020625761</v>
      </c>
      <c r="D693">
        <f t="shared" si="21"/>
        <v>5.0410819771080861E-2</v>
      </c>
    </row>
    <row r="694" spans="1:4" x14ac:dyDescent="0.25">
      <c r="A694">
        <f t="shared" si="20"/>
        <v>0</v>
      </c>
      <c r="B694">
        <v>0.57128691825174371</v>
      </c>
      <c r="C694">
        <v>0.52174484480276684</v>
      </c>
      <c r="D694">
        <f t="shared" si="21"/>
        <v>4.9542073448976875E-2</v>
      </c>
    </row>
    <row r="695" spans="1:4" x14ac:dyDescent="0.25">
      <c r="A695">
        <f t="shared" si="20"/>
        <v>0</v>
      </c>
      <c r="B695">
        <v>0.61316287358846455</v>
      </c>
      <c r="C695">
        <v>0.56295313286822224</v>
      </c>
      <c r="D695">
        <f t="shared" si="21"/>
        <v>5.0209740720242313E-2</v>
      </c>
    </row>
    <row r="696" spans="1:4" x14ac:dyDescent="0.25">
      <c r="A696">
        <f t="shared" si="20"/>
        <v>0</v>
      </c>
      <c r="B696">
        <v>0.6180012584950012</v>
      </c>
      <c r="C696">
        <v>0.5677143850391998</v>
      </c>
      <c r="D696">
        <f t="shared" si="21"/>
        <v>5.0286873455801406E-2</v>
      </c>
    </row>
    <row r="697" spans="1:4" x14ac:dyDescent="0.25">
      <c r="A697">
        <f t="shared" si="20"/>
        <v>0</v>
      </c>
      <c r="B697">
        <v>0.59107992401695908</v>
      </c>
      <c r="C697">
        <v>0.54122226735117362</v>
      </c>
      <c r="D697">
        <f t="shared" si="21"/>
        <v>4.9857656665785455E-2</v>
      </c>
    </row>
    <row r="698" spans="1:4" x14ac:dyDescent="0.25">
      <c r="A698">
        <f t="shared" si="20"/>
        <v>0</v>
      </c>
      <c r="B698">
        <v>0.58709000749577667</v>
      </c>
      <c r="C698">
        <v>0.53729581279027283</v>
      </c>
      <c r="D698">
        <f t="shared" si="21"/>
        <v>4.9794194705503836E-2</v>
      </c>
    </row>
    <row r="699" spans="1:4" x14ac:dyDescent="0.25">
      <c r="A699">
        <f t="shared" si="20"/>
        <v>0</v>
      </c>
      <c r="B699">
        <v>0.65197611968745184</v>
      </c>
      <c r="C699">
        <v>0.60114782011924117</v>
      </c>
      <c r="D699">
        <f t="shared" si="21"/>
        <v>5.0828299568210666E-2</v>
      </c>
    </row>
    <row r="700" spans="1:4" x14ac:dyDescent="0.25">
      <c r="A700">
        <f t="shared" si="20"/>
        <v>0</v>
      </c>
      <c r="B700">
        <v>0.61361342691035203</v>
      </c>
      <c r="C700">
        <v>0.56339648000967335</v>
      </c>
      <c r="D700">
        <f t="shared" si="21"/>
        <v>5.0216946900678683E-2</v>
      </c>
    </row>
    <row r="701" spans="1:4" x14ac:dyDescent="0.25">
      <c r="A701">
        <f t="shared" si="20"/>
        <v>0</v>
      </c>
      <c r="B701">
        <v>0.59447991816993995</v>
      </c>
      <c r="C701">
        <v>0.54456807045566979</v>
      </c>
      <c r="D701">
        <f t="shared" si="21"/>
        <v>4.9911847714270152E-2</v>
      </c>
    </row>
    <row r="702" spans="1:4" x14ac:dyDescent="0.25">
      <c r="A702">
        <f t="shared" si="20"/>
        <v>0</v>
      </c>
      <c r="B702">
        <v>0.58848243544715795</v>
      </c>
      <c r="C702">
        <v>0.53866585685629043</v>
      </c>
      <c r="D702">
        <f t="shared" si="21"/>
        <v>4.9816578590867522E-2</v>
      </c>
    </row>
    <row r="703" spans="1:4" x14ac:dyDescent="0.25">
      <c r="A703">
        <f t="shared" si="20"/>
        <v>0</v>
      </c>
      <c r="B703">
        <v>0.61420146935099484</v>
      </c>
      <c r="C703">
        <v>0.56397514957513217</v>
      </c>
      <c r="D703">
        <f t="shared" si="21"/>
        <v>5.0226319775862671E-2</v>
      </c>
    </row>
    <row r="704" spans="1:4" x14ac:dyDescent="0.25">
      <c r="A704">
        <f t="shared" si="20"/>
        <v>0</v>
      </c>
      <c r="B704">
        <v>0.57862782652084488</v>
      </c>
      <c r="C704">
        <v>0.52896847149730897</v>
      </c>
      <c r="D704">
        <f t="shared" si="21"/>
        <v>4.9659355023535912E-2</v>
      </c>
    </row>
    <row r="705" spans="1:4" x14ac:dyDescent="0.25">
      <c r="A705">
        <f t="shared" si="20"/>
        <v>0</v>
      </c>
      <c r="B705">
        <v>0.61954882603044459</v>
      </c>
      <c r="C705">
        <v>0.56923724185647884</v>
      </c>
      <c r="D705">
        <f t="shared" si="21"/>
        <v>5.0311584173965751E-2</v>
      </c>
    </row>
    <row r="706" spans="1:4" x14ac:dyDescent="0.25">
      <c r="A706">
        <f t="shared" si="20"/>
        <v>0</v>
      </c>
      <c r="B706">
        <v>0.59708692243760719</v>
      </c>
      <c r="C706">
        <v>0.54713345026605709</v>
      </c>
      <c r="D706">
        <f t="shared" si="21"/>
        <v>4.9953472171550106E-2</v>
      </c>
    </row>
    <row r="707" spans="1:4" x14ac:dyDescent="0.25">
      <c r="A707">
        <f t="shared" si="20"/>
        <v>0</v>
      </c>
      <c r="B707">
        <v>0.61137837710438825</v>
      </c>
      <c r="C707">
        <v>0.56119729647624172</v>
      </c>
      <c r="D707">
        <f t="shared" si="21"/>
        <v>5.0181080628146524E-2</v>
      </c>
    </row>
    <row r="708" spans="1:4" x14ac:dyDescent="0.25">
      <c r="A708">
        <f t="shared" si="20"/>
        <v>0</v>
      </c>
      <c r="B708">
        <v>0.60937709689998898</v>
      </c>
      <c r="C708">
        <v>0.55922730745545202</v>
      </c>
      <c r="D708">
        <f t="shared" si="21"/>
        <v>5.0149789444536963E-2</v>
      </c>
    </row>
    <row r="709" spans="1:4" x14ac:dyDescent="0.25">
      <c r="A709">
        <f t="shared" si="20"/>
        <v>0</v>
      </c>
      <c r="B709">
        <v>0.58417974351058599</v>
      </c>
      <c r="C709">
        <v>0.53443187112777935</v>
      </c>
      <c r="D709">
        <f t="shared" si="21"/>
        <v>4.9747872382806646E-2</v>
      </c>
    </row>
    <row r="710" spans="1:4" x14ac:dyDescent="0.25">
      <c r="A710">
        <f t="shared" si="20"/>
        <v>0</v>
      </c>
      <c r="B710">
        <v>0.61678039819781416</v>
      </c>
      <c r="C710">
        <v>0.56651304086982768</v>
      </c>
      <c r="D710">
        <f t="shared" si="21"/>
        <v>5.0267357327986484E-2</v>
      </c>
    </row>
    <row r="711" spans="1:4" x14ac:dyDescent="0.25">
      <c r="A711">
        <f t="shared" si="20"/>
        <v>0</v>
      </c>
      <c r="B711">
        <v>0.59284469733896006</v>
      </c>
      <c r="C711">
        <v>0.54295874961317325</v>
      </c>
      <c r="D711">
        <f t="shared" si="21"/>
        <v>4.9885947725786806E-2</v>
      </c>
    </row>
    <row r="712" spans="1:4" x14ac:dyDescent="0.25">
      <c r="A712">
        <f t="shared" si="20"/>
        <v>0</v>
      </c>
      <c r="B712">
        <v>0.56472310730596131</v>
      </c>
      <c r="C712">
        <v>0.51528538158384307</v>
      </c>
      <c r="D712">
        <f t="shared" si="21"/>
        <v>4.9437725722118242E-2</v>
      </c>
    </row>
    <row r="713" spans="1:4" x14ac:dyDescent="0.25">
      <c r="A713">
        <f t="shared" si="20"/>
        <v>0</v>
      </c>
      <c r="B713">
        <v>0.54855228333521966</v>
      </c>
      <c r="C713">
        <v>0.49937210814665511</v>
      </c>
      <c r="D713">
        <f t="shared" si="21"/>
        <v>4.9180175188564546E-2</v>
      </c>
    </row>
    <row r="714" spans="1:4" x14ac:dyDescent="0.25">
      <c r="A714">
        <f t="shared" ref="A714:A777" si="22">IF(B714&gt;C714,0,1)</f>
        <v>0</v>
      </c>
      <c r="B714">
        <v>0.60933647335967056</v>
      </c>
      <c r="C714">
        <v>0.55918743526736292</v>
      </c>
      <c r="D714">
        <f t="shared" ref="D714:D777" si="23">B714-C714</f>
        <v>5.0149038092307641E-2</v>
      </c>
    </row>
    <row r="715" spans="1:4" x14ac:dyDescent="0.25">
      <c r="A715">
        <f t="shared" si="22"/>
        <v>0</v>
      </c>
      <c r="B715">
        <v>0.56321920800589531</v>
      </c>
      <c r="C715">
        <v>0.51380580136408005</v>
      </c>
      <c r="D715">
        <f t="shared" si="23"/>
        <v>4.9413406641815261E-2</v>
      </c>
    </row>
    <row r="716" spans="1:4" x14ac:dyDescent="0.25">
      <c r="A716">
        <f t="shared" si="22"/>
        <v>0</v>
      </c>
      <c r="B716">
        <v>0.56609551768353117</v>
      </c>
      <c r="C716">
        <v>0.51663583563563464</v>
      </c>
      <c r="D716">
        <f t="shared" si="23"/>
        <v>4.9459682047896525E-2</v>
      </c>
    </row>
    <row r="717" spans="1:4" x14ac:dyDescent="0.25">
      <c r="A717">
        <f t="shared" si="22"/>
        <v>0</v>
      </c>
      <c r="B717">
        <v>0.6504616885419412</v>
      </c>
      <c r="C717">
        <v>0.59965726331924152</v>
      </c>
      <c r="D717">
        <f t="shared" si="23"/>
        <v>5.0804425222699678E-2</v>
      </c>
    </row>
    <row r="718" spans="1:4" x14ac:dyDescent="0.25">
      <c r="A718">
        <f t="shared" si="22"/>
        <v>0</v>
      </c>
      <c r="B718">
        <v>0.58203627031389604</v>
      </c>
      <c r="C718">
        <v>0.53232244062049316</v>
      </c>
      <c r="D718">
        <f t="shared" si="23"/>
        <v>4.9713829693402878E-2</v>
      </c>
    </row>
    <row r="719" spans="1:4" x14ac:dyDescent="0.25">
      <c r="A719">
        <f t="shared" si="22"/>
        <v>0</v>
      </c>
      <c r="B719">
        <v>0.58939963991188227</v>
      </c>
      <c r="C719">
        <v>0.53956853949105144</v>
      </c>
      <c r="D719">
        <f t="shared" si="23"/>
        <v>4.9831100420830832E-2</v>
      </c>
    </row>
    <row r="720" spans="1:4" x14ac:dyDescent="0.25">
      <c r="A720">
        <f t="shared" si="22"/>
        <v>0</v>
      </c>
      <c r="B720">
        <v>0.60293495549915987</v>
      </c>
      <c r="C720">
        <v>0.55288796998912237</v>
      </c>
      <c r="D720">
        <f t="shared" si="23"/>
        <v>5.0046985510037501E-2</v>
      </c>
    </row>
    <row r="721" spans="1:4" x14ac:dyDescent="0.25">
      <c r="A721">
        <f t="shared" si="22"/>
        <v>0</v>
      </c>
      <c r="B721">
        <v>0.55911700180979895</v>
      </c>
      <c r="C721">
        <v>0.50976870403777585</v>
      </c>
      <c r="D721">
        <f t="shared" si="23"/>
        <v>4.9348297772023098E-2</v>
      </c>
    </row>
    <row r="722" spans="1:4" x14ac:dyDescent="0.25">
      <c r="A722">
        <f t="shared" si="22"/>
        <v>0</v>
      </c>
      <c r="B722">
        <v>0.60861877934390007</v>
      </c>
      <c r="C722">
        <v>0.55848146961916145</v>
      </c>
      <c r="D722">
        <f t="shared" si="23"/>
        <v>5.0137309724738621E-2</v>
      </c>
    </row>
    <row r="723" spans="1:4" x14ac:dyDescent="0.25">
      <c r="A723">
        <f t="shared" si="22"/>
        <v>0</v>
      </c>
      <c r="B723">
        <v>0.58797468949924703</v>
      </c>
      <c r="C723">
        <v>0.53816639237569663</v>
      </c>
      <c r="D723">
        <f t="shared" si="23"/>
        <v>4.9808297123550394E-2</v>
      </c>
    </row>
    <row r="724" spans="1:4" x14ac:dyDescent="0.25">
      <c r="A724">
        <f t="shared" si="22"/>
        <v>0</v>
      </c>
      <c r="B724">
        <v>0.62954883741745715</v>
      </c>
      <c r="C724">
        <v>0.57907793959868015</v>
      </c>
      <c r="D724">
        <f t="shared" si="23"/>
        <v>5.0470897818777005E-2</v>
      </c>
    </row>
    <row r="725" spans="1:4" x14ac:dyDescent="0.25">
      <c r="A725">
        <f t="shared" si="22"/>
        <v>0</v>
      </c>
      <c r="B725">
        <v>0.52880319727415503</v>
      </c>
      <c r="C725">
        <v>0.47993796239549208</v>
      </c>
      <c r="D725">
        <f t="shared" si="23"/>
        <v>4.8865234878662955E-2</v>
      </c>
    </row>
    <row r="726" spans="1:4" x14ac:dyDescent="0.25">
      <c r="A726">
        <f t="shared" si="22"/>
        <v>0</v>
      </c>
      <c r="B726">
        <v>0.56621623841625923</v>
      </c>
      <c r="C726">
        <v>0.51675472542130152</v>
      </c>
      <c r="D726">
        <f t="shared" si="23"/>
        <v>4.9461512994957713E-2</v>
      </c>
    </row>
    <row r="727" spans="1:4" x14ac:dyDescent="0.25">
      <c r="A727">
        <f t="shared" si="22"/>
        <v>0</v>
      </c>
      <c r="B727">
        <v>0.58339181204715795</v>
      </c>
      <c r="C727">
        <v>0.53365624594634942</v>
      </c>
      <c r="D727">
        <f t="shared" si="23"/>
        <v>4.9735566100808537E-2</v>
      </c>
    </row>
    <row r="728" spans="1:4" x14ac:dyDescent="0.25">
      <c r="A728">
        <f t="shared" si="22"/>
        <v>0</v>
      </c>
      <c r="B728">
        <v>0.57245748859063172</v>
      </c>
      <c r="C728">
        <v>0.52289651501849954</v>
      </c>
      <c r="D728">
        <f t="shared" si="23"/>
        <v>4.9560973572132183E-2</v>
      </c>
    </row>
    <row r="729" spans="1:4" x14ac:dyDescent="0.25">
      <c r="A729">
        <f t="shared" si="22"/>
        <v>0</v>
      </c>
      <c r="B729">
        <v>0.60094092726825454</v>
      </c>
      <c r="C729">
        <v>0.55092616091504343</v>
      </c>
      <c r="D729">
        <f t="shared" si="23"/>
        <v>5.0014766353211115E-2</v>
      </c>
    </row>
    <row r="730" spans="1:4" x14ac:dyDescent="0.25">
      <c r="A730">
        <f t="shared" si="22"/>
        <v>0</v>
      </c>
      <c r="B730">
        <v>0.60268859918286311</v>
      </c>
      <c r="C730">
        <v>0.55264585463604377</v>
      </c>
      <c r="D730">
        <f t="shared" si="23"/>
        <v>5.004274454681934E-2</v>
      </c>
    </row>
    <row r="731" spans="1:4" x14ac:dyDescent="0.25">
      <c r="A731">
        <f t="shared" si="22"/>
        <v>0</v>
      </c>
      <c r="B731">
        <v>0.63284217244223995</v>
      </c>
      <c r="C731">
        <v>0.58231864302182101</v>
      </c>
      <c r="D731">
        <f t="shared" si="23"/>
        <v>5.0523529420418933E-2</v>
      </c>
    </row>
    <row r="732" spans="1:4" x14ac:dyDescent="0.25">
      <c r="A732">
        <f t="shared" si="22"/>
        <v>0</v>
      </c>
      <c r="B732">
        <v>0.54875141691057083</v>
      </c>
      <c r="C732">
        <v>0.49956808025871441</v>
      </c>
      <c r="D732">
        <f t="shared" si="23"/>
        <v>4.9183336651856424E-2</v>
      </c>
    </row>
    <row r="733" spans="1:4" x14ac:dyDescent="0.25">
      <c r="A733">
        <f t="shared" si="22"/>
        <v>0</v>
      </c>
      <c r="B733">
        <v>0.63013743142521494</v>
      </c>
      <c r="C733">
        <v>0.57965709798307152</v>
      </c>
      <c r="D733">
        <f t="shared" si="23"/>
        <v>5.0480333442143421E-2</v>
      </c>
    </row>
    <row r="734" spans="1:4" x14ac:dyDescent="0.25">
      <c r="A734">
        <f t="shared" si="22"/>
        <v>0</v>
      </c>
      <c r="B734">
        <v>0.60185925120487449</v>
      </c>
      <c r="C734">
        <v>0.55182954763517456</v>
      </c>
      <c r="D734">
        <f t="shared" si="23"/>
        <v>5.0029703569699935E-2</v>
      </c>
    </row>
    <row r="735" spans="1:4" x14ac:dyDescent="0.25">
      <c r="A735">
        <f t="shared" si="22"/>
        <v>0</v>
      </c>
      <c r="B735">
        <v>0.59543800928627766</v>
      </c>
      <c r="C735">
        <v>0.54551081405040847</v>
      </c>
      <c r="D735">
        <f t="shared" si="23"/>
        <v>4.9927195235869193E-2</v>
      </c>
    </row>
    <row r="736" spans="1:4" x14ac:dyDescent="0.25">
      <c r="A736">
        <f t="shared" si="22"/>
        <v>0</v>
      </c>
      <c r="B736">
        <v>0.61193517999914615</v>
      </c>
      <c r="C736">
        <v>0.56174490792201026</v>
      </c>
      <c r="D736">
        <f t="shared" si="23"/>
        <v>5.0190272077135889E-2</v>
      </c>
    </row>
    <row r="737" spans="1:4" x14ac:dyDescent="0.25">
      <c r="A737">
        <f t="shared" si="22"/>
        <v>0</v>
      </c>
      <c r="B737">
        <v>0.60077184799195338</v>
      </c>
      <c r="C737">
        <v>0.55075965314363584</v>
      </c>
      <c r="D737">
        <f t="shared" si="23"/>
        <v>5.0012194848317537E-2</v>
      </c>
    </row>
    <row r="738" spans="1:4" x14ac:dyDescent="0.25">
      <c r="A738">
        <f t="shared" si="22"/>
        <v>0</v>
      </c>
      <c r="B738">
        <v>0.64186477944526177</v>
      </c>
      <c r="C738">
        <v>0.59119740209858762</v>
      </c>
      <c r="D738">
        <f t="shared" si="23"/>
        <v>5.0667377346674147E-2</v>
      </c>
    </row>
    <row r="739" spans="1:4" x14ac:dyDescent="0.25">
      <c r="A739">
        <f t="shared" si="22"/>
        <v>0</v>
      </c>
      <c r="B739">
        <v>0.62364125911218837</v>
      </c>
      <c r="C739">
        <v>0.57326430548026963</v>
      </c>
      <c r="D739">
        <f t="shared" si="23"/>
        <v>5.0376953631918742E-2</v>
      </c>
    </row>
    <row r="740" spans="1:4" x14ac:dyDescent="0.25">
      <c r="A740">
        <f t="shared" si="22"/>
        <v>0</v>
      </c>
      <c r="B740">
        <v>0.64427769155990211</v>
      </c>
      <c r="C740">
        <v>0.59357200574740066</v>
      </c>
      <c r="D740">
        <f t="shared" si="23"/>
        <v>5.0705685812501455E-2</v>
      </c>
    </row>
    <row r="741" spans="1:4" x14ac:dyDescent="0.25">
      <c r="A741">
        <f t="shared" si="22"/>
        <v>0</v>
      </c>
      <c r="B741">
        <v>0.54720238125589615</v>
      </c>
      <c r="C741">
        <v>0.49804397068812234</v>
      </c>
      <c r="D741">
        <f t="shared" si="23"/>
        <v>4.9158410567773814E-2</v>
      </c>
    </row>
    <row r="742" spans="1:4" x14ac:dyDescent="0.25">
      <c r="A742">
        <f t="shared" si="22"/>
        <v>0</v>
      </c>
      <c r="B742">
        <v>0.61993297348519638</v>
      </c>
      <c r="C742">
        <v>0.56961527211930518</v>
      </c>
      <c r="D742">
        <f t="shared" si="23"/>
        <v>5.0317701365891199E-2</v>
      </c>
    </row>
    <row r="743" spans="1:4" x14ac:dyDescent="0.25">
      <c r="A743">
        <f t="shared" si="22"/>
        <v>0</v>
      </c>
      <c r="B743">
        <v>0.61118575217589999</v>
      </c>
      <c r="C743">
        <v>0.5610074751051245</v>
      </c>
      <c r="D743">
        <f t="shared" si="23"/>
        <v>5.017827707077549E-2</v>
      </c>
    </row>
    <row r="744" spans="1:4" x14ac:dyDescent="0.25">
      <c r="A744">
        <f t="shared" si="22"/>
        <v>0</v>
      </c>
      <c r="B744">
        <v>0.62809675016255906</v>
      </c>
      <c r="C744">
        <v>0.57764918149903766</v>
      </c>
      <c r="D744">
        <f t="shared" si="23"/>
        <v>5.0447568663521403E-2</v>
      </c>
    </row>
    <row r="745" spans="1:4" x14ac:dyDescent="0.25">
      <c r="A745">
        <f t="shared" si="22"/>
        <v>0</v>
      </c>
      <c r="B745">
        <v>0.60965296027896765</v>
      </c>
      <c r="C745">
        <v>0.55949903287539449</v>
      </c>
      <c r="D745">
        <f t="shared" si="23"/>
        <v>5.0153927403573162E-2</v>
      </c>
    </row>
    <row r="746" spans="1:4" x14ac:dyDescent="0.25">
      <c r="A746">
        <f t="shared" si="22"/>
        <v>0</v>
      </c>
      <c r="B746">
        <v>0.6215562840900406</v>
      </c>
      <c r="C746">
        <v>0.57121281626239107</v>
      </c>
      <c r="D746">
        <f t="shared" si="23"/>
        <v>5.0343467827649535E-2</v>
      </c>
    </row>
    <row r="747" spans="1:4" x14ac:dyDescent="0.25">
      <c r="A747">
        <f t="shared" si="22"/>
        <v>0</v>
      </c>
      <c r="B747">
        <v>0.63745123185777086</v>
      </c>
      <c r="C747">
        <v>0.5868545096519372</v>
      </c>
      <c r="D747">
        <f t="shared" si="23"/>
        <v>5.0596722205833666E-2</v>
      </c>
    </row>
    <row r="748" spans="1:4" x14ac:dyDescent="0.25">
      <c r="A748">
        <f t="shared" si="22"/>
        <v>0</v>
      </c>
      <c r="B748">
        <v>0.634264966009213</v>
      </c>
      <c r="C748">
        <v>0.58371894374855859</v>
      </c>
      <c r="D748">
        <f t="shared" si="23"/>
        <v>5.0546022260654411E-2</v>
      </c>
    </row>
    <row r="749" spans="1:4" x14ac:dyDescent="0.25">
      <c r="A749">
        <f t="shared" si="22"/>
        <v>0</v>
      </c>
      <c r="B749">
        <v>0.58618114905086172</v>
      </c>
      <c r="C749">
        <v>0.53640144822376057</v>
      </c>
      <c r="D749">
        <f t="shared" si="23"/>
        <v>4.9779700827101148E-2</v>
      </c>
    </row>
    <row r="750" spans="1:4" x14ac:dyDescent="0.25">
      <c r="A750">
        <f t="shared" si="22"/>
        <v>0</v>
      </c>
      <c r="B750">
        <v>0.60628398589293475</v>
      </c>
      <c r="C750">
        <v>0.55618345876142239</v>
      </c>
      <c r="D750">
        <f t="shared" si="23"/>
        <v>5.0100527131512362E-2</v>
      </c>
    </row>
    <row r="751" spans="1:4" x14ac:dyDescent="0.25">
      <c r="A751">
        <f t="shared" si="22"/>
        <v>0</v>
      </c>
      <c r="B751">
        <v>0.59022749984325729</v>
      </c>
      <c r="C751">
        <v>0.54038333049110421</v>
      </c>
      <c r="D751">
        <f t="shared" si="23"/>
        <v>4.9844169352153078E-2</v>
      </c>
    </row>
    <row r="752" spans="1:4" x14ac:dyDescent="0.25">
      <c r="A752">
        <f t="shared" si="22"/>
        <v>0</v>
      </c>
      <c r="B752">
        <v>0.59775616817095822</v>
      </c>
      <c r="C752">
        <v>0.54779176301277999</v>
      </c>
      <c r="D752">
        <f t="shared" si="23"/>
        <v>4.9964405158178238E-2</v>
      </c>
    </row>
    <row r="753" spans="1:4" x14ac:dyDescent="0.25">
      <c r="A753">
        <f t="shared" si="22"/>
        <v>0</v>
      </c>
      <c r="B753">
        <v>0.59851076550226856</v>
      </c>
      <c r="C753">
        <v>0.54853452904257072</v>
      </c>
      <c r="D753">
        <f t="shared" si="23"/>
        <v>4.9976236459697843E-2</v>
      </c>
    </row>
    <row r="754" spans="1:4" x14ac:dyDescent="0.25">
      <c r="A754">
        <f t="shared" si="22"/>
        <v>0</v>
      </c>
      <c r="B754">
        <v>0.58000748164678717</v>
      </c>
      <c r="C754">
        <v>0.53032603143698764</v>
      </c>
      <c r="D754">
        <f t="shared" si="23"/>
        <v>4.9681450209799527E-2</v>
      </c>
    </row>
    <row r="755" spans="1:4" x14ac:dyDescent="0.25">
      <c r="A755">
        <f t="shared" si="22"/>
        <v>0</v>
      </c>
      <c r="B755">
        <v>0.57491565566089509</v>
      </c>
      <c r="C755">
        <v>0.52531549503454877</v>
      </c>
      <c r="D755">
        <f t="shared" si="23"/>
        <v>4.9600160626346312E-2</v>
      </c>
    </row>
    <row r="756" spans="1:4" x14ac:dyDescent="0.25">
      <c r="A756">
        <f t="shared" si="22"/>
        <v>0</v>
      </c>
      <c r="B756">
        <v>0.61301771310597331</v>
      </c>
      <c r="C756">
        <v>0.56281003817083664</v>
      </c>
      <c r="D756">
        <f t="shared" si="23"/>
        <v>5.020767493513667E-2</v>
      </c>
    </row>
    <row r="757" spans="1:4" x14ac:dyDescent="0.25">
      <c r="A757">
        <f t="shared" si="22"/>
        <v>0</v>
      </c>
      <c r="B757">
        <v>0.57976834765998131</v>
      </c>
      <c r="C757">
        <v>0.53009106652055704</v>
      </c>
      <c r="D757">
        <f t="shared" si="23"/>
        <v>4.9677281139424267E-2</v>
      </c>
    </row>
    <row r="758" spans="1:4" x14ac:dyDescent="0.25">
      <c r="A758">
        <f t="shared" si="22"/>
        <v>0</v>
      </c>
      <c r="B758">
        <v>0.57347354133172612</v>
      </c>
      <c r="C758">
        <v>0.52389608421019818</v>
      </c>
      <c r="D758">
        <f t="shared" si="23"/>
        <v>4.9577457121527946E-2</v>
      </c>
    </row>
    <row r="759" spans="1:4" x14ac:dyDescent="0.25">
      <c r="A759">
        <f t="shared" si="22"/>
        <v>0</v>
      </c>
      <c r="B759">
        <v>0.60841162673590565</v>
      </c>
      <c r="C759">
        <v>0.55827752309609324</v>
      </c>
      <c r="D759">
        <f t="shared" si="23"/>
        <v>5.0134103639812411E-2</v>
      </c>
    </row>
    <row r="760" spans="1:4" x14ac:dyDescent="0.25">
      <c r="A760">
        <f t="shared" si="22"/>
        <v>0</v>
      </c>
      <c r="B760">
        <v>0.58651906781257668</v>
      </c>
      <c r="C760">
        <v>0.53673399356921803</v>
      </c>
      <c r="D760">
        <f t="shared" si="23"/>
        <v>4.9785074243358651E-2</v>
      </c>
    </row>
    <row r="761" spans="1:4" x14ac:dyDescent="0.25">
      <c r="A761">
        <f t="shared" si="22"/>
        <v>0</v>
      </c>
      <c r="B761">
        <v>0.59478588370390328</v>
      </c>
      <c r="C761">
        <v>0.54486880069517352</v>
      </c>
      <c r="D761">
        <f t="shared" si="23"/>
        <v>4.9917083008729768E-2</v>
      </c>
    </row>
    <row r="762" spans="1:4" x14ac:dyDescent="0.25">
      <c r="A762">
        <f t="shared" si="22"/>
        <v>0</v>
      </c>
      <c r="B762">
        <v>0.63078809925170842</v>
      </c>
      <c r="C762">
        <v>0.58029743321826965</v>
      </c>
      <c r="D762">
        <f t="shared" si="23"/>
        <v>5.0490666033438769E-2</v>
      </c>
    </row>
    <row r="763" spans="1:4" x14ac:dyDescent="0.25">
      <c r="A763">
        <f t="shared" si="22"/>
        <v>0</v>
      </c>
      <c r="B763">
        <v>0.57855186833514161</v>
      </c>
      <c r="C763">
        <v>0.52889399301105255</v>
      </c>
      <c r="D763">
        <f t="shared" si="23"/>
        <v>4.9657875324089051E-2</v>
      </c>
    </row>
    <row r="764" spans="1:4" x14ac:dyDescent="0.25">
      <c r="A764">
        <f t="shared" si="22"/>
        <v>0</v>
      </c>
      <c r="B764">
        <v>0.62195764674970488</v>
      </c>
      <c r="C764">
        <v>0.57160763573358553</v>
      </c>
      <c r="D764">
        <f t="shared" si="23"/>
        <v>5.0350011016119356E-2</v>
      </c>
    </row>
    <row r="765" spans="1:4" x14ac:dyDescent="0.25">
      <c r="A765">
        <f t="shared" si="22"/>
        <v>0</v>
      </c>
      <c r="B765">
        <v>0.60612105393947946</v>
      </c>
      <c r="C765">
        <v>0.55602326860652029</v>
      </c>
      <c r="D765">
        <f t="shared" si="23"/>
        <v>5.0097785332959166E-2</v>
      </c>
    </row>
    <row r="766" spans="1:4" x14ac:dyDescent="0.25">
      <c r="A766">
        <f t="shared" si="22"/>
        <v>0</v>
      </c>
      <c r="B766">
        <v>0.5881091364550185</v>
      </c>
      <c r="C766">
        <v>0.5382987387178042</v>
      </c>
      <c r="D766">
        <f t="shared" si="23"/>
        <v>4.9810397737214296E-2</v>
      </c>
    </row>
    <row r="767" spans="1:4" x14ac:dyDescent="0.25">
      <c r="A767">
        <f t="shared" si="22"/>
        <v>0</v>
      </c>
      <c r="B767">
        <v>0.60610327684692011</v>
      </c>
      <c r="C767">
        <v>0.55600608227944703</v>
      </c>
      <c r="D767">
        <f t="shared" si="23"/>
        <v>5.009719456747308E-2</v>
      </c>
    </row>
    <row r="768" spans="1:4" x14ac:dyDescent="0.25">
      <c r="A768">
        <f t="shared" si="22"/>
        <v>0</v>
      </c>
      <c r="B768">
        <v>0.61301491585977108</v>
      </c>
      <c r="C768">
        <v>0.56280750780937361</v>
      </c>
      <c r="D768">
        <f t="shared" si="23"/>
        <v>5.0207408050397473E-2</v>
      </c>
    </row>
    <row r="769" spans="1:4" x14ac:dyDescent="0.25">
      <c r="A769">
        <f t="shared" si="22"/>
        <v>0</v>
      </c>
      <c r="B769">
        <v>0.55186783305749143</v>
      </c>
      <c r="C769">
        <v>0.50263502903224344</v>
      </c>
      <c r="D769">
        <f t="shared" si="23"/>
        <v>4.9232804025247989E-2</v>
      </c>
    </row>
    <row r="770" spans="1:4" x14ac:dyDescent="0.25">
      <c r="A770">
        <f t="shared" si="22"/>
        <v>0</v>
      </c>
      <c r="B770">
        <v>0.56587753772550053</v>
      </c>
      <c r="C770">
        <v>0.51642155442952287</v>
      </c>
      <c r="D770">
        <f t="shared" si="23"/>
        <v>4.9455983295977668E-2</v>
      </c>
    </row>
    <row r="771" spans="1:4" x14ac:dyDescent="0.25">
      <c r="A771">
        <f t="shared" si="22"/>
        <v>0</v>
      </c>
      <c r="B771">
        <v>0.57405769486491298</v>
      </c>
      <c r="C771">
        <v>0.52447132768505089</v>
      </c>
      <c r="D771">
        <f t="shared" si="23"/>
        <v>4.958636717986209E-2</v>
      </c>
    </row>
    <row r="772" spans="1:4" x14ac:dyDescent="0.25">
      <c r="A772">
        <f t="shared" si="22"/>
        <v>0</v>
      </c>
      <c r="B772">
        <v>0.60160196372904706</v>
      </c>
      <c r="C772">
        <v>0.55157638700302136</v>
      </c>
      <c r="D772">
        <f t="shared" si="23"/>
        <v>5.00255767260257E-2</v>
      </c>
    </row>
    <row r="773" spans="1:4" x14ac:dyDescent="0.25">
      <c r="A773">
        <f t="shared" si="22"/>
        <v>0</v>
      </c>
      <c r="B773">
        <v>0.56153724761699952</v>
      </c>
      <c r="C773">
        <v>0.51215026477381931</v>
      </c>
      <c r="D773">
        <f t="shared" si="23"/>
        <v>4.9386982843180216E-2</v>
      </c>
    </row>
    <row r="774" spans="1:4" x14ac:dyDescent="0.25">
      <c r="A774">
        <f t="shared" si="22"/>
        <v>0</v>
      </c>
      <c r="B774">
        <v>0.60040996970429095</v>
      </c>
      <c r="C774">
        <v>0.55040341841002305</v>
      </c>
      <c r="D774">
        <f t="shared" si="23"/>
        <v>5.0006551294267898E-2</v>
      </c>
    </row>
    <row r="775" spans="1:4" x14ac:dyDescent="0.25">
      <c r="A775">
        <f t="shared" si="22"/>
        <v>0</v>
      </c>
      <c r="B775">
        <v>0.58352522758302894</v>
      </c>
      <c r="C775">
        <v>0.53378782316040974</v>
      </c>
      <c r="D775">
        <f t="shared" si="23"/>
        <v>4.9737404422619202E-2</v>
      </c>
    </row>
    <row r="776" spans="1:4" x14ac:dyDescent="0.25">
      <c r="A776">
        <f t="shared" si="22"/>
        <v>0</v>
      </c>
      <c r="B776">
        <v>0.6015432503549597</v>
      </c>
      <c r="C776">
        <v>0.55151862608198277</v>
      </c>
      <c r="D776">
        <f t="shared" si="23"/>
        <v>5.0024624272976936E-2</v>
      </c>
    </row>
    <row r="777" spans="1:4" x14ac:dyDescent="0.25">
      <c r="A777">
        <f t="shared" si="22"/>
        <v>0</v>
      </c>
      <c r="B777">
        <v>0.61653471445074859</v>
      </c>
      <c r="C777">
        <v>0.56627107974181945</v>
      </c>
      <c r="D777">
        <f t="shared" si="23"/>
        <v>5.0263634708929139E-2</v>
      </c>
    </row>
    <row r="778" spans="1:4" x14ac:dyDescent="0.25">
      <c r="A778">
        <f t="shared" ref="A778:A841" si="24">IF(B778&gt;C778,0,1)</f>
        <v>0</v>
      </c>
      <c r="B778">
        <v>0.62007281073525411</v>
      </c>
      <c r="C778">
        <v>0.56975282963452945</v>
      </c>
      <c r="D778">
        <f t="shared" ref="D778:D841" si="25">B778-C778</f>
        <v>5.0319981100724664E-2</v>
      </c>
    </row>
    <row r="779" spans="1:4" x14ac:dyDescent="0.25">
      <c r="A779">
        <f t="shared" si="24"/>
        <v>0</v>
      </c>
      <c r="B779">
        <v>0.58736331654387608</v>
      </c>
      <c r="C779">
        <v>0.53756501330309947</v>
      </c>
      <c r="D779">
        <f t="shared" si="25"/>
        <v>4.9798303240776609E-2</v>
      </c>
    </row>
    <row r="780" spans="1:4" x14ac:dyDescent="0.25">
      <c r="A780">
        <f t="shared" si="24"/>
        <v>0</v>
      </c>
      <c r="B780">
        <v>0.62650766689189741</v>
      </c>
      <c r="C780">
        <v>0.57608531369096316</v>
      </c>
      <c r="D780">
        <f t="shared" si="25"/>
        <v>5.0422353200934245E-2</v>
      </c>
    </row>
    <row r="781" spans="1:4" x14ac:dyDescent="0.25">
      <c r="A781">
        <f t="shared" si="24"/>
        <v>0</v>
      </c>
      <c r="B781">
        <v>0.58946925574078624</v>
      </c>
      <c r="C781">
        <v>0.53963690308079071</v>
      </c>
      <c r="D781">
        <f t="shared" si="25"/>
        <v>4.9832352659995527E-2</v>
      </c>
    </row>
    <row r="782" spans="1:4" x14ac:dyDescent="0.25">
      <c r="A782">
        <f t="shared" si="24"/>
        <v>0</v>
      </c>
      <c r="B782">
        <v>0.5590632156365285</v>
      </c>
      <c r="C782">
        <v>0.50971569480385381</v>
      </c>
      <c r="D782">
        <f t="shared" si="25"/>
        <v>4.9347520832674685E-2</v>
      </c>
    </row>
    <row r="783" spans="1:4" x14ac:dyDescent="0.25">
      <c r="A783">
        <f t="shared" si="24"/>
        <v>0</v>
      </c>
      <c r="B783">
        <v>0.63722539727902616</v>
      </c>
      <c r="C783">
        <v>0.58663207388848693</v>
      </c>
      <c r="D783">
        <f t="shared" si="25"/>
        <v>5.0593323390539235E-2</v>
      </c>
    </row>
    <row r="784" spans="1:4" x14ac:dyDescent="0.25">
      <c r="A784">
        <f t="shared" si="24"/>
        <v>0</v>
      </c>
      <c r="B784">
        <v>0.66998463375978989</v>
      </c>
      <c r="C784">
        <v>0.61886929602673313</v>
      </c>
      <c r="D784">
        <f t="shared" si="25"/>
        <v>5.1115337733056765E-2</v>
      </c>
    </row>
    <row r="785" spans="1:4" x14ac:dyDescent="0.25">
      <c r="A785">
        <f t="shared" si="24"/>
        <v>0</v>
      </c>
      <c r="B785">
        <v>0.63706655655578948</v>
      </c>
      <c r="C785">
        <v>0.58647553633403959</v>
      </c>
      <c r="D785">
        <f t="shared" si="25"/>
        <v>5.0591020221749883E-2</v>
      </c>
    </row>
    <row r="786" spans="1:4" x14ac:dyDescent="0.25">
      <c r="A786">
        <f t="shared" si="24"/>
        <v>0</v>
      </c>
      <c r="B786">
        <v>0.63946034103386995</v>
      </c>
      <c r="C786">
        <v>0.58883116736957108</v>
      </c>
      <c r="D786">
        <f t="shared" si="25"/>
        <v>5.0629173664298865E-2</v>
      </c>
    </row>
    <row r="787" spans="1:4" x14ac:dyDescent="0.25">
      <c r="A787">
        <f t="shared" si="24"/>
        <v>0</v>
      </c>
      <c r="B787">
        <v>0.61438507279587684</v>
      </c>
      <c r="C787">
        <v>0.56415544366246628</v>
      </c>
      <c r="D787">
        <f t="shared" si="25"/>
        <v>5.0229629133410558E-2</v>
      </c>
    </row>
    <row r="788" spans="1:4" x14ac:dyDescent="0.25">
      <c r="A788">
        <f t="shared" si="24"/>
        <v>0</v>
      </c>
      <c r="B788">
        <v>0.5677767369613762</v>
      </c>
      <c r="C788">
        <v>0.51829018031159713</v>
      </c>
      <c r="D788">
        <f t="shared" si="25"/>
        <v>4.9486556649779079E-2</v>
      </c>
    </row>
    <row r="789" spans="1:4" x14ac:dyDescent="0.25">
      <c r="A789">
        <f t="shared" si="24"/>
        <v>0</v>
      </c>
      <c r="B789">
        <v>0.64200442253653256</v>
      </c>
      <c r="C789">
        <v>0.59133491558804419</v>
      </c>
      <c r="D789">
        <f t="shared" si="25"/>
        <v>5.0669506948488374E-2</v>
      </c>
    </row>
    <row r="790" spans="1:4" x14ac:dyDescent="0.25">
      <c r="A790">
        <f t="shared" si="24"/>
        <v>0</v>
      </c>
      <c r="B790">
        <v>0.59152927378261566</v>
      </c>
      <c r="C790">
        <v>0.54166427535253892</v>
      </c>
      <c r="D790">
        <f t="shared" si="25"/>
        <v>4.9864998430076746E-2</v>
      </c>
    </row>
    <row r="791" spans="1:4" x14ac:dyDescent="0.25">
      <c r="A791">
        <f t="shared" si="24"/>
        <v>0</v>
      </c>
      <c r="B791">
        <v>0.62445020336578305</v>
      </c>
      <c r="C791">
        <v>0.57406035386976262</v>
      </c>
      <c r="D791">
        <f t="shared" si="25"/>
        <v>5.0389849496020434E-2</v>
      </c>
    </row>
    <row r="792" spans="1:4" x14ac:dyDescent="0.25">
      <c r="A792">
        <f t="shared" si="24"/>
        <v>0</v>
      </c>
      <c r="B792">
        <v>0.57340291322674575</v>
      </c>
      <c r="C792">
        <v>0.52382687963832586</v>
      </c>
      <c r="D792">
        <f t="shared" si="25"/>
        <v>4.9576033588419888E-2</v>
      </c>
    </row>
    <row r="793" spans="1:4" x14ac:dyDescent="0.25">
      <c r="A793">
        <f t="shared" si="24"/>
        <v>0</v>
      </c>
      <c r="B793">
        <v>0.59848757392272933</v>
      </c>
      <c r="C793">
        <v>0.54851155756054681</v>
      </c>
      <c r="D793">
        <f t="shared" si="25"/>
        <v>4.9976016362182518E-2</v>
      </c>
    </row>
    <row r="794" spans="1:4" x14ac:dyDescent="0.25">
      <c r="A794">
        <f t="shared" si="24"/>
        <v>0</v>
      </c>
      <c r="B794">
        <v>0.57350495946633706</v>
      </c>
      <c r="C794">
        <v>0.52392724053067097</v>
      </c>
      <c r="D794">
        <f t="shared" si="25"/>
        <v>4.9577718935666093E-2</v>
      </c>
    </row>
    <row r="795" spans="1:4" x14ac:dyDescent="0.25">
      <c r="A795">
        <f t="shared" si="24"/>
        <v>0</v>
      </c>
      <c r="B795">
        <v>0.5881947504967231</v>
      </c>
      <c r="C795">
        <v>0.53838290331138194</v>
      </c>
      <c r="D795">
        <f t="shared" si="25"/>
        <v>4.9811847185341152E-2</v>
      </c>
    </row>
    <row r="796" spans="1:4" x14ac:dyDescent="0.25">
      <c r="A796">
        <f t="shared" si="24"/>
        <v>0</v>
      </c>
      <c r="B796">
        <v>0.60853683746821596</v>
      </c>
      <c r="C796">
        <v>0.55840099871043047</v>
      </c>
      <c r="D796">
        <f t="shared" si="25"/>
        <v>5.0135838757785489E-2</v>
      </c>
    </row>
    <row r="797" spans="1:4" x14ac:dyDescent="0.25">
      <c r="A797">
        <f t="shared" si="24"/>
        <v>0</v>
      </c>
      <c r="B797">
        <v>0.62004455851605134</v>
      </c>
      <c r="C797">
        <v>0.56972500925716585</v>
      </c>
      <c r="D797">
        <f t="shared" si="25"/>
        <v>5.0319549258885488E-2</v>
      </c>
    </row>
    <row r="798" spans="1:4" x14ac:dyDescent="0.25">
      <c r="A798">
        <f t="shared" si="24"/>
        <v>0</v>
      </c>
      <c r="B798">
        <v>0.631959850978562</v>
      </c>
      <c r="C798">
        <v>0.58145020217556753</v>
      </c>
      <c r="D798">
        <f t="shared" si="25"/>
        <v>5.0509648802994467E-2</v>
      </c>
    </row>
    <row r="799" spans="1:4" x14ac:dyDescent="0.25">
      <c r="A799">
        <f t="shared" si="24"/>
        <v>0</v>
      </c>
      <c r="B799">
        <v>0.55615868659447332</v>
      </c>
      <c r="C799">
        <v>0.50685767156234374</v>
      </c>
      <c r="D799">
        <f t="shared" si="25"/>
        <v>4.930101503212958E-2</v>
      </c>
    </row>
    <row r="800" spans="1:4" x14ac:dyDescent="0.25">
      <c r="A800">
        <f t="shared" si="24"/>
        <v>0</v>
      </c>
      <c r="B800">
        <v>0.62477994670578496</v>
      </c>
      <c r="C800">
        <v>0.57438473004821022</v>
      </c>
      <c r="D800">
        <f t="shared" si="25"/>
        <v>5.0395216657574737E-2</v>
      </c>
    </row>
    <row r="801" spans="1:4" x14ac:dyDescent="0.25">
      <c r="A801">
        <f t="shared" si="24"/>
        <v>0</v>
      </c>
      <c r="B801">
        <v>0.63728618080914945</v>
      </c>
      <c r="C801">
        <v>0.58669190559761686</v>
      </c>
      <c r="D801">
        <f t="shared" si="25"/>
        <v>5.0594275211532591E-2</v>
      </c>
    </row>
    <row r="802" spans="1:4" x14ac:dyDescent="0.25">
      <c r="A802">
        <f t="shared" si="24"/>
        <v>0</v>
      </c>
      <c r="B802">
        <v>0.58368746241293323</v>
      </c>
      <c r="C802">
        <v>0.53394749714449397</v>
      </c>
      <c r="D802">
        <f t="shared" si="25"/>
        <v>4.9739965268439268E-2</v>
      </c>
    </row>
    <row r="803" spans="1:4" x14ac:dyDescent="0.25">
      <c r="A803">
        <f t="shared" si="24"/>
        <v>0</v>
      </c>
      <c r="B803">
        <v>0.58493065731428506</v>
      </c>
      <c r="C803">
        <v>0.53517100832878228</v>
      </c>
      <c r="D803">
        <f t="shared" si="25"/>
        <v>4.975964898550278E-2</v>
      </c>
    </row>
    <row r="804" spans="1:4" x14ac:dyDescent="0.25">
      <c r="A804">
        <f t="shared" si="24"/>
        <v>0</v>
      </c>
      <c r="B804">
        <v>0.58435022789277868</v>
      </c>
      <c r="C804">
        <v>0.53459959386039901</v>
      </c>
      <c r="D804">
        <f t="shared" si="25"/>
        <v>4.975063403237967E-2</v>
      </c>
    </row>
    <row r="805" spans="1:4" x14ac:dyDescent="0.25">
      <c r="A805">
        <f t="shared" si="24"/>
        <v>0</v>
      </c>
      <c r="B805">
        <v>0.62536576805915745</v>
      </c>
      <c r="C805">
        <v>0.57496168113918789</v>
      </c>
      <c r="D805">
        <f t="shared" si="25"/>
        <v>5.040408691996956E-2</v>
      </c>
    </row>
    <row r="806" spans="1:4" x14ac:dyDescent="0.25">
      <c r="A806">
        <f t="shared" si="24"/>
        <v>0</v>
      </c>
      <c r="B806">
        <v>0.62819213005828989</v>
      </c>
      <c r="C806">
        <v>0.57774256378788835</v>
      </c>
      <c r="D806">
        <f t="shared" si="25"/>
        <v>5.0449566270401536E-2</v>
      </c>
    </row>
    <row r="807" spans="1:4" x14ac:dyDescent="0.25">
      <c r="A807">
        <f t="shared" si="24"/>
        <v>0</v>
      </c>
      <c r="B807">
        <v>0.57614249266999995</v>
      </c>
      <c r="C807">
        <v>0.52652275358182998</v>
      </c>
      <c r="D807">
        <f t="shared" si="25"/>
        <v>4.9619739088169967E-2</v>
      </c>
    </row>
    <row r="808" spans="1:4" x14ac:dyDescent="0.25">
      <c r="A808">
        <f t="shared" si="24"/>
        <v>0</v>
      </c>
      <c r="B808">
        <v>0.57494361868994726</v>
      </c>
      <c r="C808">
        <v>0.52534308104217464</v>
      </c>
      <c r="D808">
        <f t="shared" si="25"/>
        <v>4.9600537647772613E-2</v>
      </c>
    </row>
    <row r="809" spans="1:4" x14ac:dyDescent="0.25">
      <c r="A809">
        <f t="shared" si="24"/>
        <v>0</v>
      </c>
      <c r="B809">
        <v>0.5696544081511099</v>
      </c>
      <c r="C809">
        <v>0.52013822111130836</v>
      </c>
      <c r="D809">
        <f t="shared" si="25"/>
        <v>4.951618703980154E-2</v>
      </c>
    </row>
    <row r="810" spans="1:4" x14ac:dyDescent="0.25">
      <c r="A810">
        <f t="shared" si="24"/>
        <v>0</v>
      </c>
      <c r="B810">
        <v>0.61475060230275824</v>
      </c>
      <c r="C810">
        <v>0.56451555885100513</v>
      </c>
      <c r="D810">
        <f t="shared" si="25"/>
        <v>5.0235043451753114E-2</v>
      </c>
    </row>
    <row r="811" spans="1:4" x14ac:dyDescent="0.25">
      <c r="A811">
        <f t="shared" si="24"/>
        <v>0</v>
      </c>
      <c r="B811">
        <v>0.59049395727345899</v>
      </c>
      <c r="C811">
        <v>0.54064546035720507</v>
      </c>
      <c r="D811">
        <f t="shared" si="25"/>
        <v>4.9848496916253926E-2</v>
      </c>
    </row>
    <row r="812" spans="1:4" x14ac:dyDescent="0.25">
      <c r="A812">
        <f t="shared" si="24"/>
        <v>0</v>
      </c>
      <c r="B812">
        <v>0.62623070678145332</v>
      </c>
      <c r="C812">
        <v>0.57581259972376864</v>
      </c>
      <c r="D812">
        <f t="shared" si="25"/>
        <v>5.041810705768468E-2</v>
      </c>
    </row>
    <row r="813" spans="1:4" x14ac:dyDescent="0.25">
      <c r="A813">
        <f t="shared" si="24"/>
        <v>0</v>
      </c>
      <c r="B813">
        <v>0.60886365484386518</v>
      </c>
      <c r="C813">
        <v>0.55872257469655628</v>
      </c>
      <c r="D813">
        <f t="shared" si="25"/>
        <v>5.0141080147308892E-2</v>
      </c>
    </row>
    <row r="814" spans="1:4" x14ac:dyDescent="0.25">
      <c r="A814">
        <f t="shared" si="24"/>
        <v>0</v>
      </c>
      <c r="B814">
        <v>0.59382603225809671</v>
      </c>
      <c r="C814">
        <v>0.5439243778333358</v>
      </c>
      <c r="D814">
        <f t="shared" si="25"/>
        <v>4.9901654424760911E-2</v>
      </c>
    </row>
    <row r="815" spans="1:4" x14ac:dyDescent="0.25">
      <c r="A815">
        <f t="shared" si="24"/>
        <v>0</v>
      </c>
      <c r="B815">
        <v>0.61736878111000126</v>
      </c>
      <c r="C815">
        <v>0.56709204734266483</v>
      </c>
      <c r="D815">
        <f t="shared" si="25"/>
        <v>5.0276733767336435E-2</v>
      </c>
    </row>
    <row r="816" spans="1:4" x14ac:dyDescent="0.25">
      <c r="A816">
        <f t="shared" si="24"/>
        <v>0</v>
      </c>
      <c r="B816">
        <v>0.58708972148273231</v>
      </c>
      <c r="C816">
        <v>0.53729553372168359</v>
      </c>
      <c r="D816">
        <f t="shared" si="25"/>
        <v>4.9794187761048714E-2</v>
      </c>
    </row>
    <row r="817" spans="1:4" x14ac:dyDescent="0.25">
      <c r="A817">
        <f t="shared" si="24"/>
        <v>0</v>
      </c>
      <c r="B817">
        <v>0.60004525413147047</v>
      </c>
      <c r="C817">
        <v>0.55004453376350293</v>
      </c>
      <c r="D817">
        <f t="shared" si="25"/>
        <v>5.0000720367967544E-2</v>
      </c>
    </row>
    <row r="818" spans="1:4" x14ac:dyDescent="0.25">
      <c r="A818">
        <f t="shared" si="24"/>
        <v>0</v>
      </c>
      <c r="B818">
        <v>0.61426108861231643</v>
      </c>
      <c r="C818">
        <v>0.56403372395740747</v>
      </c>
      <c r="D818">
        <f t="shared" si="25"/>
        <v>5.0227364654908957E-2</v>
      </c>
    </row>
    <row r="819" spans="1:4" x14ac:dyDescent="0.25">
      <c r="A819">
        <f t="shared" si="24"/>
        <v>0</v>
      </c>
      <c r="B819">
        <v>0.60728680378260591</v>
      </c>
      <c r="C819">
        <v>0.55717055932752901</v>
      </c>
      <c r="D819">
        <f t="shared" si="25"/>
        <v>5.0116244455076897E-2</v>
      </c>
    </row>
    <row r="820" spans="1:4" x14ac:dyDescent="0.25">
      <c r="A820">
        <f t="shared" si="24"/>
        <v>0</v>
      </c>
      <c r="B820">
        <v>0.5921051883071502</v>
      </c>
      <c r="C820">
        <v>0.54223118675411708</v>
      </c>
      <c r="D820">
        <f t="shared" si="25"/>
        <v>4.987400155303312E-2</v>
      </c>
    </row>
    <row r="821" spans="1:4" x14ac:dyDescent="0.25">
      <c r="A821">
        <f t="shared" si="24"/>
        <v>0</v>
      </c>
      <c r="B821">
        <v>0.58779625389662016</v>
      </c>
      <c r="C821">
        <v>0.53799071800322829</v>
      </c>
      <c r="D821">
        <f t="shared" si="25"/>
        <v>4.9805535893391872E-2</v>
      </c>
    </row>
    <row r="822" spans="1:4" x14ac:dyDescent="0.25">
      <c r="A822">
        <f t="shared" si="24"/>
        <v>0</v>
      </c>
      <c r="B822">
        <v>0.58796062553048811</v>
      </c>
      <c r="C822">
        <v>0.53815241247276357</v>
      </c>
      <c r="D822">
        <f t="shared" si="25"/>
        <v>4.9808213057724537E-2</v>
      </c>
    </row>
    <row r="823" spans="1:4" x14ac:dyDescent="0.25">
      <c r="A823">
        <f t="shared" si="24"/>
        <v>0</v>
      </c>
      <c r="B823">
        <v>0.59854022457859846</v>
      </c>
      <c r="C823">
        <v>0.54856359848476444</v>
      </c>
      <c r="D823">
        <f t="shared" si="25"/>
        <v>4.997662609383402E-2</v>
      </c>
    </row>
    <row r="824" spans="1:4" x14ac:dyDescent="0.25">
      <c r="A824">
        <f t="shared" si="24"/>
        <v>0</v>
      </c>
      <c r="B824">
        <v>0.59325527706551484</v>
      </c>
      <c r="C824">
        <v>0.54336268533557686</v>
      </c>
      <c r="D824">
        <f t="shared" si="25"/>
        <v>4.9892591729937985E-2</v>
      </c>
    </row>
    <row r="825" spans="1:4" x14ac:dyDescent="0.25">
      <c r="A825">
        <f t="shared" si="24"/>
        <v>0</v>
      </c>
      <c r="B825">
        <v>0.59918886294193463</v>
      </c>
      <c r="C825">
        <v>0.54920185992232606</v>
      </c>
      <c r="D825">
        <f t="shared" si="25"/>
        <v>4.9987003019608567E-2</v>
      </c>
    </row>
    <row r="826" spans="1:4" x14ac:dyDescent="0.25">
      <c r="A826">
        <f t="shared" si="24"/>
        <v>0</v>
      </c>
      <c r="B826">
        <v>0.63174627413788997</v>
      </c>
      <c r="C826">
        <v>0.58124003538748648</v>
      </c>
      <c r="D826">
        <f t="shared" si="25"/>
        <v>5.0506238750403498E-2</v>
      </c>
    </row>
    <row r="827" spans="1:4" x14ac:dyDescent="0.25">
      <c r="A827">
        <f t="shared" si="24"/>
        <v>0</v>
      </c>
      <c r="B827">
        <v>0.59605728150187753</v>
      </c>
      <c r="C827">
        <v>0.54612005670040176</v>
      </c>
      <c r="D827">
        <f t="shared" si="25"/>
        <v>4.9937224801475777E-2</v>
      </c>
    </row>
    <row r="828" spans="1:4" x14ac:dyDescent="0.25">
      <c r="A828">
        <f t="shared" si="24"/>
        <v>0</v>
      </c>
      <c r="B828">
        <v>0.60913399139962199</v>
      </c>
      <c r="C828">
        <v>0.55898844447528373</v>
      </c>
      <c r="D828">
        <f t="shared" si="25"/>
        <v>5.0145546924338258E-2</v>
      </c>
    </row>
    <row r="829" spans="1:4" x14ac:dyDescent="0.25">
      <c r="A829">
        <f t="shared" si="24"/>
        <v>0</v>
      </c>
      <c r="B829">
        <v>0.58966814606319418</v>
      </c>
      <c r="C829">
        <v>0.53983298707157756</v>
      </c>
      <c r="D829">
        <f t="shared" si="25"/>
        <v>4.9835158991616613E-2</v>
      </c>
    </row>
    <row r="830" spans="1:4" x14ac:dyDescent="0.25">
      <c r="A830">
        <f t="shared" si="24"/>
        <v>0</v>
      </c>
      <c r="B830">
        <v>0.5718735735210897</v>
      </c>
      <c r="C830">
        <v>0.52232185163399625</v>
      </c>
      <c r="D830">
        <f t="shared" si="25"/>
        <v>4.9551721887093447E-2</v>
      </c>
    </row>
    <row r="831" spans="1:4" x14ac:dyDescent="0.25">
      <c r="A831">
        <f t="shared" si="24"/>
        <v>0</v>
      </c>
      <c r="B831">
        <v>0.5794977569390658</v>
      </c>
      <c r="C831">
        <v>0.52982440563491762</v>
      </c>
      <c r="D831">
        <f t="shared" si="25"/>
        <v>4.9673351304148183E-2</v>
      </c>
    </row>
    <row r="832" spans="1:4" x14ac:dyDescent="0.25">
      <c r="A832">
        <f t="shared" si="24"/>
        <v>0</v>
      </c>
      <c r="B832">
        <v>0.60665621578929929</v>
      </c>
      <c r="C832">
        <v>0.55654987301757075</v>
      </c>
      <c r="D832">
        <f t="shared" si="25"/>
        <v>5.010634277172854E-2</v>
      </c>
    </row>
    <row r="833" spans="1:4" x14ac:dyDescent="0.25">
      <c r="A833">
        <f t="shared" si="24"/>
        <v>0</v>
      </c>
      <c r="B833">
        <v>0.60266054562468041</v>
      </c>
      <c r="C833">
        <v>0.55261827906344629</v>
      </c>
      <c r="D833">
        <f t="shared" si="25"/>
        <v>5.0042266561234117E-2</v>
      </c>
    </row>
    <row r="834" spans="1:4" x14ac:dyDescent="0.25">
      <c r="A834">
        <f t="shared" si="24"/>
        <v>0</v>
      </c>
      <c r="B834">
        <v>0.61535338856072319</v>
      </c>
      <c r="C834">
        <v>0.5651086654282097</v>
      </c>
      <c r="D834">
        <f t="shared" si="25"/>
        <v>5.0244723132513491E-2</v>
      </c>
    </row>
    <row r="835" spans="1:4" x14ac:dyDescent="0.25">
      <c r="A835">
        <f t="shared" si="24"/>
        <v>0</v>
      </c>
      <c r="B835">
        <v>0.62789857873294541</v>
      </c>
      <c r="C835">
        <v>0.57745427144838879</v>
      </c>
      <c r="D835">
        <f t="shared" si="25"/>
        <v>5.0444307284556622E-2</v>
      </c>
    </row>
    <row r="836" spans="1:4" x14ac:dyDescent="0.25">
      <c r="A836">
        <f t="shared" si="24"/>
        <v>0</v>
      </c>
      <c r="B836">
        <v>0.55039821878735196</v>
      </c>
      <c r="C836">
        <v>0.50118871869165349</v>
      </c>
      <c r="D836">
        <f t="shared" si="25"/>
        <v>4.9209500095698466E-2</v>
      </c>
    </row>
    <row r="837" spans="1:4" x14ac:dyDescent="0.25">
      <c r="A837">
        <f t="shared" si="24"/>
        <v>0</v>
      </c>
      <c r="B837">
        <v>0.58079510231954168</v>
      </c>
      <c r="C837">
        <v>0.53110121578904146</v>
      </c>
      <c r="D837">
        <f t="shared" si="25"/>
        <v>4.969388653050022E-2</v>
      </c>
    </row>
    <row r="838" spans="1:4" x14ac:dyDescent="0.25">
      <c r="A838">
        <f t="shared" si="24"/>
        <v>0</v>
      </c>
      <c r="B838">
        <v>0.58508680157318216</v>
      </c>
      <c r="C838">
        <v>0.53532445554572383</v>
      </c>
      <c r="D838">
        <f t="shared" si="25"/>
        <v>4.9762346027458326E-2</v>
      </c>
    </row>
    <row r="839" spans="1:4" x14ac:dyDescent="0.25">
      <c r="A839">
        <f t="shared" si="24"/>
        <v>0</v>
      </c>
      <c r="B839">
        <v>0.6085979347516608</v>
      </c>
      <c r="C839">
        <v>0.55846098991068527</v>
      </c>
      <c r="D839">
        <f t="shared" si="25"/>
        <v>5.0136944840975528E-2</v>
      </c>
    </row>
    <row r="840" spans="1:4" x14ac:dyDescent="0.25">
      <c r="A840">
        <f t="shared" si="24"/>
        <v>0</v>
      </c>
      <c r="B840">
        <v>0.6479854588731202</v>
      </c>
      <c r="C840">
        <v>0.59722092367098845</v>
      </c>
      <c r="D840">
        <f t="shared" si="25"/>
        <v>5.0764535202131755E-2</v>
      </c>
    </row>
    <row r="841" spans="1:4" x14ac:dyDescent="0.25">
      <c r="A841">
        <f t="shared" si="24"/>
        <v>0</v>
      </c>
      <c r="B841">
        <v>0.61646517522558764</v>
      </c>
      <c r="C841">
        <v>0.56620272978313335</v>
      </c>
      <c r="D841">
        <f t="shared" si="25"/>
        <v>5.0262445442454284E-2</v>
      </c>
    </row>
    <row r="842" spans="1:4" x14ac:dyDescent="0.25">
      <c r="A842">
        <f t="shared" ref="A842:A905" si="26">IF(B842&gt;C842,0,1)</f>
        <v>0</v>
      </c>
      <c r="B842">
        <v>0.6185673763390348</v>
      </c>
      <c r="C842">
        <v>0.56827153655168805</v>
      </c>
      <c r="D842">
        <f t="shared" ref="D842:D905" si="27">B842-C842</f>
        <v>5.0295839787346752E-2</v>
      </c>
    </row>
    <row r="843" spans="1:4" x14ac:dyDescent="0.25">
      <c r="A843">
        <f t="shared" si="26"/>
        <v>0</v>
      </c>
      <c r="B843">
        <v>0.57644886354747482</v>
      </c>
      <c r="C843">
        <v>0.52682445253697219</v>
      </c>
      <c r="D843">
        <f t="shared" si="27"/>
        <v>4.9624411010502634E-2</v>
      </c>
    </row>
    <row r="844" spans="1:4" x14ac:dyDescent="0.25">
      <c r="A844">
        <f t="shared" si="26"/>
        <v>0</v>
      </c>
      <c r="B844">
        <v>0.60757695792139632</v>
      </c>
      <c r="C844">
        <v>0.55745613104252445</v>
      </c>
      <c r="D844">
        <f t="shared" si="27"/>
        <v>5.0120826878871871E-2</v>
      </c>
    </row>
    <row r="845" spans="1:4" x14ac:dyDescent="0.25">
      <c r="A845">
        <f t="shared" si="26"/>
        <v>0</v>
      </c>
      <c r="B845">
        <v>0.60336637908791835</v>
      </c>
      <c r="C845">
        <v>0.55331265219387771</v>
      </c>
      <c r="D845">
        <f t="shared" si="27"/>
        <v>5.005372689404064E-2</v>
      </c>
    </row>
    <row r="846" spans="1:4" x14ac:dyDescent="0.25">
      <c r="A846">
        <f t="shared" si="26"/>
        <v>0</v>
      </c>
      <c r="B846">
        <v>0.59406570212859866</v>
      </c>
      <c r="C846">
        <v>0.54416029783527819</v>
      </c>
      <c r="D846">
        <f t="shared" si="27"/>
        <v>4.9905404293320466E-2</v>
      </c>
    </row>
    <row r="847" spans="1:4" x14ac:dyDescent="0.25">
      <c r="A847">
        <f t="shared" si="26"/>
        <v>0</v>
      </c>
      <c r="B847">
        <v>0.6161018817120526</v>
      </c>
      <c r="C847">
        <v>0.56584522200755294</v>
      </c>
      <c r="D847">
        <f t="shared" si="27"/>
        <v>5.0256659704499662E-2</v>
      </c>
    </row>
    <row r="848" spans="1:4" x14ac:dyDescent="0.25">
      <c r="A848">
        <f t="shared" si="26"/>
        <v>0</v>
      </c>
      <c r="B848">
        <v>0.60567776934164752</v>
      </c>
      <c r="C848">
        <v>0.5555873436172295</v>
      </c>
      <c r="D848">
        <f t="shared" si="27"/>
        <v>5.009042572441802E-2</v>
      </c>
    </row>
    <row r="849" spans="1:4" x14ac:dyDescent="0.25">
      <c r="A849">
        <f t="shared" si="26"/>
        <v>0</v>
      </c>
      <c r="B849">
        <v>0.61240471958317344</v>
      </c>
      <c r="C849">
        <v>0.56220693765913143</v>
      </c>
      <c r="D849">
        <f t="shared" si="27"/>
        <v>5.0197781924042006E-2</v>
      </c>
    </row>
    <row r="850" spans="1:4" x14ac:dyDescent="0.25">
      <c r="A850">
        <f t="shared" si="26"/>
        <v>0</v>
      </c>
      <c r="B850">
        <v>0.59987681634475676</v>
      </c>
      <c r="C850">
        <v>0.54987877412625108</v>
      </c>
      <c r="D850">
        <f t="shared" si="27"/>
        <v>4.9998042218505678E-2</v>
      </c>
    </row>
    <row r="851" spans="1:4" x14ac:dyDescent="0.25">
      <c r="A851">
        <f t="shared" si="26"/>
        <v>0</v>
      </c>
      <c r="B851">
        <v>0.58728873629250766</v>
      </c>
      <c r="C851">
        <v>0.53749162344628365</v>
      </c>
      <c r="D851">
        <f t="shared" si="27"/>
        <v>4.9797112846224012E-2</v>
      </c>
    </row>
    <row r="852" spans="1:4" x14ac:dyDescent="0.25">
      <c r="A852">
        <f t="shared" si="26"/>
        <v>0</v>
      </c>
      <c r="B852">
        <v>0.5808034972945717</v>
      </c>
      <c r="C852">
        <v>0.5311094034147873</v>
      </c>
      <c r="D852">
        <f t="shared" si="27"/>
        <v>4.9694093879784407E-2</v>
      </c>
    </row>
    <row r="853" spans="1:4" x14ac:dyDescent="0.25">
      <c r="A853">
        <f t="shared" si="26"/>
        <v>0</v>
      </c>
      <c r="B853">
        <v>0.62218039463642927</v>
      </c>
      <c r="C853">
        <v>0.57182674099626274</v>
      </c>
      <c r="D853">
        <f t="shared" si="27"/>
        <v>5.0353653640166529E-2</v>
      </c>
    </row>
    <row r="854" spans="1:4" x14ac:dyDescent="0.25">
      <c r="A854">
        <f t="shared" si="26"/>
        <v>0</v>
      </c>
      <c r="B854">
        <v>0.58273572778488092</v>
      </c>
      <c r="C854">
        <v>0.53301065776715029</v>
      </c>
      <c r="D854">
        <f t="shared" si="27"/>
        <v>4.9725070017730633E-2</v>
      </c>
    </row>
    <row r="855" spans="1:4" x14ac:dyDescent="0.25">
      <c r="A855">
        <f t="shared" si="26"/>
        <v>0</v>
      </c>
      <c r="B855">
        <v>0.57042700897548049</v>
      </c>
      <c r="C855">
        <v>0.52089831502232475</v>
      </c>
      <c r="D855">
        <f t="shared" si="27"/>
        <v>4.9528693953155734E-2</v>
      </c>
    </row>
    <row r="856" spans="1:4" x14ac:dyDescent="0.25">
      <c r="A856">
        <f t="shared" si="26"/>
        <v>0</v>
      </c>
      <c r="B856">
        <v>0.6205508972162781</v>
      </c>
      <c r="C856">
        <v>0.57022316731621625</v>
      </c>
      <c r="D856">
        <f t="shared" si="27"/>
        <v>5.0327729900061846E-2</v>
      </c>
    </row>
    <row r="857" spans="1:4" x14ac:dyDescent="0.25">
      <c r="A857">
        <f t="shared" si="26"/>
        <v>0</v>
      </c>
      <c r="B857">
        <v>0.61326454093080873</v>
      </c>
      <c r="C857">
        <v>0.56305329939671467</v>
      </c>
      <c r="D857">
        <f t="shared" si="27"/>
        <v>5.0211241534094064E-2</v>
      </c>
    </row>
    <row r="858" spans="1:4" x14ac:dyDescent="0.25">
      <c r="A858">
        <f t="shared" si="26"/>
        <v>0</v>
      </c>
      <c r="B858">
        <v>0.63147791136123932</v>
      </c>
      <c r="C858">
        <v>0.58097629718220534</v>
      </c>
      <c r="D858">
        <f t="shared" si="27"/>
        <v>5.0501614179033982E-2</v>
      </c>
    </row>
    <row r="859" spans="1:4" x14ac:dyDescent="0.25">
      <c r="A859">
        <f t="shared" si="26"/>
        <v>0</v>
      </c>
      <c r="B859">
        <v>0.6042620553944944</v>
      </c>
      <c r="C859">
        <v>0.55419414554159185</v>
      </c>
      <c r="D859">
        <f t="shared" si="27"/>
        <v>5.0067909852902548E-2</v>
      </c>
    </row>
    <row r="860" spans="1:4" x14ac:dyDescent="0.25">
      <c r="A860">
        <f t="shared" si="26"/>
        <v>0</v>
      </c>
      <c r="B860">
        <v>0.61140998103268651</v>
      </c>
      <c r="C860">
        <v>0.56122826036350837</v>
      </c>
      <c r="D860">
        <f t="shared" si="27"/>
        <v>5.0181720669178143E-2</v>
      </c>
    </row>
    <row r="861" spans="1:4" x14ac:dyDescent="0.25">
      <c r="A861">
        <f t="shared" si="26"/>
        <v>0</v>
      </c>
      <c r="B861">
        <v>0.58982901551454059</v>
      </c>
      <c r="C861">
        <v>0.53999110410546247</v>
      </c>
      <c r="D861">
        <f t="shared" si="27"/>
        <v>4.9837911409078117E-2</v>
      </c>
    </row>
    <row r="862" spans="1:4" x14ac:dyDescent="0.25">
      <c r="A862">
        <f t="shared" si="26"/>
        <v>0</v>
      </c>
      <c r="B862">
        <v>0.62332778979962755</v>
      </c>
      <c r="C862">
        <v>0.57295602564307957</v>
      </c>
      <c r="D862">
        <f t="shared" si="27"/>
        <v>5.0371764156547982E-2</v>
      </c>
    </row>
    <row r="863" spans="1:4" x14ac:dyDescent="0.25">
      <c r="A863">
        <f t="shared" si="26"/>
        <v>0</v>
      </c>
      <c r="B863">
        <v>0.58339054487149422</v>
      </c>
      <c r="C863">
        <v>0.53365528666894624</v>
      </c>
      <c r="D863">
        <f t="shared" si="27"/>
        <v>4.9735258202547983E-2</v>
      </c>
    </row>
    <row r="864" spans="1:4" x14ac:dyDescent="0.25">
      <c r="A864">
        <f t="shared" si="26"/>
        <v>0</v>
      </c>
      <c r="B864">
        <v>0.63369858983015193</v>
      </c>
      <c r="C864">
        <v>0.58316126466200402</v>
      </c>
      <c r="D864">
        <f t="shared" si="27"/>
        <v>5.0537325168147906E-2</v>
      </c>
    </row>
    <row r="865" spans="1:4" x14ac:dyDescent="0.25">
      <c r="A865">
        <f t="shared" si="26"/>
        <v>0</v>
      </c>
      <c r="B865">
        <v>0.59818855887292866</v>
      </c>
      <c r="C865">
        <v>0.54821739112606971</v>
      </c>
      <c r="D865">
        <f t="shared" si="27"/>
        <v>4.9971167746858947E-2</v>
      </c>
    </row>
    <row r="866" spans="1:4" x14ac:dyDescent="0.25">
      <c r="A866">
        <f t="shared" si="26"/>
        <v>0</v>
      </c>
      <c r="B866">
        <v>0.624981949492453</v>
      </c>
      <c r="C866">
        <v>0.57458375787062643</v>
      </c>
      <c r="D866">
        <f t="shared" si="27"/>
        <v>5.0398191621826571E-2</v>
      </c>
    </row>
    <row r="867" spans="1:4" x14ac:dyDescent="0.25">
      <c r="A867">
        <f t="shared" si="26"/>
        <v>0</v>
      </c>
      <c r="B867">
        <v>0.62502826014856794</v>
      </c>
      <c r="C867">
        <v>0.57462934803908894</v>
      </c>
      <c r="D867">
        <f t="shared" si="27"/>
        <v>5.0398912109478999E-2</v>
      </c>
    </row>
    <row r="868" spans="1:4" x14ac:dyDescent="0.25">
      <c r="A868">
        <f t="shared" si="26"/>
        <v>0</v>
      </c>
      <c r="B868">
        <v>0.57873306221045306</v>
      </c>
      <c r="C868">
        <v>0.52907161262561131</v>
      </c>
      <c r="D868">
        <f t="shared" si="27"/>
        <v>4.9661449584841755E-2</v>
      </c>
    </row>
    <row r="869" spans="1:4" x14ac:dyDescent="0.25">
      <c r="A869">
        <f t="shared" si="26"/>
        <v>0</v>
      </c>
      <c r="B869">
        <v>0.61178282703925135</v>
      </c>
      <c r="C869">
        <v>0.56159497892112376</v>
      </c>
      <c r="D869">
        <f t="shared" si="27"/>
        <v>5.0187848118127598E-2</v>
      </c>
    </row>
    <row r="870" spans="1:4" x14ac:dyDescent="0.25">
      <c r="A870">
        <f t="shared" si="26"/>
        <v>0</v>
      </c>
      <c r="B870">
        <v>0.6036407734895689</v>
      </c>
      <c r="C870">
        <v>0.55358264070854735</v>
      </c>
      <c r="D870">
        <f t="shared" si="27"/>
        <v>5.0058132781021558E-2</v>
      </c>
    </row>
    <row r="871" spans="1:4" x14ac:dyDescent="0.25">
      <c r="A871">
        <f t="shared" si="26"/>
        <v>0</v>
      </c>
      <c r="B871">
        <v>0.59930550464163668</v>
      </c>
      <c r="C871">
        <v>0.54931667366242076</v>
      </c>
      <c r="D871">
        <f t="shared" si="27"/>
        <v>4.9988830979215915E-2</v>
      </c>
    </row>
    <row r="872" spans="1:4" x14ac:dyDescent="0.25">
      <c r="A872">
        <f t="shared" si="26"/>
        <v>0</v>
      </c>
      <c r="B872">
        <v>0.58386010549251455</v>
      </c>
      <c r="C872">
        <v>0.53411749673387932</v>
      </c>
      <c r="D872">
        <f t="shared" si="27"/>
        <v>4.9742608758635232E-2</v>
      </c>
    </row>
    <row r="873" spans="1:4" x14ac:dyDescent="0.25">
      <c r="A873">
        <f t="shared" si="26"/>
        <v>0</v>
      </c>
      <c r="B873">
        <v>0.63558922064800039</v>
      </c>
      <c r="C873">
        <v>0.58502190801459053</v>
      </c>
      <c r="D873">
        <f t="shared" si="27"/>
        <v>5.0567312633409855E-2</v>
      </c>
    </row>
    <row r="874" spans="1:4" x14ac:dyDescent="0.25">
      <c r="A874">
        <f t="shared" si="26"/>
        <v>0</v>
      </c>
      <c r="B874">
        <v>0.59209574638468576</v>
      </c>
      <c r="C874">
        <v>0.54222161660473811</v>
      </c>
      <c r="D874">
        <f t="shared" si="27"/>
        <v>4.9874129779947651E-2</v>
      </c>
    </row>
    <row r="875" spans="1:4" x14ac:dyDescent="0.25">
      <c r="A875">
        <f t="shared" si="26"/>
        <v>0</v>
      </c>
      <c r="B875">
        <v>0.61711522483338166</v>
      </c>
      <c r="C875">
        <v>0.56684256833956781</v>
      </c>
      <c r="D875">
        <f t="shared" si="27"/>
        <v>5.027265649381385E-2</v>
      </c>
    </row>
    <row r="876" spans="1:4" x14ac:dyDescent="0.25">
      <c r="A876">
        <f t="shared" si="26"/>
        <v>0</v>
      </c>
      <c r="B876">
        <v>0.60428282178062775</v>
      </c>
      <c r="C876">
        <v>0.55421445126586721</v>
      </c>
      <c r="D876">
        <f t="shared" si="27"/>
        <v>5.0068370514760541E-2</v>
      </c>
    </row>
    <row r="877" spans="1:4" x14ac:dyDescent="0.25">
      <c r="A877">
        <f t="shared" si="26"/>
        <v>0</v>
      </c>
      <c r="B877">
        <v>0.62396871037032142</v>
      </c>
      <c r="C877">
        <v>0.57358683227565455</v>
      </c>
      <c r="D877">
        <f t="shared" si="27"/>
        <v>5.0381878094666876E-2</v>
      </c>
    </row>
    <row r="878" spans="1:4" x14ac:dyDescent="0.25">
      <c r="A878">
        <f t="shared" si="26"/>
        <v>0</v>
      </c>
      <c r="B878">
        <v>0.59936110174413137</v>
      </c>
      <c r="C878">
        <v>0.5493711145960799</v>
      </c>
      <c r="D878">
        <f t="shared" si="27"/>
        <v>4.9989987148051473E-2</v>
      </c>
    </row>
    <row r="879" spans="1:4" x14ac:dyDescent="0.25">
      <c r="A879">
        <f t="shared" si="26"/>
        <v>0</v>
      </c>
      <c r="B879">
        <v>0.56834363672031918</v>
      </c>
      <c r="C879">
        <v>0.51884826326627831</v>
      </c>
      <c r="D879">
        <f t="shared" si="27"/>
        <v>4.949537345404087E-2</v>
      </c>
    </row>
    <row r="880" spans="1:4" x14ac:dyDescent="0.25">
      <c r="A880">
        <f t="shared" si="26"/>
        <v>0</v>
      </c>
      <c r="B880">
        <v>0.5988767691991187</v>
      </c>
      <c r="C880">
        <v>0.54889444622337236</v>
      </c>
      <c r="D880">
        <f t="shared" si="27"/>
        <v>4.9982322975746341E-2</v>
      </c>
    </row>
    <row r="881" spans="1:4" x14ac:dyDescent="0.25">
      <c r="A881">
        <f t="shared" si="26"/>
        <v>0</v>
      </c>
      <c r="B881">
        <v>0.55404415107949756</v>
      </c>
      <c r="C881">
        <v>0.50477676364827051</v>
      </c>
      <c r="D881">
        <f t="shared" si="27"/>
        <v>4.926738743122705E-2</v>
      </c>
    </row>
    <row r="882" spans="1:4" x14ac:dyDescent="0.25">
      <c r="A882">
        <f t="shared" si="26"/>
        <v>0</v>
      </c>
      <c r="B882">
        <v>0.5570238990934212</v>
      </c>
      <c r="C882">
        <v>0.50770893826036201</v>
      </c>
      <c r="D882">
        <f t="shared" si="27"/>
        <v>4.9314960833059196E-2</v>
      </c>
    </row>
    <row r="883" spans="1:4" x14ac:dyDescent="0.25">
      <c r="A883">
        <f t="shared" si="26"/>
        <v>0</v>
      </c>
      <c r="B883">
        <v>0.61673738894915764</v>
      </c>
      <c r="C883">
        <v>0.56647074273500964</v>
      </c>
      <c r="D883">
        <f t="shared" si="27"/>
        <v>5.0266646214148003E-2</v>
      </c>
    </row>
    <row r="884" spans="1:4" x14ac:dyDescent="0.25">
      <c r="A884">
        <f t="shared" si="26"/>
        <v>0</v>
      </c>
      <c r="B884">
        <v>0.61691828721957076</v>
      </c>
      <c r="C884">
        <v>0.566648759049586</v>
      </c>
      <c r="D884">
        <f t="shared" si="27"/>
        <v>5.0269528169984756E-2</v>
      </c>
    </row>
    <row r="885" spans="1:4" x14ac:dyDescent="0.25">
      <c r="A885">
        <f t="shared" si="26"/>
        <v>0</v>
      </c>
      <c r="B885">
        <v>0.56795438956637112</v>
      </c>
      <c r="C885">
        <v>0.51846512753368412</v>
      </c>
      <c r="D885">
        <f t="shared" si="27"/>
        <v>4.9489262032686998E-2</v>
      </c>
    </row>
    <row r="886" spans="1:4" x14ac:dyDescent="0.25">
      <c r="A886">
        <f t="shared" si="26"/>
        <v>0</v>
      </c>
      <c r="B886">
        <v>0.62313944896645246</v>
      </c>
      <c r="C886">
        <v>0.57277062261057288</v>
      </c>
      <c r="D886">
        <f t="shared" si="27"/>
        <v>5.0368826355879581E-2</v>
      </c>
    </row>
    <row r="887" spans="1:4" x14ac:dyDescent="0.25">
      <c r="A887">
        <f t="shared" si="26"/>
        <v>0</v>
      </c>
      <c r="B887">
        <v>0.56611267452313663</v>
      </c>
      <c r="C887">
        <v>0.51665268512049944</v>
      </c>
      <c r="D887">
        <f t="shared" si="27"/>
        <v>4.9459989402637183E-2</v>
      </c>
    </row>
    <row r="888" spans="1:4" x14ac:dyDescent="0.25">
      <c r="A888">
        <f t="shared" si="26"/>
        <v>0</v>
      </c>
      <c r="B888">
        <v>0.56660524459302852</v>
      </c>
      <c r="C888">
        <v>0.51713737619164124</v>
      </c>
      <c r="D888">
        <f t="shared" si="27"/>
        <v>4.9467868401387283E-2</v>
      </c>
    </row>
    <row r="889" spans="1:4" x14ac:dyDescent="0.25">
      <c r="A889">
        <f t="shared" si="26"/>
        <v>0</v>
      </c>
      <c r="B889">
        <v>0.60182580031747046</v>
      </c>
      <c r="C889">
        <v>0.55179649391058005</v>
      </c>
      <c r="D889">
        <f t="shared" si="27"/>
        <v>5.0029306406890406E-2</v>
      </c>
    </row>
    <row r="890" spans="1:4" x14ac:dyDescent="0.25">
      <c r="A890">
        <f t="shared" si="26"/>
        <v>0</v>
      </c>
      <c r="B890">
        <v>0.6309754430191481</v>
      </c>
      <c r="C890">
        <v>0.58048180706761698</v>
      </c>
      <c r="D890">
        <f t="shared" si="27"/>
        <v>5.0493635951531113E-2</v>
      </c>
    </row>
    <row r="891" spans="1:4" x14ac:dyDescent="0.25">
      <c r="A891">
        <f t="shared" si="26"/>
        <v>0</v>
      </c>
      <c r="B891">
        <v>0.60026257144129846</v>
      </c>
      <c r="C891">
        <v>0.55025833453386541</v>
      </c>
      <c r="D891">
        <f t="shared" si="27"/>
        <v>5.0004236907433053E-2</v>
      </c>
    </row>
    <row r="892" spans="1:4" x14ac:dyDescent="0.25">
      <c r="A892">
        <f t="shared" si="26"/>
        <v>0</v>
      </c>
      <c r="B892">
        <v>0.60270072186363666</v>
      </c>
      <c r="C892">
        <v>0.55265768527448678</v>
      </c>
      <c r="D892">
        <f t="shared" si="27"/>
        <v>5.0043036589149881E-2</v>
      </c>
    </row>
    <row r="893" spans="1:4" x14ac:dyDescent="0.25">
      <c r="A893">
        <f t="shared" si="26"/>
        <v>0</v>
      </c>
      <c r="B893">
        <v>0.6156136677125984</v>
      </c>
      <c r="C893">
        <v>0.56536490763891722</v>
      </c>
      <c r="D893">
        <f t="shared" si="27"/>
        <v>5.0248760073681176E-2</v>
      </c>
    </row>
    <row r="894" spans="1:4" x14ac:dyDescent="0.25">
      <c r="A894">
        <f t="shared" si="26"/>
        <v>0</v>
      </c>
      <c r="B894">
        <v>0.59767271555061863</v>
      </c>
      <c r="C894">
        <v>0.54770971226096266</v>
      </c>
      <c r="D894">
        <f t="shared" si="27"/>
        <v>4.9963003289655972E-2</v>
      </c>
    </row>
    <row r="895" spans="1:4" x14ac:dyDescent="0.25">
      <c r="A895">
        <f t="shared" si="26"/>
        <v>0</v>
      </c>
      <c r="B895">
        <v>0.60074514075292862</v>
      </c>
      <c r="C895">
        <v>0.55073337868280126</v>
      </c>
      <c r="D895">
        <f t="shared" si="27"/>
        <v>5.0011762070127364E-2</v>
      </c>
    </row>
    <row r="896" spans="1:4" x14ac:dyDescent="0.25">
      <c r="A896">
        <f t="shared" si="26"/>
        <v>0</v>
      </c>
      <c r="B896">
        <v>0.59988583679091989</v>
      </c>
      <c r="C896">
        <v>0.54988755207431439</v>
      </c>
      <c r="D896">
        <f t="shared" si="27"/>
        <v>4.9998284716605501E-2</v>
      </c>
    </row>
    <row r="897" spans="1:4" x14ac:dyDescent="0.25">
      <c r="A897">
        <f t="shared" si="26"/>
        <v>0</v>
      </c>
      <c r="B897">
        <v>0.61630469822840694</v>
      </c>
      <c r="C897">
        <v>0.56604465260051839</v>
      </c>
      <c r="D897">
        <f t="shared" si="27"/>
        <v>5.026004562788855E-2</v>
      </c>
    </row>
    <row r="898" spans="1:4" x14ac:dyDescent="0.25">
      <c r="A898">
        <f t="shared" si="26"/>
        <v>0</v>
      </c>
      <c r="B898">
        <v>0.60396070905156307</v>
      </c>
      <c r="C898">
        <v>0.55389765063008767</v>
      </c>
      <c r="D898">
        <f t="shared" si="27"/>
        <v>5.0063058421475404E-2</v>
      </c>
    </row>
    <row r="899" spans="1:4" x14ac:dyDescent="0.25">
      <c r="A899">
        <f t="shared" si="26"/>
        <v>0</v>
      </c>
      <c r="B899">
        <v>0.6414647844530672</v>
      </c>
      <c r="C899">
        <v>0.59080388726898347</v>
      </c>
      <c r="D899">
        <f t="shared" si="27"/>
        <v>5.0660897184083731E-2</v>
      </c>
    </row>
    <row r="900" spans="1:4" x14ac:dyDescent="0.25">
      <c r="A900">
        <f t="shared" si="26"/>
        <v>0</v>
      </c>
      <c r="B900">
        <v>0.60554507860984375</v>
      </c>
      <c r="C900">
        <v>0.55545694476800322</v>
      </c>
      <c r="D900">
        <f t="shared" si="27"/>
        <v>5.0088133841840521E-2</v>
      </c>
    </row>
    <row r="901" spans="1:4" x14ac:dyDescent="0.25">
      <c r="A901">
        <f t="shared" si="26"/>
        <v>0</v>
      </c>
      <c r="B901">
        <v>0.62369889460008077</v>
      </c>
      <c r="C901">
        <v>0.57332135068743406</v>
      </c>
      <c r="D901">
        <f t="shared" si="27"/>
        <v>5.0377543912646705E-2</v>
      </c>
    </row>
    <row r="902" spans="1:4" x14ac:dyDescent="0.25">
      <c r="A902">
        <f t="shared" si="26"/>
        <v>0</v>
      </c>
      <c r="B902">
        <v>0.61780041681901166</v>
      </c>
      <c r="C902">
        <v>0.56751675460315221</v>
      </c>
      <c r="D902">
        <f t="shared" si="27"/>
        <v>5.0283662215859448E-2</v>
      </c>
    </row>
    <row r="903" spans="1:4" x14ac:dyDescent="0.25">
      <c r="A903">
        <f t="shared" si="26"/>
        <v>0</v>
      </c>
      <c r="B903">
        <v>0.64503098856192798</v>
      </c>
      <c r="C903">
        <v>0.59431314337357555</v>
      </c>
      <c r="D903">
        <f t="shared" si="27"/>
        <v>5.0717845188352428E-2</v>
      </c>
    </row>
    <row r="904" spans="1:4" x14ac:dyDescent="0.25">
      <c r="A904">
        <f t="shared" si="26"/>
        <v>0</v>
      </c>
      <c r="B904">
        <v>0.56954368748530559</v>
      </c>
      <c r="C904">
        <v>0.52002920339485703</v>
      </c>
      <c r="D904">
        <f t="shared" si="27"/>
        <v>4.9514484090448563E-2</v>
      </c>
    </row>
    <row r="905" spans="1:4" x14ac:dyDescent="0.25">
      <c r="A905">
        <f t="shared" si="26"/>
        <v>0</v>
      </c>
      <c r="B905">
        <v>0.59827775671085948</v>
      </c>
      <c r="C905">
        <v>0.54830510591575621</v>
      </c>
      <c r="D905">
        <f t="shared" si="27"/>
        <v>4.9972650795103268E-2</v>
      </c>
    </row>
    <row r="906" spans="1:4" x14ac:dyDescent="0.25">
      <c r="A906">
        <f t="shared" ref="A906:A969" si="28">IF(B906&gt;C906,0,1)</f>
        <v>0</v>
      </c>
      <c r="B906">
        <v>0.58923886157812766</v>
      </c>
      <c r="C906">
        <v>0.53941054674278643</v>
      </c>
      <c r="D906">
        <f t="shared" ref="D906:D969" si="29">B906-C906</f>
        <v>4.9828314835341225E-2</v>
      </c>
    </row>
    <row r="907" spans="1:4" x14ac:dyDescent="0.25">
      <c r="A907">
        <f t="shared" si="28"/>
        <v>0</v>
      </c>
      <c r="B907">
        <v>0.59178305321618574</v>
      </c>
      <c r="C907">
        <v>0.54191410125324224</v>
      </c>
      <c r="D907">
        <f t="shared" si="29"/>
        <v>4.9868951962943497E-2</v>
      </c>
    </row>
    <row r="908" spans="1:4" x14ac:dyDescent="0.25">
      <c r="A908">
        <f t="shared" si="28"/>
        <v>0</v>
      </c>
      <c r="B908">
        <v>0.61748329669878577</v>
      </c>
      <c r="C908">
        <v>0.56720464549467231</v>
      </c>
      <c r="D908">
        <f t="shared" si="29"/>
        <v>5.0278651204113456E-2</v>
      </c>
    </row>
    <row r="909" spans="1:4" x14ac:dyDescent="0.25">
      <c r="A909">
        <f t="shared" si="28"/>
        <v>0</v>
      </c>
      <c r="B909">
        <v>0.63346720764169073</v>
      </c>
      <c r="C909">
        <v>0.58293412330051952</v>
      </c>
      <c r="D909">
        <f t="shared" si="29"/>
        <v>5.0533084341171208E-2</v>
      </c>
    </row>
    <row r="910" spans="1:4" x14ac:dyDescent="0.25">
      <c r="A910">
        <f t="shared" si="28"/>
        <v>0</v>
      </c>
      <c r="B910">
        <v>0.59995470537206119</v>
      </c>
      <c r="C910">
        <v>0.5499554984542725</v>
      </c>
      <c r="D910">
        <f t="shared" si="29"/>
        <v>4.9999206917788697E-2</v>
      </c>
    </row>
    <row r="911" spans="1:4" x14ac:dyDescent="0.25">
      <c r="A911">
        <f t="shared" si="28"/>
        <v>0</v>
      </c>
      <c r="B911">
        <v>0.58651354609438788</v>
      </c>
      <c r="C911">
        <v>0.53672876232756062</v>
      </c>
      <c r="D911">
        <f t="shared" si="29"/>
        <v>4.9784783766827267E-2</v>
      </c>
    </row>
    <row r="912" spans="1:4" x14ac:dyDescent="0.25">
      <c r="A912">
        <f t="shared" si="28"/>
        <v>0</v>
      </c>
      <c r="B912">
        <v>0.57637322273394587</v>
      </c>
      <c r="C912">
        <v>0.52674955164610826</v>
      </c>
      <c r="D912">
        <f t="shared" si="29"/>
        <v>4.9623671087837606E-2</v>
      </c>
    </row>
    <row r="913" spans="1:4" x14ac:dyDescent="0.25">
      <c r="A913">
        <f t="shared" si="28"/>
        <v>0</v>
      </c>
      <c r="B913">
        <v>0.60031352413835781</v>
      </c>
      <c r="C913">
        <v>0.5503087488352828</v>
      </c>
      <c r="D913">
        <f t="shared" si="29"/>
        <v>5.0004775303075011E-2</v>
      </c>
    </row>
    <row r="914" spans="1:4" x14ac:dyDescent="0.25">
      <c r="A914">
        <f t="shared" si="28"/>
        <v>0</v>
      </c>
      <c r="B914">
        <v>0.6230339723166296</v>
      </c>
      <c r="C914">
        <v>0.57266698670156913</v>
      </c>
      <c r="D914">
        <f t="shared" si="29"/>
        <v>5.0366985615060478E-2</v>
      </c>
    </row>
    <row r="915" spans="1:4" x14ac:dyDescent="0.25">
      <c r="A915">
        <f t="shared" si="28"/>
        <v>0</v>
      </c>
      <c r="B915">
        <v>0.58150977963082207</v>
      </c>
      <c r="C915">
        <v>0.53180464328609856</v>
      </c>
      <c r="D915">
        <f t="shared" si="29"/>
        <v>4.9705136344723511E-2</v>
      </c>
    </row>
    <row r="916" spans="1:4" x14ac:dyDescent="0.25">
      <c r="A916">
        <f t="shared" si="28"/>
        <v>0</v>
      </c>
      <c r="B916">
        <v>0.59823530378157619</v>
      </c>
      <c r="C916">
        <v>0.54826336391453012</v>
      </c>
      <c r="D916">
        <f t="shared" si="29"/>
        <v>4.9971939867046067E-2</v>
      </c>
    </row>
    <row r="917" spans="1:4" x14ac:dyDescent="0.25">
      <c r="A917">
        <f t="shared" si="28"/>
        <v>0</v>
      </c>
      <c r="B917">
        <v>0.57493168597961319</v>
      </c>
      <c r="C917">
        <v>0.525331032817977</v>
      </c>
      <c r="D917">
        <f t="shared" si="29"/>
        <v>4.9600653161636199E-2</v>
      </c>
    </row>
    <row r="918" spans="1:4" x14ac:dyDescent="0.25">
      <c r="A918">
        <f t="shared" si="28"/>
        <v>0</v>
      </c>
      <c r="B918">
        <v>0.61693866714183776</v>
      </c>
      <c r="C918">
        <v>0.56666882699098964</v>
      </c>
      <c r="D918">
        <f t="shared" si="29"/>
        <v>5.0269840150848122E-2</v>
      </c>
    </row>
    <row r="919" spans="1:4" x14ac:dyDescent="0.25">
      <c r="A919">
        <f t="shared" si="28"/>
        <v>0</v>
      </c>
      <c r="B919">
        <v>0.61257865592252758</v>
      </c>
      <c r="C919">
        <v>0.5623781259409435</v>
      </c>
      <c r="D919">
        <f t="shared" si="29"/>
        <v>5.0200529981584086E-2</v>
      </c>
    </row>
    <row r="920" spans="1:4" x14ac:dyDescent="0.25">
      <c r="A920">
        <f t="shared" si="28"/>
        <v>0</v>
      </c>
      <c r="B920">
        <v>0.62909832607076543</v>
      </c>
      <c r="C920">
        <v>0.57863465799820391</v>
      </c>
      <c r="D920">
        <f t="shared" si="29"/>
        <v>5.0463668072561529E-2</v>
      </c>
    </row>
    <row r="921" spans="1:4" x14ac:dyDescent="0.25">
      <c r="A921">
        <f t="shared" si="28"/>
        <v>0</v>
      </c>
      <c r="B921">
        <v>0.60631565146069499</v>
      </c>
      <c r="C921">
        <v>0.55621490565515697</v>
      </c>
      <c r="D921">
        <f t="shared" si="29"/>
        <v>5.0100745805538027E-2</v>
      </c>
    </row>
    <row r="922" spans="1:4" x14ac:dyDescent="0.25">
      <c r="A922">
        <f t="shared" si="28"/>
        <v>0</v>
      </c>
      <c r="B922">
        <v>0.61475820070772225</v>
      </c>
      <c r="C922">
        <v>0.56452295402856234</v>
      </c>
      <c r="D922">
        <f t="shared" si="29"/>
        <v>5.0235246679159906E-2</v>
      </c>
    </row>
    <row r="923" spans="1:4" x14ac:dyDescent="0.25">
      <c r="A923">
        <f t="shared" si="28"/>
        <v>0</v>
      </c>
      <c r="B923">
        <v>0.61093802663969554</v>
      </c>
      <c r="C923">
        <v>0.56076358045165586</v>
      </c>
      <c r="D923">
        <f t="shared" si="29"/>
        <v>5.0174446188039679E-2</v>
      </c>
    </row>
    <row r="924" spans="1:4" x14ac:dyDescent="0.25">
      <c r="A924">
        <f t="shared" si="28"/>
        <v>0</v>
      </c>
      <c r="B924">
        <v>0.62817659865797648</v>
      </c>
      <c r="C924">
        <v>0.57772753005748245</v>
      </c>
      <c r="D924">
        <f t="shared" si="29"/>
        <v>5.0449068600494029E-2</v>
      </c>
    </row>
    <row r="925" spans="1:4" x14ac:dyDescent="0.25">
      <c r="A925">
        <f t="shared" si="28"/>
        <v>0</v>
      </c>
      <c r="B925">
        <v>0.56276064964598516</v>
      </c>
      <c r="C925">
        <v>0.51335415663329487</v>
      </c>
      <c r="D925">
        <f t="shared" si="29"/>
        <v>4.9406493012690289E-2</v>
      </c>
    </row>
    <row r="926" spans="1:4" x14ac:dyDescent="0.25">
      <c r="A926">
        <f t="shared" si="28"/>
        <v>0</v>
      </c>
      <c r="B926">
        <v>0.61954353548623098</v>
      </c>
      <c r="C926">
        <v>0.56923206442965923</v>
      </c>
      <c r="D926">
        <f t="shared" si="29"/>
        <v>5.0311471056571744E-2</v>
      </c>
    </row>
    <row r="927" spans="1:4" x14ac:dyDescent="0.25">
      <c r="A927">
        <f t="shared" si="28"/>
        <v>0</v>
      </c>
      <c r="B927">
        <v>0.58413854621464267</v>
      </c>
      <c r="C927">
        <v>0.53439156827417655</v>
      </c>
      <c r="D927">
        <f t="shared" si="29"/>
        <v>4.9746977940466119E-2</v>
      </c>
    </row>
    <row r="928" spans="1:4" x14ac:dyDescent="0.25">
      <c r="A928">
        <f t="shared" si="28"/>
        <v>0</v>
      </c>
      <c r="B928">
        <v>0.63216270387289175</v>
      </c>
      <c r="C928">
        <v>0.58165018324403339</v>
      </c>
      <c r="D928">
        <f t="shared" si="29"/>
        <v>5.0512520628858359E-2</v>
      </c>
    </row>
    <row r="929" spans="1:4" x14ac:dyDescent="0.25">
      <c r="A929">
        <f t="shared" si="28"/>
        <v>0</v>
      </c>
      <c r="B929">
        <v>0.6006092656141252</v>
      </c>
      <c r="C929">
        <v>0.5505996170641031</v>
      </c>
      <c r="D929">
        <f t="shared" si="29"/>
        <v>5.0009648550022101E-2</v>
      </c>
    </row>
    <row r="930" spans="1:4" x14ac:dyDescent="0.25">
      <c r="A930">
        <f t="shared" si="28"/>
        <v>0</v>
      </c>
      <c r="B930">
        <v>0.5730949888019059</v>
      </c>
      <c r="C930">
        <v>0.523523871906449</v>
      </c>
      <c r="D930">
        <f t="shared" si="29"/>
        <v>4.9571116895456901E-2</v>
      </c>
    </row>
    <row r="931" spans="1:4" x14ac:dyDescent="0.25">
      <c r="A931">
        <f t="shared" si="28"/>
        <v>0</v>
      </c>
      <c r="B931">
        <v>0.59101377117798393</v>
      </c>
      <c r="C931">
        <v>0.54115693405947307</v>
      </c>
      <c r="D931">
        <f t="shared" si="29"/>
        <v>4.9856837118510855E-2</v>
      </c>
    </row>
    <row r="932" spans="1:4" x14ac:dyDescent="0.25">
      <c r="A932">
        <f t="shared" si="28"/>
        <v>0</v>
      </c>
      <c r="B932">
        <v>0.63373837444476999</v>
      </c>
      <c r="C932">
        <v>0.58320068102357814</v>
      </c>
      <c r="D932">
        <f t="shared" si="29"/>
        <v>5.0537693421191854E-2</v>
      </c>
    </row>
    <row r="933" spans="1:4" x14ac:dyDescent="0.25">
      <c r="A933">
        <f t="shared" si="28"/>
        <v>0</v>
      </c>
      <c r="B933">
        <v>0.59766775178570564</v>
      </c>
      <c r="C933">
        <v>0.54770484298577216</v>
      </c>
      <c r="D933">
        <f t="shared" si="29"/>
        <v>4.9962908799933481E-2</v>
      </c>
    </row>
    <row r="934" spans="1:4" x14ac:dyDescent="0.25">
      <c r="A934">
        <f t="shared" si="28"/>
        <v>0</v>
      </c>
      <c r="B934">
        <v>0.5994140676121219</v>
      </c>
      <c r="C934">
        <v>0.5494233678477547</v>
      </c>
      <c r="D934">
        <f t="shared" si="29"/>
        <v>4.9990699764367208E-2</v>
      </c>
    </row>
    <row r="935" spans="1:4" x14ac:dyDescent="0.25">
      <c r="A935">
        <f t="shared" si="28"/>
        <v>0</v>
      </c>
      <c r="B935">
        <v>0.6042327454116605</v>
      </c>
      <c r="C935">
        <v>0.55416544489681652</v>
      </c>
      <c r="D935">
        <f t="shared" si="29"/>
        <v>5.0067300514843982E-2</v>
      </c>
    </row>
    <row r="936" spans="1:4" x14ac:dyDescent="0.25">
      <c r="A936">
        <f t="shared" si="28"/>
        <v>0</v>
      </c>
      <c r="B936">
        <v>0.59292865102769365</v>
      </c>
      <c r="C936">
        <v>0.54304155069524573</v>
      </c>
      <c r="D936">
        <f t="shared" si="29"/>
        <v>4.988710033244792E-2</v>
      </c>
    </row>
    <row r="937" spans="1:4" x14ac:dyDescent="0.25">
      <c r="A937">
        <f t="shared" si="28"/>
        <v>0</v>
      </c>
      <c r="B937">
        <v>0.61031373951947354</v>
      </c>
      <c r="C937">
        <v>0.56014939167856459</v>
      </c>
      <c r="D937">
        <f t="shared" si="29"/>
        <v>5.0164347840908952E-2</v>
      </c>
    </row>
    <row r="938" spans="1:4" x14ac:dyDescent="0.25">
      <c r="A938">
        <f t="shared" si="28"/>
        <v>0</v>
      </c>
      <c r="B938">
        <v>0.62006287907147195</v>
      </c>
      <c r="C938">
        <v>0.56974325588876118</v>
      </c>
      <c r="D938">
        <f t="shared" si="29"/>
        <v>5.0319623182710771E-2</v>
      </c>
    </row>
    <row r="939" spans="1:4" x14ac:dyDescent="0.25">
      <c r="A939">
        <f t="shared" si="28"/>
        <v>0</v>
      </c>
      <c r="B939">
        <v>0.56220632663139725</v>
      </c>
      <c r="C939">
        <v>0.5128085713592595</v>
      </c>
      <c r="D939">
        <f t="shared" si="29"/>
        <v>4.9397755272137744E-2</v>
      </c>
    </row>
    <row r="940" spans="1:4" x14ac:dyDescent="0.25">
      <c r="A940">
        <f t="shared" si="28"/>
        <v>0</v>
      </c>
      <c r="B940">
        <v>0.59239405287460123</v>
      </c>
      <c r="C940">
        <v>0.54251528014684158</v>
      </c>
      <c r="D940">
        <f t="shared" si="29"/>
        <v>4.9878772727759646E-2</v>
      </c>
    </row>
    <row r="941" spans="1:4" x14ac:dyDescent="0.25">
      <c r="A941">
        <f t="shared" si="28"/>
        <v>0</v>
      </c>
      <c r="B941">
        <v>0.60570534978439872</v>
      </c>
      <c r="C941">
        <v>0.55561448797659163</v>
      </c>
      <c r="D941">
        <f t="shared" si="29"/>
        <v>5.0090861807807086E-2</v>
      </c>
    </row>
    <row r="942" spans="1:4" x14ac:dyDescent="0.25">
      <c r="A942">
        <f t="shared" si="28"/>
        <v>0</v>
      </c>
      <c r="B942">
        <v>0.57076990894384716</v>
      </c>
      <c r="C942">
        <v>0.52123595798648181</v>
      </c>
      <c r="D942">
        <f t="shared" si="29"/>
        <v>4.9533950957365347E-2</v>
      </c>
    </row>
    <row r="943" spans="1:4" x14ac:dyDescent="0.25">
      <c r="A943">
        <f t="shared" si="28"/>
        <v>0</v>
      </c>
      <c r="B943">
        <v>0.60548644434507548</v>
      </c>
      <c r="C943">
        <v>0.55539897863432419</v>
      </c>
      <c r="D943">
        <f t="shared" si="29"/>
        <v>5.0087465710751289E-2</v>
      </c>
    </row>
    <row r="944" spans="1:4" x14ac:dyDescent="0.25">
      <c r="A944">
        <f t="shared" si="28"/>
        <v>0</v>
      </c>
      <c r="B944">
        <v>0.57727222178621862</v>
      </c>
      <c r="C944">
        <v>0.52763440037744891</v>
      </c>
      <c r="D944">
        <f t="shared" si="29"/>
        <v>4.9637821408769711E-2</v>
      </c>
    </row>
    <row r="945" spans="1:4" x14ac:dyDescent="0.25">
      <c r="A945">
        <f t="shared" si="28"/>
        <v>0</v>
      </c>
      <c r="B945">
        <v>0.61284657522284636</v>
      </c>
      <c r="C945">
        <v>0.56264171753134273</v>
      </c>
      <c r="D945">
        <f t="shared" si="29"/>
        <v>5.0204857691503624E-2</v>
      </c>
    </row>
    <row r="946" spans="1:4" x14ac:dyDescent="0.25">
      <c r="A946">
        <f t="shared" si="28"/>
        <v>0</v>
      </c>
      <c r="B946">
        <v>0.5761280943949032</v>
      </c>
      <c r="C946">
        <v>0.52650873026728706</v>
      </c>
      <c r="D946">
        <f t="shared" si="29"/>
        <v>4.9619364127616139E-2</v>
      </c>
    </row>
    <row r="947" spans="1:4" x14ac:dyDescent="0.25">
      <c r="A947">
        <f t="shared" si="28"/>
        <v>0</v>
      </c>
      <c r="B947">
        <v>0.61620709008806773</v>
      </c>
      <c r="C947">
        <v>0.56594885812346873</v>
      </c>
      <c r="D947">
        <f t="shared" si="29"/>
        <v>5.0258231964598998E-2</v>
      </c>
    </row>
    <row r="948" spans="1:4" x14ac:dyDescent="0.25">
      <c r="A948">
        <f t="shared" si="28"/>
        <v>0</v>
      </c>
      <c r="B948">
        <v>0.5726248644031201</v>
      </c>
      <c r="C948">
        <v>0.52306117737706659</v>
      </c>
      <c r="D948">
        <f t="shared" si="29"/>
        <v>4.9563687026053516E-2</v>
      </c>
    </row>
    <row r="949" spans="1:4" x14ac:dyDescent="0.25">
      <c r="A949">
        <f t="shared" si="28"/>
        <v>0</v>
      </c>
      <c r="B949">
        <v>0.57986628548287866</v>
      </c>
      <c r="C949">
        <v>0.5301873117237732</v>
      </c>
      <c r="D949">
        <f t="shared" si="29"/>
        <v>4.967897375910546E-2</v>
      </c>
    </row>
    <row r="950" spans="1:4" x14ac:dyDescent="0.25">
      <c r="A950">
        <f t="shared" si="28"/>
        <v>0</v>
      </c>
      <c r="B950">
        <v>0.55869625288081104</v>
      </c>
      <c r="C950">
        <v>0.50935450740106358</v>
      </c>
      <c r="D950">
        <f t="shared" si="29"/>
        <v>4.9341745479747456E-2</v>
      </c>
    </row>
    <row r="951" spans="1:4" x14ac:dyDescent="0.25">
      <c r="A951">
        <f t="shared" si="28"/>
        <v>0</v>
      </c>
      <c r="B951">
        <v>0.57534138601798102</v>
      </c>
      <c r="C951">
        <v>0.52573437207113405</v>
      </c>
      <c r="D951">
        <f t="shared" si="29"/>
        <v>4.9607013946846967E-2</v>
      </c>
    </row>
    <row r="952" spans="1:4" x14ac:dyDescent="0.25">
      <c r="A952">
        <f t="shared" si="28"/>
        <v>0</v>
      </c>
      <c r="B952">
        <v>0.63731940993463077</v>
      </c>
      <c r="C952">
        <v>0.58672474472146174</v>
      </c>
      <c r="D952">
        <f t="shared" si="29"/>
        <v>5.0594665213169021E-2</v>
      </c>
    </row>
    <row r="953" spans="1:4" x14ac:dyDescent="0.25">
      <c r="A953">
        <f t="shared" si="28"/>
        <v>0</v>
      </c>
      <c r="B953">
        <v>0.60839266574588935</v>
      </c>
      <c r="C953">
        <v>0.55825878884151414</v>
      </c>
      <c r="D953">
        <f t="shared" si="29"/>
        <v>5.0133876904375207E-2</v>
      </c>
    </row>
    <row r="954" spans="1:4" x14ac:dyDescent="0.25">
      <c r="A954">
        <f t="shared" si="28"/>
        <v>0</v>
      </c>
      <c r="B954">
        <v>0.58783097473934109</v>
      </c>
      <c r="C954">
        <v>0.53802498079191663</v>
      </c>
      <c r="D954">
        <f t="shared" si="29"/>
        <v>4.9805993947424465E-2</v>
      </c>
    </row>
    <row r="955" spans="1:4" x14ac:dyDescent="0.25">
      <c r="A955">
        <f t="shared" si="28"/>
        <v>0</v>
      </c>
      <c r="B955">
        <v>0.60036153348120203</v>
      </c>
      <c r="C955">
        <v>0.55035573515106218</v>
      </c>
      <c r="D955">
        <f t="shared" si="29"/>
        <v>5.000579833013985E-2</v>
      </c>
    </row>
    <row r="956" spans="1:4" x14ac:dyDescent="0.25">
      <c r="A956">
        <f t="shared" si="28"/>
        <v>0</v>
      </c>
      <c r="B956">
        <v>0.62796774179576065</v>
      </c>
      <c r="C956">
        <v>0.57752203526584622</v>
      </c>
      <c r="D956">
        <f t="shared" si="29"/>
        <v>5.0445706529914425E-2</v>
      </c>
    </row>
    <row r="957" spans="1:4" x14ac:dyDescent="0.25">
      <c r="A957">
        <f t="shared" si="28"/>
        <v>0</v>
      </c>
      <c r="B957">
        <v>0.58467260718539293</v>
      </c>
      <c r="C957">
        <v>0.53491703117537859</v>
      </c>
      <c r="D957">
        <f t="shared" si="29"/>
        <v>4.9755576010014346E-2</v>
      </c>
    </row>
    <row r="958" spans="1:4" x14ac:dyDescent="0.25">
      <c r="A958">
        <f t="shared" si="28"/>
        <v>0</v>
      </c>
      <c r="B958">
        <v>0.61714253266362096</v>
      </c>
      <c r="C958">
        <v>0.56686920558402831</v>
      </c>
      <c r="D958">
        <f t="shared" si="29"/>
        <v>5.0273327079592645E-2</v>
      </c>
    </row>
    <row r="959" spans="1:4" x14ac:dyDescent="0.25">
      <c r="A959">
        <f t="shared" si="28"/>
        <v>0</v>
      </c>
      <c r="B959">
        <v>0.5426547850682969</v>
      </c>
      <c r="C959">
        <v>0.49356880395509573</v>
      </c>
      <c r="D959">
        <f t="shared" si="29"/>
        <v>4.9085981113201171E-2</v>
      </c>
    </row>
    <row r="960" spans="1:4" x14ac:dyDescent="0.25">
      <c r="A960">
        <f t="shared" si="28"/>
        <v>0</v>
      </c>
      <c r="B960">
        <v>0.61322838397458823</v>
      </c>
      <c r="C960">
        <v>0.56301762904045138</v>
      </c>
      <c r="D960">
        <f t="shared" si="29"/>
        <v>5.0210754934136848E-2</v>
      </c>
    </row>
    <row r="961" spans="1:4" x14ac:dyDescent="0.25">
      <c r="A961">
        <f t="shared" si="28"/>
        <v>0</v>
      </c>
      <c r="B961">
        <v>0.6174255052135883</v>
      </c>
      <c r="C961">
        <v>0.56714785238082499</v>
      </c>
      <c r="D961">
        <f t="shared" si="29"/>
        <v>5.0277652832763309E-2</v>
      </c>
    </row>
    <row r="962" spans="1:4" x14ac:dyDescent="0.25">
      <c r="A962">
        <f t="shared" si="28"/>
        <v>0</v>
      </c>
      <c r="B962">
        <v>0.56988099090185873</v>
      </c>
      <c r="C962">
        <v>0.52036105354626272</v>
      </c>
      <c r="D962">
        <f t="shared" si="29"/>
        <v>4.9519937355596011E-2</v>
      </c>
    </row>
    <row r="963" spans="1:4" x14ac:dyDescent="0.25">
      <c r="A963">
        <f t="shared" si="28"/>
        <v>0</v>
      </c>
      <c r="B963">
        <v>0.61008404120525361</v>
      </c>
      <c r="C963">
        <v>0.55992307372986361</v>
      </c>
      <c r="D963">
        <f t="shared" si="29"/>
        <v>5.0160967475390006E-2</v>
      </c>
    </row>
    <row r="964" spans="1:4" x14ac:dyDescent="0.25">
      <c r="A964">
        <f t="shared" si="28"/>
        <v>0</v>
      </c>
      <c r="B964">
        <v>0.60864301304386348</v>
      </c>
      <c r="C964">
        <v>0.5585051659811312</v>
      </c>
      <c r="D964">
        <f t="shared" si="29"/>
        <v>5.0137847062732277E-2</v>
      </c>
    </row>
    <row r="965" spans="1:4" x14ac:dyDescent="0.25">
      <c r="A965">
        <f t="shared" si="28"/>
        <v>0</v>
      </c>
      <c r="B965">
        <v>0.6032400885491378</v>
      </c>
      <c r="C965">
        <v>0.55318851569468941</v>
      </c>
      <c r="D965">
        <f t="shared" si="29"/>
        <v>5.005157285444839E-2</v>
      </c>
    </row>
    <row r="966" spans="1:4" x14ac:dyDescent="0.25">
      <c r="A966">
        <f t="shared" si="28"/>
        <v>0</v>
      </c>
      <c r="B966">
        <v>0.58596976229606368</v>
      </c>
      <c r="C966">
        <v>0.53619333003356673</v>
      </c>
      <c r="D966">
        <f t="shared" si="29"/>
        <v>4.977643226249695E-2</v>
      </c>
    </row>
    <row r="967" spans="1:4" x14ac:dyDescent="0.25">
      <c r="A967">
        <f t="shared" si="28"/>
        <v>0</v>
      </c>
      <c r="B967">
        <v>0.60490933697023863</v>
      </c>
      <c r="C967">
        <v>0.55483097456947084</v>
      </c>
      <c r="D967">
        <f t="shared" si="29"/>
        <v>5.0078362400767795E-2</v>
      </c>
    </row>
    <row r="968" spans="1:4" x14ac:dyDescent="0.25">
      <c r="A968">
        <f t="shared" si="28"/>
        <v>0</v>
      </c>
      <c r="B968">
        <v>0.60397238473147252</v>
      </c>
      <c r="C968">
        <v>0.55390912476339482</v>
      </c>
      <c r="D968">
        <f t="shared" si="29"/>
        <v>5.00632599680777E-2</v>
      </c>
    </row>
    <row r="969" spans="1:4" x14ac:dyDescent="0.25">
      <c r="A969">
        <f t="shared" si="28"/>
        <v>0</v>
      </c>
      <c r="B969">
        <v>0.57899801963612973</v>
      </c>
      <c r="C969">
        <v>0.52933273444326268</v>
      </c>
      <c r="D969">
        <f t="shared" si="29"/>
        <v>4.9665285192867059E-2</v>
      </c>
    </row>
    <row r="970" spans="1:4" x14ac:dyDescent="0.25">
      <c r="A970">
        <f t="shared" ref="A970:A1008" si="30">IF(B970&gt;C970,0,1)</f>
        <v>0</v>
      </c>
      <c r="B970">
        <v>0.59676111806463839</v>
      </c>
      <c r="C970">
        <v>0.54681285367348531</v>
      </c>
      <c r="D970">
        <f t="shared" ref="D970:D1008" si="31">B970-C970</f>
        <v>4.9948264391153074E-2</v>
      </c>
    </row>
    <row r="971" spans="1:4" x14ac:dyDescent="0.25">
      <c r="A971">
        <f t="shared" si="30"/>
        <v>0</v>
      </c>
      <c r="B971">
        <v>0.61879259507423323</v>
      </c>
      <c r="C971">
        <v>0.56849294895821845</v>
      </c>
      <c r="D971">
        <f t="shared" si="31"/>
        <v>5.0299646116014785E-2</v>
      </c>
    </row>
    <row r="972" spans="1:4" x14ac:dyDescent="0.25">
      <c r="A972">
        <f t="shared" si="30"/>
        <v>0</v>
      </c>
      <c r="B972">
        <v>0.63402845839177968</v>
      </c>
      <c r="C972">
        <v>0.58348602886346834</v>
      </c>
      <c r="D972">
        <f t="shared" si="31"/>
        <v>5.0542429528311339E-2</v>
      </c>
    </row>
    <row r="973" spans="1:4" x14ac:dyDescent="0.25">
      <c r="A973">
        <f t="shared" si="30"/>
        <v>0</v>
      </c>
      <c r="B973">
        <v>0.62076240327144427</v>
      </c>
      <c r="C973">
        <v>0.57043177958657731</v>
      </c>
      <c r="D973">
        <f t="shared" si="31"/>
        <v>5.033062368486696E-2</v>
      </c>
    </row>
    <row r="974" spans="1:4" x14ac:dyDescent="0.25">
      <c r="A974">
        <f t="shared" si="30"/>
        <v>0</v>
      </c>
      <c r="B974">
        <v>0.58922944938117494</v>
      </c>
      <c r="C974">
        <v>0.53940130888274096</v>
      </c>
      <c r="D974">
        <f t="shared" si="31"/>
        <v>4.9828140498433982E-2</v>
      </c>
    </row>
    <row r="975" spans="1:4" x14ac:dyDescent="0.25">
      <c r="A975">
        <f t="shared" si="30"/>
        <v>0</v>
      </c>
      <c r="B975">
        <v>0.57916054091637803</v>
      </c>
      <c r="C975">
        <v>0.52949269448662373</v>
      </c>
      <c r="D975">
        <f t="shared" si="31"/>
        <v>4.9667846429754303E-2</v>
      </c>
    </row>
    <row r="976" spans="1:4" x14ac:dyDescent="0.25">
      <c r="A976">
        <f t="shared" si="30"/>
        <v>0</v>
      </c>
      <c r="B976">
        <v>0.61962589836835202</v>
      </c>
      <c r="C976">
        <v>0.56931311634514292</v>
      </c>
      <c r="D976">
        <f t="shared" si="31"/>
        <v>5.0312782023209102E-2</v>
      </c>
    </row>
    <row r="977" spans="1:4" x14ac:dyDescent="0.25">
      <c r="A977">
        <f t="shared" si="30"/>
        <v>0</v>
      </c>
      <c r="B977">
        <v>0.62031490472247131</v>
      </c>
      <c r="C977">
        <v>0.56999113023515069</v>
      </c>
      <c r="D977">
        <f t="shared" si="31"/>
        <v>5.0323774487320616E-2</v>
      </c>
    </row>
    <row r="978" spans="1:4" x14ac:dyDescent="0.25">
      <c r="A978">
        <f t="shared" si="30"/>
        <v>0</v>
      </c>
      <c r="B978">
        <v>0.56032102204018275</v>
      </c>
      <c r="C978">
        <v>0.51095358288648962</v>
      </c>
      <c r="D978">
        <f t="shared" si="31"/>
        <v>4.9367439153693127E-2</v>
      </c>
    </row>
    <row r="979" spans="1:4" x14ac:dyDescent="0.25">
      <c r="A979">
        <f t="shared" si="30"/>
        <v>0</v>
      </c>
      <c r="B979">
        <v>0.59574282998021733</v>
      </c>
      <c r="C979">
        <v>0.54581067765604852</v>
      </c>
      <c r="D979">
        <f t="shared" si="31"/>
        <v>4.993215232416881E-2</v>
      </c>
    </row>
    <row r="980" spans="1:4" x14ac:dyDescent="0.25">
      <c r="A980">
        <f t="shared" si="30"/>
        <v>0</v>
      </c>
      <c r="B980">
        <v>0.56873622460538065</v>
      </c>
      <c r="C980">
        <v>0.51923440343340621</v>
      </c>
      <c r="D980">
        <f t="shared" si="31"/>
        <v>4.9501821171974436E-2</v>
      </c>
    </row>
    <row r="981" spans="1:4" x14ac:dyDescent="0.25">
      <c r="A981">
        <f t="shared" si="30"/>
        <v>0</v>
      </c>
      <c r="B981">
        <v>0.59287917023156878</v>
      </c>
      <c r="C981">
        <v>0.54299265046858947</v>
      </c>
      <c r="D981">
        <f t="shared" si="31"/>
        <v>4.9886519762979309E-2</v>
      </c>
    </row>
    <row r="982" spans="1:4" x14ac:dyDescent="0.25">
      <c r="A982">
        <f t="shared" si="30"/>
        <v>0</v>
      </c>
      <c r="B982">
        <v>0.59776049694132738</v>
      </c>
      <c r="C982">
        <v>0.5477961977282011</v>
      </c>
      <c r="D982">
        <f t="shared" si="31"/>
        <v>4.9964299213126284E-2</v>
      </c>
    </row>
    <row r="983" spans="1:4" x14ac:dyDescent="0.25">
      <c r="A983">
        <f t="shared" si="30"/>
        <v>0</v>
      </c>
      <c r="B983">
        <v>0.60411222613360704</v>
      </c>
      <c r="C983">
        <v>0.55404643553517507</v>
      </c>
      <c r="D983">
        <f t="shared" si="31"/>
        <v>5.006579059843197E-2</v>
      </c>
    </row>
    <row r="984" spans="1:4" x14ac:dyDescent="0.25">
      <c r="A984">
        <f t="shared" si="30"/>
        <v>0</v>
      </c>
      <c r="B984">
        <v>0.58973075802500941</v>
      </c>
      <c r="C984">
        <v>0.53989442950480804</v>
      </c>
      <c r="D984">
        <f t="shared" si="31"/>
        <v>4.9836328520201367E-2</v>
      </c>
    </row>
    <row r="985" spans="1:4" x14ac:dyDescent="0.25">
      <c r="A985">
        <f t="shared" si="30"/>
        <v>0</v>
      </c>
      <c r="B985">
        <v>0.57759451487752389</v>
      </c>
      <c r="C985">
        <v>0.52795154486822171</v>
      </c>
      <c r="D985">
        <f t="shared" si="31"/>
        <v>4.9642970009302179E-2</v>
      </c>
    </row>
    <row r="986" spans="1:4" x14ac:dyDescent="0.25">
      <c r="A986">
        <f t="shared" si="30"/>
        <v>0</v>
      </c>
      <c r="B986">
        <v>0.61887002397609092</v>
      </c>
      <c r="C986">
        <v>0.56856921345397016</v>
      </c>
      <c r="D986">
        <f t="shared" si="31"/>
        <v>5.0300810522120765E-2</v>
      </c>
    </row>
    <row r="987" spans="1:4" x14ac:dyDescent="0.25">
      <c r="A987">
        <f t="shared" si="30"/>
        <v>0</v>
      </c>
      <c r="B987">
        <v>0.6109188194951084</v>
      </c>
      <c r="C987">
        <v>0.56074486166985615</v>
      </c>
      <c r="D987">
        <f t="shared" si="31"/>
        <v>5.0173957825252247E-2</v>
      </c>
    </row>
    <row r="988" spans="1:4" x14ac:dyDescent="0.25">
      <c r="A988">
        <f t="shared" si="30"/>
        <v>0</v>
      </c>
      <c r="B988">
        <v>0.60071664816264192</v>
      </c>
      <c r="C988">
        <v>0.55070520654608779</v>
      </c>
      <c r="D988">
        <f t="shared" si="31"/>
        <v>5.0011441616554131E-2</v>
      </c>
    </row>
    <row r="989" spans="1:4" x14ac:dyDescent="0.25">
      <c r="A989">
        <f t="shared" si="30"/>
        <v>0</v>
      </c>
      <c r="B989">
        <v>0.56906166018413007</v>
      </c>
      <c r="C989">
        <v>0.51955459624332845</v>
      </c>
      <c r="D989">
        <f t="shared" si="31"/>
        <v>4.9507063940801621E-2</v>
      </c>
    </row>
    <row r="990" spans="1:4" x14ac:dyDescent="0.25">
      <c r="A990">
        <f t="shared" si="30"/>
        <v>0</v>
      </c>
      <c r="B990">
        <v>0.59236310469429654</v>
      </c>
      <c r="C990">
        <v>0.54248492765290657</v>
      </c>
      <c r="D990">
        <f t="shared" si="31"/>
        <v>4.9878177041389971E-2</v>
      </c>
    </row>
    <row r="991" spans="1:4" x14ac:dyDescent="0.25">
      <c r="A991">
        <f t="shared" si="30"/>
        <v>0</v>
      </c>
      <c r="B991">
        <v>0.60339544415995239</v>
      </c>
      <c r="C991">
        <v>0.55334122938225494</v>
      </c>
      <c r="D991">
        <f t="shared" si="31"/>
        <v>5.0054214777697448E-2</v>
      </c>
    </row>
    <row r="992" spans="1:4" x14ac:dyDescent="0.25">
      <c r="A992">
        <f t="shared" si="30"/>
        <v>0</v>
      </c>
      <c r="B992">
        <v>0.55814755218978152</v>
      </c>
      <c r="C992">
        <v>0.50881464952760735</v>
      </c>
      <c r="D992">
        <f t="shared" si="31"/>
        <v>4.9332902662174161E-2</v>
      </c>
    </row>
    <row r="993" spans="1:4" x14ac:dyDescent="0.25">
      <c r="A993">
        <f t="shared" si="30"/>
        <v>0</v>
      </c>
      <c r="B993">
        <v>0.58348762771054308</v>
      </c>
      <c r="C993">
        <v>0.53375091572944711</v>
      </c>
      <c r="D993">
        <f t="shared" si="31"/>
        <v>4.9736711981095971E-2</v>
      </c>
    </row>
    <row r="994" spans="1:4" x14ac:dyDescent="0.25">
      <c r="A994">
        <f t="shared" si="30"/>
        <v>0</v>
      </c>
      <c r="B994">
        <v>0.61243929854875145</v>
      </c>
      <c r="C994">
        <v>0.56224106904179838</v>
      </c>
      <c r="D994">
        <f t="shared" si="31"/>
        <v>5.0198229506953074E-2</v>
      </c>
    </row>
    <row r="995" spans="1:4" x14ac:dyDescent="0.25">
      <c r="A995">
        <f t="shared" si="30"/>
        <v>0</v>
      </c>
      <c r="B995">
        <v>0.62165441572782609</v>
      </c>
      <c r="C995">
        <v>0.57130926897167</v>
      </c>
      <c r="D995">
        <f t="shared" si="31"/>
        <v>5.0345146756156089E-2</v>
      </c>
    </row>
    <row r="996" spans="1:4" x14ac:dyDescent="0.25">
      <c r="A996">
        <f t="shared" si="30"/>
        <v>0</v>
      </c>
      <c r="B996">
        <v>0.59181273448705352</v>
      </c>
      <c r="C996">
        <v>0.54194338158692945</v>
      </c>
      <c r="D996">
        <f t="shared" si="31"/>
        <v>4.9869352900124064E-2</v>
      </c>
    </row>
    <row r="997" spans="1:4" x14ac:dyDescent="0.25">
      <c r="A997">
        <f t="shared" si="30"/>
        <v>0</v>
      </c>
      <c r="B997">
        <v>0.63438506950836726</v>
      </c>
      <c r="C997">
        <v>0.58383673787478718</v>
      </c>
      <c r="D997">
        <f t="shared" si="31"/>
        <v>5.0548331633580079E-2</v>
      </c>
    </row>
    <row r="998" spans="1:4" x14ac:dyDescent="0.25">
      <c r="A998">
        <f t="shared" si="30"/>
        <v>0</v>
      </c>
      <c r="B998">
        <v>0.61962424229854351</v>
      </c>
      <c r="C998">
        <v>0.56931152646904748</v>
      </c>
      <c r="D998">
        <f t="shared" si="31"/>
        <v>5.0312715829496035E-2</v>
      </c>
    </row>
    <row r="999" spans="1:4" x14ac:dyDescent="0.25">
      <c r="A999">
        <f t="shared" si="30"/>
        <v>0</v>
      </c>
      <c r="B999">
        <v>0.5563516114898226</v>
      </c>
      <c r="C999">
        <v>0.50704710900526706</v>
      </c>
      <c r="D999">
        <f t="shared" si="31"/>
        <v>4.9304502484555535E-2</v>
      </c>
    </row>
    <row r="1000" spans="1:4" x14ac:dyDescent="0.25">
      <c r="A1000">
        <f t="shared" si="30"/>
        <v>0</v>
      </c>
      <c r="B1000">
        <v>0.61199784981963212</v>
      </c>
      <c r="C1000">
        <v>0.56180645750422098</v>
      </c>
      <c r="D1000">
        <f t="shared" si="31"/>
        <v>5.0191392315411143E-2</v>
      </c>
    </row>
    <row r="1001" spans="1:4" x14ac:dyDescent="0.25">
      <c r="A1001">
        <f t="shared" si="30"/>
        <v>0</v>
      </c>
      <c r="B1001">
        <v>0.62061408664418694</v>
      </c>
      <c r="C1001">
        <v>0.57028536622715853</v>
      </c>
      <c r="D1001">
        <f t="shared" si="31"/>
        <v>5.0328720417028405E-2</v>
      </c>
    </row>
    <row r="1002" spans="1:4" x14ac:dyDescent="0.25">
      <c r="A1002">
        <f t="shared" si="30"/>
        <v>0</v>
      </c>
      <c r="B1002">
        <v>0.57982793211780137</v>
      </c>
      <c r="C1002">
        <v>0.53014960429843327</v>
      </c>
      <c r="D1002">
        <f t="shared" si="31"/>
        <v>4.9678327819368095E-2</v>
      </c>
    </row>
    <row r="1003" spans="1:4" x14ac:dyDescent="0.25">
      <c r="A1003">
        <f t="shared" si="30"/>
        <v>0</v>
      </c>
      <c r="B1003">
        <v>0.59160722929110343</v>
      </c>
      <c r="C1003">
        <v>0.54174083941722651</v>
      </c>
      <c r="D1003">
        <f t="shared" si="31"/>
        <v>4.9866389873876926E-2</v>
      </c>
    </row>
    <row r="1004" spans="1:4" x14ac:dyDescent="0.25">
      <c r="A1004">
        <f t="shared" si="30"/>
        <v>0</v>
      </c>
      <c r="B1004">
        <v>0.5860104185362589</v>
      </c>
      <c r="C1004">
        <v>0.53623351565374355</v>
      </c>
      <c r="D1004">
        <f t="shared" si="31"/>
        <v>4.977690288251535E-2</v>
      </c>
    </row>
    <row r="1005" spans="1:4" x14ac:dyDescent="0.25">
      <c r="A1005">
        <f t="shared" si="30"/>
        <v>0</v>
      </c>
      <c r="B1005">
        <v>0.62450578006381063</v>
      </c>
      <c r="C1005">
        <v>0.57411507832817288</v>
      </c>
      <c r="D1005">
        <f t="shared" si="31"/>
        <v>5.0390701735637755E-2</v>
      </c>
    </row>
    <row r="1006" spans="1:4" x14ac:dyDescent="0.25">
      <c r="A1006">
        <f t="shared" si="30"/>
        <v>0</v>
      </c>
      <c r="B1006">
        <v>0.60787764608694395</v>
      </c>
      <c r="C1006">
        <v>0.5577521204376561</v>
      </c>
      <c r="D1006">
        <f t="shared" si="31"/>
        <v>5.012552564928785E-2</v>
      </c>
    </row>
    <row r="1007" spans="1:4" x14ac:dyDescent="0.25">
      <c r="A1007">
        <f t="shared" si="30"/>
        <v>0</v>
      </c>
      <c r="B1007">
        <v>0.60021856693376507</v>
      </c>
      <c r="C1007">
        <v>0.55021517530378261</v>
      </c>
      <c r="D1007">
        <f t="shared" si="31"/>
        <v>5.0003391629982463E-2</v>
      </c>
    </row>
    <row r="1008" spans="1:4" x14ac:dyDescent="0.25">
      <c r="A1008">
        <f t="shared" si="30"/>
        <v>0</v>
      </c>
      <c r="B1008">
        <v>0.61975283440676054</v>
      </c>
      <c r="C1008">
        <v>0.56943782616920191</v>
      </c>
      <c r="D1008">
        <f t="shared" si="31"/>
        <v>5.0315008237558634E-2</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008"/>
  <sheetViews>
    <sheetView workbookViewId="0">
      <selection activeCell="L4" sqref="L4"/>
    </sheetView>
  </sheetViews>
  <sheetFormatPr defaultRowHeight="15" x14ac:dyDescent="0.25"/>
  <sheetData>
    <row r="1" spans="1:12" x14ac:dyDescent="0.25">
      <c r="B1" t="s">
        <v>44</v>
      </c>
    </row>
    <row r="3" spans="1:12" x14ac:dyDescent="0.25">
      <c r="C3" t="s">
        <v>35</v>
      </c>
      <c r="D3" t="s">
        <v>36</v>
      </c>
      <c r="F3" t="s">
        <v>0</v>
      </c>
      <c r="H3" t="s">
        <v>37</v>
      </c>
      <c r="J3" t="s">
        <v>38</v>
      </c>
    </row>
    <row r="4" spans="1:12" ht="18.75" x14ac:dyDescent="0.4">
      <c r="B4" t="s">
        <v>35</v>
      </c>
      <c r="C4" s="8">
        <f>Naive!B3*Naive!B3</f>
        <v>5.1623276896445595E-4</v>
      </c>
      <c r="D4" s="8"/>
      <c r="F4">
        <f ca="1">RAND()</f>
        <v>0.52659883961131915</v>
      </c>
      <c r="H4" s="8">
        <f>'Data Set'!B8</f>
        <v>0.6</v>
      </c>
      <c r="J4" t="e">
        <f t="array" aca="1" ref="J4:J5" ca="1">_xll.MULTINORMINV(F4:F5,H4:H5,C4:D5)</f>
        <v>#NAME?</v>
      </c>
      <c r="L4" s="9" t="s">
        <v>105</v>
      </c>
    </row>
    <row r="5" spans="1:12" x14ac:dyDescent="0.25">
      <c r="B5" t="s">
        <v>36</v>
      </c>
      <c r="C5" s="8">
        <f>(C4+D5)/2*1.5</f>
        <v>7.6200750286309837E-4</v>
      </c>
      <c r="D5" s="8">
        <f>Naive!C3*Naive!C3</f>
        <v>4.9977723485300865E-4</v>
      </c>
      <c r="F5">
        <f ca="1">RAND()</f>
        <v>0.86608979712304979</v>
      </c>
      <c r="H5" s="8">
        <f>'Data Set'!C8</f>
        <v>0.55000000000000004</v>
      </c>
      <c r="J5" t="e">
        <f ca="1"/>
        <v>#NAME?</v>
      </c>
    </row>
    <row r="7" spans="1:12" x14ac:dyDescent="0.25">
      <c r="D7">
        <f>AVERAGE(D9:D1008)</f>
        <v>5.0267602443886478E-2</v>
      </c>
      <c r="E7">
        <f>STDEV(D9:D1008)</f>
        <v>1.08941643220688E-2</v>
      </c>
      <c r="F7">
        <f>MIN(D9:D1008)</f>
        <v>1.4972254767970372E-2</v>
      </c>
      <c r="G7">
        <f>MAX(D9:D1008)</f>
        <v>8.2060135086463981E-2</v>
      </c>
    </row>
    <row r="9" spans="1:12" x14ac:dyDescent="0.25">
      <c r="A9">
        <f>IF(B9&gt;C9,0,1)</f>
        <v>0</v>
      </c>
      <c r="B9">
        <v>0.57965109192949038</v>
      </c>
      <c r="C9">
        <v>0.51936290057354839</v>
      </c>
      <c r="D9">
        <f>B9-C9</f>
        <v>6.0288191355941989E-2</v>
      </c>
    </row>
    <row r="10" spans="1:12" x14ac:dyDescent="0.25">
      <c r="A10">
        <f t="shared" ref="A10:A73" si="0">IF(B10&gt;C10,0,1)</f>
        <v>0</v>
      </c>
      <c r="B10">
        <v>0.57724392862871166</v>
      </c>
      <c r="C10">
        <v>0.51631411554885498</v>
      </c>
      <c r="D10">
        <f t="shared" ref="D10:D73" si="1">B10-C10</f>
        <v>6.0929813079856676E-2</v>
      </c>
    </row>
    <row r="11" spans="1:12" x14ac:dyDescent="0.25">
      <c r="A11">
        <f t="shared" si="0"/>
        <v>0</v>
      </c>
      <c r="B11">
        <v>0.62301501994466213</v>
      </c>
      <c r="C11">
        <v>0.58362605073218765</v>
      </c>
      <c r="D11">
        <f t="shared" si="1"/>
        <v>3.9388969212474478E-2</v>
      </c>
    </row>
    <row r="12" spans="1:12" x14ac:dyDescent="0.25">
      <c r="A12">
        <f t="shared" si="0"/>
        <v>0</v>
      </c>
      <c r="B12">
        <v>0.59596588844357345</v>
      </c>
      <c r="C12">
        <v>0.54496735920069039</v>
      </c>
      <c r="D12">
        <f t="shared" si="1"/>
        <v>5.0998529242883062E-2</v>
      </c>
    </row>
    <row r="13" spans="1:12" x14ac:dyDescent="0.25">
      <c r="A13">
        <f t="shared" si="0"/>
        <v>0</v>
      </c>
      <c r="B13">
        <v>0.61533384941516744</v>
      </c>
      <c r="C13">
        <v>0.57338530038100832</v>
      </c>
      <c r="D13">
        <f t="shared" si="1"/>
        <v>4.1948549034159122E-2</v>
      </c>
    </row>
    <row r="14" spans="1:12" x14ac:dyDescent="0.25">
      <c r="A14">
        <f t="shared" si="0"/>
        <v>0</v>
      </c>
      <c r="B14">
        <v>0.61168216230823447</v>
      </c>
      <c r="C14">
        <v>0.56816646782743552</v>
      </c>
      <c r="D14">
        <f t="shared" si="1"/>
        <v>4.351569448079895E-2</v>
      </c>
    </row>
    <row r="15" spans="1:12" x14ac:dyDescent="0.25">
      <c r="A15">
        <f t="shared" si="0"/>
        <v>0</v>
      </c>
      <c r="B15">
        <v>0.59218172330089447</v>
      </c>
      <c r="C15">
        <v>0.53901876906745183</v>
      </c>
      <c r="D15">
        <f t="shared" si="1"/>
        <v>5.3162954233442639E-2</v>
      </c>
    </row>
    <row r="16" spans="1:12" x14ac:dyDescent="0.25">
      <c r="A16">
        <f t="shared" si="0"/>
        <v>0</v>
      </c>
      <c r="B16">
        <v>0.59674732983598811</v>
      </c>
      <c r="C16">
        <v>0.54631672033329459</v>
      </c>
      <c r="D16">
        <f t="shared" si="1"/>
        <v>5.0430609502693513E-2</v>
      </c>
    </row>
    <row r="17" spans="1:4" x14ac:dyDescent="0.25">
      <c r="A17">
        <f t="shared" si="0"/>
        <v>0</v>
      </c>
      <c r="B17">
        <v>0.55944320075042153</v>
      </c>
      <c r="C17">
        <v>0.48986782939796109</v>
      </c>
      <c r="D17">
        <f t="shared" si="1"/>
        <v>6.9575371352460447E-2</v>
      </c>
    </row>
    <row r="18" spans="1:4" x14ac:dyDescent="0.25">
      <c r="A18">
        <f t="shared" si="0"/>
        <v>0</v>
      </c>
      <c r="B18">
        <v>0.58911034471907908</v>
      </c>
      <c r="C18">
        <v>0.53473809530779226</v>
      </c>
      <c r="D18">
        <f t="shared" si="1"/>
        <v>5.4372249411286822E-2</v>
      </c>
    </row>
    <row r="19" spans="1:4" x14ac:dyDescent="0.25">
      <c r="A19">
        <f t="shared" si="0"/>
        <v>0</v>
      </c>
      <c r="B19">
        <v>0.59123052420168476</v>
      </c>
      <c r="C19">
        <v>0.53676542784308745</v>
      </c>
      <c r="D19">
        <f t="shared" si="1"/>
        <v>5.4465096358597309E-2</v>
      </c>
    </row>
    <row r="20" spans="1:4" x14ac:dyDescent="0.25">
      <c r="A20">
        <f t="shared" si="0"/>
        <v>0</v>
      </c>
      <c r="B20">
        <v>0.60402857237984064</v>
      </c>
      <c r="C20">
        <v>0.55586766234716256</v>
      </c>
      <c r="D20">
        <f t="shared" si="1"/>
        <v>4.8160910032678084E-2</v>
      </c>
    </row>
    <row r="21" spans="1:4" x14ac:dyDescent="0.25">
      <c r="A21">
        <f t="shared" si="0"/>
        <v>0</v>
      </c>
      <c r="B21">
        <v>0.62470432921569419</v>
      </c>
      <c r="C21">
        <v>0.58713229220589835</v>
      </c>
      <c r="D21">
        <f t="shared" si="1"/>
        <v>3.7572037009795833E-2</v>
      </c>
    </row>
    <row r="22" spans="1:4" x14ac:dyDescent="0.25">
      <c r="A22">
        <f t="shared" si="0"/>
        <v>0</v>
      </c>
      <c r="B22">
        <v>0.59468114671573169</v>
      </c>
      <c r="C22">
        <v>0.54180961538428762</v>
      </c>
      <c r="D22">
        <f t="shared" si="1"/>
        <v>5.2871531331444066E-2</v>
      </c>
    </row>
    <row r="23" spans="1:4" x14ac:dyDescent="0.25">
      <c r="A23">
        <f t="shared" si="0"/>
        <v>0</v>
      </c>
      <c r="B23">
        <v>0.62908735788852499</v>
      </c>
      <c r="C23">
        <v>0.592886773038239</v>
      </c>
      <c r="D23">
        <f t="shared" si="1"/>
        <v>3.6200584850285988E-2</v>
      </c>
    </row>
    <row r="24" spans="1:4" x14ac:dyDescent="0.25">
      <c r="A24">
        <f t="shared" si="0"/>
        <v>0</v>
      </c>
      <c r="B24">
        <v>0.60788952242202077</v>
      </c>
      <c r="C24">
        <v>0.56250433080825424</v>
      </c>
      <c r="D24">
        <f t="shared" si="1"/>
        <v>4.5385191613766529E-2</v>
      </c>
    </row>
    <row r="25" spans="1:4" x14ac:dyDescent="0.25">
      <c r="A25">
        <f t="shared" si="0"/>
        <v>0</v>
      </c>
      <c r="B25">
        <v>0.6168735367401128</v>
      </c>
      <c r="C25">
        <v>0.57390306536299951</v>
      </c>
      <c r="D25">
        <f t="shared" si="1"/>
        <v>4.2970471377113295E-2</v>
      </c>
    </row>
    <row r="26" spans="1:4" x14ac:dyDescent="0.25">
      <c r="A26">
        <f t="shared" si="0"/>
        <v>0</v>
      </c>
      <c r="B26">
        <v>0.616348964109252</v>
      </c>
      <c r="C26">
        <v>0.57472712998536757</v>
      </c>
      <c r="D26">
        <f t="shared" si="1"/>
        <v>4.1621834123884427E-2</v>
      </c>
    </row>
    <row r="27" spans="1:4" x14ac:dyDescent="0.25">
      <c r="A27">
        <f t="shared" si="0"/>
        <v>0</v>
      </c>
      <c r="B27">
        <v>0.59846433634038787</v>
      </c>
      <c r="C27">
        <v>0.5474963050818541</v>
      </c>
      <c r="D27">
        <f t="shared" si="1"/>
        <v>5.0968031258533775E-2</v>
      </c>
    </row>
    <row r="28" spans="1:4" x14ac:dyDescent="0.25">
      <c r="A28">
        <f t="shared" si="0"/>
        <v>0</v>
      </c>
      <c r="B28">
        <v>0.56794055170176017</v>
      </c>
      <c r="C28">
        <v>0.50296029971147715</v>
      </c>
      <c r="D28">
        <f t="shared" si="1"/>
        <v>6.4980251990283011E-2</v>
      </c>
    </row>
    <row r="29" spans="1:4" x14ac:dyDescent="0.25">
      <c r="A29">
        <f t="shared" si="0"/>
        <v>0</v>
      </c>
      <c r="B29">
        <v>0.60205357201379706</v>
      </c>
      <c r="C29">
        <v>0.55370761196497975</v>
      </c>
      <c r="D29">
        <f t="shared" si="1"/>
        <v>4.8345960048817305E-2</v>
      </c>
    </row>
    <row r="30" spans="1:4" x14ac:dyDescent="0.25">
      <c r="A30">
        <f t="shared" si="0"/>
        <v>0</v>
      </c>
      <c r="B30">
        <v>0.59414072975287313</v>
      </c>
      <c r="C30">
        <v>0.54201205832472099</v>
      </c>
      <c r="D30">
        <f t="shared" si="1"/>
        <v>5.212867142815214E-2</v>
      </c>
    </row>
    <row r="31" spans="1:4" x14ac:dyDescent="0.25">
      <c r="A31">
        <f t="shared" si="0"/>
        <v>0</v>
      </c>
      <c r="B31">
        <v>0.60148909302662357</v>
      </c>
      <c r="C31">
        <v>0.55169049989445962</v>
      </c>
      <c r="D31">
        <f t="shared" si="1"/>
        <v>4.9798593132163949E-2</v>
      </c>
    </row>
    <row r="32" spans="1:4" x14ac:dyDescent="0.25">
      <c r="A32">
        <f t="shared" si="0"/>
        <v>0</v>
      </c>
      <c r="B32">
        <v>0.58614785078165421</v>
      </c>
      <c r="C32">
        <v>0.52972758300892731</v>
      </c>
      <c r="D32">
        <f t="shared" si="1"/>
        <v>5.6420267772726906E-2</v>
      </c>
    </row>
    <row r="33" spans="1:4" x14ac:dyDescent="0.25">
      <c r="A33">
        <f t="shared" si="0"/>
        <v>0</v>
      </c>
      <c r="B33">
        <v>0.60459308374608833</v>
      </c>
      <c r="C33">
        <v>0.55740688172970654</v>
      </c>
      <c r="D33">
        <f t="shared" si="1"/>
        <v>4.7186202016381795E-2</v>
      </c>
    </row>
    <row r="34" spans="1:4" x14ac:dyDescent="0.25">
      <c r="A34">
        <f t="shared" si="0"/>
        <v>0</v>
      </c>
      <c r="B34">
        <v>0.61734315407757279</v>
      </c>
      <c r="C34">
        <v>0.57525693073305928</v>
      </c>
      <c r="D34">
        <f t="shared" si="1"/>
        <v>4.2086223344513507E-2</v>
      </c>
    </row>
    <row r="35" spans="1:4" x14ac:dyDescent="0.25">
      <c r="A35">
        <f t="shared" si="0"/>
        <v>0</v>
      </c>
      <c r="B35">
        <v>0.566782022664856</v>
      </c>
      <c r="C35">
        <v>0.49967782701243096</v>
      </c>
      <c r="D35">
        <f t="shared" si="1"/>
        <v>6.7104195652425036E-2</v>
      </c>
    </row>
    <row r="36" spans="1:4" x14ac:dyDescent="0.25">
      <c r="A36">
        <f t="shared" si="0"/>
        <v>0</v>
      </c>
      <c r="B36">
        <v>0.61435532186784003</v>
      </c>
      <c r="C36">
        <v>0.57080752087709974</v>
      </c>
      <c r="D36">
        <f t="shared" si="1"/>
        <v>4.3547800990740293E-2</v>
      </c>
    </row>
    <row r="37" spans="1:4" x14ac:dyDescent="0.25">
      <c r="A37">
        <f t="shared" si="0"/>
        <v>0</v>
      </c>
      <c r="B37">
        <v>0.64583594260257615</v>
      </c>
      <c r="C37">
        <v>0.61751532684305943</v>
      </c>
      <c r="D37">
        <f t="shared" si="1"/>
        <v>2.8320615759516721E-2</v>
      </c>
    </row>
    <row r="38" spans="1:4" x14ac:dyDescent="0.25">
      <c r="A38">
        <f t="shared" si="0"/>
        <v>0</v>
      </c>
      <c r="B38">
        <v>0.59294272332956943</v>
      </c>
      <c r="C38">
        <v>0.53980668581052049</v>
      </c>
      <c r="D38">
        <f t="shared" si="1"/>
        <v>5.313603751904894E-2</v>
      </c>
    </row>
    <row r="39" spans="1:4" x14ac:dyDescent="0.25">
      <c r="A39">
        <f t="shared" si="0"/>
        <v>0</v>
      </c>
      <c r="B39">
        <v>0.60746277044844055</v>
      </c>
      <c r="C39">
        <v>0.56073785797251574</v>
      </c>
      <c r="D39">
        <f t="shared" si="1"/>
        <v>4.6724912475924807E-2</v>
      </c>
    </row>
    <row r="40" spans="1:4" x14ac:dyDescent="0.25">
      <c r="A40">
        <f t="shared" si="0"/>
        <v>0</v>
      </c>
      <c r="B40">
        <v>0.59574472550381463</v>
      </c>
      <c r="C40">
        <v>0.54360557782399799</v>
      </c>
      <c r="D40">
        <f t="shared" si="1"/>
        <v>5.2139147679816644E-2</v>
      </c>
    </row>
    <row r="41" spans="1:4" x14ac:dyDescent="0.25">
      <c r="A41">
        <f t="shared" si="0"/>
        <v>0</v>
      </c>
      <c r="B41">
        <v>0.56819609616416733</v>
      </c>
      <c r="C41">
        <v>0.50314348620965776</v>
      </c>
      <c r="D41">
        <f t="shared" si="1"/>
        <v>6.5052609954509566E-2</v>
      </c>
    </row>
    <row r="42" spans="1:4" x14ac:dyDescent="0.25">
      <c r="A42">
        <f t="shared" si="0"/>
        <v>0</v>
      </c>
      <c r="B42">
        <v>0.55690372734529303</v>
      </c>
      <c r="C42">
        <v>0.48558549620255714</v>
      </c>
      <c r="D42">
        <f t="shared" si="1"/>
        <v>7.1318231142735888E-2</v>
      </c>
    </row>
    <row r="43" spans="1:4" x14ac:dyDescent="0.25">
      <c r="A43">
        <f t="shared" si="0"/>
        <v>0</v>
      </c>
      <c r="B43">
        <v>0.61150532023427639</v>
      </c>
      <c r="C43">
        <v>0.56801978297315492</v>
      </c>
      <c r="D43">
        <f t="shared" si="1"/>
        <v>4.3485537261121476E-2</v>
      </c>
    </row>
    <row r="44" spans="1:4" x14ac:dyDescent="0.25">
      <c r="A44">
        <f t="shared" si="0"/>
        <v>0</v>
      </c>
      <c r="B44">
        <v>0.60470928781303079</v>
      </c>
      <c r="C44">
        <v>0.55667261088385422</v>
      </c>
      <c r="D44">
        <f t="shared" si="1"/>
        <v>4.8036676929176569E-2</v>
      </c>
    </row>
    <row r="45" spans="1:4" x14ac:dyDescent="0.25">
      <c r="A45">
        <f t="shared" si="0"/>
        <v>0</v>
      </c>
      <c r="B45">
        <v>0.58568231013517591</v>
      </c>
      <c r="C45">
        <v>0.52987807347336546</v>
      </c>
      <c r="D45">
        <f t="shared" si="1"/>
        <v>5.5804236661810447E-2</v>
      </c>
    </row>
    <row r="46" spans="1:4" x14ac:dyDescent="0.25">
      <c r="A46">
        <f t="shared" si="0"/>
        <v>0</v>
      </c>
      <c r="B46">
        <v>0.6307607217555854</v>
      </c>
      <c r="C46">
        <v>0.59491489114067442</v>
      </c>
      <c r="D46">
        <f t="shared" si="1"/>
        <v>3.5845830614910978E-2</v>
      </c>
    </row>
    <row r="47" spans="1:4" x14ac:dyDescent="0.25">
      <c r="A47">
        <f t="shared" si="0"/>
        <v>0</v>
      </c>
      <c r="B47">
        <v>0.60484552134939751</v>
      </c>
      <c r="C47">
        <v>0.55708567977333201</v>
      </c>
      <c r="D47">
        <f t="shared" si="1"/>
        <v>4.7759841576065498E-2</v>
      </c>
    </row>
    <row r="48" spans="1:4" x14ac:dyDescent="0.25">
      <c r="A48">
        <f t="shared" si="0"/>
        <v>0</v>
      </c>
      <c r="B48">
        <v>0.59138780449281148</v>
      </c>
      <c r="C48">
        <v>0.53839057855553996</v>
      </c>
      <c r="D48">
        <f t="shared" si="1"/>
        <v>5.2997225937271519E-2</v>
      </c>
    </row>
    <row r="49" spans="1:4" x14ac:dyDescent="0.25">
      <c r="A49">
        <f t="shared" si="0"/>
        <v>0</v>
      </c>
      <c r="B49">
        <v>0.59905717841416151</v>
      </c>
      <c r="C49">
        <v>0.54809562778060128</v>
      </c>
      <c r="D49">
        <f t="shared" si="1"/>
        <v>5.0961550633560226E-2</v>
      </c>
    </row>
    <row r="50" spans="1:4" x14ac:dyDescent="0.25">
      <c r="A50">
        <f t="shared" si="0"/>
        <v>0</v>
      </c>
      <c r="B50">
        <v>0.55132988240679071</v>
      </c>
      <c r="C50">
        <v>0.47662142981344718</v>
      </c>
      <c r="D50">
        <f t="shared" si="1"/>
        <v>7.4708452593343522E-2</v>
      </c>
    </row>
    <row r="51" spans="1:4" x14ac:dyDescent="0.25">
      <c r="A51">
        <f t="shared" si="0"/>
        <v>0</v>
      </c>
      <c r="B51">
        <v>0.58365108396974708</v>
      </c>
      <c r="C51">
        <v>0.52505791683632819</v>
      </c>
      <c r="D51">
        <f t="shared" si="1"/>
        <v>5.8593167133418889E-2</v>
      </c>
    </row>
    <row r="52" spans="1:4" x14ac:dyDescent="0.25">
      <c r="A52">
        <f t="shared" si="0"/>
        <v>0</v>
      </c>
      <c r="B52">
        <v>0.57978647386289273</v>
      </c>
      <c r="C52">
        <v>0.52005463634272198</v>
      </c>
      <c r="D52">
        <f t="shared" si="1"/>
        <v>5.973183752017075E-2</v>
      </c>
    </row>
    <row r="53" spans="1:4" x14ac:dyDescent="0.25">
      <c r="A53">
        <f t="shared" si="0"/>
        <v>0</v>
      </c>
      <c r="B53">
        <v>0.59878767285413659</v>
      </c>
      <c r="C53">
        <v>0.5473035529932091</v>
      </c>
      <c r="D53">
        <f t="shared" si="1"/>
        <v>5.1484119860927491E-2</v>
      </c>
    </row>
    <row r="54" spans="1:4" x14ac:dyDescent="0.25">
      <c r="A54">
        <f t="shared" si="0"/>
        <v>0</v>
      </c>
      <c r="B54">
        <v>0.58383433748284341</v>
      </c>
      <c r="C54">
        <v>0.52648124606849034</v>
      </c>
      <c r="D54">
        <f t="shared" si="1"/>
        <v>5.7353091414353075E-2</v>
      </c>
    </row>
    <row r="55" spans="1:4" x14ac:dyDescent="0.25">
      <c r="A55">
        <f t="shared" si="0"/>
        <v>0</v>
      </c>
      <c r="B55">
        <v>0.59187523122136843</v>
      </c>
      <c r="C55">
        <v>0.5380623726460082</v>
      </c>
      <c r="D55">
        <f t="shared" si="1"/>
        <v>5.3812858575360223E-2</v>
      </c>
    </row>
    <row r="56" spans="1:4" x14ac:dyDescent="0.25">
      <c r="A56">
        <f t="shared" si="0"/>
        <v>0</v>
      </c>
      <c r="B56">
        <v>0.63151142551634154</v>
      </c>
      <c r="C56">
        <v>0.59586719074208883</v>
      </c>
      <c r="D56">
        <f t="shared" si="1"/>
        <v>3.5644234774252714E-2</v>
      </c>
    </row>
    <row r="57" spans="1:4" x14ac:dyDescent="0.25">
      <c r="A57">
        <f t="shared" si="0"/>
        <v>0</v>
      </c>
      <c r="B57">
        <v>0.59157528729270537</v>
      </c>
      <c r="C57">
        <v>0.53811891936530165</v>
      </c>
      <c r="D57">
        <f t="shared" si="1"/>
        <v>5.3456367927403714E-2</v>
      </c>
    </row>
    <row r="58" spans="1:4" x14ac:dyDescent="0.25">
      <c r="A58">
        <f t="shared" si="0"/>
        <v>0</v>
      </c>
      <c r="B58">
        <v>0.60524126780505927</v>
      </c>
      <c r="C58">
        <v>0.55778523089214882</v>
      </c>
      <c r="D58">
        <f t="shared" si="1"/>
        <v>4.7456036912910449E-2</v>
      </c>
    </row>
    <row r="59" spans="1:4" x14ac:dyDescent="0.25">
      <c r="A59">
        <f t="shared" si="0"/>
        <v>0</v>
      </c>
      <c r="B59">
        <v>0.60627471529575372</v>
      </c>
      <c r="C59">
        <v>0.55907138718141569</v>
      </c>
      <c r="D59">
        <f t="shared" si="1"/>
        <v>4.7203328114338028E-2</v>
      </c>
    </row>
    <row r="60" spans="1:4" x14ac:dyDescent="0.25">
      <c r="A60">
        <f t="shared" si="0"/>
        <v>0</v>
      </c>
      <c r="B60">
        <v>0.61069102318753188</v>
      </c>
      <c r="C60">
        <v>0.5654846623884493</v>
      </c>
      <c r="D60">
        <f t="shared" si="1"/>
        <v>4.5206360799082579E-2</v>
      </c>
    </row>
    <row r="61" spans="1:4" x14ac:dyDescent="0.25">
      <c r="A61">
        <f t="shared" si="0"/>
        <v>0</v>
      </c>
      <c r="B61">
        <v>0.57358033393169028</v>
      </c>
      <c r="C61">
        <v>0.51059545526396899</v>
      </c>
      <c r="D61">
        <f t="shared" si="1"/>
        <v>6.2984878667721289E-2</v>
      </c>
    </row>
    <row r="62" spans="1:4" x14ac:dyDescent="0.25">
      <c r="A62">
        <f t="shared" si="0"/>
        <v>0</v>
      </c>
      <c r="B62">
        <v>0.59268599472687611</v>
      </c>
      <c r="C62">
        <v>0.53951771098602364</v>
      </c>
      <c r="D62">
        <f t="shared" si="1"/>
        <v>5.3168283740852473E-2</v>
      </c>
    </row>
    <row r="63" spans="1:4" x14ac:dyDescent="0.25">
      <c r="A63">
        <f t="shared" si="0"/>
        <v>0</v>
      </c>
      <c r="B63">
        <v>0.58763182186693919</v>
      </c>
      <c r="C63">
        <v>0.53149006398766008</v>
      </c>
      <c r="D63">
        <f t="shared" si="1"/>
        <v>5.6141757879279108E-2</v>
      </c>
    </row>
    <row r="64" spans="1:4" x14ac:dyDescent="0.25">
      <c r="A64">
        <f t="shared" si="0"/>
        <v>0</v>
      </c>
      <c r="B64">
        <v>0.60157214211705679</v>
      </c>
      <c r="C64">
        <v>0.55225712719820297</v>
      </c>
      <c r="D64">
        <f t="shared" si="1"/>
        <v>4.9315014918853817E-2</v>
      </c>
    </row>
    <row r="65" spans="1:4" x14ac:dyDescent="0.25">
      <c r="A65">
        <f t="shared" si="0"/>
        <v>0</v>
      </c>
      <c r="B65">
        <v>0.60580132351781391</v>
      </c>
      <c r="C65">
        <v>0.55832536479582984</v>
      </c>
      <c r="D65">
        <f t="shared" si="1"/>
        <v>4.7475958721984068E-2</v>
      </c>
    </row>
    <row r="66" spans="1:4" x14ac:dyDescent="0.25">
      <c r="A66">
        <f t="shared" si="0"/>
        <v>0</v>
      </c>
      <c r="B66">
        <v>0.59261935436826851</v>
      </c>
      <c r="C66">
        <v>0.53954971825511544</v>
      </c>
      <c r="D66">
        <f t="shared" si="1"/>
        <v>5.3069636113153074E-2</v>
      </c>
    </row>
    <row r="67" spans="1:4" x14ac:dyDescent="0.25">
      <c r="A67">
        <f t="shared" si="0"/>
        <v>0</v>
      </c>
      <c r="B67">
        <v>0.63074265815978758</v>
      </c>
      <c r="C67">
        <v>0.59643756915733759</v>
      </c>
      <c r="D67">
        <f t="shared" si="1"/>
        <v>3.4305089002449995E-2</v>
      </c>
    </row>
    <row r="68" spans="1:4" x14ac:dyDescent="0.25">
      <c r="A68">
        <f t="shared" si="0"/>
        <v>0</v>
      </c>
      <c r="B68">
        <v>0.60693582575629879</v>
      </c>
      <c r="C68">
        <v>0.55985868979265474</v>
      </c>
      <c r="D68">
        <f t="shared" si="1"/>
        <v>4.7077135963644046E-2</v>
      </c>
    </row>
    <row r="69" spans="1:4" x14ac:dyDescent="0.25">
      <c r="A69">
        <f t="shared" si="0"/>
        <v>0</v>
      </c>
      <c r="B69">
        <v>0.62610368462767652</v>
      </c>
      <c r="C69">
        <v>0.58850037612958317</v>
      </c>
      <c r="D69">
        <f t="shared" si="1"/>
        <v>3.7603308498093346E-2</v>
      </c>
    </row>
    <row r="70" spans="1:4" x14ac:dyDescent="0.25">
      <c r="A70">
        <f t="shared" si="0"/>
        <v>0</v>
      </c>
      <c r="B70">
        <v>0.5804338099169527</v>
      </c>
      <c r="C70">
        <v>0.52083556608024728</v>
      </c>
      <c r="D70">
        <f t="shared" si="1"/>
        <v>5.9598243836705422E-2</v>
      </c>
    </row>
    <row r="71" spans="1:4" x14ac:dyDescent="0.25">
      <c r="A71">
        <f t="shared" si="0"/>
        <v>0</v>
      </c>
      <c r="B71">
        <v>0.61076799646066937</v>
      </c>
      <c r="C71">
        <v>0.56633441578026456</v>
      </c>
      <c r="D71">
        <f t="shared" si="1"/>
        <v>4.4433580680404816E-2</v>
      </c>
    </row>
    <row r="72" spans="1:4" x14ac:dyDescent="0.25">
      <c r="A72">
        <f t="shared" si="0"/>
        <v>0</v>
      </c>
      <c r="B72">
        <v>0.59086569567618819</v>
      </c>
      <c r="C72">
        <v>0.53647673755718095</v>
      </c>
      <c r="D72">
        <f t="shared" si="1"/>
        <v>5.4388958119007236E-2</v>
      </c>
    </row>
    <row r="73" spans="1:4" x14ac:dyDescent="0.25">
      <c r="A73">
        <f t="shared" si="0"/>
        <v>0</v>
      </c>
      <c r="B73">
        <v>0.62313941860906064</v>
      </c>
      <c r="C73">
        <v>0.58374324487875884</v>
      </c>
      <c r="D73">
        <f t="shared" si="1"/>
        <v>3.9396173730301798E-2</v>
      </c>
    </row>
    <row r="74" spans="1:4" x14ac:dyDescent="0.25">
      <c r="A74">
        <f t="shared" ref="A74:A137" si="2">IF(B74&gt;C74,0,1)</f>
        <v>0</v>
      </c>
      <c r="B74">
        <v>0.63373259476313437</v>
      </c>
      <c r="C74">
        <v>0.60035603630341006</v>
      </c>
      <c r="D74">
        <f t="shared" ref="D74:D137" si="3">B74-C74</f>
        <v>3.3376558459724315E-2</v>
      </c>
    </row>
    <row r="75" spans="1:4" x14ac:dyDescent="0.25">
      <c r="A75">
        <f t="shared" si="2"/>
        <v>0</v>
      </c>
      <c r="B75">
        <v>0.59324173622329812</v>
      </c>
      <c r="C75">
        <v>0.54050799884604261</v>
      </c>
      <c r="D75">
        <f t="shared" si="3"/>
        <v>5.2733737377255507E-2</v>
      </c>
    </row>
    <row r="76" spans="1:4" x14ac:dyDescent="0.25">
      <c r="A76">
        <f t="shared" si="2"/>
        <v>0</v>
      </c>
      <c r="B76">
        <v>0.63662725109175688</v>
      </c>
      <c r="C76">
        <v>0.60424519067961624</v>
      </c>
      <c r="D76">
        <f t="shared" si="3"/>
        <v>3.2382060412140645E-2</v>
      </c>
    </row>
    <row r="77" spans="1:4" x14ac:dyDescent="0.25">
      <c r="A77">
        <f t="shared" si="2"/>
        <v>0</v>
      </c>
      <c r="B77">
        <v>0.56355165817909458</v>
      </c>
      <c r="C77">
        <v>0.49816815732686281</v>
      </c>
      <c r="D77">
        <f t="shared" si="3"/>
        <v>6.5383500852231768E-2</v>
      </c>
    </row>
    <row r="78" spans="1:4" x14ac:dyDescent="0.25">
      <c r="A78">
        <f t="shared" si="2"/>
        <v>0</v>
      </c>
      <c r="B78">
        <v>0.559981360625462</v>
      </c>
      <c r="C78">
        <v>0.49013398965786287</v>
      </c>
      <c r="D78">
        <f t="shared" si="3"/>
        <v>6.9847370967599132E-2</v>
      </c>
    </row>
    <row r="79" spans="1:4" x14ac:dyDescent="0.25">
      <c r="A79">
        <f t="shared" si="2"/>
        <v>0</v>
      </c>
      <c r="B79">
        <v>0.59834407565126324</v>
      </c>
      <c r="C79">
        <v>0.54836323429839851</v>
      </c>
      <c r="D79">
        <f t="shared" si="3"/>
        <v>4.9980841352864736E-2</v>
      </c>
    </row>
    <row r="80" spans="1:4" x14ac:dyDescent="0.25">
      <c r="A80">
        <f t="shared" si="2"/>
        <v>0</v>
      </c>
      <c r="B80">
        <v>0.56486338570336525</v>
      </c>
      <c r="C80">
        <v>0.49877985311938555</v>
      </c>
      <c r="D80">
        <f t="shared" si="3"/>
        <v>6.6083532583979698E-2</v>
      </c>
    </row>
    <row r="81" spans="1:4" x14ac:dyDescent="0.25">
      <c r="A81">
        <f t="shared" si="2"/>
        <v>0</v>
      </c>
      <c r="B81">
        <v>0.59292503660699691</v>
      </c>
      <c r="C81">
        <v>0.5386308083206659</v>
      </c>
      <c r="D81">
        <f t="shared" si="3"/>
        <v>5.4294228286331014E-2</v>
      </c>
    </row>
    <row r="82" spans="1:4" x14ac:dyDescent="0.25">
      <c r="A82">
        <f t="shared" si="2"/>
        <v>0</v>
      </c>
      <c r="B82">
        <v>0.65692595490679395</v>
      </c>
      <c r="C82">
        <v>0.63424547251773244</v>
      </c>
      <c r="D82">
        <f t="shared" si="3"/>
        <v>2.2680482389061507E-2</v>
      </c>
    </row>
    <row r="83" spans="1:4" x14ac:dyDescent="0.25">
      <c r="A83">
        <f t="shared" si="2"/>
        <v>0</v>
      </c>
      <c r="B83">
        <v>0.59246972381681962</v>
      </c>
      <c r="C83">
        <v>0.53879235632990474</v>
      </c>
      <c r="D83">
        <f t="shared" si="3"/>
        <v>5.3677367486914873E-2</v>
      </c>
    </row>
    <row r="84" spans="1:4" x14ac:dyDescent="0.25">
      <c r="A84">
        <f t="shared" si="2"/>
        <v>0</v>
      </c>
      <c r="B84">
        <v>0.56135573240993897</v>
      </c>
      <c r="C84">
        <v>0.49260414196547969</v>
      </c>
      <c r="D84">
        <f t="shared" si="3"/>
        <v>6.8751590444459276E-2</v>
      </c>
    </row>
    <row r="85" spans="1:4" x14ac:dyDescent="0.25">
      <c r="A85">
        <f t="shared" si="2"/>
        <v>0</v>
      </c>
      <c r="B85">
        <v>0.60195484454427806</v>
      </c>
      <c r="C85">
        <v>0.55355330205298081</v>
      </c>
      <c r="D85">
        <f t="shared" si="3"/>
        <v>4.8401542491297245E-2</v>
      </c>
    </row>
    <row r="86" spans="1:4" x14ac:dyDescent="0.25">
      <c r="A86">
        <f t="shared" si="2"/>
        <v>0</v>
      </c>
      <c r="B86">
        <v>0.62124348642092553</v>
      </c>
      <c r="C86">
        <v>0.58191157547576011</v>
      </c>
      <c r="D86">
        <f t="shared" si="3"/>
        <v>3.9331910945165416E-2</v>
      </c>
    </row>
    <row r="87" spans="1:4" x14ac:dyDescent="0.25">
      <c r="A87">
        <f t="shared" si="2"/>
        <v>0</v>
      </c>
      <c r="B87">
        <v>0.61605568890714046</v>
      </c>
      <c r="C87">
        <v>0.57343452992402688</v>
      </c>
      <c r="D87">
        <f t="shared" si="3"/>
        <v>4.2621158983113583E-2</v>
      </c>
    </row>
    <row r="88" spans="1:4" x14ac:dyDescent="0.25">
      <c r="A88">
        <f t="shared" si="2"/>
        <v>0</v>
      </c>
      <c r="B88">
        <v>0.58684388350139904</v>
      </c>
      <c r="C88">
        <v>0.53064216348695781</v>
      </c>
      <c r="D88">
        <f t="shared" si="3"/>
        <v>5.6201720014441237E-2</v>
      </c>
    </row>
    <row r="89" spans="1:4" x14ac:dyDescent="0.25">
      <c r="A89">
        <f t="shared" si="2"/>
        <v>0</v>
      </c>
      <c r="B89">
        <v>0.5829462037514288</v>
      </c>
      <c r="C89">
        <v>0.52425602154498208</v>
      </c>
      <c r="D89">
        <f t="shared" si="3"/>
        <v>5.8690182206446728E-2</v>
      </c>
    </row>
    <row r="90" spans="1:4" x14ac:dyDescent="0.25">
      <c r="A90">
        <f t="shared" si="2"/>
        <v>0</v>
      </c>
      <c r="B90">
        <v>0.6175305063287494</v>
      </c>
      <c r="C90">
        <v>0.57519593741263142</v>
      </c>
      <c r="D90">
        <f t="shared" si="3"/>
        <v>4.2334568916117976E-2</v>
      </c>
    </row>
    <row r="91" spans="1:4" x14ac:dyDescent="0.25">
      <c r="A91">
        <f t="shared" si="2"/>
        <v>0</v>
      </c>
      <c r="B91">
        <v>0.57028235495993063</v>
      </c>
      <c r="C91">
        <v>0.50571505871827982</v>
      </c>
      <c r="D91">
        <f t="shared" si="3"/>
        <v>6.4567296241650807E-2</v>
      </c>
    </row>
    <row r="92" spans="1:4" x14ac:dyDescent="0.25">
      <c r="A92">
        <f t="shared" si="2"/>
        <v>0</v>
      </c>
      <c r="B92">
        <v>0.62612285132399059</v>
      </c>
      <c r="C92">
        <v>0.58866699280516421</v>
      </c>
      <c r="D92">
        <f t="shared" si="3"/>
        <v>3.7455858518826379E-2</v>
      </c>
    </row>
    <row r="93" spans="1:4" x14ac:dyDescent="0.25">
      <c r="A93">
        <f t="shared" si="2"/>
        <v>0</v>
      </c>
      <c r="B93">
        <v>0.62335765580639091</v>
      </c>
      <c r="C93">
        <v>0.58527481660174974</v>
      </c>
      <c r="D93">
        <f t="shared" si="3"/>
        <v>3.8082839204641172E-2</v>
      </c>
    </row>
    <row r="94" spans="1:4" x14ac:dyDescent="0.25">
      <c r="A94">
        <f t="shared" si="2"/>
        <v>0</v>
      </c>
      <c r="B94">
        <v>0.57928432509186789</v>
      </c>
      <c r="C94">
        <v>0.51834054098984672</v>
      </c>
      <c r="D94">
        <f t="shared" si="3"/>
        <v>6.094378410202117E-2</v>
      </c>
    </row>
    <row r="95" spans="1:4" x14ac:dyDescent="0.25">
      <c r="A95">
        <f t="shared" si="2"/>
        <v>0</v>
      </c>
      <c r="B95">
        <v>0.60039540086513032</v>
      </c>
      <c r="C95">
        <v>0.55164324481224558</v>
      </c>
      <c r="D95">
        <f t="shared" si="3"/>
        <v>4.8752156052884743E-2</v>
      </c>
    </row>
    <row r="96" spans="1:4" x14ac:dyDescent="0.25">
      <c r="A96">
        <f t="shared" si="2"/>
        <v>0</v>
      </c>
      <c r="B96">
        <v>0.62914931290572906</v>
      </c>
      <c r="C96">
        <v>0.59294465492421111</v>
      </c>
      <c r="D96">
        <f t="shared" si="3"/>
        <v>3.6204657981517951E-2</v>
      </c>
    </row>
    <row r="97" spans="1:4" x14ac:dyDescent="0.25">
      <c r="A97">
        <f t="shared" si="2"/>
        <v>0</v>
      </c>
      <c r="B97">
        <v>0.54996917099759235</v>
      </c>
      <c r="C97">
        <v>0.47611973751609032</v>
      </c>
      <c r="D97">
        <f t="shared" si="3"/>
        <v>7.3849433481502025E-2</v>
      </c>
    </row>
    <row r="98" spans="1:4" x14ac:dyDescent="0.25">
      <c r="A98">
        <f t="shared" si="2"/>
        <v>0</v>
      </c>
      <c r="B98">
        <v>0.57801058170899289</v>
      </c>
      <c r="C98">
        <v>0.51849884109570532</v>
      </c>
      <c r="D98">
        <f t="shared" si="3"/>
        <v>5.9511740613287567E-2</v>
      </c>
    </row>
    <row r="99" spans="1:4" x14ac:dyDescent="0.25">
      <c r="A99">
        <f t="shared" si="2"/>
        <v>0</v>
      </c>
      <c r="B99">
        <v>0.56783743120979491</v>
      </c>
      <c r="C99">
        <v>0.5013227834984606</v>
      </c>
      <c r="D99">
        <f t="shared" si="3"/>
        <v>6.6514647711334307E-2</v>
      </c>
    </row>
    <row r="100" spans="1:4" x14ac:dyDescent="0.25">
      <c r="A100">
        <f t="shared" si="2"/>
        <v>0</v>
      </c>
      <c r="B100">
        <v>0.55339116716792391</v>
      </c>
      <c r="C100">
        <v>0.48019220149162961</v>
      </c>
      <c r="D100">
        <f t="shared" si="3"/>
        <v>7.3198965676294303E-2</v>
      </c>
    </row>
    <row r="101" spans="1:4" x14ac:dyDescent="0.25">
      <c r="A101">
        <f t="shared" si="2"/>
        <v>0</v>
      </c>
      <c r="B101">
        <v>0.62733431790813954</v>
      </c>
      <c r="C101">
        <v>0.58895949075641896</v>
      </c>
      <c r="D101">
        <f t="shared" si="3"/>
        <v>3.8374827151720581E-2</v>
      </c>
    </row>
    <row r="102" spans="1:4" x14ac:dyDescent="0.25">
      <c r="A102">
        <f t="shared" si="2"/>
        <v>0</v>
      </c>
      <c r="B102">
        <v>0.62275095400868297</v>
      </c>
      <c r="C102">
        <v>0.58417768499145561</v>
      </c>
      <c r="D102">
        <f t="shared" si="3"/>
        <v>3.8573269017227352E-2</v>
      </c>
    </row>
    <row r="103" spans="1:4" x14ac:dyDescent="0.25">
      <c r="A103">
        <f t="shared" si="2"/>
        <v>0</v>
      </c>
      <c r="B103">
        <v>0.66233245304967547</v>
      </c>
      <c r="C103">
        <v>0.64197561402758763</v>
      </c>
      <c r="D103">
        <f t="shared" si="3"/>
        <v>2.0356839022087847E-2</v>
      </c>
    </row>
    <row r="104" spans="1:4" x14ac:dyDescent="0.25">
      <c r="A104">
        <f t="shared" si="2"/>
        <v>0</v>
      </c>
      <c r="B104">
        <v>0.6152577947834077</v>
      </c>
      <c r="C104">
        <v>0.57278975569095292</v>
      </c>
      <c r="D104">
        <f t="shared" si="3"/>
        <v>4.2468039092454779E-2</v>
      </c>
    </row>
    <row r="105" spans="1:4" x14ac:dyDescent="0.25">
      <c r="A105">
        <f t="shared" si="2"/>
        <v>0</v>
      </c>
      <c r="B105">
        <v>0.5919335185276331</v>
      </c>
      <c r="C105">
        <v>0.53738284051580432</v>
      </c>
      <c r="D105">
        <f t="shared" si="3"/>
        <v>5.4550678011828779E-2</v>
      </c>
    </row>
    <row r="106" spans="1:4" x14ac:dyDescent="0.25">
      <c r="A106">
        <f t="shared" si="2"/>
        <v>0</v>
      </c>
      <c r="B106">
        <v>0.57668097975304689</v>
      </c>
      <c r="C106">
        <v>0.51476988122921863</v>
      </c>
      <c r="D106">
        <f t="shared" si="3"/>
        <v>6.1911098523828256E-2</v>
      </c>
    </row>
    <row r="107" spans="1:4" x14ac:dyDescent="0.25">
      <c r="A107">
        <f t="shared" si="2"/>
        <v>0</v>
      </c>
      <c r="B107">
        <v>0.5628288316865705</v>
      </c>
      <c r="C107">
        <v>0.49473645065195204</v>
      </c>
      <c r="D107">
        <f t="shared" si="3"/>
        <v>6.8092381034618454E-2</v>
      </c>
    </row>
    <row r="108" spans="1:4" x14ac:dyDescent="0.25">
      <c r="A108">
        <f t="shared" si="2"/>
        <v>0</v>
      </c>
      <c r="B108">
        <v>0.62630280185065645</v>
      </c>
      <c r="C108">
        <v>0.58786184452235346</v>
      </c>
      <c r="D108">
        <f t="shared" si="3"/>
        <v>3.8440957328302994E-2</v>
      </c>
    </row>
    <row r="109" spans="1:4" x14ac:dyDescent="0.25">
      <c r="A109">
        <f t="shared" si="2"/>
        <v>0</v>
      </c>
      <c r="B109">
        <v>0.63296729032447463</v>
      </c>
      <c r="C109">
        <v>0.59857490590674478</v>
      </c>
      <c r="D109">
        <f t="shared" si="3"/>
        <v>3.4392384417729849E-2</v>
      </c>
    </row>
    <row r="110" spans="1:4" x14ac:dyDescent="0.25">
      <c r="A110">
        <f t="shared" si="2"/>
        <v>0</v>
      </c>
      <c r="B110">
        <v>0.63687768079735307</v>
      </c>
      <c r="C110">
        <v>0.60400054506457679</v>
      </c>
      <c r="D110">
        <f t="shared" si="3"/>
        <v>3.2877135732776286E-2</v>
      </c>
    </row>
    <row r="111" spans="1:4" x14ac:dyDescent="0.25">
      <c r="A111">
        <f t="shared" si="2"/>
        <v>0</v>
      </c>
      <c r="B111">
        <v>0.59494440487439004</v>
      </c>
      <c r="C111">
        <v>0.54250633778486623</v>
      </c>
      <c r="D111">
        <f t="shared" si="3"/>
        <v>5.243806708952381E-2</v>
      </c>
    </row>
    <row r="112" spans="1:4" x14ac:dyDescent="0.25">
      <c r="A112">
        <f t="shared" si="2"/>
        <v>0</v>
      </c>
      <c r="B112">
        <v>0.66383433828277461</v>
      </c>
      <c r="C112">
        <v>0.64491376958760893</v>
      </c>
      <c r="D112">
        <f t="shared" si="3"/>
        <v>1.8920568695165674E-2</v>
      </c>
    </row>
    <row r="113" spans="1:4" x14ac:dyDescent="0.25">
      <c r="A113">
        <f t="shared" si="2"/>
        <v>0</v>
      </c>
      <c r="B113">
        <v>0.58435203520730428</v>
      </c>
      <c r="C113">
        <v>0.52800106062601226</v>
      </c>
      <c r="D113">
        <f t="shared" si="3"/>
        <v>5.6350974581292013E-2</v>
      </c>
    </row>
    <row r="114" spans="1:4" x14ac:dyDescent="0.25">
      <c r="A114">
        <f t="shared" si="2"/>
        <v>0</v>
      </c>
      <c r="B114">
        <v>0.58737891744419735</v>
      </c>
      <c r="C114">
        <v>0.5311117523237503</v>
      </c>
      <c r="D114">
        <f t="shared" si="3"/>
        <v>5.6267165120447049E-2</v>
      </c>
    </row>
    <row r="115" spans="1:4" x14ac:dyDescent="0.25">
      <c r="A115">
        <f t="shared" si="2"/>
        <v>0</v>
      </c>
      <c r="B115">
        <v>0.55530977047492458</v>
      </c>
      <c r="C115">
        <v>0.4846620395809455</v>
      </c>
      <c r="D115">
        <f t="shared" si="3"/>
        <v>7.0647730893979077E-2</v>
      </c>
    </row>
    <row r="116" spans="1:4" x14ac:dyDescent="0.25">
      <c r="A116">
        <f t="shared" si="2"/>
        <v>0</v>
      </c>
      <c r="B116">
        <v>0.60700718278828525</v>
      </c>
      <c r="C116">
        <v>0.55976771114334356</v>
      </c>
      <c r="D116">
        <f t="shared" si="3"/>
        <v>4.7239471644941688E-2</v>
      </c>
    </row>
    <row r="117" spans="1:4" x14ac:dyDescent="0.25">
      <c r="A117">
        <f t="shared" si="2"/>
        <v>0</v>
      </c>
      <c r="B117">
        <v>0.60271414273410762</v>
      </c>
      <c r="C117">
        <v>0.55324367640414995</v>
      </c>
      <c r="D117">
        <f t="shared" si="3"/>
        <v>4.9470466329957663E-2</v>
      </c>
    </row>
    <row r="118" spans="1:4" x14ac:dyDescent="0.25">
      <c r="A118">
        <f t="shared" si="2"/>
        <v>0</v>
      </c>
      <c r="B118">
        <v>0.56931337350130262</v>
      </c>
      <c r="C118">
        <v>0.50470352516734918</v>
      </c>
      <c r="D118">
        <f t="shared" si="3"/>
        <v>6.4609848333953446E-2</v>
      </c>
    </row>
    <row r="119" spans="1:4" x14ac:dyDescent="0.25">
      <c r="A119">
        <f t="shared" si="2"/>
        <v>0</v>
      </c>
      <c r="B119">
        <v>0.59970578229832538</v>
      </c>
      <c r="C119">
        <v>0.548867773413525</v>
      </c>
      <c r="D119">
        <f t="shared" si="3"/>
        <v>5.083800888480039E-2</v>
      </c>
    </row>
    <row r="120" spans="1:4" x14ac:dyDescent="0.25">
      <c r="A120">
        <f t="shared" si="2"/>
        <v>0</v>
      </c>
      <c r="B120">
        <v>0.60310877848806854</v>
      </c>
      <c r="C120">
        <v>0.55496052448729638</v>
      </c>
      <c r="D120">
        <f t="shared" si="3"/>
        <v>4.8148254000772162E-2</v>
      </c>
    </row>
    <row r="121" spans="1:4" x14ac:dyDescent="0.25">
      <c r="A121">
        <f t="shared" si="2"/>
        <v>0</v>
      </c>
      <c r="B121">
        <v>0.61453769671404324</v>
      </c>
      <c r="C121">
        <v>0.57220582552242549</v>
      </c>
      <c r="D121">
        <f t="shared" si="3"/>
        <v>4.2331871191617743E-2</v>
      </c>
    </row>
    <row r="122" spans="1:4" x14ac:dyDescent="0.25">
      <c r="A122">
        <f t="shared" si="2"/>
        <v>0</v>
      </c>
      <c r="B122">
        <v>0.56946647241723114</v>
      </c>
      <c r="C122">
        <v>0.50476746547133589</v>
      </c>
      <c r="D122">
        <f t="shared" si="3"/>
        <v>6.4699006945895254E-2</v>
      </c>
    </row>
    <row r="123" spans="1:4" x14ac:dyDescent="0.25">
      <c r="A123">
        <f t="shared" si="2"/>
        <v>0</v>
      </c>
      <c r="B123">
        <v>0.56343158157919782</v>
      </c>
      <c r="C123">
        <v>0.49651624858571963</v>
      </c>
      <c r="D123">
        <f t="shared" si="3"/>
        <v>6.6915332993478183E-2</v>
      </c>
    </row>
    <row r="124" spans="1:4" x14ac:dyDescent="0.25">
      <c r="A124">
        <f t="shared" si="2"/>
        <v>0</v>
      </c>
      <c r="B124">
        <v>0.61118753945121562</v>
      </c>
      <c r="C124">
        <v>0.56561737191347261</v>
      </c>
      <c r="D124">
        <f t="shared" si="3"/>
        <v>4.5570167537743012E-2</v>
      </c>
    </row>
    <row r="125" spans="1:4" x14ac:dyDescent="0.25">
      <c r="A125">
        <f t="shared" si="2"/>
        <v>0</v>
      </c>
      <c r="B125">
        <v>0.63650449260380426</v>
      </c>
      <c r="C125">
        <v>0.60356842559070845</v>
      </c>
      <c r="D125">
        <f t="shared" si="3"/>
        <v>3.2936067013095816E-2</v>
      </c>
    </row>
    <row r="126" spans="1:4" x14ac:dyDescent="0.25">
      <c r="A126">
        <f t="shared" si="2"/>
        <v>0</v>
      </c>
      <c r="B126">
        <v>0.59979458517473416</v>
      </c>
      <c r="C126">
        <v>0.54819413778188919</v>
      </c>
      <c r="D126">
        <f t="shared" si="3"/>
        <v>5.1600447392844973E-2</v>
      </c>
    </row>
    <row r="127" spans="1:4" x14ac:dyDescent="0.25">
      <c r="A127">
        <f t="shared" si="2"/>
        <v>0</v>
      </c>
      <c r="B127">
        <v>0.61852377929633862</v>
      </c>
      <c r="C127">
        <v>0.57780233861968455</v>
      </c>
      <c r="D127">
        <f t="shared" si="3"/>
        <v>4.0721440676654064E-2</v>
      </c>
    </row>
    <row r="128" spans="1:4" x14ac:dyDescent="0.25">
      <c r="A128">
        <f t="shared" si="2"/>
        <v>0</v>
      </c>
      <c r="B128">
        <v>0.63439689172178959</v>
      </c>
      <c r="C128">
        <v>0.60089119192235374</v>
      </c>
      <c r="D128">
        <f t="shared" si="3"/>
        <v>3.3505699799435851E-2</v>
      </c>
    </row>
    <row r="129" spans="1:4" x14ac:dyDescent="0.25">
      <c r="A129">
        <f t="shared" si="2"/>
        <v>0</v>
      </c>
      <c r="B129">
        <v>0.58216814793904059</v>
      </c>
      <c r="C129">
        <v>0.52365173274057997</v>
      </c>
      <c r="D129">
        <f t="shared" si="3"/>
        <v>5.8516415198460625E-2</v>
      </c>
    </row>
    <row r="130" spans="1:4" x14ac:dyDescent="0.25">
      <c r="A130">
        <f t="shared" si="2"/>
        <v>0</v>
      </c>
      <c r="B130">
        <v>0.62105651506535098</v>
      </c>
      <c r="C130">
        <v>0.58032379618508423</v>
      </c>
      <c r="D130">
        <f t="shared" si="3"/>
        <v>4.0732718880266749E-2</v>
      </c>
    </row>
    <row r="131" spans="1:4" x14ac:dyDescent="0.25">
      <c r="A131">
        <f t="shared" si="2"/>
        <v>0</v>
      </c>
      <c r="B131">
        <v>0.59350748033636036</v>
      </c>
      <c r="C131">
        <v>0.54024015737757614</v>
      </c>
      <c r="D131">
        <f t="shared" si="3"/>
        <v>5.3267322958784225E-2</v>
      </c>
    </row>
    <row r="132" spans="1:4" x14ac:dyDescent="0.25">
      <c r="A132">
        <f t="shared" si="2"/>
        <v>0</v>
      </c>
      <c r="B132">
        <v>0.61058969794926543</v>
      </c>
      <c r="C132">
        <v>0.5652570479209339</v>
      </c>
      <c r="D132">
        <f t="shared" si="3"/>
        <v>4.5332650028331534E-2</v>
      </c>
    </row>
    <row r="133" spans="1:4" x14ac:dyDescent="0.25">
      <c r="A133">
        <f t="shared" si="2"/>
        <v>0</v>
      </c>
      <c r="B133">
        <v>0.59405540787002986</v>
      </c>
      <c r="C133">
        <v>0.54241924808430964</v>
      </c>
      <c r="D133">
        <f t="shared" si="3"/>
        <v>5.1636159785720226E-2</v>
      </c>
    </row>
    <row r="134" spans="1:4" x14ac:dyDescent="0.25">
      <c r="A134">
        <f t="shared" si="2"/>
        <v>0</v>
      </c>
      <c r="B134">
        <v>0.57470166690597757</v>
      </c>
      <c r="C134">
        <v>0.51226990531051242</v>
      </c>
      <c r="D134">
        <f t="shared" si="3"/>
        <v>6.2431761595465152E-2</v>
      </c>
    </row>
    <row r="135" spans="1:4" x14ac:dyDescent="0.25">
      <c r="A135">
        <f t="shared" si="2"/>
        <v>0</v>
      </c>
      <c r="B135">
        <v>0.56895945169121176</v>
      </c>
      <c r="C135">
        <v>0.5042548091392518</v>
      </c>
      <c r="D135">
        <f t="shared" si="3"/>
        <v>6.4704642551959957E-2</v>
      </c>
    </row>
    <row r="136" spans="1:4" x14ac:dyDescent="0.25">
      <c r="A136">
        <f t="shared" si="2"/>
        <v>0</v>
      </c>
      <c r="B136">
        <v>0.62688075522220799</v>
      </c>
      <c r="C136">
        <v>0.58950784228852515</v>
      </c>
      <c r="D136">
        <f t="shared" si="3"/>
        <v>3.7372912933682834E-2</v>
      </c>
    </row>
    <row r="137" spans="1:4" x14ac:dyDescent="0.25">
      <c r="A137">
        <f t="shared" si="2"/>
        <v>0</v>
      </c>
      <c r="B137">
        <v>0.61105545200302791</v>
      </c>
      <c r="C137">
        <v>0.56513475397979596</v>
      </c>
      <c r="D137">
        <f t="shared" si="3"/>
        <v>4.5920698023231954E-2</v>
      </c>
    </row>
    <row r="138" spans="1:4" x14ac:dyDescent="0.25">
      <c r="A138">
        <f t="shared" ref="A138:A201" si="4">IF(B138&gt;C138,0,1)</f>
        <v>0</v>
      </c>
      <c r="B138">
        <v>0.59734640664130623</v>
      </c>
      <c r="C138">
        <v>0.54493685520075508</v>
      </c>
      <c r="D138">
        <f t="shared" ref="D138:D201" si="5">B138-C138</f>
        <v>5.240955144055115E-2</v>
      </c>
    </row>
    <row r="139" spans="1:4" x14ac:dyDescent="0.25">
      <c r="A139">
        <f t="shared" si="4"/>
        <v>0</v>
      </c>
      <c r="B139">
        <v>0.58989785756536151</v>
      </c>
      <c r="C139">
        <v>0.53541176172246241</v>
      </c>
      <c r="D139">
        <f t="shared" si="5"/>
        <v>5.4486095842899096E-2</v>
      </c>
    </row>
    <row r="140" spans="1:4" x14ac:dyDescent="0.25">
      <c r="A140">
        <f t="shared" si="4"/>
        <v>0</v>
      </c>
      <c r="B140">
        <v>0.57731172490937288</v>
      </c>
      <c r="C140">
        <v>0.51599985059136155</v>
      </c>
      <c r="D140">
        <f t="shared" si="5"/>
        <v>6.1311874318011328E-2</v>
      </c>
    </row>
    <row r="141" spans="1:4" x14ac:dyDescent="0.25">
      <c r="A141">
        <f t="shared" si="4"/>
        <v>0</v>
      </c>
      <c r="B141">
        <v>0.57140909378875704</v>
      </c>
      <c r="C141">
        <v>0.50770139899124189</v>
      </c>
      <c r="D141">
        <f t="shared" si="5"/>
        <v>6.3707694797515146E-2</v>
      </c>
    </row>
    <row r="142" spans="1:4" x14ac:dyDescent="0.25">
      <c r="A142">
        <f t="shared" si="4"/>
        <v>0</v>
      </c>
      <c r="B142">
        <v>0.60815438042296255</v>
      </c>
      <c r="C142">
        <v>0.56209744181863985</v>
      </c>
      <c r="D142">
        <f t="shared" si="5"/>
        <v>4.6056938604322695E-2</v>
      </c>
    </row>
    <row r="143" spans="1:4" x14ac:dyDescent="0.25">
      <c r="A143">
        <f t="shared" si="4"/>
        <v>0</v>
      </c>
      <c r="B143">
        <v>0.61693057807776219</v>
      </c>
      <c r="C143">
        <v>0.57569954088411535</v>
      </c>
      <c r="D143">
        <f t="shared" si="5"/>
        <v>4.1231037193646847E-2</v>
      </c>
    </row>
    <row r="144" spans="1:4" x14ac:dyDescent="0.25">
      <c r="A144">
        <f t="shared" si="4"/>
        <v>0</v>
      </c>
      <c r="B144">
        <v>0.61208165855962093</v>
      </c>
      <c r="C144">
        <v>0.56875276616971671</v>
      </c>
      <c r="D144">
        <f t="shared" si="5"/>
        <v>4.3328892389904228E-2</v>
      </c>
    </row>
    <row r="145" spans="1:4" x14ac:dyDescent="0.25">
      <c r="A145">
        <f t="shared" si="4"/>
        <v>0</v>
      </c>
      <c r="B145">
        <v>0.56370063811231497</v>
      </c>
      <c r="C145">
        <v>0.496830697710824</v>
      </c>
      <c r="D145">
        <f t="shared" si="5"/>
        <v>6.6869940401490968E-2</v>
      </c>
    </row>
    <row r="146" spans="1:4" x14ac:dyDescent="0.25">
      <c r="A146">
        <f t="shared" si="4"/>
        <v>0</v>
      </c>
      <c r="B146">
        <v>0.56639595754742222</v>
      </c>
      <c r="C146">
        <v>0.50064118529713619</v>
      </c>
      <c r="D146">
        <f t="shared" si="5"/>
        <v>6.5754772250286031E-2</v>
      </c>
    </row>
    <row r="147" spans="1:4" x14ac:dyDescent="0.25">
      <c r="A147">
        <f t="shared" si="4"/>
        <v>0</v>
      </c>
      <c r="B147">
        <v>0.63690228882963618</v>
      </c>
      <c r="C147">
        <v>0.60442848937123916</v>
      </c>
      <c r="D147">
        <f t="shared" si="5"/>
        <v>3.2473799458397012E-2</v>
      </c>
    </row>
    <row r="148" spans="1:4" x14ac:dyDescent="0.25">
      <c r="A148">
        <f t="shared" si="4"/>
        <v>0</v>
      </c>
      <c r="B148">
        <v>0.59019302301039245</v>
      </c>
      <c r="C148">
        <v>0.5359261906068078</v>
      </c>
      <c r="D148">
        <f t="shared" si="5"/>
        <v>5.4266832403584653E-2</v>
      </c>
    </row>
    <row r="149" spans="1:4" x14ac:dyDescent="0.25">
      <c r="A149">
        <f t="shared" si="4"/>
        <v>0</v>
      </c>
      <c r="B149">
        <v>0.58872311854719916</v>
      </c>
      <c r="C149">
        <v>0.5322834227949792</v>
      </c>
      <c r="D149">
        <f t="shared" si="5"/>
        <v>5.6439695752219965E-2</v>
      </c>
    </row>
    <row r="150" spans="1:4" x14ac:dyDescent="0.25">
      <c r="A150">
        <f t="shared" si="4"/>
        <v>0</v>
      </c>
      <c r="B150">
        <v>0.55927789120975802</v>
      </c>
      <c r="C150">
        <v>0.48935228163088484</v>
      </c>
      <c r="D150">
        <f t="shared" si="5"/>
        <v>6.9925609578873171E-2</v>
      </c>
    </row>
    <row r="151" spans="1:4" x14ac:dyDescent="0.25">
      <c r="A151">
        <f t="shared" si="4"/>
        <v>0</v>
      </c>
      <c r="B151">
        <v>0.57869913445018206</v>
      </c>
      <c r="C151">
        <v>0.51880796914509963</v>
      </c>
      <c r="D151">
        <f t="shared" si="5"/>
        <v>5.9891165305082428E-2</v>
      </c>
    </row>
    <row r="152" spans="1:4" x14ac:dyDescent="0.25">
      <c r="A152">
        <f t="shared" si="4"/>
        <v>0</v>
      </c>
      <c r="B152">
        <v>0.59778646129849478</v>
      </c>
      <c r="C152">
        <v>0.54705934076383478</v>
      </c>
      <c r="D152">
        <f t="shared" si="5"/>
        <v>5.0727120534659997E-2</v>
      </c>
    </row>
    <row r="153" spans="1:4" x14ac:dyDescent="0.25">
      <c r="A153">
        <f t="shared" si="4"/>
        <v>0</v>
      </c>
      <c r="B153">
        <v>0.62195026707889534</v>
      </c>
      <c r="C153">
        <v>0.58231407148036263</v>
      </c>
      <c r="D153">
        <f t="shared" si="5"/>
        <v>3.9636195598532709E-2</v>
      </c>
    </row>
    <row r="154" spans="1:4" x14ac:dyDescent="0.25">
      <c r="A154">
        <f t="shared" si="4"/>
        <v>0</v>
      </c>
      <c r="B154">
        <v>0.60388634599343616</v>
      </c>
      <c r="C154">
        <v>0.55557978511396033</v>
      </c>
      <c r="D154">
        <f t="shared" si="5"/>
        <v>4.8306560879475824E-2</v>
      </c>
    </row>
    <row r="155" spans="1:4" x14ac:dyDescent="0.25">
      <c r="A155">
        <f t="shared" si="4"/>
        <v>0</v>
      </c>
      <c r="B155">
        <v>0.61708735980604168</v>
      </c>
      <c r="C155">
        <v>0.57459981710287455</v>
      </c>
      <c r="D155">
        <f t="shared" si="5"/>
        <v>4.2487542703167125E-2</v>
      </c>
    </row>
    <row r="156" spans="1:4" x14ac:dyDescent="0.25">
      <c r="A156">
        <f t="shared" si="4"/>
        <v>0</v>
      </c>
      <c r="B156">
        <v>0.57058104223993</v>
      </c>
      <c r="C156">
        <v>0.5070754407647845</v>
      </c>
      <c r="D156">
        <f t="shared" si="5"/>
        <v>6.3505601475145501E-2</v>
      </c>
    </row>
    <row r="157" spans="1:4" x14ac:dyDescent="0.25">
      <c r="A157">
        <f t="shared" si="4"/>
        <v>0</v>
      </c>
      <c r="B157">
        <v>0.5993705709771342</v>
      </c>
      <c r="C157">
        <v>0.54889746022543151</v>
      </c>
      <c r="D157">
        <f t="shared" si="5"/>
        <v>5.0473110751702688E-2</v>
      </c>
    </row>
    <row r="158" spans="1:4" x14ac:dyDescent="0.25">
      <c r="A158">
        <f t="shared" si="4"/>
        <v>0</v>
      </c>
      <c r="B158">
        <v>0.57520640608444606</v>
      </c>
      <c r="C158">
        <v>0.5134046309663105</v>
      </c>
      <c r="D158">
        <f t="shared" si="5"/>
        <v>6.180177511813556E-2</v>
      </c>
    </row>
    <row r="159" spans="1:4" x14ac:dyDescent="0.25">
      <c r="A159">
        <f t="shared" si="4"/>
        <v>0</v>
      </c>
      <c r="B159">
        <v>0.5727425114453919</v>
      </c>
      <c r="C159">
        <v>0.50947663349662597</v>
      </c>
      <c r="D159">
        <f t="shared" si="5"/>
        <v>6.3265877948765925E-2</v>
      </c>
    </row>
    <row r="160" spans="1:4" x14ac:dyDescent="0.25">
      <c r="A160">
        <f t="shared" si="4"/>
        <v>0</v>
      </c>
      <c r="B160">
        <v>0.61897124784389068</v>
      </c>
      <c r="C160">
        <v>0.57732806531930059</v>
      </c>
      <c r="D160">
        <f t="shared" si="5"/>
        <v>4.1643182524590094E-2</v>
      </c>
    </row>
    <row r="161" spans="1:4" x14ac:dyDescent="0.25">
      <c r="A161">
        <f t="shared" si="4"/>
        <v>0</v>
      </c>
      <c r="B161">
        <v>0.59907362059440061</v>
      </c>
      <c r="C161">
        <v>0.55036420485074211</v>
      </c>
      <c r="D161">
        <f t="shared" si="5"/>
        <v>4.8709415743658502E-2</v>
      </c>
    </row>
    <row r="162" spans="1:4" x14ac:dyDescent="0.25">
      <c r="A162">
        <f t="shared" si="4"/>
        <v>0</v>
      </c>
      <c r="B162">
        <v>0.63605808663091368</v>
      </c>
      <c r="C162">
        <v>0.60244254224607252</v>
      </c>
      <c r="D162">
        <f t="shared" si="5"/>
        <v>3.3615544384841156E-2</v>
      </c>
    </row>
    <row r="163" spans="1:4" x14ac:dyDescent="0.25">
      <c r="A163">
        <f t="shared" si="4"/>
        <v>0</v>
      </c>
      <c r="B163">
        <v>0.59291417423976112</v>
      </c>
      <c r="C163">
        <v>0.53980727972611853</v>
      </c>
      <c r="D163">
        <f t="shared" si="5"/>
        <v>5.3106894513642589E-2</v>
      </c>
    </row>
    <row r="164" spans="1:4" x14ac:dyDescent="0.25">
      <c r="A164">
        <f t="shared" si="4"/>
        <v>0</v>
      </c>
      <c r="B164">
        <v>0.57725076146466292</v>
      </c>
      <c r="C164">
        <v>0.5160136721136972</v>
      </c>
      <c r="D164">
        <f t="shared" si="5"/>
        <v>6.1237089350965723E-2</v>
      </c>
    </row>
    <row r="165" spans="1:4" x14ac:dyDescent="0.25">
      <c r="A165">
        <f t="shared" si="4"/>
        <v>0</v>
      </c>
      <c r="B165">
        <v>0.61841736262726998</v>
      </c>
      <c r="C165">
        <v>0.57771044735579802</v>
      </c>
      <c r="D165">
        <f t="shared" si="5"/>
        <v>4.0706915271471966E-2</v>
      </c>
    </row>
    <row r="166" spans="1:4" x14ac:dyDescent="0.25">
      <c r="A166">
        <f t="shared" si="4"/>
        <v>0</v>
      </c>
      <c r="B166">
        <v>0.59818617365171178</v>
      </c>
      <c r="C166">
        <v>0.54749664099346496</v>
      </c>
      <c r="D166">
        <f t="shared" si="5"/>
        <v>5.0689532658246828E-2</v>
      </c>
    </row>
    <row r="167" spans="1:4" x14ac:dyDescent="0.25">
      <c r="A167">
        <f t="shared" si="4"/>
        <v>0</v>
      </c>
      <c r="B167">
        <v>0.56567484690813974</v>
      </c>
      <c r="C167">
        <v>0.49947177063112974</v>
      </c>
      <c r="D167">
        <f t="shared" si="5"/>
        <v>6.6203076277009998E-2</v>
      </c>
    </row>
    <row r="168" spans="1:4" x14ac:dyDescent="0.25">
      <c r="A168">
        <f t="shared" si="4"/>
        <v>0</v>
      </c>
      <c r="B168">
        <v>0.60629618095580762</v>
      </c>
      <c r="C168">
        <v>0.55938503296798969</v>
      </c>
      <c r="D168">
        <f t="shared" si="5"/>
        <v>4.6911147987817925E-2</v>
      </c>
    </row>
    <row r="169" spans="1:4" x14ac:dyDescent="0.25">
      <c r="A169">
        <f t="shared" si="4"/>
        <v>0</v>
      </c>
      <c r="B169">
        <v>0.60782478324928679</v>
      </c>
      <c r="C169">
        <v>0.56102978859870412</v>
      </c>
      <c r="D169">
        <f t="shared" si="5"/>
        <v>4.6794994650582677E-2</v>
      </c>
    </row>
    <row r="170" spans="1:4" x14ac:dyDescent="0.25">
      <c r="A170">
        <f t="shared" si="4"/>
        <v>0</v>
      </c>
      <c r="B170">
        <v>0.61193180755201282</v>
      </c>
      <c r="C170">
        <v>0.56812390185691863</v>
      </c>
      <c r="D170">
        <f t="shared" si="5"/>
        <v>4.3807905695094185E-2</v>
      </c>
    </row>
    <row r="171" spans="1:4" x14ac:dyDescent="0.25">
      <c r="A171">
        <f t="shared" si="4"/>
        <v>0</v>
      </c>
      <c r="B171">
        <v>0.61645231441040638</v>
      </c>
      <c r="C171">
        <v>0.57320086984464513</v>
      </c>
      <c r="D171">
        <f t="shared" si="5"/>
        <v>4.3251444565761243E-2</v>
      </c>
    </row>
    <row r="172" spans="1:4" x14ac:dyDescent="0.25">
      <c r="A172">
        <f t="shared" si="4"/>
        <v>0</v>
      </c>
      <c r="B172">
        <v>0.60002420376548382</v>
      </c>
      <c r="C172">
        <v>0.54929964624910832</v>
      </c>
      <c r="D172">
        <f t="shared" si="5"/>
        <v>5.0724557516375501E-2</v>
      </c>
    </row>
    <row r="173" spans="1:4" x14ac:dyDescent="0.25">
      <c r="A173">
        <f t="shared" si="4"/>
        <v>0</v>
      </c>
      <c r="B173">
        <v>0.58084896701586519</v>
      </c>
      <c r="C173">
        <v>0.52321391813444185</v>
      </c>
      <c r="D173">
        <f t="shared" si="5"/>
        <v>5.7635048881423345E-2</v>
      </c>
    </row>
    <row r="174" spans="1:4" x14ac:dyDescent="0.25">
      <c r="A174">
        <f t="shared" si="4"/>
        <v>0</v>
      </c>
      <c r="B174">
        <v>0.57845078541871287</v>
      </c>
      <c r="C174">
        <v>0.51755338015752061</v>
      </c>
      <c r="D174">
        <f t="shared" si="5"/>
        <v>6.089740526119225E-2</v>
      </c>
    </row>
    <row r="175" spans="1:4" x14ac:dyDescent="0.25">
      <c r="A175">
        <f t="shared" si="4"/>
        <v>0</v>
      </c>
      <c r="B175">
        <v>0.58999068793836884</v>
      </c>
      <c r="C175">
        <v>0.53541496620146023</v>
      </c>
      <c r="D175">
        <f t="shared" si="5"/>
        <v>5.4575721736908611E-2</v>
      </c>
    </row>
    <row r="176" spans="1:4" x14ac:dyDescent="0.25">
      <c r="A176">
        <f t="shared" si="4"/>
        <v>0</v>
      </c>
      <c r="B176">
        <v>0.59750367076805544</v>
      </c>
      <c r="C176">
        <v>0.54611230459084337</v>
      </c>
      <c r="D176">
        <f t="shared" si="5"/>
        <v>5.1391366177212072E-2</v>
      </c>
    </row>
    <row r="177" spans="1:4" x14ac:dyDescent="0.25">
      <c r="A177">
        <f t="shared" si="4"/>
        <v>0</v>
      </c>
      <c r="B177">
        <v>0.54692609058937314</v>
      </c>
      <c r="C177">
        <v>0.4717392103134963</v>
      </c>
      <c r="D177">
        <f t="shared" si="5"/>
        <v>7.5186880275876833E-2</v>
      </c>
    </row>
    <row r="178" spans="1:4" x14ac:dyDescent="0.25">
      <c r="A178">
        <f t="shared" si="4"/>
        <v>0</v>
      </c>
      <c r="B178">
        <v>0.5817458160979897</v>
      </c>
      <c r="C178">
        <v>0.52333784013061668</v>
      </c>
      <c r="D178">
        <f t="shared" si="5"/>
        <v>5.8407975967373016E-2</v>
      </c>
    </row>
    <row r="179" spans="1:4" x14ac:dyDescent="0.25">
      <c r="A179">
        <f t="shared" si="4"/>
        <v>0</v>
      </c>
      <c r="B179">
        <v>0.60515335087052824</v>
      </c>
      <c r="C179">
        <v>0.55798864315709129</v>
      </c>
      <c r="D179">
        <f t="shared" si="5"/>
        <v>4.7164707713436949E-2</v>
      </c>
    </row>
    <row r="180" spans="1:4" x14ac:dyDescent="0.25">
      <c r="A180">
        <f t="shared" si="4"/>
        <v>0</v>
      </c>
      <c r="B180">
        <v>0.60035612246841585</v>
      </c>
      <c r="C180">
        <v>0.54973591538736111</v>
      </c>
      <c r="D180">
        <f t="shared" si="5"/>
        <v>5.0620207081054747E-2</v>
      </c>
    </row>
    <row r="181" spans="1:4" x14ac:dyDescent="0.25">
      <c r="A181">
        <f t="shared" si="4"/>
        <v>0</v>
      </c>
      <c r="B181">
        <v>0.62726715633708374</v>
      </c>
      <c r="C181">
        <v>0.58941189987997555</v>
      </c>
      <c r="D181">
        <f t="shared" si="5"/>
        <v>3.7855256457108188E-2</v>
      </c>
    </row>
    <row r="182" spans="1:4" x14ac:dyDescent="0.25">
      <c r="A182">
        <f t="shared" si="4"/>
        <v>0</v>
      </c>
      <c r="B182">
        <v>0.62660840527335648</v>
      </c>
      <c r="C182">
        <v>0.58889709537707691</v>
      </c>
      <c r="D182">
        <f t="shared" si="5"/>
        <v>3.7711309896279577E-2</v>
      </c>
    </row>
    <row r="183" spans="1:4" x14ac:dyDescent="0.25">
      <c r="A183">
        <f t="shared" si="4"/>
        <v>0</v>
      </c>
      <c r="B183">
        <v>0.59536723290019578</v>
      </c>
      <c r="C183">
        <v>0.54347076776225123</v>
      </c>
      <c r="D183">
        <f t="shared" si="5"/>
        <v>5.1896465137944547E-2</v>
      </c>
    </row>
    <row r="184" spans="1:4" x14ac:dyDescent="0.25">
      <c r="A184">
        <f t="shared" si="4"/>
        <v>0</v>
      </c>
      <c r="B184">
        <v>0.58801968663870419</v>
      </c>
      <c r="C184">
        <v>0.53199797341269905</v>
      </c>
      <c r="D184">
        <f t="shared" si="5"/>
        <v>5.6021713226005132E-2</v>
      </c>
    </row>
    <row r="185" spans="1:4" x14ac:dyDescent="0.25">
      <c r="A185">
        <f t="shared" si="4"/>
        <v>0</v>
      </c>
      <c r="B185">
        <v>0.60941331471774296</v>
      </c>
      <c r="C185">
        <v>0.56333632650149268</v>
      </c>
      <c r="D185">
        <f t="shared" si="5"/>
        <v>4.6076988216250281E-2</v>
      </c>
    </row>
    <row r="186" spans="1:4" x14ac:dyDescent="0.25">
      <c r="A186">
        <f t="shared" si="4"/>
        <v>0</v>
      </c>
      <c r="B186">
        <v>0.63383891567415362</v>
      </c>
      <c r="C186">
        <v>0.60001296248952651</v>
      </c>
      <c r="D186">
        <f t="shared" si="5"/>
        <v>3.3825953184627111E-2</v>
      </c>
    </row>
    <row r="187" spans="1:4" x14ac:dyDescent="0.25">
      <c r="A187">
        <f t="shared" si="4"/>
        <v>0</v>
      </c>
      <c r="B187">
        <v>0.57677149555005747</v>
      </c>
      <c r="C187">
        <v>0.51507401629035787</v>
      </c>
      <c r="D187">
        <f t="shared" si="5"/>
        <v>6.1697479259699595E-2</v>
      </c>
    </row>
    <row r="188" spans="1:4" x14ac:dyDescent="0.25">
      <c r="A188">
        <f t="shared" si="4"/>
        <v>0</v>
      </c>
      <c r="B188">
        <v>0.61262422984773046</v>
      </c>
      <c r="C188">
        <v>0.56801988957114802</v>
      </c>
      <c r="D188">
        <f t="shared" si="5"/>
        <v>4.4604340276582444E-2</v>
      </c>
    </row>
    <row r="189" spans="1:4" x14ac:dyDescent="0.25">
      <c r="A189">
        <f t="shared" si="4"/>
        <v>0</v>
      </c>
      <c r="B189">
        <v>0.6066885008376669</v>
      </c>
      <c r="C189">
        <v>0.5604158677856288</v>
      </c>
      <c r="D189">
        <f t="shared" si="5"/>
        <v>4.6272633052038104E-2</v>
      </c>
    </row>
    <row r="190" spans="1:4" x14ac:dyDescent="0.25">
      <c r="A190">
        <f t="shared" si="4"/>
        <v>0</v>
      </c>
      <c r="B190">
        <v>0.63329914533376641</v>
      </c>
      <c r="C190">
        <v>0.59917039191900412</v>
      </c>
      <c r="D190">
        <f t="shared" si="5"/>
        <v>3.4128753414762292E-2</v>
      </c>
    </row>
    <row r="191" spans="1:4" x14ac:dyDescent="0.25">
      <c r="A191">
        <f t="shared" si="4"/>
        <v>0</v>
      </c>
      <c r="B191">
        <v>0.6038259591326619</v>
      </c>
      <c r="C191">
        <v>0.55543508946596543</v>
      </c>
      <c r="D191">
        <f t="shared" si="5"/>
        <v>4.8390869666696479E-2</v>
      </c>
    </row>
    <row r="192" spans="1:4" x14ac:dyDescent="0.25">
      <c r="A192">
        <f t="shared" si="4"/>
        <v>0</v>
      </c>
      <c r="B192">
        <v>0.5976371152094293</v>
      </c>
      <c r="C192">
        <v>0.54685717824900548</v>
      </c>
      <c r="D192">
        <f t="shared" si="5"/>
        <v>5.0779936960423822E-2</v>
      </c>
    </row>
    <row r="193" spans="1:4" x14ac:dyDescent="0.25">
      <c r="A193">
        <f t="shared" si="4"/>
        <v>0</v>
      </c>
      <c r="B193">
        <v>0.60729093669747414</v>
      </c>
      <c r="C193">
        <v>0.56175083331119346</v>
      </c>
      <c r="D193">
        <f t="shared" si="5"/>
        <v>4.5540103386280673E-2</v>
      </c>
    </row>
    <row r="194" spans="1:4" x14ac:dyDescent="0.25">
      <c r="A194">
        <f t="shared" si="4"/>
        <v>0</v>
      </c>
      <c r="B194">
        <v>0.5973218491648149</v>
      </c>
      <c r="C194">
        <v>0.5456729625937895</v>
      </c>
      <c r="D194">
        <f t="shared" si="5"/>
        <v>5.1648886571025399E-2</v>
      </c>
    </row>
    <row r="195" spans="1:4" x14ac:dyDescent="0.25">
      <c r="A195">
        <f t="shared" si="4"/>
        <v>0</v>
      </c>
      <c r="B195">
        <v>0.60795278428772204</v>
      </c>
      <c r="C195">
        <v>0.56186549086877102</v>
      </c>
      <c r="D195">
        <f t="shared" si="5"/>
        <v>4.6087293418951014E-2</v>
      </c>
    </row>
    <row r="196" spans="1:4" x14ac:dyDescent="0.25">
      <c r="A196">
        <f t="shared" si="4"/>
        <v>0</v>
      </c>
      <c r="B196">
        <v>0.59294292790068748</v>
      </c>
      <c r="C196">
        <v>0.54002202760082163</v>
      </c>
      <c r="D196">
        <f t="shared" si="5"/>
        <v>5.2920900299865847E-2</v>
      </c>
    </row>
    <row r="197" spans="1:4" x14ac:dyDescent="0.25">
      <c r="A197">
        <f t="shared" si="4"/>
        <v>0</v>
      </c>
      <c r="B197">
        <v>0.60383123115161008</v>
      </c>
      <c r="C197">
        <v>0.55461661018278274</v>
      </c>
      <c r="D197">
        <f t="shared" si="5"/>
        <v>4.9214620968827338E-2</v>
      </c>
    </row>
    <row r="198" spans="1:4" x14ac:dyDescent="0.25">
      <c r="A198">
        <f t="shared" si="4"/>
        <v>0</v>
      </c>
      <c r="B198">
        <v>0.63274398210064686</v>
      </c>
      <c r="C198">
        <v>0.59832971681183089</v>
      </c>
      <c r="D198">
        <f t="shared" si="5"/>
        <v>3.4414265288815971E-2</v>
      </c>
    </row>
    <row r="199" spans="1:4" x14ac:dyDescent="0.25">
      <c r="A199">
        <f t="shared" si="4"/>
        <v>0</v>
      </c>
      <c r="B199">
        <v>0.62102297045699717</v>
      </c>
      <c r="C199">
        <v>0.5803830203710304</v>
      </c>
      <c r="D199">
        <f t="shared" si="5"/>
        <v>4.0639950085966769E-2</v>
      </c>
    </row>
    <row r="200" spans="1:4" x14ac:dyDescent="0.25">
      <c r="A200">
        <f t="shared" si="4"/>
        <v>0</v>
      </c>
      <c r="B200">
        <v>0.56853429953669132</v>
      </c>
      <c r="C200">
        <v>0.50449392122937509</v>
      </c>
      <c r="D200">
        <f t="shared" si="5"/>
        <v>6.4040378307316237E-2</v>
      </c>
    </row>
    <row r="201" spans="1:4" x14ac:dyDescent="0.25">
      <c r="A201">
        <f t="shared" si="4"/>
        <v>0</v>
      </c>
      <c r="B201">
        <v>0.59231822347356933</v>
      </c>
      <c r="C201">
        <v>0.53804949872448782</v>
      </c>
      <c r="D201">
        <f t="shared" si="5"/>
        <v>5.4268724749081509E-2</v>
      </c>
    </row>
    <row r="202" spans="1:4" x14ac:dyDescent="0.25">
      <c r="A202">
        <f t="shared" ref="A202:A265" si="6">IF(B202&gt;C202,0,1)</f>
        <v>0</v>
      </c>
      <c r="B202">
        <v>0.63012579769519173</v>
      </c>
      <c r="C202">
        <v>0.5945240935720334</v>
      </c>
      <c r="D202">
        <f t="shared" ref="D202:D265" si="7">B202-C202</f>
        <v>3.5601704123158329E-2</v>
      </c>
    </row>
    <row r="203" spans="1:4" x14ac:dyDescent="0.25">
      <c r="A203">
        <f t="shared" si="6"/>
        <v>0</v>
      </c>
      <c r="B203">
        <v>0.57321662320596301</v>
      </c>
      <c r="C203">
        <v>0.51069271306311814</v>
      </c>
      <c r="D203">
        <f t="shared" si="7"/>
        <v>6.2523910142844863E-2</v>
      </c>
    </row>
    <row r="204" spans="1:4" x14ac:dyDescent="0.25">
      <c r="A204">
        <f t="shared" si="6"/>
        <v>0</v>
      </c>
      <c r="B204">
        <v>0.57863674504163798</v>
      </c>
      <c r="C204">
        <v>0.51865458197117198</v>
      </c>
      <c r="D204">
        <f t="shared" si="7"/>
        <v>5.9982163070465999E-2</v>
      </c>
    </row>
    <row r="205" spans="1:4" x14ac:dyDescent="0.25">
      <c r="A205">
        <f t="shared" si="6"/>
        <v>0</v>
      </c>
      <c r="B205">
        <v>0.61600478304281214</v>
      </c>
      <c r="C205">
        <v>0.57406135645397438</v>
      </c>
      <c r="D205">
        <f t="shared" si="7"/>
        <v>4.1943426588837762E-2</v>
      </c>
    </row>
    <row r="206" spans="1:4" x14ac:dyDescent="0.25">
      <c r="A206">
        <f t="shared" si="6"/>
        <v>0</v>
      </c>
      <c r="B206">
        <v>0.58478770147812498</v>
      </c>
      <c r="C206">
        <v>0.52702012641506857</v>
      </c>
      <c r="D206">
        <f t="shared" si="7"/>
        <v>5.7767575063056409E-2</v>
      </c>
    </row>
    <row r="207" spans="1:4" x14ac:dyDescent="0.25">
      <c r="A207">
        <f t="shared" si="6"/>
        <v>0</v>
      </c>
      <c r="B207">
        <v>0.58841541525759378</v>
      </c>
      <c r="C207">
        <v>0.53297530815655225</v>
      </c>
      <c r="D207">
        <f t="shared" si="7"/>
        <v>5.5440107101041525E-2</v>
      </c>
    </row>
    <row r="208" spans="1:4" x14ac:dyDescent="0.25">
      <c r="A208">
        <f t="shared" si="6"/>
        <v>0</v>
      </c>
      <c r="B208">
        <v>0.60580895536450996</v>
      </c>
      <c r="C208">
        <v>0.55869768753808757</v>
      </c>
      <c r="D208">
        <f t="shared" si="7"/>
        <v>4.7111267826422387E-2</v>
      </c>
    </row>
    <row r="209" spans="1:4" x14ac:dyDescent="0.25">
      <c r="A209">
        <f t="shared" si="6"/>
        <v>0</v>
      </c>
      <c r="B209">
        <v>0.59478936022178319</v>
      </c>
      <c r="C209">
        <v>0.54262410726297394</v>
      </c>
      <c r="D209">
        <f t="shared" si="7"/>
        <v>5.216525295880925E-2</v>
      </c>
    </row>
    <row r="210" spans="1:4" x14ac:dyDescent="0.25">
      <c r="A210">
        <f t="shared" si="6"/>
        <v>0</v>
      </c>
      <c r="B210">
        <v>0.61381177205497339</v>
      </c>
      <c r="C210">
        <v>0.57183601782075955</v>
      </c>
      <c r="D210">
        <f t="shared" si="7"/>
        <v>4.1975754234213847E-2</v>
      </c>
    </row>
    <row r="211" spans="1:4" x14ac:dyDescent="0.25">
      <c r="A211">
        <f t="shared" si="6"/>
        <v>0</v>
      </c>
      <c r="B211">
        <v>0.65766728377826245</v>
      </c>
      <c r="C211">
        <v>0.63540601159017496</v>
      </c>
      <c r="D211">
        <f t="shared" si="7"/>
        <v>2.2261272188087489E-2</v>
      </c>
    </row>
    <row r="212" spans="1:4" x14ac:dyDescent="0.25">
      <c r="A212">
        <f t="shared" si="6"/>
        <v>0</v>
      </c>
      <c r="B212">
        <v>0.60940756267293417</v>
      </c>
      <c r="C212">
        <v>0.56457736883151455</v>
      </c>
      <c r="D212">
        <f t="shared" si="7"/>
        <v>4.4830193841419619E-2</v>
      </c>
    </row>
    <row r="213" spans="1:4" x14ac:dyDescent="0.25">
      <c r="A213">
        <f t="shared" si="6"/>
        <v>0</v>
      </c>
      <c r="B213">
        <v>0.59107815160638277</v>
      </c>
      <c r="C213">
        <v>0.53657573846991313</v>
      </c>
      <c r="D213">
        <f t="shared" si="7"/>
        <v>5.4502413136469641E-2</v>
      </c>
    </row>
    <row r="214" spans="1:4" x14ac:dyDescent="0.25">
      <c r="A214">
        <f t="shared" si="6"/>
        <v>0</v>
      </c>
      <c r="B214">
        <v>0.60277520380456395</v>
      </c>
      <c r="C214">
        <v>0.55391133279720539</v>
      </c>
      <c r="D214">
        <f t="shared" si="7"/>
        <v>4.8863871007358561E-2</v>
      </c>
    </row>
    <row r="215" spans="1:4" x14ac:dyDescent="0.25">
      <c r="A215">
        <f t="shared" si="6"/>
        <v>0</v>
      </c>
      <c r="B215">
        <v>0.61647575675133537</v>
      </c>
      <c r="C215">
        <v>0.57412353339459965</v>
      </c>
      <c r="D215">
        <f t="shared" si="7"/>
        <v>4.2352223356735719E-2</v>
      </c>
    </row>
    <row r="216" spans="1:4" x14ac:dyDescent="0.25">
      <c r="A216">
        <f t="shared" si="6"/>
        <v>0</v>
      </c>
      <c r="B216">
        <v>0.62382476724184799</v>
      </c>
      <c r="C216">
        <v>0.58534187722374753</v>
      </c>
      <c r="D216">
        <f t="shared" si="7"/>
        <v>3.8482890018100457E-2</v>
      </c>
    </row>
    <row r="217" spans="1:4" x14ac:dyDescent="0.25">
      <c r="A217">
        <f t="shared" si="6"/>
        <v>0</v>
      </c>
      <c r="B217">
        <v>0.617919249890724</v>
      </c>
      <c r="C217">
        <v>0.5763785837044475</v>
      </c>
      <c r="D217">
        <f t="shared" si="7"/>
        <v>4.1540666186276498E-2</v>
      </c>
    </row>
    <row r="218" spans="1:4" x14ac:dyDescent="0.25">
      <c r="A218">
        <f t="shared" si="6"/>
        <v>0</v>
      </c>
      <c r="B218">
        <v>0.59340174407660407</v>
      </c>
      <c r="C218">
        <v>0.53913354448440176</v>
      </c>
      <c r="D218">
        <f t="shared" si="7"/>
        <v>5.4268199592202304E-2</v>
      </c>
    </row>
    <row r="219" spans="1:4" x14ac:dyDescent="0.25">
      <c r="A219">
        <f t="shared" si="6"/>
        <v>0</v>
      </c>
      <c r="B219">
        <v>0.60522577401182454</v>
      </c>
      <c r="C219">
        <v>0.55903589750806626</v>
      </c>
      <c r="D219">
        <f t="shared" si="7"/>
        <v>4.6189876503758276E-2</v>
      </c>
    </row>
    <row r="220" spans="1:4" x14ac:dyDescent="0.25">
      <c r="A220">
        <f t="shared" si="6"/>
        <v>0</v>
      </c>
      <c r="B220">
        <v>0.61868729899381014</v>
      </c>
      <c r="C220">
        <v>0.57758351491171966</v>
      </c>
      <c r="D220">
        <f t="shared" si="7"/>
        <v>4.1103784082090478E-2</v>
      </c>
    </row>
    <row r="221" spans="1:4" x14ac:dyDescent="0.25">
      <c r="A221">
        <f t="shared" si="6"/>
        <v>0</v>
      </c>
      <c r="B221">
        <v>0.63636339409651854</v>
      </c>
      <c r="C221">
        <v>0.60375996758519546</v>
      </c>
      <c r="D221">
        <f t="shared" si="7"/>
        <v>3.2603426511323086E-2</v>
      </c>
    </row>
    <row r="222" spans="1:4" x14ac:dyDescent="0.25">
      <c r="A222">
        <f t="shared" si="6"/>
        <v>0</v>
      </c>
      <c r="B222">
        <v>0.6007172236809718</v>
      </c>
      <c r="C222">
        <v>0.550942674526818</v>
      </c>
      <c r="D222">
        <f t="shared" si="7"/>
        <v>4.9774549154153802E-2</v>
      </c>
    </row>
    <row r="223" spans="1:4" x14ac:dyDescent="0.25">
      <c r="A223">
        <f t="shared" si="6"/>
        <v>0</v>
      </c>
      <c r="B223">
        <v>0.56812954506284052</v>
      </c>
      <c r="C223">
        <v>0.50319322602746408</v>
      </c>
      <c r="D223">
        <f t="shared" si="7"/>
        <v>6.4936319035376444E-2</v>
      </c>
    </row>
    <row r="224" spans="1:4" x14ac:dyDescent="0.25">
      <c r="A224">
        <f t="shared" si="6"/>
        <v>0</v>
      </c>
      <c r="B224">
        <v>0.54534414813907139</v>
      </c>
      <c r="C224">
        <v>0.46977075672101842</v>
      </c>
      <c r="D224">
        <f t="shared" si="7"/>
        <v>7.5573391418052971E-2</v>
      </c>
    </row>
    <row r="225" spans="1:4" x14ac:dyDescent="0.25">
      <c r="A225">
        <f t="shared" si="6"/>
        <v>0</v>
      </c>
      <c r="B225">
        <v>0.54150509513937517</v>
      </c>
      <c r="C225">
        <v>0.46414817382334361</v>
      </c>
      <c r="D225">
        <f t="shared" si="7"/>
        <v>7.7356921316031557E-2</v>
      </c>
    </row>
    <row r="226" spans="1:4" x14ac:dyDescent="0.25">
      <c r="A226">
        <f t="shared" si="6"/>
        <v>0</v>
      </c>
      <c r="B226">
        <v>0.60850046532586366</v>
      </c>
      <c r="C226">
        <v>0.56229194991750864</v>
      </c>
      <c r="D226">
        <f t="shared" si="7"/>
        <v>4.6208515408355022E-2</v>
      </c>
    </row>
    <row r="227" spans="1:4" x14ac:dyDescent="0.25">
      <c r="A227">
        <f t="shared" si="6"/>
        <v>0</v>
      </c>
      <c r="B227">
        <v>0.63059776297892789</v>
      </c>
      <c r="C227">
        <v>0.59594584421081487</v>
      </c>
      <c r="D227">
        <f t="shared" si="7"/>
        <v>3.4651918768113021E-2</v>
      </c>
    </row>
    <row r="228" spans="1:4" x14ac:dyDescent="0.25">
      <c r="A228">
        <f t="shared" si="6"/>
        <v>0</v>
      </c>
      <c r="B228">
        <v>0.57805548166129339</v>
      </c>
      <c r="C228">
        <v>0.51677629769230859</v>
      </c>
      <c r="D228">
        <f t="shared" si="7"/>
        <v>6.1279183968984796E-2</v>
      </c>
    </row>
    <row r="229" spans="1:4" x14ac:dyDescent="0.25">
      <c r="A229">
        <f t="shared" si="6"/>
        <v>0</v>
      </c>
      <c r="B229">
        <v>0.61984022720391141</v>
      </c>
      <c r="C229">
        <v>0.57969954595309692</v>
      </c>
      <c r="D229">
        <f t="shared" si="7"/>
        <v>4.0140681250814492E-2</v>
      </c>
    </row>
    <row r="230" spans="1:4" x14ac:dyDescent="0.25">
      <c r="A230">
        <f t="shared" si="6"/>
        <v>0</v>
      </c>
      <c r="B230">
        <v>0.58039923099741797</v>
      </c>
      <c r="C230">
        <v>0.52149355843345213</v>
      </c>
      <c r="D230">
        <f t="shared" si="7"/>
        <v>5.8905672563965839E-2</v>
      </c>
    </row>
    <row r="231" spans="1:4" x14ac:dyDescent="0.25">
      <c r="A231">
        <f t="shared" si="6"/>
        <v>0</v>
      </c>
      <c r="B231">
        <v>0.63477068898461375</v>
      </c>
      <c r="C231">
        <v>0.60168594365372452</v>
      </c>
      <c r="D231">
        <f t="shared" si="7"/>
        <v>3.3084745330889231E-2</v>
      </c>
    </row>
    <row r="232" spans="1:4" x14ac:dyDescent="0.25">
      <c r="A232">
        <f t="shared" si="6"/>
        <v>0</v>
      </c>
      <c r="B232">
        <v>0.63984433536236474</v>
      </c>
      <c r="C232">
        <v>0.61007306043499288</v>
      </c>
      <c r="D232">
        <f t="shared" si="7"/>
        <v>2.977127492737186E-2</v>
      </c>
    </row>
    <row r="233" spans="1:4" x14ac:dyDescent="0.25">
      <c r="A233">
        <f t="shared" si="6"/>
        <v>0</v>
      </c>
      <c r="B233">
        <v>0.60514093128670321</v>
      </c>
      <c r="C233">
        <v>0.55748062230285222</v>
      </c>
      <c r="D233">
        <f t="shared" si="7"/>
        <v>4.7660308983850985E-2</v>
      </c>
    </row>
    <row r="234" spans="1:4" x14ac:dyDescent="0.25">
      <c r="A234">
        <f t="shared" si="6"/>
        <v>0</v>
      </c>
      <c r="B234">
        <v>0.60345409807991279</v>
      </c>
      <c r="C234">
        <v>0.555281937065223</v>
      </c>
      <c r="D234">
        <f t="shared" si="7"/>
        <v>4.8172161014689796E-2</v>
      </c>
    </row>
    <row r="235" spans="1:4" x14ac:dyDescent="0.25">
      <c r="A235">
        <f t="shared" si="6"/>
        <v>0</v>
      </c>
      <c r="B235">
        <v>0.55827495309018549</v>
      </c>
      <c r="C235">
        <v>0.48912758569998172</v>
      </c>
      <c r="D235">
        <f t="shared" si="7"/>
        <v>6.9147367390203773E-2</v>
      </c>
    </row>
    <row r="236" spans="1:4" x14ac:dyDescent="0.25">
      <c r="A236">
        <f t="shared" si="6"/>
        <v>0</v>
      </c>
      <c r="B236">
        <v>0.60360672574868746</v>
      </c>
      <c r="C236">
        <v>0.55480309121861993</v>
      </c>
      <c r="D236">
        <f t="shared" si="7"/>
        <v>4.880363453006753E-2</v>
      </c>
    </row>
    <row r="237" spans="1:4" x14ac:dyDescent="0.25">
      <c r="A237">
        <f t="shared" si="6"/>
        <v>0</v>
      </c>
      <c r="B237">
        <v>0.64350068824668816</v>
      </c>
      <c r="C237">
        <v>0.61389955897979576</v>
      </c>
      <c r="D237">
        <f t="shared" si="7"/>
        <v>2.9601129266892401E-2</v>
      </c>
    </row>
    <row r="238" spans="1:4" x14ac:dyDescent="0.25">
      <c r="A238">
        <f t="shared" si="6"/>
        <v>0</v>
      </c>
      <c r="B238">
        <v>0.53192812066741202</v>
      </c>
      <c r="C238">
        <v>0.44986798558094804</v>
      </c>
      <c r="D238">
        <f t="shared" si="7"/>
        <v>8.2060135086463981E-2</v>
      </c>
    </row>
    <row r="239" spans="1:4" x14ac:dyDescent="0.25">
      <c r="A239">
        <f t="shared" si="6"/>
        <v>0</v>
      </c>
      <c r="B239">
        <v>0.59301888338627806</v>
      </c>
      <c r="C239">
        <v>0.53866266660725781</v>
      </c>
      <c r="D239">
        <f t="shared" si="7"/>
        <v>5.435621677902025E-2</v>
      </c>
    </row>
    <row r="240" spans="1:4" x14ac:dyDescent="0.25">
      <c r="A240">
        <f t="shared" si="6"/>
        <v>0</v>
      </c>
      <c r="B240">
        <v>0.60224821389428185</v>
      </c>
      <c r="C240">
        <v>0.55350329384111463</v>
      </c>
      <c r="D240">
        <f t="shared" si="7"/>
        <v>4.8744920053167218E-2</v>
      </c>
    </row>
    <row r="241" spans="1:4" x14ac:dyDescent="0.25">
      <c r="A241">
        <f t="shared" si="6"/>
        <v>0</v>
      </c>
      <c r="B241">
        <v>0.64827750562931763</v>
      </c>
      <c r="C241">
        <v>0.62089577477825586</v>
      </c>
      <c r="D241">
        <f t="shared" si="7"/>
        <v>2.738173085106177E-2</v>
      </c>
    </row>
    <row r="242" spans="1:4" x14ac:dyDescent="0.25">
      <c r="A242">
        <f t="shared" si="6"/>
        <v>0</v>
      </c>
      <c r="B242">
        <v>0.59394793107622457</v>
      </c>
      <c r="C242">
        <v>0.5419028398054937</v>
      </c>
      <c r="D242">
        <f t="shared" si="7"/>
        <v>5.204509127073087E-2</v>
      </c>
    </row>
    <row r="243" spans="1:4" x14ac:dyDescent="0.25">
      <c r="A243">
        <f t="shared" si="6"/>
        <v>0</v>
      </c>
      <c r="B243">
        <v>0.58628947820870414</v>
      </c>
      <c r="C243">
        <v>0.52977384683500672</v>
      </c>
      <c r="D243">
        <f t="shared" si="7"/>
        <v>5.6515631373697417E-2</v>
      </c>
    </row>
    <row r="244" spans="1:4" x14ac:dyDescent="0.25">
      <c r="A244">
        <f t="shared" si="6"/>
        <v>0</v>
      </c>
      <c r="B244">
        <v>0.60287392368978476</v>
      </c>
      <c r="C244">
        <v>0.55419150162651043</v>
      </c>
      <c r="D244">
        <f t="shared" si="7"/>
        <v>4.8682422063274333E-2</v>
      </c>
    </row>
    <row r="245" spans="1:4" x14ac:dyDescent="0.25">
      <c r="A245">
        <f t="shared" si="6"/>
        <v>0</v>
      </c>
      <c r="B245">
        <v>0.55674736886789078</v>
      </c>
      <c r="C245">
        <v>0.48606066390334118</v>
      </c>
      <c r="D245">
        <f t="shared" si="7"/>
        <v>7.0686704964549596E-2</v>
      </c>
    </row>
    <row r="246" spans="1:4" x14ac:dyDescent="0.25">
      <c r="A246">
        <f t="shared" si="6"/>
        <v>0</v>
      </c>
      <c r="B246">
        <v>0.61125735357077748</v>
      </c>
      <c r="C246">
        <v>0.56597338833914335</v>
      </c>
      <c r="D246">
        <f t="shared" si="7"/>
        <v>4.5283965231634138E-2</v>
      </c>
    </row>
    <row r="247" spans="1:4" x14ac:dyDescent="0.25">
      <c r="A247">
        <f t="shared" si="6"/>
        <v>0</v>
      </c>
      <c r="B247">
        <v>0.59348215025313533</v>
      </c>
      <c r="C247">
        <v>0.54051978453263771</v>
      </c>
      <c r="D247">
        <f t="shared" si="7"/>
        <v>5.2962365720497617E-2</v>
      </c>
    </row>
    <row r="248" spans="1:4" x14ac:dyDescent="0.25">
      <c r="A248">
        <f t="shared" si="6"/>
        <v>0</v>
      </c>
      <c r="B248">
        <v>0.60116151771459692</v>
      </c>
      <c r="C248">
        <v>0.55061043428924983</v>
      </c>
      <c r="D248">
        <f t="shared" si="7"/>
        <v>5.0551083425347088E-2</v>
      </c>
    </row>
    <row r="249" spans="1:4" x14ac:dyDescent="0.25">
      <c r="A249">
        <f t="shared" si="6"/>
        <v>0</v>
      </c>
      <c r="B249">
        <v>0.60104342526861243</v>
      </c>
      <c r="C249">
        <v>0.55062055109208574</v>
      </c>
      <c r="D249">
        <f t="shared" si="7"/>
        <v>5.0422874176526689E-2</v>
      </c>
    </row>
    <row r="250" spans="1:4" x14ac:dyDescent="0.25">
      <c r="A250">
        <f t="shared" si="6"/>
        <v>0</v>
      </c>
      <c r="B250">
        <v>0.56847905961273715</v>
      </c>
      <c r="C250">
        <v>0.50345302878678566</v>
      </c>
      <c r="D250">
        <f t="shared" si="7"/>
        <v>6.5026030825951486E-2</v>
      </c>
    </row>
    <row r="251" spans="1:4" x14ac:dyDescent="0.25">
      <c r="A251">
        <f t="shared" si="6"/>
        <v>0</v>
      </c>
      <c r="B251">
        <v>0.61777427472272328</v>
      </c>
      <c r="C251">
        <v>0.5763282395690309</v>
      </c>
      <c r="D251">
        <f t="shared" si="7"/>
        <v>4.1446035153692384E-2</v>
      </c>
    </row>
    <row r="252" spans="1:4" x14ac:dyDescent="0.25">
      <c r="A252">
        <f t="shared" si="6"/>
        <v>0</v>
      </c>
      <c r="B252">
        <v>0.62128326700131797</v>
      </c>
      <c r="C252">
        <v>0.58149587230849586</v>
      </c>
      <c r="D252">
        <f t="shared" si="7"/>
        <v>3.9787394692822109E-2</v>
      </c>
    </row>
    <row r="253" spans="1:4" x14ac:dyDescent="0.25">
      <c r="A253">
        <f t="shared" si="6"/>
        <v>0</v>
      </c>
      <c r="B253">
        <v>0.58032869467042936</v>
      </c>
      <c r="C253">
        <v>0.5222635486724434</v>
      </c>
      <c r="D253">
        <f t="shared" si="7"/>
        <v>5.8065145997985956E-2</v>
      </c>
    </row>
    <row r="254" spans="1:4" x14ac:dyDescent="0.25">
      <c r="A254">
        <f t="shared" si="6"/>
        <v>0</v>
      </c>
      <c r="B254">
        <v>0.57767086165085679</v>
      </c>
      <c r="C254">
        <v>0.51756370852391964</v>
      </c>
      <c r="D254">
        <f t="shared" si="7"/>
        <v>6.0107153126937152E-2</v>
      </c>
    </row>
    <row r="255" spans="1:4" x14ac:dyDescent="0.25">
      <c r="A255">
        <f t="shared" si="6"/>
        <v>0</v>
      </c>
      <c r="B255">
        <v>0.61009624244959026</v>
      </c>
      <c r="C255">
        <v>0.56501840903029354</v>
      </c>
      <c r="D255">
        <f t="shared" si="7"/>
        <v>4.507783341929672E-2</v>
      </c>
    </row>
    <row r="256" spans="1:4" x14ac:dyDescent="0.25">
      <c r="A256">
        <f t="shared" si="6"/>
        <v>0</v>
      </c>
      <c r="B256">
        <v>0.59074445465632197</v>
      </c>
      <c r="C256">
        <v>0.53574115569777714</v>
      </c>
      <c r="D256">
        <f t="shared" si="7"/>
        <v>5.5003298958544833E-2</v>
      </c>
    </row>
    <row r="257" spans="1:4" x14ac:dyDescent="0.25">
      <c r="A257">
        <f t="shared" si="6"/>
        <v>0</v>
      </c>
      <c r="B257">
        <v>0.60464150672290673</v>
      </c>
      <c r="C257">
        <v>0.5568105080625344</v>
      </c>
      <c r="D257">
        <f t="shared" si="7"/>
        <v>4.7830998660372326E-2</v>
      </c>
    </row>
    <row r="258" spans="1:4" x14ac:dyDescent="0.25">
      <c r="A258">
        <f t="shared" si="6"/>
        <v>0</v>
      </c>
      <c r="B258">
        <v>0.59794716614950627</v>
      </c>
      <c r="C258">
        <v>0.54716879065902491</v>
      </c>
      <c r="D258">
        <f t="shared" si="7"/>
        <v>5.0778375490481364E-2</v>
      </c>
    </row>
    <row r="259" spans="1:4" x14ac:dyDescent="0.25">
      <c r="A259">
        <f t="shared" si="6"/>
        <v>0</v>
      </c>
      <c r="B259">
        <v>0.57519880722054206</v>
      </c>
      <c r="C259">
        <v>0.51292777954241597</v>
      </c>
      <c r="D259">
        <f t="shared" si="7"/>
        <v>6.227102767812609E-2</v>
      </c>
    </row>
    <row r="260" spans="1:4" x14ac:dyDescent="0.25">
      <c r="A260">
        <f t="shared" si="6"/>
        <v>0</v>
      </c>
      <c r="B260">
        <v>0.61527934884539692</v>
      </c>
      <c r="C260">
        <v>0.572690398826463</v>
      </c>
      <c r="D260">
        <f t="shared" si="7"/>
        <v>4.2588950018933924E-2</v>
      </c>
    </row>
    <row r="261" spans="1:4" x14ac:dyDescent="0.25">
      <c r="A261">
        <f t="shared" si="6"/>
        <v>0</v>
      </c>
      <c r="B261">
        <v>0.61751579627728825</v>
      </c>
      <c r="C261">
        <v>0.57567530221851926</v>
      </c>
      <c r="D261">
        <f t="shared" si="7"/>
        <v>4.1840494058768996E-2</v>
      </c>
    </row>
    <row r="262" spans="1:4" x14ac:dyDescent="0.25">
      <c r="A262">
        <f t="shared" si="6"/>
        <v>0</v>
      </c>
      <c r="B262">
        <v>0.56807326644323064</v>
      </c>
      <c r="C262">
        <v>0.50252512423063334</v>
      </c>
      <c r="D262">
        <f t="shared" si="7"/>
        <v>6.5548142212597305E-2</v>
      </c>
    </row>
    <row r="263" spans="1:4" x14ac:dyDescent="0.25">
      <c r="A263">
        <f t="shared" si="6"/>
        <v>0</v>
      </c>
      <c r="B263">
        <v>0.6025252375810054</v>
      </c>
      <c r="C263">
        <v>0.55377788406704165</v>
      </c>
      <c r="D263">
        <f t="shared" si="7"/>
        <v>4.8747353513963754E-2</v>
      </c>
    </row>
    <row r="264" spans="1:4" x14ac:dyDescent="0.25">
      <c r="A264">
        <f t="shared" si="6"/>
        <v>0</v>
      </c>
      <c r="B264">
        <v>0.64873411805331804</v>
      </c>
      <c r="C264">
        <v>0.62216755805040913</v>
      </c>
      <c r="D264">
        <f t="shared" si="7"/>
        <v>2.6566560002908912E-2</v>
      </c>
    </row>
    <row r="265" spans="1:4" x14ac:dyDescent="0.25">
      <c r="A265">
        <f t="shared" si="6"/>
        <v>0</v>
      </c>
      <c r="B265">
        <v>0.61013723557098665</v>
      </c>
      <c r="C265">
        <v>0.56423799473818748</v>
      </c>
      <c r="D265">
        <f t="shared" si="7"/>
        <v>4.5899240832799171E-2</v>
      </c>
    </row>
    <row r="266" spans="1:4" x14ac:dyDescent="0.25">
      <c r="A266">
        <f t="shared" ref="A266:A329" si="8">IF(B266&gt;C266,0,1)</f>
        <v>0</v>
      </c>
      <c r="B266">
        <v>0.63841380478587362</v>
      </c>
      <c r="C266">
        <v>0.60699241524309377</v>
      </c>
      <c r="D266">
        <f t="shared" ref="D266:D329" si="9">B266-C266</f>
        <v>3.1421389542779843E-2</v>
      </c>
    </row>
    <row r="267" spans="1:4" x14ac:dyDescent="0.25">
      <c r="A267">
        <f t="shared" si="8"/>
        <v>0</v>
      </c>
      <c r="B267">
        <v>0.61063307608802209</v>
      </c>
      <c r="C267">
        <v>0.56620517462641573</v>
      </c>
      <c r="D267">
        <f t="shared" si="9"/>
        <v>4.4427901461606356E-2</v>
      </c>
    </row>
    <row r="268" spans="1:4" x14ac:dyDescent="0.25">
      <c r="A268">
        <f t="shared" si="8"/>
        <v>0</v>
      </c>
      <c r="B268">
        <v>0.61241327843443449</v>
      </c>
      <c r="C268">
        <v>0.56838597396683288</v>
      </c>
      <c r="D268">
        <f t="shared" si="9"/>
        <v>4.4027304467601613E-2</v>
      </c>
    </row>
    <row r="269" spans="1:4" x14ac:dyDescent="0.25">
      <c r="A269">
        <f t="shared" si="8"/>
        <v>0</v>
      </c>
      <c r="B269">
        <v>0.57710140697730983</v>
      </c>
      <c r="C269">
        <v>0.51617357057212288</v>
      </c>
      <c r="D269">
        <f t="shared" si="9"/>
        <v>6.0927836405186953E-2</v>
      </c>
    </row>
    <row r="270" spans="1:4" x14ac:dyDescent="0.25">
      <c r="A270">
        <f t="shared" si="8"/>
        <v>0</v>
      </c>
      <c r="B270">
        <v>0.62261637886243637</v>
      </c>
      <c r="C270">
        <v>0.58314731370156081</v>
      </c>
      <c r="D270">
        <f t="shared" si="9"/>
        <v>3.946906516087556E-2</v>
      </c>
    </row>
    <row r="271" spans="1:4" x14ac:dyDescent="0.25">
      <c r="A271">
        <f t="shared" si="8"/>
        <v>0</v>
      </c>
      <c r="B271">
        <v>0.60200614187186519</v>
      </c>
      <c r="C271">
        <v>0.55345205219353577</v>
      </c>
      <c r="D271">
        <f t="shared" si="9"/>
        <v>4.8554089678329415E-2</v>
      </c>
    </row>
    <row r="272" spans="1:4" x14ac:dyDescent="0.25">
      <c r="A272">
        <f t="shared" si="8"/>
        <v>0</v>
      </c>
      <c r="B272">
        <v>0.58800099622741142</v>
      </c>
      <c r="C272">
        <v>0.53145162310141147</v>
      </c>
      <c r="D272">
        <f t="shared" si="9"/>
        <v>5.6549373125999947E-2</v>
      </c>
    </row>
    <row r="273" spans="1:4" x14ac:dyDescent="0.25">
      <c r="A273">
        <f t="shared" si="8"/>
        <v>0</v>
      </c>
      <c r="B273">
        <v>0.58854524358518545</v>
      </c>
      <c r="C273">
        <v>0.53341577623014369</v>
      </c>
      <c r="D273">
        <f t="shared" si="9"/>
        <v>5.5129467355041761E-2</v>
      </c>
    </row>
    <row r="274" spans="1:4" x14ac:dyDescent="0.25">
      <c r="A274">
        <f t="shared" si="8"/>
        <v>0</v>
      </c>
      <c r="B274">
        <v>0.59145229993607984</v>
      </c>
      <c r="C274">
        <v>0.53672712270945988</v>
      </c>
      <c r="D274">
        <f t="shared" si="9"/>
        <v>5.4725177226619959E-2</v>
      </c>
    </row>
    <row r="275" spans="1:4" x14ac:dyDescent="0.25">
      <c r="A275">
        <f t="shared" si="8"/>
        <v>0</v>
      </c>
      <c r="B275">
        <v>0.61456755649992456</v>
      </c>
      <c r="C275">
        <v>0.57103968479524669</v>
      </c>
      <c r="D275">
        <f t="shared" si="9"/>
        <v>4.3527871704677867E-2</v>
      </c>
    </row>
    <row r="276" spans="1:4" x14ac:dyDescent="0.25">
      <c r="A276">
        <f t="shared" si="8"/>
        <v>0</v>
      </c>
      <c r="B276">
        <v>0.57603360307137541</v>
      </c>
      <c r="C276">
        <v>0.5144018442755951</v>
      </c>
      <c r="D276">
        <f t="shared" si="9"/>
        <v>6.1631758795780311E-2</v>
      </c>
    </row>
    <row r="277" spans="1:4" x14ac:dyDescent="0.25">
      <c r="A277">
        <f t="shared" si="8"/>
        <v>0</v>
      </c>
      <c r="B277">
        <v>0.6205112233902178</v>
      </c>
      <c r="C277">
        <v>0.58085626377561561</v>
      </c>
      <c r="D277">
        <f t="shared" si="9"/>
        <v>3.9654959614602192E-2</v>
      </c>
    </row>
    <row r="278" spans="1:4" x14ac:dyDescent="0.25">
      <c r="A278">
        <f t="shared" si="8"/>
        <v>0</v>
      </c>
      <c r="B278">
        <v>0.62823528241456594</v>
      </c>
      <c r="C278">
        <v>0.59167602963903387</v>
      </c>
      <c r="D278">
        <f t="shared" si="9"/>
        <v>3.655925277553207E-2</v>
      </c>
    </row>
    <row r="279" spans="1:4" x14ac:dyDescent="0.25">
      <c r="A279">
        <f t="shared" si="8"/>
        <v>0</v>
      </c>
      <c r="B279">
        <v>0.59309443579484389</v>
      </c>
      <c r="C279">
        <v>0.53952665920599996</v>
      </c>
      <c r="D279">
        <f t="shared" si="9"/>
        <v>5.3567776588843929E-2</v>
      </c>
    </row>
    <row r="280" spans="1:4" x14ac:dyDescent="0.25">
      <c r="A280">
        <f t="shared" si="8"/>
        <v>0</v>
      </c>
      <c r="B280">
        <v>0.60527188003280985</v>
      </c>
      <c r="C280">
        <v>0.55667617311076878</v>
      </c>
      <c r="D280">
        <f t="shared" si="9"/>
        <v>4.8595706922041071E-2</v>
      </c>
    </row>
    <row r="281" spans="1:4" x14ac:dyDescent="0.25">
      <c r="A281">
        <f t="shared" si="8"/>
        <v>0</v>
      </c>
      <c r="B281">
        <v>0.57489215050660514</v>
      </c>
      <c r="C281">
        <v>0.51238816289036304</v>
      </c>
      <c r="D281">
        <f t="shared" si="9"/>
        <v>6.2503987616242096E-2</v>
      </c>
    </row>
    <row r="282" spans="1:4" x14ac:dyDescent="0.25">
      <c r="A282">
        <f t="shared" si="8"/>
        <v>0</v>
      </c>
      <c r="B282">
        <v>0.62865934810401614</v>
      </c>
      <c r="C282">
        <v>0.59248476001623296</v>
      </c>
      <c r="D282">
        <f t="shared" si="9"/>
        <v>3.6174588087783177E-2</v>
      </c>
    </row>
    <row r="283" spans="1:4" x14ac:dyDescent="0.25">
      <c r="A283">
        <f t="shared" si="8"/>
        <v>0</v>
      </c>
      <c r="B283">
        <v>0.6313125302302699</v>
      </c>
      <c r="C283">
        <v>0.59643345660324487</v>
      </c>
      <c r="D283">
        <f t="shared" si="9"/>
        <v>3.4879073627025026E-2</v>
      </c>
    </row>
    <row r="284" spans="1:4" x14ac:dyDescent="0.25">
      <c r="A284">
        <f t="shared" si="8"/>
        <v>0</v>
      </c>
      <c r="B284">
        <v>0.58099470357163618</v>
      </c>
      <c r="C284">
        <v>0.52118323228874663</v>
      </c>
      <c r="D284">
        <f t="shared" si="9"/>
        <v>5.981147128288955E-2</v>
      </c>
    </row>
    <row r="285" spans="1:4" x14ac:dyDescent="0.25">
      <c r="A285">
        <f t="shared" si="8"/>
        <v>0</v>
      </c>
      <c r="B285">
        <v>0.60771982880923658</v>
      </c>
      <c r="C285">
        <v>0.56104301441614945</v>
      </c>
      <c r="D285">
        <f t="shared" si="9"/>
        <v>4.6676814393087129E-2</v>
      </c>
    </row>
    <row r="286" spans="1:4" x14ac:dyDescent="0.25">
      <c r="A286">
        <f t="shared" si="8"/>
        <v>0</v>
      </c>
      <c r="B286">
        <v>0.57983345583008239</v>
      </c>
      <c r="C286">
        <v>0.52013426260107787</v>
      </c>
      <c r="D286">
        <f t="shared" si="9"/>
        <v>5.9699193229004521E-2</v>
      </c>
    </row>
    <row r="287" spans="1:4" x14ac:dyDescent="0.25">
      <c r="A287">
        <f t="shared" si="8"/>
        <v>0</v>
      </c>
      <c r="B287">
        <v>0.56576824080364685</v>
      </c>
      <c r="C287">
        <v>0.49930854891025228</v>
      </c>
      <c r="D287">
        <f t="shared" si="9"/>
        <v>6.6459691893394568E-2</v>
      </c>
    </row>
    <row r="288" spans="1:4" x14ac:dyDescent="0.25">
      <c r="A288">
        <f t="shared" si="8"/>
        <v>0</v>
      </c>
      <c r="B288">
        <v>0.60202712443984274</v>
      </c>
      <c r="C288">
        <v>0.55312205772553202</v>
      </c>
      <c r="D288">
        <f t="shared" si="9"/>
        <v>4.8905066714310719E-2</v>
      </c>
    </row>
    <row r="289" spans="1:4" x14ac:dyDescent="0.25">
      <c r="A289">
        <f t="shared" si="8"/>
        <v>0</v>
      </c>
      <c r="B289">
        <v>0.58421265412710344</v>
      </c>
      <c r="C289">
        <v>0.52755711871445321</v>
      </c>
      <c r="D289">
        <f t="shared" si="9"/>
        <v>5.6655535412650226E-2</v>
      </c>
    </row>
    <row r="290" spans="1:4" x14ac:dyDescent="0.25">
      <c r="A290">
        <f t="shared" si="8"/>
        <v>0</v>
      </c>
      <c r="B290">
        <v>0.61905751862589653</v>
      </c>
      <c r="C290">
        <v>0.57836814504601441</v>
      </c>
      <c r="D290">
        <f t="shared" si="9"/>
        <v>4.0689373579882115E-2</v>
      </c>
    </row>
    <row r="291" spans="1:4" x14ac:dyDescent="0.25">
      <c r="A291">
        <f t="shared" si="8"/>
        <v>0</v>
      </c>
      <c r="B291">
        <v>0.57069151924614825</v>
      </c>
      <c r="C291">
        <v>0.50685804533522127</v>
      </c>
      <c r="D291">
        <f t="shared" si="9"/>
        <v>6.3833473910926974E-2</v>
      </c>
    </row>
    <row r="292" spans="1:4" x14ac:dyDescent="0.25">
      <c r="A292">
        <f t="shared" si="8"/>
        <v>0</v>
      </c>
      <c r="B292">
        <v>0.6072843331497183</v>
      </c>
      <c r="C292">
        <v>0.56166148536201921</v>
      </c>
      <c r="D292">
        <f t="shared" si="9"/>
        <v>4.5622847787699095E-2</v>
      </c>
    </row>
    <row r="293" spans="1:4" x14ac:dyDescent="0.25">
      <c r="A293">
        <f t="shared" si="8"/>
        <v>0</v>
      </c>
      <c r="B293">
        <v>0.58137338591122933</v>
      </c>
      <c r="C293">
        <v>0.52233873216124194</v>
      </c>
      <c r="D293">
        <f t="shared" si="9"/>
        <v>5.9034653749987398E-2</v>
      </c>
    </row>
    <row r="294" spans="1:4" x14ac:dyDescent="0.25">
      <c r="A294">
        <f t="shared" si="8"/>
        <v>0</v>
      </c>
      <c r="B294">
        <v>0.58379038893479385</v>
      </c>
      <c r="C294">
        <v>0.52666590610812281</v>
      </c>
      <c r="D294">
        <f t="shared" si="9"/>
        <v>5.7124482826671041E-2</v>
      </c>
    </row>
    <row r="295" spans="1:4" x14ac:dyDescent="0.25">
      <c r="A295">
        <f t="shared" si="8"/>
        <v>0</v>
      </c>
      <c r="B295">
        <v>0.61730668588311577</v>
      </c>
      <c r="C295">
        <v>0.57555148587997595</v>
      </c>
      <c r="D295">
        <f t="shared" si="9"/>
        <v>4.1755200003139814E-2</v>
      </c>
    </row>
    <row r="296" spans="1:4" x14ac:dyDescent="0.25">
      <c r="A296">
        <f t="shared" si="8"/>
        <v>0</v>
      </c>
      <c r="B296">
        <v>0.58217910327139255</v>
      </c>
      <c r="C296">
        <v>0.52438956825600658</v>
      </c>
      <c r="D296">
        <f t="shared" si="9"/>
        <v>5.7789535015385973E-2</v>
      </c>
    </row>
    <row r="297" spans="1:4" x14ac:dyDescent="0.25">
      <c r="A297">
        <f t="shared" si="8"/>
        <v>0</v>
      </c>
      <c r="B297">
        <v>0.56915594013108162</v>
      </c>
      <c r="C297">
        <v>0.50493950768787121</v>
      </c>
      <c r="D297">
        <f t="shared" si="9"/>
        <v>6.4216432443210403E-2</v>
      </c>
    </row>
    <row r="298" spans="1:4" x14ac:dyDescent="0.25">
      <c r="A298">
        <f t="shared" si="8"/>
        <v>0</v>
      </c>
      <c r="B298">
        <v>0.63646418766475932</v>
      </c>
      <c r="C298">
        <v>0.60339807332694284</v>
      </c>
      <c r="D298">
        <f t="shared" si="9"/>
        <v>3.3066114337816477E-2</v>
      </c>
    </row>
    <row r="299" spans="1:4" x14ac:dyDescent="0.25">
      <c r="A299">
        <f t="shared" si="8"/>
        <v>0</v>
      </c>
      <c r="B299">
        <v>0.61596730613071227</v>
      </c>
      <c r="C299">
        <v>0.57357008969800594</v>
      </c>
      <c r="D299">
        <f t="shared" si="9"/>
        <v>4.2397216432706331E-2</v>
      </c>
    </row>
    <row r="300" spans="1:4" x14ac:dyDescent="0.25">
      <c r="A300">
        <f t="shared" si="8"/>
        <v>0</v>
      </c>
      <c r="B300">
        <v>0.59250853562989392</v>
      </c>
      <c r="C300">
        <v>0.53862090331267831</v>
      </c>
      <c r="D300">
        <f t="shared" si="9"/>
        <v>5.3887632317215606E-2</v>
      </c>
    </row>
    <row r="301" spans="1:4" x14ac:dyDescent="0.25">
      <c r="A301">
        <f t="shared" si="8"/>
        <v>0</v>
      </c>
      <c r="B301">
        <v>0.61278817038172029</v>
      </c>
      <c r="C301">
        <v>0.56992915758041141</v>
      </c>
      <c r="D301">
        <f t="shared" si="9"/>
        <v>4.2859012801308882E-2</v>
      </c>
    </row>
    <row r="302" spans="1:4" x14ac:dyDescent="0.25">
      <c r="A302">
        <f t="shared" si="8"/>
        <v>0</v>
      </c>
      <c r="B302">
        <v>0.59993168344891434</v>
      </c>
      <c r="C302">
        <v>0.54951054024995794</v>
      </c>
      <c r="D302">
        <f t="shared" si="9"/>
        <v>5.0421143198956409E-2</v>
      </c>
    </row>
    <row r="303" spans="1:4" x14ac:dyDescent="0.25">
      <c r="A303">
        <f t="shared" si="8"/>
        <v>0</v>
      </c>
      <c r="B303">
        <v>0.60028054131191089</v>
      </c>
      <c r="C303">
        <v>0.54955296864746916</v>
      </c>
      <c r="D303">
        <f t="shared" si="9"/>
        <v>5.0727572664441722E-2</v>
      </c>
    </row>
    <row r="304" spans="1:4" x14ac:dyDescent="0.25">
      <c r="A304">
        <f t="shared" si="8"/>
        <v>0</v>
      </c>
      <c r="B304">
        <v>0.60624902860989771</v>
      </c>
      <c r="C304">
        <v>0.55885019617525755</v>
      </c>
      <c r="D304">
        <f t="shared" si="9"/>
        <v>4.7398832434640159E-2</v>
      </c>
    </row>
    <row r="305" spans="1:4" x14ac:dyDescent="0.25">
      <c r="A305">
        <f t="shared" si="8"/>
        <v>0</v>
      </c>
      <c r="B305">
        <v>0.57779409067144305</v>
      </c>
      <c r="C305">
        <v>0.51797343073952895</v>
      </c>
      <c r="D305">
        <f t="shared" si="9"/>
        <v>5.98206599319141E-2</v>
      </c>
    </row>
    <row r="306" spans="1:4" x14ac:dyDescent="0.25">
      <c r="A306">
        <f t="shared" si="8"/>
        <v>0</v>
      </c>
      <c r="B306">
        <v>0.59343670505896806</v>
      </c>
      <c r="C306">
        <v>0.53929169701422863</v>
      </c>
      <c r="D306">
        <f t="shared" si="9"/>
        <v>5.4145008044739429E-2</v>
      </c>
    </row>
    <row r="307" spans="1:4" x14ac:dyDescent="0.25">
      <c r="A307">
        <f t="shared" si="8"/>
        <v>0</v>
      </c>
      <c r="B307">
        <v>0.60347058448482027</v>
      </c>
      <c r="C307">
        <v>0.55599383843463768</v>
      </c>
      <c r="D307">
        <f t="shared" si="9"/>
        <v>4.7476746050182594E-2</v>
      </c>
    </row>
    <row r="308" spans="1:4" x14ac:dyDescent="0.25">
      <c r="A308">
        <f t="shared" si="8"/>
        <v>0</v>
      </c>
      <c r="B308">
        <v>0.60212563755414328</v>
      </c>
      <c r="C308">
        <v>0.55352017952681043</v>
      </c>
      <c r="D308">
        <f t="shared" si="9"/>
        <v>4.8605458027332848E-2</v>
      </c>
    </row>
    <row r="309" spans="1:4" x14ac:dyDescent="0.25">
      <c r="A309">
        <f t="shared" si="8"/>
        <v>0</v>
      </c>
      <c r="B309">
        <v>0.63333257775239105</v>
      </c>
      <c r="C309">
        <v>0.59939666763191934</v>
      </c>
      <c r="D309">
        <f t="shared" si="9"/>
        <v>3.3935910120471702E-2</v>
      </c>
    </row>
    <row r="310" spans="1:4" x14ac:dyDescent="0.25">
      <c r="A310">
        <f t="shared" si="8"/>
        <v>0</v>
      </c>
      <c r="B310">
        <v>0.61527242972680907</v>
      </c>
      <c r="C310">
        <v>0.57329366415914174</v>
      </c>
      <c r="D310">
        <f t="shared" si="9"/>
        <v>4.1978765567667331E-2</v>
      </c>
    </row>
    <row r="311" spans="1:4" x14ac:dyDescent="0.25">
      <c r="A311">
        <f t="shared" si="8"/>
        <v>0</v>
      </c>
      <c r="B311">
        <v>0.57402909379506784</v>
      </c>
      <c r="C311">
        <v>0.5116048403872675</v>
      </c>
      <c r="D311">
        <f t="shared" si="9"/>
        <v>6.2424253407800334E-2</v>
      </c>
    </row>
    <row r="312" spans="1:4" x14ac:dyDescent="0.25">
      <c r="A312">
        <f t="shared" si="8"/>
        <v>0</v>
      </c>
      <c r="B312">
        <v>0.62673051805461877</v>
      </c>
      <c r="C312">
        <v>0.58931149808395167</v>
      </c>
      <c r="D312">
        <f t="shared" si="9"/>
        <v>3.74190199706671E-2</v>
      </c>
    </row>
    <row r="313" spans="1:4" x14ac:dyDescent="0.25">
      <c r="A313">
        <f t="shared" si="8"/>
        <v>0</v>
      </c>
      <c r="B313">
        <v>0.60286957698758636</v>
      </c>
      <c r="C313">
        <v>0.55517735051324091</v>
      </c>
      <c r="D313">
        <f t="shared" si="9"/>
        <v>4.7692226474345456E-2</v>
      </c>
    </row>
    <row r="314" spans="1:4" x14ac:dyDescent="0.25">
      <c r="A314">
        <f t="shared" si="8"/>
        <v>0</v>
      </c>
      <c r="B314">
        <v>0.59268574426036824</v>
      </c>
      <c r="C314">
        <v>0.53960455572746813</v>
      </c>
      <c r="D314">
        <f t="shared" si="9"/>
        <v>5.3081188532900114E-2</v>
      </c>
    </row>
    <row r="315" spans="1:4" x14ac:dyDescent="0.25">
      <c r="A315">
        <f t="shared" si="8"/>
        <v>0</v>
      </c>
      <c r="B315">
        <v>0.57518211338139058</v>
      </c>
      <c r="C315">
        <v>0.51277944145677501</v>
      </c>
      <c r="D315">
        <f t="shared" si="9"/>
        <v>6.2402671924615571E-2</v>
      </c>
    </row>
    <row r="316" spans="1:4" x14ac:dyDescent="0.25">
      <c r="A316">
        <f t="shared" si="8"/>
        <v>0</v>
      </c>
      <c r="B316">
        <v>0.60480403270678218</v>
      </c>
      <c r="C316">
        <v>0.55797179833825905</v>
      </c>
      <c r="D316">
        <f t="shared" si="9"/>
        <v>4.6832234368523129E-2</v>
      </c>
    </row>
    <row r="317" spans="1:4" x14ac:dyDescent="0.25">
      <c r="A317">
        <f t="shared" si="8"/>
        <v>0</v>
      </c>
      <c r="B317">
        <v>0.5740730697844455</v>
      </c>
      <c r="C317">
        <v>0.5103838584096847</v>
      </c>
      <c r="D317">
        <f t="shared" si="9"/>
        <v>6.3689211374760801E-2</v>
      </c>
    </row>
    <row r="318" spans="1:4" x14ac:dyDescent="0.25">
      <c r="A318">
        <f t="shared" si="8"/>
        <v>0</v>
      </c>
      <c r="B318">
        <v>0.61004823794347962</v>
      </c>
      <c r="C318">
        <v>0.56494369411633794</v>
      </c>
      <c r="D318">
        <f t="shared" si="9"/>
        <v>4.5104543827141685E-2</v>
      </c>
    </row>
    <row r="319" spans="1:4" x14ac:dyDescent="0.25">
      <c r="A319">
        <f t="shared" si="8"/>
        <v>0</v>
      </c>
      <c r="B319">
        <v>0.61988075273624443</v>
      </c>
      <c r="C319">
        <v>0.57928322746156358</v>
      </c>
      <c r="D319">
        <f t="shared" si="9"/>
        <v>4.0597525274680857E-2</v>
      </c>
    </row>
    <row r="320" spans="1:4" x14ac:dyDescent="0.25">
      <c r="A320">
        <f t="shared" si="8"/>
        <v>0</v>
      </c>
      <c r="B320">
        <v>0.6222692868787324</v>
      </c>
      <c r="C320">
        <v>0.58331162133943892</v>
      </c>
      <c r="D320">
        <f t="shared" si="9"/>
        <v>3.8957665539293473E-2</v>
      </c>
    </row>
    <row r="321" spans="1:4" x14ac:dyDescent="0.25">
      <c r="A321">
        <f t="shared" si="8"/>
        <v>0</v>
      </c>
      <c r="B321">
        <v>0.57577563195639903</v>
      </c>
      <c r="C321">
        <v>0.51352515179593794</v>
      </c>
      <c r="D321">
        <f t="shared" si="9"/>
        <v>6.2250480160461086E-2</v>
      </c>
    </row>
    <row r="322" spans="1:4" x14ac:dyDescent="0.25">
      <c r="A322">
        <f t="shared" si="8"/>
        <v>0</v>
      </c>
      <c r="B322">
        <v>0.58889501007537548</v>
      </c>
      <c r="C322">
        <v>0.53274500422426774</v>
      </c>
      <c r="D322">
        <f t="shared" si="9"/>
        <v>5.6150005851107743E-2</v>
      </c>
    </row>
    <row r="323" spans="1:4" x14ac:dyDescent="0.25">
      <c r="A323">
        <f t="shared" si="8"/>
        <v>0</v>
      </c>
      <c r="B323">
        <v>0.6149955014416163</v>
      </c>
      <c r="C323">
        <v>0.57231047571552907</v>
      </c>
      <c r="D323">
        <f t="shared" si="9"/>
        <v>4.2685025726087233E-2</v>
      </c>
    </row>
    <row r="324" spans="1:4" x14ac:dyDescent="0.25">
      <c r="A324">
        <f t="shared" si="8"/>
        <v>0</v>
      </c>
      <c r="B324">
        <v>0.61333006748472307</v>
      </c>
      <c r="C324">
        <v>0.56971587637822374</v>
      </c>
      <c r="D324">
        <f t="shared" si="9"/>
        <v>4.3614191106499334E-2</v>
      </c>
    </row>
    <row r="325" spans="1:4" x14ac:dyDescent="0.25">
      <c r="A325">
        <f t="shared" si="8"/>
        <v>0</v>
      </c>
      <c r="B325">
        <v>0.59888364790171689</v>
      </c>
      <c r="C325">
        <v>0.54756654449281605</v>
      </c>
      <c r="D325">
        <f t="shared" si="9"/>
        <v>5.1317103408900833E-2</v>
      </c>
    </row>
    <row r="326" spans="1:4" x14ac:dyDescent="0.25">
      <c r="A326">
        <f t="shared" si="8"/>
        <v>0</v>
      </c>
      <c r="B326">
        <v>0.57714111925374045</v>
      </c>
      <c r="C326">
        <v>0.51606098034758985</v>
      </c>
      <c r="D326">
        <f t="shared" si="9"/>
        <v>6.1080138906150605E-2</v>
      </c>
    </row>
    <row r="327" spans="1:4" x14ac:dyDescent="0.25">
      <c r="A327">
        <f t="shared" si="8"/>
        <v>0</v>
      </c>
      <c r="B327">
        <v>0.61350294985498433</v>
      </c>
      <c r="C327">
        <v>0.56984869051107556</v>
      </c>
      <c r="D327">
        <f t="shared" si="9"/>
        <v>4.3654259343908763E-2</v>
      </c>
    </row>
    <row r="328" spans="1:4" x14ac:dyDescent="0.25">
      <c r="A328">
        <f t="shared" si="8"/>
        <v>0</v>
      </c>
      <c r="B328">
        <v>0.63367907400353007</v>
      </c>
      <c r="C328">
        <v>0.60101375153669057</v>
      </c>
      <c r="D328">
        <f t="shared" si="9"/>
        <v>3.2665322466839508E-2</v>
      </c>
    </row>
    <row r="329" spans="1:4" x14ac:dyDescent="0.25">
      <c r="A329">
        <f t="shared" si="8"/>
        <v>0</v>
      </c>
      <c r="B329">
        <v>0.61972710447359225</v>
      </c>
      <c r="C329">
        <v>0.57863499434676147</v>
      </c>
      <c r="D329">
        <f t="shared" si="9"/>
        <v>4.1092110126830783E-2</v>
      </c>
    </row>
    <row r="330" spans="1:4" x14ac:dyDescent="0.25">
      <c r="A330">
        <f t="shared" ref="A330:A393" si="10">IF(B330&gt;C330,0,1)</f>
        <v>0</v>
      </c>
      <c r="B330">
        <v>0.59855451788027569</v>
      </c>
      <c r="C330">
        <v>0.5474749718210038</v>
      </c>
      <c r="D330">
        <f t="shared" ref="D330:D393" si="11">B330-C330</f>
        <v>5.1079546059271896E-2</v>
      </c>
    </row>
    <row r="331" spans="1:4" x14ac:dyDescent="0.25">
      <c r="A331">
        <f t="shared" si="10"/>
        <v>0</v>
      </c>
      <c r="B331">
        <v>0.60199113065483523</v>
      </c>
      <c r="C331">
        <v>0.5528347282424787</v>
      </c>
      <c r="D331">
        <f t="shared" si="11"/>
        <v>4.9156402412356526E-2</v>
      </c>
    </row>
    <row r="332" spans="1:4" x14ac:dyDescent="0.25">
      <c r="A332">
        <f t="shared" si="10"/>
        <v>0</v>
      </c>
      <c r="B332">
        <v>0.61198336617491877</v>
      </c>
      <c r="C332">
        <v>0.56738708988313813</v>
      </c>
      <c r="D332">
        <f t="shared" si="11"/>
        <v>4.4596276291780645E-2</v>
      </c>
    </row>
    <row r="333" spans="1:4" x14ac:dyDescent="0.25">
      <c r="A333">
        <f t="shared" si="10"/>
        <v>0</v>
      </c>
      <c r="B333">
        <v>0.61759218661116588</v>
      </c>
      <c r="C333">
        <v>0.57538230515994226</v>
      </c>
      <c r="D333">
        <f t="shared" si="11"/>
        <v>4.2209881451223619E-2</v>
      </c>
    </row>
    <row r="334" spans="1:4" x14ac:dyDescent="0.25">
      <c r="A334">
        <f t="shared" si="10"/>
        <v>0</v>
      </c>
      <c r="B334">
        <v>0.5764164134604759</v>
      </c>
      <c r="C334">
        <v>0.51479357517085222</v>
      </c>
      <c r="D334">
        <f t="shared" si="11"/>
        <v>6.1622838289623671E-2</v>
      </c>
    </row>
    <row r="335" spans="1:4" x14ac:dyDescent="0.25">
      <c r="A335">
        <f t="shared" si="10"/>
        <v>0</v>
      </c>
      <c r="B335">
        <v>0.59267029027031437</v>
      </c>
      <c r="C335">
        <v>0.53965478246248899</v>
      </c>
      <c r="D335">
        <f t="shared" si="11"/>
        <v>5.3015507807825379E-2</v>
      </c>
    </row>
    <row r="336" spans="1:4" x14ac:dyDescent="0.25">
      <c r="A336">
        <f t="shared" si="10"/>
        <v>0</v>
      </c>
      <c r="B336">
        <v>0.60297662158493237</v>
      </c>
      <c r="C336">
        <v>0.55511850631774839</v>
      </c>
      <c r="D336">
        <f t="shared" si="11"/>
        <v>4.7858115267183976E-2</v>
      </c>
    </row>
    <row r="337" spans="1:4" x14ac:dyDescent="0.25">
      <c r="A337">
        <f t="shared" si="10"/>
        <v>0</v>
      </c>
      <c r="B337">
        <v>0.59633045953950592</v>
      </c>
      <c r="C337">
        <v>0.54500050840595693</v>
      </c>
      <c r="D337">
        <f t="shared" si="11"/>
        <v>5.132995113354899E-2</v>
      </c>
    </row>
    <row r="338" spans="1:4" x14ac:dyDescent="0.25">
      <c r="A338">
        <f t="shared" si="10"/>
        <v>0</v>
      </c>
      <c r="B338">
        <v>0.62292022830029536</v>
      </c>
      <c r="C338">
        <v>0.58353556551983765</v>
      </c>
      <c r="D338">
        <f t="shared" si="11"/>
        <v>3.9384662780457713E-2</v>
      </c>
    </row>
    <row r="339" spans="1:4" x14ac:dyDescent="0.25">
      <c r="A339">
        <f t="shared" si="10"/>
        <v>0</v>
      </c>
      <c r="B339">
        <v>0.60583188138252653</v>
      </c>
      <c r="C339">
        <v>0.55844213642201923</v>
      </c>
      <c r="D339">
        <f t="shared" si="11"/>
        <v>4.7389744960507296E-2</v>
      </c>
    </row>
    <row r="340" spans="1:4" x14ac:dyDescent="0.25">
      <c r="A340">
        <f t="shared" si="10"/>
        <v>0</v>
      </c>
      <c r="B340">
        <v>0.55251125196469708</v>
      </c>
      <c r="C340">
        <v>0.47859872490050925</v>
      </c>
      <c r="D340">
        <f t="shared" si="11"/>
        <v>7.3912527064187827E-2</v>
      </c>
    </row>
    <row r="341" spans="1:4" x14ac:dyDescent="0.25">
      <c r="A341">
        <f t="shared" si="10"/>
        <v>0</v>
      </c>
      <c r="B341">
        <v>0.58975995902376654</v>
      </c>
      <c r="C341">
        <v>0.53418664471487232</v>
      </c>
      <c r="D341">
        <f t="shared" si="11"/>
        <v>5.5573314308894228E-2</v>
      </c>
    </row>
    <row r="342" spans="1:4" x14ac:dyDescent="0.25">
      <c r="A342">
        <f t="shared" si="10"/>
        <v>0</v>
      </c>
      <c r="B342">
        <v>0.59725358003092377</v>
      </c>
      <c r="C342">
        <v>0.54638933699627557</v>
      </c>
      <c r="D342">
        <f t="shared" si="11"/>
        <v>5.0864243034648204E-2</v>
      </c>
    </row>
    <row r="343" spans="1:4" x14ac:dyDescent="0.25">
      <c r="A343">
        <f t="shared" si="10"/>
        <v>0</v>
      </c>
      <c r="B343">
        <v>0.59139329872805813</v>
      </c>
      <c r="C343">
        <v>0.53765930034109488</v>
      </c>
      <c r="D343">
        <f t="shared" si="11"/>
        <v>5.3733998386963244E-2</v>
      </c>
    </row>
    <row r="344" spans="1:4" x14ac:dyDescent="0.25">
      <c r="A344">
        <f t="shared" si="10"/>
        <v>0</v>
      </c>
      <c r="B344">
        <v>0.58379058377819937</v>
      </c>
      <c r="C344">
        <v>0.52540864585658875</v>
      </c>
      <c r="D344">
        <f t="shared" si="11"/>
        <v>5.8381937921610616E-2</v>
      </c>
    </row>
    <row r="345" spans="1:4" x14ac:dyDescent="0.25">
      <c r="A345">
        <f t="shared" si="10"/>
        <v>0</v>
      </c>
      <c r="B345">
        <v>0.61487641105935087</v>
      </c>
      <c r="C345">
        <v>0.57092487209258036</v>
      </c>
      <c r="D345">
        <f t="shared" si="11"/>
        <v>4.3951538966770509E-2</v>
      </c>
    </row>
    <row r="346" spans="1:4" x14ac:dyDescent="0.25">
      <c r="A346">
        <f t="shared" si="10"/>
        <v>0</v>
      </c>
      <c r="B346">
        <v>0.59088106494290893</v>
      </c>
      <c r="C346">
        <v>0.53741904693527864</v>
      </c>
      <c r="D346">
        <f t="shared" si="11"/>
        <v>5.3462018007630285E-2</v>
      </c>
    </row>
    <row r="347" spans="1:4" x14ac:dyDescent="0.25">
      <c r="A347">
        <f t="shared" si="10"/>
        <v>0</v>
      </c>
      <c r="B347">
        <v>0.57470771658656139</v>
      </c>
      <c r="C347">
        <v>0.51306716901792315</v>
      </c>
      <c r="D347">
        <f t="shared" si="11"/>
        <v>6.1640547568638238E-2</v>
      </c>
    </row>
    <row r="348" spans="1:4" x14ac:dyDescent="0.25">
      <c r="A348">
        <f t="shared" si="10"/>
        <v>0</v>
      </c>
      <c r="B348">
        <v>0.60298455541093743</v>
      </c>
      <c r="C348">
        <v>0.55312156493755238</v>
      </c>
      <c r="D348">
        <f t="shared" si="11"/>
        <v>4.9862990473385049E-2</v>
      </c>
    </row>
    <row r="349" spans="1:4" x14ac:dyDescent="0.25">
      <c r="A349">
        <f t="shared" si="10"/>
        <v>0</v>
      </c>
      <c r="B349">
        <v>0.62341326586094548</v>
      </c>
      <c r="C349">
        <v>0.58450285126559498</v>
      </c>
      <c r="D349">
        <f t="shared" si="11"/>
        <v>3.8910414595350495E-2</v>
      </c>
    </row>
    <row r="350" spans="1:4" x14ac:dyDescent="0.25">
      <c r="A350">
        <f t="shared" si="10"/>
        <v>0</v>
      </c>
      <c r="B350">
        <v>0.62316908924106662</v>
      </c>
      <c r="C350">
        <v>0.58356545674386373</v>
      </c>
      <c r="D350">
        <f t="shared" si="11"/>
        <v>3.960363249720289E-2</v>
      </c>
    </row>
    <row r="351" spans="1:4" x14ac:dyDescent="0.25">
      <c r="A351">
        <f t="shared" si="10"/>
        <v>0</v>
      </c>
      <c r="B351">
        <v>0.56516704875043633</v>
      </c>
      <c r="C351">
        <v>0.49772347212424833</v>
      </c>
      <c r="D351">
        <f t="shared" si="11"/>
        <v>6.7443576626187995E-2</v>
      </c>
    </row>
    <row r="352" spans="1:4" x14ac:dyDescent="0.25">
      <c r="A352">
        <f t="shared" si="10"/>
        <v>0</v>
      </c>
      <c r="B352">
        <v>0.65601616656412709</v>
      </c>
      <c r="C352">
        <v>0.63271860485971765</v>
      </c>
      <c r="D352">
        <f t="shared" si="11"/>
        <v>2.3297561704409442E-2</v>
      </c>
    </row>
    <row r="353" spans="1:4" x14ac:dyDescent="0.25">
      <c r="A353">
        <f t="shared" si="10"/>
        <v>0</v>
      </c>
      <c r="B353">
        <v>0.57906269566738844</v>
      </c>
      <c r="C353">
        <v>0.51898054522537362</v>
      </c>
      <c r="D353">
        <f t="shared" si="11"/>
        <v>6.0082150442014814E-2</v>
      </c>
    </row>
    <row r="354" spans="1:4" x14ac:dyDescent="0.25">
      <c r="A354">
        <f t="shared" si="10"/>
        <v>0</v>
      </c>
      <c r="B354">
        <v>0.56484646996253396</v>
      </c>
      <c r="C354">
        <v>0.49759004309224564</v>
      </c>
      <c r="D354">
        <f t="shared" si="11"/>
        <v>6.7256426870288322E-2</v>
      </c>
    </row>
    <row r="355" spans="1:4" x14ac:dyDescent="0.25">
      <c r="A355">
        <f t="shared" si="10"/>
        <v>0</v>
      </c>
      <c r="B355">
        <v>0.64997873603320711</v>
      </c>
      <c r="C355">
        <v>0.62242324287679451</v>
      </c>
      <c r="D355">
        <f t="shared" si="11"/>
        <v>2.7555493156412592E-2</v>
      </c>
    </row>
    <row r="356" spans="1:4" x14ac:dyDescent="0.25">
      <c r="A356">
        <f t="shared" si="10"/>
        <v>0</v>
      </c>
      <c r="B356">
        <v>0.65545192601461921</v>
      </c>
      <c r="C356">
        <v>0.63135595718334869</v>
      </c>
      <c r="D356">
        <f t="shared" si="11"/>
        <v>2.409596883127052E-2</v>
      </c>
    </row>
    <row r="357" spans="1:4" x14ac:dyDescent="0.25">
      <c r="A357">
        <f t="shared" si="10"/>
        <v>0</v>
      </c>
      <c r="B357">
        <v>0.57454284367263897</v>
      </c>
      <c r="C357">
        <v>0.51213277763936027</v>
      </c>
      <c r="D357">
        <f t="shared" si="11"/>
        <v>6.2410066033278699E-2</v>
      </c>
    </row>
    <row r="358" spans="1:4" x14ac:dyDescent="0.25">
      <c r="A358">
        <f t="shared" si="10"/>
        <v>0</v>
      </c>
      <c r="B358">
        <v>0.5692854026995422</v>
      </c>
      <c r="C358">
        <v>0.50520504204437067</v>
      </c>
      <c r="D358">
        <f t="shared" si="11"/>
        <v>6.4080360655171531E-2</v>
      </c>
    </row>
    <row r="359" spans="1:4" x14ac:dyDescent="0.25">
      <c r="A359">
        <f t="shared" si="10"/>
        <v>0</v>
      </c>
      <c r="B359">
        <v>0.61897506927916068</v>
      </c>
      <c r="C359">
        <v>0.57840134837122803</v>
      </c>
      <c r="D359">
        <f t="shared" si="11"/>
        <v>4.0573720907932653E-2</v>
      </c>
    </row>
    <row r="360" spans="1:4" x14ac:dyDescent="0.25">
      <c r="A360">
        <f t="shared" si="10"/>
        <v>0</v>
      </c>
      <c r="B360">
        <v>0.63165939447701236</v>
      </c>
      <c r="C360">
        <v>0.597522839656209</v>
      </c>
      <c r="D360">
        <f t="shared" si="11"/>
        <v>3.4136554820803355E-2</v>
      </c>
    </row>
    <row r="361" spans="1:4" x14ac:dyDescent="0.25">
      <c r="A361">
        <f t="shared" si="10"/>
        <v>0</v>
      </c>
      <c r="B361">
        <v>0.61069434902765674</v>
      </c>
      <c r="C361">
        <v>0.56406892236499895</v>
      </c>
      <c r="D361">
        <f t="shared" si="11"/>
        <v>4.6625426662657787E-2</v>
      </c>
    </row>
    <row r="362" spans="1:4" x14ac:dyDescent="0.25">
      <c r="A362">
        <f t="shared" si="10"/>
        <v>0</v>
      </c>
      <c r="B362">
        <v>0.61043915193320519</v>
      </c>
      <c r="C362">
        <v>0.56506754442907159</v>
      </c>
      <c r="D362">
        <f t="shared" si="11"/>
        <v>4.5371607504133604E-2</v>
      </c>
    </row>
    <row r="363" spans="1:4" x14ac:dyDescent="0.25">
      <c r="A363">
        <f t="shared" si="10"/>
        <v>0</v>
      </c>
      <c r="B363">
        <v>0.60853124687774207</v>
      </c>
      <c r="C363">
        <v>0.56220656724756446</v>
      </c>
      <c r="D363">
        <f t="shared" si="11"/>
        <v>4.6324679630177612E-2</v>
      </c>
    </row>
    <row r="364" spans="1:4" x14ac:dyDescent="0.25">
      <c r="A364">
        <f t="shared" si="10"/>
        <v>0</v>
      </c>
      <c r="B364">
        <v>0.60192530429854751</v>
      </c>
      <c r="C364">
        <v>0.55300730039390855</v>
      </c>
      <c r="D364">
        <f t="shared" si="11"/>
        <v>4.8918003904638963E-2</v>
      </c>
    </row>
    <row r="365" spans="1:4" x14ac:dyDescent="0.25">
      <c r="A365">
        <f t="shared" si="10"/>
        <v>0</v>
      </c>
      <c r="B365">
        <v>0.63502672570058316</v>
      </c>
      <c r="C365">
        <v>0.60164221441924581</v>
      </c>
      <c r="D365">
        <f t="shared" si="11"/>
        <v>3.3384511281337348E-2</v>
      </c>
    </row>
    <row r="366" spans="1:4" x14ac:dyDescent="0.25">
      <c r="A366">
        <f t="shared" si="10"/>
        <v>0</v>
      </c>
      <c r="B366">
        <v>0.61461683049578086</v>
      </c>
      <c r="C366">
        <v>0.57171273853647431</v>
      </c>
      <c r="D366">
        <f t="shared" si="11"/>
        <v>4.2904091959306556E-2</v>
      </c>
    </row>
    <row r="367" spans="1:4" x14ac:dyDescent="0.25">
      <c r="A367">
        <f t="shared" si="10"/>
        <v>0</v>
      </c>
      <c r="B367">
        <v>0.6419698781216796</v>
      </c>
      <c r="C367">
        <v>0.61245909734601811</v>
      </c>
      <c r="D367">
        <f t="shared" si="11"/>
        <v>2.9510780775661494E-2</v>
      </c>
    </row>
    <row r="368" spans="1:4" x14ac:dyDescent="0.25">
      <c r="A368">
        <f t="shared" si="10"/>
        <v>0</v>
      </c>
      <c r="B368">
        <v>0.59542248236753026</v>
      </c>
      <c r="C368">
        <v>0.54287956304911456</v>
      </c>
      <c r="D368">
        <f t="shared" si="11"/>
        <v>5.2542919318415704E-2</v>
      </c>
    </row>
    <row r="369" spans="1:4" x14ac:dyDescent="0.25">
      <c r="A369">
        <f t="shared" si="10"/>
        <v>0</v>
      </c>
      <c r="B369">
        <v>0.61844354541994573</v>
      </c>
      <c r="C369">
        <v>0.57679574253782928</v>
      </c>
      <c r="D369">
        <f t="shared" si="11"/>
        <v>4.1647802882116447E-2</v>
      </c>
    </row>
    <row r="370" spans="1:4" x14ac:dyDescent="0.25">
      <c r="A370">
        <f t="shared" si="10"/>
        <v>0</v>
      </c>
      <c r="B370">
        <v>0.63871709775859653</v>
      </c>
      <c r="C370">
        <v>0.60749618389516491</v>
      </c>
      <c r="D370">
        <f t="shared" si="11"/>
        <v>3.1220913863431621E-2</v>
      </c>
    </row>
    <row r="371" spans="1:4" x14ac:dyDescent="0.25">
      <c r="A371">
        <f t="shared" si="10"/>
        <v>0</v>
      </c>
      <c r="B371">
        <v>0.57748152920440499</v>
      </c>
      <c r="C371">
        <v>0.51803071909183906</v>
      </c>
      <c r="D371">
        <f t="shared" si="11"/>
        <v>5.9450810112565922E-2</v>
      </c>
    </row>
    <row r="372" spans="1:4" x14ac:dyDescent="0.25">
      <c r="A372">
        <f t="shared" si="10"/>
        <v>0</v>
      </c>
      <c r="B372">
        <v>0.63543303191143308</v>
      </c>
      <c r="C372">
        <v>0.60185362821157407</v>
      </c>
      <c r="D372">
        <f t="shared" si="11"/>
        <v>3.3579403699859012E-2</v>
      </c>
    </row>
    <row r="373" spans="1:4" x14ac:dyDescent="0.25">
      <c r="A373">
        <f t="shared" si="10"/>
        <v>0</v>
      </c>
      <c r="B373">
        <v>0.59381251138449775</v>
      </c>
      <c r="C373">
        <v>0.53999909479961095</v>
      </c>
      <c r="D373">
        <f t="shared" si="11"/>
        <v>5.3813416584886808E-2</v>
      </c>
    </row>
    <row r="374" spans="1:4" x14ac:dyDescent="0.25">
      <c r="A374">
        <f t="shared" si="10"/>
        <v>0</v>
      </c>
      <c r="B374">
        <v>0.58613776904826376</v>
      </c>
      <c r="C374">
        <v>0.52972009457202129</v>
      </c>
      <c r="D374">
        <f t="shared" si="11"/>
        <v>5.6417674476242463E-2</v>
      </c>
    </row>
    <row r="375" spans="1:4" x14ac:dyDescent="0.25">
      <c r="A375">
        <f t="shared" si="10"/>
        <v>0</v>
      </c>
      <c r="B375">
        <v>0.65842686593700228</v>
      </c>
      <c r="C375">
        <v>0.63763987184004545</v>
      </c>
      <c r="D375">
        <f t="shared" si="11"/>
        <v>2.0786994096956835E-2</v>
      </c>
    </row>
    <row r="376" spans="1:4" x14ac:dyDescent="0.25">
      <c r="A376">
        <f t="shared" si="10"/>
        <v>0</v>
      </c>
      <c r="B376">
        <v>0.62316109470411074</v>
      </c>
      <c r="C376">
        <v>0.58408754180053446</v>
      </c>
      <c r="D376">
        <f t="shared" si="11"/>
        <v>3.9073552903576281E-2</v>
      </c>
    </row>
    <row r="377" spans="1:4" x14ac:dyDescent="0.25">
      <c r="A377">
        <f t="shared" si="10"/>
        <v>0</v>
      </c>
      <c r="B377">
        <v>0.57514448604683732</v>
      </c>
      <c r="C377">
        <v>0.51404848885918775</v>
      </c>
      <c r="D377">
        <f t="shared" si="11"/>
        <v>6.1095997187649576E-2</v>
      </c>
    </row>
    <row r="378" spans="1:4" x14ac:dyDescent="0.25">
      <c r="A378">
        <f t="shared" si="10"/>
        <v>0</v>
      </c>
      <c r="B378">
        <v>0.6230973990772315</v>
      </c>
      <c r="C378">
        <v>0.58454700456039921</v>
      </c>
      <c r="D378">
        <f t="shared" si="11"/>
        <v>3.8550394516832287E-2</v>
      </c>
    </row>
    <row r="379" spans="1:4" x14ac:dyDescent="0.25">
      <c r="A379">
        <f t="shared" si="10"/>
        <v>0</v>
      </c>
      <c r="B379">
        <v>0.6100202714047358</v>
      </c>
      <c r="C379">
        <v>0.56539124062254853</v>
      </c>
      <c r="D379">
        <f t="shared" si="11"/>
        <v>4.4629030782187273E-2</v>
      </c>
    </row>
    <row r="380" spans="1:4" x14ac:dyDescent="0.25">
      <c r="A380">
        <f t="shared" si="10"/>
        <v>0</v>
      </c>
      <c r="B380">
        <v>0.5945244327111916</v>
      </c>
      <c r="C380">
        <v>0.54130198212881098</v>
      </c>
      <c r="D380">
        <f t="shared" si="11"/>
        <v>5.322245058238062E-2</v>
      </c>
    </row>
    <row r="381" spans="1:4" x14ac:dyDescent="0.25">
      <c r="A381">
        <f t="shared" si="10"/>
        <v>0</v>
      </c>
      <c r="B381">
        <v>0.60659513343998295</v>
      </c>
      <c r="C381">
        <v>0.55972043088523904</v>
      </c>
      <c r="D381">
        <f t="shared" si="11"/>
        <v>4.6874702554743908E-2</v>
      </c>
    </row>
    <row r="382" spans="1:4" x14ac:dyDescent="0.25">
      <c r="A382">
        <f t="shared" si="10"/>
        <v>0</v>
      </c>
      <c r="B382">
        <v>0.63450237796864084</v>
      </c>
      <c r="C382">
        <v>0.60122452603479037</v>
      </c>
      <c r="D382">
        <f t="shared" si="11"/>
        <v>3.3277851933850466E-2</v>
      </c>
    </row>
    <row r="383" spans="1:4" x14ac:dyDescent="0.25">
      <c r="A383">
        <f t="shared" si="10"/>
        <v>0</v>
      </c>
      <c r="B383">
        <v>0.60989024009298709</v>
      </c>
      <c r="C383">
        <v>0.56501106443966387</v>
      </c>
      <c r="D383">
        <f t="shared" si="11"/>
        <v>4.4879175653323222E-2</v>
      </c>
    </row>
    <row r="384" spans="1:4" x14ac:dyDescent="0.25">
      <c r="A384">
        <f t="shared" si="10"/>
        <v>0</v>
      </c>
      <c r="B384">
        <v>0.6133974116544052</v>
      </c>
      <c r="C384">
        <v>0.570099929233433</v>
      </c>
      <c r="D384">
        <f t="shared" si="11"/>
        <v>4.32974824209722E-2</v>
      </c>
    </row>
    <row r="385" spans="1:4" x14ac:dyDescent="0.25">
      <c r="A385">
        <f t="shared" si="10"/>
        <v>0</v>
      </c>
      <c r="B385">
        <v>0.58945233083413295</v>
      </c>
      <c r="C385">
        <v>0.53478558190171321</v>
      </c>
      <c r="D385">
        <f t="shared" si="11"/>
        <v>5.466674893241974E-2</v>
      </c>
    </row>
    <row r="386" spans="1:4" x14ac:dyDescent="0.25">
      <c r="A386">
        <f t="shared" si="10"/>
        <v>0</v>
      </c>
      <c r="B386">
        <v>0.61255059706586268</v>
      </c>
      <c r="C386">
        <v>0.56899111749859621</v>
      </c>
      <c r="D386">
        <f t="shared" si="11"/>
        <v>4.3559479567266468E-2</v>
      </c>
    </row>
    <row r="387" spans="1:4" x14ac:dyDescent="0.25">
      <c r="A387">
        <f t="shared" si="10"/>
        <v>0</v>
      </c>
      <c r="B387">
        <v>0.61696230652233086</v>
      </c>
      <c r="C387">
        <v>0.57450235422512119</v>
      </c>
      <c r="D387">
        <f t="shared" si="11"/>
        <v>4.2459952297209669E-2</v>
      </c>
    </row>
    <row r="388" spans="1:4" x14ac:dyDescent="0.25">
      <c r="A388">
        <f t="shared" si="10"/>
        <v>0</v>
      </c>
      <c r="B388">
        <v>0.58535160812423936</v>
      </c>
      <c r="C388">
        <v>0.52859559436092651</v>
      </c>
      <c r="D388">
        <f t="shared" si="11"/>
        <v>5.6756013763312851E-2</v>
      </c>
    </row>
    <row r="389" spans="1:4" x14ac:dyDescent="0.25">
      <c r="A389">
        <f t="shared" si="10"/>
        <v>0</v>
      </c>
      <c r="B389">
        <v>0.60502613996283394</v>
      </c>
      <c r="C389">
        <v>0.55738915216202678</v>
      </c>
      <c r="D389">
        <f t="shared" si="11"/>
        <v>4.7636987800807162E-2</v>
      </c>
    </row>
    <row r="390" spans="1:4" x14ac:dyDescent="0.25">
      <c r="A390">
        <f t="shared" si="10"/>
        <v>0</v>
      </c>
      <c r="B390">
        <v>0.60213702440516725</v>
      </c>
      <c r="C390">
        <v>0.55397340593858202</v>
      </c>
      <c r="D390">
        <f t="shared" si="11"/>
        <v>4.8163618466585234E-2</v>
      </c>
    </row>
    <row r="391" spans="1:4" x14ac:dyDescent="0.25">
      <c r="A391">
        <f t="shared" si="10"/>
        <v>0</v>
      </c>
      <c r="B391">
        <v>0.60227411497235539</v>
      </c>
      <c r="C391">
        <v>0.55335725322959484</v>
      </c>
      <c r="D391">
        <f t="shared" si="11"/>
        <v>4.8916861742760553E-2</v>
      </c>
    </row>
    <row r="392" spans="1:4" x14ac:dyDescent="0.25">
      <c r="A392">
        <f t="shared" si="10"/>
        <v>0</v>
      </c>
      <c r="B392">
        <v>0.5845398353597373</v>
      </c>
      <c r="C392">
        <v>0.5275687008752773</v>
      </c>
      <c r="D392">
        <f t="shared" si="11"/>
        <v>5.6971134484460006E-2</v>
      </c>
    </row>
    <row r="393" spans="1:4" x14ac:dyDescent="0.25">
      <c r="A393">
        <f t="shared" si="10"/>
        <v>0</v>
      </c>
      <c r="B393">
        <v>0.5791705542549791</v>
      </c>
      <c r="C393">
        <v>0.52018847415918124</v>
      </c>
      <c r="D393">
        <f t="shared" si="11"/>
        <v>5.8982080095797862E-2</v>
      </c>
    </row>
    <row r="394" spans="1:4" x14ac:dyDescent="0.25">
      <c r="A394">
        <f t="shared" ref="A394:A457" si="12">IF(B394&gt;C394,0,1)</f>
        <v>0</v>
      </c>
      <c r="B394">
        <v>0.57572675397771655</v>
      </c>
      <c r="C394">
        <v>0.51451980572653599</v>
      </c>
      <c r="D394">
        <f t="shared" ref="D394:D457" si="13">B394-C394</f>
        <v>6.120694825118056E-2</v>
      </c>
    </row>
    <row r="395" spans="1:4" x14ac:dyDescent="0.25">
      <c r="A395">
        <f t="shared" si="12"/>
        <v>0</v>
      </c>
      <c r="B395">
        <v>0.55718247609531935</v>
      </c>
      <c r="C395">
        <v>0.48529158788338922</v>
      </c>
      <c r="D395">
        <f t="shared" si="13"/>
        <v>7.1890888211930126E-2</v>
      </c>
    </row>
    <row r="396" spans="1:4" x14ac:dyDescent="0.25">
      <c r="A396">
        <f t="shared" si="12"/>
        <v>0</v>
      </c>
      <c r="B396">
        <v>0.57805206203286352</v>
      </c>
      <c r="C396">
        <v>0.51773528438015659</v>
      </c>
      <c r="D396">
        <f t="shared" si="13"/>
        <v>6.0316777652706932E-2</v>
      </c>
    </row>
    <row r="397" spans="1:4" x14ac:dyDescent="0.25">
      <c r="A397">
        <f t="shared" si="12"/>
        <v>0</v>
      </c>
      <c r="B397">
        <v>0.62471009029214386</v>
      </c>
      <c r="C397">
        <v>0.58721605979776603</v>
      </c>
      <c r="D397">
        <f t="shared" si="13"/>
        <v>3.7494030494377828E-2</v>
      </c>
    </row>
    <row r="398" spans="1:4" x14ac:dyDescent="0.25">
      <c r="A398">
        <f t="shared" si="12"/>
        <v>0</v>
      </c>
      <c r="B398">
        <v>0.6084019139446446</v>
      </c>
      <c r="C398">
        <v>0.56292222022240146</v>
      </c>
      <c r="D398">
        <f t="shared" si="13"/>
        <v>4.5479693722243142E-2</v>
      </c>
    </row>
    <row r="399" spans="1:4" x14ac:dyDescent="0.25">
      <c r="A399">
        <f t="shared" si="12"/>
        <v>0</v>
      </c>
      <c r="B399">
        <v>0.58426659735648478</v>
      </c>
      <c r="C399">
        <v>0.5257619058183971</v>
      </c>
      <c r="D399">
        <f t="shared" si="13"/>
        <v>5.8504691538087683E-2</v>
      </c>
    </row>
    <row r="400" spans="1:4" x14ac:dyDescent="0.25">
      <c r="A400">
        <f t="shared" si="12"/>
        <v>0</v>
      </c>
      <c r="B400">
        <v>0.5906617489109337</v>
      </c>
      <c r="C400">
        <v>0.5360657189078617</v>
      </c>
      <c r="D400">
        <f t="shared" si="13"/>
        <v>5.4596030003072005E-2</v>
      </c>
    </row>
    <row r="401" spans="1:4" x14ac:dyDescent="0.25">
      <c r="A401">
        <f t="shared" si="12"/>
        <v>0</v>
      </c>
      <c r="B401">
        <v>0.60284224934893627</v>
      </c>
      <c r="C401">
        <v>0.55449417791686106</v>
      </c>
      <c r="D401">
        <f t="shared" si="13"/>
        <v>4.8348071432075201E-2</v>
      </c>
    </row>
    <row r="402" spans="1:4" x14ac:dyDescent="0.25">
      <c r="A402">
        <f t="shared" si="12"/>
        <v>0</v>
      </c>
      <c r="B402">
        <v>0.59525706734132</v>
      </c>
      <c r="C402">
        <v>0.54337373193405347</v>
      </c>
      <c r="D402">
        <f t="shared" si="13"/>
        <v>5.1883335407266529E-2</v>
      </c>
    </row>
    <row r="403" spans="1:4" x14ac:dyDescent="0.25">
      <c r="A403">
        <f t="shared" si="12"/>
        <v>0</v>
      </c>
      <c r="B403">
        <v>0.56658788280651129</v>
      </c>
      <c r="C403">
        <v>0.50020375440637421</v>
      </c>
      <c r="D403">
        <f t="shared" si="13"/>
        <v>6.6384128400137077E-2</v>
      </c>
    </row>
    <row r="404" spans="1:4" x14ac:dyDescent="0.25">
      <c r="A404">
        <f t="shared" si="12"/>
        <v>0</v>
      </c>
      <c r="B404">
        <v>0.60918611175798909</v>
      </c>
      <c r="C404">
        <v>0.56386392753343129</v>
      </c>
      <c r="D404">
        <f t="shared" si="13"/>
        <v>4.5322184224557804E-2</v>
      </c>
    </row>
    <row r="405" spans="1:4" x14ac:dyDescent="0.25">
      <c r="A405">
        <f t="shared" si="12"/>
        <v>0</v>
      </c>
      <c r="B405">
        <v>0.56531570482731786</v>
      </c>
      <c r="C405">
        <v>0.4980651168847624</v>
      </c>
      <c r="D405">
        <f t="shared" si="13"/>
        <v>6.7250587942555451E-2</v>
      </c>
    </row>
    <row r="406" spans="1:4" x14ac:dyDescent="0.25">
      <c r="A406">
        <f t="shared" si="12"/>
        <v>0</v>
      </c>
      <c r="B406">
        <v>0.56097230370413276</v>
      </c>
      <c r="C406">
        <v>0.49294909502955148</v>
      </c>
      <c r="D406">
        <f t="shared" si="13"/>
        <v>6.8023208674581281E-2</v>
      </c>
    </row>
    <row r="407" spans="1:4" x14ac:dyDescent="0.25">
      <c r="A407">
        <f t="shared" si="12"/>
        <v>0</v>
      </c>
      <c r="B407">
        <v>0.61132374580204296</v>
      </c>
      <c r="C407">
        <v>0.56604644697115292</v>
      </c>
      <c r="D407">
        <f t="shared" si="13"/>
        <v>4.5277298830890045E-2</v>
      </c>
    </row>
    <row r="408" spans="1:4" x14ac:dyDescent="0.25">
      <c r="A408">
        <f t="shared" si="12"/>
        <v>0</v>
      </c>
      <c r="B408">
        <v>0.54760286268053027</v>
      </c>
      <c r="C408">
        <v>0.47097240449279837</v>
      </c>
      <c r="D408">
        <f t="shared" si="13"/>
        <v>7.6630458187731898E-2</v>
      </c>
    </row>
    <row r="409" spans="1:4" x14ac:dyDescent="0.25">
      <c r="A409">
        <f t="shared" si="12"/>
        <v>0</v>
      </c>
      <c r="B409">
        <v>0.63481036956517356</v>
      </c>
      <c r="C409">
        <v>0.60240535394440098</v>
      </c>
      <c r="D409">
        <f t="shared" si="13"/>
        <v>3.2405015620772581E-2</v>
      </c>
    </row>
    <row r="410" spans="1:4" x14ac:dyDescent="0.25">
      <c r="A410">
        <f t="shared" si="12"/>
        <v>0</v>
      </c>
      <c r="B410">
        <v>0.64953713647884659</v>
      </c>
      <c r="C410">
        <v>0.62341553145082473</v>
      </c>
      <c r="D410">
        <f t="shared" si="13"/>
        <v>2.6121605028021855E-2</v>
      </c>
    </row>
    <row r="411" spans="1:4" x14ac:dyDescent="0.25">
      <c r="A411">
        <f t="shared" si="12"/>
        <v>0</v>
      </c>
      <c r="B411">
        <v>0.61480486268934287</v>
      </c>
      <c r="C411">
        <v>0.57229029277152277</v>
      </c>
      <c r="D411">
        <f t="shared" si="13"/>
        <v>4.25145699178201E-2</v>
      </c>
    </row>
    <row r="412" spans="1:4" x14ac:dyDescent="0.25">
      <c r="A412">
        <f t="shared" si="12"/>
        <v>0</v>
      </c>
      <c r="B412">
        <v>0.59759886653504313</v>
      </c>
      <c r="C412">
        <v>0.54578504563148378</v>
      </c>
      <c r="D412">
        <f t="shared" si="13"/>
        <v>5.1813820903559349E-2</v>
      </c>
    </row>
    <row r="413" spans="1:4" x14ac:dyDescent="0.25">
      <c r="A413">
        <f t="shared" si="12"/>
        <v>0</v>
      </c>
      <c r="B413">
        <v>0.59276273351642872</v>
      </c>
      <c r="C413">
        <v>0.5398774847917196</v>
      </c>
      <c r="D413">
        <f t="shared" si="13"/>
        <v>5.2885248724709122E-2</v>
      </c>
    </row>
    <row r="414" spans="1:4" x14ac:dyDescent="0.25">
      <c r="A414">
        <f t="shared" si="12"/>
        <v>0</v>
      </c>
      <c r="B414">
        <v>0.62138048698304427</v>
      </c>
      <c r="C414">
        <v>0.58081392778807339</v>
      </c>
      <c r="D414">
        <f t="shared" si="13"/>
        <v>4.0566559194970875E-2</v>
      </c>
    </row>
    <row r="415" spans="1:4" x14ac:dyDescent="0.25">
      <c r="A415">
        <f t="shared" si="12"/>
        <v>0</v>
      </c>
      <c r="B415">
        <v>0.58321770424446906</v>
      </c>
      <c r="C415">
        <v>0.52623210420206823</v>
      </c>
      <c r="D415">
        <f t="shared" si="13"/>
        <v>5.698560004240083E-2</v>
      </c>
    </row>
    <row r="416" spans="1:4" x14ac:dyDescent="0.25">
      <c r="A416">
        <f t="shared" si="12"/>
        <v>0</v>
      </c>
      <c r="B416">
        <v>0.58556918613327824</v>
      </c>
      <c r="C416">
        <v>0.52767344146846851</v>
      </c>
      <c r="D416">
        <f t="shared" si="13"/>
        <v>5.7895744664809734E-2</v>
      </c>
    </row>
    <row r="417" spans="1:4" x14ac:dyDescent="0.25">
      <c r="A417">
        <f t="shared" si="12"/>
        <v>0</v>
      </c>
      <c r="B417">
        <v>0.57728430001758568</v>
      </c>
      <c r="C417">
        <v>0.51657856482216225</v>
      </c>
      <c r="D417">
        <f t="shared" si="13"/>
        <v>6.0705735195423438E-2</v>
      </c>
    </row>
    <row r="418" spans="1:4" x14ac:dyDescent="0.25">
      <c r="A418">
        <f t="shared" si="12"/>
        <v>0</v>
      </c>
      <c r="B418">
        <v>0.57439905660372637</v>
      </c>
      <c r="C418">
        <v>0.512253285284759</v>
      </c>
      <c r="D418">
        <f t="shared" si="13"/>
        <v>6.2145771318967369E-2</v>
      </c>
    </row>
    <row r="419" spans="1:4" x14ac:dyDescent="0.25">
      <c r="A419">
        <f t="shared" si="12"/>
        <v>0</v>
      </c>
      <c r="B419">
        <v>0.61368292349292641</v>
      </c>
      <c r="C419">
        <v>0.57009584698189186</v>
      </c>
      <c r="D419">
        <f t="shared" si="13"/>
        <v>4.358707651103455E-2</v>
      </c>
    </row>
    <row r="420" spans="1:4" x14ac:dyDescent="0.25">
      <c r="A420">
        <f t="shared" si="12"/>
        <v>0</v>
      </c>
      <c r="B420">
        <v>0.60647501250425784</v>
      </c>
      <c r="C420">
        <v>0.55840547677281738</v>
      </c>
      <c r="D420">
        <f t="shared" si="13"/>
        <v>4.806953573144046E-2</v>
      </c>
    </row>
    <row r="421" spans="1:4" x14ac:dyDescent="0.25">
      <c r="A421">
        <f t="shared" si="12"/>
        <v>0</v>
      </c>
      <c r="B421">
        <v>0.63054399420561436</v>
      </c>
      <c r="C421">
        <v>0.5943459593274113</v>
      </c>
      <c r="D421">
        <f t="shared" si="13"/>
        <v>3.6198034878203056E-2</v>
      </c>
    </row>
    <row r="422" spans="1:4" x14ac:dyDescent="0.25">
      <c r="A422">
        <f t="shared" si="12"/>
        <v>0</v>
      </c>
      <c r="B422">
        <v>0.5978498231748467</v>
      </c>
      <c r="C422">
        <v>0.54611597609717433</v>
      </c>
      <c r="D422">
        <f t="shared" si="13"/>
        <v>5.1733847077672368E-2</v>
      </c>
    </row>
    <row r="423" spans="1:4" x14ac:dyDescent="0.25">
      <c r="A423">
        <f t="shared" si="12"/>
        <v>0</v>
      </c>
      <c r="B423">
        <v>0.61326260892068563</v>
      </c>
      <c r="C423">
        <v>0.56955212874821481</v>
      </c>
      <c r="D423">
        <f t="shared" si="13"/>
        <v>4.3710480172470811E-2</v>
      </c>
    </row>
    <row r="424" spans="1:4" x14ac:dyDescent="0.25">
      <c r="A424">
        <f t="shared" si="12"/>
        <v>0</v>
      </c>
      <c r="B424">
        <v>0.60572442024376871</v>
      </c>
      <c r="C424">
        <v>0.55847389178528095</v>
      </c>
      <c r="D424">
        <f t="shared" si="13"/>
        <v>4.7250528458487762E-2</v>
      </c>
    </row>
    <row r="425" spans="1:4" x14ac:dyDescent="0.25">
      <c r="A425">
        <f t="shared" si="12"/>
        <v>0</v>
      </c>
      <c r="B425">
        <v>0.60606820234399028</v>
      </c>
      <c r="C425">
        <v>0.55897734137300414</v>
      </c>
      <c r="D425">
        <f t="shared" si="13"/>
        <v>4.7090860970986137E-2</v>
      </c>
    </row>
    <row r="426" spans="1:4" x14ac:dyDescent="0.25">
      <c r="A426">
        <f t="shared" si="12"/>
        <v>0</v>
      </c>
      <c r="B426">
        <v>0.60704482955965944</v>
      </c>
      <c r="C426">
        <v>0.56116963459492575</v>
      </c>
      <c r="D426">
        <f t="shared" si="13"/>
        <v>4.587519496473369E-2</v>
      </c>
    </row>
    <row r="427" spans="1:4" x14ac:dyDescent="0.25">
      <c r="A427">
        <f t="shared" si="12"/>
        <v>0</v>
      </c>
      <c r="B427">
        <v>0.60308171587303361</v>
      </c>
      <c r="C427">
        <v>0.55626853610065452</v>
      </c>
      <c r="D427">
        <f t="shared" si="13"/>
        <v>4.6813179772379088E-2</v>
      </c>
    </row>
    <row r="428" spans="1:4" x14ac:dyDescent="0.25">
      <c r="A428">
        <f t="shared" si="12"/>
        <v>0</v>
      </c>
      <c r="B428">
        <v>0.59302706552639062</v>
      </c>
      <c r="C428">
        <v>0.53988675601072511</v>
      </c>
      <c r="D428">
        <f t="shared" si="13"/>
        <v>5.3140309515665507E-2</v>
      </c>
    </row>
    <row r="429" spans="1:4" x14ac:dyDescent="0.25">
      <c r="A429">
        <f t="shared" si="12"/>
        <v>0</v>
      </c>
      <c r="B429">
        <v>0.65686086585191161</v>
      </c>
      <c r="C429">
        <v>0.63429057195980953</v>
      </c>
      <c r="D429">
        <f t="shared" si="13"/>
        <v>2.2570293892102078E-2</v>
      </c>
    </row>
    <row r="430" spans="1:4" x14ac:dyDescent="0.25">
      <c r="A430">
        <f t="shared" si="12"/>
        <v>0</v>
      </c>
      <c r="B430">
        <v>0.58988568711290257</v>
      </c>
      <c r="C430">
        <v>0.53591775287524757</v>
      </c>
      <c r="D430">
        <f t="shared" si="13"/>
        <v>5.3967934237655002E-2</v>
      </c>
    </row>
    <row r="431" spans="1:4" x14ac:dyDescent="0.25">
      <c r="A431">
        <f t="shared" si="12"/>
        <v>0</v>
      </c>
      <c r="B431">
        <v>0.59389268357153568</v>
      </c>
      <c r="C431">
        <v>0.54089599324547644</v>
      </c>
      <c r="D431">
        <f t="shared" si="13"/>
        <v>5.2996690326059248E-2</v>
      </c>
    </row>
    <row r="432" spans="1:4" x14ac:dyDescent="0.25">
      <c r="A432">
        <f t="shared" si="12"/>
        <v>0</v>
      </c>
      <c r="B432">
        <v>0.62958275599554026</v>
      </c>
      <c r="C432">
        <v>0.59300506296872324</v>
      </c>
      <c r="D432">
        <f t="shared" si="13"/>
        <v>3.6577693026817015E-2</v>
      </c>
    </row>
    <row r="433" spans="1:4" x14ac:dyDescent="0.25">
      <c r="A433">
        <f t="shared" si="12"/>
        <v>0</v>
      </c>
      <c r="B433">
        <v>0.59387041506906602</v>
      </c>
      <c r="C433">
        <v>0.54004252424240795</v>
      </c>
      <c r="D433">
        <f t="shared" si="13"/>
        <v>5.3827890826658065E-2</v>
      </c>
    </row>
    <row r="434" spans="1:4" x14ac:dyDescent="0.25">
      <c r="A434">
        <f t="shared" si="12"/>
        <v>0</v>
      </c>
      <c r="B434">
        <v>0.58459962528477505</v>
      </c>
      <c r="C434">
        <v>0.52676627108621465</v>
      </c>
      <c r="D434">
        <f t="shared" si="13"/>
        <v>5.7833354198560394E-2</v>
      </c>
    </row>
    <row r="435" spans="1:4" x14ac:dyDescent="0.25">
      <c r="A435">
        <f t="shared" si="12"/>
        <v>0</v>
      </c>
      <c r="B435">
        <v>0.61125424003629314</v>
      </c>
      <c r="C435">
        <v>0.5661775453230351</v>
      </c>
      <c r="D435">
        <f t="shared" si="13"/>
        <v>4.5076694713258036E-2</v>
      </c>
    </row>
    <row r="436" spans="1:4" x14ac:dyDescent="0.25">
      <c r="A436">
        <f t="shared" si="12"/>
        <v>0</v>
      </c>
      <c r="B436">
        <v>0.63784821680134407</v>
      </c>
      <c r="C436">
        <v>0.60642935071416282</v>
      </c>
      <c r="D436">
        <f t="shared" si="13"/>
        <v>3.1418866087181252E-2</v>
      </c>
    </row>
    <row r="437" spans="1:4" x14ac:dyDescent="0.25">
      <c r="A437">
        <f t="shared" si="12"/>
        <v>0</v>
      </c>
      <c r="B437">
        <v>0.55842357143893029</v>
      </c>
      <c r="C437">
        <v>0.48941347701032223</v>
      </c>
      <c r="D437">
        <f t="shared" si="13"/>
        <v>6.901009442860806E-2</v>
      </c>
    </row>
    <row r="438" spans="1:4" x14ac:dyDescent="0.25">
      <c r="A438">
        <f t="shared" si="12"/>
        <v>0</v>
      </c>
      <c r="B438">
        <v>0.59681921972761076</v>
      </c>
      <c r="C438">
        <v>0.5463894370932596</v>
      </c>
      <c r="D438">
        <f t="shared" si="13"/>
        <v>5.0429782634351161E-2</v>
      </c>
    </row>
    <row r="439" spans="1:4" x14ac:dyDescent="0.25">
      <c r="A439">
        <f t="shared" si="12"/>
        <v>0</v>
      </c>
      <c r="B439">
        <v>0.57521112653778617</v>
      </c>
      <c r="C439">
        <v>0.51268454072522307</v>
      </c>
      <c r="D439">
        <f t="shared" si="13"/>
        <v>6.2526585812563096E-2</v>
      </c>
    </row>
    <row r="440" spans="1:4" x14ac:dyDescent="0.25">
      <c r="A440">
        <f t="shared" si="12"/>
        <v>0</v>
      </c>
      <c r="B440">
        <v>0.59501765446030086</v>
      </c>
      <c r="C440">
        <v>0.54322617499753001</v>
      </c>
      <c r="D440">
        <f t="shared" si="13"/>
        <v>5.1791479462770851E-2</v>
      </c>
    </row>
    <row r="441" spans="1:4" x14ac:dyDescent="0.25">
      <c r="A441">
        <f t="shared" si="12"/>
        <v>0</v>
      </c>
      <c r="B441">
        <v>0.60043009422944926</v>
      </c>
      <c r="C441">
        <v>0.55149699288039289</v>
      </c>
      <c r="D441">
        <f t="shared" si="13"/>
        <v>4.8933101349056374E-2</v>
      </c>
    </row>
    <row r="442" spans="1:4" x14ac:dyDescent="0.25">
      <c r="A442">
        <f t="shared" si="12"/>
        <v>0</v>
      </c>
      <c r="B442">
        <v>0.61143077610687913</v>
      </c>
      <c r="C442">
        <v>0.56649789620504165</v>
      </c>
      <c r="D442">
        <f t="shared" si="13"/>
        <v>4.4932879901837475E-2</v>
      </c>
    </row>
    <row r="443" spans="1:4" x14ac:dyDescent="0.25">
      <c r="A443">
        <f t="shared" si="12"/>
        <v>0</v>
      </c>
      <c r="B443">
        <v>0.60640463373353248</v>
      </c>
      <c r="C443">
        <v>0.55912414700079849</v>
      </c>
      <c r="D443">
        <f t="shared" si="13"/>
        <v>4.7280486732733995E-2</v>
      </c>
    </row>
    <row r="444" spans="1:4" x14ac:dyDescent="0.25">
      <c r="A444">
        <f t="shared" si="12"/>
        <v>0</v>
      </c>
      <c r="B444">
        <v>0.61998724233529645</v>
      </c>
      <c r="C444">
        <v>0.57897320562335752</v>
      </c>
      <c r="D444">
        <f t="shared" si="13"/>
        <v>4.1014036711938928E-2</v>
      </c>
    </row>
    <row r="445" spans="1:4" x14ac:dyDescent="0.25">
      <c r="A445">
        <f t="shared" si="12"/>
        <v>0</v>
      </c>
      <c r="B445">
        <v>0.58156032115727252</v>
      </c>
      <c r="C445">
        <v>0.52254633307667642</v>
      </c>
      <c r="D445">
        <f t="shared" si="13"/>
        <v>5.9013988080596103E-2</v>
      </c>
    </row>
    <row r="446" spans="1:4" x14ac:dyDescent="0.25">
      <c r="A446">
        <f t="shared" si="12"/>
        <v>0</v>
      </c>
      <c r="B446">
        <v>0.57280951447666562</v>
      </c>
      <c r="C446">
        <v>0.51022461087871596</v>
      </c>
      <c r="D446">
        <f t="shared" si="13"/>
        <v>6.2584903597949659E-2</v>
      </c>
    </row>
    <row r="447" spans="1:4" x14ac:dyDescent="0.25">
      <c r="A447">
        <f t="shared" si="12"/>
        <v>0</v>
      </c>
      <c r="B447">
        <v>0.57944003964062252</v>
      </c>
      <c r="C447">
        <v>0.51955463547494452</v>
      </c>
      <c r="D447">
        <f t="shared" si="13"/>
        <v>5.9885404165678002E-2</v>
      </c>
    </row>
    <row r="448" spans="1:4" x14ac:dyDescent="0.25">
      <c r="A448">
        <f t="shared" si="12"/>
        <v>0</v>
      </c>
      <c r="B448">
        <v>0.61844795677759767</v>
      </c>
      <c r="C448">
        <v>0.57649803220827278</v>
      </c>
      <c r="D448">
        <f t="shared" si="13"/>
        <v>4.1949924569324892E-2</v>
      </c>
    </row>
    <row r="449" spans="1:4" x14ac:dyDescent="0.25">
      <c r="A449">
        <f t="shared" si="12"/>
        <v>0</v>
      </c>
      <c r="B449">
        <v>0.60471856672487512</v>
      </c>
      <c r="C449">
        <v>0.55640415992411241</v>
      </c>
      <c r="D449">
        <f t="shared" si="13"/>
        <v>4.831440680076271E-2</v>
      </c>
    </row>
    <row r="450" spans="1:4" x14ac:dyDescent="0.25">
      <c r="A450">
        <f t="shared" si="12"/>
        <v>0</v>
      </c>
      <c r="B450">
        <v>0.61599281589282118</v>
      </c>
      <c r="C450">
        <v>0.57425533184041533</v>
      </c>
      <c r="D450">
        <f t="shared" si="13"/>
        <v>4.1737484052405849E-2</v>
      </c>
    </row>
    <row r="451" spans="1:4" x14ac:dyDescent="0.25">
      <c r="A451">
        <f t="shared" si="12"/>
        <v>0</v>
      </c>
      <c r="B451">
        <v>0.60352305585999177</v>
      </c>
      <c r="C451">
        <v>0.55452989167091304</v>
      </c>
      <c r="D451">
        <f t="shared" si="13"/>
        <v>4.8993164189078731E-2</v>
      </c>
    </row>
    <row r="452" spans="1:4" x14ac:dyDescent="0.25">
      <c r="A452">
        <f t="shared" si="12"/>
        <v>0</v>
      </c>
      <c r="B452">
        <v>0.56891567018513878</v>
      </c>
      <c r="C452">
        <v>0.50284280028871953</v>
      </c>
      <c r="D452">
        <f t="shared" si="13"/>
        <v>6.6072869896419251E-2</v>
      </c>
    </row>
    <row r="453" spans="1:4" x14ac:dyDescent="0.25">
      <c r="A453">
        <f t="shared" si="12"/>
        <v>0</v>
      </c>
      <c r="B453">
        <v>0.60119708818932416</v>
      </c>
      <c r="C453">
        <v>0.55219722142366001</v>
      </c>
      <c r="D453">
        <f t="shared" si="13"/>
        <v>4.8999866765664146E-2</v>
      </c>
    </row>
    <row r="454" spans="1:4" x14ac:dyDescent="0.25">
      <c r="A454">
        <f t="shared" si="12"/>
        <v>0</v>
      </c>
      <c r="B454">
        <v>0.57524510391050199</v>
      </c>
      <c r="C454">
        <v>0.51340443452848761</v>
      </c>
      <c r="D454">
        <f t="shared" si="13"/>
        <v>6.1840669382014379E-2</v>
      </c>
    </row>
    <row r="455" spans="1:4" x14ac:dyDescent="0.25">
      <c r="A455">
        <f t="shared" si="12"/>
        <v>0</v>
      </c>
      <c r="B455">
        <v>0.61715219449161718</v>
      </c>
      <c r="C455">
        <v>0.57531611543672867</v>
      </c>
      <c r="D455">
        <f t="shared" si="13"/>
        <v>4.1836079054888509E-2</v>
      </c>
    </row>
    <row r="456" spans="1:4" x14ac:dyDescent="0.25">
      <c r="A456">
        <f t="shared" si="12"/>
        <v>0</v>
      </c>
      <c r="B456">
        <v>0.58260791740352913</v>
      </c>
      <c r="C456">
        <v>0.52374441709572217</v>
      </c>
      <c r="D456">
        <f t="shared" si="13"/>
        <v>5.886350030780696E-2</v>
      </c>
    </row>
    <row r="457" spans="1:4" x14ac:dyDescent="0.25">
      <c r="A457">
        <f t="shared" si="12"/>
        <v>0</v>
      </c>
      <c r="B457">
        <v>0.59193709884999535</v>
      </c>
      <c r="C457">
        <v>0.53805794933873863</v>
      </c>
      <c r="D457">
        <f t="shared" si="13"/>
        <v>5.3879149511256719E-2</v>
      </c>
    </row>
    <row r="458" spans="1:4" x14ac:dyDescent="0.25">
      <c r="A458">
        <f t="shared" ref="A458:A521" si="14">IF(B458&gt;C458,0,1)</f>
        <v>0</v>
      </c>
      <c r="B458">
        <v>0.59135169556597256</v>
      </c>
      <c r="C458">
        <v>0.53660347171707523</v>
      </c>
      <c r="D458">
        <f t="shared" ref="D458:D521" si="15">B458-C458</f>
        <v>5.4748223848897326E-2</v>
      </c>
    </row>
    <row r="459" spans="1:4" x14ac:dyDescent="0.25">
      <c r="A459">
        <f t="shared" si="14"/>
        <v>0</v>
      </c>
      <c r="B459">
        <v>0.60595830762935188</v>
      </c>
      <c r="C459">
        <v>0.55911429874258345</v>
      </c>
      <c r="D459">
        <f t="shared" si="15"/>
        <v>4.6844008886768429E-2</v>
      </c>
    </row>
    <row r="460" spans="1:4" x14ac:dyDescent="0.25">
      <c r="A460">
        <f t="shared" si="14"/>
        <v>0</v>
      </c>
      <c r="B460">
        <v>0.59475258364141181</v>
      </c>
      <c r="C460">
        <v>0.54256623769255219</v>
      </c>
      <c r="D460">
        <f t="shared" si="15"/>
        <v>5.2186345948859625E-2</v>
      </c>
    </row>
    <row r="461" spans="1:4" x14ac:dyDescent="0.25">
      <c r="A461">
        <f t="shared" si="14"/>
        <v>0</v>
      </c>
      <c r="B461">
        <v>0.55428894963809383</v>
      </c>
      <c r="C461">
        <v>0.48301773247355734</v>
      </c>
      <c r="D461">
        <f t="shared" si="15"/>
        <v>7.1271217164536493E-2</v>
      </c>
    </row>
    <row r="462" spans="1:4" x14ac:dyDescent="0.25">
      <c r="A462">
        <f t="shared" si="14"/>
        <v>0</v>
      </c>
      <c r="B462">
        <v>0.62919502580209952</v>
      </c>
      <c r="C462">
        <v>0.59340669095324905</v>
      </c>
      <c r="D462">
        <f t="shared" si="15"/>
        <v>3.5788334848850467E-2</v>
      </c>
    </row>
    <row r="463" spans="1:4" x14ac:dyDescent="0.25">
      <c r="A463">
        <f t="shared" si="14"/>
        <v>0</v>
      </c>
      <c r="B463">
        <v>0.63431512597412876</v>
      </c>
      <c r="C463">
        <v>0.60138191864536961</v>
      </c>
      <c r="D463">
        <f t="shared" si="15"/>
        <v>3.2933207328759151E-2</v>
      </c>
    </row>
    <row r="464" spans="1:4" x14ac:dyDescent="0.25">
      <c r="A464">
        <f t="shared" si="14"/>
        <v>0</v>
      </c>
      <c r="B464">
        <v>0.61137782167660804</v>
      </c>
      <c r="C464">
        <v>0.56739649414909199</v>
      </c>
      <c r="D464">
        <f t="shared" si="15"/>
        <v>4.3981327527516045E-2</v>
      </c>
    </row>
    <row r="465" spans="1:4" x14ac:dyDescent="0.25">
      <c r="A465">
        <f t="shared" si="14"/>
        <v>0</v>
      </c>
      <c r="B465">
        <v>0.60335396883506709</v>
      </c>
      <c r="C465">
        <v>0.55578060068118151</v>
      </c>
      <c r="D465">
        <f t="shared" si="15"/>
        <v>4.7573368153885576E-2</v>
      </c>
    </row>
    <row r="466" spans="1:4" x14ac:dyDescent="0.25">
      <c r="A466">
        <f t="shared" si="14"/>
        <v>0</v>
      </c>
      <c r="B466">
        <v>0.60738433143799264</v>
      </c>
      <c r="C466">
        <v>0.56047824936799495</v>
      </c>
      <c r="D466">
        <f t="shared" si="15"/>
        <v>4.690608206999769E-2</v>
      </c>
    </row>
    <row r="467" spans="1:4" x14ac:dyDescent="0.25">
      <c r="A467">
        <f t="shared" si="14"/>
        <v>0</v>
      </c>
      <c r="B467">
        <v>0.61982315005228361</v>
      </c>
      <c r="C467">
        <v>0.57811752113502202</v>
      </c>
      <c r="D467">
        <f t="shared" si="15"/>
        <v>4.1705628917261595E-2</v>
      </c>
    </row>
    <row r="468" spans="1:4" x14ac:dyDescent="0.25">
      <c r="A468">
        <f t="shared" si="14"/>
        <v>0</v>
      </c>
      <c r="B468">
        <v>0.6182625763191657</v>
      </c>
      <c r="C468">
        <v>0.57749644920470722</v>
      </c>
      <c r="D468">
        <f t="shared" si="15"/>
        <v>4.0766127114458484E-2</v>
      </c>
    </row>
    <row r="469" spans="1:4" x14ac:dyDescent="0.25">
      <c r="A469">
        <f t="shared" si="14"/>
        <v>0</v>
      </c>
      <c r="B469">
        <v>0.62988006880833203</v>
      </c>
      <c r="C469">
        <v>0.5942248940366629</v>
      </c>
      <c r="D469">
        <f t="shared" si="15"/>
        <v>3.5655174771669129E-2</v>
      </c>
    </row>
    <row r="470" spans="1:4" x14ac:dyDescent="0.25">
      <c r="A470">
        <f t="shared" si="14"/>
        <v>0</v>
      </c>
      <c r="B470">
        <v>0.62572227506885092</v>
      </c>
      <c r="C470">
        <v>0.58803806359677846</v>
      </c>
      <c r="D470">
        <f t="shared" si="15"/>
        <v>3.768421147207246E-2</v>
      </c>
    </row>
    <row r="471" spans="1:4" x14ac:dyDescent="0.25">
      <c r="A471">
        <f t="shared" si="14"/>
        <v>0</v>
      </c>
      <c r="B471">
        <v>0.57882248378519174</v>
      </c>
      <c r="C471">
        <v>0.51906354033266155</v>
      </c>
      <c r="D471">
        <f t="shared" si="15"/>
        <v>5.9758943452530189E-2</v>
      </c>
    </row>
    <row r="472" spans="1:4" x14ac:dyDescent="0.25">
      <c r="A472">
        <f t="shared" si="14"/>
        <v>0</v>
      </c>
      <c r="B472">
        <v>0.60450218873851991</v>
      </c>
      <c r="C472">
        <v>0.5569067663600229</v>
      </c>
      <c r="D472">
        <f t="shared" si="15"/>
        <v>4.759542237849701E-2</v>
      </c>
    </row>
    <row r="473" spans="1:4" x14ac:dyDescent="0.25">
      <c r="A473">
        <f t="shared" si="14"/>
        <v>0</v>
      </c>
      <c r="B473">
        <v>0.62389032403816069</v>
      </c>
      <c r="C473">
        <v>0.58508588543244788</v>
      </c>
      <c r="D473">
        <f t="shared" si="15"/>
        <v>3.880443860571281E-2</v>
      </c>
    </row>
    <row r="474" spans="1:4" x14ac:dyDescent="0.25">
      <c r="A474">
        <f t="shared" si="14"/>
        <v>0</v>
      </c>
      <c r="B474">
        <v>0.60759735214251387</v>
      </c>
      <c r="C474">
        <v>0.56153831889364469</v>
      </c>
      <c r="D474">
        <f t="shared" si="15"/>
        <v>4.6059033248869174E-2</v>
      </c>
    </row>
    <row r="475" spans="1:4" x14ac:dyDescent="0.25">
      <c r="A475">
        <f t="shared" si="14"/>
        <v>0</v>
      </c>
      <c r="B475">
        <v>0.605452775113418</v>
      </c>
      <c r="C475">
        <v>0.55810083242676067</v>
      </c>
      <c r="D475">
        <f t="shared" si="15"/>
        <v>4.7351942686657322E-2</v>
      </c>
    </row>
    <row r="476" spans="1:4" x14ac:dyDescent="0.25">
      <c r="A476">
        <f t="shared" si="14"/>
        <v>0</v>
      </c>
      <c r="B476">
        <v>0.6055283626903788</v>
      </c>
      <c r="C476">
        <v>0.55686321243817938</v>
      </c>
      <c r="D476">
        <f t="shared" si="15"/>
        <v>4.8665150252199418E-2</v>
      </c>
    </row>
    <row r="477" spans="1:4" x14ac:dyDescent="0.25">
      <c r="A477">
        <f t="shared" si="14"/>
        <v>0</v>
      </c>
      <c r="B477">
        <v>0.61562862770714899</v>
      </c>
      <c r="C477">
        <v>0.57316394015374716</v>
      </c>
      <c r="D477">
        <f t="shared" si="15"/>
        <v>4.2464687553401825E-2</v>
      </c>
    </row>
    <row r="478" spans="1:4" x14ac:dyDescent="0.25">
      <c r="A478">
        <f t="shared" si="14"/>
        <v>0</v>
      </c>
      <c r="B478">
        <v>0.6053925007671942</v>
      </c>
      <c r="C478">
        <v>0.55763285635165194</v>
      </c>
      <c r="D478">
        <f t="shared" si="15"/>
        <v>4.7759644415542257E-2</v>
      </c>
    </row>
    <row r="479" spans="1:4" x14ac:dyDescent="0.25">
      <c r="A479">
        <f t="shared" si="14"/>
        <v>0</v>
      </c>
      <c r="B479">
        <v>0.60811661229137348</v>
      </c>
      <c r="C479">
        <v>0.56137263477605825</v>
      </c>
      <c r="D479">
        <f t="shared" si="15"/>
        <v>4.6743977515315227E-2</v>
      </c>
    </row>
    <row r="480" spans="1:4" x14ac:dyDescent="0.25">
      <c r="A480">
        <f t="shared" si="14"/>
        <v>0</v>
      </c>
      <c r="B480">
        <v>0.59388838424105028</v>
      </c>
      <c r="C480">
        <v>0.54109087138938816</v>
      </c>
      <c r="D480">
        <f t="shared" si="15"/>
        <v>5.2797512851662121E-2</v>
      </c>
    </row>
    <row r="481" spans="1:4" x14ac:dyDescent="0.25">
      <c r="A481">
        <f t="shared" si="14"/>
        <v>0</v>
      </c>
      <c r="B481">
        <v>0.58901656795732693</v>
      </c>
      <c r="C481">
        <v>0.5334700401968846</v>
      </c>
      <c r="D481">
        <f t="shared" si="15"/>
        <v>5.5546527760442332E-2</v>
      </c>
    </row>
    <row r="482" spans="1:4" x14ac:dyDescent="0.25">
      <c r="A482">
        <f t="shared" si="14"/>
        <v>0</v>
      </c>
      <c r="B482">
        <v>0.55622833534492466</v>
      </c>
      <c r="C482">
        <v>0.48549323694186658</v>
      </c>
      <c r="D482">
        <f t="shared" si="15"/>
        <v>7.0735098403058083E-2</v>
      </c>
    </row>
    <row r="483" spans="1:4" x14ac:dyDescent="0.25">
      <c r="A483">
        <f t="shared" si="14"/>
        <v>0</v>
      </c>
      <c r="B483">
        <v>0.61407490855708391</v>
      </c>
      <c r="C483">
        <v>0.57064395679293911</v>
      </c>
      <c r="D483">
        <f t="shared" si="15"/>
        <v>4.3430951764144798E-2</v>
      </c>
    </row>
    <row r="484" spans="1:4" x14ac:dyDescent="0.25">
      <c r="A484">
        <f t="shared" si="14"/>
        <v>0</v>
      </c>
      <c r="B484">
        <v>0.60994444567729833</v>
      </c>
      <c r="C484">
        <v>0.56415994138774073</v>
      </c>
      <c r="D484">
        <f t="shared" si="15"/>
        <v>4.5784504289557604E-2</v>
      </c>
    </row>
    <row r="485" spans="1:4" x14ac:dyDescent="0.25">
      <c r="A485">
        <f t="shared" si="14"/>
        <v>0</v>
      </c>
      <c r="B485">
        <v>0.60671629133847604</v>
      </c>
      <c r="C485">
        <v>0.56030121845630509</v>
      </c>
      <c r="D485">
        <f t="shared" si="15"/>
        <v>4.6415072882170949E-2</v>
      </c>
    </row>
    <row r="486" spans="1:4" x14ac:dyDescent="0.25">
      <c r="A486">
        <f t="shared" si="14"/>
        <v>0</v>
      </c>
      <c r="B486">
        <v>0.6049288960701803</v>
      </c>
      <c r="C486">
        <v>0.55728940956575035</v>
      </c>
      <c r="D486">
        <f t="shared" si="15"/>
        <v>4.7639486504429951E-2</v>
      </c>
    </row>
    <row r="487" spans="1:4" x14ac:dyDescent="0.25">
      <c r="A487">
        <f t="shared" si="14"/>
        <v>0</v>
      </c>
      <c r="B487">
        <v>0.62359468060468248</v>
      </c>
      <c r="C487">
        <v>0.58374351616241116</v>
      </c>
      <c r="D487">
        <f t="shared" si="15"/>
        <v>3.9851164442271325E-2</v>
      </c>
    </row>
    <row r="488" spans="1:4" x14ac:dyDescent="0.25">
      <c r="A488">
        <f t="shared" si="14"/>
        <v>0</v>
      </c>
      <c r="B488">
        <v>0.61898945060753408</v>
      </c>
      <c r="C488">
        <v>0.57756875717520595</v>
      </c>
      <c r="D488">
        <f t="shared" si="15"/>
        <v>4.1420693432328126E-2</v>
      </c>
    </row>
    <row r="489" spans="1:4" x14ac:dyDescent="0.25">
      <c r="A489">
        <f t="shared" si="14"/>
        <v>0</v>
      </c>
      <c r="B489">
        <v>0.58235254985775886</v>
      </c>
      <c r="C489">
        <v>0.52417027342722866</v>
      </c>
      <c r="D489">
        <f t="shared" si="15"/>
        <v>5.81822764305302E-2</v>
      </c>
    </row>
    <row r="490" spans="1:4" x14ac:dyDescent="0.25">
      <c r="A490">
        <f t="shared" si="14"/>
        <v>0</v>
      </c>
      <c r="B490">
        <v>0.60451649517208539</v>
      </c>
      <c r="C490">
        <v>0.55669131878906686</v>
      </c>
      <c r="D490">
        <f t="shared" si="15"/>
        <v>4.7825176383018531E-2</v>
      </c>
    </row>
    <row r="491" spans="1:4" x14ac:dyDescent="0.25">
      <c r="A491">
        <f t="shared" si="14"/>
        <v>0</v>
      </c>
      <c r="B491">
        <v>0.57606515461095653</v>
      </c>
      <c r="C491">
        <v>0.51552660999617872</v>
      </c>
      <c r="D491">
        <f t="shared" si="15"/>
        <v>6.0538544614777812E-2</v>
      </c>
    </row>
    <row r="492" spans="1:4" x14ac:dyDescent="0.25">
      <c r="A492">
        <f t="shared" si="14"/>
        <v>0</v>
      </c>
      <c r="B492">
        <v>0.63323241505223704</v>
      </c>
      <c r="C492">
        <v>0.59873375104356708</v>
      </c>
      <c r="D492">
        <f t="shared" si="15"/>
        <v>3.4498664008669966E-2</v>
      </c>
    </row>
    <row r="493" spans="1:4" x14ac:dyDescent="0.25">
      <c r="A493">
        <f t="shared" si="14"/>
        <v>0</v>
      </c>
      <c r="B493">
        <v>0.60151143578369193</v>
      </c>
      <c r="C493">
        <v>0.55268559212842205</v>
      </c>
      <c r="D493">
        <f t="shared" si="15"/>
        <v>4.8825843655269874E-2</v>
      </c>
    </row>
    <row r="494" spans="1:4" x14ac:dyDescent="0.25">
      <c r="A494">
        <f t="shared" si="14"/>
        <v>0</v>
      </c>
      <c r="B494">
        <v>0.59218224645427286</v>
      </c>
      <c r="C494">
        <v>0.53982672544107346</v>
      </c>
      <c r="D494">
        <f t="shared" si="15"/>
        <v>5.2355521013199402E-2</v>
      </c>
    </row>
    <row r="495" spans="1:4" x14ac:dyDescent="0.25">
      <c r="A495">
        <f t="shared" si="14"/>
        <v>0</v>
      </c>
      <c r="B495">
        <v>0.56000192587141107</v>
      </c>
      <c r="C495">
        <v>0.49052374409693278</v>
      </c>
      <c r="D495">
        <f t="shared" si="15"/>
        <v>6.9478181774478287E-2</v>
      </c>
    </row>
    <row r="496" spans="1:4" x14ac:dyDescent="0.25">
      <c r="A496">
        <f t="shared" si="14"/>
        <v>0</v>
      </c>
      <c r="B496">
        <v>0.57225029025739405</v>
      </c>
      <c r="C496">
        <v>0.50811745149535792</v>
      </c>
      <c r="D496">
        <f t="shared" si="15"/>
        <v>6.4132838762036126E-2</v>
      </c>
    </row>
    <row r="497" spans="1:4" x14ac:dyDescent="0.25">
      <c r="A497">
        <f t="shared" si="14"/>
        <v>0</v>
      </c>
      <c r="B497">
        <v>0.57943912493786864</v>
      </c>
      <c r="C497">
        <v>0.52105353882930416</v>
      </c>
      <c r="D497">
        <f t="shared" si="15"/>
        <v>5.838558610856448E-2</v>
      </c>
    </row>
    <row r="498" spans="1:4" x14ac:dyDescent="0.25">
      <c r="A498">
        <f t="shared" si="14"/>
        <v>0</v>
      </c>
      <c r="B498">
        <v>0.60269021451324167</v>
      </c>
      <c r="C498">
        <v>0.55413025739738764</v>
      </c>
      <c r="D498">
        <f t="shared" si="15"/>
        <v>4.8559957115854036E-2</v>
      </c>
    </row>
    <row r="499" spans="1:4" x14ac:dyDescent="0.25">
      <c r="A499">
        <f t="shared" si="14"/>
        <v>0</v>
      </c>
      <c r="B499">
        <v>0.55743506726203285</v>
      </c>
      <c r="C499">
        <v>0.48724345018267079</v>
      </c>
      <c r="D499">
        <f t="shared" si="15"/>
        <v>7.0191617079362056E-2</v>
      </c>
    </row>
    <row r="500" spans="1:4" x14ac:dyDescent="0.25">
      <c r="A500">
        <f t="shared" si="14"/>
        <v>0</v>
      </c>
      <c r="B500">
        <v>0.59881195845424018</v>
      </c>
      <c r="C500">
        <v>0.54792347035218458</v>
      </c>
      <c r="D500">
        <f t="shared" si="15"/>
        <v>5.0888488102055596E-2</v>
      </c>
    </row>
    <row r="501" spans="1:4" x14ac:dyDescent="0.25">
      <c r="A501">
        <f t="shared" si="14"/>
        <v>0</v>
      </c>
      <c r="B501">
        <v>0.59055763615657575</v>
      </c>
      <c r="C501">
        <v>0.5362537305623668</v>
      </c>
      <c r="D501">
        <f t="shared" si="15"/>
        <v>5.4303905594208945E-2</v>
      </c>
    </row>
    <row r="502" spans="1:4" x14ac:dyDescent="0.25">
      <c r="A502">
        <f t="shared" si="14"/>
        <v>0</v>
      </c>
      <c r="B502">
        <v>0.60695869846345041</v>
      </c>
      <c r="C502">
        <v>0.56137737750700722</v>
      </c>
      <c r="D502">
        <f t="shared" si="15"/>
        <v>4.5581320956443183E-2</v>
      </c>
    </row>
    <row r="503" spans="1:4" x14ac:dyDescent="0.25">
      <c r="A503">
        <f t="shared" si="14"/>
        <v>0</v>
      </c>
      <c r="B503">
        <v>0.55376915853503517</v>
      </c>
      <c r="C503">
        <v>0.48201715719140026</v>
      </c>
      <c r="D503">
        <f t="shared" si="15"/>
        <v>7.1752001343634908E-2</v>
      </c>
    </row>
    <row r="504" spans="1:4" x14ac:dyDescent="0.25">
      <c r="A504">
        <f t="shared" si="14"/>
        <v>0</v>
      </c>
      <c r="B504">
        <v>0.60804840048376707</v>
      </c>
      <c r="C504">
        <v>0.56092679561344927</v>
      </c>
      <c r="D504">
        <f t="shared" si="15"/>
        <v>4.7121604870317801E-2</v>
      </c>
    </row>
    <row r="505" spans="1:4" x14ac:dyDescent="0.25">
      <c r="A505">
        <f t="shared" si="14"/>
        <v>0</v>
      </c>
      <c r="B505">
        <v>0.60393211076603837</v>
      </c>
      <c r="C505">
        <v>0.55461713543426361</v>
      </c>
      <c r="D505">
        <f t="shared" si="15"/>
        <v>4.9314975331774757E-2</v>
      </c>
    </row>
    <row r="506" spans="1:4" x14ac:dyDescent="0.25">
      <c r="A506">
        <f t="shared" si="14"/>
        <v>0</v>
      </c>
      <c r="B506">
        <v>0.6057209646713223</v>
      </c>
      <c r="C506">
        <v>0.55879395835782875</v>
      </c>
      <c r="D506">
        <f t="shared" si="15"/>
        <v>4.6927006313493558E-2</v>
      </c>
    </row>
    <row r="507" spans="1:4" x14ac:dyDescent="0.25">
      <c r="A507">
        <f t="shared" si="14"/>
        <v>0</v>
      </c>
      <c r="B507">
        <v>0.61969497827403253</v>
      </c>
      <c r="C507">
        <v>0.57844706161099702</v>
      </c>
      <c r="D507">
        <f t="shared" si="15"/>
        <v>4.1247916663035511E-2</v>
      </c>
    </row>
    <row r="508" spans="1:4" x14ac:dyDescent="0.25">
      <c r="A508">
        <f t="shared" si="14"/>
        <v>0</v>
      </c>
      <c r="B508">
        <v>0.57860753536248155</v>
      </c>
      <c r="C508">
        <v>0.51748396789609918</v>
      </c>
      <c r="D508">
        <f t="shared" si="15"/>
        <v>6.1123567466382367E-2</v>
      </c>
    </row>
    <row r="509" spans="1:4" x14ac:dyDescent="0.25">
      <c r="A509">
        <f t="shared" si="14"/>
        <v>0</v>
      </c>
      <c r="B509">
        <v>0.56109954417195884</v>
      </c>
      <c r="C509">
        <v>0.49350940921839687</v>
      </c>
      <c r="D509">
        <f t="shared" si="15"/>
        <v>6.7590134953561976E-2</v>
      </c>
    </row>
    <row r="510" spans="1:4" x14ac:dyDescent="0.25">
      <c r="A510">
        <f t="shared" si="14"/>
        <v>0</v>
      </c>
      <c r="B510">
        <v>0.57276265351878608</v>
      </c>
      <c r="C510">
        <v>0.50866472786008821</v>
      </c>
      <c r="D510">
        <f t="shared" si="15"/>
        <v>6.4097925658697874E-2</v>
      </c>
    </row>
    <row r="511" spans="1:4" x14ac:dyDescent="0.25">
      <c r="A511">
        <f t="shared" si="14"/>
        <v>0</v>
      </c>
      <c r="B511">
        <v>0.58246835608826908</v>
      </c>
      <c r="C511">
        <v>0.52341884283503615</v>
      </c>
      <c r="D511">
        <f t="shared" si="15"/>
        <v>5.9049513253232933E-2</v>
      </c>
    </row>
    <row r="512" spans="1:4" x14ac:dyDescent="0.25">
      <c r="A512">
        <f t="shared" si="14"/>
        <v>0</v>
      </c>
      <c r="B512">
        <v>0.62431404945771074</v>
      </c>
      <c r="C512">
        <v>0.58503125528729938</v>
      </c>
      <c r="D512">
        <f t="shared" si="15"/>
        <v>3.9282794170411361E-2</v>
      </c>
    </row>
    <row r="513" spans="1:4" x14ac:dyDescent="0.25">
      <c r="A513">
        <f t="shared" si="14"/>
        <v>0</v>
      </c>
      <c r="B513">
        <v>0.61194731588309836</v>
      </c>
      <c r="C513">
        <v>0.56691618474481831</v>
      </c>
      <c r="D513">
        <f t="shared" si="15"/>
        <v>4.5031131138280056E-2</v>
      </c>
    </row>
    <row r="514" spans="1:4" x14ac:dyDescent="0.25">
      <c r="A514">
        <f t="shared" si="14"/>
        <v>0</v>
      </c>
      <c r="B514">
        <v>0.60282697199218949</v>
      </c>
      <c r="C514">
        <v>0.55409967808185945</v>
      </c>
      <c r="D514">
        <f t="shared" si="15"/>
        <v>4.8727293910330038E-2</v>
      </c>
    </row>
    <row r="515" spans="1:4" x14ac:dyDescent="0.25">
      <c r="A515">
        <f t="shared" si="14"/>
        <v>0</v>
      </c>
      <c r="B515">
        <v>0.59179343516073002</v>
      </c>
      <c r="C515">
        <v>0.53758128274281269</v>
      </c>
      <c r="D515">
        <f t="shared" si="15"/>
        <v>5.4212152417917325E-2</v>
      </c>
    </row>
    <row r="516" spans="1:4" x14ac:dyDescent="0.25">
      <c r="A516">
        <f t="shared" si="14"/>
        <v>0</v>
      </c>
      <c r="B516">
        <v>0.58656111089200746</v>
      </c>
      <c r="C516">
        <v>0.52887579506884963</v>
      </c>
      <c r="D516">
        <f t="shared" si="15"/>
        <v>5.7685315823157834E-2</v>
      </c>
    </row>
    <row r="517" spans="1:4" x14ac:dyDescent="0.25">
      <c r="A517">
        <f t="shared" si="14"/>
        <v>0</v>
      </c>
      <c r="B517">
        <v>0.57731567556317087</v>
      </c>
      <c r="C517">
        <v>0.516294375963538</v>
      </c>
      <c r="D517">
        <f t="shared" si="15"/>
        <v>6.1021299599632872E-2</v>
      </c>
    </row>
    <row r="518" spans="1:4" x14ac:dyDescent="0.25">
      <c r="A518">
        <f t="shared" si="14"/>
        <v>0</v>
      </c>
      <c r="B518">
        <v>0.58431618521236661</v>
      </c>
      <c r="C518">
        <v>0.52546551606079372</v>
      </c>
      <c r="D518">
        <f t="shared" si="15"/>
        <v>5.8850669151572887E-2</v>
      </c>
    </row>
    <row r="519" spans="1:4" x14ac:dyDescent="0.25">
      <c r="A519">
        <f t="shared" si="14"/>
        <v>0</v>
      </c>
      <c r="B519">
        <v>0.60894341170123012</v>
      </c>
      <c r="C519">
        <v>0.56383229097295595</v>
      </c>
      <c r="D519">
        <f t="shared" si="15"/>
        <v>4.5111120728274168E-2</v>
      </c>
    </row>
    <row r="520" spans="1:4" x14ac:dyDescent="0.25">
      <c r="A520">
        <f t="shared" si="14"/>
        <v>0</v>
      </c>
      <c r="B520">
        <v>0.62362597194728864</v>
      </c>
      <c r="C520">
        <v>0.5845207610638582</v>
      </c>
      <c r="D520">
        <f t="shared" si="15"/>
        <v>3.9105210883430441E-2</v>
      </c>
    </row>
    <row r="521" spans="1:4" x14ac:dyDescent="0.25">
      <c r="A521">
        <f t="shared" si="14"/>
        <v>0</v>
      </c>
      <c r="B521">
        <v>0.59636422759395269</v>
      </c>
      <c r="C521">
        <v>0.54482999633778806</v>
      </c>
      <c r="D521">
        <f t="shared" si="15"/>
        <v>5.1534231256164631E-2</v>
      </c>
    </row>
    <row r="522" spans="1:4" x14ac:dyDescent="0.25">
      <c r="A522">
        <f t="shared" ref="A522:A585" si="16">IF(B522&gt;C522,0,1)</f>
        <v>0</v>
      </c>
      <c r="B522">
        <v>0.58519200405700189</v>
      </c>
      <c r="C522">
        <v>0.52899652003202413</v>
      </c>
      <c r="D522">
        <f t="shared" ref="D522:D585" si="17">B522-C522</f>
        <v>5.619548402497776E-2</v>
      </c>
    </row>
    <row r="523" spans="1:4" x14ac:dyDescent="0.25">
      <c r="A523">
        <f t="shared" si="16"/>
        <v>0</v>
      </c>
      <c r="B523">
        <v>0.54068738760875101</v>
      </c>
      <c r="C523">
        <v>0.46252698281273169</v>
      </c>
      <c r="D523">
        <f t="shared" si="17"/>
        <v>7.8160404796019323E-2</v>
      </c>
    </row>
    <row r="524" spans="1:4" x14ac:dyDescent="0.25">
      <c r="A524">
        <f t="shared" si="16"/>
        <v>0</v>
      </c>
      <c r="B524">
        <v>0.626414695106286</v>
      </c>
      <c r="C524">
        <v>0.58817992928958829</v>
      </c>
      <c r="D524">
        <f t="shared" si="17"/>
        <v>3.8234765816697713E-2</v>
      </c>
    </row>
    <row r="525" spans="1:4" x14ac:dyDescent="0.25">
      <c r="A525">
        <f t="shared" si="16"/>
        <v>0</v>
      </c>
      <c r="B525">
        <v>0.59792526325578321</v>
      </c>
      <c r="C525">
        <v>0.54743152942291118</v>
      </c>
      <c r="D525">
        <f t="shared" si="17"/>
        <v>5.0493733832872034E-2</v>
      </c>
    </row>
    <row r="526" spans="1:4" x14ac:dyDescent="0.25">
      <c r="A526">
        <f t="shared" si="16"/>
        <v>0</v>
      </c>
      <c r="B526">
        <v>0.60349229884529187</v>
      </c>
      <c r="C526">
        <v>0.55510209212174044</v>
      </c>
      <c r="D526">
        <f t="shared" si="17"/>
        <v>4.8390206723551432E-2</v>
      </c>
    </row>
    <row r="527" spans="1:4" x14ac:dyDescent="0.25">
      <c r="A527">
        <f t="shared" si="16"/>
        <v>0</v>
      </c>
      <c r="B527">
        <v>0.61473433485425988</v>
      </c>
      <c r="C527">
        <v>0.57118515185637375</v>
      </c>
      <c r="D527">
        <f t="shared" si="17"/>
        <v>4.3549182997886127E-2</v>
      </c>
    </row>
    <row r="528" spans="1:4" x14ac:dyDescent="0.25">
      <c r="A528">
        <f t="shared" si="16"/>
        <v>0</v>
      </c>
      <c r="B528">
        <v>0.58072625344889151</v>
      </c>
      <c r="C528">
        <v>0.52121357121371581</v>
      </c>
      <c r="D528">
        <f t="shared" si="17"/>
        <v>5.9512682235175696E-2</v>
      </c>
    </row>
    <row r="529" spans="1:4" x14ac:dyDescent="0.25">
      <c r="A529">
        <f t="shared" si="16"/>
        <v>0</v>
      </c>
      <c r="B529">
        <v>0.60770379464528956</v>
      </c>
      <c r="C529">
        <v>0.56244702450856143</v>
      </c>
      <c r="D529">
        <f t="shared" si="17"/>
        <v>4.5256770136728131E-2</v>
      </c>
    </row>
    <row r="530" spans="1:4" x14ac:dyDescent="0.25">
      <c r="A530">
        <f t="shared" si="16"/>
        <v>0</v>
      </c>
      <c r="B530">
        <v>0.59865067177568354</v>
      </c>
      <c r="C530">
        <v>0.54796027772479083</v>
      </c>
      <c r="D530">
        <f t="shared" si="17"/>
        <v>5.0690394050892706E-2</v>
      </c>
    </row>
    <row r="531" spans="1:4" x14ac:dyDescent="0.25">
      <c r="A531">
        <f t="shared" si="16"/>
        <v>0</v>
      </c>
      <c r="B531">
        <v>0.63547635887101617</v>
      </c>
      <c r="C531">
        <v>0.60285274929071164</v>
      </c>
      <c r="D531">
        <f t="shared" si="17"/>
        <v>3.2623609580304525E-2</v>
      </c>
    </row>
    <row r="532" spans="1:4" x14ac:dyDescent="0.25">
      <c r="A532">
        <f t="shared" si="16"/>
        <v>0</v>
      </c>
      <c r="B532">
        <v>0.53651882282963803</v>
      </c>
      <c r="C532">
        <v>0.45704802573353726</v>
      </c>
      <c r="D532">
        <f t="shared" si="17"/>
        <v>7.9470797096100776E-2</v>
      </c>
    </row>
    <row r="533" spans="1:4" x14ac:dyDescent="0.25">
      <c r="A533">
        <f t="shared" si="16"/>
        <v>0</v>
      </c>
      <c r="B533">
        <v>0.60107043267193405</v>
      </c>
      <c r="C533">
        <v>0.55252547452030409</v>
      </c>
      <c r="D533">
        <f t="shared" si="17"/>
        <v>4.8544958151629958E-2</v>
      </c>
    </row>
    <row r="534" spans="1:4" x14ac:dyDescent="0.25">
      <c r="A534">
        <f t="shared" si="16"/>
        <v>0</v>
      </c>
      <c r="B534">
        <v>0.59572556959768275</v>
      </c>
      <c r="C534">
        <v>0.54407588776959392</v>
      </c>
      <c r="D534">
        <f t="shared" si="17"/>
        <v>5.1649681828088823E-2</v>
      </c>
    </row>
    <row r="535" spans="1:4" x14ac:dyDescent="0.25">
      <c r="A535">
        <f t="shared" si="16"/>
        <v>0</v>
      </c>
      <c r="B535">
        <v>0.58530381872232595</v>
      </c>
      <c r="C535">
        <v>0.52835931004830516</v>
      </c>
      <c r="D535">
        <f t="shared" si="17"/>
        <v>5.6944508674020788E-2</v>
      </c>
    </row>
    <row r="536" spans="1:4" x14ac:dyDescent="0.25">
      <c r="A536">
        <f t="shared" si="16"/>
        <v>0</v>
      </c>
      <c r="B536">
        <v>0.57341448634528336</v>
      </c>
      <c r="C536">
        <v>0.51241040030696761</v>
      </c>
      <c r="D536">
        <f t="shared" si="17"/>
        <v>6.1004086038315752E-2</v>
      </c>
    </row>
    <row r="537" spans="1:4" x14ac:dyDescent="0.25">
      <c r="A537">
        <f t="shared" si="16"/>
        <v>0</v>
      </c>
      <c r="B537">
        <v>0.63415446136081643</v>
      </c>
      <c r="C537">
        <v>0.60105292213547079</v>
      </c>
      <c r="D537">
        <f t="shared" si="17"/>
        <v>3.3101539225345644E-2</v>
      </c>
    </row>
    <row r="538" spans="1:4" x14ac:dyDescent="0.25">
      <c r="A538">
        <f t="shared" si="16"/>
        <v>0</v>
      </c>
      <c r="B538">
        <v>0.58211849553185036</v>
      </c>
      <c r="C538">
        <v>0.52371370873565126</v>
      </c>
      <c r="D538">
        <f t="shared" si="17"/>
        <v>5.8404786796199093E-2</v>
      </c>
    </row>
    <row r="539" spans="1:4" x14ac:dyDescent="0.25">
      <c r="A539">
        <f t="shared" si="16"/>
        <v>0</v>
      </c>
      <c r="B539">
        <v>0.60158068301420309</v>
      </c>
      <c r="C539">
        <v>0.55217774340571513</v>
      </c>
      <c r="D539">
        <f t="shared" si="17"/>
        <v>4.9402939608487961E-2</v>
      </c>
    </row>
    <row r="540" spans="1:4" x14ac:dyDescent="0.25">
      <c r="A540">
        <f t="shared" si="16"/>
        <v>0</v>
      </c>
      <c r="B540">
        <v>0.59772846171493477</v>
      </c>
      <c r="C540">
        <v>0.54706233909268387</v>
      </c>
      <c r="D540">
        <f t="shared" si="17"/>
        <v>5.0666122622250898E-2</v>
      </c>
    </row>
    <row r="541" spans="1:4" x14ac:dyDescent="0.25">
      <c r="A541">
        <f t="shared" si="16"/>
        <v>0</v>
      </c>
      <c r="B541">
        <v>0.58969457485385146</v>
      </c>
      <c r="C541">
        <v>0.5348065629103893</v>
      </c>
      <c r="D541">
        <f t="shared" si="17"/>
        <v>5.4888011943462156E-2</v>
      </c>
    </row>
    <row r="542" spans="1:4" x14ac:dyDescent="0.25">
      <c r="A542">
        <f t="shared" si="16"/>
        <v>0</v>
      </c>
      <c r="B542">
        <v>0.60302917286059665</v>
      </c>
      <c r="C542">
        <v>0.55420437765864761</v>
      </c>
      <c r="D542">
        <f t="shared" si="17"/>
        <v>4.8824795201949045E-2</v>
      </c>
    </row>
    <row r="543" spans="1:4" x14ac:dyDescent="0.25">
      <c r="A543">
        <f t="shared" si="16"/>
        <v>0</v>
      </c>
      <c r="B543">
        <v>0.61737588046221425</v>
      </c>
      <c r="C543">
        <v>0.57554183737114895</v>
      </c>
      <c r="D543">
        <f t="shared" si="17"/>
        <v>4.1834043091065309E-2</v>
      </c>
    </row>
    <row r="544" spans="1:4" x14ac:dyDescent="0.25">
      <c r="A544">
        <f t="shared" si="16"/>
        <v>0</v>
      </c>
      <c r="B544">
        <v>0.57367367518276624</v>
      </c>
      <c r="C544">
        <v>0.51080609841215441</v>
      </c>
      <c r="D544">
        <f t="shared" si="17"/>
        <v>6.2867576770611833E-2</v>
      </c>
    </row>
    <row r="545" spans="1:4" x14ac:dyDescent="0.25">
      <c r="A545">
        <f t="shared" si="16"/>
        <v>0</v>
      </c>
      <c r="B545">
        <v>0.5765915437122785</v>
      </c>
      <c r="C545">
        <v>0.51528694129381714</v>
      </c>
      <c r="D545">
        <f t="shared" si="17"/>
        <v>6.1304602418461362E-2</v>
      </c>
    </row>
    <row r="546" spans="1:4" x14ac:dyDescent="0.25">
      <c r="A546">
        <f t="shared" si="16"/>
        <v>0</v>
      </c>
      <c r="B546">
        <v>0.54767070290329833</v>
      </c>
      <c r="C546">
        <v>0.47275568773672566</v>
      </c>
      <c r="D546">
        <f t="shared" si="17"/>
        <v>7.4915015166572674E-2</v>
      </c>
    </row>
    <row r="547" spans="1:4" x14ac:dyDescent="0.25">
      <c r="A547">
        <f t="shared" si="16"/>
        <v>0</v>
      </c>
      <c r="B547">
        <v>0.56026028614450607</v>
      </c>
      <c r="C547">
        <v>0.49227441788901116</v>
      </c>
      <c r="D547">
        <f t="shared" si="17"/>
        <v>6.7985868255494908E-2</v>
      </c>
    </row>
    <row r="548" spans="1:4" x14ac:dyDescent="0.25">
      <c r="A548">
        <f t="shared" si="16"/>
        <v>0</v>
      </c>
      <c r="B548">
        <v>0.61524824522407406</v>
      </c>
      <c r="C548">
        <v>0.57276263834917018</v>
      </c>
      <c r="D548">
        <f t="shared" si="17"/>
        <v>4.2485606874903881E-2</v>
      </c>
    </row>
    <row r="549" spans="1:4" x14ac:dyDescent="0.25">
      <c r="A549">
        <f t="shared" si="16"/>
        <v>0</v>
      </c>
      <c r="B549">
        <v>0.58811725556414562</v>
      </c>
      <c r="C549">
        <v>0.5327769748124328</v>
      </c>
      <c r="D549">
        <f t="shared" si="17"/>
        <v>5.5340280751712823E-2</v>
      </c>
    </row>
    <row r="550" spans="1:4" x14ac:dyDescent="0.25">
      <c r="A550">
        <f t="shared" si="16"/>
        <v>0</v>
      </c>
      <c r="B550">
        <v>0.58587704338932189</v>
      </c>
      <c r="C550">
        <v>0.52929608804099282</v>
      </c>
      <c r="D550">
        <f t="shared" si="17"/>
        <v>5.6580955348329076E-2</v>
      </c>
    </row>
    <row r="551" spans="1:4" x14ac:dyDescent="0.25">
      <c r="A551">
        <f t="shared" si="16"/>
        <v>0</v>
      </c>
      <c r="B551">
        <v>0.62323420755142234</v>
      </c>
      <c r="C551">
        <v>0.58473992134961872</v>
      </c>
      <c r="D551">
        <f t="shared" si="17"/>
        <v>3.8494286201803618E-2</v>
      </c>
    </row>
    <row r="552" spans="1:4" x14ac:dyDescent="0.25">
      <c r="A552">
        <f t="shared" si="16"/>
        <v>0</v>
      </c>
      <c r="B552">
        <v>0.61113596286178939</v>
      </c>
      <c r="C552">
        <v>0.56681395960203718</v>
      </c>
      <c r="D552">
        <f t="shared" si="17"/>
        <v>4.4322003259752218E-2</v>
      </c>
    </row>
    <row r="553" spans="1:4" x14ac:dyDescent="0.25">
      <c r="A553">
        <f t="shared" si="16"/>
        <v>0</v>
      </c>
      <c r="B553">
        <v>0.58490893600568927</v>
      </c>
      <c r="C553">
        <v>0.52725708784370706</v>
      </c>
      <c r="D553">
        <f t="shared" si="17"/>
        <v>5.7651848161982211E-2</v>
      </c>
    </row>
    <row r="554" spans="1:4" x14ac:dyDescent="0.25">
      <c r="A554">
        <f t="shared" si="16"/>
        <v>0</v>
      </c>
      <c r="B554">
        <v>0.5953230251128252</v>
      </c>
      <c r="C554">
        <v>0.54207778655104355</v>
      </c>
      <c r="D554">
        <f t="shared" si="17"/>
        <v>5.3245238561781649E-2</v>
      </c>
    </row>
    <row r="555" spans="1:4" x14ac:dyDescent="0.25">
      <c r="A555">
        <f t="shared" si="16"/>
        <v>0</v>
      </c>
      <c r="B555">
        <v>0.55792173290488278</v>
      </c>
      <c r="C555">
        <v>0.48697129946889328</v>
      </c>
      <c r="D555">
        <f t="shared" si="17"/>
        <v>7.0950433435989502E-2</v>
      </c>
    </row>
    <row r="556" spans="1:4" x14ac:dyDescent="0.25">
      <c r="A556">
        <f t="shared" si="16"/>
        <v>0</v>
      </c>
      <c r="B556">
        <v>0.6286224107535302</v>
      </c>
      <c r="C556">
        <v>0.59270324414823705</v>
      </c>
      <c r="D556">
        <f t="shared" si="17"/>
        <v>3.5919166605293151E-2</v>
      </c>
    </row>
    <row r="557" spans="1:4" x14ac:dyDescent="0.25">
      <c r="A557">
        <f t="shared" si="16"/>
        <v>0</v>
      </c>
      <c r="B557">
        <v>0.59907584783526258</v>
      </c>
      <c r="C557">
        <v>0.54862807678754966</v>
      </c>
      <c r="D557">
        <f t="shared" si="17"/>
        <v>5.0447771047712919E-2</v>
      </c>
    </row>
    <row r="558" spans="1:4" x14ac:dyDescent="0.25">
      <c r="A558">
        <f t="shared" si="16"/>
        <v>0</v>
      </c>
      <c r="B558">
        <v>0.59391454640708363</v>
      </c>
      <c r="C558">
        <v>0.54086769880535812</v>
      </c>
      <c r="D558">
        <f t="shared" si="17"/>
        <v>5.3046847601725511E-2</v>
      </c>
    </row>
    <row r="559" spans="1:4" x14ac:dyDescent="0.25">
      <c r="A559">
        <f t="shared" si="16"/>
        <v>0</v>
      </c>
      <c r="B559">
        <v>0.59222811666308406</v>
      </c>
      <c r="C559">
        <v>0.53949105873857994</v>
      </c>
      <c r="D559">
        <f t="shared" si="17"/>
        <v>5.2737057924504116E-2</v>
      </c>
    </row>
    <row r="560" spans="1:4" x14ac:dyDescent="0.25">
      <c r="A560">
        <f t="shared" si="16"/>
        <v>0</v>
      </c>
      <c r="B560">
        <v>0.57238706268843698</v>
      </c>
      <c r="C560">
        <v>0.51002422189452912</v>
      </c>
      <c r="D560">
        <f t="shared" si="17"/>
        <v>6.2362840793907859E-2</v>
      </c>
    </row>
    <row r="561" spans="1:4" x14ac:dyDescent="0.25">
      <c r="A561">
        <f t="shared" si="16"/>
        <v>0</v>
      </c>
      <c r="B561">
        <v>0.60900435662436103</v>
      </c>
      <c r="C561">
        <v>0.56300578243958799</v>
      </c>
      <c r="D561">
        <f t="shared" si="17"/>
        <v>4.5998574184773044E-2</v>
      </c>
    </row>
    <row r="562" spans="1:4" x14ac:dyDescent="0.25">
      <c r="A562">
        <f t="shared" si="16"/>
        <v>0</v>
      </c>
      <c r="B562">
        <v>0.60307826581581792</v>
      </c>
      <c r="C562">
        <v>0.55342817967258817</v>
      </c>
      <c r="D562">
        <f t="shared" si="17"/>
        <v>4.9650086143229744E-2</v>
      </c>
    </row>
    <row r="563" spans="1:4" x14ac:dyDescent="0.25">
      <c r="A563">
        <f t="shared" si="16"/>
        <v>0</v>
      </c>
      <c r="B563">
        <v>0.57601512682404954</v>
      </c>
      <c r="C563">
        <v>0.51462812291169291</v>
      </c>
      <c r="D563">
        <f t="shared" si="17"/>
        <v>6.138700391235663E-2</v>
      </c>
    </row>
    <row r="564" spans="1:4" x14ac:dyDescent="0.25">
      <c r="A564">
        <f t="shared" si="16"/>
        <v>0</v>
      </c>
      <c r="B564">
        <v>0.59819761192983778</v>
      </c>
      <c r="C564">
        <v>0.54760237350524743</v>
      </c>
      <c r="D564">
        <f t="shared" si="17"/>
        <v>5.059523842459035E-2</v>
      </c>
    </row>
    <row r="565" spans="1:4" x14ac:dyDescent="0.25">
      <c r="A565">
        <f t="shared" si="16"/>
        <v>0</v>
      </c>
      <c r="B565">
        <v>0.60277046600492401</v>
      </c>
      <c r="C565">
        <v>0.55387040200777382</v>
      </c>
      <c r="D565">
        <f t="shared" si="17"/>
        <v>4.8900063997150189E-2</v>
      </c>
    </row>
    <row r="566" spans="1:4" x14ac:dyDescent="0.25">
      <c r="A566">
        <f t="shared" si="16"/>
        <v>0</v>
      </c>
      <c r="B566">
        <v>0.56698901211236363</v>
      </c>
      <c r="C566">
        <v>0.5016502185467191</v>
      </c>
      <c r="D566">
        <f t="shared" si="17"/>
        <v>6.5338793565644537E-2</v>
      </c>
    </row>
    <row r="567" spans="1:4" x14ac:dyDescent="0.25">
      <c r="A567">
        <f t="shared" si="16"/>
        <v>0</v>
      </c>
      <c r="B567">
        <v>0.5499976983881123</v>
      </c>
      <c r="C567">
        <v>0.47738903823683126</v>
      </c>
      <c r="D567">
        <f t="shared" si="17"/>
        <v>7.2608660151281035E-2</v>
      </c>
    </row>
    <row r="568" spans="1:4" x14ac:dyDescent="0.25">
      <c r="A568">
        <f t="shared" si="16"/>
        <v>0</v>
      </c>
      <c r="B568">
        <v>0.58892465543812644</v>
      </c>
      <c r="C568">
        <v>0.53368108056265939</v>
      </c>
      <c r="D568">
        <f t="shared" si="17"/>
        <v>5.524357487546705E-2</v>
      </c>
    </row>
    <row r="569" spans="1:4" x14ac:dyDescent="0.25">
      <c r="A569">
        <f t="shared" si="16"/>
        <v>0</v>
      </c>
      <c r="B569">
        <v>0.58840923257786304</v>
      </c>
      <c r="C569">
        <v>0.53280145949445556</v>
      </c>
      <c r="D569">
        <f t="shared" si="17"/>
        <v>5.5607773083407475E-2</v>
      </c>
    </row>
    <row r="570" spans="1:4" x14ac:dyDescent="0.25">
      <c r="A570">
        <f t="shared" si="16"/>
        <v>0</v>
      </c>
      <c r="B570">
        <v>0.6499472818584654</v>
      </c>
      <c r="C570">
        <v>0.62385531839200103</v>
      </c>
      <c r="D570">
        <f t="shared" si="17"/>
        <v>2.6091963466464363E-2</v>
      </c>
    </row>
    <row r="571" spans="1:4" x14ac:dyDescent="0.25">
      <c r="A571">
        <f t="shared" si="16"/>
        <v>0</v>
      </c>
      <c r="B571">
        <v>0.58556554621392909</v>
      </c>
      <c r="C571">
        <v>0.52831235187089787</v>
      </c>
      <c r="D571">
        <f t="shared" si="17"/>
        <v>5.7253194343031222E-2</v>
      </c>
    </row>
    <row r="572" spans="1:4" x14ac:dyDescent="0.25">
      <c r="A572">
        <f t="shared" si="16"/>
        <v>0</v>
      </c>
      <c r="B572">
        <v>0.64650189636636035</v>
      </c>
      <c r="C572">
        <v>0.61894326277860012</v>
      </c>
      <c r="D572">
        <f t="shared" si="17"/>
        <v>2.7558633587760228E-2</v>
      </c>
    </row>
    <row r="573" spans="1:4" x14ac:dyDescent="0.25">
      <c r="A573">
        <f t="shared" si="16"/>
        <v>0</v>
      </c>
      <c r="B573">
        <v>0.62601973019548374</v>
      </c>
      <c r="C573">
        <v>0.58851174605210932</v>
      </c>
      <c r="D573">
        <f t="shared" si="17"/>
        <v>3.7507984143374418E-2</v>
      </c>
    </row>
    <row r="574" spans="1:4" x14ac:dyDescent="0.25">
      <c r="A574">
        <f t="shared" si="16"/>
        <v>0</v>
      </c>
      <c r="B574">
        <v>0.6049588530466683</v>
      </c>
      <c r="C574">
        <v>0.55746515842693989</v>
      </c>
      <c r="D574">
        <f t="shared" si="17"/>
        <v>4.749369461972841E-2</v>
      </c>
    </row>
    <row r="575" spans="1:4" x14ac:dyDescent="0.25">
      <c r="A575">
        <f t="shared" si="16"/>
        <v>0</v>
      </c>
      <c r="B575">
        <v>0.61236416703872587</v>
      </c>
      <c r="C575">
        <v>0.56793171702555056</v>
      </c>
      <c r="D575">
        <f t="shared" si="17"/>
        <v>4.4432450013175306E-2</v>
      </c>
    </row>
    <row r="576" spans="1:4" x14ac:dyDescent="0.25">
      <c r="A576">
        <f t="shared" si="16"/>
        <v>0</v>
      </c>
      <c r="B576">
        <v>0.64863259863646539</v>
      </c>
      <c r="C576">
        <v>0.62245322523846025</v>
      </c>
      <c r="D576">
        <f t="shared" si="17"/>
        <v>2.6179373398005135E-2</v>
      </c>
    </row>
    <row r="577" spans="1:4" x14ac:dyDescent="0.25">
      <c r="A577">
        <f t="shared" si="16"/>
        <v>0</v>
      </c>
      <c r="B577">
        <v>0.6368367652950675</v>
      </c>
      <c r="C577">
        <v>0.60381781741648921</v>
      </c>
      <c r="D577">
        <f t="shared" si="17"/>
        <v>3.3018947878578286E-2</v>
      </c>
    </row>
    <row r="578" spans="1:4" x14ac:dyDescent="0.25">
      <c r="A578">
        <f t="shared" si="16"/>
        <v>0</v>
      </c>
      <c r="B578">
        <v>0.59529054385416746</v>
      </c>
      <c r="C578">
        <v>0.54192528714431742</v>
      </c>
      <c r="D578">
        <f t="shared" si="17"/>
        <v>5.336525670985004E-2</v>
      </c>
    </row>
    <row r="579" spans="1:4" x14ac:dyDescent="0.25">
      <c r="A579">
        <f t="shared" si="16"/>
        <v>0</v>
      </c>
      <c r="B579">
        <v>0.56974660033410029</v>
      </c>
      <c r="C579">
        <v>0.50509482577734721</v>
      </c>
      <c r="D579">
        <f t="shared" si="17"/>
        <v>6.4651774556753083E-2</v>
      </c>
    </row>
    <row r="580" spans="1:4" x14ac:dyDescent="0.25">
      <c r="A580">
        <f t="shared" si="16"/>
        <v>0</v>
      </c>
      <c r="B580">
        <v>0.62153371866589968</v>
      </c>
      <c r="C580">
        <v>0.5816568924402985</v>
      </c>
      <c r="D580">
        <f t="shared" si="17"/>
        <v>3.9876826225601181E-2</v>
      </c>
    </row>
    <row r="581" spans="1:4" x14ac:dyDescent="0.25">
      <c r="A581">
        <f t="shared" si="16"/>
        <v>0</v>
      </c>
      <c r="B581">
        <v>0.5887728717735633</v>
      </c>
      <c r="C581">
        <v>0.53337361496705549</v>
      </c>
      <c r="D581">
        <f t="shared" si="17"/>
        <v>5.5399256806507813E-2</v>
      </c>
    </row>
    <row r="582" spans="1:4" x14ac:dyDescent="0.25">
      <c r="A582">
        <f t="shared" si="16"/>
        <v>0</v>
      </c>
      <c r="B582">
        <v>0.60011752929028217</v>
      </c>
      <c r="C582">
        <v>0.54994843189686182</v>
      </c>
      <c r="D582">
        <f t="shared" si="17"/>
        <v>5.0169097393420348E-2</v>
      </c>
    </row>
    <row r="583" spans="1:4" x14ac:dyDescent="0.25">
      <c r="A583">
        <f t="shared" si="16"/>
        <v>0</v>
      </c>
      <c r="B583">
        <v>0.60195360437381817</v>
      </c>
      <c r="C583">
        <v>0.55245117141576994</v>
      </c>
      <c r="D583">
        <f t="shared" si="17"/>
        <v>4.9502432958048237E-2</v>
      </c>
    </row>
    <row r="584" spans="1:4" x14ac:dyDescent="0.25">
      <c r="A584">
        <f t="shared" si="16"/>
        <v>0</v>
      </c>
      <c r="B584">
        <v>0.59395305390721476</v>
      </c>
      <c r="C584">
        <v>0.54048084945699881</v>
      </c>
      <c r="D584">
        <f t="shared" si="17"/>
        <v>5.3472204450215943E-2</v>
      </c>
    </row>
    <row r="585" spans="1:4" x14ac:dyDescent="0.25">
      <c r="A585">
        <f t="shared" si="16"/>
        <v>0</v>
      </c>
      <c r="B585">
        <v>0.56850304579280841</v>
      </c>
      <c r="C585">
        <v>0.50240445476619899</v>
      </c>
      <c r="D585">
        <f t="shared" si="17"/>
        <v>6.6098591026609421E-2</v>
      </c>
    </row>
    <row r="586" spans="1:4" x14ac:dyDescent="0.25">
      <c r="A586">
        <f t="shared" ref="A586:A649" si="18">IF(B586&gt;C586,0,1)</f>
        <v>0</v>
      </c>
      <c r="B586">
        <v>0.59724833954968926</v>
      </c>
      <c r="C586">
        <v>0.546866901208232</v>
      </c>
      <c r="D586">
        <f t="shared" ref="D586:D649" si="19">B586-C586</f>
        <v>5.0381438341457252E-2</v>
      </c>
    </row>
    <row r="587" spans="1:4" x14ac:dyDescent="0.25">
      <c r="A587">
        <f t="shared" si="18"/>
        <v>0</v>
      </c>
      <c r="B587">
        <v>0.60503100451294145</v>
      </c>
      <c r="C587">
        <v>0.5576473475906244</v>
      </c>
      <c r="D587">
        <f t="shared" si="19"/>
        <v>4.7383656922317052E-2</v>
      </c>
    </row>
    <row r="588" spans="1:4" x14ac:dyDescent="0.25">
      <c r="A588">
        <f t="shared" si="18"/>
        <v>0</v>
      </c>
      <c r="B588">
        <v>0.58761706849956208</v>
      </c>
      <c r="C588">
        <v>0.53210383789064986</v>
      </c>
      <c r="D588">
        <f t="shared" si="19"/>
        <v>5.5513230608912223E-2</v>
      </c>
    </row>
    <row r="589" spans="1:4" x14ac:dyDescent="0.25">
      <c r="A589">
        <f t="shared" si="18"/>
        <v>0</v>
      </c>
      <c r="B589">
        <v>0.63431172563143989</v>
      </c>
      <c r="C589">
        <v>0.60050731916301336</v>
      </c>
      <c r="D589">
        <f t="shared" si="19"/>
        <v>3.3804406468426529E-2</v>
      </c>
    </row>
    <row r="590" spans="1:4" x14ac:dyDescent="0.25">
      <c r="A590">
        <f t="shared" si="18"/>
        <v>0</v>
      </c>
      <c r="B590">
        <v>0.57642330572814415</v>
      </c>
      <c r="C590">
        <v>0.51405563691760703</v>
      </c>
      <c r="D590">
        <f t="shared" si="19"/>
        <v>6.2367668810537125E-2</v>
      </c>
    </row>
    <row r="591" spans="1:4" x14ac:dyDescent="0.25">
      <c r="A591">
        <f t="shared" si="18"/>
        <v>0</v>
      </c>
      <c r="B591">
        <v>0.62409398823041384</v>
      </c>
      <c r="C591">
        <v>0.58575655780574465</v>
      </c>
      <c r="D591">
        <f t="shared" si="19"/>
        <v>3.8337430424669194E-2</v>
      </c>
    </row>
    <row r="592" spans="1:4" x14ac:dyDescent="0.25">
      <c r="A592">
        <f t="shared" si="18"/>
        <v>0</v>
      </c>
      <c r="B592">
        <v>0.62148779241161223</v>
      </c>
      <c r="C592">
        <v>0.58155737815567576</v>
      </c>
      <c r="D592">
        <f t="shared" si="19"/>
        <v>3.9930414255936464E-2</v>
      </c>
    </row>
    <row r="593" spans="1:4" x14ac:dyDescent="0.25">
      <c r="A593">
        <f t="shared" si="18"/>
        <v>0</v>
      </c>
      <c r="B593">
        <v>0.63305981953510548</v>
      </c>
      <c r="C593">
        <v>0.59888037079537559</v>
      </c>
      <c r="D593">
        <f t="shared" si="19"/>
        <v>3.417944873972989E-2</v>
      </c>
    </row>
    <row r="594" spans="1:4" x14ac:dyDescent="0.25">
      <c r="A594">
        <f t="shared" si="18"/>
        <v>0</v>
      </c>
      <c r="B594">
        <v>0.55851306786433386</v>
      </c>
      <c r="C594">
        <v>0.48863910021879031</v>
      </c>
      <c r="D594">
        <f t="shared" si="19"/>
        <v>6.9873967645543544E-2</v>
      </c>
    </row>
    <row r="595" spans="1:4" x14ac:dyDescent="0.25">
      <c r="A595">
        <f t="shared" si="18"/>
        <v>0</v>
      </c>
      <c r="B595">
        <v>0.5919853324242057</v>
      </c>
      <c r="C595">
        <v>0.53754902926067982</v>
      </c>
      <c r="D595">
        <f t="shared" si="19"/>
        <v>5.4436303163525879E-2</v>
      </c>
    </row>
    <row r="596" spans="1:4" x14ac:dyDescent="0.25">
      <c r="A596">
        <f t="shared" si="18"/>
        <v>0</v>
      </c>
      <c r="B596">
        <v>0.58927034099988673</v>
      </c>
      <c r="C596">
        <v>0.53419862675127716</v>
      </c>
      <c r="D596">
        <f t="shared" si="19"/>
        <v>5.5071714248609571E-2</v>
      </c>
    </row>
    <row r="597" spans="1:4" x14ac:dyDescent="0.25">
      <c r="A597">
        <f t="shared" si="18"/>
        <v>0</v>
      </c>
      <c r="B597">
        <v>0.58115352825405164</v>
      </c>
      <c r="C597">
        <v>0.52125052790758108</v>
      </c>
      <c r="D597">
        <f t="shared" si="19"/>
        <v>5.9903000346470558E-2</v>
      </c>
    </row>
    <row r="598" spans="1:4" x14ac:dyDescent="0.25">
      <c r="A598">
        <f t="shared" si="18"/>
        <v>0</v>
      </c>
      <c r="B598">
        <v>0.57970264029507446</v>
      </c>
      <c r="C598">
        <v>0.52058367831719954</v>
      </c>
      <c r="D598">
        <f t="shared" si="19"/>
        <v>5.9118961977874918E-2</v>
      </c>
    </row>
    <row r="599" spans="1:4" x14ac:dyDescent="0.25">
      <c r="A599">
        <f t="shared" si="18"/>
        <v>0</v>
      </c>
      <c r="B599">
        <v>0.60439789176225367</v>
      </c>
      <c r="C599">
        <v>0.55735771974837689</v>
      </c>
      <c r="D599">
        <f t="shared" si="19"/>
        <v>4.704017201387678E-2</v>
      </c>
    </row>
    <row r="600" spans="1:4" x14ac:dyDescent="0.25">
      <c r="A600">
        <f t="shared" si="18"/>
        <v>0</v>
      </c>
      <c r="B600">
        <v>0.61604366411657274</v>
      </c>
      <c r="C600">
        <v>0.57326382231105177</v>
      </c>
      <c r="D600">
        <f t="shared" si="19"/>
        <v>4.2779841805520968E-2</v>
      </c>
    </row>
    <row r="601" spans="1:4" x14ac:dyDescent="0.25">
      <c r="A601">
        <f t="shared" si="18"/>
        <v>0</v>
      </c>
      <c r="B601">
        <v>0.5950593738421347</v>
      </c>
      <c r="C601">
        <v>0.54185239550136222</v>
      </c>
      <c r="D601">
        <f t="shared" si="19"/>
        <v>5.3206978340772482E-2</v>
      </c>
    </row>
    <row r="602" spans="1:4" x14ac:dyDescent="0.25">
      <c r="A602">
        <f t="shared" si="18"/>
        <v>0</v>
      </c>
      <c r="B602">
        <v>0.56746613028674231</v>
      </c>
      <c r="C602">
        <v>0.50164222203825026</v>
      </c>
      <c r="D602">
        <f t="shared" si="19"/>
        <v>6.5823908248492047E-2</v>
      </c>
    </row>
    <row r="603" spans="1:4" x14ac:dyDescent="0.25">
      <c r="A603">
        <f t="shared" si="18"/>
        <v>0</v>
      </c>
      <c r="B603">
        <v>0.58487461995242029</v>
      </c>
      <c r="C603">
        <v>0.5277265953455208</v>
      </c>
      <c r="D603">
        <f t="shared" si="19"/>
        <v>5.7148024606899495E-2</v>
      </c>
    </row>
    <row r="604" spans="1:4" x14ac:dyDescent="0.25">
      <c r="A604">
        <f t="shared" si="18"/>
        <v>0</v>
      </c>
      <c r="B604">
        <v>0.57503676721799679</v>
      </c>
      <c r="C604">
        <v>0.51258538436929013</v>
      </c>
      <c r="D604">
        <f t="shared" si="19"/>
        <v>6.245138284870666E-2</v>
      </c>
    </row>
    <row r="605" spans="1:4" x14ac:dyDescent="0.25">
      <c r="A605">
        <f t="shared" si="18"/>
        <v>0</v>
      </c>
      <c r="B605">
        <v>0.61625166228525596</v>
      </c>
      <c r="C605">
        <v>0.57422795155453121</v>
      </c>
      <c r="D605">
        <f t="shared" si="19"/>
        <v>4.202371073072475E-2</v>
      </c>
    </row>
    <row r="606" spans="1:4" x14ac:dyDescent="0.25">
      <c r="A606">
        <f t="shared" si="18"/>
        <v>0</v>
      </c>
      <c r="B606">
        <v>0.5945225567020207</v>
      </c>
      <c r="C606">
        <v>0.54163451446250743</v>
      </c>
      <c r="D606">
        <f t="shared" si="19"/>
        <v>5.2888042239513267E-2</v>
      </c>
    </row>
    <row r="607" spans="1:4" x14ac:dyDescent="0.25">
      <c r="A607">
        <f t="shared" si="18"/>
        <v>0</v>
      </c>
      <c r="B607">
        <v>0.61151188219865937</v>
      </c>
      <c r="C607">
        <v>0.567163071959358</v>
      </c>
      <c r="D607">
        <f t="shared" si="19"/>
        <v>4.4348810239301373E-2</v>
      </c>
    </row>
    <row r="608" spans="1:4" x14ac:dyDescent="0.25">
      <c r="A608">
        <f t="shared" si="18"/>
        <v>0</v>
      </c>
      <c r="B608">
        <v>0.59810367996712943</v>
      </c>
      <c r="C608">
        <v>0.54618157923244348</v>
      </c>
      <c r="D608">
        <f t="shared" si="19"/>
        <v>5.192210073468595E-2</v>
      </c>
    </row>
    <row r="609" spans="1:4" x14ac:dyDescent="0.25">
      <c r="A609">
        <f t="shared" si="18"/>
        <v>0</v>
      </c>
      <c r="B609">
        <v>0.62927521163219813</v>
      </c>
      <c r="C609">
        <v>0.59450109440022603</v>
      </c>
      <c r="D609">
        <f t="shared" si="19"/>
        <v>3.4774117231972101E-2</v>
      </c>
    </row>
    <row r="610" spans="1:4" x14ac:dyDescent="0.25">
      <c r="A610">
        <f t="shared" si="18"/>
        <v>0</v>
      </c>
      <c r="B610">
        <v>0.62890789943667103</v>
      </c>
      <c r="C610">
        <v>0.59185295797431003</v>
      </c>
      <c r="D610">
        <f t="shared" si="19"/>
        <v>3.7054941462360991E-2</v>
      </c>
    </row>
    <row r="611" spans="1:4" x14ac:dyDescent="0.25">
      <c r="A611">
        <f t="shared" si="18"/>
        <v>0</v>
      </c>
      <c r="B611">
        <v>0.59934186577455129</v>
      </c>
      <c r="C611">
        <v>0.54952522601562637</v>
      </c>
      <c r="D611">
        <f t="shared" si="19"/>
        <v>4.9816639758924919E-2</v>
      </c>
    </row>
    <row r="612" spans="1:4" x14ac:dyDescent="0.25">
      <c r="A612">
        <f t="shared" si="18"/>
        <v>0</v>
      </c>
      <c r="B612">
        <v>0.60517099500739424</v>
      </c>
      <c r="C612">
        <v>0.55720382748519293</v>
      </c>
      <c r="D612">
        <f t="shared" si="19"/>
        <v>4.7967167522201315E-2</v>
      </c>
    </row>
    <row r="613" spans="1:4" x14ac:dyDescent="0.25">
      <c r="A613">
        <f t="shared" si="18"/>
        <v>0</v>
      </c>
      <c r="B613">
        <v>0.59165922561058648</v>
      </c>
      <c r="C613">
        <v>0.5368411871433918</v>
      </c>
      <c r="D613">
        <f t="shared" si="19"/>
        <v>5.4818038467194685E-2</v>
      </c>
    </row>
    <row r="614" spans="1:4" x14ac:dyDescent="0.25">
      <c r="A614">
        <f t="shared" si="18"/>
        <v>0</v>
      </c>
      <c r="B614">
        <v>0.60181682446688034</v>
      </c>
      <c r="C614">
        <v>0.5527248551408942</v>
      </c>
      <c r="D614">
        <f t="shared" si="19"/>
        <v>4.909196932598614E-2</v>
      </c>
    </row>
    <row r="615" spans="1:4" x14ac:dyDescent="0.25">
      <c r="A615">
        <f t="shared" si="18"/>
        <v>0</v>
      </c>
      <c r="B615">
        <v>0.61152364916403124</v>
      </c>
      <c r="C615">
        <v>0.56723325189470231</v>
      </c>
      <c r="D615">
        <f t="shared" si="19"/>
        <v>4.4290397269328929E-2</v>
      </c>
    </row>
    <row r="616" spans="1:4" x14ac:dyDescent="0.25">
      <c r="A616">
        <f t="shared" si="18"/>
        <v>0</v>
      </c>
      <c r="B616">
        <v>0.61479606852387259</v>
      </c>
      <c r="C616">
        <v>0.571487743569428</v>
      </c>
      <c r="D616">
        <f t="shared" si="19"/>
        <v>4.3308324954444588E-2</v>
      </c>
    </row>
    <row r="617" spans="1:4" x14ac:dyDescent="0.25">
      <c r="A617">
        <f t="shared" si="18"/>
        <v>0</v>
      </c>
      <c r="B617">
        <v>0.60395666877705367</v>
      </c>
      <c r="C617">
        <v>0.55655667110814144</v>
      </c>
      <c r="D617">
        <f t="shared" si="19"/>
        <v>4.739999766891223E-2</v>
      </c>
    </row>
    <row r="618" spans="1:4" x14ac:dyDescent="0.25">
      <c r="A618">
        <f t="shared" si="18"/>
        <v>0</v>
      </c>
      <c r="B618">
        <v>0.60536826619490425</v>
      </c>
      <c r="C618">
        <v>0.55707122058847724</v>
      </c>
      <c r="D618">
        <f t="shared" si="19"/>
        <v>4.8297045606427003E-2</v>
      </c>
    </row>
    <row r="619" spans="1:4" x14ac:dyDescent="0.25">
      <c r="A619">
        <f t="shared" si="18"/>
        <v>0</v>
      </c>
      <c r="B619">
        <v>0.62287261368130453</v>
      </c>
      <c r="C619">
        <v>0.58286660156404202</v>
      </c>
      <c r="D619">
        <f t="shared" si="19"/>
        <v>4.0006012117262513E-2</v>
      </c>
    </row>
    <row r="620" spans="1:4" x14ac:dyDescent="0.25">
      <c r="A620">
        <f t="shared" si="18"/>
        <v>0</v>
      </c>
      <c r="B620">
        <v>0.60403740510098747</v>
      </c>
      <c r="C620">
        <v>0.556597543896029</v>
      </c>
      <c r="D620">
        <f t="shared" si="19"/>
        <v>4.7439861204958467E-2</v>
      </c>
    </row>
    <row r="621" spans="1:4" x14ac:dyDescent="0.25">
      <c r="A621">
        <f t="shared" si="18"/>
        <v>0</v>
      </c>
      <c r="B621">
        <v>0.63315063102814484</v>
      </c>
      <c r="C621">
        <v>0.59898414879142903</v>
      </c>
      <c r="D621">
        <f t="shared" si="19"/>
        <v>3.4166482236715812E-2</v>
      </c>
    </row>
    <row r="622" spans="1:4" x14ac:dyDescent="0.25">
      <c r="A622">
        <f t="shared" si="18"/>
        <v>0</v>
      </c>
      <c r="B622">
        <v>0.57073417521081726</v>
      </c>
      <c r="C622">
        <v>0.50651351845131221</v>
      </c>
      <c r="D622">
        <f t="shared" si="19"/>
        <v>6.4220656759505057E-2</v>
      </c>
    </row>
    <row r="623" spans="1:4" x14ac:dyDescent="0.25">
      <c r="A623">
        <f t="shared" si="18"/>
        <v>0</v>
      </c>
      <c r="B623">
        <v>0.59283214841831711</v>
      </c>
      <c r="C623">
        <v>0.53954790204744252</v>
      </c>
      <c r="D623">
        <f t="shared" si="19"/>
        <v>5.3284246370874588E-2</v>
      </c>
    </row>
    <row r="624" spans="1:4" x14ac:dyDescent="0.25">
      <c r="A624">
        <f t="shared" si="18"/>
        <v>0</v>
      </c>
      <c r="B624">
        <v>0.57421925811195684</v>
      </c>
      <c r="C624">
        <v>0.511636046359219</v>
      </c>
      <c r="D624">
        <f t="shared" si="19"/>
        <v>6.2583211752737844E-2</v>
      </c>
    </row>
    <row r="625" spans="1:4" x14ac:dyDescent="0.25">
      <c r="A625">
        <f t="shared" si="18"/>
        <v>0</v>
      </c>
      <c r="B625">
        <v>0.59836806398684383</v>
      </c>
      <c r="C625">
        <v>0.5468746218960201</v>
      </c>
      <c r="D625">
        <f t="shared" si="19"/>
        <v>5.1493442090823738E-2</v>
      </c>
    </row>
    <row r="626" spans="1:4" x14ac:dyDescent="0.25">
      <c r="A626">
        <f t="shared" si="18"/>
        <v>0</v>
      </c>
      <c r="B626">
        <v>0.61169063743831309</v>
      </c>
      <c r="C626">
        <v>0.56868704108073942</v>
      </c>
      <c r="D626">
        <f t="shared" si="19"/>
        <v>4.300359635757367E-2</v>
      </c>
    </row>
    <row r="627" spans="1:4" x14ac:dyDescent="0.25">
      <c r="A627">
        <f t="shared" si="18"/>
        <v>0</v>
      </c>
      <c r="B627">
        <v>0.58924063638256408</v>
      </c>
      <c r="C627">
        <v>0.53498181494376085</v>
      </c>
      <c r="D627">
        <f t="shared" si="19"/>
        <v>5.4258821438803229E-2</v>
      </c>
    </row>
    <row r="628" spans="1:4" x14ac:dyDescent="0.25">
      <c r="A628">
        <f t="shared" si="18"/>
        <v>0</v>
      </c>
      <c r="B628">
        <v>0.59026180716061549</v>
      </c>
      <c r="C628">
        <v>0.53544620927522757</v>
      </c>
      <c r="D628">
        <f t="shared" si="19"/>
        <v>5.4815597885387923E-2</v>
      </c>
    </row>
    <row r="629" spans="1:4" x14ac:dyDescent="0.25">
      <c r="A629">
        <f t="shared" si="18"/>
        <v>0</v>
      </c>
      <c r="B629">
        <v>0.63885543585518834</v>
      </c>
      <c r="C629">
        <v>0.60691047209541693</v>
      </c>
      <c r="D629">
        <f t="shared" si="19"/>
        <v>3.1944963759771405E-2</v>
      </c>
    </row>
    <row r="630" spans="1:4" x14ac:dyDescent="0.25">
      <c r="A630">
        <f t="shared" si="18"/>
        <v>0</v>
      </c>
      <c r="B630">
        <v>0.58969825758191197</v>
      </c>
      <c r="C630">
        <v>0.53515680030011259</v>
      </c>
      <c r="D630">
        <f t="shared" si="19"/>
        <v>5.4541457281799377E-2</v>
      </c>
    </row>
    <row r="631" spans="1:4" x14ac:dyDescent="0.25">
      <c r="A631">
        <f t="shared" si="18"/>
        <v>0</v>
      </c>
      <c r="B631">
        <v>0.58204721752588318</v>
      </c>
      <c r="C631">
        <v>0.52347901391210261</v>
      </c>
      <c r="D631">
        <f t="shared" si="19"/>
        <v>5.8568203613780567E-2</v>
      </c>
    </row>
    <row r="632" spans="1:4" x14ac:dyDescent="0.25">
      <c r="A632">
        <f t="shared" si="18"/>
        <v>0</v>
      </c>
      <c r="B632">
        <v>0.60112126585298986</v>
      </c>
      <c r="C632">
        <v>0.55149980987781499</v>
      </c>
      <c r="D632">
        <f t="shared" si="19"/>
        <v>4.9621455975174866E-2</v>
      </c>
    </row>
    <row r="633" spans="1:4" x14ac:dyDescent="0.25">
      <c r="A633">
        <f t="shared" si="18"/>
        <v>0</v>
      </c>
      <c r="B633">
        <v>0.59776983066948308</v>
      </c>
      <c r="C633">
        <v>0.54614217642491902</v>
      </c>
      <c r="D633">
        <f t="shared" si="19"/>
        <v>5.1627654244564058E-2</v>
      </c>
    </row>
    <row r="634" spans="1:4" x14ac:dyDescent="0.25">
      <c r="A634">
        <f t="shared" si="18"/>
        <v>0</v>
      </c>
      <c r="B634">
        <v>0.6209181426898539</v>
      </c>
      <c r="C634">
        <v>0.580413850709668</v>
      </c>
      <c r="D634">
        <f t="shared" si="19"/>
        <v>4.0504291980185902E-2</v>
      </c>
    </row>
    <row r="635" spans="1:4" x14ac:dyDescent="0.25">
      <c r="A635">
        <f t="shared" si="18"/>
        <v>0</v>
      </c>
      <c r="B635">
        <v>0.59147974164275341</v>
      </c>
      <c r="C635">
        <v>0.53731610652010797</v>
      </c>
      <c r="D635">
        <f t="shared" si="19"/>
        <v>5.4163635122645437E-2</v>
      </c>
    </row>
    <row r="636" spans="1:4" x14ac:dyDescent="0.25">
      <c r="A636">
        <f t="shared" si="18"/>
        <v>0</v>
      </c>
      <c r="B636">
        <v>0.6121758368285366</v>
      </c>
      <c r="C636">
        <v>0.56734825848662562</v>
      </c>
      <c r="D636">
        <f t="shared" si="19"/>
        <v>4.4827578341910979E-2</v>
      </c>
    </row>
    <row r="637" spans="1:4" x14ac:dyDescent="0.25">
      <c r="A637">
        <f t="shared" si="18"/>
        <v>0</v>
      </c>
      <c r="B637">
        <v>0.58157651508042374</v>
      </c>
      <c r="C637">
        <v>0.52207417328380512</v>
      </c>
      <c r="D637">
        <f t="shared" si="19"/>
        <v>5.9502341796618619E-2</v>
      </c>
    </row>
    <row r="638" spans="1:4" x14ac:dyDescent="0.25">
      <c r="A638">
        <f t="shared" si="18"/>
        <v>0</v>
      </c>
      <c r="B638">
        <v>0.57417409558750754</v>
      </c>
      <c r="C638">
        <v>0.51183518383876159</v>
      </c>
      <c r="D638">
        <f t="shared" si="19"/>
        <v>6.2338911748745951E-2</v>
      </c>
    </row>
    <row r="639" spans="1:4" x14ac:dyDescent="0.25">
      <c r="A639">
        <f t="shared" si="18"/>
        <v>0</v>
      </c>
      <c r="B639">
        <v>0.586492930764692</v>
      </c>
      <c r="C639">
        <v>0.52978114399491671</v>
      </c>
      <c r="D639">
        <f t="shared" si="19"/>
        <v>5.6711786769775285E-2</v>
      </c>
    </row>
    <row r="640" spans="1:4" x14ac:dyDescent="0.25">
      <c r="A640">
        <f t="shared" si="18"/>
        <v>0</v>
      </c>
      <c r="B640">
        <v>0.59071354699886847</v>
      </c>
      <c r="C640">
        <v>0.5362528262149544</v>
      </c>
      <c r="D640">
        <f t="shared" si="19"/>
        <v>5.4460720783914063E-2</v>
      </c>
    </row>
    <row r="641" spans="1:4" x14ac:dyDescent="0.25">
      <c r="A641">
        <f t="shared" si="18"/>
        <v>0</v>
      </c>
      <c r="B641">
        <v>0.60759550862063827</v>
      </c>
      <c r="C641">
        <v>0.56102922651657172</v>
      </c>
      <c r="D641">
        <f t="shared" si="19"/>
        <v>4.6566282104066548E-2</v>
      </c>
    </row>
    <row r="642" spans="1:4" x14ac:dyDescent="0.25">
      <c r="A642">
        <f t="shared" si="18"/>
        <v>0</v>
      </c>
      <c r="B642">
        <v>0.65130820338103168</v>
      </c>
      <c r="C642">
        <v>0.62702543457778614</v>
      </c>
      <c r="D642">
        <f t="shared" si="19"/>
        <v>2.4282768803245536E-2</v>
      </c>
    </row>
    <row r="643" spans="1:4" x14ac:dyDescent="0.25">
      <c r="A643">
        <f t="shared" si="18"/>
        <v>0</v>
      </c>
      <c r="B643">
        <v>0.62463651145938537</v>
      </c>
      <c r="C643">
        <v>0.58604359122606176</v>
      </c>
      <c r="D643">
        <f t="shared" si="19"/>
        <v>3.8592920233323613E-2</v>
      </c>
    </row>
    <row r="644" spans="1:4" x14ac:dyDescent="0.25">
      <c r="A644">
        <f t="shared" si="18"/>
        <v>0</v>
      </c>
      <c r="B644">
        <v>0.61189861808211787</v>
      </c>
      <c r="C644">
        <v>0.56745982872412881</v>
      </c>
      <c r="D644">
        <f t="shared" si="19"/>
        <v>4.4438789357989061E-2</v>
      </c>
    </row>
    <row r="645" spans="1:4" x14ac:dyDescent="0.25">
      <c r="A645">
        <f t="shared" si="18"/>
        <v>0</v>
      </c>
      <c r="B645">
        <v>0.61890923763591843</v>
      </c>
      <c r="C645">
        <v>0.57797631966046648</v>
      </c>
      <c r="D645">
        <f t="shared" si="19"/>
        <v>4.0932917975451955E-2</v>
      </c>
    </row>
    <row r="646" spans="1:4" x14ac:dyDescent="0.25">
      <c r="A646">
        <f t="shared" si="18"/>
        <v>0</v>
      </c>
      <c r="B646">
        <v>0.56996136053658975</v>
      </c>
      <c r="C646">
        <v>0.50592787767147096</v>
      </c>
      <c r="D646">
        <f t="shared" si="19"/>
        <v>6.4033482865118785E-2</v>
      </c>
    </row>
    <row r="647" spans="1:4" x14ac:dyDescent="0.25">
      <c r="A647">
        <f t="shared" si="18"/>
        <v>0</v>
      </c>
      <c r="B647">
        <v>0.60084829781945437</v>
      </c>
      <c r="C647">
        <v>0.55293471649284487</v>
      </c>
      <c r="D647">
        <f t="shared" si="19"/>
        <v>4.79135813266095E-2</v>
      </c>
    </row>
    <row r="648" spans="1:4" x14ac:dyDescent="0.25">
      <c r="A648">
        <f t="shared" si="18"/>
        <v>0</v>
      </c>
      <c r="B648">
        <v>0.59346786996530176</v>
      </c>
      <c r="C648">
        <v>0.54047174712618118</v>
      </c>
      <c r="D648">
        <f t="shared" si="19"/>
        <v>5.2996122839120585E-2</v>
      </c>
    </row>
    <row r="649" spans="1:4" x14ac:dyDescent="0.25">
      <c r="A649">
        <f t="shared" si="18"/>
        <v>0</v>
      </c>
      <c r="B649">
        <v>0.62532385984325711</v>
      </c>
      <c r="C649">
        <v>0.5868240080346202</v>
      </c>
      <c r="D649">
        <f t="shared" si="19"/>
        <v>3.8499851808636909E-2</v>
      </c>
    </row>
    <row r="650" spans="1:4" x14ac:dyDescent="0.25">
      <c r="A650">
        <f t="shared" ref="A650:A713" si="20">IF(B650&gt;C650,0,1)</f>
        <v>0</v>
      </c>
      <c r="B650">
        <v>0.60184009317063869</v>
      </c>
      <c r="C650">
        <v>0.55303713241418151</v>
      </c>
      <c r="D650">
        <f t="shared" ref="D650:D713" si="21">B650-C650</f>
        <v>4.8802960756457181E-2</v>
      </c>
    </row>
    <row r="651" spans="1:4" x14ac:dyDescent="0.25">
      <c r="A651">
        <f t="shared" si="20"/>
        <v>0</v>
      </c>
      <c r="B651">
        <v>0.60014694764834786</v>
      </c>
      <c r="C651">
        <v>0.54995428048582506</v>
      </c>
      <c r="D651">
        <f t="shared" si="21"/>
        <v>5.0192667162522797E-2</v>
      </c>
    </row>
    <row r="652" spans="1:4" x14ac:dyDescent="0.25">
      <c r="A652">
        <f t="shared" si="20"/>
        <v>0</v>
      </c>
      <c r="B652">
        <v>0.60135410729025074</v>
      </c>
      <c r="C652">
        <v>0.55230150170985293</v>
      </c>
      <c r="D652">
        <f t="shared" si="21"/>
        <v>4.9052605580397812E-2</v>
      </c>
    </row>
    <row r="653" spans="1:4" x14ac:dyDescent="0.25">
      <c r="A653">
        <f t="shared" si="20"/>
        <v>0</v>
      </c>
      <c r="B653">
        <v>0.56438899350387883</v>
      </c>
      <c r="C653">
        <v>0.49741680678476141</v>
      </c>
      <c r="D653">
        <f t="shared" si="21"/>
        <v>6.6972186719117421E-2</v>
      </c>
    </row>
    <row r="654" spans="1:4" x14ac:dyDescent="0.25">
      <c r="A654">
        <f t="shared" si="20"/>
        <v>0</v>
      </c>
      <c r="B654">
        <v>0.60607365593428741</v>
      </c>
      <c r="C654">
        <v>0.55940541464797922</v>
      </c>
      <c r="D654">
        <f t="shared" si="21"/>
        <v>4.6668241286308199E-2</v>
      </c>
    </row>
    <row r="655" spans="1:4" x14ac:dyDescent="0.25">
      <c r="A655">
        <f t="shared" si="20"/>
        <v>0</v>
      </c>
      <c r="B655">
        <v>0.60370423741944701</v>
      </c>
      <c r="C655">
        <v>0.5556851163046318</v>
      </c>
      <c r="D655">
        <f t="shared" si="21"/>
        <v>4.8019121114815211E-2</v>
      </c>
    </row>
    <row r="656" spans="1:4" x14ac:dyDescent="0.25">
      <c r="A656">
        <f t="shared" si="20"/>
        <v>0</v>
      </c>
      <c r="B656">
        <v>0.59661104801174891</v>
      </c>
      <c r="C656">
        <v>0.54381516978976085</v>
      </c>
      <c r="D656">
        <f t="shared" si="21"/>
        <v>5.2795878221988057E-2</v>
      </c>
    </row>
    <row r="657" spans="1:4" x14ac:dyDescent="0.25">
      <c r="A657">
        <f t="shared" si="20"/>
        <v>0</v>
      </c>
      <c r="B657">
        <v>0.61857021675277624</v>
      </c>
      <c r="C657">
        <v>0.57749436649458696</v>
      </c>
      <c r="D657">
        <f t="shared" si="21"/>
        <v>4.1075850258189273E-2</v>
      </c>
    </row>
    <row r="658" spans="1:4" x14ac:dyDescent="0.25">
      <c r="A658">
        <f t="shared" si="20"/>
        <v>0</v>
      </c>
      <c r="B658">
        <v>0.61467350995912784</v>
      </c>
      <c r="C658">
        <v>0.57311705959393267</v>
      </c>
      <c r="D658">
        <f t="shared" si="21"/>
        <v>4.1556450365195174E-2</v>
      </c>
    </row>
    <row r="659" spans="1:4" x14ac:dyDescent="0.25">
      <c r="A659">
        <f t="shared" si="20"/>
        <v>0</v>
      </c>
      <c r="B659">
        <v>0.59257776743341606</v>
      </c>
      <c r="C659">
        <v>0.54029862724743627</v>
      </c>
      <c r="D659">
        <f t="shared" si="21"/>
        <v>5.2279140185979789E-2</v>
      </c>
    </row>
    <row r="660" spans="1:4" x14ac:dyDescent="0.25">
      <c r="A660">
        <f t="shared" si="20"/>
        <v>0</v>
      </c>
      <c r="B660">
        <v>0.60253942540817851</v>
      </c>
      <c r="C660">
        <v>0.55303238419402156</v>
      </c>
      <c r="D660">
        <f t="shared" si="21"/>
        <v>4.9507041214156944E-2</v>
      </c>
    </row>
    <row r="661" spans="1:4" x14ac:dyDescent="0.25">
      <c r="A661">
        <f t="shared" si="20"/>
        <v>0</v>
      </c>
      <c r="B661">
        <v>0.59147084000720873</v>
      </c>
      <c r="C661">
        <v>0.53677988317238856</v>
      </c>
      <c r="D661">
        <f t="shared" si="21"/>
        <v>5.469095683482017E-2</v>
      </c>
    </row>
    <row r="662" spans="1:4" x14ac:dyDescent="0.25">
      <c r="A662">
        <f t="shared" si="20"/>
        <v>0</v>
      </c>
      <c r="B662">
        <v>0.57529543513661296</v>
      </c>
      <c r="C662">
        <v>0.51212313109288532</v>
      </c>
      <c r="D662">
        <f t="shared" si="21"/>
        <v>6.3172304043727645E-2</v>
      </c>
    </row>
    <row r="663" spans="1:4" x14ac:dyDescent="0.25">
      <c r="A663">
        <f t="shared" si="20"/>
        <v>0</v>
      </c>
      <c r="B663">
        <v>0.56997541438372934</v>
      </c>
      <c r="C663">
        <v>0.50466285827038837</v>
      </c>
      <c r="D663">
        <f t="shared" si="21"/>
        <v>6.5312556113340969E-2</v>
      </c>
    </row>
    <row r="664" spans="1:4" x14ac:dyDescent="0.25">
      <c r="A664">
        <f t="shared" si="20"/>
        <v>0</v>
      </c>
      <c r="B664">
        <v>0.59584189912887375</v>
      </c>
      <c r="C664">
        <v>0.54477326394712366</v>
      </c>
      <c r="D664">
        <f t="shared" si="21"/>
        <v>5.1068635181750088E-2</v>
      </c>
    </row>
    <row r="665" spans="1:4" x14ac:dyDescent="0.25">
      <c r="A665">
        <f t="shared" si="20"/>
        <v>0</v>
      </c>
      <c r="B665">
        <v>0.62112523976472311</v>
      </c>
      <c r="C665">
        <v>0.58122326814222336</v>
      </c>
      <c r="D665">
        <f t="shared" si="21"/>
        <v>3.9901971622499754E-2</v>
      </c>
    </row>
    <row r="666" spans="1:4" x14ac:dyDescent="0.25">
      <c r="A666">
        <f t="shared" si="20"/>
        <v>0</v>
      </c>
      <c r="B666">
        <v>0.62813476353831554</v>
      </c>
      <c r="C666">
        <v>0.59092402112241682</v>
      </c>
      <c r="D666">
        <f t="shared" si="21"/>
        <v>3.7210742415898723E-2</v>
      </c>
    </row>
    <row r="667" spans="1:4" x14ac:dyDescent="0.25">
      <c r="A667">
        <f t="shared" si="20"/>
        <v>0</v>
      </c>
      <c r="B667">
        <v>0.5774084140723561</v>
      </c>
      <c r="C667">
        <v>0.51663004566967596</v>
      </c>
      <c r="D667">
        <f t="shared" si="21"/>
        <v>6.0778368402680139E-2</v>
      </c>
    </row>
    <row r="668" spans="1:4" x14ac:dyDescent="0.25">
      <c r="A668">
        <f t="shared" si="20"/>
        <v>0</v>
      </c>
      <c r="B668">
        <v>0.61384280102714539</v>
      </c>
      <c r="C668">
        <v>0.57048409530609356</v>
      </c>
      <c r="D668">
        <f t="shared" si="21"/>
        <v>4.3358705721051827E-2</v>
      </c>
    </row>
    <row r="669" spans="1:4" x14ac:dyDescent="0.25">
      <c r="A669">
        <f t="shared" si="20"/>
        <v>0</v>
      </c>
      <c r="B669">
        <v>0.60649063474998421</v>
      </c>
      <c r="C669">
        <v>0.55966501452465345</v>
      </c>
      <c r="D669">
        <f t="shared" si="21"/>
        <v>4.6825620225330766E-2</v>
      </c>
    </row>
    <row r="670" spans="1:4" x14ac:dyDescent="0.25">
      <c r="A670">
        <f t="shared" si="20"/>
        <v>0</v>
      </c>
      <c r="B670">
        <v>0.58504542501732237</v>
      </c>
      <c r="C670">
        <v>0.52795761931792173</v>
      </c>
      <c r="D670">
        <f t="shared" si="21"/>
        <v>5.708780569940064E-2</v>
      </c>
    </row>
    <row r="671" spans="1:4" x14ac:dyDescent="0.25">
      <c r="A671">
        <f t="shared" si="20"/>
        <v>0</v>
      </c>
      <c r="B671">
        <v>0.58178594009115192</v>
      </c>
      <c r="C671">
        <v>0.52192466764876588</v>
      </c>
      <c r="D671">
        <f t="shared" si="21"/>
        <v>5.9861272442386038E-2</v>
      </c>
    </row>
    <row r="672" spans="1:4" x14ac:dyDescent="0.25">
      <c r="A672">
        <f t="shared" si="20"/>
        <v>0</v>
      </c>
      <c r="B672">
        <v>0.62753415573009774</v>
      </c>
      <c r="C672">
        <v>0.5907761814043947</v>
      </c>
      <c r="D672">
        <f t="shared" si="21"/>
        <v>3.6757974325703047E-2</v>
      </c>
    </row>
    <row r="673" spans="1:4" x14ac:dyDescent="0.25">
      <c r="A673">
        <f t="shared" si="20"/>
        <v>0</v>
      </c>
      <c r="B673">
        <v>0.56078783015455336</v>
      </c>
      <c r="C673">
        <v>0.492692087335657</v>
      </c>
      <c r="D673">
        <f t="shared" si="21"/>
        <v>6.8095742818896354E-2</v>
      </c>
    </row>
    <row r="674" spans="1:4" x14ac:dyDescent="0.25">
      <c r="A674">
        <f t="shared" si="20"/>
        <v>0</v>
      </c>
      <c r="B674">
        <v>0.62924338990374784</v>
      </c>
      <c r="C674">
        <v>0.59440226820378816</v>
      </c>
      <c r="D674">
        <f t="shared" si="21"/>
        <v>3.4841121699959676E-2</v>
      </c>
    </row>
    <row r="675" spans="1:4" x14ac:dyDescent="0.25">
      <c r="A675">
        <f t="shared" si="20"/>
        <v>0</v>
      </c>
      <c r="B675">
        <v>0.59941550103317653</v>
      </c>
      <c r="C675">
        <v>0.5487282247553622</v>
      </c>
      <c r="D675">
        <f t="shared" si="21"/>
        <v>5.068727627781433E-2</v>
      </c>
    </row>
    <row r="676" spans="1:4" x14ac:dyDescent="0.25">
      <c r="A676">
        <f t="shared" si="20"/>
        <v>0</v>
      </c>
      <c r="B676">
        <v>0.56730363737205225</v>
      </c>
      <c r="C676">
        <v>0.50171437129619778</v>
      </c>
      <c r="D676">
        <f t="shared" si="21"/>
        <v>6.5589266075854469E-2</v>
      </c>
    </row>
    <row r="677" spans="1:4" x14ac:dyDescent="0.25">
      <c r="A677">
        <f t="shared" si="20"/>
        <v>0</v>
      </c>
      <c r="B677">
        <v>0.63298138867559239</v>
      </c>
      <c r="C677">
        <v>0.60002202652127501</v>
      </c>
      <c r="D677">
        <f t="shared" si="21"/>
        <v>3.2959362154317384E-2</v>
      </c>
    </row>
    <row r="678" spans="1:4" x14ac:dyDescent="0.25">
      <c r="A678">
        <f t="shared" si="20"/>
        <v>0</v>
      </c>
      <c r="B678">
        <v>0.60281407389677932</v>
      </c>
      <c r="C678">
        <v>0.55467083661940664</v>
      </c>
      <c r="D678">
        <f t="shared" si="21"/>
        <v>4.8143237277372686E-2</v>
      </c>
    </row>
    <row r="679" spans="1:4" x14ac:dyDescent="0.25">
      <c r="A679">
        <f t="shared" si="20"/>
        <v>0</v>
      </c>
      <c r="B679">
        <v>0.60552130017413264</v>
      </c>
      <c r="C679">
        <v>0.55745799359006165</v>
      </c>
      <c r="D679">
        <f t="shared" si="21"/>
        <v>4.8063306584070986E-2</v>
      </c>
    </row>
    <row r="680" spans="1:4" x14ac:dyDescent="0.25">
      <c r="A680">
        <f t="shared" si="20"/>
        <v>0</v>
      </c>
      <c r="B680">
        <v>0.65138627345503031</v>
      </c>
      <c r="C680">
        <v>0.62529575436569806</v>
      </c>
      <c r="D680">
        <f t="shared" si="21"/>
        <v>2.6090519089332243E-2</v>
      </c>
    </row>
    <row r="681" spans="1:4" x14ac:dyDescent="0.25">
      <c r="A681">
        <f t="shared" si="20"/>
        <v>0</v>
      </c>
      <c r="B681">
        <v>0.56158014118344501</v>
      </c>
      <c r="C681">
        <v>0.49319340886853469</v>
      </c>
      <c r="D681">
        <f t="shared" si="21"/>
        <v>6.8386732314910326E-2</v>
      </c>
    </row>
    <row r="682" spans="1:4" x14ac:dyDescent="0.25">
      <c r="A682">
        <f t="shared" si="20"/>
        <v>0</v>
      </c>
      <c r="B682">
        <v>0.61089041947994205</v>
      </c>
      <c r="C682">
        <v>0.56607062416386267</v>
      </c>
      <c r="D682">
        <f t="shared" si="21"/>
        <v>4.481979531607938E-2</v>
      </c>
    </row>
    <row r="683" spans="1:4" x14ac:dyDescent="0.25">
      <c r="A683">
        <f t="shared" si="20"/>
        <v>0</v>
      </c>
      <c r="B683">
        <v>0.62790005775592683</v>
      </c>
      <c r="C683">
        <v>0.59071499850760834</v>
      </c>
      <c r="D683">
        <f t="shared" si="21"/>
        <v>3.7185059248318497E-2</v>
      </c>
    </row>
    <row r="684" spans="1:4" x14ac:dyDescent="0.25">
      <c r="A684">
        <f t="shared" si="20"/>
        <v>0</v>
      </c>
      <c r="B684">
        <v>0.59250625544712843</v>
      </c>
      <c r="C684">
        <v>0.53919795145645688</v>
      </c>
      <c r="D684">
        <f t="shared" si="21"/>
        <v>5.3308303990671546E-2</v>
      </c>
    </row>
    <row r="685" spans="1:4" x14ac:dyDescent="0.25">
      <c r="A685">
        <f t="shared" si="20"/>
        <v>0</v>
      </c>
      <c r="B685">
        <v>0.59986427394360231</v>
      </c>
      <c r="C685">
        <v>0.55091092141035869</v>
      </c>
      <c r="D685">
        <f t="shared" si="21"/>
        <v>4.8953352533243621E-2</v>
      </c>
    </row>
    <row r="686" spans="1:4" x14ac:dyDescent="0.25">
      <c r="A686">
        <f t="shared" si="20"/>
        <v>0</v>
      </c>
      <c r="B686">
        <v>0.59403128734937971</v>
      </c>
      <c r="C686">
        <v>0.54206617203327834</v>
      </c>
      <c r="D686">
        <f t="shared" si="21"/>
        <v>5.1965115316101373E-2</v>
      </c>
    </row>
    <row r="687" spans="1:4" x14ac:dyDescent="0.25">
      <c r="A687">
        <f t="shared" si="20"/>
        <v>0</v>
      </c>
      <c r="B687">
        <v>0.60755670854579125</v>
      </c>
      <c r="C687">
        <v>0.56132717569909207</v>
      </c>
      <c r="D687">
        <f t="shared" si="21"/>
        <v>4.6229532846699173E-2</v>
      </c>
    </row>
    <row r="688" spans="1:4" x14ac:dyDescent="0.25">
      <c r="A688">
        <f t="shared" si="20"/>
        <v>0</v>
      </c>
      <c r="B688">
        <v>0.63610275451828879</v>
      </c>
      <c r="C688">
        <v>0.60336766682460019</v>
      </c>
      <c r="D688">
        <f t="shared" si="21"/>
        <v>3.2735087693688603E-2</v>
      </c>
    </row>
    <row r="689" spans="1:4" x14ac:dyDescent="0.25">
      <c r="A689">
        <f t="shared" si="20"/>
        <v>0</v>
      </c>
      <c r="B689">
        <v>0.60943950953638737</v>
      </c>
      <c r="C689">
        <v>0.56308825878315083</v>
      </c>
      <c r="D689">
        <f t="shared" si="21"/>
        <v>4.6351250753236539E-2</v>
      </c>
    </row>
    <row r="690" spans="1:4" x14ac:dyDescent="0.25">
      <c r="A690">
        <f t="shared" si="20"/>
        <v>0</v>
      </c>
      <c r="B690">
        <v>0.60201442734877475</v>
      </c>
      <c r="C690">
        <v>0.55262045029229145</v>
      </c>
      <c r="D690">
        <f t="shared" si="21"/>
        <v>4.9393977056483296E-2</v>
      </c>
    </row>
    <row r="691" spans="1:4" x14ac:dyDescent="0.25">
      <c r="A691">
        <f t="shared" si="20"/>
        <v>0</v>
      </c>
      <c r="B691">
        <v>0.59416657634949677</v>
      </c>
      <c r="C691">
        <v>0.54051867533277331</v>
      </c>
      <c r="D691">
        <f t="shared" si="21"/>
        <v>5.3647901016723454E-2</v>
      </c>
    </row>
    <row r="692" spans="1:4" x14ac:dyDescent="0.25">
      <c r="A692">
        <f t="shared" si="20"/>
        <v>0</v>
      </c>
      <c r="B692">
        <v>0.55176324762933493</v>
      </c>
      <c r="C692">
        <v>0.47918290732895796</v>
      </c>
      <c r="D692">
        <f t="shared" si="21"/>
        <v>7.2580340300376966E-2</v>
      </c>
    </row>
    <row r="693" spans="1:4" x14ac:dyDescent="0.25">
      <c r="A693">
        <f t="shared" si="20"/>
        <v>0</v>
      </c>
      <c r="B693">
        <v>0.60815080556755352</v>
      </c>
      <c r="C693">
        <v>0.56125636355820685</v>
      </c>
      <c r="D693">
        <f t="shared" si="21"/>
        <v>4.6894442009346671E-2</v>
      </c>
    </row>
    <row r="694" spans="1:4" x14ac:dyDescent="0.25">
      <c r="A694">
        <f t="shared" si="20"/>
        <v>0</v>
      </c>
      <c r="B694">
        <v>0.61171556539904215</v>
      </c>
      <c r="C694">
        <v>0.56693492189986494</v>
      </c>
      <c r="D694">
        <f t="shared" si="21"/>
        <v>4.4780643499177208E-2</v>
      </c>
    </row>
    <row r="695" spans="1:4" x14ac:dyDescent="0.25">
      <c r="A695">
        <f t="shared" si="20"/>
        <v>0</v>
      </c>
      <c r="B695">
        <v>0.58510769472514224</v>
      </c>
      <c r="C695">
        <v>0.5274747793830048</v>
      </c>
      <c r="D695">
        <f t="shared" si="21"/>
        <v>5.7632915342137436E-2</v>
      </c>
    </row>
    <row r="696" spans="1:4" x14ac:dyDescent="0.25">
      <c r="A696">
        <f t="shared" si="20"/>
        <v>0</v>
      </c>
      <c r="B696">
        <v>0.62339339764592827</v>
      </c>
      <c r="C696">
        <v>0.58387127212666279</v>
      </c>
      <c r="D696">
        <f t="shared" si="21"/>
        <v>3.9522125519265483E-2</v>
      </c>
    </row>
    <row r="697" spans="1:4" x14ac:dyDescent="0.25">
      <c r="A697">
        <f t="shared" si="20"/>
        <v>0</v>
      </c>
      <c r="B697">
        <v>0.55590396650019858</v>
      </c>
      <c r="C697">
        <v>0.48391825266069494</v>
      </c>
      <c r="D697">
        <f t="shared" si="21"/>
        <v>7.198571383950364E-2</v>
      </c>
    </row>
    <row r="698" spans="1:4" x14ac:dyDescent="0.25">
      <c r="A698">
        <f t="shared" si="20"/>
        <v>0</v>
      </c>
      <c r="B698">
        <v>0.63915940132539573</v>
      </c>
      <c r="C698">
        <v>0.60840338677274375</v>
      </c>
      <c r="D698">
        <f t="shared" si="21"/>
        <v>3.0756014552651978E-2</v>
      </c>
    </row>
    <row r="699" spans="1:4" x14ac:dyDescent="0.25">
      <c r="A699">
        <f t="shared" si="20"/>
        <v>0</v>
      </c>
      <c r="B699">
        <v>0.63389502679134757</v>
      </c>
      <c r="C699">
        <v>0.60059464304810428</v>
      </c>
      <c r="D699">
        <f t="shared" si="21"/>
        <v>3.3300383743243289E-2</v>
      </c>
    </row>
    <row r="700" spans="1:4" x14ac:dyDescent="0.25">
      <c r="A700">
        <f t="shared" si="20"/>
        <v>0</v>
      </c>
      <c r="B700">
        <v>0.58891384601889174</v>
      </c>
      <c r="C700">
        <v>0.53271177760799104</v>
      </c>
      <c r="D700">
        <f t="shared" si="21"/>
        <v>5.6202068410900696E-2</v>
      </c>
    </row>
    <row r="701" spans="1:4" x14ac:dyDescent="0.25">
      <c r="A701">
        <f t="shared" si="20"/>
        <v>0</v>
      </c>
      <c r="B701">
        <v>0.55479361855285814</v>
      </c>
      <c r="C701">
        <v>0.48260335227506818</v>
      </c>
      <c r="D701">
        <f t="shared" si="21"/>
        <v>7.2190266277789961E-2</v>
      </c>
    </row>
    <row r="702" spans="1:4" x14ac:dyDescent="0.25">
      <c r="A702">
        <f t="shared" si="20"/>
        <v>0</v>
      </c>
      <c r="B702">
        <v>0.60934894856826061</v>
      </c>
      <c r="C702">
        <v>0.56392981910351436</v>
      </c>
      <c r="D702">
        <f t="shared" si="21"/>
        <v>4.5419129464746244E-2</v>
      </c>
    </row>
    <row r="703" spans="1:4" x14ac:dyDescent="0.25">
      <c r="A703">
        <f t="shared" si="20"/>
        <v>0</v>
      </c>
      <c r="B703">
        <v>0.62448345165828245</v>
      </c>
      <c r="C703">
        <v>0.58625191605123528</v>
      </c>
      <c r="D703">
        <f t="shared" si="21"/>
        <v>3.8231535607047173E-2</v>
      </c>
    </row>
    <row r="704" spans="1:4" x14ac:dyDescent="0.25">
      <c r="A704">
        <f t="shared" si="20"/>
        <v>0</v>
      </c>
      <c r="B704">
        <v>0.5916971644143425</v>
      </c>
      <c r="C704">
        <v>0.53661215502464721</v>
      </c>
      <c r="D704">
        <f t="shared" si="21"/>
        <v>5.5085009389695294E-2</v>
      </c>
    </row>
    <row r="705" spans="1:4" x14ac:dyDescent="0.25">
      <c r="A705">
        <f t="shared" si="20"/>
        <v>0</v>
      </c>
      <c r="B705">
        <v>0.5888096161057339</v>
      </c>
      <c r="C705">
        <v>0.53394424438049404</v>
      </c>
      <c r="D705">
        <f t="shared" si="21"/>
        <v>5.4865371725239864E-2</v>
      </c>
    </row>
    <row r="706" spans="1:4" x14ac:dyDescent="0.25">
      <c r="A706">
        <f t="shared" si="20"/>
        <v>0</v>
      </c>
      <c r="B706">
        <v>0.57410404396767256</v>
      </c>
      <c r="C706">
        <v>0.51186413648630802</v>
      </c>
      <c r="D706">
        <f t="shared" si="21"/>
        <v>6.2239907481364543E-2</v>
      </c>
    </row>
    <row r="707" spans="1:4" x14ac:dyDescent="0.25">
      <c r="A707">
        <f t="shared" si="20"/>
        <v>0</v>
      </c>
      <c r="B707">
        <v>0.55366362696948324</v>
      </c>
      <c r="C707">
        <v>0.48117582474026133</v>
      </c>
      <c r="D707">
        <f t="shared" si="21"/>
        <v>7.2487802229221909E-2</v>
      </c>
    </row>
    <row r="708" spans="1:4" x14ac:dyDescent="0.25">
      <c r="A708">
        <f t="shared" si="20"/>
        <v>0</v>
      </c>
      <c r="B708">
        <v>0.57602561076529413</v>
      </c>
      <c r="C708">
        <v>0.51574198571227958</v>
      </c>
      <c r="D708">
        <f t="shared" si="21"/>
        <v>6.0283625053014545E-2</v>
      </c>
    </row>
    <row r="709" spans="1:4" x14ac:dyDescent="0.25">
      <c r="A709">
        <f t="shared" si="20"/>
        <v>0</v>
      </c>
      <c r="B709">
        <v>0.62301016849150948</v>
      </c>
      <c r="C709">
        <v>0.58455530123200317</v>
      </c>
      <c r="D709">
        <f t="shared" si="21"/>
        <v>3.8454867259506309E-2</v>
      </c>
    </row>
    <row r="710" spans="1:4" x14ac:dyDescent="0.25">
      <c r="A710">
        <f t="shared" si="20"/>
        <v>0</v>
      </c>
      <c r="B710">
        <v>0.59773670145615254</v>
      </c>
      <c r="C710">
        <v>0.5471873022298358</v>
      </c>
      <c r="D710">
        <f t="shared" si="21"/>
        <v>5.0549399226316738E-2</v>
      </c>
    </row>
    <row r="711" spans="1:4" x14ac:dyDescent="0.25">
      <c r="A711">
        <f t="shared" si="20"/>
        <v>0</v>
      </c>
      <c r="B711">
        <v>0.55019870192863063</v>
      </c>
      <c r="C711">
        <v>0.47595152128791052</v>
      </c>
      <c r="D711">
        <f t="shared" si="21"/>
        <v>7.4247180640720112E-2</v>
      </c>
    </row>
    <row r="712" spans="1:4" x14ac:dyDescent="0.25">
      <c r="A712">
        <f t="shared" si="20"/>
        <v>0</v>
      </c>
      <c r="B712">
        <v>0.65325429272220947</v>
      </c>
      <c r="C712">
        <v>0.62729326766018334</v>
      </c>
      <c r="D712">
        <f t="shared" si="21"/>
        <v>2.5961025062026133E-2</v>
      </c>
    </row>
    <row r="713" spans="1:4" x14ac:dyDescent="0.25">
      <c r="A713">
        <f t="shared" si="20"/>
        <v>0</v>
      </c>
      <c r="B713">
        <v>0.62748563280700742</v>
      </c>
      <c r="C713">
        <v>0.59051073917040375</v>
      </c>
      <c r="D713">
        <f t="shared" si="21"/>
        <v>3.6974893636603667E-2</v>
      </c>
    </row>
    <row r="714" spans="1:4" x14ac:dyDescent="0.25">
      <c r="A714">
        <f t="shared" ref="A714:A777" si="22">IF(B714&gt;C714,0,1)</f>
        <v>0</v>
      </c>
      <c r="B714">
        <v>0.59078252571170731</v>
      </c>
      <c r="C714">
        <v>0.53655122096140884</v>
      </c>
      <c r="D714">
        <f t="shared" ref="D714:D777" si="23">B714-C714</f>
        <v>5.423130475029847E-2</v>
      </c>
    </row>
    <row r="715" spans="1:4" x14ac:dyDescent="0.25">
      <c r="A715">
        <f t="shared" si="22"/>
        <v>0</v>
      </c>
      <c r="B715">
        <v>0.59760176641805918</v>
      </c>
      <c r="C715">
        <v>0.54596685494077357</v>
      </c>
      <c r="D715">
        <f t="shared" si="23"/>
        <v>5.1634911477285605E-2</v>
      </c>
    </row>
    <row r="716" spans="1:4" x14ac:dyDescent="0.25">
      <c r="A716">
        <f t="shared" si="22"/>
        <v>0</v>
      </c>
      <c r="B716">
        <v>0.57961307369679149</v>
      </c>
      <c r="C716">
        <v>0.52022522140155181</v>
      </c>
      <c r="D716">
        <f t="shared" si="23"/>
        <v>5.9387852295239685E-2</v>
      </c>
    </row>
    <row r="717" spans="1:4" x14ac:dyDescent="0.25">
      <c r="A717">
        <f t="shared" si="22"/>
        <v>0</v>
      </c>
      <c r="B717">
        <v>0.60010854433487293</v>
      </c>
      <c r="C717">
        <v>0.55050720190625968</v>
      </c>
      <c r="D717">
        <f t="shared" si="23"/>
        <v>4.9601342428613249E-2</v>
      </c>
    </row>
    <row r="718" spans="1:4" x14ac:dyDescent="0.25">
      <c r="A718">
        <f t="shared" si="22"/>
        <v>0</v>
      </c>
      <c r="B718">
        <v>0.59473187098957647</v>
      </c>
      <c r="C718">
        <v>0.54242633551516706</v>
      </c>
      <c r="D718">
        <f t="shared" si="23"/>
        <v>5.2305535474409415E-2</v>
      </c>
    </row>
    <row r="719" spans="1:4" x14ac:dyDescent="0.25">
      <c r="A719">
        <f t="shared" si="22"/>
        <v>0</v>
      </c>
      <c r="B719">
        <v>0.58481444560901119</v>
      </c>
      <c r="C719">
        <v>0.52677206055936465</v>
      </c>
      <c r="D719">
        <f t="shared" si="23"/>
        <v>5.8042385049646539E-2</v>
      </c>
    </row>
    <row r="720" spans="1:4" x14ac:dyDescent="0.25">
      <c r="A720">
        <f t="shared" si="22"/>
        <v>0</v>
      </c>
      <c r="B720">
        <v>0.63873898796346107</v>
      </c>
      <c r="C720">
        <v>0.60737872554723138</v>
      </c>
      <c r="D720">
        <f t="shared" si="23"/>
        <v>3.1360262416229689E-2</v>
      </c>
    </row>
    <row r="721" spans="1:4" x14ac:dyDescent="0.25">
      <c r="A721">
        <f t="shared" si="22"/>
        <v>0</v>
      </c>
      <c r="B721">
        <v>0.60623391443191177</v>
      </c>
      <c r="C721">
        <v>0.56062910727619697</v>
      </c>
      <c r="D721">
        <f t="shared" si="23"/>
        <v>4.5604807155714799E-2</v>
      </c>
    </row>
    <row r="722" spans="1:4" x14ac:dyDescent="0.25">
      <c r="A722">
        <f t="shared" si="22"/>
        <v>0</v>
      </c>
      <c r="B722">
        <v>0.60275631150383535</v>
      </c>
      <c r="C722">
        <v>0.55336462501087103</v>
      </c>
      <c r="D722">
        <f t="shared" si="23"/>
        <v>4.9391686492964326E-2</v>
      </c>
    </row>
    <row r="723" spans="1:4" x14ac:dyDescent="0.25">
      <c r="A723">
        <f t="shared" si="22"/>
        <v>0</v>
      </c>
      <c r="B723">
        <v>0.61714706491320726</v>
      </c>
      <c r="C723">
        <v>0.57425462031102426</v>
      </c>
      <c r="D723">
        <f t="shared" si="23"/>
        <v>4.2892444602183E-2</v>
      </c>
    </row>
    <row r="724" spans="1:4" x14ac:dyDescent="0.25">
      <c r="A724">
        <f t="shared" si="22"/>
        <v>0</v>
      </c>
      <c r="B724">
        <v>0.58959091317080026</v>
      </c>
      <c r="C724">
        <v>0.53402387709697585</v>
      </c>
      <c r="D724">
        <f t="shared" si="23"/>
        <v>5.5567036073824405E-2</v>
      </c>
    </row>
    <row r="725" spans="1:4" x14ac:dyDescent="0.25">
      <c r="A725">
        <f t="shared" si="22"/>
        <v>0</v>
      </c>
      <c r="B725">
        <v>0.61416918018311506</v>
      </c>
      <c r="C725">
        <v>0.56992567665845195</v>
      </c>
      <c r="D725">
        <f t="shared" si="23"/>
        <v>4.4243503524663108E-2</v>
      </c>
    </row>
    <row r="726" spans="1:4" x14ac:dyDescent="0.25">
      <c r="A726">
        <f t="shared" si="22"/>
        <v>0</v>
      </c>
      <c r="B726">
        <v>0.57573944449707937</v>
      </c>
      <c r="C726">
        <v>0.51439756344500265</v>
      </c>
      <c r="D726">
        <f t="shared" si="23"/>
        <v>6.1341881052076719E-2</v>
      </c>
    </row>
    <row r="727" spans="1:4" x14ac:dyDescent="0.25">
      <c r="A727">
        <f t="shared" si="22"/>
        <v>0</v>
      </c>
      <c r="B727">
        <v>0.57175071815139722</v>
      </c>
      <c r="C727">
        <v>0.50852032441135364</v>
      </c>
      <c r="D727">
        <f t="shared" si="23"/>
        <v>6.3230393740043578E-2</v>
      </c>
    </row>
    <row r="728" spans="1:4" x14ac:dyDescent="0.25">
      <c r="A728">
        <f t="shared" si="22"/>
        <v>0</v>
      </c>
      <c r="B728">
        <v>0.56840908715451699</v>
      </c>
      <c r="C728">
        <v>0.50343018824976582</v>
      </c>
      <c r="D728">
        <f t="shared" si="23"/>
        <v>6.497889890475117E-2</v>
      </c>
    </row>
    <row r="729" spans="1:4" x14ac:dyDescent="0.25">
      <c r="A729">
        <f t="shared" si="22"/>
        <v>0</v>
      </c>
      <c r="B729">
        <v>0.61373567422056385</v>
      </c>
      <c r="C729">
        <v>0.5704473593122803</v>
      </c>
      <c r="D729">
        <f t="shared" si="23"/>
        <v>4.3288314908283554E-2</v>
      </c>
    </row>
    <row r="730" spans="1:4" x14ac:dyDescent="0.25">
      <c r="A730">
        <f t="shared" si="22"/>
        <v>0</v>
      </c>
      <c r="B730">
        <v>0.59538564573669239</v>
      </c>
      <c r="C730">
        <v>0.54180006932616598</v>
      </c>
      <c r="D730">
        <f t="shared" si="23"/>
        <v>5.3585576410526414E-2</v>
      </c>
    </row>
    <row r="731" spans="1:4" x14ac:dyDescent="0.25">
      <c r="A731">
        <f t="shared" si="22"/>
        <v>0</v>
      </c>
      <c r="B731">
        <v>0.60308801959563607</v>
      </c>
      <c r="C731">
        <v>0.5542361272494748</v>
      </c>
      <c r="D731">
        <f t="shared" si="23"/>
        <v>4.8851892346161274E-2</v>
      </c>
    </row>
    <row r="732" spans="1:4" x14ac:dyDescent="0.25">
      <c r="A732">
        <f t="shared" si="22"/>
        <v>0</v>
      </c>
      <c r="B732">
        <v>0.6145105175481469</v>
      </c>
      <c r="C732">
        <v>0.57212166833393729</v>
      </c>
      <c r="D732">
        <f t="shared" si="23"/>
        <v>4.2388849214209601E-2</v>
      </c>
    </row>
    <row r="733" spans="1:4" x14ac:dyDescent="0.25">
      <c r="A733">
        <f t="shared" si="22"/>
        <v>0</v>
      </c>
      <c r="B733">
        <v>0.59208726052811167</v>
      </c>
      <c r="C733">
        <v>0.53812429139171547</v>
      </c>
      <c r="D733">
        <f t="shared" si="23"/>
        <v>5.3962969136396199E-2</v>
      </c>
    </row>
    <row r="734" spans="1:4" x14ac:dyDescent="0.25">
      <c r="A734">
        <f t="shared" si="22"/>
        <v>0</v>
      </c>
      <c r="B734">
        <v>0.59882541201391581</v>
      </c>
      <c r="C734">
        <v>0.54724688283541911</v>
      </c>
      <c r="D734">
        <f t="shared" si="23"/>
        <v>5.1578529178496701E-2</v>
      </c>
    </row>
    <row r="735" spans="1:4" x14ac:dyDescent="0.25">
      <c r="A735">
        <f t="shared" si="22"/>
        <v>0</v>
      </c>
      <c r="B735">
        <v>0.65306151633419385</v>
      </c>
      <c r="C735">
        <v>0.6287448826641473</v>
      </c>
      <c r="D735">
        <f t="shared" si="23"/>
        <v>2.431663367004655E-2</v>
      </c>
    </row>
    <row r="736" spans="1:4" x14ac:dyDescent="0.25">
      <c r="A736">
        <f t="shared" si="22"/>
        <v>0</v>
      </c>
      <c r="B736">
        <v>0.56108097141614643</v>
      </c>
      <c r="C736">
        <v>0.49198485650558482</v>
      </c>
      <c r="D736">
        <f t="shared" si="23"/>
        <v>6.9096114910561612E-2</v>
      </c>
    </row>
    <row r="737" spans="1:4" x14ac:dyDescent="0.25">
      <c r="A737">
        <f t="shared" si="22"/>
        <v>0</v>
      </c>
      <c r="B737">
        <v>0.59603011054854982</v>
      </c>
      <c r="C737">
        <v>0.54301406616697256</v>
      </c>
      <c r="D737">
        <f t="shared" si="23"/>
        <v>5.3016044381577254E-2</v>
      </c>
    </row>
    <row r="738" spans="1:4" x14ac:dyDescent="0.25">
      <c r="A738">
        <f t="shared" si="22"/>
        <v>0</v>
      </c>
      <c r="B738">
        <v>0.58837798170581146</v>
      </c>
      <c r="C738">
        <v>0.53285711226493571</v>
      </c>
      <c r="D738">
        <f t="shared" si="23"/>
        <v>5.5520869440875753E-2</v>
      </c>
    </row>
    <row r="739" spans="1:4" x14ac:dyDescent="0.25">
      <c r="A739">
        <f t="shared" si="22"/>
        <v>0</v>
      </c>
      <c r="B739">
        <v>0.59595269386608407</v>
      </c>
      <c r="C739">
        <v>0.54452457281864919</v>
      </c>
      <c r="D739">
        <f t="shared" si="23"/>
        <v>5.1428121047434883E-2</v>
      </c>
    </row>
    <row r="740" spans="1:4" x14ac:dyDescent="0.25">
      <c r="A740">
        <f t="shared" si="22"/>
        <v>0</v>
      </c>
      <c r="B740">
        <v>0.61088346283242267</v>
      </c>
      <c r="C740">
        <v>0.56670559827286981</v>
      </c>
      <c r="D740">
        <f t="shared" si="23"/>
        <v>4.417786455955286E-2</v>
      </c>
    </row>
    <row r="741" spans="1:4" x14ac:dyDescent="0.25">
      <c r="A741">
        <f t="shared" si="22"/>
        <v>0</v>
      </c>
      <c r="B741">
        <v>0.61492512590474369</v>
      </c>
      <c r="C741">
        <v>0.57302601486368088</v>
      </c>
      <c r="D741">
        <f t="shared" si="23"/>
        <v>4.1899111041062809E-2</v>
      </c>
    </row>
    <row r="742" spans="1:4" x14ac:dyDescent="0.25">
      <c r="A742">
        <f t="shared" si="22"/>
        <v>0</v>
      </c>
      <c r="B742">
        <v>0.6186498743492912</v>
      </c>
      <c r="C742">
        <v>0.57760108887767958</v>
      </c>
      <c r="D742">
        <f t="shared" si="23"/>
        <v>4.1048785471611615E-2</v>
      </c>
    </row>
    <row r="743" spans="1:4" x14ac:dyDescent="0.25">
      <c r="A743">
        <f t="shared" si="22"/>
        <v>0</v>
      </c>
      <c r="B743">
        <v>0.60296004346360987</v>
      </c>
      <c r="C743">
        <v>0.55508922442079378</v>
      </c>
      <c r="D743">
        <f t="shared" si="23"/>
        <v>4.7870819042816093E-2</v>
      </c>
    </row>
    <row r="744" spans="1:4" x14ac:dyDescent="0.25">
      <c r="A744">
        <f t="shared" si="22"/>
        <v>0</v>
      </c>
      <c r="B744">
        <v>0.55332162297989329</v>
      </c>
      <c r="C744">
        <v>0.48107861690251913</v>
      </c>
      <c r="D744">
        <f t="shared" si="23"/>
        <v>7.2243006077374161E-2</v>
      </c>
    </row>
    <row r="745" spans="1:4" x14ac:dyDescent="0.25">
      <c r="A745">
        <f t="shared" si="22"/>
        <v>0</v>
      </c>
      <c r="B745">
        <v>0.59525192978434771</v>
      </c>
      <c r="C745">
        <v>0.54242090272095267</v>
      </c>
      <c r="D745">
        <f t="shared" si="23"/>
        <v>5.2831027063395042E-2</v>
      </c>
    </row>
    <row r="746" spans="1:4" x14ac:dyDescent="0.25">
      <c r="A746">
        <f t="shared" si="22"/>
        <v>0</v>
      </c>
      <c r="B746">
        <v>0.62840131913943542</v>
      </c>
      <c r="C746">
        <v>0.59248177781260536</v>
      </c>
      <c r="D746">
        <f t="shared" si="23"/>
        <v>3.5919541326830062E-2</v>
      </c>
    </row>
    <row r="747" spans="1:4" x14ac:dyDescent="0.25">
      <c r="A747">
        <f t="shared" si="22"/>
        <v>0</v>
      </c>
      <c r="B747">
        <v>0.59483002696391363</v>
      </c>
      <c r="C747">
        <v>0.5422620484570676</v>
      </c>
      <c r="D747">
        <f t="shared" si="23"/>
        <v>5.2567978506846025E-2</v>
      </c>
    </row>
    <row r="748" spans="1:4" x14ac:dyDescent="0.25">
      <c r="A748">
        <f t="shared" si="22"/>
        <v>0</v>
      </c>
      <c r="B748">
        <v>0.6143714011824295</v>
      </c>
      <c r="C748">
        <v>0.57221402371827235</v>
      </c>
      <c r="D748">
        <f t="shared" si="23"/>
        <v>4.2157377464157153E-2</v>
      </c>
    </row>
    <row r="749" spans="1:4" x14ac:dyDescent="0.25">
      <c r="A749">
        <f t="shared" si="22"/>
        <v>0</v>
      </c>
      <c r="B749">
        <v>0.59564322372711298</v>
      </c>
      <c r="C749">
        <v>0.54351573490868876</v>
      </c>
      <c r="D749">
        <f t="shared" si="23"/>
        <v>5.2127488818424217E-2</v>
      </c>
    </row>
    <row r="750" spans="1:4" x14ac:dyDescent="0.25">
      <c r="A750">
        <f t="shared" si="22"/>
        <v>0</v>
      </c>
      <c r="B750">
        <v>0.62050009858676058</v>
      </c>
      <c r="C750">
        <v>0.58017165519303115</v>
      </c>
      <c r="D750">
        <f t="shared" si="23"/>
        <v>4.032844339372943E-2</v>
      </c>
    </row>
    <row r="751" spans="1:4" x14ac:dyDescent="0.25">
      <c r="A751">
        <f t="shared" si="22"/>
        <v>0</v>
      </c>
      <c r="B751">
        <v>0.61858891171366004</v>
      </c>
      <c r="C751">
        <v>0.57688675957111446</v>
      </c>
      <c r="D751">
        <f t="shared" si="23"/>
        <v>4.1702152142545579E-2</v>
      </c>
    </row>
    <row r="752" spans="1:4" x14ac:dyDescent="0.25">
      <c r="A752">
        <f t="shared" si="22"/>
        <v>0</v>
      </c>
      <c r="B752">
        <v>0.58869797550140257</v>
      </c>
      <c r="C752">
        <v>0.53304702874267251</v>
      </c>
      <c r="D752">
        <f t="shared" si="23"/>
        <v>5.5650946758730058E-2</v>
      </c>
    </row>
    <row r="753" spans="1:4" x14ac:dyDescent="0.25">
      <c r="A753">
        <f t="shared" si="22"/>
        <v>0</v>
      </c>
      <c r="B753">
        <v>0.5668371741387066</v>
      </c>
      <c r="C753">
        <v>0.50045550793668836</v>
      </c>
      <c r="D753">
        <f t="shared" si="23"/>
        <v>6.6381666202018241E-2</v>
      </c>
    </row>
    <row r="754" spans="1:4" x14ac:dyDescent="0.25">
      <c r="A754">
        <f t="shared" si="22"/>
        <v>0</v>
      </c>
      <c r="B754">
        <v>0.6229008827382907</v>
      </c>
      <c r="C754">
        <v>0.58316837619686779</v>
      </c>
      <c r="D754">
        <f t="shared" si="23"/>
        <v>3.9732506541422907E-2</v>
      </c>
    </row>
    <row r="755" spans="1:4" x14ac:dyDescent="0.25">
      <c r="A755">
        <f t="shared" si="22"/>
        <v>0</v>
      </c>
      <c r="B755">
        <v>0.64554535446913563</v>
      </c>
      <c r="C755">
        <v>0.61739600505096626</v>
      </c>
      <c r="D755">
        <f t="shared" si="23"/>
        <v>2.8149349418169378E-2</v>
      </c>
    </row>
    <row r="756" spans="1:4" x14ac:dyDescent="0.25">
      <c r="A756">
        <f t="shared" si="22"/>
        <v>0</v>
      </c>
      <c r="B756">
        <v>0.60291484586462263</v>
      </c>
      <c r="C756">
        <v>0.55387775982454601</v>
      </c>
      <c r="D756">
        <f t="shared" si="23"/>
        <v>4.9037086040076616E-2</v>
      </c>
    </row>
    <row r="757" spans="1:4" x14ac:dyDescent="0.25">
      <c r="A757">
        <f t="shared" si="22"/>
        <v>0</v>
      </c>
      <c r="B757">
        <v>0.60485315840254683</v>
      </c>
      <c r="C757">
        <v>0.55693131917652983</v>
      </c>
      <c r="D757">
        <f t="shared" si="23"/>
        <v>4.7921839226017005E-2</v>
      </c>
    </row>
    <row r="758" spans="1:4" x14ac:dyDescent="0.25">
      <c r="A758">
        <f t="shared" si="22"/>
        <v>0</v>
      </c>
      <c r="B758">
        <v>0.67204904319206205</v>
      </c>
      <c r="C758">
        <v>0.65707678842409167</v>
      </c>
      <c r="D758">
        <f t="shared" si="23"/>
        <v>1.4972254767970372E-2</v>
      </c>
    </row>
    <row r="759" spans="1:4" x14ac:dyDescent="0.25">
      <c r="A759">
        <f t="shared" si="22"/>
        <v>0</v>
      </c>
      <c r="B759">
        <v>0.59708668582867785</v>
      </c>
      <c r="C759">
        <v>0.54524445951494327</v>
      </c>
      <c r="D759">
        <f t="shared" si="23"/>
        <v>5.1842226313734585E-2</v>
      </c>
    </row>
    <row r="760" spans="1:4" x14ac:dyDescent="0.25">
      <c r="A760">
        <f t="shared" si="22"/>
        <v>0</v>
      </c>
      <c r="B760">
        <v>0.57003081437774328</v>
      </c>
      <c r="C760">
        <v>0.50516525690504832</v>
      </c>
      <c r="D760">
        <f t="shared" si="23"/>
        <v>6.4865557472694957E-2</v>
      </c>
    </row>
    <row r="761" spans="1:4" x14ac:dyDescent="0.25">
      <c r="A761">
        <f t="shared" si="22"/>
        <v>0</v>
      </c>
      <c r="B761">
        <v>0.59123064239191703</v>
      </c>
      <c r="C761">
        <v>0.53650013155771858</v>
      </c>
      <c r="D761">
        <f t="shared" si="23"/>
        <v>5.4730510834198443E-2</v>
      </c>
    </row>
    <row r="762" spans="1:4" x14ac:dyDescent="0.25">
      <c r="A762">
        <f t="shared" si="22"/>
        <v>0</v>
      </c>
      <c r="B762">
        <v>0.62341837629181573</v>
      </c>
      <c r="C762">
        <v>0.58564789314664323</v>
      </c>
      <c r="D762">
        <f t="shared" si="23"/>
        <v>3.7770483145172506E-2</v>
      </c>
    </row>
    <row r="763" spans="1:4" x14ac:dyDescent="0.25">
      <c r="A763">
        <f t="shared" si="22"/>
        <v>0</v>
      </c>
      <c r="B763">
        <v>0.57832347966886266</v>
      </c>
      <c r="C763">
        <v>0.5179533323559149</v>
      </c>
      <c r="D763">
        <f t="shared" si="23"/>
        <v>6.0370147312947764E-2</v>
      </c>
    </row>
    <row r="764" spans="1:4" x14ac:dyDescent="0.25">
      <c r="A764">
        <f t="shared" si="22"/>
        <v>0</v>
      </c>
      <c r="B764">
        <v>0.56577629184928413</v>
      </c>
      <c r="C764">
        <v>0.49888051599382643</v>
      </c>
      <c r="D764">
        <f t="shared" si="23"/>
        <v>6.6895775855457695E-2</v>
      </c>
    </row>
    <row r="765" spans="1:4" x14ac:dyDescent="0.25">
      <c r="A765">
        <f t="shared" si="22"/>
        <v>0</v>
      </c>
      <c r="B765">
        <v>0.61860145489454732</v>
      </c>
      <c r="C765">
        <v>0.57840146636516276</v>
      </c>
      <c r="D765">
        <f t="shared" si="23"/>
        <v>4.0199988529384556E-2</v>
      </c>
    </row>
    <row r="766" spans="1:4" x14ac:dyDescent="0.25">
      <c r="A766">
        <f t="shared" si="22"/>
        <v>0</v>
      </c>
      <c r="B766">
        <v>0.63216420756066005</v>
      </c>
      <c r="C766">
        <v>0.59708426159199612</v>
      </c>
      <c r="D766">
        <f t="shared" si="23"/>
        <v>3.5079945968663928E-2</v>
      </c>
    </row>
    <row r="767" spans="1:4" x14ac:dyDescent="0.25">
      <c r="A767">
        <f t="shared" si="22"/>
        <v>0</v>
      </c>
      <c r="B767">
        <v>0.56528900039997954</v>
      </c>
      <c r="C767">
        <v>0.49813583766313668</v>
      </c>
      <c r="D767">
        <f t="shared" si="23"/>
        <v>6.7153162736842853E-2</v>
      </c>
    </row>
    <row r="768" spans="1:4" x14ac:dyDescent="0.25">
      <c r="A768">
        <f t="shared" si="22"/>
        <v>0</v>
      </c>
      <c r="B768">
        <v>0.56554840878481349</v>
      </c>
      <c r="C768">
        <v>0.49892027857658466</v>
      </c>
      <c r="D768">
        <f t="shared" si="23"/>
        <v>6.6628130208228831E-2</v>
      </c>
    </row>
    <row r="769" spans="1:4" x14ac:dyDescent="0.25">
      <c r="A769">
        <f t="shared" si="22"/>
        <v>0</v>
      </c>
      <c r="B769">
        <v>0.57794575590668529</v>
      </c>
      <c r="C769">
        <v>0.51698582001550863</v>
      </c>
      <c r="D769">
        <f t="shared" si="23"/>
        <v>6.0959935891176653E-2</v>
      </c>
    </row>
    <row r="770" spans="1:4" x14ac:dyDescent="0.25">
      <c r="A770">
        <f t="shared" si="22"/>
        <v>0</v>
      </c>
      <c r="B770">
        <v>0.6217019991222702</v>
      </c>
      <c r="C770">
        <v>0.58164228901262738</v>
      </c>
      <c r="D770">
        <f t="shared" si="23"/>
        <v>4.0059710109642821E-2</v>
      </c>
    </row>
    <row r="771" spans="1:4" x14ac:dyDescent="0.25">
      <c r="A771">
        <f t="shared" si="22"/>
        <v>0</v>
      </c>
      <c r="B771">
        <v>0.58563539203355597</v>
      </c>
      <c r="C771">
        <v>0.52921301059886561</v>
      </c>
      <c r="D771">
        <f t="shared" si="23"/>
        <v>5.6422381434690361E-2</v>
      </c>
    </row>
    <row r="772" spans="1:4" x14ac:dyDescent="0.25">
      <c r="A772">
        <f t="shared" si="22"/>
        <v>0</v>
      </c>
      <c r="B772">
        <v>0.59223540169383693</v>
      </c>
      <c r="C772">
        <v>0.53856827448134403</v>
      </c>
      <c r="D772">
        <f t="shared" si="23"/>
        <v>5.3667127212492893E-2</v>
      </c>
    </row>
    <row r="773" spans="1:4" x14ac:dyDescent="0.25">
      <c r="A773">
        <f t="shared" si="22"/>
        <v>0</v>
      </c>
      <c r="B773">
        <v>0.59399814662608441</v>
      </c>
      <c r="C773">
        <v>0.54083981912992118</v>
      </c>
      <c r="D773">
        <f t="shared" si="23"/>
        <v>5.3158327496163227E-2</v>
      </c>
    </row>
    <row r="774" spans="1:4" x14ac:dyDescent="0.25">
      <c r="A774">
        <f t="shared" si="22"/>
        <v>0</v>
      </c>
      <c r="B774">
        <v>0.64523403401488599</v>
      </c>
      <c r="C774">
        <v>0.61700866999733117</v>
      </c>
      <c r="D774">
        <f t="shared" si="23"/>
        <v>2.8225364017554821E-2</v>
      </c>
    </row>
    <row r="775" spans="1:4" x14ac:dyDescent="0.25">
      <c r="A775">
        <f t="shared" si="22"/>
        <v>0</v>
      </c>
      <c r="B775">
        <v>0.55410180370759166</v>
      </c>
      <c r="C775">
        <v>0.48179935690505654</v>
      </c>
      <c r="D775">
        <f t="shared" si="23"/>
        <v>7.2302446802535114E-2</v>
      </c>
    </row>
    <row r="776" spans="1:4" x14ac:dyDescent="0.25">
      <c r="A776">
        <f t="shared" si="22"/>
        <v>0</v>
      </c>
      <c r="B776">
        <v>0.60244364578752252</v>
      </c>
      <c r="C776">
        <v>0.55292439283431816</v>
      </c>
      <c r="D776">
        <f t="shared" si="23"/>
        <v>4.9519252953204362E-2</v>
      </c>
    </row>
    <row r="777" spans="1:4" x14ac:dyDescent="0.25">
      <c r="A777">
        <f t="shared" si="22"/>
        <v>0</v>
      </c>
      <c r="B777">
        <v>0.59869928335907274</v>
      </c>
      <c r="C777">
        <v>0.54930647370557761</v>
      </c>
      <c r="D777">
        <f t="shared" si="23"/>
        <v>4.9392809653495129E-2</v>
      </c>
    </row>
    <row r="778" spans="1:4" x14ac:dyDescent="0.25">
      <c r="A778">
        <f t="shared" ref="A778:A841" si="24">IF(B778&gt;C778,0,1)</f>
        <v>0</v>
      </c>
      <c r="B778">
        <v>0.64466126740412621</v>
      </c>
      <c r="C778">
        <v>0.6163478826659734</v>
      </c>
      <c r="D778">
        <f t="shared" ref="D778:D841" si="25">B778-C778</f>
        <v>2.8313384738152814E-2</v>
      </c>
    </row>
    <row r="779" spans="1:4" x14ac:dyDescent="0.25">
      <c r="A779">
        <f t="shared" si="24"/>
        <v>0</v>
      </c>
      <c r="B779">
        <v>0.61958568199571717</v>
      </c>
      <c r="C779">
        <v>0.57928802830986503</v>
      </c>
      <c r="D779">
        <f t="shared" si="25"/>
        <v>4.0297653685852142E-2</v>
      </c>
    </row>
    <row r="780" spans="1:4" x14ac:dyDescent="0.25">
      <c r="A780">
        <f t="shared" si="24"/>
        <v>0</v>
      </c>
      <c r="B780">
        <v>0.59940907880461258</v>
      </c>
      <c r="C780">
        <v>0.54962662801967699</v>
      </c>
      <c r="D780">
        <f t="shared" si="25"/>
        <v>4.9782450784935595E-2</v>
      </c>
    </row>
    <row r="781" spans="1:4" x14ac:dyDescent="0.25">
      <c r="A781">
        <f t="shared" si="24"/>
        <v>0</v>
      </c>
      <c r="B781">
        <v>0.59851160589080299</v>
      </c>
      <c r="C781">
        <v>0.5479332129399801</v>
      </c>
      <c r="D781">
        <f t="shared" si="25"/>
        <v>5.0578392950822892E-2</v>
      </c>
    </row>
    <row r="782" spans="1:4" x14ac:dyDescent="0.25">
      <c r="A782">
        <f t="shared" si="24"/>
        <v>0</v>
      </c>
      <c r="B782">
        <v>0.61632639220223018</v>
      </c>
      <c r="C782">
        <v>0.57431794119299184</v>
      </c>
      <c r="D782">
        <f t="shared" si="25"/>
        <v>4.2008451009238335E-2</v>
      </c>
    </row>
    <row r="783" spans="1:4" x14ac:dyDescent="0.25">
      <c r="A783">
        <f t="shared" si="24"/>
        <v>0</v>
      </c>
      <c r="B783">
        <v>0.62923117397988249</v>
      </c>
      <c r="C783">
        <v>0.59342167540144419</v>
      </c>
      <c r="D783">
        <f t="shared" si="25"/>
        <v>3.5809498578438292E-2</v>
      </c>
    </row>
    <row r="784" spans="1:4" x14ac:dyDescent="0.25">
      <c r="A784">
        <f t="shared" si="24"/>
        <v>0</v>
      </c>
      <c r="B784">
        <v>0.56994929786494297</v>
      </c>
      <c r="C784">
        <v>0.5057487291150683</v>
      </c>
      <c r="D784">
        <f t="shared" si="25"/>
        <v>6.4200568749874676E-2</v>
      </c>
    </row>
    <row r="785" spans="1:4" x14ac:dyDescent="0.25">
      <c r="A785">
        <f t="shared" si="24"/>
        <v>0</v>
      </c>
      <c r="B785">
        <v>0.61592050965542766</v>
      </c>
      <c r="C785">
        <v>0.57434007585428315</v>
      </c>
      <c r="D785">
        <f t="shared" si="25"/>
        <v>4.1580433801144512E-2</v>
      </c>
    </row>
    <row r="786" spans="1:4" x14ac:dyDescent="0.25">
      <c r="A786">
        <f t="shared" si="24"/>
        <v>0</v>
      </c>
      <c r="B786">
        <v>0.60629211486612122</v>
      </c>
      <c r="C786">
        <v>0.55920737849608082</v>
      </c>
      <c r="D786">
        <f t="shared" si="25"/>
        <v>4.7084736370040403E-2</v>
      </c>
    </row>
    <row r="787" spans="1:4" x14ac:dyDescent="0.25">
      <c r="A787">
        <f t="shared" si="24"/>
        <v>0</v>
      </c>
      <c r="B787">
        <v>0.61343519969283467</v>
      </c>
      <c r="C787">
        <v>0.56973379792226353</v>
      </c>
      <c r="D787">
        <f t="shared" si="25"/>
        <v>4.3701401770571136E-2</v>
      </c>
    </row>
    <row r="788" spans="1:4" x14ac:dyDescent="0.25">
      <c r="A788">
        <f t="shared" si="24"/>
        <v>0</v>
      </c>
      <c r="B788">
        <v>0.5820796441478584</v>
      </c>
      <c r="C788">
        <v>0.52441356974719311</v>
      </c>
      <c r="D788">
        <f t="shared" si="25"/>
        <v>5.766607440066529E-2</v>
      </c>
    </row>
    <row r="789" spans="1:4" x14ac:dyDescent="0.25">
      <c r="A789">
        <f t="shared" si="24"/>
        <v>0</v>
      </c>
      <c r="B789">
        <v>0.58046444383801954</v>
      </c>
      <c r="C789">
        <v>0.52145066749734248</v>
      </c>
      <c r="D789">
        <f t="shared" si="25"/>
        <v>5.901377634067706E-2</v>
      </c>
    </row>
    <row r="790" spans="1:4" x14ac:dyDescent="0.25">
      <c r="A790">
        <f t="shared" si="24"/>
        <v>0</v>
      </c>
      <c r="B790">
        <v>0.6207954988602673</v>
      </c>
      <c r="C790">
        <v>0.58053407887616604</v>
      </c>
      <c r="D790">
        <f t="shared" si="25"/>
        <v>4.0261419984101265E-2</v>
      </c>
    </row>
    <row r="791" spans="1:4" x14ac:dyDescent="0.25">
      <c r="A791">
        <f t="shared" si="24"/>
        <v>0</v>
      </c>
      <c r="B791">
        <v>0.58759586204608449</v>
      </c>
      <c r="C791">
        <v>0.53101331074101699</v>
      </c>
      <c r="D791">
        <f t="shared" si="25"/>
        <v>5.6582551305067508E-2</v>
      </c>
    </row>
    <row r="792" spans="1:4" x14ac:dyDescent="0.25">
      <c r="A792">
        <f t="shared" si="24"/>
        <v>0</v>
      </c>
      <c r="B792">
        <v>0.61488200205746679</v>
      </c>
      <c r="C792">
        <v>0.5715464528006472</v>
      </c>
      <c r="D792">
        <f t="shared" si="25"/>
        <v>4.3335549256819594E-2</v>
      </c>
    </row>
    <row r="793" spans="1:4" x14ac:dyDescent="0.25">
      <c r="A793">
        <f t="shared" si="24"/>
        <v>0</v>
      </c>
      <c r="B793">
        <v>0.55533876545090455</v>
      </c>
      <c r="C793">
        <v>0.48413219237889726</v>
      </c>
      <c r="D793">
        <f t="shared" si="25"/>
        <v>7.1206573072007284E-2</v>
      </c>
    </row>
    <row r="794" spans="1:4" x14ac:dyDescent="0.25">
      <c r="A794">
        <f t="shared" si="24"/>
        <v>0</v>
      </c>
      <c r="B794">
        <v>0.59301775157829173</v>
      </c>
      <c r="C794">
        <v>0.53886367586470274</v>
      </c>
      <c r="D794">
        <f t="shared" si="25"/>
        <v>5.4154075713588989E-2</v>
      </c>
    </row>
    <row r="795" spans="1:4" x14ac:dyDescent="0.25">
      <c r="A795">
        <f t="shared" si="24"/>
        <v>0</v>
      </c>
      <c r="B795">
        <v>0.59678125062783305</v>
      </c>
      <c r="C795">
        <v>0.54554377153777345</v>
      </c>
      <c r="D795">
        <f t="shared" si="25"/>
        <v>5.1237479090059601E-2</v>
      </c>
    </row>
    <row r="796" spans="1:4" x14ac:dyDescent="0.25">
      <c r="A796">
        <f t="shared" si="24"/>
        <v>0</v>
      </c>
      <c r="B796">
        <v>0.58433399704317235</v>
      </c>
      <c r="C796">
        <v>0.52669460642388222</v>
      </c>
      <c r="D796">
        <f t="shared" si="25"/>
        <v>5.7639390619290132E-2</v>
      </c>
    </row>
    <row r="797" spans="1:4" x14ac:dyDescent="0.25">
      <c r="A797">
        <f t="shared" si="24"/>
        <v>0</v>
      </c>
      <c r="B797">
        <v>0.61566921931099117</v>
      </c>
      <c r="C797">
        <v>0.57331664641347346</v>
      </c>
      <c r="D797">
        <f t="shared" si="25"/>
        <v>4.2352572897517704E-2</v>
      </c>
    </row>
    <row r="798" spans="1:4" x14ac:dyDescent="0.25">
      <c r="A798">
        <f t="shared" si="24"/>
        <v>0</v>
      </c>
      <c r="B798">
        <v>0.58481823397398458</v>
      </c>
      <c r="C798">
        <v>0.527396363465781</v>
      </c>
      <c r="D798">
        <f t="shared" si="25"/>
        <v>5.7421870508203576E-2</v>
      </c>
    </row>
    <row r="799" spans="1:4" x14ac:dyDescent="0.25">
      <c r="A799">
        <f t="shared" si="24"/>
        <v>0</v>
      </c>
      <c r="B799">
        <v>0.5848112200333162</v>
      </c>
      <c r="C799">
        <v>0.52771896095033788</v>
      </c>
      <c r="D799">
        <f t="shared" si="25"/>
        <v>5.7092259082978325E-2</v>
      </c>
    </row>
    <row r="800" spans="1:4" x14ac:dyDescent="0.25">
      <c r="A800">
        <f t="shared" si="24"/>
        <v>0</v>
      </c>
      <c r="B800">
        <v>0.57010683102982296</v>
      </c>
      <c r="C800">
        <v>0.50574212189585555</v>
      </c>
      <c r="D800">
        <f t="shared" si="25"/>
        <v>6.4364709133967413E-2</v>
      </c>
    </row>
    <row r="801" spans="1:4" x14ac:dyDescent="0.25">
      <c r="A801">
        <f t="shared" si="24"/>
        <v>0</v>
      </c>
      <c r="B801">
        <v>0.63986581036679557</v>
      </c>
      <c r="C801">
        <v>0.60910829897859431</v>
      </c>
      <c r="D801">
        <f t="shared" si="25"/>
        <v>3.0757511388201264E-2</v>
      </c>
    </row>
    <row r="802" spans="1:4" x14ac:dyDescent="0.25">
      <c r="A802">
        <f t="shared" si="24"/>
        <v>0</v>
      </c>
      <c r="B802">
        <v>0.56093973800626074</v>
      </c>
      <c r="C802">
        <v>0.49246753011029681</v>
      </c>
      <c r="D802">
        <f t="shared" si="25"/>
        <v>6.8472207895963921E-2</v>
      </c>
    </row>
    <row r="803" spans="1:4" x14ac:dyDescent="0.25">
      <c r="A803">
        <f t="shared" si="24"/>
        <v>0</v>
      </c>
      <c r="B803">
        <v>0.56476532317160344</v>
      </c>
      <c r="C803">
        <v>0.49758659669550626</v>
      </c>
      <c r="D803">
        <f t="shared" si="25"/>
        <v>6.7178726476097184E-2</v>
      </c>
    </row>
    <row r="804" spans="1:4" x14ac:dyDescent="0.25">
      <c r="A804">
        <f t="shared" si="24"/>
        <v>0</v>
      </c>
      <c r="B804">
        <v>0.5860311985337342</v>
      </c>
      <c r="C804">
        <v>0.52985053256081482</v>
      </c>
      <c r="D804">
        <f t="shared" si="25"/>
        <v>5.6180665972919375E-2</v>
      </c>
    </row>
    <row r="805" spans="1:4" x14ac:dyDescent="0.25">
      <c r="A805">
        <f t="shared" si="24"/>
        <v>0</v>
      </c>
      <c r="B805">
        <v>0.56410446296920547</v>
      </c>
      <c r="C805">
        <v>0.49799634782924512</v>
      </c>
      <c r="D805">
        <f t="shared" si="25"/>
        <v>6.6108115139960344E-2</v>
      </c>
    </row>
    <row r="806" spans="1:4" x14ac:dyDescent="0.25">
      <c r="A806">
        <f t="shared" si="24"/>
        <v>0</v>
      </c>
      <c r="B806">
        <v>0.5958549543570878</v>
      </c>
      <c r="C806">
        <v>0.54464954107852404</v>
      </c>
      <c r="D806">
        <f t="shared" si="25"/>
        <v>5.1205413278563761E-2</v>
      </c>
    </row>
    <row r="807" spans="1:4" x14ac:dyDescent="0.25">
      <c r="A807">
        <f t="shared" si="24"/>
        <v>0</v>
      </c>
      <c r="B807">
        <v>0.60271985518718929</v>
      </c>
      <c r="C807">
        <v>0.55413529671372741</v>
      </c>
      <c r="D807">
        <f t="shared" si="25"/>
        <v>4.8584558473461881E-2</v>
      </c>
    </row>
    <row r="808" spans="1:4" x14ac:dyDescent="0.25">
      <c r="A808">
        <f t="shared" si="24"/>
        <v>0</v>
      </c>
      <c r="B808">
        <v>0.57444903586152973</v>
      </c>
      <c r="C808">
        <v>0.51211851532217745</v>
      </c>
      <c r="D808">
        <f t="shared" si="25"/>
        <v>6.2330520539352285E-2</v>
      </c>
    </row>
    <row r="809" spans="1:4" x14ac:dyDescent="0.25">
      <c r="A809">
        <f t="shared" si="24"/>
        <v>0</v>
      </c>
      <c r="B809">
        <v>0.56946422281594811</v>
      </c>
      <c r="C809">
        <v>0.50509137423302164</v>
      </c>
      <c r="D809">
        <f t="shared" si="25"/>
        <v>6.4372848582926467E-2</v>
      </c>
    </row>
    <row r="810" spans="1:4" x14ac:dyDescent="0.25">
      <c r="A810">
        <f t="shared" si="24"/>
        <v>0</v>
      </c>
      <c r="B810">
        <v>0.57884276396460121</v>
      </c>
      <c r="C810">
        <v>0.51902315271072286</v>
      </c>
      <c r="D810">
        <f t="shared" si="25"/>
        <v>5.9819611253878358E-2</v>
      </c>
    </row>
    <row r="811" spans="1:4" x14ac:dyDescent="0.25">
      <c r="A811">
        <f t="shared" si="24"/>
        <v>0</v>
      </c>
      <c r="B811">
        <v>0.60816624879447179</v>
      </c>
      <c r="C811">
        <v>0.56233349972273949</v>
      </c>
      <c r="D811">
        <f t="shared" si="25"/>
        <v>4.5832749071732293E-2</v>
      </c>
    </row>
    <row r="812" spans="1:4" x14ac:dyDescent="0.25">
      <c r="A812">
        <f t="shared" si="24"/>
        <v>0</v>
      </c>
      <c r="B812">
        <v>0.5909922993652269</v>
      </c>
      <c r="C812">
        <v>0.53675817239063539</v>
      </c>
      <c r="D812">
        <f t="shared" si="25"/>
        <v>5.4234126974591512E-2</v>
      </c>
    </row>
    <row r="813" spans="1:4" x14ac:dyDescent="0.25">
      <c r="A813">
        <f t="shared" si="24"/>
        <v>0</v>
      </c>
      <c r="B813">
        <v>0.57353832914071701</v>
      </c>
      <c r="C813">
        <v>0.5100987553121642</v>
      </c>
      <c r="D813">
        <f t="shared" si="25"/>
        <v>6.3439573828552809E-2</v>
      </c>
    </row>
    <row r="814" spans="1:4" x14ac:dyDescent="0.25">
      <c r="A814">
        <f t="shared" si="24"/>
        <v>0</v>
      </c>
      <c r="B814">
        <v>0.63061156373256011</v>
      </c>
      <c r="C814">
        <v>0.59501614460874097</v>
      </c>
      <c r="D814">
        <f t="shared" si="25"/>
        <v>3.5595419123819139E-2</v>
      </c>
    </row>
    <row r="815" spans="1:4" x14ac:dyDescent="0.25">
      <c r="A815">
        <f t="shared" si="24"/>
        <v>0</v>
      </c>
      <c r="B815">
        <v>0.61129220250256611</v>
      </c>
      <c r="C815">
        <v>0.56703261998181487</v>
      </c>
      <c r="D815">
        <f t="shared" si="25"/>
        <v>4.4259582520751239E-2</v>
      </c>
    </row>
    <row r="816" spans="1:4" x14ac:dyDescent="0.25">
      <c r="A816">
        <f t="shared" si="24"/>
        <v>0</v>
      </c>
      <c r="B816">
        <v>0.59436744370484595</v>
      </c>
      <c r="C816">
        <v>0.54205914512134246</v>
      </c>
      <c r="D816">
        <f t="shared" si="25"/>
        <v>5.2308298583503499E-2</v>
      </c>
    </row>
    <row r="817" spans="1:4" x14ac:dyDescent="0.25">
      <c r="A817">
        <f t="shared" si="24"/>
        <v>0</v>
      </c>
      <c r="B817">
        <v>0.62651075692560465</v>
      </c>
      <c r="C817">
        <v>0.58931367473706131</v>
      </c>
      <c r="D817">
        <f t="shared" si="25"/>
        <v>3.719708218854334E-2</v>
      </c>
    </row>
    <row r="818" spans="1:4" x14ac:dyDescent="0.25">
      <c r="A818">
        <f t="shared" si="24"/>
        <v>0</v>
      </c>
      <c r="B818">
        <v>0.63287149125957365</v>
      </c>
      <c r="C818">
        <v>0.59930628907111283</v>
      </c>
      <c r="D818">
        <f t="shared" si="25"/>
        <v>3.3565202188460819E-2</v>
      </c>
    </row>
    <row r="819" spans="1:4" x14ac:dyDescent="0.25">
      <c r="A819">
        <f t="shared" si="24"/>
        <v>0</v>
      </c>
      <c r="B819">
        <v>0.61244219496162522</v>
      </c>
      <c r="C819">
        <v>0.56749467338476922</v>
      </c>
      <c r="D819">
        <f t="shared" si="25"/>
        <v>4.4947521576855998E-2</v>
      </c>
    </row>
    <row r="820" spans="1:4" x14ac:dyDescent="0.25">
      <c r="A820">
        <f t="shared" si="24"/>
        <v>0</v>
      </c>
      <c r="B820">
        <v>0.56156182347229822</v>
      </c>
      <c r="C820">
        <v>0.4926493420648555</v>
      </c>
      <c r="D820">
        <f t="shared" si="25"/>
        <v>6.8912481407442716E-2</v>
      </c>
    </row>
    <row r="821" spans="1:4" x14ac:dyDescent="0.25">
      <c r="A821">
        <f t="shared" si="24"/>
        <v>0</v>
      </c>
      <c r="B821">
        <v>0.62750501033750561</v>
      </c>
      <c r="C821">
        <v>0.5906685769655311</v>
      </c>
      <c r="D821">
        <f t="shared" si="25"/>
        <v>3.6836433371974509E-2</v>
      </c>
    </row>
    <row r="822" spans="1:4" x14ac:dyDescent="0.25">
      <c r="A822">
        <f t="shared" si="24"/>
        <v>0</v>
      </c>
      <c r="B822">
        <v>0.59133994092397313</v>
      </c>
      <c r="C822">
        <v>0.53790868068978381</v>
      </c>
      <c r="D822">
        <f t="shared" si="25"/>
        <v>5.3431260234189315E-2</v>
      </c>
    </row>
    <row r="823" spans="1:4" x14ac:dyDescent="0.25">
      <c r="A823">
        <f t="shared" si="24"/>
        <v>0</v>
      </c>
      <c r="B823">
        <v>0.58680377695107899</v>
      </c>
      <c r="C823">
        <v>0.53064160890922407</v>
      </c>
      <c r="D823">
        <f t="shared" si="25"/>
        <v>5.6162168041854921E-2</v>
      </c>
    </row>
    <row r="824" spans="1:4" x14ac:dyDescent="0.25">
      <c r="A824">
        <f t="shared" si="24"/>
        <v>0</v>
      </c>
      <c r="B824">
        <v>0.59764443020768543</v>
      </c>
      <c r="C824">
        <v>0.5459708618732495</v>
      </c>
      <c r="D824">
        <f t="shared" si="25"/>
        <v>5.1673568334435926E-2</v>
      </c>
    </row>
    <row r="825" spans="1:4" x14ac:dyDescent="0.25">
      <c r="A825">
        <f t="shared" si="24"/>
        <v>0</v>
      </c>
      <c r="B825">
        <v>0.6056114656411784</v>
      </c>
      <c r="C825">
        <v>0.55930528344516739</v>
      </c>
      <c r="D825">
        <f t="shared" si="25"/>
        <v>4.6306182196011014E-2</v>
      </c>
    </row>
    <row r="826" spans="1:4" x14ac:dyDescent="0.25">
      <c r="A826">
        <f t="shared" si="24"/>
        <v>0</v>
      </c>
      <c r="B826">
        <v>0.60864661182026114</v>
      </c>
      <c r="C826">
        <v>0.56287642326160647</v>
      </c>
      <c r="D826">
        <f t="shared" si="25"/>
        <v>4.5770188558654668E-2</v>
      </c>
    </row>
    <row r="827" spans="1:4" x14ac:dyDescent="0.25">
      <c r="A827">
        <f t="shared" si="24"/>
        <v>0</v>
      </c>
      <c r="B827">
        <v>0.60324836065731857</v>
      </c>
      <c r="C827">
        <v>0.55478083597943761</v>
      </c>
      <c r="D827">
        <f t="shared" si="25"/>
        <v>4.8467524677880958E-2</v>
      </c>
    </row>
    <row r="828" spans="1:4" x14ac:dyDescent="0.25">
      <c r="A828">
        <f t="shared" si="24"/>
        <v>0</v>
      </c>
      <c r="B828">
        <v>0.62472244088751872</v>
      </c>
      <c r="C828">
        <v>0.58628932839485914</v>
      </c>
      <c r="D828">
        <f t="shared" si="25"/>
        <v>3.8433112492659571E-2</v>
      </c>
    </row>
    <row r="829" spans="1:4" x14ac:dyDescent="0.25">
      <c r="A829">
        <f t="shared" si="24"/>
        <v>0</v>
      </c>
      <c r="B829">
        <v>0.60238148101040068</v>
      </c>
      <c r="C829">
        <v>0.55305440859585875</v>
      </c>
      <c r="D829">
        <f t="shared" si="25"/>
        <v>4.9327072414541928E-2</v>
      </c>
    </row>
    <row r="830" spans="1:4" x14ac:dyDescent="0.25">
      <c r="A830">
        <f t="shared" si="24"/>
        <v>0</v>
      </c>
      <c r="B830">
        <v>0.56834922960837631</v>
      </c>
      <c r="C830">
        <v>0.50221542714928058</v>
      </c>
      <c r="D830">
        <f t="shared" si="25"/>
        <v>6.6133802459095725E-2</v>
      </c>
    </row>
    <row r="831" spans="1:4" x14ac:dyDescent="0.25">
      <c r="A831">
        <f t="shared" si="24"/>
        <v>0</v>
      </c>
      <c r="B831">
        <v>0.60027649667572314</v>
      </c>
      <c r="C831">
        <v>0.55043750456650253</v>
      </c>
      <c r="D831">
        <f t="shared" si="25"/>
        <v>4.9838992109220603E-2</v>
      </c>
    </row>
    <row r="832" spans="1:4" x14ac:dyDescent="0.25">
      <c r="A832">
        <f t="shared" si="24"/>
        <v>0</v>
      </c>
      <c r="B832">
        <v>0.57662449318545939</v>
      </c>
      <c r="C832">
        <v>0.5144644312932265</v>
      </c>
      <c r="D832">
        <f t="shared" si="25"/>
        <v>6.2160061892232887E-2</v>
      </c>
    </row>
    <row r="833" spans="1:4" x14ac:dyDescent="0.25">
      <c r="A833">
        <f t="shared" si="24"/>
        <v>0</v>
      </c>
      <c r="B833">
        <v>0.59800275871925157</v>
      </c>
      <c r="C833">
        <v>0.54647935916189416</v>
      </c>
      <c r="D833">
        <f t="shared" si="25"/>
        <v>5.1523399557357408E-2</v>
      </c>
    </row>
    <row r="834" spans="1:4" x14ac:dyDescent="0.25">
      <c r="A834">
        <f t="shared" si="24"/>
        <v>0</v>
      </c>
      <c r="B834">
        <v>0.58519045133202752</v>
      </c>
      <c r="C834">
        <v>0.52762842426534606</v>
      </c>
      <c r="D834">
        <f t="shared" si="25"/>
        <v>5.7562027066681454E-2</v>
      </c>
    </row>
    <row r="835" spans="1:4" x14ac:dyDescent="0.25">
      <c r="A835">
        <f t="shared" si="24"/>
        <v>0</v>
      </c>
      <c r="B835">
        <v>0.61501328622189821</v>
      </c>
      <c r="C835">
        <v>0.57158990761678674</v>
      </c>
      <c r="D835">
        <f t="shared" si="25"/>
        <v>4.3423378605111473E-2</v>
      </c>
    </row>
    <row r="836" spans="1:4" x14ac:dyDescent="0.25">
      <c r="A836">
        <f t="shared" si="24"/>
        <v>0</v>
      </c>
      <c r="B836">
        <v>0.56891856400518337</v>
      </c>
      <c r="C836">
        <v>0.50320355236595637</v>
      </c>
      <c r="D836">
        <f t="shared" si="25"/>
        <v>6.5715011639226995E-2</v>
      </c>
    </row>
    <row r="837" spans="1:4" x14ac:dyDescent="0.25">
      <c r="A837">
        <f t="shared" si="24"/>
        <v>0</v>
      </c>
      <c r="B837">
        <v>0.61124041333588897</v>
      </c>
      <c r="C837">
        <v>0.56669107401658136</v>
      </c>
      <c r="D837">
        <f t="shared" si="25"/>
        <v>4.4549339319307601E-2</v>
      </c>
    </row>
    <row r="838" spans="1:4" x14ac:dyDescent="0.25">
      <c r="A838">
        <f t="shared" si="24"/>
        <v>0</v>
      </c>
      <c r="B838">
        <v>0.59268025395893609</v>
      </c>
      <c r="C838">
        <v>0.53892504560858456</v>
      </c>
      <c r="D838">
        <f t="shared" si="25"/>
        <v>5.3755208350351524E-2</v>
      </c>
    </row>
    <row r="839" spans="1:4" x14ac:dyDescent="0.25">
      <c r="A839">
        <f t="shared" si="24"/>
        <v>0</v>
      </c>
      <c r="B839">
        <v>0.60302423824816831</v>
      </c>
      <c r="C839">
        <v>0.55368094836645809</v>
      </c>
      <c r="D839">
        <f t="shared" si="25"/>
        <v>4.9343289881710217E-2</v>
      </c>
    </row>
    <row r="840" spans="1:4" x14ac:dyDescent="0.25">
      <c r="A840">
        <f t="shared" si="24"/>
        <v>0</v>
      </c>
      <c r="B840">
        <v>0.60837976298409635</v>
      </c>
      <c r="C840">
        <v>0.56265832792437553</v>
      </c>
      <c r="D840">
        <f t="shared" si="25"/>
        <v>4.5721435059720816E-2</v>
      </c>
    </row>
    <row r="841" spans="1:4" x14ac:dyDescent="0.25">
      <c r="A841">
        <f t="shared" si="24"/>
        <v>0</v>
      </c>
      <c r="B841">
        <v>0.58534153289470647</v>
      </c>
      <c r="C841">
        <v>0.52827087063784539</v>
      </c>
      <c r="D841">
        <f t="shared" si="25"/>
        <v>5.7070662256861082E-2</v>
      </c>
    </row>
    <row r="842" spans="1:4" x14ac:dyDescent="0.25">
      <c r="A842">
        <f t="shared" ref="A842:A905" si="26">IF(B842&gt;C842,0,1)</f>
        <v>0</v>
      </c>
      <c r="B842">
        <v>0.59505735100201274</v>
      </c>
      <c r="C842">
        <v>0.54305755249212817</v>
      </c>
      <c r="D842">
        <f t="shared" ref="D842:D905" si="27">B842-C842</f>
        <v>5.1999798509884565E-2</v>
      </c>
    </row>
    <row r="843" spans="1:4" x14ac:dyDescent="0.25">
      <c r="A843">
        <f t="shared" si="26"/>
        <v>0</v>
      </c>
      <c r="B843">
        <v>0.61618084043867349</v>
      </c>
      <c r="C843">
        <v>0.57321371158664436</v>
      </c>
      <c r="D843">
        <f t="shared" si="27"/>
        <v>4.2967128852029135E-2</v>
      </c>
    </row>
    <row r="844" spans="1:4" x14ac:dyDescent="0.25">
      <c r="A844">
        <f t="shared" si="26"/>
        <v>0</v>
      </c>
      <c r="B844">
        <v>0.65140629929342753</v>
      </c>
      <c r="C844">
        <v>0.62636430048196368</v>
      </c>
      <c r="D844">
        <f t="shared" si="27"/>
        <v>2.504199881146385E-2</v>
      </c>
    </row>
    <row r="845" spans="1:4" x14ac:dyDescent="0.25">
      <c r="A845">
        <f t="shared" si="26"/>
        <v>0</v>
      </c>
      <c r="B845">
        <v>0.56582613729825182</v>
      </c>
      <c r="C845">
        <v>0.4988622912857712</v>
      </c>
      <c r="D845">
        <f t="shared" si="27"/>
        <v>6.6963846012480621E-2</v>
      </c>
    </row>
    <row r="846" spans="1:4" x14ac:dyDescent="0.25">
      <c r="A846">
        <f t="shared" si="26"/>
        <v>0</v>
      </c>
      <c r="B846">
        <v>0.5864315497687006</v>
      </c>
      <c r="C846">
        <v>0.52954527968502851</v>
      </c>
      <c r="D846">
        <f t="shared" si="27"/>
        <v>5.6886270083672086E-2</v>
      </c>
    </row>
    <row r="847" spans="1:4" x14ac:dyDescent="0.25">
      <c r="A847">
        <f t="shared" si="26"/>
        <v>0</v>
      </c>
      <c r="B847">
        <v>0.56493945689662284</v>
      </c>
      <c r="C847">
        <v>0.49847439484356504</v>
      </c>
      <c r="D847">
        <f t="shared" si="27"/>
        <v>6.64650620530578E-2</v>
      </c>
    </row>
    <row r="848" spans="1:4" x14ac:dyDescent="0.25">
      <c r="A848">
        <f t="shared" si="26"/>
        <v>0</v>
      </c>
      <c r="B848">
        <v>0.61031811175144157</v>
      </c>
      <c r="C848">
        <v>0.56488360970941054</v>
      </c>
      <c r="D848">
        <f t="shared" si="27"/>
        <v>4.5434502042031033E-2</v>
      </c>
    </row>
    <row r="849" spans="1:4" x14ac:dyDescent="0.25">
      <c r="A849">
        <f t="shared" si="26"/>
        <v>0</v>
      </c>
      <c r="B849">
        <v>0.63157084006875119</v>
      </c>
      <c r="C849">
        <v>0.59635632907453007</v>
      </c>
      <c r="D849">
        <f t="shared" si="27"/>
        <v>3.5214510994221127E-2</v>
      </c>
    </row>
    <row r="850" spans="1:4" x14ac:dyDescent="0.25">
      <c r="A850">
        <f t="shared" si="26"/>
        <v>0</v>
      </c>
      <c r="B850">
        <v>0.59370193641334812</v>
      </c>
      <c r="C850">
        <v>0.54088154942520583</v>
      </c>
      <c r="D850">
        <f t="shared" si="27"/>
        <v>5.2820386988142287E-2</v>
      </c>
    </row>
    <row r="851" spans="1:4" x14ac:dyDescent="0.25">
      <c r="A851">
        <f t="shared" si="26"/>
        <v>0</v>
      </c>
      <c r="B851">
        <v>0.62495535824647097</v>
      </c>
      <c r="C851">
        <v>0.58691959501454838</v>
      </c>
      <c r="D851">
        <f t="shared" si="27"/>
        <v>3.8035763231922592E-2</v>
      </c>
    </row>
    <row r="852" spans="1:4" x14ac:dyDescent="0.25">
      <c r="A852">
        <f t="shared" si="26"/>
        <v>0</v>
      </c>
      <c r="B852">
        <v>0.59363740471311599</v>
      </c>
      <c r="C852">
        <v>0.54035131826047633</v>
      </c>
      <c r="D852">
        <f t="shared" si="27"/>
        <v>5.3286086452639658E-2</v>
      </c>
    </row>
    <row r="853" spans="1:4" x14ac:dyDescent="0.25">
      <c r="A853">
        <f t="shared" si="26"/>
        <v>0</v>
      </c>
      <c r="B853">
        <v>0.61413496615835161</v>
      </c>
      <c r="C853">
        <v>0.5705506390984264</v>
      </c>
      <c r="D853">
        <f t="shared" si="27"/>
        <v>4.358432705992521E-2</v>
      </c>
    </row>
    <row r="854" spans="1:4" x14ac:dyDescent="0.25">
      <c r="A854">
        <f t="shared" si="26"/>
        <v>0</v>
      </c>
      <c r="B854">
        <v>0.59745981281878835</v>
      </c>
      <c r="C854">
        <v>0.54675729194930578</v>
      </c>
      <c r="D854">
        <f t="shared" si="27"/>
        <v>5.070252086948257E-2</v>
      </c>
    </row>
    <row r="855" spans="1:4" x14ac:dyDescent="0.25">
      <c r="A855">
        <f t="shared" si="26"/>
        <v>0</v>
      </c>
      <c r="B855">
        <v>0.56178992668292271</v>
      </c>
      <c r="C855">
        <v>0.49328412651288778</v>
      </c>
      <c r="D855">
        <f t="shared" si="27"/>
        <v>6.8505800170034936E-2</v>
      </c>
    </row>
    <row r="856" spans="1:4" x14ac:dyDescent="0.25">
      <c r="A856">
        <f t="shared" si="26"/>
        <v>0</v>
      </c>
      <c r="B856">
        <v>0.65698061844999511</v>
      </c>
      <c r="C856">
        <v>0.63384966320949854</v>
      </c>
      <c r="D856">
        <f t="shared" si="27"/>
        <v>2.3130955240496576E-2</v>
      </c>
    </row>
    <row r="857" spans="1:4" x14ac:dyDescent="0.25">
      <c r="A857">
        <f t="shared" si="26"/>
        <v>0</v>
      </c>
      <c r="B857">
        <v>0.60979230670417395</v>
      </c>
      <c r="C857">
        <v>0.56541798898733897</v>
      </c>
      <c r="D857">
        <f t="shared" si="27"/>
        <v>4.4374317716834977E-2</v>
      </c>
    </row>
    <row r="858" spans="1:4" x14ac:dyDescent="0.25">
      <c r="A858">
        <f t="shared" si="26"/>
        <v>0</v>
      </c>
      <c r="B858">
        <v>0.58328096790250272</v>
      </c>
      <c r="C858">
        <v>0.52433836502482423</v>
      </c>
      <c r="D858">
        <f t="shared" si="27"/>
        <v>5.8942602877678496E-2</v>
      </c>
    </row>
    <row r="859" spans="1:4" x14ac:dyDescent="0.25">
      <c r="A859">
        <f t="shared" si="26"/>
        <v>0</v>
      </c>
      <c r="B859">
        <v>0.60706754263591223</v>
      </c>
      <c r="C859">
        <v>0.56032755154528979</v>
      </c>
      <c r="D859">
        <f t="shared" si="27"/>
        <v>4.6739991090622435E-2</v>
      </c>
    </row>
    <row r="860" spans="1:4" x14ac:dyDescent="0.25">
      <c r="A860">
        <f t="shared" si="26"/>
        <v>0</v>
      </c>
      <c r="B860">
        <v>0.62655305865344724</v>
      </c>
      <c r="C860">
        <v>0.58939991832663041</v>
      </c>
      <c r="D860">
        <f t="shared" si="27"/>
        <v>3.7153140326816825E-2</v>
      </c>
    </row>
    <row r="861" spans="1:4" x14ac:dyDescent="0.25">
      <c r="A861">
        <f t="shared" si="26"/>
        <v>0</v>
      </c>
      <c r="B861">
        <v>0.57498789577673848</v>
      </c>
      <c r="C861">
        <v>0.51349077450679925</v>
      </c>
      <c r="D861">
        <f t="shared" si="27"/>
        <v>6.1497121269939226E-2</v>
      </c>
    </row>
    <row r="862" spans="1:4" x14ac:dyDescent="0.25">
      <c r="A862">
        <f t="shared" si="26"/>
        <v>0</v>
      </c>
      <c r="B862">
        <v>0.57826042043629067</v>
      </c>
      <c r="C862">
        <v>0.51836593377844176</v>
      </c>
      <c r="D862">
        <f t="shared" si="27"/>
        <v>5.9894486657848911E-2</v>
      </c>
    </row>
    <row r="863" spans="1:4" x14ac:dyDescent="0.25">
      <c r="A863">
        <f t="shared" si="26"/>
        <v>0</v>
      </c>
      <c r="B863">
        <v>0.56694580219070756</v>
      </c>
      <c r="C863">
        <v>0.50094274018848373</v>
      </c>
      <c r="D863">
        <f t="shared" si="27"/>
        <v>6.6003062002223833E-2</v>
      </c>
    </row>
    <row r="864" spans="1:4" x14ac:dyDescent="0.25">
      <c r="A864">
        <f t="shared" si="26"/>
        <v>0</v>
      </c>
      <c r="B864">
        <v>0.56533591541520578</v>
      </c>
      <c r="C864">
        <v>0.49923658777669172</v>
      </c>
      <c r="D864">
        <f t="shared" si="27"/>
        <v>6.609932763851406E-2</v>
      </c>
    </row>
    <row r="865" spans="1:4" x14ac:dyDescent="0.25">
      <c r="A865">
        <f t="shared" si="26"/>
        <v>0</v>
      </c>
      <c r="B865">
        <v>0.56840795838666869</v>
      </c>
      <c r="C865">
        <v>0.50321623467909382</v>
      </c>
      <c r="D865">
        <f t="shared" si="27"/>
        <v>6.5191723707574867E-2</v>
      </c>
    </row>
    <row r="866" spans="1:4" x14ac:dyDescent="0.25">
      <c r="A866">
        <f t="shared" si="26"/>
        <v>0</v>
      </c>
      <c r="B866">
        <v>0.59528725186126075</v>
      </c>
      <c r="C866">
        <v>0.54295002637701972</v>
      </c>
      <c r="D866">
        <f t="shared" si="27"/>
        <v>5.2337225484241023E-2</v>
      </c>
    </row>
    <row r="867" spans="1:4" x14ac:dyDescent="0.25">
      <c r="A867">
        <f t="shared" si="26"/>
        <v>0</v>
      </c>
      <c r="B867">
        <v>0.56782743180798223</v>
      </c>
      <c r="C867">
        <v>0.50305401999561161</v>
      </c>
      <c r="D867">
        <f t="shared" si="27"/>
        <v>6.4773411812370618E-2</v>
      </c>
    </row>
    <row r="868" spans="1:4" x14ac:dyDescent="0.25">
      <c r="A868">
        <f t="shared" si="26"/>
        <v>0</v>
      </c>
      <c r="B868">
        <v>0.60039895746483218</v>
      </c>
      <c r="C868">
        <v>0.55001286060399046</v>
      </c>
      <c r="D868">
        <f t="shared" si="27"/>
        <v>5.0386096860841723E-2</v>
      </c>
    </row>
    <row r="869" spans="1:4" x14ac:dyDescent="0.25">
      <c r="A869">
        <f t="shared" si="26"/>
        <v>0</v>
      </c>
      <c r="B869">
        <v>0.6082059878953251</v>
      </c>
      <c r="C869">
        <v>0.56198873876186917</v>
      </c>
      <c r="D869">
        <f t="shared" si="27"/>
        <v>4.6217249133455929E-2</v>
      </c>
    </row>
    <row r="870" spans="1:4" x14ac:dyDescent="0.25">
      <c r="A870">
        <f t="shared" si="26"/>
        <v>0</v>
      </c>
      <c r="B870">
        <v>0.62500166011069924</v>
      </c>
      <c r="C870">
        <v>0.58719010590240994</v>
      </c>
      <c r="D870">
        <f t="shared" si="27"/>
        <v>3.78115542082893E-2</v>
      </c>
    </row>
    <row r="871" spans="1:4" x14ac:dyDescent="0.25">
      <c r="A871">
        <f t="shared" si="26"/>
        <v>0</v>
      </c>
      <c r="B871">
        <v>0.57848876153510109</v>
      </c>
      <c r="C871">
        <v>0.51869208293598312</v>
      </c>
      <c r="D871">
        <f t="shared" si="27"/>
        <v>5.9796678599117969E-2</v>
      </c>
    </row>
    <row r="872" spans="1:4" x14ac:dyDescent="0.25">
      <c r="A872">
        <f t="shared" si="26"/>
        <v>0</v>
      </c>
      <c r="B872">
        <v>0.61672646231429551</v>
      </c>
      <c r="C872">
        <v>0.57359395010627268</v>
      </c>
      <c r="D872">
        <f t="shared" si="27"/>
        <v>4.3132512208022833E-2</v>
      </c>
    </row>
    <row r="873" spans="1:4" x14ac:dyDescent="0.25">
      <c r="A873">
        <f t="shared" si="26"/>
        <v>0</v>
      </c>
      <c r="B873">
        <v>0.62561870400359298</v>
      </c>
      <c r="C873">
        <v>0.58758769410470102</v>
      </c>
      <c r="D873">
        <f t="shared" si="27"/>
        <v>3.8031009898891965E-2</v>
      </c>
    </row>
    <row r="874" spans="1:4" x14ac:dyDescent="0.25">
      <c r="A874">
        <f t="shared" si="26"/>
        <v>0</v>
      </c>
      <c r="B874">
        <v>0.64773686511670536</v>
      </c>
      <c r="C874">
        <v>0.62107723712693141</v>
      </c>
      <c r="D874">
        <f t="shared" si="27"/>
        <v>2.6659627989773949E-2</v>
      </c>
    </row>
    <row r="875" spans="1:4" x14ac:dyDescent="0.25">
      <c r="A875">
        <f t="shared" si="26"/>
        <v>0</v>
      </c>
      <c r="B875">
        <v>0.60060348762232918</v>
      </c>
      <c r="C875">
        <v>0.55117755370404897</v>
      </c>
      <c r="D875">
        <f t="shared" si="27"/>
        <v>4.9425933918280207E-2</v>
      </c>
    </row>
    <row r="876" spans="1:4" x14ac:dyDescent="0.25">
      <c r="A876">
        <f t="shared" si="26"/>
        <v>0</v>
      </c>
      <c r="B876">
        <v>0.60775298699765345</v>
      </c>
      <c r="C876">
        <v>0.56089001455245224</v>
      </c>
      <c r="D876">
        <f t="shared" si="27"/>
        <v>4.6862972445201212E-2</v>
      </c>
    </row>
    <row r="877" spans="1:4" x14ac:dyDescent="0.25">
      <c r="A877">
        <f t="shared" si="26"/>
        <v>0</v>
      </c>
      <c r="B877">
        <v>0.61370917596008023</v>
      </c>
      <c r="C877">
        <v>0.56920089859610012</v>
      </c>
      <c r="D877">
        <f t="shared" si="27"/>
        <v>4.4508277363980109E-2</v>
      </c>
    </row>
    <row r="878" spans="1:4" x14ac:dyDescent="0.25">
      <c r="A878">
        <f t="shared" si="26"/>
        <v>0</v>
      </c>
      <c r="B878">
        <v>0.58236506862314708</v>
      </c>
      <c r="C878">
        <v>0.52485786905157605</v>
      </c>
      <c r="D878">
        <f t="shared" si="27"/>
        <v>5.7507199571571022E-2</v>
      </c>
    </row>
    <row r="879" spans="1:4" x14ac:dyDescent="0.25">
      <c r="A879">
        <f t="shared" si="26"/>
        <v>0</v>
      </c>
      <c r="B879">
        <v>0.55039967359364161</v>
      </c>
      <c r="C879">
        <v>0.47699837391922839</v>
      </c>
      <c r="D879">
        <f t="shared" si="27"/>
        <v>7.3401299674413223E-2</v>
      </c>
    </row>
    <row r="880" spans="1:4" x14ac:dyDescent="0.25">
      <c r="A880">
        <f t="shared" si="26"/>
        <v>0</v>
      </c>
      <c r="B880">
        <v>0.59542435433347574</v>
      </c>
      <c r="C880">
        <v>0.54254549228243343</v>
      </c>
      <c r="D880">
        <f t="shared" si="27"/>
        <v>5.2878862051042308E-2</v>
      </c>
    </row>
    <row r="881" spans="1:4" x14ac:dyDescent="0.25">
      <c r="A881">
        <f t="shared" si="26"/>
        <v>0</v>
      </c>
      <c r="B881">
        <v>0.58616847119546867</v>
      </c>
      <c r="C881">
        <v>0.52896051862208682</v>
      </c>
      <c r="D881">
        <f t="shared" si="27"/>
        <v>5.7207952573381848E-2</v>
      </c>
    </row>
    <row r="882" spans="1:4" x14ac:dyDescent="0.25">
      <c r="A882">
        <f t="shared" si="26"/>
        <v>0</v>
      </c>
      <c r="B882">
        <v>0.63542533664860834</v>
      </c>
      <c r="C882">
        <v>0.60261737588064246</v>
      </c>
      <c r="D882">
        <f t="shared" si="27"/>
        <v>3.2807960767965882E-2</v>
      </c>
    </row>
    <row r="883" spans="1:4" x14ac:dyDescent="0.25">
      <c r="A883">
        <f t="shared" si="26"/>
        <v>0</v>
      </c>
      <c r="B883">
        <v>0.59399631729098834</v>
      </c>
      <c r="C883">
        <v>0.54083376859302335</v>
      </c>
      <c r="D883">
        <f t="shared" si="27"/>
        <v>5.3162548697964995E-2</v>
      </c>
    </row>
    <row r="884" spans="1:4" x14ac:dyDescent="0.25">
      <c r="A884">
        <f t="shared" si="26"/>
        <v>0</v>
      </c>
      <c r="B884">
        <v>0.58633628523244707</v>
      </c>
      <c r="C884">
        <v>0.52903191156931251</v>
      </c>
      <c r="D884">
        <f t="shared" si="27"/>
        <v>5.7304373663134567E-2</v>
      </c>
    </row>
    <row r="885" spans="1:4" x14ac:dyDescent="0.25">
      <c r="A885">
        <f t="shared" si="26"/>
        <v>0</v>
      </c>
      <c r="B885">
        <v>0.62583798669931956</v>
      </c>
      <c r="C885">
        <v>0.58813270316712918</v>
      </c>
      <c r="D885">
        <f t="shared" si="27"/>
        <v>3.7705283532190381E-2</v>
      </c>
    </row>
    <row r="886" spans="1:4" x14ac:dyDescent="0.25">
      <c r="A886">
        <f t="shared" si="26"/>
        <v>0</v>
      </c>
      <c r="B886">
        <v>0.60081295202041829</v>
      </c>
      <c r="C886">
        <v>0.55047504792565327</v>
      </c>
      <c r="D886">
        <f t="shared" si="27"/>
        <v>5.0337904094765018E-2</v>
      </c>
    </row>
    <row r="887" spans="1:4" x14ac:dyDescent="0.25">
      <c r="A887">
        <f t="shared" si="26"/>
        <v>0</v>
      </c>
      <c r="B887">
        <v>0.59105538510539923</v>
      </c>
      <c r="C887">
        <v>0.53654337767618576</v>
      </c>
      <c r="D887">
        <f t="shared" si="27"/>
        <v>5.4512007429213472E-2</v>
      </c>
    </row>
    <row r="888" spans="1:4" x14ac:dyDescent="0.25">
      <c r="A888">
        <f t="shared" si="26"/>
        <v>0</v>
      </c>
      <c r="B888">
        <v>0.59936920321076503</v>
      </c>
      <c r="C888">
        <v>0.54968531364014928</v>
      </c>
      <c r="D888">
        <f t="shared" si="27"/>
        <v>4.9683889570615758E-2</v>
      </c>
    </row>
    <row r="889" spans="1:4" x14ac:dyDescent="0.25">
      <c r="A889">
        <f t="shared" si="26"/>
        <v>0</v>
      </c>
      <c r="B889">
        <v>0.57481096640900431</v>
      </c>
      <c r="C889">
        <v>0.5117668433107887</v>
      </c>
      <c r="D889">
        <f t="shared" si="27"/>
        <v>6.304412309821561E-2</v>
      </c>
    </row>
    <row r="890" spans="1:4" x14ac:dyDescent="0.25">
      <c r="A890">
        <f t="shared" si="26"/>
        <v>0</v>
      </c>
      <c r="B890">
        <v>0.58681651509788246</v>
      </c>
      <c r="C890">
        <v>0.53117680268661094</v>
      </c>
      <c r="D890">
        <f t="shared" si="27"/>
        <v>5.5639712411271525E-2</v>
      </c>
    </row>
    <row r="891" spans="1:4" x14ac:dyDescent="0.25">
      <c r="A891">
        <f t="shared" si="26"/>
        <v>0</v>
      </c>
      <c r="B891">
        <v>0.60557912079874876</v>
      </c>
      <c r="C891">
        <v>0.55890313986676288</v>
      </c>
      <c r="D891">
        <f t="shared" si="27"/>
        <v>4.6675980931985883E-2</v>
      </c>
    </row>
    <row r="892" spans="1:4" x14ac:dyDescent="0.25">
      <c r="A892">
        <f t="shared" si="26"/>
        <v>0</v>
      </c>
      <c r="B892">
        <v>0.55854676673191839</v>
      </c>
      <c r="C892">
        <v>0.48850332998661133</v>
      </c>
      <c r="D892">
        <f t="shared" si="27"/>
        <v>7.0043436745307053E-2</v>
      </c>
    </row>
    <row r="893" spans="1:4" x14ac:dyDescent="0.25">
      <c r="A893">
        <f t="shared" si="26"/>
        <v>0</v>
      </c>
      <c r="B893">
        <v>0.65103959554516644</v>
      </c>
      <c r="C893">
        <v>0.62502606990464704</v>
      </c>
      <c r="D893">
        <f t="shared" si="27"/>
        <v>2.6013525640519397E-2</v>
      </c>
    </row>
    <row r="894" spans="1:4" x14ac:dyDescent="0.25">
      <c r="A894">
        <f t="shared" si="26"/>
        <v>0</v>
      </c>
      <c r="B894">
        <v>0.59979493244232118</v>
      </c>
      <c r="C894">
        <v>0.54805959191122289</v>
      </c>
      <c r="D894">
        <f t="shared" si="27"/>
        <v>5.1735340531098295E-2</v>
      </c>
    </row>
    <row r="895" spans="1:4" x14ac:dyDescent="0.25">
      <c r="A895">
        <f t="shared" si="26"/>
        <v>0</v>
      </c>
      <c r="B895">
        <v>0.64498285679688172</v>
      </c>
      <c r="C895">
        <v>0.61720204088538655</v>
      </c>
      <c r="D895">
        <f t="shared" si="27"/>
        <v>2.7780815911495171E-2</v>
      </c>
    </row>
    <row r="896" spans="1:4" x14ac:dyDescent="0.25">
      <c r="A896">
        <f t="shared" si="26"/>
        <v>0</v>
      </c>
      <c r="B896">
        <v>0.61198955928676368</v>
      </c>
      <c r="C896">
        <v>0.56749999374907323</v>
      </c>
      <c r="D896">
        <f t="shared" si="27"/>
        <v>4.4489565537690456E-2</v>
      </c>
    </row>
    <row r="897" spans="1:4" x14ac:dyDescent="0.25">
      <c r="A897">
        <f t="shared" si="26"/>
        <v>0</v>
      </c>
      <c r="B897">
        <v>0.62157028375396517</v>
      </c>
      <c r="C897">
        <v>0.5815968135366586</v>
      </c>
      <c r="D897">
        <f t="shared" si="27"/>
        <v>3.9973470217306573E-2</v>
      </c>
    </row>
    <row r="898" spans="1:4" x14ac:dyDescent="0.25">
      <c r="A898">
        <f t="shared" si="26"/>
        <v>0</v>
      </c>
      <c r="B898">
        <v>0.57733764985011693</v>
      </c>
      <c r="C898">
        <v>0.5155828311309717</v>
      </c>
      <c r="D898">
        <f t="shared" si="27"/>
        <v>6.1754818719145232E-2</v>
      </c>
    </row>
    <row r="899" spans="1:4" x14ac:dyDescent="0.25">
      <c r="A899">
        <f t="shared" si="26"/>
        <v>0</v>
      </c>
      <c r="B899">
        <v>0.58225672648003379</v>
      </c>
      <c r="C899">
        <v>0.52328512299082208</v>
      </c>
      <c r="D899">
        <f t="shared" si="27"/>
        <v>5.897160348921171E-2</v>
      </c>
    </row>
    <row r="900" spans="1:4" x14ac:dyDescent="0.25">
      <c r="A900">
        <f t="shared" si="26"/>
        <v>0</v>
      </c>
      <c r="B900">
        <v>0.61282348994248892</v>
      </c>
      <c r="C900">
        <v>0.56844340217425993</v>
      </c>
      <c r="D900">
        <f t="shared" si="27"/>
        <v>4.4380087768228993E-2</v>
      </c>
    </row>
    <row r="901" spans="1:4" x14ac:dyDescent="0.25">
      <c r="A901">
        <f t="shared" si="26"/>
        <v>0</v>
      </c>
      <c r="B901">
        <v>0.59349458373587738</v>
      </c>
      <c r="C901">
        <v>0.53941867031905211</v>
      </c>
      <c r="D901">
        <f t="shared" si="27"/>
        <v>5.4075913416825272E-2</v>
      </c>
    </row>
    <row r="902" spans="1:4" x14ac:dyDescent="0.25">
      <c r="A902">
        <f t="shared" si="26"/>
        <v>0</v>
      </c>
      <c r="B902">
        <v>0.58122025492679397</v>
      </c>
      <c r="C902">
        <v>0.521288893237282</v>
      </c>
      <c r="D902">
        <f t="shared" si="27"/>
        <v>5.9931361689511964E-2</v>
      </c>
    </row>
    <row r="903" spans="1:4" x14ac:dyDescent="0.25">
      <c r="A903">
        <f t="shared" si="26"/>
        <v>0</v>
      </c>
      <c r="B903">
        <v>0.58947335437315829</v>
      </c>
      <c r="C903">
        <v>0.53454267013455026</v>
      </c>
      <c r="D903">
        <f t="shared" si="27"/>
        <v>5.493068423860803E-2</v>
      </c>
    </row>
    <row r="904" spans="1:4" x14ac:dyDescent="0.25">
      <c r="A904">
        <f t="shared" si="26"/>
        <v>0</v>
      </c>
      <c r="B904">
        <v>0.57216395266082265</v>
      </c>
      <c r="C904">
        <v>0.50886264385294033</v>
      </c>
      <c r="D904">
        <f t="shared" si="27"/>
        <v>6.3301308807882317E-2</v>
      </c>
    </row>
    <row r="905" spans="1:4" x14ac:dyDescent="0.25">
      <c r="A905">
        <f t="shared" si="26"/>
        <v>0</v>
      </c>
      <c r="B905">
        <v>0.58281906664313188</v>
      </c>
      <c r="C905">
        <v>0.52417524678675498</v>
      </c>
      <c r="D905">
        <f t="shared" si="27"/>
        <v>5.86438198563769E-2</v>
      </c>
    </row>
    <row r="906" spans="1:4" x14ac:dyDescent="0.25">
      <c r="A906">
        <f t="shared" ref="A906:A969" si="28">IF(B906&gt;C906,0,1)</f>
        <v>0</v>
      </c>
      <c r="B906">
        <v>0.60450137191406972</v>
      </c>
      <c r="C906">
        <v>0.55634137072135037</v>
      </c>
      <c r="D906">
        <f t="shared" ref="D906:D969" si="29">B906-C906</f>
        <v>4.8160001192719348E-2</v>
      </c>
    </row>
    <row r="907" spans="1:4" x14ac:dyDescent="0.25">
      <c r="A907">
        <f t="shared" si="28"/>
        <v>0</v>
      </c>
      <c r="B907">
        <v>0.55141566350441695</v>
      </c>
      <c r="C907">
        <v>0.47911641256970172</v>
      </c>
      <c r="D907">
        <f t="shared" si="29"/>
        <v>7.2299250934715231E-2</v>
      </c>
    </row>
    <row r="908" spans="1:4" x14ac:dyDescent="0.25">
      <c r="A908">
        <f t="shared" si="28"/>
        <v>0</v>
      </c>
      <c r="B908">
        <v>0.59586437362649247</v>
      </c>
      <c r="C908">
        <v>0.54306526797139998</v>
      </c>
      <c r="D908">
        <f t="shared" si="29"/>
        <v>5.2799105655092493E-2</v>
      </c>
    </row>
    <row r="909" spans="1:4" x14ac:dyDescent="0.25">
      <c r="A909">
        <f t="shared" si="28"/>
        <v>0</v>
      </c>
      <c r="B909">
        <v>0.60913454531962663</v>
      </c>
      <c r="C909">
        <v>0.56372682855170908</v>
      </c>
      <c r="D909">
        <f t="shared" si="29"/>
        <v>4.540771676791755E-2</v>
      </c>
    </row>
    <row r="910" spans="1:4" x14ac:dyDescent="0.25">
      <c r="A910">
        <f t="shared" si="28"/>
        <v>0</v>
      </c>
      <c r="B910">
        <v>0.62284316650567106</v>
      </c>
      <c r="C910">
        <v>0.58356484243627482</v>
      </c>
      <c r="D910">
        <f t="shared" si="29"/>
        <v>3.9278324069396242E-2</v>
      </c>
    </row>
    <row r="911" spans="1:4" x14ac:dyDescent="0.25">
      <c r="A911">
        <f t="shared" si="28"/>
        <v>0</v>
      </c>
      <c r="B911">
        <v>0.63797798879678957</v>
      </c>
      <c r="C911">
        <v>0.60640443642123354</v>
      </c>
      <c r="D911">
        <f t="shared" si="29"/>
        <v>3.1573552375556035E-2</v>
      </c>
    </row>
    <row r="912" spans="1:4" x14ac:dyDescent="0.25">
      <c r="A912">
        <f t="shared" si="28"/>
        <v>0</v>
      </c>
      <c r="B912">
        <v>0.59376345949044484</v>
      </c>
      <c r="C912">
        <v>0.54094006632536962</v>
      </c>
      <c r="D912">
        <f t="shared" si="29"/>
        <v>5.2823393165075228E-2</v>
      </c>
    </row>
    <row r="913" spans="1:4" x14ac:dyDescent="0.25">
      <c r="A913">
        <f t="shared" si="28"/>
        <v>0</v>
      </c>
      <c r="B913">
        <v>0.61453278738169181</v>
      </c>
      <c r="C913">
        <v>0.57130177790989067</v>
      </c>
      <c r="D913">
        <f t="shared" si="29"/>
        <v>4.3231009471801141E-2</v>
      </c>
    </row>
    <row r="914" spans="1:4" x14ac:dyDescent="0.25">
      <c r="A914">
        <f t="shared" si="28"/>
        <v>0</v>
      </c>
      <c r="B914">
        <v>0.60264517703902065</v>
      </c>
      <c r="C914">
        <v>0.5541373039944445</v>
      </c>
      <c r="D914">
        <f t="shared" si="29"/>
        <v>4.8507873044576155E-2</v>
      </c>
    </row>
    <row r="915" spans="1:4" x14ac:dyDescent="0.25">
      <c r="A915">
        <f t="shared" si="28"/>
        <v>0</v>
      </c>
      <c r="B915">
        <v>0.55722898618699712</v>
      </c>
      <c r="C915">
        <v>0.48690673399195999</v>
      </c>
      <c r="D915">
        <f t="shared" si="29"/>
        <v>7.0322252195037127E-2</v>
      </c>
    </row>
    <row r="916" spans="1:4" x14ac:dyDescent="0.25">
      <c r="A916">
        <f t="shared" si="28"/>
        <v>0</v>
      </c>
      <c r="B916">
        <v>0.62714583780154165</v>
      </c>
      <c r="C916">
        <v>0.58951138549694582</v>
      </c>
      <c r="D916">
        <f t="shared" si="29"/>
        <v>3.7634452304595833E-2</v>
      </c>
    </row>
    <row r="917" spans="1:4" x14ac:dyDescent="0.25">
      <c r="A917">
        <f t="shared" si="28"/>
        <v>0</v>
      </c>
      <c r="B917">
        <v>0.60328557686722351</v>
      </c>
      <c r="C917">
        <v>0.55512547452477135</v>
      </c>
      <c r="D917">
        <f t="shared" si="29"/>
        <v>4.816010234245216E-2</v>
      </c>
    </row>
    <row r="918" spans="1:4" x14ac:dyDescent="0.25">
      <c r="A918">
        <f t="shared" si="28"/>
        <v>0</v>
      </c>
      <c r="B918">
        <v>0.60211380735265752</v>
      </c>
      <c r="C918">
        <v>0.55335181144790913</v>
      </c>
      <c r="D918">
        <f t="shared" si="29"/>
        <v>4.876199590474839E-2</v>
      </c>
    </row>
    <row r="919" spans="1:4" x14ac:dyDescent="0.25">
      <c r="A919">
        <f t="shared" si="28"/>
        <v>0</v>
      </c>
      <c r="B919">
        <v>0.58873420858219172</v>
      </c>
      <c r="C919">
        <v>0.5339287734883682</v>
      </c>
      <c r="D919">
        <f t="shared" si="29"/>
        <v>5.4805435093823518E-2</v>
      </c>
    </row>
    <row r="920" spans="1:4" x14ac:dyDescent="0.25">
      <c r="A920">
        <f t="shared" si="28"/>
        <v>0</v>
      </c>
      <c r="B920">
        <v>0.6298654779625743</v>
      </c>
      <c r="C920">
        <v>0.59369538220550466</v>
      </c>
      <c r="D920">
        <f t="shared" si="29"/>
        <v>3.6170095757069642E-2</v>
      </c>
    </row>
    <row r="921" spans="1:4" x14ac:dyDescent="0.25">
      <c r="A921">
        <f t="shared" si="28"/>
        <v>0</v>
      </c>
      <c r="B921">
        <v>0.62227726808206552</v>
      </c>
      <c r="C921">
        <v>0.58291882154476915</v>
      </c>
      <c r="D921">
        <f t="shared" si="29"/>
        <v>3.9358446537296365E-2</v>
      </c>
    </row>
    <row r="922" spans="1:4" x14ac:dyDescent="0.25">
      <c r="A922">
        <f t="shared" si="28"/>
        <v>0</v>
      </c>
      <c r="B922">
        <v>0.63395083713084033</v>
      </c>
      <c r="C922">
        <v>0.59913926603928225</v>
      </c>
      <c r="D922">
        <f t="shared" si="29"/>
        <v>3.481157109155808E-2</v>
      </c>
    </row>
    <row r="923" spans="1:4" x14ac:dyDescent="0.25">
      <c r="A923">
        <f t="shared" si="28"/>
        <v>0</v>
      </c>
      <c r="B923">
        <v>0.60622695207833432</v>
      </c>
      <c r="C923">
        <v>0.56010846133321635</v>
      </c>
      <c r="D923">
        <f t="shared" si="29"/>
        <v>4.6118490745117979E-2</v>
      </c>
    </row>
    <row r="924" spans="1:4" x14ac:dyDescent="0.25">
      <c r="A924">
        <f t="shared" si="28"/>
        <v>0</v>
      </c>
      <c r="B924">
        <v>0.58101222771895988</v>
      </c>
      <c r="C924">
        <v>0.5215947727956034</v>
      </c>
      <c r="D924">
        <f t="shared" si="29"/>
        <v>5.9417454923356483E-2</v>
      </c>
    </row>
    <row r="925" spans="1:4" x14ac:dyDescent="0.25">
      <c r="A925">
        <f t="shared" si="28"/>
        <v>0</v>
      </c>
      <c r="B925">
        <v>0.56317227139419401</v>
      </c>
      <c r="C925">
        <v>0.49515990409294702</v>
      </c>
      <c r="D925">
        <f t="shared" si="29"/>
        <v>6.801236730124699E-2</v>
      </c>
    </row>
    <row r="926" spans="1:4" x14ac:dyDescent="0.25">
      <c r="A926">
        <f t="shared" si="28"/>
        <v>0</v>
      </c>
      <c r="B926">
        <v>0.59323998606329587</v>
      </c>
      <c r="C926">
        <v>0.53914959091748016</v>
      </c>
      <c r="D926">
        <f t="shared" si="29"/>
        <v>5.4090395145815706E-2</v>
      </c>
    </row>
    <row r="927" spans="1:4" x14ac:dyDescent="0.25">
      <c r="A927">
        <f t="shared" si="28"/>
        <v>0</v>
      </c>
      <c r="B927">
        <v>0.59402006164136001</v>
      </c>
      <c r="C927">
        <v>0.54117166441883835</v>
      </c>
      <c r="D927">
        <f t="shared" si="29"/>
        <v>5.2848397222521659E-2</v>
      </c>
    </row>
    <row r="928" spans="1:4" x14ac:dyDescent="0.25">
      <c r="A928">
        <f t="shared" si="28"/>
        <v>0</v>
      </c>
      <c r="B928">
        <v>0.58964879088341826</v>
      </c>
      <c r="C928">
        <v>0.53545576375755211</v>
      </c>
      <c r="D928">
        <f t="shared" si="29"/>
        <v>5.4193027125866156E-2</v>
      </c>
    </row>
    <row r="929" spans="1:4" x14ac:dyDescent="0.25">
      <c r="A929">
        <f t="shared" si="28"/>
        <v>0</v>
      </c>
      <c r="B929">
        <v>0.6085242702793352</v>
      </c>
      <c r="C929">
        <v>0.56324071565710698</v>
      </c>
      <c r="D929">
        <f t="shared" si="29"/>
        <v>4.5283554622228217E-2</v>
      </c>
    </row>
    <row r="930" spans="1:4" x14ac:dyDescent="0.25">
      <c r="A930">
        <f t="shared" si="28"/>
        <v>0</v>
      </c>
      <c r="B930">
        <v>0.58479113309886188</v>
      </c>
      <c r="C930">
        <v>0.52727210843622607</v>
      </c>
      <c r="D930">
        <f t="shared" si="29"/>
        <v>5.7519024662635809E-2</v>
      </c>
    </row>
    <row r="931" spans="1:4" x14ac:dyDescent="0.25">
      <c r="A931">
        <f t="shared" si="28"/>
        <v>0</v>
      </c>
      <c r="B931">
        <v>0.60714662717093149</v>
      </c>
      <c r="C931">
        <v>0.56091729777251842</v>
      </c>
      <c r="D931">
        <f t="shared" si="29"/>
        <v>4.6229329398413066E-2</v>
      </c>
    </row>
    <row r="932" spans="1:4" x14ac:dyDescent="0.25">
      <c r="A932">
        <f t="shared" si="28"/>
        <v>0</v>
      </c>
      <c r="B932">
        <v>0.59024223609751059</v>
      </c>
      <c r="C932">
        <v>0.53512231247306474</v>
      </c>
      <c r="D932">
        <f t="shared" si="29"/>
        <v>5.5119923624445843E-2</v>
      </c>
    </row>
    <row r="933" spans="1:4" x14ac:dyDescent="0.25">
      <c r="A933">
        <f t="shared" si="28"/>
        <v>0</v>
      </c>
      <c r="B933">
        <v>0.56848729874121873</v>
      </c>
      <c r="C933">
        <v>0.50348861422715663</v>
      </c>
      <c r="D933">
        <f t="shared" si="29"/>
        <v>6.4998684514062099E-2</v>
      </c>
    </row>
    <row r="934" spans="1:4" x14ac:dyDescent="0.25">
      <c r="A934">
        <f t="shared" si="28"/>
        <v>0</v>
      </c>
      <c r="B934">
        <v>0.62320177108178521</v>
      </c>
      <c r="C934">
        <v>0.58440626362179426</v>
      </c>
      <c r="D934">
        <f t="shared" si="29"/>
        <v>3.8795507459990941E-2</v>
      </c>
    </row>
    <row r="935" spans="1:4" x14ac:dyDescent="0.25">
      <c r="A935">
        <f t="shared" si="28"/>
        <v>0</v>
      </c>
      <c r="B935">
        <v>0.61572665871897581</v>
      </c>
      <c r="C935">
        <v>0.57352662069496674</v>
      </c>
      <c r="D935">
        <f t="shared" si="29"/>
        <v>4.2200038024009068E-2</v>
      </c>
    </row>
    <row r="936" spans="1:4" x14ac:dyDescent="0.25">
      <c r="A936">
        <f t="shared" si="28"/>
        <v>0</v>
      </c>
      <c r="B936">
        <v>0.61194311479523733</v>
      </c>
      <c r="C936">
        <v>0.56754423048173419</v>
      </c>
      <c r="D936">
        <f t="shared" si="29"/>
        <v>4.439888431350314E-2</v>
      </c>
    </row>
    <row r="937" spans="1:4" x14ac:dyDescent="0.25">
      <c r="A937">
        <f t="shared" si="28"/>
        <v>0</v>
      </c>
      <c r="B937">
        <v>0.59568037372380189</v>
      </c>
      <c r="C937">
        <v>0.54337381193027501</v>
      </c>
      <c r="D937">
        <f t="shared" si="29"/>
        <v>5.2306561793526885E-2</v>
      </c>
    </row>
    <row r="938" spans="1:4" x14ac:dyDescent="0.25">
      <c r="A938">
        <f t="shared" si="28"/>
        <v>0</v>
      </c>
      <c r="B938">
        <v>0.62387366696817703</v>
      </c>
      <c r="C938">
        <v>0.58471855949937968</v>
      </c>
      <c r="D938">
        <f t="shared" si="29"/>
        <v>3.9155107468797357E-2</v>
      </c>
    </row>
    <row r="939" spans="1:4" x14ac:dyDescent="0.25">
      <c r="A939">
        <f t="shared" si="28"/>
        <v>0</v>
      </c>
      <c r="B939">
        <v>0.60015387423428768</v>
      </c>
      <c r="C939">
        <v>0.54994775912958138</v>
      </c>
      <c r="D939">
        <f t="shared" si="29"/>
        <v>5.0206115104706295E-2</v>
      </c>
    </row>
    <row r="940" spans="1:4" x14ac:dyDescent="0.25">
      <c r="A940">
        <f t="shared" si="28"/>
        <v>0</v>
      </c>
      <c r="B940">
        <v>0.61195451860518191</v>
      </c>
      <c r="C940">
        <v>0.56826174134881258</v>
      </c>
      <c r="D940">
        <f t="shared" si="29"/>
        <v>4.3692777256369331E-2</v>
      </c>
    </row>
    <row r="941" spans="1:4" x14ac:dyDescent="0.25">
      <c r="A941">
        <f t="shared" si="28"/>
        <v>0</v>
      </c>
      <c r="B941">
        <v>0.58286981710618258</v>
      </c>
      <c r="C941">
        <v>0.5237839816952452</v>
      </c>
      <c r="D941">
        <f t="shared" si="29"/>
        <v>5.9085835410937371E-2</v>
      </c>
    </row>
    <row r="942" spans="1:4" x14ac:dyDescent="0.25">
      <c r="A942">
        <f t="shared" si="28"/>
        <v>0</v>
      </c>
      <c r="B942">
        <v>0.57540998646427366</v>
      </c>
      <c r="C942">
        <v>0.5142768138998105</v>
      </c>
      <c r="D942">
        <f t="shared" si="29"/>
        <v>6.1133172564463156E-2</v>
      </c>
    </row>
    <row r="943" spans="1:4" x14ac:dyDescent="0.25">
      <c r="A943">
        <f t="shared" si="28"/>
        <v>0</v>
      </c>
      <c r="B943">
        <v>0.62209873093615775</v>
      </c>
      <c r="C943">
        <v>0.5814801173767945</v>
      </c>
      <c r="D943">
        <f t="shared" si="29"/>
        <v>4.0618613559363248E-2</v>
      </c>
    </row>
    <row r="944" spans="1:4" x14ac:dyDescent="0.25">
      <c r="A944">
        <f t="shared" si="28"/>
        <v>0</v>
      </c>
      <c r="B944">
        <v>0.62379982174039272</v>
      </c>
      <c r="C944">
        <v>0.58577217244132496</v>
      </c>
      <c r="D944">
        <f t="shared" si="29"/>
        <v>3.8027649299067767E-2</v>
      </c>
    </row>
    <row r="945" spans="1:4" x14ac:dyDescent="0.25">
      <c r="A945">
        <f t="shared" si="28"/>
        <v>0</v>
      </c>
      <c r="B945">
        <v>0.59137192755376755</v>
      </c>
      <c r="C945">
        <v>0.53702857130223913</v>
      </c>
      <c r="D945">
        <f t="shared" si="29"/>
        <v>5.4343356251528419E-2</v>
      </c>
    </row>
    <row r="946" spans="1:4" x14ac:dyDescent="0.25">
      <c r="A946">
        <f t="shared" si="28"/>
        <v>0</v>
      </c>
      <c r="B946">
        <v>0.59335316726242882</v>
      </c>
      <c r="C946">
        <v>0.54123991540004557</v>
      </c>
      <c r="D946">
        <f t="shared" si="29"/>
        <v>5.2113251862383247E-2</v>
      </c>
    </row>
    <row r="947" spans="1:4" x14ac:dyDescent="0.25">
      <c r="A947">
        <f t="shared" si="28"/>
        <v>0</v>
      </c>
      <c r="B947">
        <v>0.58482229962913435</v>
      </c>
      <c r="C947">
        <v>0.52756118575672262</v>
      </c>
      <c r="D947">
        <f t="shared" si="29"/>
        <v>5.7261113872411729E-2</v>
      </c>
    </row>
    <row r="948" spans="1:4" x14ac:dyDescent="0.25">
      <c r="A948">
        <f t="shared" si="28"/>
        <v>0</v>
      </c>
      <c r="B948">
        <v>0.56776553300231292</v>
      </c>
      <c r="C948">
        <v>0.50354956024303332</v>
      </c>
      <c r="D948">
        <f t="shared" si="29"/>
        <v>6.4215972759279594E-2</v>
      </c>
    </row>
    <row r="949" spans="1:4" x14ac:dyDescent="0.25">
      <c r="A949">
        <f t="shared" si="28"/>
        <v>0</v>
      </c>
      <c r="B949">
        <v>0.60787747552175242</v>
      </c>
      <c r="C949">
        <v>0.56173509902627616</v>
      </c>
      <c r="D949">
        <f t="shared" si="29"/>
        <v>4.6142376495476256E-2</v>
      </c>
    </row>
    <row r="950" spans="1:4" x14ac:dyDescent="0.25">
      <c r="A950">
        <f t="shared" si="28"/>
        <v>0</v>
      </c>
      <c r="B950">
        <v>0.59293873416228349</v>
      </c>
      <c r="C950">
        <v>0.53908962407911298</v>
      </c>
      <c r="D950">
        <f t="shared" si="29"/>
        <v>5.3849110083170504E-2</v>
      </c>
    </row>
    <row r="951" spans="1:4" x14ac:dyDescent="0.25">
      <c r="A951">
        <f t="shared" si="28"/>
        <v>0</v>
      </c>
      <c r="B951">
        <v>0.57955813250191079</v>
      </c>
      <c r="C951">
        <v>0.51997770582849834</v>
      </c>
      <c r="D951">
        <f t="shared" si="29"/>
        <v>5.9580426673412457E-2</v>
      </c>
    </row>
    <row r="952" spans="1:4" x14ac:dyDescent="0.25">
      <c r="A952">
        <f t="shared" si="28"/>
        <v>0</v>
      </c>
      <c r="B952">
        <v>0.55894393757990746</v>
      </c>
      <c r="C952">
        <v>0.48958585611511934</v>
      </c>
      <c r="D952">
        <f t="shared" si="29"/>
        <v>6.9358081464788113E-2</v>
      </c>
    </row>
    <row r="953" spans="1:4" x14ac:dyDescent="0.25">
      <c r="A953">
        <f t="shared" si="28"/>
        <v>0</v>
      </c>
      <c r="B953">
        <v>0.57942283574826292</v>
      </c>
      <c r="C953">
        <v>0.52017012963225273</v>
      </c>
      <c r="D953">
        <f t="shared" si="29"/>
        <v>5.925270611601019E-2</v>
      </c>
    </row>
    <row r="954" spans="1:4" x14ac:dyDescent="0.25">
      <c r="A954">
        <f t="shared" si="28"/>
        <v>0</v>
      </c>
      <c r="B954">
        <v>0.61117098238880607</v>
      </c>
      <c r="C954">
        <v>0.56784700217864181</v>
      </c>
      <c r="D954">
        <f t="shared" si="29"/>
        <v>4.3323980210164259E-2</v>
      </c>
    </row>
    <row r="955" spans="1:4" x14ac:dyDescent="0.25">
      <c r="A955">
        <f t="shared" si="28"/>
        <v>0</v>
      </c>
      <c r="B955">
        <v>0.65168130220530041</v>
      </c>
      <c r="C955">
        <v>0.62621841233409226</v>
      </c>
      <c r="D955">
        <f t="shared" si="29"/>
        <v>2.546288987120815E-2</v>
      </c>
    </row>
    <row r="956" spans="1:4" x14ac:dyDescent="0.25">
      <c r="A956">
        <f t="shared" si="28"/>
        <v>0</v>
      </c>
      <c r="B956">
        <v>0.59168365922325061</v>
      </c>
      <c r="C956">
        <v>0.53742888618909901</v>
      </c>
      <c r="D956">
        <f t="shared" si="29"/>
        <v>5.4254773034151604E-2</v>
      </c>
    </row>
    <row r="957" spans="1:4" x14ac:dyDescent="0.25">
      <c r="A957">
        <f t="shared" si="28"/>
        <v>0</v>
      </c>
      <c r="B957">
        <v>0.57883745604799475</v>
      </c>
      <c r="C957">
        <v>0.51888415427759227</v>
      </c>
      <c r="D957">
        <f t="shared" si="29"/>
        <v>5.9953301770402478E-2</v>
      </c>
    </row>
    <row r="958" spans="1:4" x14ac:dyDescent="0.25">
      <c r="A958">
        <f t="shared" si="28"/>
        <v>0</v>
      </c>
      <c r="B958">
        <v>0.60732663710777934</v>
      </c>
      <c r="C958">
        <v>0.56124437110698866</v>
      </c>
      <c r="D958">
        <f t="shared" si="29"/>
        <v>4.6082266000790684E-2</v>
      </c>
    </row>
    <row r="959" spans="1:4" x14ac:dyDescent="0.25">
      <c r="A959">
        <f t="shared" si="28"/>
        <v>0</v>
      </c>
      <c r="B959">
        <v>0.59646485617949274</v>
      </c>
      <c r="C959">
        <v>0.54509742644513803</v>
      </c>
      <c r="D959">
        <f t="shared" si="29"/>
        <v>5.1367429734354708E-2</v>
      </c>
    </row>
    <row r="960" spans="1:4" x14ac:dyDescent="0.25">
      <c r="A960">
        <f t="shared" si="28"/>
        <v>0</v>
      </c>
      <c r="B960">
        <v>0.59903123657015889</v>
      </c>
      <c r="C960">
        <v>0.54857446956416844</v>
      </c>
      <c r="D960">
        <f t="shared" si="29"/>
        <v>5.0456767005990444E-2</v>
      </c>
    </row>
    <row r="961" spans="1:4" x14ac:dyDescent="0.25">
      <c r="A961">
        <f t="shared" si="28"/>
        <v>0</v>
      </c>
      <c r="B961">
        <v>0.61515856885368381</v>
      </c>
      <c r="C961">
        <v>0.57254654796805116</v>
      </c>
      <c r="D961">
        <f t="shared" si="29"/>
        <v>4.2612020885632651E-2</v>
      </c>
    </row>
    <row r="962" spans="1:4" x14ac:dyDescent="0.25">
      <c r="A962">
        <f t="shared" si="28"/>
        <v>0</v>
      </c>
      <c r="B962">
        <v>0.5929218396207856</v>
      </c>
      <c r="C962">
        <v>0.53828658896329928</v>
      </c>
      <c r="D962">
        <f t="shared" si="29"/>
        <v>5.4635250657486312E-2</v>
      </c>
    </row>
    <row r="963" spans="1:4" x14ac:dyDescent="0.25">
      <c r="A963">
        <f t="shared" si="28"/>
        <v>0</v>
      </c>
      <c r="B963">
        <v>0.60404534339717675</v>
      </c>
      <c r="C963">
        <v>0.55661144150446851</v>
      </c>
      <c r="D963">
        <f t="shared" si="29"/>
        <v>4.7433901892708241E-2</v>
      </c>
    </row>
    <row r="964" spans="1:4" x14ac:dyDescent="0.25">
      <c r="A964">
        <f t="shared" si="28"/>
        <v>0</v>
      </c>
      <c r="B964">
        <v>0.5838657758989082</v>
      </c>
      <c r="C964">
        <v>0.52621589789465828</v>
      </c>
      <c r="D964">
        <f t="shared" si="29"/>
        <v>5.7649878004249921E-2</v>
      </c>
    </row>
    <row r="965" spans="1:4" x14ac:dyDescent="0.25">
      <c r="A965">
        <f t="shared" si="28"/>
        <v>0</v>
      </c>
      <c r="B965">
        <v>0.60287543314098657</v>
      </c>
      <c r="C965">
        <v>0.55452841829420574</v>
      </c>
      <c r="D965">
        <f t="shared" si="29"/>
        <v>4.8347014846780834E-2</v>
      </c>
    </row>
    <row r="966" spans="1:4" x14ac:dyDescent="0.25">
      <c r="A966">
        <f t="shared" si="28"/>
        <v>0</v>
      </c>
      <c r="B966">
        <v>0.59853301038348061</v>
      </c>
      <c r="C966">
        <v>0.54749438476930978</v>
      </c>
      <c r="D966">
        <f t="shared" si="29"/>
        <v>5.1038625614170829E-2</v>
      </c>
    </row>
    <row r="967" spans="1:4" x14ac:dyDescent="0.25">
      <c r="A967">
        <f t="shared" si="28"/>
        <v>0</v>
      </c>
      <c r="B967">
        <v>0.62945510677682537</v>
      </c>
      <c r="C967">
        <v>0.59421350303736709</v>
      </c>
      <c r="D967">
        <f t="shared" si="29"/>
        <v>3.5241603739458283E-2</v>
      </c>
    </row>
    <row r="968" spans="1:4" x14ac:dyDescent="0.25">
      <c r="A968">
        <f t="shared" si="28"/>
        <v>0</v>
      </c>
      <c r="B968">
        <v>0.58880032697200035</v>
      </c>
      <c r="C968">
        <v>0.53296259708354521</v>
      </c>
      <c r="D968">
        <f t="shared" si="29"/>
        <v>5.5837729888455145E-2</v>
      </c>
    </row>
    <row r="969" spans="1:4" x14ac:dyDescent="0.25">
      <c r="A969">
        <f t="shared" si="28"/>
        <v>0</v>
      </c>
      <c r="B969">
        <v>0.62948948837099139</v>
      </c>
      <c r="C969">
        <v>0.59268447013169845</v>
      </c>
      <c r="D969">
        <f t="shared" si="29"/>
        <v>3.6805018239292941E-2</v>
      </c>
    </row>
    <row r="970" spans="1:4" x14ac:dyDescent="0.25">
      <c r="A970">
        <f t="shared" ref="A970:A1008" si="30">IF(B970&gt;C970,0,1)</f>
        <v>0</v>
      </c>
      <c r="B970">
        <v>0.61488388441573205</v>
      </c>
      <c r="C970">
        <v>0.57208318223348598</v>
      </c>
      <c r="D970">
        <f t="shared" ref="D970:D1008" si="31">B970-C970</f>
        <v>4.2800702182246075E-2</v>
      </c>
    </row>
    <row r="971" spans="1:4" x14ac:dyDescent="0.25">
      <c r="A971">
        <f t="shared" si="30"/>
        <v>0</v>
      </c>
      <c r="B971">
        <v>0.59749125634547451</v>
      </c>
      <c r="C971">
        <v>0.54607565242278366</v>
      </c>
      <c r="D971">
        <f t="shared" si="31"/>
        <v>5.1415603922690845E-2</v>
      </c>
    </row>
    <row r="972" spans="1:4" x14ac:dyDescent="0.25">
      <c r="A972">
        <f t="shared" si="30"/>
        <v>0</v>
      </c>
      <c r="B972">
        <v>0.55317503004126134</v>
      </c>
      <c r="C972">
        <v>0.48140846728181635</v>
      </c>
      <c r="D972">
        <f t="shared" si="31"/>
        <v>7.1766562759444985E-2</v>
      </c>
    </row>
    <row r="973" spans="1:4" x14ac:dyDescent="0.25">
      <c r="A973">
        <f t="shared" si="30"/>
        <v>0</v>
      </c>
      <c r="B973">
        <v>0.6406618528534459</v>
      </c>
      <c r="C973">
        <v>0.60874496264535094</v>
      </c>
      <c r="D973">
        <f t="shared" si="31"/>
        <v>3.1916890208094961E-2</v>
      </c>
    </row>
    <row r="974" spans="1:4" x14ac:dyDescent="0.25">
      <c r="A974">
        <f t="shared" si="30"/>
        <v>0</v>
      </c>
      <c r="B974">
        <v>0.58198162052019298</v>
      </c>
      <c r="C974">
        <v>0.5240676510562573</v>
      </c>
      <c r="D974">
        <f t="shared" si="31"/>
        <v>5.7913969463935677E-2</v>
      </c>
    </row>
    <row r="975" spans="1:4" x14ac:dyDescent="0.25">
      <c r="A975">
        <f t="shared" si="30"/>
        <v>0</v>
      </c>
      <c r="B975">
        <v>0.58633350797287853</v>
      </c>
      <c r="C975">
        <v>0.52979770758860156</v>
      </c>
      <c r="D975">
        <f t="shared" si="31"/>
        <v>5.6535800384276969E-2</v>
      </c>
    </row>
    <row r="976" spans="1:4" x14ac:dyDescent="0.25">
      <c r="A976">
        <f t="shared" si="30"/>
        <v>0</v>
      </c>
      <c r="B976">
        <v>0.59289971690035392</v>
      </c>
      <c r="C976">
        <v>0.53931725645589346</v>
      </c>
      <c r="D976">
        <f t="shared" si="31"/>
        <v>5.3582460444460467E-2</v>
      </c>
    </row>
    <row r="977" spans="1:4" x14ac:dyDescent="0.25">
      <c r="A977">
        <f t="shared" si="30"/>
        <v>0</v>
      </c>
      <c r="B977">
        <v>0.57647193254852414</v>
      </c>
      <c r="C977">
        <v>0.51519387130782468</v>
      </c>
      <c r="D977">
        <f t="shared" si="31"/>
        <v>6.1278061240699455E-2</v>
      </c>
    </row>
    <row r="978" spans="1:4" x14ac:dyDescent="0.25">
      <c r="A978">
        <f t="shared" si="30"/>
        <v>0</v>
      </c>
      <c r="B978">
        <v>0.57411395683769917</v>
      </c>
      <c r="C978">
        <v>0.51134891226017221</v>
      </c>
      <c r="D978">
        <f t="shared" si="31"/>
        <v>6.2765044577526963E-2</v>
      </c>
    </row>
    <row r="979" spans="1:4" x14ac:dyDescent="0.25">
      <c r="A979">
        <f t="shared" si="30"/>
        <v>0</v>
      </c>
      <c r="B979">
        <v>0.59876318502604031</v>
      </c>
      <c r="C979">
        <v>0.54769015120442732</v>
      </c>
      <c r="D979">
        <f t="shared" si="31"/>
        <v>5.107303382161299E-2</v>
      </c>
    </row>
    <row r="980" spans="1:4" x14ac:dyDescent="0.25">
      <c r="A980">
        <f t="shared" si="30"/>
        <v>0</v>
      </c>
      <c r="B980">
        <v>0.56918503228556394</v>
      </c>
      <c r="C980">
        <v>0.50546746144496479</v>
      </c>
      <c r="D980">
        <f t="shared" si="31"/>
        <v>6.3717570840599147E-2</v>
      </c>
    </row>
    <row r="981" spans="1:4" x14ac:dyDescent="0.25">
      <c r="A981">
        <f t="shared" si="30"/>
        <v>0</v>
      </c>
      <c r="B981">
        <v>0.60547213223038676</v>
      </c>
      <c r="C981">
        <v>0.55792319180885552</v>
      </c>
      <c r="D981">
        <f t="shared" si="31"/>
        <v>4.7548940421531238E-2</v>
      </c>
    </row>
    <row r="982" spans="1:4" x14ac:dyDescent="0.25">
      <c r="A982">
        <f t="shared" si="30"/>
        <v>0</v>
      </c>
      <c r="B982">
        <v>0.58184806795592692</v>
      </c>
      <c r="C982">
        <v>0.52319485491231343</v>
      </c>
      <c r="D982">
        <f t="shared" si="31"/>
        <v>5.8653213043613484E-2</v>
      </c>
    </row>
    <row r="983" spans="1:4" x14ac:dyDescent="0.25">
      <c r="A983">
        <f t="shared" si="30"/>
        <v>0</v>
      </c>
      <c r="B983">
        <v>0.58342510831870253</v>
      </c>
      <c r="C983">
        <v>0.52469144814591406</v>
      </c>
      <c r="D983">
        <f t="shared" si="31"/>
        <v>5.8733660172788471E-2</v>
      </c>
    </row>
    <row r="984" spans="1:4" x14ac:dyDescent="0.25">
      <c r="A984">
        <f t="shared" si="30"/>
        <v>0</v>
      </c>
      <c r="B984">
        <v>0.62255459759758036</v>
      </c>
      <c r="C984">
        <v>0.58379167935361609</v>
      </c>
      <c r="D984">
        <f t="shared" si="31"/>
        <v>3.8762918243964273E-2</v>
      </c>
    </row>
    <row r="985" spans="1:4" x14ac:dyDescent="0.25">
      <c r="A985">
        <f t="shared" si="30"/>
        <v>0</v>
      </c>
      <c r="B985">
        <v>0.59906694139629535</v>
      </c>
      <c r="C985">
        <v>0.54816560067008535</v>
      </c>
      <c r="D985">
        <f t="shared" si="31"/>
        <v>5.0901340726209998E-2</v>
      </c>
    </row>
    <row r="986" spans="1:4" x14ac:dyDescent="0.25">
      <c r="A986">
        <f t="shared" si="30"/>
        <v>0</v>
      </c>
      <c r="B986">
        <v>0.57853066439316458</v>
      </c>
      <c r="C986">
        <v>0.51792738581653275</v>
      </c>
      <c r="D986">
        <f t="shared" si="31"/>
        <v>6.0603278576631836E-2</v>
      </c>
    </row>
    <row r="987" spans="1:4" x14ac:dyDescent="0.25">
      <c r="A987">
        <f t="shared" si="30"/>
        <v>0</v>
      </c>
      <c r="B987">
        <v>0.56393174533336443</v>
      </c>
      <c r="C987">
        <v>0.49634882552125043</v>
      </c>
      <c r="D987">
        <f t="shared" si="31"/>
        <v>6.7582919812114006E-2</v>
      </c>
    </row>
    <row r="988" spans="1:4" x14ac:dyDescent="0.25">
      <c r="A988">
        <f t="shared" si="30"/>
        <v>0</v>
      </c>
      <c r="B988">
        <v>0.61431767337724108</v>
      </c>
      <c r="C988">
        <v>0.5710804611795568</v>
      </c>
      <c r="D988">
        <f t="shared" si="31"/>
        <v>4.3237212197684283E-2</v>
      </c>
    </row>
    <row r="989" spans="1:4" x14ac:dyDescent="0.25">
      <c r="A989">
        <f t="shared" si="30"/>
        <v>0</v>
      </c>
      <c r="B989">
        <v>0.62138082715469001</v>
      </c>
      <c r="C989">
        <v>0.58107227505610748</v>
      </c>
      <c r="D989">
        <f t="shared" si="31"/>
        <v>4.0308552098582529E-2</v>
      </c>
    </row>
    <row r="990" spans="1:4" x14ac:dyDescent="0.25">
      <c r="A990">
        <f t="shared" si="30"/>
        <v>0</v>
      </c>
      <c r="B990">
        <v>0.61054160757666587</v>
      </c>
      <c r="C990">
        <v>0.56506698763965146</v>
      </c>
      <c r="D990">
        <f t="shared" si="31"/>
        <v>4.5474619937014404E-2</v>
      </c>
    </row>
    <row r="991" spans="1:4" x14ac:dyDescent="0.25">
      <c r="A991">
        <f t="shared" si="30"/>
        <v>0</v>
      </c>
      <c r="B991">
        <v>0.58678128392032514</v>
      </c>
      <c r="C991">
        <v>0.53084822071491555</v>
      </c>
      <c r="D991">
        <f t="shared" si="31"/>
        <v>5.5933063205409583E-2</v>
      </c>
    </row>
    <row r="992" spans="1:4" x14ac:dyDescent="0.25">
      <c r="A992">
        <f t="shared" si="30"/>
        <v>0</v>
      </c>
      <c r="B992">
        <v>0.56704601573593849</v>
      </c>
      <c r="C992">
        <v>0.50182884273302419</v>
      </c>
      <c r="D992">
        <f t="shared" si="31"/>
        <v>6.5217173002914297E-2</v>
      </c>
    </row>
    <row r="993" spans="1:4" x14ac:dyDescent="0.25">
      <c r="A993">
        <f t="shared" si="30"/>
        <v>0</v>
      </c>
      <c r="B993">
        <v>0.6137944353352246</v>
      </c>
      <c r="C993">
        <v>0.57047636054394424</v>
      </c>
      <c r="D993">
        <f t="shared" si="31"/>
        <v>4.3318074791280359E-2</v>
      </c>
    </row>
    <row r="994" spans="1:4" x14ac:dyDescent="0.25">
      <c r="A994">
        <f t="shared" si="30"/>
        <v>0</v>
      </c>
      <c r="B994">
        <v>0.59376798109693041</v>
      </c>
      <c r="C994">
        <v>0.54029973825146516</v>
      </c>
      <c r="D994">
        <f t="shared" si="31"/>
        <v>5.3468242845465253E-2</v>
      </c>
    </row>
    <row r="995" spans="1:4" x14ac:dyDescent="0.25">
      <c r="A995">
        <f t="shared" si="30"/>
        <v>0</v>
      </c>
      <c r="B995">
        <v>0.61710984340278929</v>
      </c>
      <c r="C995">
        <v>0.57516321658731673</v>
      </c>
      <c r="D995">
        <f t="shared" si="31"/>
        <v>4.1946626815472565E-2</v>
      </c>
    </row>
    <row r="996" spans="1:4" x14ac:dyDescent="0.25">
      <c r="A996">
        <f t="shared" si="30"/>
        <v>0</v>
      </c>
      <c r="B996">
        <v>0.60866130300541699</v>
      </c>
      <c r="C996">
        <v>0.56330798640316693</v>
      </c>
      <c r="D996">
        <f t="shared" si="31"/>
        <v>4.535331660225006E-2</v>
      </c>
    </row>
    <row r="997" spans="1:4" x14ac:dyDescent="0.25">
      <c r="A997">
        <f t="shared" si="30"/>
        <v>0</v>
      </c>
      <c r="B997">
        <v>0.59108824515525449</v>
      </c>
      <c r="C997">
        <v>0.53597047527335873</v>
      </c>
      <c r="D997">
        <f t="shared" si="31"/>
        <v>5.5117769881895762E-2</v>
      </c>
    </row>
    <row r="998" spans="1:4" x14ac:dyDescent="0.25">
      <c r="A998">
        <f t="shared" si="30"/>
        <v>0</v>
      </c>
      <c r="B998">
        <v>0.60651439561149101</v>
      </c>
      <c r="C998">
        <v>0.55970077559654985</v>
      </c>
      <c r="D998">
        <f t="shared" si="31"/>
        <v>4.681362001494116E-2</v>
      </c>
    </row>
    <row r="999" spans="1:4" x14ac:dyDescent="0.25">
      <c r="A999">
        <f t="shared" si="30"/>
        <v>0</v>
      </c>
      <c r="B999">
        <v>0.57381431194188304</v>
      </c>
      <c r="C999">
        <v>0.51142150897033833</v>
      </c>
      <c r="D999">
        <f t="shared" si="31"/>
        <v>6.2392802971544703E-2</v>
      </c>
    </row>
    <row r="1000" spans="1:4" x14ac:dyDescent="0.25">
      <c r="A1000">
        <f t="shared" si="30"/>
        <v>0</v>
      </c>
      <c r="B1000">
        <v>0.62051076325042909</v>
      </c>
      <c r="C1000">
        <v>0.58016678917103592</v>
      </c>
      <c r="D1000">
        <f t="shared" si="31"/>
        <v>4.0343974079393163E-2</v>
      </c>
    </row>
    <row r="1001" spans="1:4" x14ac:dyDescent="0.25">
      <c r="A1001">
        <f t="shared" si="30"/>
        <v>0</v>
      </c>
      <c r="B1001">
        <v>0.61709744337432271</v>
      </c>
      <c r="C1001">
        <v>0.57607607902278857</v>
      </c>
      <c r="D1001">
        <f t="shared" si="31"/>
        <v>4.102136435153414E-2</v>
      </c>
    </row>
    <row r="1002" spans="1:4" x14ac:dyDescent="0.25">
      <c r="A1002">
        <f t="shared" si="30"/>
        <v>0</v>
      </c>
      <c r="B1002">
        <v>0.63818986005349321</v>
      </c>
      <c r="C1002">
        <v>0.60729568212293272</v>
      </c>
      <c r="D1002">
        <f t="shared" si="31"/>
        <v>3.0894177930560485E-2</v>
      </c>
    </row>
    <row r="1003" spans="1:4" x14ac:dyDescent="0.25">
      <c r="A1003">
        <f t="shared" si="30"/>
        <v>0</v>
      </c>
      <c r="B1003">
        <v>0.61646956291184185</v>
      </c>
      <c r="C1003">
        <v>0.57470454566633089</v>
      </c>
      <c r="D1003">
        <f t="shared" si="31"/>
        <v>4.176501724551096E-2</v>
      </c>
    </row>
    <row r="1004" spans="1:4" x14ac:dyDescent="0.25">
      <c r="A1004">
        <f t="shared" si="30"/>
        <v>0</v>
      </c>
      <c r="B1004">
        <v>0.6146598493201284</v>
      </c>
      <c r="C1004">
        <v>0.57256587021520566</v>
      </c>
      <c r="D1004">
        <f t="shared" si="31"/>
        <v>4.2093979104922741E-2</v>
      </c>
    </row>
    <row r="1005" spans="1:4" x14ac:dyDescent="0.25">
      <c r="A1005">
        <f t="shared" si="30"/>
        <v>0</v>
      </c>
      <c r="B1005">
        <v>0.54220939433444204</v>
      </c>
      <c r="C1005">
        <v>0.46394495270198177</v>
      </c>
      <c r="D1005">
        <f t="shared" si="31"/>
        <v>7.8264441632460269E-2</v>
      </c>
    </row>
    <row r="1006" spans="1:4" x14ac:dyDescent="0.25">
      <c r="A1006">
        <f t="shared" si="30"/>
        <v>0</v>
      </c>
      <c r="B1006">
        <v>0.60671512851628773</v>
      </c>
      <c r="C1006">
        <v>0.55940154507149176</v>
      </c>
      <c r="D1006">
        <f t="shared" si="31"/>
        <v>4.731358344479597E-2</v>
      </c>
    </row>
    <row r="1007" spans="1:4" x14ac:dyDescent="0.25">
      <c r="A1007">
        <f t="shared" si="30"/>
        <v>0</v>
      </c>
      <c r="B1007">
        <v>0.56405485140199607</v>
      </c>
      <c r="C1007">
        <v>0.49797459758905743</v>
      </c>
      <c r="D1007">
        <f t="shared" si="31"/>
        <v>6.6080253812938639E-2</v>
      </c>
    </row>
    <row r="1008" spans="1:4" x14ac:dyDescent="0.25">
      <c r="A1008">
        <f t="shared" si="30"/>
        <v>0</v>
      </c>
      <c r="B1008">
        <v>0.57831290086538134</v>
      </c>
      <c r="C1008">
        <v>0.51746049253717796</v>
      </c>
      <c r="D1008">
        <f t="shared" si="31"/>
        <v>6.0852408328203378E-2</v>
      </c>
    </row>
  </sheetData>
  <pageMargins left="0.7" right="0.7" top="0.75" bottom="0.75" header="0.3" footer="0.3"/>
  <pageSetup paperSize="9" orientation="portrait" horizontalDpi="4294967292"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1008"/>
  <sheetViews>
    <sheetView workbookViewId="0">
      <selection activeCell="L4" sqref="L4"/>
    </sheetView>
  </sheetViews>
  <sheetFormatPr defaultRowHeight="15" x14ac:dyDescent="0.25"/>
  <sheetData>
    <row r="1" spans="1:12" x14ac:dyDescent="0.25">
      <c r="B1" t="s">
        <v>45</v>
      </c>
    </row>
    <row r="3" spans="1:12" x14ac:dyDescent="0.25">
      <c r="C3" t="s">
        <v>35</v>
      </c>
      <c r="D3" t="s">
        <v>36</v>
      </c>
      <c r="F3" t="s">
        <v>0</v>
      </c>
      <c r="H3" t="s">
        <v>37</v>
      </c>
      <c r="J3" t="s">
        <v>38</v>
      </c>
    </row>
    <row r="4" spans="1:12" ht="18.75" x14ac:dyDescent="0.4">
      <c r="B4" t="s">
        <v>35</v>
      </c>
      <c r="C4" s="10">
        <f>Naive!B3*Naive!B3</f>
        <v>5.1623276896445595E-4</v>
      </c>
      <c r="F4">
        <f ca="1">RAND()</f>
        <v>0.71549396512053354</v>
      </c>
      <c r="H4" s="10">
        <f>'Data Set'!B8</f>
        <v>0.6</v>
      </c>
      <c r="J4" t="e">
        <f t="array" aca="1" ref="J4:J5" ca="1">_xll.MULTINORMINV(F4:F5,H4:H5,C4:D5)</f>
        <v>#NAME?</v>
      </c>
      <c r="L4" s="11" t="s">
        <v>106</v>
      </c>
    </row>
    <row r="5" spans="1:12" x14ac:dyDescent="0.25">
      <c r="B5" t="s">
        <v>36</v>
      </c>
      <c r="C5" s="10">
        <f>(C4+D5)/2*0.5</f>
        <v>2.5400250095436612E-4</v>
      </c>
      <c r="D5" s="10">
        <f>Naive!C3*Naive!C3</f>
        <v>4.9977723485300865E-4</v>
      </c>
      <c r="F5">
        <f ca="1">RAND()</f>
        <v>2.4499328125814346E-3</v>
      </c>
      <c r="H5" s="10">
        <f>'Data Set'!C8</f>
        <v>0.55000000000000004</v>
      </c>
      <c r="J5" t="e">
        <f ca="1"/>
        <v>#NAME?</v>
      </c>
    </row>
    <row r="7" spans="1:12" x14ac:dyDescent="0.25">
      <c r="D7">
        <f>AVERAGE(D9:D1008)</f>
        <v>5.0387143882789018E-2</v>
      </c>
      <c r="E7">
        <f>STDEV(D9:D1008)</f>
        <v>2.2098206980427339E-2</v>
      </c>
      <c r="F7">
        <f>MIN(D9:D1008)</f>
        <v>-2.7833770647875511E-2</v>
      </c>
      <c r="G7">
        <f>MAX(D9:D1008)</f>
        <v>0.14589786576756369</v>
      </c>
    </row>
    <row r="9" spans="1:12" x14ac:dyDescent="0.25">
      <c r="A9">
        <f>IF(B9&gt;C9,0,1)</f>
        <v>0</v>
      </c>
      <c r="B9">
        <v>0.63639882276323878</v>
      </c>
      <c r="C9">
        <v>0.55240642985984501</v>
      </c>
      <c r="D9">
        <f>B9-C9</f>
        <v>8.3992392903393776E-2</v>
      </c>
    </row>
    <row r="10" spans="1:12" x14ac:dyDescent="0.25">
      <c r="A10">
        <f t="shared" ref="A10:A73" si="0">IF(B10&gt;C10,0,1)</f>
        <v>0</v>
      </c>
      <c r="B10">
        <v>0.61461279250456013</v>
      </c>
      <c r="C10">
        <v>0.53929138033909307</v>
      </c>
      <c r="D10">
        <f t="shared" ref="D10:D73" si="1">B10-C10</f>
        <v>7.5321412165467061E-2</v>
      </c>
    </row>
    <row r="11" spans="1:12" x14ac:dyDescent="0.25">
      <c r="A11">
        <f t="shared" si="0"/>
        <v>0</v>
      </c>
      <c r="B11">
        <v>0.57039385420800348</v>
      </c>
      <c r="C11">
        <v>0.54090909461128733</v>
      </c>
      <c r="D11">
        <f t="shared" si="1"/>
        <v>2.9484759596716148E-2</v>
      </c>
    </row>
    <row r="12" spans="1:12" x14ac:dyDescent="0.25">
      <c r="A12">
        <f t="shared" si="0"/>
        <v>0</v>
      </c>
      <c r="B12">
        <v>0.61111514175352777</v>
      </c>
      <c r="C12">
        <v>0.58454786188611818</v>
      </c>
      <c r="D12">
        <f t="shared" si="1"/>
        <v>2.6567279867409588E-2</v>
      </c>
    </row>
    <row r="13" spans="1:12" x14ac:dyDescent="0.25">
      <c r="A13">
        <f t="shared" si="0"/>
        <v>0</v>
      </c>
      <c r="B13">
        <v>0.58619225345028703</v>
      </c>
      <c r="C13">
        <v>0.50765167260238475</v>
      </c>
      <c r="D13">
        <f t="shared" si="1"/>
        <v>7.8540580847902275E-2</v>
      </c>
    </row>
    <row r="14" spans="1:12" x14ac:dyDescent="0.25">
      <c r="A14">
        <f t="shared" si="0"/>
        <v>0</v>
      </c>
      <c r="B14">
        <v>0.62566096755677703</v>
      </c>
      <c r="C14">
        <v>0.56939360746358414</v>
      </c>
      <c r="D14">
        <f t="shared" si="1"/>
        <v>5.6267360093192886E-2</v>
      </c>
    </row>
    <row r="15" spans="1:12" x14ac:dyDescent="0.25">
      <c r="A15">
        <f t="shared" si="0"/>
        <v>0</v>
      </c>
      <c r="B15">
        <v>0.55486801193801283</v>
      </c>
      <c r="C15">
        <v>0.52931890110328295</v>
      </c>
      <c r="D15">
        <f t="shared" si="1"/>
        <v>2.5549110834729882E-2</v>
      </c>
    </row>
    <row r="16" spans="1:12" x14ac:dyDescent="0.25">
      <c r="A16">
        <f t="shared" si="0"/>
        <v>0</v>
      </c>
      <c r="B16">
        <v>0.57354811063523981</v>
      </c>
      <c r="C16">
        <v>0.54626720157387343</v>
      </c>
      <c r="D16">
        <f t="shared" si="1"/>
        <v>2.7280909061366376E-2</v>
      </c>
    </row>
    <row r="17" spans="1:4" x14ac:dyDescent="0.25">
      <c r="A17">
        <f t="shared" si="0"/>
        <v>0</v>
      </c>
      <c r="B17">
        <v>0.61079926324554701</v>
      </c>
      <c r="C17">
        <v>0.56330154767056151</v>
      </c>
      <c r="D17">
        <f t="shared" si="1"/>
        <v>4.74977155749855E-2</v>
      </c>
    </row>
    <row r="18" spans="1:4" x14ac:dyDescent="0.25">
      <c r="A18">
        <f t="shared" si="0"/>
        <v>0</v>
      </c>
      <c r="B18">
        <v>0.55651982454280369</v>
      </c>
      <c r="C18">
        <v>0.49187750723259027</v>
      </c>
      <c r="D18">
        <f t="shared" si="1"/>
        <v>6.4642317310213415E-2</v>
      </c>
    </row>
    <row r="19" spans="1:4" x14ac:dyDescent="0.25">
      <c r="A19">
        <f t="shared" si="0"/>
        <v>0</v>
      </c>
      <c r="B19">
        <v>0.59516072329812453</v>
      </c>
      <c r="C19">
        <v>0.54156045267920228</v>
      </c>
      <c r="D19">
        <f t="shared" si="1"/>
        <v>5.3600270618922252E-2</v>
      </c>
    </row>
    <row r="20" spans="1:4" x14ac:dyDescent="0.25">
      <c r="A20">
        <f t="shared" si="0"/>
        <v>0</v>
      </c>
      <c r="B20">
        <v>0.61509357534119635</v>
      </c>
      <c r="C20">
        <v>0.5672383844122747</v>
      </c>
      <c r="D20">
        <f t="shared" si="1"/>
        <v>4.7855190928921654E-2</v>
      </c>
    </row>
    <row r="21" spans="1:4" x14ac:dyDescent="0.25">
      <c r="A21">
        <f t="shared" si="0"/>
        <v>0</v>
      </c>
      <c r="B21">
        <v>0.56390089447847302</v>
      </c>
      <c r="C21">
        <v>0.52961881212016104</v>
      </c>
      <c r="D21">
        <f t="shared" si="1"/>
        <v>3.4282082358311983E-2</v>
      </c>
    </row>
    <row r="22" spans="1:4" x14ac:dyDescent="0.25">
      <c r="A22">
        <f t="shared" si="0"/>
        <v>0</v>
      </c>
      <c r="B22">
        <v>0.58994536994390678</v>
      </c>
      <c r="C22">
        <v>0.56374582033430076</v>
      </c>
      <c r="D22">
        <f t="shared" si="1"/>
        <v>2.6199549609606021E-2</v>
      </c>
    </row>
    <row r="23" spans="1:4" x14ac:dyDescent="0.25">
      <c r="A23">
        <f t="shared" si="0"/>
        <v>0</v>
      </c>
      <c r="B23">
        <v>0.63182616445839024</v>
      </c>
      <c r="C23">
        <v>0.56789679235648993</v>
      </c>
      <c r="D23">
        <f t="shared" si="1"/>
        <v>6.3929372101900306E-2</v>
      </c>
    </row>
    <row r="24" spans="1:4" x14ac:dyDescent="0.25">
      <c r="A24">
        <f t="shared" si="0"/>
        <v>0</v>
      </c>
      <c r="B24">
        <v>0.58347087295615141</v>
      </c>
      <c r="C24">
        <v>0.54568029909486615</v>
      </c>
      <c r="D24">
        <f t="shared" si="1"/>
        <v>3.7790573861285259E-2</v>
      </c>
    </row>
    <row r="25" spans="1:4" x14ac:dyDescent="0.25">
      <c r="A25">
        <f t="shared" si="0"/>
        <v>0</v>
      </c>
      <c r="B25">
        <v>0.6300413227441195</v>
      </c>
      <c r="C25">
        <v>0.58686476502403195</v>
      </c>
      <c r="D25">
        <f t="shared" si="1"/>
        <v>4.3176557720087549E-2</v>
      </c>
    </row>
    <row r="26" spans="1:4" x14ac:dyDescent="0.25">
      <c r="A26">
        <f t="shared" si="0"/>
        <v>0</v>
      </c>
      <c r="B26">
        <v>0.61405805618622278</v>
      </c>
      <c r="C26">
        <v>0.5449704658553185</v>
      </c>
      <c r="D26">
        <f t="shared" si="1"/>
        <v>6.908759033090428E-2</v>
      </c>
    </row>
    <row r="27" spans="1:4" x14ac:dyDescent="0.25">
      <c r="A27">
        <f t="shared" si="0"/>
        <v>0</v>
      </c>
      <c r="B27">
        <v>0.58723497381034018</v>
      </c>
      <c r="C27">
        <v>0.53137226300335227</v>
      </c>
      <c r="D27">
        <f t="shared" si="1"/>
        <v>5.5862710806987903E-2</v>
      </c>
    </row>
    <row r="28" spans="1:4" x14ac:dyDescent="0.25">
      <c r="A28">
        <f t="shared" si="0"/>
        <v>0</v>
      </c>
      <c r="B28">
        <v>0.61387218706666602</v>
      </c>
      <c r="C28">
        <v>0.57197569726627606</v>
      </c>
      <c r="D28">
        <f t="shared" si="1"/>
        <v>4.1896489800389958E-2</v>
      </c>
    </row>
    <row r="29" spans="1:4" x14ac:dyDescent="0.25">
      <c r="A29">
        <f t="shared" si="0"/>
        <v>0</v>
      </c>
      <c r="B29">
        <v>0.61223680899207167</v>
      </c>
      <c r="C29">
        <v>0.54248777985721419</v>
      </c>
      <c r="D29">
        <f t="shared" si="1"/>
        <v>6.9749029134857476E-2</v>
      </c>
    </row>
    <row r="30" spans="1:4" x14ac:dyDescent="0.25">
      <c r="A30">
        <f t="shared" si="0"/>
        <v>0</v>
      </c>
      <c r="B30">
        <v>0.62042429761554652</v>
      </c>
      <c r="C30">
        <v>0.54936139754399504</v>
      </c>
      <c r="D30">
        <f t="shared" si="1"/>
        <v>7.1062900071551471E-2</v>
      </c>
    </row>
    <row r="31" spans="1:4" x14ac:dyDescent="0.25">
      <c r="A31">
        <f t="shared" si="0"/>
        <v>0</v>
      </c>
      <c r="B31">
        <v>0.52235824055194457</v>
      </c>
      <c r="C31">
        <v>0.50279628653851483</v>
      </c>
      <c r="D31">
        <f t="shared" si="1"/>
        <v>1.956195401342975E-2</v>
      </c>
    </row>
    <row r="32" spans="1:4" x14ac:dyDescent="0.25">
      <c r="A32">
        <f t="shared" si="0"/>
        <v>0</v>
      </c>
      <c r="B32">
        <v>0.61605471780323418</v>
      </c>
      <c r="C32">
        <v>0.54126423062282691</v>
      </c>
      <c r="D32">
        <f t="shared" si="1"/>
        <v>7.4790487180407261E-2</v>
      </c>
    </row>
    <row r="33" spans="1:4" x14ac:dyDescent="0.25">
      <c r="A33">
        <f t="shared" si="0"/>
        <v>0</v>
      </c>
      <c r="B33">
        <v>0.62115777311384157</v>
      </c>
      <c r="C33">
        <v>0.57150084022791348</v>
      </c>
      <c r="D33">
        <f t="shared" si="1"/>
        <v>4.9656932885928096E-2</v>
      </c>
    </row>
    <row r="34" spans="1:4" x14ac:dyDescent="0.25">
      <c r="A34">
        <f t="shared" si="0"/>
        <v>0</v>
      </c>
      <c r="B34">
        <v>0.6228566891130084</v>
      </c>
      <c r="C34">
        <v>0.57478099358475188</v>
      </c>
      <c r="D34">
        <f t="shared" si="1"/>
        <v>4.8075695528256523E-2</v>
      </c>
    </row>
    <row r="35" spans="1:4" x14ac:dyDescent="0.25">
      <c r="A35">
        <f t="shared" si="0"/>
        <v>0</v>
      </c>
      <c r="B35">
        <v>0.59796923655510459</v>
      </c>
      <c r="C35">
        <v>0.53941801226527619</v>
      </c>
      <c r="D35">
        <f t="shared" si="1"/>
        <v>5.8551224289828396E-2</v>
      </c>
    </row>
    <row r="36" spans="1:4" x14ac:dyDescent="0.25">
      <c r="A36">
        <f t="shared" si="0"/>
        <v>0</v>
      </c>
      <c r="B36">
        <v>0.6077440455202221</v>
      </c>
      <c r="C36">
        <v>0.54530515913776856</v>
      </c>
      <c r="D36">
        <f t="shared" si="1"/>
        <v>6.243888638245354E-2</v>
      </c>
    </row>
    <row r="37" spans="1:4" x14ac:dyDescent="0.25">
      <c r="A37">
        <f t="shared" si="0"/>
        <v>0</v>
      </c>
      <c r="B37">
        <v>0.55382295503968404</v>
      </c>
      <c r="C37">
        <v>0.52096578590536768</v>
      </c>
      <c r="D37">
        <f t="shared" si="1"/>
        <v>3.2857169134316355E-2</v>
      </c>
    </row>
    <row r="38" spans="1:4" x14ac:dyDescent="0.25">
      <c r="A38">
        <f t="shared" si="0"/>
        <v>0</v>
      </c>
      <c r="B38">
        <v>0.60070522289009787</v>
      </c>
      <c r="C38">
        <v>0.5392814993587377</v>
      </c>
      <c r="D38">
        <f t="shared" si="1"/>
        <v>6.1423723531360164E-2</v>
      </c>
    </row>
    <row r="39" spans="1:4" x14ac:dyDescent="0.25">
      <c r="A39">
        <f t="shared" si="0"/>
        <v>0</v>
      </c>
      <c r="B39">
        <v>0.58065085935951</v>
      </c>
      <c r="C39">
        <v>0.5489546334644041</v>
      </c>
      <c r="D39">
        <f t="shared" si="1"/>
        <v>3.1696225895105901E-2</v>
      </c>
    </row>
    <row r="40" spans="1:4" x14ac:dyDescent="0.25">
      <c r="A40">
        <f t="shared" si="0"/>
        <v>0</v>
      </c>
      <c r="B40">
        <v>0.58633573687500629</v>
      </c>
      <c r="C40">
        <v>0.54840968632439835</v>
      </c>
      <c r="D40">
        <f t="shared" si="1"/>
        <v>3.7926050550607937E-2</v>
      </c>
    </row>
    <row r="41" spans="1:4" x14ac:dyDescent="0.25">
      <c r="A41">
        <f t="shared" si="0"/>
        <v>0</v>
      </c>
      <c r="B41">
        <v>0.6179080272480858</v>
      </c>
      <c r="C41">
        <v>0.53139388898142603</v>
      </c>
      <c r="D41">
        <f t="shared" si="1"/>
        <v>8.6514138266659768E-2</v>
      </c>
    </row>
    <row r="42" spans="1:4" x14ac:dyDescent="0.25">
      <c r="A42">
        <f t="shared" si="0"/>
        <v>0</v>
      </c>
      <c r="B42">
        <v>0.60924961904001473</v>
      </c>
      <c r="C42">
        <v>0.54640720162216383</v>
      </c>
      <c r="D42">
        <f t="shared" si="1"/>
        <v>6.2842417417850904E-2</v>
      </c>
    </row>
    <row r="43" spans="1:4" x14ac:dyDescent="0.25">
      <c r="A43">
        <f t="shared" si="0"/>
        <v>0</v>
      </c>
      <c r="B43">
        <v>0.61426281754628842</v>
      </c>
      <c r="C43">
        <v>0.53454838344485667</v>
      </c>
      <c r="D43">
        <f t="shared" si="1"/>
        <v>7.9714434101431753E-2</v>
      </c>
    </row>
    <row r="44" spans="1:4" x14ac:dyDescent="0.25">
      <c r="A44">
        <f t="shared" si="0"/>
        <v>1</v>
      </c>
      <c r="B44">
        <v>0.56391890156822344</v>
      </c>
      <c r="C44">
        <v>0.56658900050516348</v>
      </c>
      <c r="D44">
        <f t="shared" si="1"/>
        <v>-2.6700989369400352E-3</v>
      </c>
    </row>
    <row r="45" spans="1:4" x14ac:dyDescent="0.25">
      <c r="A45">
        <f t="shared" si="0"/>
        <v>0</v>
      </c>
      <c r="B45">
        <v>0.5640370347945729</v>
      </c>
      <c r="C45">
        <v>0.53024266216388349</v>
      </c>
      <c r="D45">
        <f t="shared" si="1"/>
        <v>3.3794372630689407E-2</v>
      </c>
    </row>
    <row r="46" spans="1:4" x14ac:dyDescent="0.25">
      <c r="A46">
        <f t="shared" si="0"/>
        <v>0</v>
      </c>
      <c r="B46">
        <v>0.58998201957762075</v>
      </c>
      <c r="C46">
        <v>0.53412203555549354</v>
      </c>
      <c r="D46">
        <f t="shared" si="1"/>
        <v>5.5859984022127218E-2</v>
      </c>
    </row>
    <row r="47" spans="1:4" x14ac:dyDescent="0.25">
      <c r="A47">
        <f t="shared" si="0"/>
        <v>0</v>
      </c>
      <c r="B47">
        <v>0.62688189947729056</v>
      </c>
      <c r="C47">
        <v>0.55676644008338261</v>
      </c>
      <c r="D47">
        <f t="shared" si="1"/>
        <v>7.0115459393907953E-2</v>
      </c>
    </row>
    <row r="48" spans="1:4" x14ac:dyDescent="0.25">
      <c r="A48">
        <f t="shared" si="0"/>
        <v>0</v>
      </c>
      <c r="B48">
        <v>0.57862694831300743</v>
      </c>
      <c r="C48">
        <v>0.51101176680631866</v>
      </c>
      <c r="D48">
        <f t="shared" si="1"/>
        <v>6.7615181506688771E-2</v>
      </c>
    </row>
    <row r="49" spans="1:4" x14ac:dyDescent="0.25">
      <c r="A49">
        <f t="shared" si="0"/>
        <v>0</v>
      </c>
      <c r="B49">
        <v>0.60093283670812325</v>
      </c>
      <c r="C49">
        <v>0.5558450406164378</v>
      </c>
      <c r="D49">
        <f t="shared" si="1"/>
        <v>4.508779609168545E-2</v>
      </c>
    </row>
    <row r="50" spans="1:4" x14ac:dyDescent="0.25">
      <c r="A50">
        <f t="shared" si="0"/>
        <v>0</v>
      </c>
      <c r="B50">
        <v>0.63081535380725318</v>
      </c>
      <c r="C50">
        <v>0.58192652971464076</v>
      </c>
      <c r="D50">
        <f t="shared" si="1"/>
        <v>4.8888824092612415E-2</v>
      </c>
    </row>
    <row r="51" spans="1:4" x14ac:dyDescent="0.25">
      <c r="A51">
        <f t="shared" si="0"/>
        <v>0</v>
      </c>
      <c r="B51">
        <v>0.63647267410408526</v>
      </c>
      <c r="C51">
        <v>0.54071223352901832</v>
      </c>
      <c r="D51">
        <f t="shared" si="1"/>
        <v>9.5760440575066941E-2</v>
      </c>
    </row>
    <row r="52" spans="1:4" x14ac:dyDescent="0.25">
      <c r="A52">
        <f t="shared" si="0"/>
        <v>0</v>
      </c>
      <c r="B52">
        <v>0.59998662892892962</v>
      </c>
      <c r="C52">
        <v>0.55046822271129403</v>
      </c>
      <c r="D52">
        <f t="shared" si="1"/>
        <v>4.9518406217635591E-2</v>
      </c>
    </row>
    <row r="53" spans="1:4" x14ac:dyDescent="0.25">
      <c r="A53">
        <f t="shared" si="0"/>
        <v>0</v>
      </c>
      <c r="B53">
        <v>0.5988923476437753</v>
      </c>
      <c r="C53">
        <v>0.56445170245081455</v>
      </c>
      <c r="D53">
        <f t="shared" si="1"/>
        <v>3.444064519296075E-2</v>
      </c>
    </row>
    <row r="54" spans="1:4" x14ac:dyDescent="0.25">
      <c r="A54">
        <f t="shared" si="0"/>
        <v>0</v>
      </c>
      <c r="B54">
        <v>0.58225345993486077</v>
      </c>
      <c r="C54">
        <v>0.57473925903316792</v>
      </c>
      <c r="D54">
        <f t="shared" si="1"/>
        <v>7.5142009016928579E-3</v>
      </c>
    </row>
    <row r="55" spans="1:4" x14ac:dyDescent="0.25">
      <c r="A55">
        <f t="shared" si="0"/>
        <v>0</v>
      </c>
      <c r="B55">
        <v>0.60160843116528251</v>
      </c>
      <c r="C55">
        <v>0.54746559810553141</v>
      </c>
      <c r="D55">
        <f t="shared" si="1"/>
        <v>5.4142833059751094E-2</v>
      </c>
    </row>
    <row r="56" spans="1:4" x14ac:dyDescent="0.25">
      <c r="A56">
        <f t="shared" si="0"/>
        <v>0</v>
      </c>
      <c r="B56">
        <v>0.57845144579081553</v>
      </c>
      <c r="C56">
        <v>0.55200290144235487</v>
      </c>
      <c r="D56">
        <f t="shared" si="1"/>
        <v>2.6448544348460667E-2</v>
      </c>
    </row>
    <row r="57" spans="1:4" x14ac:dyDescent="0.25">
      <c r="A57">
        <f t="shared" si="0"/>
        <v>0</v>
      </c>
      <c r="B57">
        <v>0.5548051325571639</v>
      </c>
      <c r="C57">
        <v>0.54731292749656246</v>
      </c>
      <c r="D57">
        <f t="shared" si="1"/>
        <v>7.4922050606014423E-3</v>
      </c>
    </row>
    <row r="58" spans="1:4" x14ac:dyDescent="0.25">
      <c r="A58">
        <f t="shared" si="0"/>
        <v>0</v>
      </c>
      <c r="B58">
        <v>0.60566185804921768</v>
      </c>
      <c r="C58">
        <v>0.5173677653167551</v>
      </c>
      <c r="D58">
        <f t="shared" si="1"/>
        <v>8.8294092732462581E-2</v>
      </c>
    </row>
    <row r="59" spans="1:4" x14ac:dyDescent="0.25">
      <c r="A59">
        <f t="shared" si="0"/>
        <v>0</v>
      </c>
      <c r="B59">
        <v>0.61543477892939746</v>
      </c>
      <c r="C59">
        <v>0.55451523760061439</v>
      </c>
      <c r="D59">
        <f t="shared" si="1"/>
        <v>6.0919541328783078E-2</v>
      </c>
    </row>
    <row r="60" spans="1:4" x14ac:dyDescent="0.25">
      <c r="A60">
        <f t="shared" si="0"/>
        <v>0</v>
      </c>
      <c r="B60">
        <v>0.57397641251044329</v>
      </c>
      <c r="C60">
        <v>0.55100302153476777</v>
      </c>
      <c r="D60">
        <f t="shared" si="1"/>
        <v>2.2973390975675523E-2</v>
      </c>
    </row>
    <row r="61" spans="1:4" x14ac:dyDescent="0.25">
      <c r="A61">
        <f t="shared" si="0"/>
        <v>0</v>
      </c>
      <c r="B61">
        <v>0.59858428664284158</v>
      </c>
      <c r="C61">
        <v>0.55259069111439518</v>
      </c>
      <c r="D61">
        <f t="shared" si="1"/>
        <v>4.5993595528446396E-2</v>
      </c>
    </row>
    <row r="62" spans="1:4" x14ac:dyDescent="0.25">
      <c r="A62">
        <f t="shared" si="0"/>
        <v>0</v>
      </c>
      <c r="B62">
        <v>0.60993837807732654</v>
      </c>
      <c r="C62">
        <v>0.53942673620808923</v>
      </c>
      <c r="D62">
        <f t="shared" si="1"/>
        <v>7.0511641869237307E-2</v>
      </c>
    </row>
    <row r="63" spans="1:4" x14ac:dyDescent="0.25">
      <c r="A63">
        <f t="shared" si="0"/>
        <v>0</v>
      </c>
      <c r="B63">
        <v>0.58937482943278718</v>
      </c>
      <c r="C63">
        <v>0.56842016446766308</v>
      </c>
      <c r="D63">
        <f t="shared" si="1"/>
        <v>2.0954664965124103E-2</v>
      </c>
    </row>
    <row r="64" spans="1:4" x14ac:dyDescent="0.25">
      <c r="A64">
        <f t="shared" si="0"/>
        <v>0</v>
      </c>
      <c r="B64">
        <v>0.60773792341418098</v>
      </c>
      <c r="C64">
        <v>0.55716635217557164</v>
      </c>
      <c r="D64">
        <f t="shared" si="1"/>
        <v>5.0571571238609336E-2</v>
      </c>
    </row>
    <row r="65" spans="1:4" x14ac:dyDescent="0.25">
      <c r="A65">
        <f t="shared" si="0"/>
        <v>0</v>
      </c>
      <c r="B65">
        <v>0.61215600984987295</v>
      </c>
      <c r="C65">
        <v>0.52695860641662617</v>
      </c>
      <c r="D65">
        <f t="shared" si="1"/>
        <v>8.5197403433246777E-2</v>
      </c>
    </row>
    <row r="66" spans="1:4" x14ac:dyDescent="0.25">
      <c r="A66">
        <f t="shared" si="0"/>
        <v>0</v>
      </c>
      <c r="B66">
        <v>0.59781453904426995</v>
      </c>
      <c r="C66">
        <v>0.54510808788714848</v>
      </c>
      <c r="D66">
        <f t="shared" si="1"/>
        <v>5.270645115712147E-2</v>
      </c>
    </row>
    <row r="67" spans="1:4" x14ac:dyDescent="0.25">
      <c r="A67">
        <f t="shared" si="0"/>
        <v>0</v>
      </c>
      <c r="B67">
        <v>0.58792548534553213</v>
      </c>
      <c r="C67">
        <v>0.55317758460467936</v>
      </c>
      <c r="D67">
        <f t="shared" si="1"/>
        <v>3.4747900740852766E-2</v>
      </c>
    </row>
    <row r="68" spans="1:4" x14ac:dyDescent="0.25">
      <c r="A68">
        <f t="shared" si="0"/>
        <v>0</v>
      </c>
      <c r="B68">
        <v>0.61004408382829789</v>
      </c>
      <c r="C68">
        <v>0.56051890854942854</v>
      </c>
      <c r="D68">
        <f t="shared" si="1"/>
        <v>4.9525175278869349E-2</v>
      </c>
    </row>
    <row r="69" spans="1:4" x14ac:dyDescent="0.25">
      <c r="A69">
        <f t="shared" si="0"/>
        <v>0</v>
      </c>
      <c r="B69">
        <v>0.61766189246765157</v>
      </c>
      <c r="C69">
        <v>0.57752574466636442</v>
      </c>
      <c r="D69">
        <f t="shared" si="1"/>
        <v>4.0136147801287159E-2</v>
      </c>
    </row>
    <row r="70" spans="1:4" x14ac:dyDescent="0.25">
      <c r="A70">
        <f t="shared" si="0"/>
        <v>0</v>
      </c>
      <c r="B70">
        <v>0.5660242936473282</v>
      </c>
      <c r="C70">
        <v>0.53395595190523859</v>
      </c>
      <c r="D70">
        <f t="shared" si="1"/>
        <v>3.2068341742089612E-2</v>
      </c>
    </row>
    <row r="71" spans="1:4" x14ac:dyDescent="0.25">
      <c r="A71">
        <f t="shared" si="0"/>
        <v>0</v>
      </c>
      <c r="B71">
        <v>0.61579975493831984</v>
      </c>
      <c r="C71">
        <v>0.54636620585107532</v>
      </c>
      <c r="D71">
        <f t="shared" si="1"/>
        <v>6.9433549087244528E-2</v>
      </c>
    </row>
    <row r="72" spans="1:4" x14ac:dyDescent="0.25">
      <c r="A72">
        <f t="shared" si="0"/>
        <v>0</v>
      </c>
      <c r="B72">
        <v>0.58374769359969414</v>
      </c>
      <c r="C72">
        <v>0.53756907021073641</v>
      </c>
      <c r="D72">
        <f t="shared" si="1"/>
        <v>4.6178623388957729E-2</v>
      </c>
    </row>
    <row r="73" spans="1:4" x14ac:dyDescent="0.25">
      <c r="A73">
        <f t="shared" si="0"/>
        <v>0</v>
      </c>
      <c r="B73">
        <v>0.59887190160791115</v>
      </c>
      <c r="C73">
        <v>0.57935146964497841</v>
      </c>
      <c r="D73">
        <f t="shared" si="1"/>
        <v>1.9520431962932738E-2</v>
      </c>
    </row>
    <row r="74" spans="1:4" x14ac:dyDescent="0.25">
      <c r="A74">
        <f t="shared" ref="A74:A137" si="2">IF(B74&gt;C74,0,1)</f>
        <v>0</v>
      </c>
      <c r="B74">
        <v>0.59489835078084252</v>
      </c>
      <c r="C74">
        <v>0.56873774534856991</v>
      </c>
      <c r="D74">
        <f t="shared" ref="D74:D137" si="3">B74-C74</f>
        <v>2.616060543227261E-2</v>
      </c>
    </row>
    <row r="75" spans="1:4" x14ac:dyDescent="0.25">
      <c r="A75">
        <f t="shared" si="2"/>
        <v>0</v>
      </c>
      <c r="B75">
        <v>0.61021182008625641</v>
      </c>
      <c r="C75">
        <v>0.58227589691858761</v>
      </c>
      <c r="D75">
        <f t="shared" si="3"/>
        <v>2.7935923167668797E-2</v>
      </c>
    </row>
    <row r="76" spans="1:4" x14ac:dyDescent="0.25">
      <c r="A76">
        <f t="shared" si="2"/>
        <v>0</v>
      </c>
      <c r="B76">
        <v>0.59084475165692463</v>
      </c>
      <c r="C76">
        <v>0.54274887208077605</v>
      </c>
      <c r="D76">
        <f t="shared" si="3"/>
        <v>4.8095879576148581E-2</v>
      </c>
    </row>
    <row r="77" spans="1:4" x14ac:dyDescent="0.25">
      <c r="A77">
        <f t="shared" si="2"/>
        <v>0</v>
      </c>
      <c r="B77">
        <v>0.58869811676305395</v>
      </c>
      <c r="C77">
        <v>0.57766312891670857</v>
      </c>
      <c r="D77">
        <f t="shared" si="3"/>
        <v>1.1034987846345379E-2</v>
      </c>
    </row>
    <row r="78" spans="1:4" x14ac:dyDescent="0.25">
      <c r="A78">
        <f t="shared" si="2"/>
        <v>0</v>
      </c>
      <c r="B78">
        <v>0.60598086454368516</v>
      </c>
      <c r="C78">
        <v>0.55851153538639409</v>
      </c>
      <c r="D78">
        <f t="shared" si="3"/>
        <v>4.7469329157291074E-2</v>
      </c>
    </row>
    <row r="79" spans="1:4" x14ac:dyDescent="0.25">
      <c r="A79">
        <f t="shared" si="2"/>
        <v>0</v>
      </c>
      <c r="B79">
        <v>0.60524919757617857</v>
      </c>
      <c r="C79">
        <v>0.54096166495424791</v>
      </c>
      <c r="D79">
        <f t="shared" si="3"/>
        <v>6.4287532621930654E-2</v>
      </c>
    </row>
    <row r="80" spans="1:4" x14ac:dyDescent="0.25">
      <c r="A80">
        <f t="shared" si="2"/>
        <v>0</v>
      </c>
      <c r="B80">
        <v>0.56937358736514121</v>
      </c>
      <c r="C80">
        <v>0.53750785567391479</v>
      </c>
      <c r="D80">
        <f t="shared" si="3"/>
        <v>3.1865731691226418E-2</v>
      </c>
    </row>
    <row r="81" spans="1:4" x14ac:dyDescent="0.25">
      <c r="A81">
        <f t="shared" si="2"/>
        <v>0</v>
      </c>
      <c r="B81">
        <v>0.64449908864502703</v>
      </c>
      <c r="C81">
        <v>0.58375382188183988</v>
      </c>
      <c r="D81">
        <f t="shared" si="3"/>
        <v>6.0745266763187145E-2</v>
      </c>
    </row>
    <row r="82" spans="1:4" x14ac:dyDescent="0.25">
      <c r="A82">
        <f t="shared" si="2"/>
        <v>0</v>
      </c>
      <c r="B82">
        <v>0.58414899695521028</v>
      </c>
      <c r="C82">
        <v>0.55920408641110331</v>
      </c>
      <c r="D82">
        <f t="shared" si="3"/>
        <v>2.4944910544106969E-2</v>
      </c>
    </row>
    <row r="83" spans="1:4" x14ac:dyDescent="0.25">
      <c r="A83">
        <f t="shared" si="2"/>
        <v>0</v>
      </c>
      <c r="B83">
        <v>0.59573371046014556</v>
      </c>
      <c r="C83">
        <v>0.52149220641896643</v>
      </c>
      <c r="D83">
        <f t="shared" si="3"/>
        <v>7.4241504041179129E-2</v>
      </c>
    </row>
    <row r="84" spans="1:4" x14ac:dyDescent="0.25">
      <c r="A84">
        <f t="shared" si="2"/>
        <v>0</v>
      </c>
      <c r="B84">
        <v>0.6074685487593009</v>
      </c>
      <c r="C84">
        <v>0.5451919483087585</v>
      </c>
      <c r="D84">
        <f t="shared" si="3"/>
        <v>6.2276600450542396E-2</v>
      </c>
    </row>
    <row r="85" spans="1:4" x14ac:dyDescent="0.25">
      <c r="A85">
        <f t="shared" si="2"/>
        <v>0</v>
      </c>
      <c r="B85">
        <v>0.6119113699803751</v>
      </c>
      <c r="C85">
        <v>0.51764748886937195</v>
      </c>
      <c r="D85">
        <f t="shared" si="3"/>
        <v>9.4263881111003145E-2</v>
      </c>
    </row>
    <row r="86" spans="1:4" x14ac:dyDescent="0.25">
      <c r="A86">
        <f t="shared" si="2"/>
        <v>0</v>
      </c>
      <c r="B86">
        <v>0.60908565617845412</v>
      </c>
      <c r="C86">
        <v>0.51438895055961009</v>
      </c>
      <c r="D86">
        <f t="shared" si="3"/>
        <v>9.4696705618844024E-2</v>
      </c>
    </row>
    <row r="87" spans="1:4" x14ac:dyDescent="0.25">
      <c r="A87">
        <f t="shared" si="2"/>
        <v>0</v>
      </c>
      <c r="B87">
        <v>0.58584008029174628</v>
      </c>
      <c r="C87">
        <v>0.51061917238523458</v>
      </c>
      <c r="D87">
        <f t="shared" si="3"/>
        <v>7.5220907906511703E-2</v>
      </c>
    </row>
    <row r="88" spans="1:4" x14ac:dyDescent="0.25">
      <c r="A88">
        <f t="shared" si="2"/>
        <v>0</v>
      </c>
      <c r="B88">
        <v>0.59625020488453417</v>
      </c>
      <c r="C88">
        <v>0.56683729377541647</v>
      </c>
      <c r="D88">
        <f t="shared" si="3"/>
        <v>2.9412911109117701E-2</v>
      </c>
    </row>
    <row r="89" spans="1:4" x14ac:dyDescent="0.25">
      <c r="A89">
        <f t="shared" si="2"/>
        <v>0</v>
      </c>
      <c r="B89">
        <v>0.6042150288725322</v>
      </c>
      <c r="C89">
        <v>0.55518960623367219</v>
      </c>
      <c r="D89">
        <f t="shared" si="3"/>
        <v>4.9025422638860006E-2</v>
      </c>
    </row>
    <row r="90" spans="1:4" x14ac:dyDescent="0.25">
      <c r="A90">
        <f t="shared" si="2"/>
        <v>0</v>
      </c>
      <c r="B90">
        <v>0.59962414219227911</v>
      </c>
      <c r="C90">
        <v>0.55537694729896392</v>
      </c>
      <c r="D90">
        <f t="shared" si="3"/>
        <v>4.4247194893315189E-2</v>
      </c>
    </row>
    <row r="91" spans="1:4" x14ac:dyDescent="0.25">
      <c r="A91">
        <f t="shared" si="2"/>
        <v>0</v>
      </c>
      <c r="B91">
        <v>0.62039617918062695</v>
      </c>
      <c r="C91">
        <v>0.57235968269591742</v>
      </c>
      <c r="D91">
        <f t="shared" si="3"/>
        <v>4.8036496484709534E-2</v>
      </c>
    </row>
    <row r="92" spans="1:4" x14ac:dyDescent="0.25">
      <c r="A92">
        <f t="shared" si="2"/>
        <v>0</v>
      </c>
      <c r="B92">
        <v>0.63668775409742917</v>
      </c>
      <c r="C92">
        <v>0.58279846920803846</v>
      </c>
      <c r="D92">
        <f t="shared" si="3"/>
        <v>5.3889284889390709E-2</v>
      </c>
    </row>
    <row r="93" spans="1:4" x14ac:dyDescent="0.25">
      <c r="A93">
        <f t="shared" si="2"/>
        <v>0</v>
      </c>
      <c r="B93">
        <v>0.55402725351770976</v>
      </c>
      <c r="C93">
        <v>0.52741353480691677</v>
      </c>
      <c r="D93">
        <f t="shared" si="3"/>
        <v>2.6613718710792988E-2</v>
      </c>
    </row>
    <row r="94" spans="1:4" x14ac:dyDescent="0.25">
      <c r="A94">
        <f t="shared" si="2"/>
        <v>0</v>
      </c>
      <c r="B94">
        <v>0.65099452915629186</v>
      </c>
      <c r="C94">
        <v>0.57375284919813985</v>
      </c>
      <c r="D94">
        <f t="shared" si="3"/>
        <v>7.724167995815201E-2</v>
      </c>
    </row>
    <row r="95" spans="1:4" x14ac:dyDescent="0.25">
      <c r="A95">
        <f t="shared" si="2"/>
        <v>0</v>
      </c>
      <c r="B95">
        <v>0.62997884342000177</v>
      </c>
      <c r="C95">
        <v>0.53915088318690718</v>
      </c>
      <c r="D95">
        <f t="shared" si="3"/>
        <v>9.0827960233094585E-2</v>
      </c>
    </row>
    <row r="96" spans="1:4" x14ac:dyDescent="0.25">
      <c r="A96">
        <f t="shared" si="2"/>
        <v>0</v>
      </c>
      <c r="B96">
        <v>0.57530378919414948</v>
      </c>
      <c r="C96">
        <v>0.5510444580438163</v>
      </c>
      <c r="D96">
        <f t="shared" si="3"/>
        <v>2.4259331150333185E-2</v>
      </c>
    </row>
    <row r="97" spans="1:4" x14ac:dyDescent="0.25">
      <c r="A97">
        <f t="shared" si="2"/>
        <v>1</v>
      </c>
      <c r="B97">
        <v>0.57376423891540229</v>
      </c>
      <c r="C97">
        <v>0.57501675584818723</v>
      </c>
      <c r="D97">
        <f t="shared" si="3"/>
        <v>-1.2525169327849417E-3</v>
      </c>
    </row>
    <row r="98" spans="1:4" x14ac:dyDescent="0.25">
      <c r="A98">
        <f t="shared" si="2"/>
        <v>0</v>
      </c>
      <c r="B98">
        <v>0.64521090271582582</v>
      </c>
      <c r="C98">
        <v>0.59202221929650678</v>
      </c>
      <c r="D98">
        <f t="shared" si="3"/>
        <v>5.3188683419319038E-2</v>
      </c>
    </row>
    <row r="99" spans="1:4" x14ac:dyDescent="0.25">
      <c r="A99">
        <f t="shared" si="2"/>
        <v>0</v>
      </c>
      <c r="B99">
        <v>0.59255008624882433</v>
      </c>
      <c r="C99">
        <v>0.56765282152725927</v>
      </c>
      <c r="D99">
        <f t="shared" si="3"/>
        <v>2.489726472156506E-2</v>
      </c>
    </row>
    <row r="100" spans="1:4" x14ac:dyDescent="0.25">
      <c r="A100">
        <f t="shared" si="2"/>
        <v>0</v>
      </c>
      <c r="B100">
        <v>0.61856646267687343</v>
      </c>
      <c r="C100">
        <v>0.57953180292745354</v>
      </c>
      <c r="D100">
        <f t="shared" si="3"/>
        <v>3.9034659749419887E-2</v>
      </c>
    </row>
    <row r="101" spans="1:4" x14ac:dyDescent="0.25">
      <c r="A101">
        <f t="shared" si="2"/>
        <v>0</v>
      </c>
      <c r="B101">
        <v>0.58660692849341245</v>
      </c>
      <c r="C101">
        <v>0.54405697782123774</v>
      </c>
      <c r="D101">
        <f t="shared" si="3"/>
        <v>4.2549950672174708E-2</v>
      </c>
    </row>
    <row r="102" spans="1:4" x14ac:dyDescent="0.25">
      <c r="A102">
        <f t="shared" si="2"/>
        <v>0</v>
      </c>
      <c r="B102">
        <v>0.61674263386009587</v>
      </c>
      <c r="C102">
        <v>0.5408184003910862</v>
      </c>
      <c r="D102">
        <f t="shared" si="3"/>
        <v>7.5924233469009672E-2</v>
      </c>
    </row>
    <row r="103" spans="1:4" x14ac:dyDescent="0.25">
      <c r="A103">
        <f t="shared" si="2"/>
        <v>0</v>
      </c>
      <c r="B103">
        <v>0.57043740062910631</v>
      </c>
      <c r="C103">
        <v>0.53662869336515506</v>
      </c>
      <c r="D103">
        <f t="shared" si="3"/>
        <v>3.3808707263951243E-2</v>
      </c>
    </row>
    <row r="104" spans="1:4" x14ac:dyDescent="0.25">
      <c r="A104">
        <f t="shared" si="2"/>
        <v>0</v>
      </c>
      <c r="B104">
        <v>0.55574158770099336</v>
      </c>
      <c r="C104">
        <v>0.50472690617773397</v>
      </c>
      <c r="D104">
        <f t="shared" si="3"/>
        <v>5.1014681523259386E-2</v>
      </c>
    </row>
    <row r="105" spans="1:4" x14ac:dyDescent="0.25">
      <c r="A105">
        <f t="shared" si="2"/>
        <v>0</v>
      </c>
      <c r="B105">
        <v>0.6107297304913617</v>
      </c>
      <c r="C105">
        <v>0.57134248697621826</v>
      </c>
      <c r="D105">
        <f t="shared" si="3"/>
        <v>3.9387243515143444E-2</v>
      </c>
    </row>
    <row r="106" spans="1:4" x14ac:dyDescent="0.25">
      <c r="A106">
        <f t="shared" si="2"/>
        <v>0</v>
      </c>
      <c r="B106">
        <v>0.60496538079957962</v>
      </c>
      <c r="C106">
        <v>0.53423080079515239</v>
      </c>
      <c r="D106">
        <f t="shared" si="3"/>
        <v>7.0734580004427228E-2</v>
      </c>
    </row>
    <row r="107" spans="1:4" x14ac:dyDescent="0.25">
      <c r="A107">
        <f t="shared" si="2"/>
        <v>0</v>
      </c>
      <c r="B107">
        <v>0.61916003371581951</v>
      </c>
      <c r="C107">
        <v>0.57360942270682957</v>
      </c>
      <c r="D107">
        <f t="shared" si="3"/>
        <v>4.5550611008989939E-2</v>
      </c>
    </row>
    <row r="108" spans="1:4" x14ac:dyDescent="0.25">
      <c r="A108">
        <f t="shared" si="2"/>
        <v>0</v>
      </c>
      <c r="B108">
        <v>0.58366678316588527</v>
      </c>
      <c r="C108">
        <v>0.5757489160868754</v>
      </c>
      <c r="D108">
        <f t="shared" si="3"/>
        <v>7.9178670790098771E-3</v>
      </c>
    </row>
    <row r="109" spans="1:4" x14ac:dyDescent="0.25">
      <c r="A109">
        <f t="shared" si="2"/>
        <v>0</v>
      </c>
      <c r="B109">
        <v>0.58083719924156174</v>
      </c>
      <c r="C109">
        <v>0.49713543027202317</v>
      </c>
      <c r="D109">
        <f t="shared" si="3"/>
        <v>8.370176896953857E-2</v>
      </c>
    </row>
    <row r="110" spans="1:4" x14ac:dyDescent="0.25">
      <c r="A110">
        <f t="shared" si="2"/>
        <v>0</v>
      </c>
      <c r="B110">
        <v>0.60400583956411824</v>
      </c>
      <c r="C110">
        <v>0.57959531370216</v>
      </c>
      <c r="D110">
        <f t="shared" si="3"/>
        <v>2.4410525861958243E-2</v>
      </c>
    </row>
    <row r="111" spans="1:4" x14ac:dyDescent="0.25">
      <c r="A111">
        <f t="shared" si="2"/>
        <v>0</v>
      </c>
      <c r="B111">
        <v>0.61642256524832584</v>
      </c>
      <c r="C111">
        <v>0.58203149814956434</v>
      </c>
      <c r="D111">
        <f t="shared" si="3"/>
        <v>3.4391067098761496E-2</v>
      </c>
    </row>
    <row r="112" spans="1:4" x14ac:dyDescent="0.25">
      <c r="A112">
        <f t="shared" si="2"/>
        <v>0</v>
      </c>
      <c r="B112">
        <v>0.56941960270660708</v>
      </c>
      <c r="C112">
        <v>0.52939155186076969</v>
      </c>
      <c r="D112">
        <f t="shared" si="3"/>
        <v>4.0028050845837382E-2</v>
      </c>
    </row>
    <row r="113" spans="1:4" x14ac:dyDescent="0.25">
      <c r="A113">
        <f t="shared" si="2"/>
        <v>0</v>
      </c>
      <c r="B113">
        <v>0.55880551196691131</v>
      </c>
      <c r="C113">
        <v>0.54804340367412485</v>
      </c>
      <c r="D113">
        <f t="shared" si="3"/>
        <v>1.0762108292786454E-2</v>
      </c>
    </row>
    <row r="114" spans="1:4" x14ac:dyDescent="0.25">
      <c r="A114">
        <f t="shared" si="2"/>
        <v>0</v>
      </c>
      <c r="B114">
        <v>0.59293377915441459</v>
      </c>
      <c r="C114">
        <v>0.52582119353490941</v>
      </c>
      <c r="D114">
        <f t="shared" si="3"/>
        <v>6.7112585619505172E-2</v>
      </c>
    </row>
    <row r="115" spans="1:4" x14ac:dyDescent="0.25">
      <c r="A115">
        <f t="shared" si="2"/>
        <v>0</v>
      </c>
      <c r="B115">
        <v>0.6114713510711024</v>
      </c>
      <c r="C115">
        <v>0.54024185377482992</v>
      </c>
      <c r="D115">
        <f t="shared" si="3"/>
        <v>7.1229497296272481E-2</v>
      </c>
    </row>
    <row r="116" spans="1:4" x14ac:dyDescent="0.25">
      <c r="A116">
        <f t="shared" si="2"/>
        <v>0</v>
      </c>
      <c r="B116">
        <v>0.58536578425763297</v>
      </c>
      <c r="C116">
        <v>0.53665151873660966</v>
      </c>
      <c r="D116">
        <f t="shared" si="3"/>
        <v>4.8714265521023314E-2</v>
      </c>
    </row>
    <row r="117" spans="1:4" x14ac:dyDescent="0.25">
      <c r="A117">
        <f t="shared" si="2"/>
        <v>0</v>
      </c>
      <c r="B117">
        <v>0.62836277862005308</v>
      </c>
      <c r="C117">
        <v>0.56070154476890277</v>
      </c>
      <c r="D117">
        <f t="shared" si="3"/>
        <v>6.7661233851150304E-2</v>
      </c>
    </row>
    <row r="118" spans="1:4" x14ac:dyDescent="0.25">
      <c r="A118">
        <f t="shared" si="2"/>
        <v>0</v>
      </c>
      <c r="B118">
        <v>0.57237289551126558</v>
      </c>
      <c r="C118">
        <v>0.54924382571291519</v>
      </c>
      <c r="D118">
        <f t="shared" si="3"/>
        <v>2.3129069798350388E-2</v>
      </c>
    </row>
    <row r="119" spans="1:4" x14ac:dyDescent="0.25">
      <c r="A119">
        <f t="shared" si="2"/>
        <v>0</v>
      </c>
      <c r="B119">
        <v>0.60526358246264789</v>
      </c>
      <c r="C119">
        <v>0.55182457543352315</v>
      </c>
      <c r="D119">
        <f t="shared" si="3"/>
        <v>5.3439007029124741E-2</v>
      </c>
    </row>
    <row r="120" spans="1:4" x14ac:dyDescent="0.25">
      <c r="A120">
        <f t="shared" si="2"/>
        <v>0</v>
      </c>
      <c r="B120">
        <v>0.53577574759465008</v>
      </c>
      <c r="C120">
        <v>0.50966159485153439</v>
      </c>
      <c r="D120">
        <f t="shared" si="3"/>
        <v>2.6114152743115682E-2</v>
      </c>
    </row>
    <row r="121" spans="1:4" x14ac:dyDescent="0.25">
      <c r="A121">
        <f t="shared" si="2"/>
        <v>0</v>
      </c>
      <c r="B121">
        <v>0.59764109166403334</v>
      </c>
      <c r="C121">
        <v>0.54361936759550622</v>
      </c>
      <c r="D121">
        <f t="shared" si="3"/>
        <v>5.4021724068527122E-2</v>
      </c>
    </row>
    <row r="122" spans="1:4" x14ac:dyDescent="0.25">
      <c r="A122">
        <f t="shared" si="2"/>
        <v>0</v>
      </c>
      <c r="B122">
        <v>0.63569725894413198</v>
      </c>
      <c r="C122">
        <v>0.55476247323649597</v>
      </c>
      <c r="D122">
        <f t="shared" si="3"/>
        <v>8.0934785707636014E-2</v>
      </c>
    </row>
    <row r="123" spans="1:4" x14ac:dyDescent="0.25">
      <c r="A123">
        <f t="shared" si="2"/>
        <v>0</v>
      </c>
      <c r="B123">
        <v>0.64191809371243003</v>
      </c>
      <c r="C123">
        <v>0.58763008382032633</v>
      </c>
      <c r="D123">
        <f t="shared" si="3"/>
        <v>5.4288009892103695E-2</v>
      </c>
    </row>
    <row r="124" spans="1:4" x14ac:dyDescent="0.25">
      <c r="A124">
        <f t="shared" si="2"/>
        <v>0</v>
      </c>
      <c r="B124">
        <v>0.62374200463915497</v>
      </c>
      <c r="C124">
        <v>0.56470966611293338</v>
      </c>
      <c r="D124">
        <f t="shared" si="3"/>
        <v>5.9032338526221584E-2</v>
      </c>
    </row>
    <row r="125" spans="1:4" x14ac:dyDescent="0.25">
      <c r="A125">
        <f t="shared" si="2"/>
        <v>0</v>
      </c>
      <c r="B125">
        <v>0.61126238536479793</v>
      </c>
      <c r="C125">
        <v>0.57979642355301608</v>
      </c>
      <c r="D125">
        <f t="shared" si="3"/>
        <v>3.1465961811781851E-2</v>
      </c>
    </row>
    <row r="126" spans="1:4" x14ac:dyDescent="0.25">
      <c r="A126">
        <f t="shared" si="2"/>
        <v>0</v>
      </c>
      <c r="B126">
        <v>0.61156447469774833</v>
      </c>
      <c r="C126">
        <v>0.54054543302512437</v>
      </c>
      <c r="D126">
        <f t="shared" si="3"/>
        <v>7.1019041672623962E-2</v>
      </c>
    </row>
    <row r="127" spans="1:4" x14ac:dyDescent="0.25">
      <c r="A127">
        <f t="shared" si="2"/>
        <v>0</v>
      </c>
      <c r="B127">
        <v>0.61964554359165702</v>
      </c>
      <c r="C127">
        <v>0.56438809517829669</v>
      </c>
      <c r="D127">
        <f t="shared" si="3"/>
        <v>5.5257448413360333E-2</v>
      </c>
    </row>
    <row r="128" spans="1:4" x14ac:dyDescent="0.25">
      <c r="A128">
        <f t="shared" si="2"/>
        <v>0</v>
      </c>
      <c r="B128">
        <v>0.56114925169704888</v>
      </c>
      <c r="C128">
        <v>0.54620281667512149</v>
      </c>
      <c r="D128">
        <f t="shared" si="3"/>
        <v>1.4946435021927384E-2</v>
      </c>
    </row>
    <row r="129" spans="1:4" x14ac:dyDescent="0.25">
      <c r="A129">
        <f t="shared" si="2"/>
        <v>0</v>
      </c>
      <c r="B129">
        <v>0.60793927117810309</v>
      </c>
      <c r="C129">
        <v>0.53694644646385203</v>
      </c>
      <c r="D129">
        <f t="shared" si="3"/>
        <v>7.0992824714251057E-2</v>
      </c>
    </row>
    <row r="130" spans="1:4" x14ac:dyDescent="0.25">
      <c r="A130">
        <f t="shared" si="2"/>
        <v>0</v>
      </c>
      <c r="B130">
        <v>0.60947432914735622</v>
      </c>
      <c r="C130">
        <v>0.56297803488569353</v>
      </c>
      <c r="D130">
        <f t="shared" si="3"/>
        <v>4.6496294261662685E-2</v>
      </c>
    </row>
    <row r="131" spans="1:4" x14ac:dyDescent="0.25">
      <c r="A131">
        <f t="shared" si="2"/>
        <v>0</v>
      </c>
      <c r="B131">
        <v>0.59318178957236989</v>
      </c>
      <c r="C131">
        <v>0.56619769914765439</v>
      </c>
      <c r="D131">
        <f t="shared" si="3"/>
        <v>2.6984090424715501E-2</v>
      </c>
    </row>
    <row r="132" spans="1:4" x14ac:dyDescent="0.25">
      <c r="A132">
        <f t="shared" si="2"/>
        <v>0</v>
      </c>
      <c r="B132">
        <v>0.61192321204499123</v>
      </c>
      <c r="C132">
        <v>0.57445134938150355</v>
      </c>
      <c r="D132">
        <f t="shared" si="3"/>
        <v>3.7471862663487676E-2</v>
      </c>
    </row>
    <row r="133" spans="1:4" x14ac:dyDescent="0.25">
      <c r="A133">
        <f t="shared" si="2"/>
        <v>0</v>
      </c>
      <c r="B133">
        <v>0.62950598101799038</v>
      </c>
      <c r="C133">
        <v>0.55921217418856151</v>
      </c>
      <c r="D133">
        <f t="shared" si="3"/>
        <v>7.0293806829428873E-2</v>
      </c>
    </row>
    <row r="134" spans="1:4" x14ac:dyDescent="0.25">
      <c r="A134">
        <f t="shared" si="2"/>
        <v>0</v>
      </c>
      <c r="B134">
        <v>0.57894093043862038</v>
      </c>
      <c r="C134">
        <v>0.55979142473905452</v>
      </c>
      <c r="D134">
        <f t="shared" si="3"/>
        <v>1.9149505699565861E-2</v>
      </c>
    </row>
    <row r="135" spans="1:4" x14ac:dyDescent="0.25">
      <c r="A135">
        <f t="shared" si="2"/>
        <v>0</v>
      </c>
      <c r="B135">
        <v>0.6352732403236091</v>
      </c>
      <c r="C135">
        <v>0.57058436372008714</v>
      </c>
      <c r="D135">
        <f t="shared" si="3"/>
        <v>6.4688876603521961E-2</v>
      </c>
    </row>
    <row r="136" spans="1:4" x14ac:dyDescent="0.25">
      <c r="A136">
        <f t="shared" si="2"/>
        <v>0</v>
      </c>
      <c r="B136">
        <v>0.58267206176104491</v>
      </c>
      <c r="C136">
        <v>0.53292275575487758</v>
      </c>
      <c r="D136">
        <f t="shared" si="3"/>
        <v>4.9749306006167338E-2</v>
      </c>
    </row>
    <row r="137" spans="1:4" x14ac:dyDescent="0.25">
      <c r="A137">
        <f t="shared" si="2"/>
        <v>0</v>
      </c>
      <c r="B137">
        <v>0.6049341908683562</v>
      </c>
      <c r="C137">
        <v>0.58587127928714133</v>
      </c>
      <c r="D137">
        <f t="shared" si="3"/>
        <v>1.906291158121487E-2</v>
      </c>
    </row>
    <row r="138" spans="1:4" x14ac:dyDescent="0.25">
      <c r="A138">
        <f t="shared" ref="A138:A201" si="4">IF(B138&gt;C138,0,1)</f>
        <v>0</v>
      </c>
      <c r="B138">
        <v>0.6277844908423037</v>
      </c>
      <c r="C138">
        <v>0.55311909136021031</v>
      </c>
      <c r="D138">
        <f t="shared" ref="D138:D201" si="5">B138-C138</f>
        <v>7.4665399482093386E-2</v>
      </c>
    </row>
    <row r="139" spans="1:4" x14ac:dyDescent="0.25">
      <c r="A139">
        <f t="shared" si="4"/>
        <v>0</v>
      </c>
      <c r="B139">
        <v>0.59957237320037571</v>
      </c>
      <c r="C139">
        <v>0.56739531787882558</v>
      </c>
      <c r="D139">
        <f t="shared" si="5"/>
        <v>3.217705532155013E-2</v>
      </c>
    </row>
    <row r="140" spans="1:4" x14ac:dyDescent="0.25">
      <c r="A140">
        <f t="shared" si="4"/>
        <v>0</v>
      </c>
      <c r="B140">
        <v>0.58730529757666294</v>
      </c>
      <c r="C140">
        <v>0.5621221373744183</v>
      </c>
      <c r="D140">
        <f t="shared" si="5"/>
        <v>2.5183160202244648E-2</v>
      </c>
    </row>
    <row r="141" spans="1:4" x14ac:dyDescent="0.25">
      <c r="A141">
        <f t="shared" si="4"/>
        <v>0</v>
      </c>
      <c r="B141">
        <v>0.57842540732005954</v>
      </c>
      <c r="C141">
        <v>0.54544333886910579</v>
      </c>
      <c r="D141">
        <f t="shared" si="5"/>
        <v>3.298206845095375E-2</v>
      </c>
    </row>
    <row r="142" spans="1:4" x14ac:dyDescent="0.25">
      <c r="A142">
        <f t="shared" si="4"/>
        <v>0</v>
      </c>
      <c r="B142">
        <v>0.6466477842304289</v>
      </c>
      <c r="C142">
        <v>0.58566351355000423</v>
      </c>
      <c r="D142">
        <f t="shared" si="5"/>
        <v>6.0984270680424668E-2</v>
      </c>
    </row>
    <row r="143" spans="1:4" x14ac:dyDescent="0.25">
      <c r="A143">
        <f t="shared" si="4"/>
        <v>0</v>
      </c>
      <c r="B143">
        <v>0.54525970004266811</v>
      </c>
      <c r="C143">
        <v>0.49102189557321119</v>
      </c>
      <c r="D143">
        <f t="shared" si="5"/>
        <v>5.4237804469456918E-2</v>
      </c>
    </row>
    <row r="144" spans="1:4" x14ac:dyDescent="0.25">
      <c r="A144">
        <f t="shared" si="4"/>
        <v>0</v>
      </c>
      <c r="B144">
        <v>0.62855113996842238</v>
      </c>
      <c r="C144">
        <v>0.56388973581409796</v>
      </c>
      <c r="D144">
        <f t="shared" si="5"/>
        <v>6.466140415432442E-2</v>
      </c>
    </row>
    <row r="145" spans="1:4" x14ac:dyDescent="0.25">
      <c r="A145">
        <f t="shared" si="4"/>
        <v>0</v>
      </c>
      <c r="B145">
        <v>0.6000400435944081</v>
      </c>
      <c r="C145">
        <v>0.54354446587795902</v>
      </c>
      <c r="D145">
        <f t="shared" si="5"/>
        <v>5.6495577716449086E-2</v>
      </c>
    </row>
    <row r="146" spans="1:4" x14ac:dyDescent="0.25">
      <c r="A146">
        <f t="shared" si="4"/>
        <v>0</v>
      </c>
      <c r="B146">
        <v>0.54511352479380115</v>
      </c>
      <c r="C146">
        <v>0.48970485851965007</v>
      </c>
      <c r="D146">
        <f t="shared" si="5"/>
        <v>5.5408666274151086E-2</v>
      </c>
    </row>
    <row r="147" spans="1:4" x14ac:dyDescent="0.25">
      <c r="A147">
        <f t="shared" si="4"/>
        <v>0</v>
      </c>
      <c r="B147">
        <v>0.62850883415516445</v>
      </c>
      <c r="C147">
        <v>0.55374476328197852</v>
      </c>
      <c r="D147">
        <f t="shared" si="5"/>
        <v>7.4764070873185928E-2</v>
      </c>
    </row>
    <row r="148" spans="1:4" x14ac:dyDescent="0.25">
      <c r="A148">
        <f t="shared" si="4"/>
        <v>0</v>
      </c>
      <c r="B148">
        <v>0.63561517648165566</v>
      </c>
      <c r="C148">
        <v>0.53337099275125022</v>
      </c>
      <c r="D148">
        <f t="shared" si="5"/>
        <v>0.10224418373040545</v>
      </c>
    </row>
    <row r="149" spans="1:4" x14ac:dyDescent="0.25">
      <c r="A149">
        <f t="shared" si="4"/>
        <v>0</v>
      </c>
      <c r="B149">
        <v>0.59988757897174527</v>
      </c>
      <c r="C149">
        <v>0.50589677383889764</v>
      </c>
      <c r="D149">
        <f t="shared" si="5"/>
        <v>9.3990805132847632E-2</v>
      </c>
    </row>
    <row r="150" spans="1:4" x14ac:dyDescent="0.25">
      <c r="A150">
        <f t="shared" si="4"/>
        <v>0</v>
      </c>
      <c r="B150">
        <v>0.63746901594283556</v>
      </c>
      <c r="C150">
        <v>0.55242829326439602</v>
      </c>
      <c r="D150">
        <f t="shared" si="5"/>
        <v>8.504072267843954E-2</v>
      </c>
    </row>
    <row r="151" spans="1:4" x14ac:dyDescent="0.25">
      <c r="A151">
        <f t="shared" si="4"/>
        <v>0</v>
      </c>
      <c r="B151">
        <v>0.59164671938257873</v>
      </c>
      <c r="C151">
        <v>0.5414157795734541</v>
      </c>
      <c r="D151">
        <f t="shared" si="5"/>
        <v>5.0230939809124631E-2</v>
      </c>
    </row>
    <row r="152" spans="1:4" x14ac:dyDescent="0.25">
      <c r="A152">
        <f t="shared" si="4"/>
        <v>0</v>
      </c>
      <c r="B152">
        <v>0.59191271244846122</v>
      </c>
      <c r="C152">
        <v>0.52563660503527099</v>
      </c>
      <c r="D152">
        <f t="shared" si="5"/>
        <v>6.6276107413190233E-2</v>
      </c>
    </row>
    <row r="153" spans="1:4" x14ac:dyDescent="0.25">
      <c r="A153">
        <f t="shared" si="4"/>
        <v>0</v>
      </c>
      <c r="B153">
        <v>0.62242694093144191</v>
      </c>
      <c r="C153">
        <v>0.51936332522043227</v>
      </c>
      <c r="D153">
        <f t="shared" si="5"/>
        <v>0.10306361571100964</v>
      </c>
    </row>
    <row r="154" spans="1:4" x14ac:dyDescent="0.25">
      <c r="A154">
        <f t="shared" si="4"/>
        <v>0</v>
      </c>
      <c r="B154">
        <v>0.56792784615899417</v>
      </c>
      <c r="C154">
        <v>0.54908489457829401</v>
      </c>
      <c r="D154">
        <f t="shared" si="5"/>
        <v>1.8842951580700151E-2</v>
      </c>
    </row>
    <row r="155" spans="1:4" x14ac:dyDescent="0.25">
      <c r="A155">
        <f t="shared" si="4"/>
        <v>0</v>
      </c>
      <c r="B155">
        <v>0.57621247542678666</v>
      </c>
      <c r="C155">
        <v>0.52231520201907844</v>
      </c>
      <c r="D155">
        <f t="shared" si="5"/>
        <v>5.3897273407708224E-2</v>
      </c>
    </row>
    <row r="156" spans="1:4" x14ac:dyDescent="0.25">
      <c r="A156">
        <f t="shared" si="4"/>
        <v>0</v>
      </c>
      <c r="B156">
        <v>0.60398095965781307</v>
      </c>
      <c r="C156">
        <v>0.58216581893604824</v>
      </c>
      <c r="D156">
        <f t="shared" si="5"/>
        <v>2.1815140721764825E-2</v>
      </c>
    </row>
    <row r="157" spans="1:4" x14ac:dyDescent="0.25">
      <c r="A157">
        <f t="shared" si="4"/>
        <v>0</v>
      </c>
      <c r="B157">
        <v>0.608284653754119</v>
      </c>
      <c r="C157">
        <v>0.5217674878124694</v>
      </c>
      <c r="D157">
        <f t="shared" si="5"/>
        <v>8.6517165941649599E-2</v>
      </c>
    </row>
    <row r="158" spans="1:4" x14ac:dyDescent="0.25">
      <c r="A158">
        <f t="shared" si="4"/>
        <v>0</v>
      </c>
      <c r="B158">
        <v>0.59751476118405311</v>
      </c>
      <c r="C158">
        <v>0.56981577187184351</v>
      </c>
      <c r="D158">
        <f t="shared" si="5"/>
        <v>2.7698989312209599E-2</v>
      </c>
    </row>
    <row r="159" spans="1:4" x14ac:dyDescent="0.25">
      <c r="A159">
        <f t="shared" si="4"/>
        <v>0</v>
      </c>
      <c r="B159">
        <v>0.5932081454365431</v>
      </c>
      <c r="C159">
        <v>0.54398271736070725</v>
      </c>
      <c r="D159">
        <f t="shared" si="5"/>
        <v>4.9225428075835853E-2</v>
      </c>
    </row>
    <row r="160" spans="1:4" x14ac:dyDescent="0.25">
      <c r="A160">
        <f t="shared" si="4"/>
        <v>0</v>
      </c>
      <c r="B160">
        <v>0.60152134361718945</v>
      </c>
      <c r="C160">
        <v>0.57113485473494185</v>
      </c>
      <c r="D160">
        <f t="shared" si="5"/>
        <v>3.0386488882247598E-2</v>
      </c>
    </row>
    <row r="161" spans="1:4" x14ac:dyDescent="0.25">
      <c r="A161">
        <f t="shared" si="4"/>
        <v>0</v>
      </c>
      <c r="B161">
        <v>0.62854894374160053</v>
      </c>
      <c r="C161">
        <v>0.57189820958853221</v>
      </c>
      <c r="D161">
        <f t="shared" si="5"/>
        <v>5.6650734153068316E-2</v>
      </c>
    </row>
    <row r="162" spans="1:4" x14ac:dyDescent="0.25">
      <c r="A162">
        <f t="shared" si="4"/>
        <v>0</v>
      </c>
      <c r="B162">
        <v>0.60485414391088954</v>
      </c>
      <c r="C162">
        <v>0.54578508781646684</v>
      </c>
      <c r="D162">
        <f t="shared" si="5"/>
        <v>5.9069056094422701E-2</v>
      </c>
    </row>
    <row r="163" spans="1:4" x14ac:dyDescent="0.25">
      <c r="A163">
        <f t="shared" si="4"/>
        <v>0</v>
      </c>
      <c r="B163">
        <v>0.59163750611147625</v>
      </c>
      <c r="C163">
        <v>0.54344184909142501</v>
      </c>
      <c r="D163">
        <f t="shared" si="5"/>
        <v>4.8195657020051241E-2</v>
      </c>
    </row>
    <row r="164" spans="1:4" x14ac:dyDescent="0.25">
      <c r="A164">
        <f t="shared" si="4"/>
        <v>0</v>
      </c>
      <c r="B164">
        <v>0.59012636695622922</v>
      </c>
      <c r="C164">
        <v>0.56921277230278622</v>
      </c>
      <c r="D164">
        <f t="shared" si="5"/>
        <v>2.0913594653443002E-2</v>
      </c>
    </row>
    <row r="165" spans="1:4" x14ac:dyDescent="0.25">
      <c r="A165">
        <f t="shared" si="4"/>
        <v>0</v>
      </c>
      <c r="B165">
        <v>0.57913784641492572</v>
      </c>
      <c r="C165">
        <v>0.52668256287964932</v>
      </c>
      <c r="D165">
        <f t="shared" si="5"/>
        <v>5.2455283535276398E-2</v>
      </c>
    </row>
    <row r="166" spans="1:4" x14ac:dyDescent="0.25">
      <c r="A166">
        <f t="shared" si="4"/>
        <v>0</v>
      </c>
      <c r="B166">
        <v>0.57263628209658435</v>
      </c>
      <c r="C166">
        <v>0.56915946734369827</v>
      </c>
      <c r="D166">
        <f t="shared" si="5"/>
        <v>3.4768147528860815E-3</v>
      </c>
    </row>
    <row r="167" spans="1:4" x14ac:dyDescent="0.25">
      <c r="A167">
        <f t="shared" si="4"/>
        <v>0</v>
      </c>
      <c r="B167">
        <v>0.56975413159554211</v>
      </c>
      <c r="C167">
        <v>0.52148199870452205</v>
      </c>
      <c r="D167">
        <f t="shared" si="5"/>
        <v>4.8272132891020059E-2</v>
      </c>
    </row>
    <row r="168" spans="1:4" x14ac:dyDescent="0.25">
      <c r="A168">
        <f t="shared" si="4"/>
        <v>0</v>
      </c>
      <c r="B168">
        <v>0.62432125623242918</v>
      </c>
      <c r="C168">
        <v>0.56749262741298245</v>
      </c>
      <c r="D168">
        <f t="shared" si="5"/>
        <v>5.6828628819446725E-2</v>
      </c>
    </row>
    <row r="169" spans="1:4" x14ac:dyDescent="0.25">
      <c r="A169">
        <f t="shared" si="4"/>
        <v>0</v>
      </c>
      <c r="B169">
        <v>0.58622003512012133</v>
      </c>
      <c r="C169">
        <v>0.55965821176632113</v>
      </c>
      <c r="D169">
        <f t="shared" si="5"/>
        <v>2.6561823353800196E-2</v>
      </c>
    </row>
    <row r="170" spans="1:4" x14ac:dyDescent="0.25">
      <c r="A170">
        <f t="shared" si="4"/>
        <v>0</v>
      </c>
      <c r="B170">
        <v>0.62499497805998427</v>
      </c>
      <c r="C170">
        <v>0.59852688086787365</v>
      </c>
      <c r="D170">
        <f t="shared" si="5"/>
        <v>2.6468097192110629E-2</v>
      </c>
    </row>
    <row r="171" spans="1:4" x14ac:dyDescent="0.25">
      <c r="A171">
        <f t="shared" si="4"/>
        <v>0</v>
      </c>
      <c r="B171">
        <v>0.62091449081375805</v>
      </c>
      <c r="C171">
        <v>0.55382474661370507</v>
      </c>
      <c r="D171">
        <f t="shared" si="5"/>
        <v>6.7089744200052981E-2</v>
      </c>
    </row>
    <row r="172" spans="1:4" x14ac:dyDescent="0.25">
      <c r="A172">
        <f t="shared" si="4"/>
        <v>0</v>
      </c>
      <c r="B172">
        <v>0.61608095357197667</v>
      </c>
      <c r="C172">
        <v>0.56618972071620111</v>
      </c>
      <c r="D172">
        <f t="shared" si="5"/>
        <v>4.9891232855775569E-2</v>
      </c>
    </row>
    <row r="173" spans="1:4" x14ac:dyDescent="0.25">
      <c r="A173">
        <f t="shared" si="4"/>
        <v>0</v>
      </c>
      <c r="B173">
        <v>0.59195825396191659</v>
      </c>
      <c r="C173">
        <v>0.5768261683328566</v>
      </c>
      <c r="D173">
        <f t="shared" si="5"/>
        <v>1.5132085629059988E-2</v>
      </c>
    </row>
    <row r="174" spans="1:4" x14ac:dyDescent="0.25">
      <c r="A174">
        <f t="shared" si="4"/>
        <v>0</v>
      </c>
      <c r="B174">
        <v>0.55044376280734009</v>
      </c>
      <c r="C174">
        <v>0.46059007060585361</v>
      </c>
      <c r="D174">
        <f t="shared" si="5"/>
        <v>8.9853692201486479E-2</v>
      </c>
    </row>
    <row r="175" spans="1:4" x14ac:dyDescent="0.25">
      <c r="A175">
        <f t="shared" si="4"/>
        <v>0</v>
      </c>
      <c r="B175">
        <v>0.6133708988887101</v>
      </c>
      <c r="C175">
        <v>0.5379962422235377</v>
      </c>
      <c r="D175">
        <f t="shared" si="5"/>
        <v>7.5374656665172401E-2</v>
      </c>
    </row>
    <row r="176" spans="1:4" x14ac:dyDescent="0.25">
      <c r="A176">
        <f t="shared" si="4"/>
        <v>0</v>
      </c>
      <c r="B176">
        <v>0.57565854517211346</v>
      </c>
      <c r="C176">
        <v>0.52925606404048808</v>
      </c>
      <c r="D176">
        <f t="shared" si="5"/>
        <v>4.6402481131625373E-2</v>
      </c>
    </row>
    <row r="177" spans="1:4" x14ac:dyDescent="0.25">
      <c r="A177">
        <f t="shared" si="4"/>
        <v>0</v>
      </c>
      <c r="B177">
        <v>0.59048929335493072</v>
      </c>
      <c r="C177">
        <v>0.53505491288159135</v>
      </c>
      <c r="D177">
        <f t="shared" si="5"/>
        <v>5.5434380473339373E-2</v>
      </c>
    </row>
    <row r="178" spans="1:4" x14ac:dyDescent="0.25">
      <c r="A178">
        <f t="shared" si="4"/>
        <v>0</v>
      </c>
      <c r="B178">
        <v>0.62395550941854827</v>
      </c>
      <c r="C178">
        <v>0.55927311492875376</v>
      </c>
      <c r="D178">
        <f t="shared" si="5"/>
        <v>6.4682394489794515E-2</v>
      </c>
    </row>
    <row r="179" spans="1:4" x14ac:dyDescent="0.25">
      <c r="A179">
        <f t="shared" si="4"/>
        <v>1</v>
      </c>
      <c r="B179">
        <v>0.55814283798268394</v>
      </c>
      <c r="C179">
        <v>0.5623592272418747</v>
      </c>
      <c r="D179">
        <f t="shared" si="5"/>
        <v>-4.216389259190767E-3</v>
      </c>
    </row>
    <row r="180" spans="1:4" x14ac:dyDescent="0.25">
      <c r="A180">
        <f t="shared" si="4"/>
        <v>0</v>
      </c>
      <c r="B180">
        <v>0.61157497883281209</v>
      </c>
      <c r="C180">
        <v>0.56739486672589423</v>
      </c>
      <c r="D180">
        <f t="shared" si="5"/>
        <v>4.4180112106917857E-2</v>
      </c>
    </row>
    <row r="181" spans="1:4" x14ac:dyDescent="0.25">
      <c r="A181">
        <f t="shared" si="4"/>
        <v>0</v>
      </c>
      <c r="B181">
        <v>0.59370070599503766</v>
      </c>
      <c r="C181">
        <v>0.56045940412583872</v>
      </c>
      <c r="D181">
        <f t="shared" si="5"/>
        <v>3.3241301869198936E-2</v>
      </c>
    </row>
    <row r="182" spans="1:4" x14ac:dyDescent="0.25">
      <c r="A182">
        <f t="shared" si="4"/>
        <v>0</v>
      </c>
      <c r="B182">
        <v>0.59422882975425928</v>
      </c>
      <c r="C182">
        <v>0.56967152575851865</v>
      </c>
      <c r="D182">
        <f t="shared" si="5"/>
        <v>2.4557303995740631E-2</v>
      </c>
    </row>
    <row r="183" spans="1:4" x14ac:dyDescent="0.25">
      <c r="A183">
        <f t="shared" si="4"/>
        <v>0</v>
      </c>
      <c r="B183">
        <v>0.62366092650735672</v>
      </c>
      <c r="C183">
        <v>0.57467271360564676</v>
      </c>
      <c r="D183">
        <f t="shared" si="5"/>
        <v>4.898821290170996E-2</v>
      </c>
    </row>
    <row r="184" spans="1:4" x14ac:dyDescent="0.25">
      <c r="A184">
        <f t="shared" si="4"/>
        <v>0</v>
      </c>
      <c r="B184">
        <v>0.60648557559392657</v>
      </c>
      <c r="C184">
        <v>0.56677477128106923</v>
      </c>
      <c r="D184">
        <f t="shared" si="5"/>
        <v>3.971080431285734E-2</v>
      </c>
    </row>
    <row r="185" spans="1:4" x14ac:dyDescent="0.25">
      <c r="A185">
        <f t="shared" si="4"/>
        <v>0</v>
      </c>
      <c r="B185">
        <v>0.62857743498753882</v>
      </c>
      <c r="C185">
        <v>0.56732204848109813</v>
      </c>
      <c r="D185">
        <f t="shared" si="5"/>
        <v>6.125538650644069E-2</v>
      </c>
    </row>
    <row r="186" spans="1:4" x14ac:dyDescent="0.25">
      <c r="A186">
        <f t="shared" si="4"/>
        <v>0</v>
      </c>
      <c r="B186">
        <v>0.61570700391630817</v>
      </c>
      <c r="C186">
        <v>0.56196558983622191</v>
      </c>
      <c r="D186">
        <f t="shared" si="5"/>
        <v>5.3741414080086258E-2</v>
      </c>
    </row>
    <row r="187" spans="1:4" x14ac:dyDescent="0.25">
      <c r="A187">
        <f t="shared" si="4"/>
        <v>0</v>
      </c>
      <c r="B187">
        <v>0.59319239614287222</v>
      </c>
      <c r="C187">
        <v>0.55974029491280342</v>
      </c>
      <c r="D187">
        <f t="shared" si="5"/>
        <v>3.3452101230068809E-2</v>
      </c>
    </row>
    <row r="188" spans="1:4" x14ac:dyDescent="0.25">
      <c r="A188">
        <f t="shared" si="4"/>
        <v>0</v>
      </c>
      <c r="B188">
        <v>0.63393846140141819</v>
      </c>
      <c r="C188">
        <v>0.56502291133201465</v>
      </c>
      <c r="D188">
        <f t="shared" si="5"/>
        <v>6.8915550069403531E-2</v>
      </c>
    </row>
    <row r="189" spans="1:4" x14ac:dyDescent="0.25">
      <c r="A189">
        <f t="shared" si="4"/>
        <v>0</v>
      </c>
      <c r="B189">
        <v>0.56656273880378594</v>
      </c>
      <c r="C189">
        <v>0.52242823732277166</v>
      </c>
      <c r="D189">
        <f t="shared" si="5"/>
        <v>4.4134501481014277E-2</v>
      </c>
    </row>
    <row r="190" spans="1:4" x14ac:dyDescent="0.25">
      <c r="A190">
        <f t="shared" si="4"/>
        <v>0</v>
      </c>
      <c r="B190">
        <v>0.57632567357775999</v>
      </c>
      <c r="C190">
        <v>0.54825701745285582</v>
      </c>
      <c r="D190">
        <f t="shared" si="5"/>
        <v>2.8068656124904168E-2</v>
      </c>
    </row>
    <row r="191" spans="1:4" x14ac:dyDescent="0.25">
      <c r="A191">
        <f t="shared" si="4"/>
        <v>0</v>
      </c>
      <c r="B191">
        <v>0.61156648483096543</v>
      </c>
      <c r="C191">
        <v>0.54889959659213661</v>
      </c>
      <c r="D191">
        <f t="shared" si="5"/>
        <v>6.2666888238828822E-2</v>
      </c>
    </row>
    <row r="192" spans="1:4" x14ac:dyDescent="0.25">
      <c r="A192">
        <f t="shared" si="4"/>
        <v>0</v>
      </c>
      <c r="B192">
        <v>0.61729131399597181</v>
      </c>
      <c r="C192">
        <v>0.57866413222901181</v>
      </c>
      <c r="D192">
        <f t="shared" si="5"/>
        <v>3.8627181766960006E-2</v>
      </c>
    </row>
    <row r="193" spans="1:4" x14ac:dyDescent="0.25">
      <c r="A193">
        <f t="shared" si="4"/>
        <v>0</v>
      </c>
      <c r="B193">
        <v>0.61548708604621249</v>
      </c>
      <c r="C193">
        <v>0.57337364169019689</v>
      </c>
      <c r="D193">
        <f t="shared" si="5"/>
        <v>4.2113444356015606E-2</v>
      </c>
    </row>
    <row r="194" spans="1:4" x14ac:dyDescent="0.25">
      <c r="A194">
        <f t="shared" si="4"/>
        <v>0</v>
      </c>
      <c r="B194">
        <v>0.58242871721618761</v>
      </c>
      <c r="C194">
        <v>0.56742987878726603</v>
      </c>
      <c r="D194">
        <f t="shared" si="5"/>
        <v>1.4998838428921579E-2</v>
      </c>
    </row>
    <row r="195" spans="1:4" x14ac:dyDescent="0.25">
      <c r="A195">
        <f t="shared" si="4"/>
        <v>0</v>
      </c>
      <c r="B195">
        <v>0.58179167349929783</v>
      </c>
      <c r="C195">
        <v>0.53255818319018877</v>
      </c>
      <c r="D195">
        <f t="shared" si="5"/>
        <v>4.9233490309109063E-2</v>
      </c>
    </row>
    <row r="196" spans="1:4" x14ac:dyDescent="0.25">
      <c r="A196">
        <f t="shared" si="4"/>
        <v>0</v>
      </c>
      <c r="B196">
        <v>0.58163919927922114</v>
      </c>
      <c r="C196">
        <v>0.54974678521665132</v>
      </c>
      <c r="D196">
        <f t="shared" si="5"/>
        <v>3.1892414062569818E-2</v>
      </c>
    </row>
    <row r="197" spans="1:4" x14ac:dyDescent="0.25">
      <c r="A197">
        <f t="shared" si="4"/>
        <v>0</v>
      </c>
      <c r="B197">
        <v>0.61382052008891286</v>
      </c>
      <c r="C197">
        <v>0.56842193291116105</v>
      </c>
      <c r="D197">
        <f t="shared" si="5"/>
        <v>4.5398587177751804E-2</v>
      </c>
    </row>
    <row r="198" spans="1:4" x14ac:dyDescent="0.25">
      <c r="A198">
        <f t="shared" si="4"/>
        <v>0</v>
      </c>
      <c r="B198">
        <v>0.59756741955096493</v>
      </c>
      <c r="C198">
        <v>0.5370565036122894</v>
      </c>
      <c r="D198">
        <f t="shared" si="5"/>
        <v>6.0510915938675525E-2</v>
      </c>
    </row>
    <row r="199" spans="1:4" x14ac:dyDescent="0.25">
      <c r="A199">
        <f t="shared" si="4"/>
        <v>0</v>
      </c>
      <c r="B199">
        <v>0.59712183202157865</v>
      </c>
      <c r="C199">
        <v>0.56055230819428814</v>
      </c>
      <c r="D199">
        <f t="shared" si="5"/>
        <v>3.6569523827290507E-2</v>
      </c>
    </row>
    <row r="200" spans="1:4" x14ac:dyDescent="0.25">
      <c r="A200">
        <f t="shared" si="4"/>
        <v>0</v>
      </c>
      <c r="B200">
        <v>0.56188189195734828</v>
      </c>
      <c r="C200">
        <v>0.50725399561894602</v>
      </c>
      <c r="D200">
        <f t="shared" si="5"/>
        <v>5.462789633840226E-2</v>
      </c>
    </row>
    <row r="201" spans="1:4" x14ac:dyDescent="0.25">
      <c r="A201">
        <f t="shared" si="4"/>
        <v>0</v>
      </c>
      <c r="B201">
        <v>0.59056092016702266</v>
      </c>
      <c r="C201">
        <v>0.55262379351276181</v>
      </c>
      <c r="D201">
        <f t="shared" si="5"/>
        <v>3.7937126654260855E-2</v>
      </c>
    </row>
    <row r="202" spans="1:4" x14ac:dyDescent="0.25">
      <c r="A202">
        <f t="shared" ref="A202:A265" si="6">IF(B202&gt;C202,0,1)</f>
        <v>0</v>
      </c>
      <c r="B202">
        <v>0.57587606013206527</v>
      </c>
      <c r="C202">
        <v>0.53208622457115762</v>
      </c>
      <c r="D202">
        <f t="shared" ref="D202:D265" si="7">B202-C202</f>
        <v>4.3789835560907653E-2</v>
      </c>
    </row>
    <row r="203" spans="1:4" x14ac:dyDescent="0.25">
      <c r="A203">
        <f t="shared" si="6"/>
        <v>0</v>
      </c>
      <c r="B203">
        <v>0.57790807643898023</v>
      </c>
      <c r="C203">
        <v>0.54111007156061852</v>
      </c>
      <c r="D203">
        <f t="shared" si="7"/>
        <v>3.6798004878361712E-2</v>
      </c>
    </row>
    <row r="204" spans="1:4" x14ac:dyDescent="0.25">
      <c r="A204">
        <f t="shared" si="6"/>
        <v>0</v>
      </c>
      <c r="B204">
        <v>0.64431178303521308</v>
      </c>
      <c r="C204">
        <v>0.56656474921065492</v>
      </c>
      <c r="D204">
        <f t="shared" si="7"/>
        <v>7.7747033824558165E-2</v>
      </c>
    </row>
    <row r="205" spans="1:4" x14ac:dyDescent="0.25">
      <c r="A205">
        <f t="shared" si="6"/>
        <v>0</v>
      </c>
      <c r="B205">
        <v>0.59532599482148185</v>
      </c>
      <c r="C205">
        <v>0.54033849053564154</v>
      </c>
      <c r="D205">
        <f t="shared" si="7"/>
        <v>5.4987504285840316E-2</v>
      </c>
    </row>
    <row r="206" spans="1:4" x14ac:dyDescent="0.25">
      <c r="A206">
        <f t="shared" si="6"/>
        <v>0</v>
      </c>
      <c r="B206">
        <v>0.64331475485348888</v>
      </c>
      <c r="C206">
        <v>0.56250136764915559</v>
      </c>
      <c r="D206">
        <f t="shared" si="7"/>
        <v>8.0813387204333287E-2</v>
      </c>
    </row>
    <row r="207" spans="1:4" x14ac:dyDescent="0.25">
      <c r="A207">
        <f t="shared" si="6"/>
        <v>0</v>
      </c>
      <c r="B207">
        <v>0.61625557746308368</v>
      </c>
      <c r="C207">
        <v>0.5542629398629304</v>
      </c>
      <c r="D207">
        <f t="shared" si="7"/>
        <v>6.1992637600153278E-2</v>
      </c>
    </row>
    <row r="208" spans="1:4" x14ac:dyDescent="0.25">
      <c r="A208">
        <f t="shared" si="6"/>
        <v>0</v>
      </c>
      <c r="B208">
        <v>0.61322142498252485</v>
      </c>
      <c r="C208">
        <v>0.55198463233786643</v>
      </c>
      <c r="D208">
        <f t="shared" si="7"/>
        <v>6.1236792644658422E-2</v>
      </c>
    </row>
    <row r="209" spans="1:4" x14ac:dyDescent="0.25">
      <c r="A209">
        <f t="shared" si="6"/>
        <v>0</v>
      </c>
      <c r="B209">
        <v>0.60852174283670779</v>
      </c>
      <c r="C209">
        <v>0.57745011840732396</v>
      </c>
      <c r="D209">
        <f t="shared" si="7"/>
        <v>3.1071624429383826E-2</v>
      </c>
    </row>
    <row r="210" spans="1:4" x14ac:dyDescent="0.25">
      <c r="A210">
        <f t="shared" si="6"/>
        <v>0</v>
      </c>
      <c r="B210">
        <v>0.59220411948657636</v>
      </c>
      <c r="C210">
        <v>0.55282352616282215</v>
      </c>
      <c r="D210">
        <f t="shared" si="7"/>
        <v>3.9380593323754209E-2</v>
      </c>
    </row>
    <row r="211" spans="1:4" x14ac:dyDescent="0.25">
      <c r="A211">
        <f t="shared" si="6"/>
        <v>0</v>
      </c>
      <c r="B211">
        <v>0.58614183228288885</v>
      </c>
      <c r="C211">
        <v>0.53377018706745782</v>
      </c>
      <c r="D211">
        <f t="shared" si="7"/>
        <v>5.2371645215431029E-2</v>
      </c>
    </row>
    <row r="212" spans="1:4" x14ac:dyDescent="0.25">
      <c r="A212">
        <f t="shared" si="6"/>
        <v>0</v>
      </c>
      <c r="B212">
        <v>0.61718734926990537</v>
      </c>
      <c r="C212">
        <v>0.57363685176352364</v>
      </c>
      <c r="D212">
        <f t="shared" si="7"/>
        <v>4.3550497506381736E-2</v>
      </c>
    </row>
    <row r="213" spans="1:4" x14ac:dyDescent="0.25">
      <c r="A213">
        <f t="shared" si="6"/>
        <v>0</v>
      </c>
      <c r="B213">
        <v>0.60549499381304606</v>
      </c>
      <c r="C213">
        <v>0.55861461073992025</v>
      </c>
      <c r="D213">
        <f t="shared" si="7"/>
        <v>4.6880383073125809E-2</v>
      </c>
    </row>
    <row r="214" spans="1:4" x14ac:dyDescent="0.25">
      <c r="A214">
        <f t="shared" si="6"/>
        <v>0</v>
      </c>
      <c r="B214">
        <v>0.558399077303672</v>
      </c>
      <c r="C214">
        <v>0.55497700557574181</v>
      </c>
      <c r="D214">
        <f t="shared" si="7"/>
        <v>3.4220717279301871E-3</v>
      </c>
    </row>
    <row r="215" spans="1:4" x14ac:dyDescent="0.25">
      <c r="A215">
        <f t="shared" si="6"/>
        <v>0</v>
      </c>
      <c r="B215">
        <v>0.60513274435529951</v>
      </c>
      <c r="C215">
        <v>0.57010390937118693</v>
      </c>
      <c r="D215">
        <f t="shared" si="7"/>
        <v>3.5028834984112578E-2</v>
      </c>
    </row>
    <row r="216" spans="1:4" x14ac:dyDescent="0.25">
      <c r="A216">
        <f t="shared" si="6"/>
        <v>0</v>
      </c>
      <c r="B216">
        <v>0.57860752220836453</v>
      </c>
      <c r="C216">
        <v>0.5527760499067349</v>
      </c>
      <c r="D216">
        <f t="shared" si="7"/>
        <v>2.5831472301629632E-2</v>
      </c>
    </row>
    <row r="217" spans="1:4" x14ac:dyDescent="0.25">
      <c r="A217">
        <f t="shared" si="6"/>
        <v>0</v>
      </c>
      <c r="B217">
        <v>0.67118020922152422</v>
      </c>
      <c r="C217">
        <v>0.57864720478993392</v>
      </c>
      <c r="D217">
        <f t="shared" si="7"/>
        <v>9.2533004431590293E-2</v>
      </c>
    </row>
    <row r="218" spans="1:4" x14ac:dyDescent="0.25">
      <c r="A218">
        <f t="shared" si="6"/>
        <v>0</v>
      </c>
      <c r="B218">
        <v>0.59828764436145643</v>
      </c>
      <c r="C218">
        <v>0.53198832330765711</v>
      </c>
      <c r="D218">
        <f t="shared" si="7"/>
        <v>6.6299321053799321E-2</v>
      </c>
    </row>
    <row r="219" spans="1:4" x14ac:dyDescent="0.25">
      <c r="A219">
        <f t="shared" si="6"/>
        <v>0</v>
      </c>
      <c r="B219">
        <v>0.61185784384974762</v>
      </c>
      <c r="C219">
        <v>0.54485998760425225</v>
      </c>
      <c r="D219">
        <f t="shared" si="7"/>
        <v>6.6997856245495369E-2</v>
      </c>
    </row>
    <row r="220" spans="1:4" x14ac:dyDescent="0.25">
      <c r="A220">
        <f t="shared" si="6"/>
        <v>0</v>
      </c>
      <c r="B220">
        <v>0.609362840314839</v>
      </c>
      <c r="C220">
        <v>0.53172555196876914</v>
      </c>
      <c r="D220">
        <f t="shared" si="7"/>
        <v>7.7637288346069866E-2</v>
      </c>
    </row>
    <row r="221" spans="1:4" x14ac:dyDescent="0.25">
      <c r="A221">
        <f t="shared" si="6"/>
        <v>1</v>
      </c>
      <c r="B221">
        <v>0.55322441282353718</v>
      </c>
      <c r="C221">
        <v>0.55508145994887559</v>
      </c>
      <c r="D221">
        <f t="shared" si="7"/>
        <v>-1.8570471253384069E-3</v>
      </c>
    </row>
    <row r="222" spans="1:4" x14ac:dyDescent="0.25">
      <c r="A222">
        <f t="shared" si="6"/>
        <v>0</v>
      </c>
      <c r="B222">
        <v>0.58377380725526462</v>
      </c>
      <c r="C222">
        <v>0.52524147675570032</v>
      </c>
      <c r="D222">
        <f t="shared" si="7"/>
        <v>5.85323304995643E-2</v>
      </c>
    </row>
    <row r="223" spans="1:4" x14ac:dyDescent="0.25">
      <c r="A223">
        <f t="shared" si="6"/>
        <v>0</v>
      </c>
      <c r="B223">
        <v>0.55685220997571294</v>
      </c>
      <c r="C223">
        <v>0.51401688173563775</v>
      </c>
      <c r="D223">
        <f t="shared" si="7"/>
        <v>4.2835328240075188E-2</v>
      </c>
    </row>
    <row r="224" spans="1:4" x14ac:dyDescent="0.25">
      <c r="A224">
        <f t="shared" si="6"/>
        <v>0</v>
      </c>
      <c r="B224">
        <v>0.57805793733072364</v>
      </c>
      <c r="C224">
        <v>0.53999882228590967</v>
      </c>
      <c r="D224">
        <f t="shared" si="7"/>
        <v>3.8059115044813963E-2</v>
      </c>
    </row>
    <row r="225" spans="1:4" x14ac:dyDescent="0.25">
      <c r="A225">
        <f t="shared" si="6"/>
        <v>0</v>
      </c>
      <c r="B225">
        <v>0.62137039775838099</v>
      </c>
      <c r="C225">
        <v>0.55836617619211948</v>
      </c>
      <c r="D225">
        <f t="shared" si="7"/>
        <v>6.3004221566261509E-2</v>
      </c>
    </row>
    <row r="226" spans="1:4" x14ac:dyDescent="0.25">
      <c r="A226">
        <f t="shared" si="6"/>
        <v>0</v>
      </c>
      <c r="B226">
        <v>0.59414280771296102</v>
      </c>
      <c r="C226">
        <v>0.5528263816620641</v>
      </c>
      <c r="D226">
        <f t="shared" si="7"/>
        <v>4.1316426050896915E-2</v>
      </c>
    </row>
    <row r="227" spans="1:4" x14ac:dyDescent="0.25">
      <c r="A227">
        <f t="shared" si="6"/>
        <v>0</v>
      </c>
      <c r="B227">
        <v>0.58871831429342225</v>
      </c>
      <c r="C227">
        <v>0.55082319959747172</v>
      </c>
      <c r="D227">
        <f t="shared" si="7"/>
        <v>3.7895114695950527E-2</v>
      </c>
    </row>
    <row r="228" spans="1:4" x14ac:dyDescent="0.25">
      <c r="A228">
        <f t="shared" si="6"/>
        <v>0</v>
      </c>
      <c r="B228">
        <v>0.61517347000748579</v>
      </c>
      <c r="C228">
        <v>0.53678206173233289</v>
      </c>
      <c r="D228">
        <f t="shared" si="7"/>
        <v>7.8391408275152896E-2</v>
      </c>
    </row>
    <row r="229" spans="1:4" x14ac:dyDescent="0.25">
      <c r="A229">
        <f t="shared" si="6"/>
        <v>0</v>
      </c>
      <c r="B229">
        <v>0.60316427633242198</v>
      </c>
      <c r="C229">
        <v>0.55137660868774929</v>
      </c>
      <c r="D229">
        <f t="shared" si="7"/>
        <v>5.1787667644672686E-2</v>
      </c>
    </row>
    <row r="230" spans="1:4" x14ac:dyDescent="0.25">
      <c r="A230">
        <f t="shared" si="6"/>
        <v>0</v>
      </c>
      <c r="B230">
        <v>0.59685184926995472</v>
      </c>
      <c r="C230">
        <v>0.53178820106368385</v>
      </c>
      <c r="D230">
        <f t="shared" si="7"/>
        <v>6.5063648206270863E-2</v>
      </c>
    </row>
    <row r="231" spans="1:4" x14ac:dyDescent="0.25">
      <c r="A231">
        <f t="shared" si="6"/>
        <v>0</v>
      </c>
      <c r="B231">
        <v>0.61669988347619875</v>
      </c>
      <c r="C231">
        <v>0.55573852322778194</v>
      </c>
      <c r="D231">
        <f t="shared" si="7"/>
        <v>6.0961360248416807E-2</v>
      </c>
    </row>
    <row r="232" spans="1:4" x14ac:dyDescent="0.25">
      <c r="A232">
        <f t="shared" si="6"/>
        <v>0</v>
      </c>
      <c r="B232">
        <v>0.58931664990380905</v>
      </c>
      <c r="C232">
        <v>0.52335205670914731</v>
      </c>
      <c r="D232">
        <f t="shared" si="7"/>
        <v>6.5964593194661747E-2</v>
      </c>
    </row>
    <row r="233" spans="1:4" x14ac:dyDescent="0.25">
      <c r="A233">
        <f t="shared" si="6"/>
        <v>0</v>
      </c>
      <c r="B233">
        <v>0.61219933550275718</v>
      </c>
      <c r="C233">
        <v>0.56749756156661679</v>
      </c>
      <c r="D233">
        <f t="shared" si="7"/>
        <v>4.4701773936140388E-2</v>
      </c>
    </row>
    <row r="234" spans="1:4" x14ac:dyDescent="0.25">
      <c r="A234">
        <f t="shared" si="6"/>
        <v>0</v>
      </c>
      <c r="B234">
        <v>0.61918078222180439</v>
      </c>
      <c r="C234">
        <v>0.54387068541309147</v>
      </c>
      <c r="D234">
        <f t="shared" si="7"/>
        <v>7.5310096808712923E-2</v>
      </c>
    </row>
    <row r="235" spans="1:4" x14ac:dyDescent="0.25">
      <c r="A235">
        <f t="shared" si="6"/>
        <v>0</v>
      </c>
      <c r="B235">
        <v>0.56977782018728618</v>
      </c>
      <c r="C235">
        <v>0.50641023456216927</v>
      </c>
      <c r="D235">
        <f t="shared" si="7"/>
        <v>6.3367585625116907E-2</v>
      </c>
    </row>
    <row r="236" spans="1:4" x14ac:dyDescent="0.25">
      <c r="A236">
        <f t="shared" si="6"/>
        <v>0</v>
      </c>
      <c r="B236">
        <v>0.59463475916079078</v>
      </c>
      <c r="C236">
        <v>0.53037611990225575</v>
      </c>
      <c r="D236">
        <f t="shared" si="7"/>
        <v>6.4258639258535033E-2</v>
      </c>
    </row>
    <row r="237" spans="1:4" x14ac:dyDescent="0.25">
      <c r="A237">
        <f t="shared" si="6"/>
        <v>0</v>
      </c>
      <c r="B237">
        <v>0.63438144581250877</v>
      </c>
      <c r="C237">
        <v>0.54130883834616461</v>
      </c>
      <c r="D237">
        <f t="shared" si="7"/>
        <v>9.3072607466344159E-2</v>
      </c>
    </row>
    <row r="238" spans="1:4" x14ac:dyDescent="0.25">
      <c r="A238">
        <f t="shared" si="6"/>
        <v>0</v>
      </c>
      <c r="B238">
        <v>0.63256927610224789</v>
      </c>
      <c r="C238">
        <v>0.5713640032750783</v>
      </c>
      <c r="D238">
        <f t="shared" si="7"/>
        <v>6.1205272827169588E-2</v>
      </c>
    </row>
    <row r="239" spans="1:4" x14ac:dyDescent="0.25">
      <c r="A239">
        <f t="shared" si="6"/>
        <v>0</v>
      </c>
      <c r="B239">
        <v>0.62607711564814472</v>
      </c>
      <c r="C239">
        <v>0.56320984707124389</v>
      </c>
      <c r="D239">
        <f t="shared" si="7"/>
        <v>6.2867268576900837E-2</v>
      </c>
    </row>
    <row r="240" spans="1:4" x14ac:dyDescent="0.25">
      <c r="A240">
        <f t="shared" si="6"/>
        <v>0</v>
      </c>
      <c r="B240">
        <v>0.61375543765759433</v>
      </c>
      <c r="C240">
        <v>0.55788253165833268</v>
      </c>
      <c r="D240">
        <f t="shared" si="7"/>
        <v>5.5872905999261646E-2</v>
      </c>
    </row>
    <row r="241" spans="1:4" x14ac:dyDescent="0.25">
      <c r="A241">
        <f t="shared" si="6"/>
        <v>0</v>
      </c>
      <c r="B241">
        <v>0.64352144309161152</v>
      </c>
      <c r="C241">
        <v>0.59246755001789098</v>
      </c>
      <c r="D241">
        <f t="shared" si="7"/>
        <v>5.1053893073720547E-2</v>
      </c>
    </row>
    <row r="242" spans="1:4" x14ac:dyDescent="0.25">
      <c r="A242">
        <f t="shared" si="6"/>
        <v>0</v>
      </c>
      <c r="B242">
        <v>0.56569084270143599</v>
      </c>
      <c r="C242">
        <v>0.51365359789610165</v>
      </c>
      <c r="D242">
        <f t="shared" si="7"/>
        <v>5.2037244805334337E-2</v>
      </c>
    </row>
    <row r="243" spans="1:4" x14ac:dyDescent="0.25">
      <c r="A243">
        <f t="shared" si="6"/>
        <v>0</v>
      </c>
      <c r="B243">
        <v>0.61093510186068911</v>
      </c>
      <c r="C243">
        <v>0.55672047268652891</v>
      </c>
      <c r="D243">
        <f t="shared" si="7"/>
        <v>5.42146291741602E-2</v>
      </c>
    </row>
    <row r="244" spans="1:4" x14ac:dyDescent="0.25">
      <c r="A244">
        <f t="shared" si="6"/>
        <v>0</v>
      </c>
      <c r="B244">
        <v>0.5907083051056663</v>
      </c>
      <c r="C244">
        <v>0.57429688720800953</v>
      </c>
      <c r="D244">
        <f t="shared" si="7"/>
        <v>1.6411417897656766E-2</v>
      </c>
    </row>
    <row r="245" spans="1:4" x14ac:dyDescent="0.25">
      <c r="A245">
        <f t="shared" si="6"/>
        <v>0</v>
      </c>
      <c r="B245">
        <v>0.56274153532903148</v>
      </c>
      <c r="C245">
        <v>0.55414313597910314</v>
      </c>
      <c r="D245">
        <f t="shared" si="7"/>
        <v>8.5983993499283429E-3</v>
      </c>
    </row>
    <row r="246" spans="1:4" x14ac:dyDescent="0.25">
      <c r="A246">
        <f t="shared" si="6"/>
        <v>0</v>
      </c>
      <c r="B246">
        <v>0.58346013568147748</v>
      </c>
      <c r="C246">
        <v>0.53502582337123583</v>
      </c>
      <c r="D246">
        <f t="shared" si="7"/>
        <v>4.8434312310241645E-2</v>
      </c>
    </row>
    <row r="247" spans="1:4" x14ac:dyDescent="0.25">
      <c r="A247">
        <f t="shared" si="6"/>
        <v>0</v>
      </c>
      <c r="B247">
        <v>0.58574315413574807</v>
      </c>
      <c r="C247">
        <v>0.5590187672998288</v>
      </c>
      <c r="D247">
        <f t="shared" si="7"/>
        <v>2.6724386835919267E-2</v>
      </c>
    </row>
    <row r="248" spans="1:4" x14ac:dyDescent="0.25">
      <c r="A248">
        <f t="shared" si="6"/>
        <v>0</v>
      </c>
      <c r="B248">
        <v>0.60490495376295872</v>
      </c>
      <c r="C248">
        <v>0.57348046497457661</v>
      </c>
      <c r="D248">
        <f t="shared" si="7"/>
        <v>3.142448878838211E-2</v>
      </c>
    </row>
    <row r="249" spans="1:4" x14ac:dyDescent="0.25">
      <c r="A249">
        <f t="shared" si="6"/>
        <v>0</v>
      </c>
      <c r="B249">
        <v>0.55732892485421215</v>
      </c>
      <c r="C249">
        <v>0.5392539257751805</v>
      </c>
      <c r="D249">
        <f t="shared" si="7"/>
        <v>1.8074999079031651E-2</v>
      </c>
    </row>
    <row r="250" spans="1:4" x14ac:dyDescent="0.25">
      <c r="A250">
        <f t="shared" si="6"/>
        <v>0</v>
      </c>
      <c r="B250">
        <v>0.63685949391697527</v>
      </c>
      <c r="C250">
        <v>0.57190222368929322</v>
      </c>
      <c r="D250">
        <f t="shared" si="7"/>
        <v>6.4957270227682051E-2</v>
      </c>
    </row>
    <row r="251" spans="1:4" x14ac:dyDescent="0.25">
      <c r="A251">
        <f t="shared" si="6"/>
        <v>0</v>
      </c>
      <c r="B251">
        <v>0.57592239608711282</v>
      </c>
      <c r="C251">
        <v>0.52920524080026388</v>
      </c>
      <c r="D251">
        <f t="shared" si="7"/>
        <v>4.6717155286848944E-2</v>
      </c>
    </row>
    <row r="252" spans="1:4" x14ac:dyDescent="0.25">
      <c r="A252">
        <f t="shared" si="6"/>
        <v>0</v>
      </c>
      <c r="B252">
        <v>0.61856441349795377</v>
      </c>
      <c r="C252">
        <v>0.56216163605413561</v>
      </c>
      <c r="D252">
        <f t="shared" si="7"/>
        <v>5.6402777443818164E-2</v>
      </c>
    </row>
    <row r="253" spans="1:4" x14ac:dyDescent="0.25">
      <c r="A253">
        <f t="shared" si="6"/>
        <v>0</v>
      </c>
      <c r="B253">
        <v>0.57906525311730483</v>
      </c>
      <c r="C253">
        <v>0.51386746487361401</v>
      </c>
      <c r="D253">
        <f t="shared" si="7"/>
        <v>6.5197788243690824E-2</v>
      </c>
    </row>
    <row r="254" spans="1:4" x14ac:dyDescent="0.25">
      <c r="A254">
        <f t="shared" si="6"/>
        <v>0</v>
      </c>
      <c r="B254">
        <v>0.64002667175986816</v>
      </c>
      <c r="C254">
        <v>0.53930044158880741</v>
      </c>
      <c r="D254">
        <f t="shared" si="7"/>
        <v>0.10072623017106075</v>
      </c>
    </row>
    <row r="255" spans="1:4" x14ac:dyDescent="0.25">
      <c r="A255">
        <f t="shared" si="6"/>
        <v>0</v>
      </c>
      <c r="B255">
        <v>0.62211179732868249</v>
      </c>
      <c r="C255">
        <v>0.54034127454816827</v>
      </c>
      <c r="D255">
        <f t="shared" si="7"/>
        <v>8.1770522780514221E-2</v>
      </c>
    </row>
    <row r="256" spans="1:4" x14ac:dyDescent="0.25">
      <c r="A256">
        <f t="shared" si="6"/>
        <v>0</v>
      </c>
      <c r="B256">
        <v>0.58184201871121288</v>
      </c>
      <c r="C256">
        <v>0.51962171582412975</v>
      </c>
      <c r="D256">
        <f t="shared" si="7"/>
        <v>6.2220302887083134E-2</v>
      </c>
    </row>
    <row r="257" spans="1:4" x14ac:dyDescent="0.25">
      <c r="A257">
        <f t="shared" si="6"/>
        <v>0</v>
      </c>
      <c r="B257">
        <v>0.62801329829647734</v>
      </c>
      <c r="C257">
        <v>0.57902426261558326</v>
      </c>
      <c r="D257">
        <f t="shared" si="7"/>
        <v>4.8989035680894077E-2</v>
      </c>
    </row>
    <row r="258" spans="1:4" x14ac:dyDescent="0.25">
      <c r="A258">
        <f t="shared" si="6"/>
        <v>0</v>
      </c>
      <c r="B258">
        <v>0.58419265477882087</v>
      </c>
      <c r="C258">
        <v>0.53435511697812066</v>
      </c>
      <c r="D258">
        <f t="shared" si="7"/>
        <v>4.9837537800700216E-2</v>
      </c>
    </row>
    <row r="259" spans="1:4" x14ac:dyDescent="0.25">
      <c r="A259">
        <f t="shared" si="6"/>
        <v>0</v>
      </c>
      <c r="B259">
        <v>0.65164736509028098</v>
      </c>
      <c r="C259">
        <v>0.61570962217381908</v>
      </c>
      <c r="D259">
        <f t="shared" si="7"/>
        <v>3.5937742916461901E-2</v>
      </c>
    </row>
    <row r="260" spans="1:4" x14ac:dyDescent="0.25">
      <c r="A260">
        <f t="shared" si="6"/>
        <v>0</v>
      </c>
      <c r="B260">
        <v>0.5550096044916415</v>
      </c>
      <c r="C260">
        <v>0.52380440965429653</v>
      </c>
      <c r="D260">
        <f t="shared" si="7"/>
        <v>3.1205194837344963E-2</v>
      </c>
    </row>
    <row r="261" spans="1:4" x14ac:dyDescent="0.25">
      <c r="A261">
        <f t="shared" si="6"/>
        <v>0</v>
      </c>
      <c r="B261">
        <v>0.64062654583836809</v>
      </c>
      <c r="C261">
        <v>0.54381760746195751</v>
      </c>
      <c r="D261">
        <f t="shared" si="7"/>
        <v>9.680893837641058E-2</v>
      </c>
    </row>
    <row r="262" spans="1:4" x14ac:dyDescent="0.25">
      <c r="A262">
        <f t="shared" si="6"/>
        <v>0</v>
      </c>
      <c r="B262">
        <v>0.62537543575678023</v>
      </c>
      <c r="C262">
        <v>0.56787225519623374</v>
      </c>
      <c r="D262">
        <f t="shared" si="7"/>
        <v>5.7503180560546485E-2</v>
      </c>
    </row>
    <row r="263" spans="1:4" x14ac:dyDescent="0.25">
      <c r="A263">
        <f t="shared" si="6"/>
        <v>0</v>
      </c>
      <c r="B263">
        <v>0.62153849679046447</v>
      </c>
      <c r="C263">
        <v>0.57844467194573623</v>
      </c>
      <c r="D263">
        <f t="shared" si="7"/>
        <v>4.3093824844728235E-2</v>
      </c>
    </row>
    <row r="264" spans="1:4" x14ac:dyDescent="0.25">
      <c r="A264">
        <f t="shared" si="6"/>
        <v>0</v>
      </c>
      <c r="B264">
        <v>0.64518010285791116</v>
      </c>
      <c r="C264">
        <v>0.55465980077633359</v>
      </c>
      <c r="D264">
        <f t="shared" si="7"/>
        <v>9.0520302081577575E-2</v>
      </c>
    </row>
    <row r="265" spans="1:4" x14ac:dyDescent="0.25">
      <c r="A265">
        <f t="shared" si="6"/>
        <v>0</v>
      </c>
      <c r="B265">
        <v>0.62221876455611957</v>
      </c>
      <c r="C265">
        <v>0.53902810219317532</v>
      </c>
      <c r="D265">
        <f t="shared" si="7"/>
        <v>8.3190662362944257E-2</v>
      </c>
    </row>
    <row r="266" spans="1:4" x14ac:dyDescent="0.25">
      <c r="A266">
        <f t="shared" ref="A266:A329" si="8">IF(B266&gt;C266,0,1)</f>
        <v>0</v>
      </c>
      <c r="B266">
        <v>0.59717320625914061</v>
      </c>
      <c r="C266">
        <v>0.5425698544317068</v>
      </c>
      <c r="D266">
        <f t="shared" ref="D266:D329" si="9">B266-C266</f>
        <v>5.460335182743381E-2</v>
      </c>
    </row>
    <row r="267" spans="1:4" x14ac:dyDescent="0.25">
      <c r="A267">
        <f t="shared" si="8"/>
        <v>0</v>
      </c>
      <c r="B267">
        <v>0.58506684858762714</v>
      </c>
      <c r="C267">
        <v>0.53528025263763457</v>
      </c>
      <c r="D267">
        <f t="shared" si="9"/>
        <v>4.9786595949992574E-2</v>
      </c>
    </row>
    <row r="268" spans="1:4" x14ac:dyDescent="0.25">
      <c r="A268">
        <f t="shared" si="8"/>
        <v>0</v>
      </c>
      <c r="B268">
        <v>0.6020220595522815</v>
      </c>
      <c r="C268">
        <v>0.58559728790111232</v>
      </c>
      <c r="D268">
        <f t="shared" si="9"/>
        <v>1.6424771651169179E-2</v>
      </c>
    </row>
    <row r="269" spans="1:4" x14ac:dyDescent="0.25">
      <c r="A269">
        <f t="shared" si="8"/>
        <v>0</v>
      </c>
      <c r="B269">
        <v>0.61926087217001313</v>
      </c>
      <c r="C269">
        <v>0.58836604231573553</v>
      </c>
      <c r="D269">
        <f t="shared" si="9"/>
        <v>3.0894829854277606E-2</v>
      </c>
    </row>
    <row r="270" spans="1:4" x14ac:dyDescent="0.25">
      <c r="A270">
        <f t="shared" si="8"/>
        <v>0</v>
      </c>
      <c r="B270">
        <v>0.59754837473233924</v>
      </c>
      <c r="C270">
        <v>0.5428628570720454</v>
      </c>
      <c r="D270">
        <f t="shared" si="9"/>
        <v>5.4685517660293836E-2</v>
      </c>
    </row>
    <row r="271" spans="1:4" x14ac:dyDescent="0.25">
      <c r="A271">
        <f t="shared" si="8"/>
        <v>0</v>
      </c>
      <c r="B271">
        <v>0.61276091056882764</v>
      </c>
      <c r="C271">
        <v>0.56221745715938143</v>
      </c>
      <c r="D271">
        <f t="shared" si="9"/>
        <v>5.0543453409446215E-2</v>
      </c>
    </row>
    <row r="272" spans="1:4" x14ac:dyDescent="0.25">
      <c r="A272">
        <f t="shared" si="8"/>
        <v>0</v>
      </c>
      <c r="B272">
        <v>0.61803268382922194</v>
      </c>
      <c r="C272">
        <v>0.58384503444594749</v>
      </c>
      <c r="D272">
        <f t="shared" si="9"/>
        <v>3.4187649383274454E-2</v>
      </c>
    </row>
    <row r="273" spans="1:4" x14ac:dyDescent="0.25">
      <c r="A273">
        <f t="shared" si="8"/>
        <v>0</v>
      </c>
      <c r="B273">
        <v>0.61046201942751599</v>
      </c>
      <c r="C273">
        <v>0.53249143528279608</v>
      </c>
      <c r="D273">
        <f t="shared" si="9"/>
        <v>7.7970584144719912E-2</v>
      </c>
    </row>
    <row r="274" spans="1:4" x14ac:dyDescent="0.25">
      <c r="A274">
        <f t="shared" si="8"/>
        <v>0</v>
      </c>
      <c r="B274">
        <v>0.60450577117761739</v>
      </c>
      <c r="C274">
        <v>0.55354793402753211</v>
      </c>
      <c r="D274">
        <f t="shared" si="9"/>
        <v>5.0957837150085283E-2</v>
      </c>
    </row>
    <row r="275" spans="1:4" x14ac:dyDescent="0.25">
      <c r="A275">
        <f t="shared" si="8"/>
        <v>0</v>
      </c>
      <c r="B275">
        <v>0.55452656216665874</v>
      </c>
      <c r="C275">
        <v>0.51702122339267154</v>
      </c>
      <c r="D275">
        <f t="shared" si="9"/>
        <v>3.7505338773987207E-2</v>
      </c>
    </row>
    <row r="276" spans="1:4" x14ac:dyDescent="0.25">
      <c r="A276">
        <f t="shared" si="8"/>
        <v>0</v>
      </c>
      <c r="B276">
        <v>0.58910038175326163</v>
      </c>
      <c r="C276">
        <v>0.56310658102218436</v>
      </c>
      <c r="D276">
        <f t="shared" si="9"/>
        <v>2.5993800731077266E-2</v>
      </c>
    </row>
    <row r="277" spans="1:4" x14ac:dyDescent="0.25">
      <c r="A277">
        <f t="shared" si="8"/>
        <v>0</v>
      </c>
      <c r="B277">
        <v>0.58716600666859442</v>
      </c>
      <c r="C277">
        <v>0.55667020678825474</v>
      </c>
      <c r="D277">
        <f t="shared" si="9"/>
        <v>3.049579988033968E-2</v>
      </c>
    </row>
    <row r="278" spans="1:4" x14ac:dyDescent="0.25">
      <c r="A278">
        <f t="shared" si="8"/>
        <v>0</v>
      </c>
      <c r="B278">
        <v>0.63253634924642965</v>
      </c>
      <c r="C278">
        <v>0.56881122359200753</v>
      </c>
      <c r="D278">
        <f t="shared" si="9"/>
        <v>6.3725125654422121E-2</v>
      </c>
    </row>
    <row r="279" spans="1:4" x14ac:dyDescent="0.25">
      <c r="A279">
        <f t="shared" si="8"/>
        <v>0</v>
      </c>
      <c r="B279">
        <v>0.60683412558140193</v>
      </c>
      <c r="C279">
        <v>0.54286198101603123</v>
      </c>
      <c r="D279">
        <f t="shared" si="9"/>
        <v>6.3972144565370703E-2</v>
      </c>
    </row>
    <row r="280" spans="1:4" x14ac:dyDescent="0.25">
      <c r="A280">
        <f t="shared" si="8"/>
        <v>0</v>
      </c>
      <c r="B280">
        <v>0.61197969531837626</v>
      </c>
      <c r="C280">
        <v>0.55659461798936927</v>
      </c>
      <c r="D280">
        <f t="shared" si="9"/>
        <v>5.5385077329006993E-2</v>
      </c>
    </row>
    <row r="281" spans="1:4" x14ac:dyDescent="0.25">
      <c r="A281">
        <f t="shared" si="8"/>
        <v>0</v>
      </c>
      <c r="B281">
        <v>0.58674771177737839</v>
      </c>
      <c r="C281">
        <v>0.55523212453189863</v>
      </c>
      <c r="D281">
        <f t="shared" si="9"/>
        <v>3.1515587245479759E-2</v>
      </c>
    </row>
    <row r="282" spans="1:4" x14ac:dyDescent="0.25">
      <c r="A282">
        <f t="shared" si="8"/>
        <v>0</v>
      </c>
      <c r="B282">
        <v>0.6521131803232878</v>
      </c>
      <c r="C282">
        <v>0.56394326738616807</v>
      </c>
      <c r="D282">
        <f t="shared" si="9"/>
        <v>8.8169912937119732E-2</v>
      </c>
    </row>
    <row r="283" spans="1:4" x14ac:dyDescent="0.25">
      <c r="A283">
        <f t="shared" si="8"/>
        <v>0</v>
      </c>
      <c r="B283">
        <v>0.59436620905418613</v>
      </c>
      <c r="C283">
        <v>0.50972579269841811</v>
      </c>
      <c r="D283">
        <f t="shared" si="9"/>
        <v>8.4640416355768022E-2</v>
      </c>
    </row>
    <row r="284" spans="1:4" x14ac:dyDescent="0.25">
      <c r="A284">
        <f t="shared" si="8"/>
        <v>0</v>
      </c>
      <c r="B284">
        <v>0.6137163097557935</v>
      </c>
      <c r="C284">
        <v>0.56586798852662101</v>
      </c>
      <c r="D284">
        <f t="shared" si="9"/>
        <v>4.7848321229172486E-2</v>
      </c>
    </row>
    <row r="285" spans="1:4" x14ac:dyDescent="0.25">
      <c r="A285">
        <f t="shared" si="8"/>
        <v>0</v>
      </c>
      <c r="B285">
        <v>0.56267005639011369</v>
      </c>
      <c r="C285">
        <v>0.52562573171432569</v>
      </c>
      <c r="D285">
        <f t="shared" si="9"/>
        <v>3.7044324675787998E-2</v>
      </c>
    </row>
    <row r="286" spans="1:4" x14ac:dyDescent="0.25">
      <c r="A286">
        <f t="shared" si="8"/>
        <v>0</v>
      </c>
      <c r="B286">
        <v>0.60554548970845523</v>
      </c>
      <c r="C286">
        <v>0.5516909660404653</v>
      </c>
      <c r="D286">
        <f t="shared" si="9"/>
        <v>5.3854523667989929E-2</v>
      </c>
    </row>
    <row r="287" spans="1:4" x14ac:dyDescent="0.25">
      <c r="A287">
        <f t="shared" si="8"/>
        <v>0</v>
      </c>
      <c r="B287">
        <v>0.56562893277312276</v>
      </c>
      <c r="C287">
        <v>0.53534200831727741</v>
      </c>
      <c r="D287">
        <f t="shared" si="9"/>
        <v>3.0286924455845354E-2</v>
      </c>
    </row>
    <row r="288" spans="1:4" x14ac:dyDescent="0.25">
      <c r="A288">
        <f t="shared" si="8"/>
        <v>0</v>
      </c>
      <c r="B288">
        <v>0.60596773170757534</v>
      </c>
      <c r="C288">
        <v>0.51573215103861125</v>
      </c>
      <c r="D288">
        <f t="shared" si="9"/>
        <v>9.0235580668964088E-2</v>
      </c>
    </row>
    <row r="289" spans="1:4" x14ac:dyDescent="0.25">
      <c r="A289">
        <f t="shared" si="8"/>
        <v>0</v>
      </c>
      <c r="B289">
        <v>0.61483337570785679</v>
      </c>
      <c r="C289">
        <v>0.55829104827624365</v>
      </c>
      <c r="D289">
        <f t="shared" si="9"/>
        <v>5.6542327431613137E-2</v>
      </c>
    </row>
    <row r="290" spans="1:4" x14ac:dyDescent="0.25">
      <c r="A290">
        <f t="shared" si="8"/>
        <v>0</v>
      </c>
      <c r="B290">
        <v>0.63064362658382545</v>
      </c>
      <c r="C290">
        <v>0.57924777805100747</v>
      </c>
      <c r="D290">
        <f t="shared" si="9"/>
        <v>5.1395848532817978E-2</v>
      </c>
    </row>
    <row r="291" spans="1:4" x14ac:dyDescent="0.25">
      <c r="A291">
        <f t="shared" si="8"/>
        <v>0</v>
      </c>
      <c r="B291">
        <v>0.59834020005956157</v>
      </c>
      <c r="C291">
        <v>0.54903847970570119</v>
      </c>
      <c r="D291">
        <f t="shared" si="9"/>
        <v>4.9301720353860379E-2</v>
      </c>
    </row>
    <row r="292" spans="1:4" x14ac:dyDescent="0.25">
      <c r="A292">
        <f t="shared" si="8"/>
        <v>0</v>
      </c>
      <c r="B292">
        <v>0.65081476070936639</v>
      </c>
      <c r="C292">
        <v>0.57220804297508032</v>
      </c>
      <c r="D292">
        <f t="shared" si="9"/>
        <v>7.8606717734286069E-2</v>
      </c>
    </row>
    <row r="293" spans="1:4" x14ac:dyDescent="0.25">
      <c r="A293">
        <f t="shared" si="8"/>
        <v>0</v>
      </c>
      <c r="B293">
        <v>0.58094995157310458</v>
      </c>
      <c r="C293">
        <v>0.5679094140987323</v>
      </c>
      <c r="D293">
        <f t="shared" si="9"/>
        <v>1.3040537474372282E-2</v>
      </c>
    </row>
    <row r="294" spans="1:4" x14ac:dyDescent="0.25">
      <c r="A294">
        <f t="shared" si="8"/>
        <v>0</v>
      </c>
      <c r="B294">
        <v>0.61682906403180238</v>
      </c>
      <c r="C294">
        <v>0.55309028153442019</v>
      </c>
      <c r="D294">
        <f t="shared" si="9"/>
        <v>6.3738782497382185E-2</v>
      </c>
    </row>
    <row r="295" spans="1:4" x14ac:dyDescent="0.25">
      <c r="A295">
        <f t="shared" si="8"/>
        <v>0</v>
      </c>
      <c r="B295">
        <v>0.6027089428557596</v>
      </c>
      <c r="C295">
        <v>0.54983579371533065</v>
      </c>
      <c r="D295">
        <f t="shared" si="9"/>
        <v>5.2873149140428954E-2</v>
      </c>
    </row>
    <row r="296" spans="1:4" x14ac:dyDescent="0.25">
      <c r="A296">
        <f t="shared" si="8"/>
        <v>0</v>
      </c>
      <c r="B296">
        <v>0.63652327343919779</v>
      </c>
      <c r="C296">
        <v>0.57449245775370961</v>
      </c>
      <c r="D296">
        <f t="shared" si="9"/>
        <v>6.2030815685488183E-2</v>
      </c>
    </row>
    <row r="297" spans="1:4" x14ac:dyDescent="0.25">
      <c r="A297">
        <f t="shared" si="8"/>
        <v>0</v>
      </c>
      <c r="B297">
        <v>0.60457640047423145</v>
      </c>
      <c r="C297">
        <v>0.5663302806882019</v>
      </c>
      <c r="D297">
        <f t="shared" si="9"/>
        <v>3.8246119786029542E-2</v>
      </c>
    </row>
    <row r="298" spans="1:4" x14ac:dyDescent="0.25">
      <c r="A298">
        <f t="shared" si="8"/>
        <v>0</v>
      </c>
      <c r="B298">
        <v>0.60739368399740667</v>
      </c>
      <c r="C298">
        <v>0.52827110134375854</v>
      </c>
      <c r="D298">
        <f t="shared" si="9"/>
        <v>7.9122582653648132E-2</v>
      </c>
    </row>
    <row r="299" spans="1:4" x14ac:dyDescent="0.25">
      <c r="A299">
        <f t="shared" si="8"/>
        <v>0</v>
      </c>
      <c r="B299">
        <v>0.65830846175164381</v>
      </c>
      <c r="C299">
        <v>0.5791598195444998</v>
      </c>
      <c r="D299">
        <f t="shared" si="9"/>
        <v>7.9148642207144015E-2</v>
      </c>
    </row>
    <row r="300" spans="1:4" x14ac:dyDescent="0.25">
      <c r="A300">
        <f t="shared" si="8"/>
        <v>0</v>
      </c>
      <c r="B300">
        <v>0.58139275929201051</v>
      </c>
      <c r="C300">
        <v>0.53210249480768046</v>
      </c>
      <c r="D300">
        <f t="shared" si="9"/>
        <v>4.9290264484330049E-2</v>
      </c>
    </row>
    <row r="301" spans="1:4" x14ac:dyDescent="0.25">
      <c r="A301">
        <f t="shared" si="8"/>
        <v>0</v>
      </c>
      <c r="B301">
        <v>0.57941200755209177</v>
      </c>
      <c r="C301">
        <v>0.5270677977641075</v>
      </c>
      <c r="D301">
        <f t="shared" si="9"/>
        <v>5.2344209787984264E-2</v>
      </c>
    </row>
    <row r="302" spans="1:4" x14ac:dyDescent="0.25">
      <c r="A302">
        <f t="shared" si="8"/>
        <v>0</v>
      </c>
      <c r="B302">
        <v>0.58982880756924871</v>
      </c>
      <c r="C302">
        <v>0.52671299916294778</v>
      </c>
      <c r="D302">
        <f t="shared" si="9"/>
        <v>6.3115808406300933E-2</v>
      </c>
    </row>
    <row r="303" spans="1:4" x14ac:dyDescent="0.25">
      <c r="A303">
        <f t="shared" si="8"/>
        <v>0</v>
      </c>
      <c r="B303">
        <v>0.60315919206762314</v>
      </c>
      <c r="C303">
        <v>0.56821378440961434</v>
      </c>
      <c r="D303">
        <f t="shared" si="9"/>
        <v>3.4945407658008798E-2</v>
      </c>
    </row>
    <row r="304" spans="1:4" x14ac:dyDescent="0.25">
      <c r="A304">
        <f t="shared" si="8"/>
        <v>0</v>
      </c>
      <c r="B304">
        <v>0.59324500361365429</v>
      </c>
      <c r="C304">
        <v>0.523332912007615</v>
      </c>
      <c r="D304">
        <f t="shared" si="9"/>
        <v>6.9912091606039284E-2</v>
      </c>
    </row>
    <row r="305" spans="1:4" x14ac:dyDescent="0.25">
      <c r="A305">
        <f t="shared" si="8"/>
        <v>0</v>
      </c>
      <c r="B305">
        <v>0.54092959031306775</v>
      </c>
      <c r="C305">
        <v>0.48574413373124165</v>
      </c>
      <c r="D305">
        <f t="shared" si="9"/>
        <v>5.5185456581826109E-2</v>
      </c>
    </row>
    <row r="306" spans="1:4" x14ac:dyDescent="0.25">
      <c r="A306">
        <f t="shared" si="8"/>
        <v>0</v>
      </c>
      <c r="B306">
        <v>0.59657183548677228</v>
      </c>
      <c r="C306">
        <v>0.51766495765943443</v>
      </c>
      <c r="D306">
        <f t="shared" si="9"/>
        <v>7.8906877827337851E-2</v>
      </c>
    </row>
    <row r="307" spans="1:4" x14ac:dyDescent="0.25">
      <c r="A307">
        <f t="shared" si="8"/>
        <v>0</v>
      </c>
      <c r="B307">
        <v>0.62102133622249833</v>
      </c>
      <c r="C307">
        <v>0.58341236912465111</v>
      </c>
      <c r="D307">
        <f t="shared" si="9"/>
        <v>3.7608967097847223E-2</v>
      </c>
    </row>
    <row r="308" spans="1:4" x14ac:dyDescent="0.25">
      <c r="A308">
        <f t="shared" si="8"/>
        <v>0</v>
      </c>
      <c r="B308">
        <v>0.5865498299696229</v>
      </c>
      <c r="C308">
        <v>0.52529496688082633</v>
      </c>
      <c r="D308">
        <f t="shared" si="9"/>
        <v>6.1254863088796574E-2</v>
      </c>
    </row>
    <row r="309" spans="1:4" x14ac:dyDescent="0.25">
      <c r="A309">
        <f t="shared" si="8"/>
        <v>1</v>
      </c>
      <c r="B309">
        <v>0.60144897110831697</v>
      </c>
      <c r="C309">
        <v>0.60303880212820238</v>
      </c>
      <c r="D309">
        <f t="shared" si="9"/>
        <v>-1.5898310198854126E-3</v>
      </c>
    </row>
    <row r="310" spans="1:4" x14ac:dyDescent="0.25">
      <c r="A310">
        <f t="shared" si="8"/>
        <v>0</v>
      </c>
      <c r="B310">
        <v>0.59473988698991109</v>
      </c>
      <c r="C310">
        <v>0.57343974671906783</v>
      </c>
      <c r="D310">
        <f t="shared" si="9"/>
        <v>2.130014027084326E-2</v>
      </c>
    </row>
    <row r="311" spans="1:4" x14ac:dyDescent="0.25">
      <c r="A311">
        <f t="shared" si="8"/>
        <v>0</v>
      </c>
      <c r="B311">
        <v>0.60240752612570325</v>
      </c>
      <c r="C311">
        <v>0.57097257781345612</v>
      </c>
      <c r="D311">
        <f t="shared" si="9"/>
        <v>3.1434948312247135E-2</v>
      </c>
    </row>
    <row r="312" spans="1:4" x14ac:dyDescent="0.25">
      <c r="A312">
        <f t="shared" si="8"/>
        <v>0</v>
      </c>
      <c r="B312">
        <v>0.61592020779713608</v>
      </c>
      <c r="C312">
        <v>0.57688892015146254</v>
      </c>
      <c r="D312">
        <f t="shared" si="9"/>
        <v>3.903128764567354E-2</v>
      </c>
    </row>
    <row r="313" spans="1:4" x14ac:dyDescent="0.25">
      <c r="A313">
        <f t="shared" si="8"/>
        <v>0</v>
      </c>
      <c r="B313">
        <v>0.62282115147346606</v>
      </c>
      <c r="C313">
        <v>0.5555333319900938</v>
      </c>
      <c r="D313">
        <f t="shared" si="9"/>
        <v>6.7287819483372258E-2</v>
      </c>
    </row>
    <row r="314" spans="1:4" x14ac:dyDescent="0.25">
      <c r="A314">
        <f t="shared" si="8"/>
        <v>0</v>
      </c>
      <c r="B314">
        <v>0.61891744878743116</v>
      </c>
      <c r="C314">
        <v>0.55592564490160856</v>
      </c>
      <c r="D314">
        <f t="shared" si="9"/>
        <v>6.2991803885822595E-2</v>
      </c>
    </row>
    <row r="315" spans="1:4" x14ac:dyDescent="0.25">
      <c r="A315">
        <f t="shared" si="8"/>
        <v>0</v>
      </c>
      <c r="B315">
        <v>0.62607479760581686</v>
      </c>
      <c r="C315">
        <v>0.52738521130640825</v>
      </c>
      <c r="D315">
        <f t="shared" si="9"/>
        <v>9.8689586299408605E-2</v>
      </c>
    </row>
    <row r="316" spans="1:4" x14ac:dyDescent="0.25">
      <c r="A316">
        <f t="shared" si="8"/>
        <v>0</v>
      </c>
      <c r="B316">
        <v>0.65003152242300011</v>
      </c>
      <c r="C316">
        <v>0.57721765988341123</v>
      </c>
      <c r="D316">
        <f t="shared" si="9"/>
        <v>7.2813862539588881E-2</v>
      </c>
    </row>
    <row r="317" spans="1:4" x14ac:dyDescent="0.25">
      <c r="A317">
        <f t="shared" si="8"/>
        <v>0</v>
      </c>
      <c r="B317">
        <v>0.61424692750425081</v>
      </c>
      <c r="C317">
        <v>0.54866236750260566</v>
      </c>
      <c r="D317">
        <f t="shared" si="9"/>
        <v>6.5584560001645142E-2</v>
      </c>
    </row>
    <row r="318" spans="1:4" x14ac:dyDescent="0.25">
      <c r="A318">
        <f t="shared" si="8"/>
        <v>0</v>
      </c>
      <c r="B318">
        <v>0.58065508948870004</v>
      </c>
      <c r="C318">
        <v>0.52793357782199546</v>
      </c>
      <c r="D318">
        <f t="shared" si="9"/>
        <v>5.2721511666704579E-2</v>
      </c>
    </row>
    <row r="319" spans="1:4" x14ac:dyDescent="0.25">
      <c r="A319">
        <f t="shared" si="8"/>
        <v>0</v>
      </c>
      <c r="B319">
        <v>0.63513764472094447</v>
      </c>
      <c r="C319">
        <v>0.55070903079939704</v>
      </c>
      <c r="D319">
        <f t="shared" si="9"/>
        <v>8.4428613921547435E-2</v>
      </c>
    </row>
    <row r="320" spans="1:4" x14ac:dyDescent="0.25">
      <c r="A320">
        <f t="shared" si="8"/>
        <v>0</v>
      </c>
      <c r="B320">
        <v>0.61162483224828113</v>
      </c>
      <c r="C320">
        <v>0.57778109084096907</v>
      </c>
      <c r="D320">
        <f t="shared" si="9"/>
        <v>3.3843741407312056E-2</v>
      </c>
    </row>
    <row r="321" spans="1:4" x14ac:dyDescent="0.25">
      <c r="A321">
        <f t="shared" si="8"/>
        <v>0</v>
      </c>
      <c r="B321">
        <v>0.56061445477935568</v>
      </c>
      <c r="C321">
        <v>0.52619593457929015</v>
      </c>
      <c r="D321">
        <f t="shared" si="9"/>
        <v>3.4418520200065528E-2</v>
      </c>
    </row>
    <row r="322" spans="1:4" x14ac:dyDescent="0.25">
      <c r="A322">
        <f t="shared" si="8"/>
        <v>0</v>
      </c>
      <c r="B322">
        <v>0.56587079556886888</v>
      </c>
      <c r="C322">
        <v>0.54508283877658814</v>
      </c>
      <c r="D322">
        <f t="shared" si="9"/>
        <v>2.0787956792280737E-2</v>
      </c>
    </row>
    <row r="323" spans="1:4" x14ac:dyDescent="0.25">
      <c r="A323">
        <f t="shared" si="8"/>
        <v>0</v>
      </c>
      <c r="B323">
        <v>0.61237360217491776</v>
      </c>
      <c r="C323">
        <v>0.54851857539834903</v>
      </c>
      <c r="D323">
        <f t="shared" si="9"/>
        <v>6.3855026776568735E-2</v>
      </c>
    </row>
    <row r="324" spans="1:4" x14ac:dyDescent="0.25">
      <c r="A324">
        <f t="shared" si="8"/>
        <v>0</v>
      </c>
      <c r="B324">
        <v>0.58738951127537764</v>
      </c>
      <c r="C324">
        <v>0.50558206905150194</v>
      </c>
      <c r="D324">
        <f t="shared" si="9"/>
        <v>8.1807442223875704E-2</v>
      </c>
    </row>
    <row r="325" spans="1:4" x14ac:dyDescent="0.25">
      <c r="A325">
        <f t="shared" si="8"/>
        <v>0</v>
      </c>
      <c r="B325">
        <v>0.60611704968464164</v>
      </c>
      <c r="C325">
        <v>0.58001651082532657</v>
      </c>
      <c r="D325">
        <f t="shared" si="9"/>
        <v>2.610053885931507E-2</v>
      </c>
    </row>
    <row r="326" spans="1:4" x14ac:dyDescent="0.25">
      <c r="A326">
        <f t="shared" si="8"/>
        <v>0</v>
      </c>
      <c r="B326">
        <v>0.63159944817302349</v>
      </c>
      <c r="C326">
        <v>0.59442338301228326</v>
      </c>
      <c r="D326">
        <f t="shared" si="9"/>
        <v>3.7176065160740235E-2</v>
      </c>
    </row>
    <row r="327" spans="1:4" x14ac:dyDescent="0.25">
      <c r="A327">
        <f t="shared" si="8"/>
        <v>0</v>
      </c>
      <c r="B327">
        <v>0.63117362059965054</v>
      </c>
      <c r="C327">
        <v>0.5828707112270749</v>
      </c>
      <c r="D327">
        <f t="shared" si="9"/>
        <v>4.8302909372575642E-2</v>
      </c>
    </row>
    <row r="328" spans="1:4" x14ac:dyDescent="0.25">
      <c r="A328">
        <f t="shared" si="8"/>
        <v>0</v>
      </c>
      <c r="B328">
        <v>0.60759553700932534</v>
      </c>
      <c r="C328">
        <v>0.52669278089874638</v>
      </c>
      <c r="D328">
        <f t="shared" si="9"/>
        <v>8.0902756110578955E-2</v>
      </c>
    </row>
    <row r="329" spans="1:4" x14ac:dyDescent="0.25">
      <c r="A329">
        <f t="shared" si="8"/>
        <v>0</v>
      </c>
      <c r="B329">
        <v>0.57534905261233538</v>
      </c>
      <c r="C329">
        <v>0.55770417580268583</v>
      </c>
      <c r="D329">
        <f t="shared" si="9"/>
        <v>1.7644876809649546E-2</v>
      </c>
    </row>
    <row r="330" spans="1:4" x14ac:dyDescent="0.25">
      <c r="A330">
        <f t="shared" ref="A330:A393" si="10">IF(B330&gt;C330,0,1)</f>
        <v>0</v>
      </c>
      <c r="B330">
        <v>0.65476114693662923</v>
      </c>
      <c r="C330">
        <v>0.58769830566520198</v>
      </c>
      <c r="D330">
        <f t="shared" ref="D330:D393" si="11">B330-C330</f>
        <v>6.7062841271427254E-2</v>
      </c>
    </row>
    <row r="331" spans="1:4" x14ac:dyDescent="0.25">
      <c r="A331">
        <f t="shared" si="10"/>
        <v>0</v>
      </c>
      <c r="B331">
        <v>0.61818767046613898</v>
      </c>
      <c r="C331">
        <v>0.55077902021347902</v>
      </c>
      <c r="D331">
        <f t="shared" si="11"/>
        <v>6.7408650252659963E-2</v>
      </c>
    </row>
    <row r="332" spans="1:4" x14ac:dyDescent="0.25">
      <c r="A332">
        <f t="shared" si="10"/>
        <v>0</v>
      </c>
      <c r="B332">
        <v>0.63451183515548504</v>
      </c>
      <c r="C332">
        <v>0.56981887099422779</v>
      </c>
      <c r="D332">
        <f t="shared" si="11"/>
        <v>6.4692964161257249E-2</v>
      </c>
    </row>
    <row r="333" spans="1:4" x14ac:dyDescent="0.25">
      <c r="A333">
        <f t="shared" si="10"/>
        <v>0</v>
      </c>
      <c r="B333">
        <v>0.57748316906641184</v>
      </c>
      <c r="C333">
        <v>0.5564865625969877</v>
      </c>
      <c r="D333">
        <f t="shared" si="11"/>
        <v>2.0996606469424139E-2</v>
      </c>
    </row>
    <row r="334" spans="1:4" x14ac:dyDescent="0.25">
      <c r="A334">
        <f t="shared" si="10"/>
        <v>0</v>
      </c>
      <c r="B334">
        <v>0.61241526930364065</v>
      </c>
      <c r="C334">
        <v>0.55169776158767958</v>
      </c>
      <c r="D334">
        <f t="shared" si="11"/>
        <v>6.0717507715961072E-2</v>
      </c>
    </row>
    <row r="335" spans="1:4" x14ac:dyDescent="0.25">
      <c r="A335">
        <f t="shared" si="10"/>
        <v>0</v>
      </c>
      <c r="B335">
        <v>0.58623536045339442</v>
      </c>
      <c r="C335">
        <v>0.58252398196873056</v>
      </c>
      <c r="D335">
        <f t="shared" si="11"/>
        <v>3.711378484663852E-3</v>
      </c>
    </row>
    <row r="336" spans="1:4" x14ac:dyDescent="0.25">
      <c r="A336">
        <f t="shared" si="10"/>
        <v>0</v>
      </c>
      <c r="B336">
        <v>0.61159929062027885</v>
      </c>
      <c r="C336">
        <v>0.52785028139586376</v>
      </c>
      <c r="D336">
        <f t="shared" si="11"/>
        <v>8.3749009224415083E-2</v>
      </c>
    </row>
    <row r="337" spans="1:4" x14ac:dyDescent="0.25">
      <c r="A337">
        <f t="shared" si="10"/>
        <v>0</v>
      </c>
      <c r="B337">
        <v>0.61300727635885721</v>
      </c>
      <c r="C337">
        <v>0.56051297586467053</v>
      </c>
      <c r="D337">
        <f t="shared" si="11"/>
        <v>5.2494300494186685E-2</v>
      </c>
    </row>
    <row r="338" spans="1:4" x14ac:dyDescent="0.25">
      <c r="A338">
        <f t="shared" si="10"/>
        <v>0</v>
      </c>
      <c r="B338">
        <v>0.62482314300192943</v>
      </c>
      <c r="C338">
        <v>0.57464450599945205</v>
      </c>
      <c r="D338">
        <f t="shared" si="11"/>
        <v>5.0178637002477378E-2</v>
      </c>
    </row>
    <row r="339" spans="1:4" x14ac:dyDescent="0.25">
      <c r="A339">
        <f t="shared" si="10"/>
        <v>0</v>
      </c>
      <c r="B339">
        <v>0.57728816891874213</v>
      </c>
      <c r="C339">
        <v>0.52841544101608795</v>
      </c>
      <c r="D339">
        <f t="shared" si="11"/>
        <v>4.8872727902654178E-2</v>
      </c>
    </row>
    <row r="340" spans="1:4" x14ac:dyDescent="0.25">
      <c r="A340">
        <f t="shared" si="10"/>
        <v>0</v>
      </c>
      <c r="B340">
        <v>0.6017228201239796</v>
      </c>
      <c r="C340">
        <v>0.57062150793373556</v>
      </c>
      <c r="D340">
        <f t="shared" si="11"/>
        <v>3.1101312190244035E-2</v>
      </c>
    </row>
    <row r="341" spans="1:4" x14ac:dyDescent="0.25">
      <c r="A341">
        <f t="shared" si="10"/>
        <v>0</v>
      </c>
      <c r="B341">
        <v>0.57678510661948812</v>
      </c>
      <c r="C341">
        <v>0.50475932431890813</v>
      </c>
      <c r="D341">
        <f t="shared" si="11"/>
        <v>7.2025782300579988E-2</v>
      </c>
    </row>
    <row r="342" spans="1:4" x14ac:dyDescent="0.25">
      <c r="A342">
        <f t="shared" si="10"/>
        <v>0</v>
      </c>
      <c r="B342">
        <v>0.60289528674856252</v>
      </c>
      <c r="C342">
        <v>0.55069459139043619</v>
      </c>
      <c r="D342">
        <f t="shared" si="11"/>
        <v>5.2200695358126326E-2</v>
      </c>
    </row>
    <row r="343" spans="1:4" x14ac:dyDescent="0.25">
      <c r="A343">
        <f t="shared" si="10"/>
        <v>0</v>
      </c>
      <c r="B343">
        <v>0.59502074736304167</v>
      </c>
      <c r="C343">
        <v>0.54694452568084129</v>
      </c>
      <c r="D343">
        <f t="shared" si="11"/>
        <v>4.8076221682200382E-2</v>
      </c>
    </row>
    <row r="344" spans="1:4" x14ac:dyDescent="0.25">
      <c r="A344">
        <f t="shared" si="10"/>
        <v>0</v>
      </c>
      <c r="B344">
        <v>0.58922068520768878</v>
      </c>
      <c r="C344">
        <v>0.50965989233696396</v>
      </c>
      <c r="D344">
        <f t="shared" si="11"/>
        <v>7.9560792870724817E-2</v>
      </c>
    </row>
    <row r="345" spans="1:4" x14ac:dyDescent="0.25">
      <c r="A345">
        <f t="shared" si="10"/>
        <v>0</v>
      </c>
      <c r="B345">
        <v>0.58099732232893952</v>
      </c>
      <c r="C345">
        <v>0.52676919969417235</v>
      </c>
      <c r="D345">
        <f t="shared" si="11"/>
        <v>5.4228122634767173E-2</v>
      </c>
    </row>
    <row r="346" spans="1:4" x14ac:dyDescent="0.25">
      <c r="A346">
        <f t="shared" si="10"/>
        <v>0</v>
      </c>
      <c r="B346">
        <v>0.56252026687675194</v>
      </c>
      <c r="C346">
        <v>0.51381797301014387</v>
      </c>
      <c r="D346">
        <f t="shared" si="11"/>
        <v>4.8702293866608071E-2</v>
      </c>
    </row>
    <row r="347" spans="1:4" x14ac:dyDescent="0.25">
      <c r="A347">
        <f t="shared" si="10"/>
        <v>0</v>
      </c>
      <c r="B347">
        <v>0.60194086709455052</v>
      </c>
      <c r="C347">
        <v>0.57664517735777465</v>
      </c>
      <c r="D347">
        <f t="shared" si="11"/>
        <v>2.5295689736775873E-2</v>
      </c>
    </row>
    <row r="348" spans="1:4" x14ac:dyDescent="0.25">
      <c r="A348">
        <f t="shared" si="10"/>
        <v>0</v>
      </c>
      <c r="B348">
        <v>0.58774399280534884</v>
      </c>
      <c r="C348">
        <v>0.5283839789866388</v>
      </c>
      <c r="D348">
        <f t="shared" si="11"/>
        <v>5.9360013818710033E-2</v>
      </c>
    </row>
    <row r="349" spans="1:4" x14ac:dyDescent="0.25">
      <c r="A349">
        <f t="shared" si="10"/>
        <v>0</v>
      </c>
      <c r="B349">
        <v>0.57761182964021351</v>
      </c>
      <c r="C349">
        <v>0.53102713599477869</v>
      </c>
      <c r="D349">
        <f t="shared" si="11"/>
        <v>4.6584693645434827E-2</v>
      </c>
    </row>
    <row r="350" spans="1:4" x14ac:dyDescent="0.25">
      <c r="A350">
        <f t="shared" si="10"/>
        <v>0</v>
      </c>
      <c r="B350">
        <v>0.60778876075057586</v>
      </c>
      <c r="C350">
        <v>0.55887840408873179</v>
      </c>
      <c r="D350">
        <f t="shared" si="11"/>
        <v>4.8910356661844068E-2</v>
      </c>
    </row>
    <row r="351" spans="1:4" x14ac:dyDescent="0.25">
      <c r="A351">
        <f t="shared" si="10"/>
        <v>0</v>
      </c>
      <c r="B351">
        <v>0.60010789969477607</v>
      </c>
      <c r="C351">
        <v>0.55393106941104719</v>
      </c>
      <c r="D351">
        <f t="shared" si="11"/>
        <v>4.6176830283728876E-2</v>
      </c>
    </row>
    <row r="352" spans="1:4" x14ac:dyDescent="0.25">
      <c r="A352">
        <f t="shared" si="10"/>
        <v>0</v>
      </c>
      <c r="B352">
        <v>0.59743621655801249</v>
      </c>
      <c r="C352">
        <v>0.55533174863360157</v>
      </c>
      <c r="D352">
        <f t="shared" si="11"/>
        <v>4.2104467924410915E-2</v>
      </c>
    </row>
    <row r="353" spans="1:4" x14ac:dyDescent="0.25">
      <c r="A353">
        <f t="shared" si="10"/>
        <v>0</v>
      </c>
      <c r="B353">
        <v>0.59619160389308345</v>
      </c>
      <c r="C353">
        <v>0.51734701902092461</v>
      </c>
      <c r="D353">
        <f t="shared" si="11"/>
        <v>7.884458487215884E-2</v>
      </c>
    </row>
    <row r="354" spans="1:4" x14ac:dyDescent="0.25">
      <c r="A354">
        <f t="shared" si="10"/>
        <v>0</v>
      </c>
      <c r="B354">
        <v>0.60755028073940343</v>
      </c>
      <c r="C354">
        <v>0.54523807637569233</v>
      </c>
      <c r="D354">
        <f t="shared" si="11"/>
        <v>6.2312204363711099E-2</v>
      </c>
    </row>
    <row r="355" spans="1:4" x14ac:dyDescent="0.25">
      <c r="A355">
        <f t="shared" si="10"/>
        <v>0</v>
      </c>
      <c r="B355">
        <v>0.56298488980343875</v>
      </c>
      <c r="C355">
        <v>0.53091979603896233</v>
      </c>
      <c r="D355">
        <f t="shared" si="11"/>
        <v>3.2065093764476416E-2</v>
      </c>
    </row>
    <row r="356" spans="1:4" x14ac:dyDescent="0.25">
      <c r="A356">
        <f t="shared" si="10"/>
        <v>0</v>
      </c>
      <c r="B356">
        <v>0.57219281376440889</v>
      </c>
      <c r="C356">
        <v>0.52386102530825196</v>
      </c>
      <c r="D356">
        <f t="shared" si="11"/>
        <v>4.8331788456156932E-2</v>
      </c>
    </row>
    <row r="357" spans="1:4" x14ac:dyDescent="0.25">
      <c r="A357">
        <f t="shared" si="10"/>
        <v>0</v>
      </c>
      <c r="B357">
        <v>0.64774202271498793</v>
      </c>
      <c r="C357">
        <v>0.55839719805686427</v>
      </c>
      <c r="D357">
        <f t="shared" si="11"/>
        <v>8.9344824658123656E-2</v>
      </c>
    </row>
    <row r="358" spans="1:4" x14ac:dyDescent="0.25">
      <c r="A358">
        <f t="shared" si="10"/>
        <v>0</v>
      </c>
      <c r="B358">
        <v>0.59337169441284521</v>
      </c>
      <c r="C358">
        <v>0.56706430735172042</v>
      </c>
      <c r="D358">
        <f t="shared" si="11"/>
        <v>2.6307387061124787E-2</v>
      </c>
    </row>
    <row r="359" spans="1:4" x14ac:dyDescent="0.25">
      <c r="A359">
        <f t="shared" si="10"/>
        <v>0</v>
      </c>
      <c r="B359">
        <v>0.61511061397595101</v>
      </c>
      <c r="C359">
        <v>0.56187806924860462</v>
      </c>
      <c r="D359">
        <f t="shared" si="11"/>
        <v>5.3232544727346398E-2</v>
      </c>
    </row>
    <row r="360" spans="1:4" x14ac:dyDescent="0.25">
      <c r="A360">
        <f t="shared" si="10"/>
        <v>0</v>
      </c>
      <c r="B360">
        <v>0.58261122450329306</v>
      </c>
      <c r="C360">
        <v>0.56335423082279856</v>
      </c>
      <c r="D360">
        <f t="shared" si="11"/>
        <v>1.9256993680494494E-2</v>
      </c>
    </row>
    <row r="361" spans="1:4" x14ac:dyDescent="0.25">
      <c r="A361">
        <f t="shared" si="10"/>
        <v>0</v>
      </c>
      <c r="B361">
        <v>0.6066054978601314</v>
      </c>
      <c r="C361">
        <v>0.57218942980864673</v>
      </c>
      <c r="D361">
        <f t="shared" si="11"/>
        <v>3.4416068051484672E-2</v>
      </c>
    </row>
    <row r="362" spans="1:4" x14ac:dyDescent="0.25">
      <c r="A362">
        <f t="shared" si="10"/>
        <v>0</v>
      </c>
      <c r="B362">
        <v>0.64378655787353734</v>
      </c>
      <c r="C362">
        <v>0.59457807690269537</v>
      </c>
      <c r="D362">
        <f t="shared" si="11"/>
        <v>4.9208480970841961E-2</v>
      </c>
    </row>
    <row r="363" spans="1:4" x14ac:dyDescent="0.25">
      <c r="A363">
        <f t="shared" si="10"/>
        <v>0</v>
      </c>
      <c r="B363">
        <v>0.61486851606810589</v>
      </c>
      <c r="C363">
        <v>0.56222150798305937</v>
      </c>
      <c r="D363">
        <f t="shared" si="11"/>
        <v>5.2647008085046521E-2</v>
      </c>
    </row>
    <row r="364" spans="1:4" x14ac:dyDescent="0.25">
      <c r="A364">
        <f t="shared" si="10"/>
        <v>0</v>
      </c>
      <c r="B364">
        <v>0.61182306980182855</v>
      </c>
      <c r="C364">
        <v>0.52556472475681915</v>
      </c>
      <c r="D364">
        <f t="shared" si="11"/>
        <v>8.6258345045009399E-2</v>
      </c>
    </row>
    <row r="365" spans="1:4" x14ac:dyDescent="0.25">
      <c r="A365">
        <f t="shared" si="10"/>
        <v>0</v>
      </c>
      <c r="B365">
        <v>0.59276871474585935</v>
      </c>
      <c r="C365">
        <v>0.57805251908470401</v>
      </c>
      <c r="D365">
        <f t="shared" si="11"/>
        <v>1.471619566115534E-2</v>
      </c>
    </row>
    <row r="366" spans="1:4" x14ac:dyDescent="0.25">
      <c r="A366">
        <f t="shared" si="10"/>
        <v>0</v>
      </c>
      <c r="B366">
        <v>0.59886717885177554</v>
      </c>
      <c r="C366">
        <v>0.56865393109581286</v>
      </c>
      <c r="D366">
        <f t="shared" si="11"/>
        <v>3.021324775596268E-2</v>
      </c>
    </row>
    <row r="367" spans="1:4" x14ac:dyDescent="0.25">
      <c r="A367">
        <f t="shared" si="10"/>
        <v>0</v>
      </c>
      <c r="B367">
        <v>0.59011377773009355</v>
      </c>
      <c r="C367">
        <v>0.57186524693352125</v>
      </c>
      <c r="D367">
        <f t="shared" si="11"/>
        <v>1.8248530796572293E-2</v>
      </c>
    </row>
    <row r="368" spans="1:4" x14ac:dyDescent="0.25">
      <c r="A368">
        <f t="shared" si="10"/>
        <v>0</v>
      </c>
      <c r="B368">
        <v>0.58457392174771039</v>
      </c>
      <c r="C368">
        <v>0.54899774052551542</v>
      </c>
      <c r="D368">
        <f t="shared" si="11"/>
        <v>3.5576181222194969E-2</v>
      </c>
    </row>
    <row r="369" spans="1:4" x14ac:dyDescent="0.25">
      <c r="A369">
        <f t="shared" si="10"/>
        <v>0</v>
      </c>
      <c r="B369">
        <v>0.56274306828484233</v>
      </c>
      <c r="C369">
        <v>0.55984497202607564</v>
      </c>
      <c r="D369">
        <f t="shared" si="11"/>
        <v>2.8980962587666914E-3</v>
      </c>
    </row>
    <row r="370" spans="1:4" x14ac:dyDescent="0.25">
      <c r="A370">
        <f t="shared" si="10"/>
        <v>0</v>
      </c>
      <c r="B370">
        <v>0.60434938013479511</v>
      </c>
      <c r="C370">
        <v>0.57300021399802203</v>
      </c>
      <c r="D370">
        <f t="shared" si="11"/>
        <v>3.1349166136773077E-2</v>
      </c>
    </row>
    <row r="371" spans="1:4" x14ac:dyDescent="0.25">
      <c r="A371">
        <f t="shared" si="10"/>
        <v>0</v>
      </c>
      <c r="B371">
        <v>0.62036883998978254</v>
      </c>
      <c r="C371">
        <v>0.55283036188552781</v>
      </c>
      <c r="D371">
        <f t="shared" si="11"/>
        <v>6.7538478104254729E-2</v>
      </c>
    </row>
    <row r="372" spans="1:4" x14ac:dyDescent="0.25">
      <c r="A372">
        <f t="shared" si="10"/>
        <v>0</v>
      </c>
      <c r="B372">
        <v>0.59981560577205018</v>
      </c>
      <c r="C372">
        <v>0.52817965571140346</v>
      </c>
      <c r="D372">
        <f t="shared" si="11"/>
        <v>7.1635950060646714E-2</v>
      </c>
    </row>
    <row r="373" spans="1:4" x14ac:dyDescent="0.25">
      <c r="A373">
        <f t="shared" si="10"/>
        <v>0</v>
      </c>
      <c r="B373">
        <v>0.58778205489336099</v>
      </c>
      <c r="C373">
        <v>0.56185715250228896</v>
      </c>
      <c r="D373">
        <f t="shared" si="11"/>
        <v>2.5924902391072036E-2</v>
      </c>
    </row>
    <row r="374" spans="1:4" x14ac:dyDescent="0.25">
      <c r="A374">
        <f t="shared" si="10"/>
        <v>0</v>
      </c>
      <c r="B374">
        <v>0.59417239199648153</v>
      </c>
      <c r="C374">
        <v>0.54488237335346523</v>
      </c>
      <c r="D374">
        <f t="shared" si="11"/>
        <v>4.9290018643016298E-2</v>
      </c>
    </row>
    <row r="375" spans="1:4" x14ac:dyDescent="0.25">
      <c r="A375">
        <f t="shared" si="10"/>
        <v>0</v>
      </c>
      <c r="B375">
        <v>0.63888944569894957</v>
      </c>
      <c r="C375">
        <v>0.58441605963864762</v>
      </c>
      <c r="D375">
        <f t="shared" si="11"/>
        <v>5.4473386060301943E-2</v>
      </c>
    </row>
    <row r="376" spans="1:4" x14ac:dyDescent="0.25">
      <c r="A376">
        <f t="shared" si="10"/>
        <v>0</v>
      </c>
      <c r="B376">
        <v>0.56520762002085723</v>
      </c>
      <c r="C376">
        <v>0.5607010798933495</v>
      </c>
      <c r="D376">
        <f t="shared" si="11"/>
        <v>4.5065401275077299E-3</v>
      </c>
    </row>
    <row r="377" spans="1:4" x14ac:dyDescent="0.25">
      <c r="A377">
        <f t="shared" si="10"/>
        <v>0</v>
      </c>
      <c r="B377">
        <v>0.64902265528179603</v>
      </c>
      <c r="C377">
        <v>0.59264645515256731</v>
      </c>
      <c r="D377">
        <f t="shared" si="11"/>
        <v>5.6376200129228726E-2</v>
      </c>
    </row>
    <row r="378" spans="1:4" x14ac:dyDescent="0.25">
      <c r="A378">
        <f t="shared" si="10"/>
        <v>0</v>
      </c>
      <c r="B378">
        <v>0.58287531409939786</v>
      </c>
      <c r="C378">
        <v>0.5482243407360724</v>
      </c>
      <c r="D378">
        <f t="shared" si="11"/>
        <v>3.4650973363325455E-2</v>
      </c>
    </row>
    <row r="379" spans="1:4" x14ac:dyDescent="0.25">
      <c r="A379">
        <f t="shared" si="10"/>
        <v>0</v>
      </c>
      <c r="B379">
        <v>0.57966274398707762</v>
      </c>
      <c r="C379">
        <v>0.53076422127815426</v>
      </c>
      <c r="D379">
        <f t="shared" si="11"/>
        <v>4.8898522708923364E-2</v>
      </c>
    </row>
    <row r="380" spans="1:4" x14ac:dyDescent="0.25">
      <c r="A380">
        <f t="shared" si="10"/>
        <v>0</v>
      </c>
      <c r="B380">
        <v>0.57973424810215579</v>
      </c>
      <c r="C380">
        <v>0.54006011630121309</v>
      </c>
      <c r="D380">
        <f t="shared" si="11"/>
        <v>3.9674131800942702E-2</v>
      </c>
    </row>
    <row r="381" spans="1:4" x14ac:dyDescent="0.25">
      <c r="A381">
        <f t="shared" si="10"/>
        <v>0</v>
      </c>
      <c r="B381">
        <v>0.61594733788223111</v>
      </c>
      <c r="C381">
        <v>0.55251636281773564</v>
      </c>
      <c r="D381">
        <f t="shared" si="11"/>
        <v>6.3430975064495465E-2</v>
      </c>
    </row>
    <row r="382" spans="1:4" x14ac:dyDescent="0.25">
      <c r="A382">
        <f t="shared" si="10"/>
        <v>0</v>
      </c>
      <c r="B382">
        <v>0.58340531312140387</v>
      </c>
      <c r="C382">
        <v>0.54979594793897935</v>
      </c>
      <c r="D382">
        <f t="shared" si="11"/>
        <v>3.3609365182424522E-2</v>
      </c>
    </row>
    <row r="383" spans="1:4" x14ac:dyDescent="0.25">
      <c r="A383">
        <f t="shared" si="10"/>
        <v>0</v>
      </c>
      <c r="B383">
        <v>0.63324567268652754</v>
      </c>
      <c r="C383">
        <v>0.55992410492167521</v>
      </c>
      <c r="D383">
        <f t="shared" si="11"/>
        <v>7.3321567764852325E-2</v>
      </c>
    </row>
    <row r="384" spans="1:4" x14ac:dyDescent="0.25">
      <c r="A384">
        <f t="shared" si="10"/>
        <v>0</v>
      </c>
      <c r="B384">
        <v>0.60271391760584769</v>
      </c>
      <c r="C384">
        <v>0.56393233851137348</v>
      </c>
      <c r="D384">
        <f t="shared" si="11"/>
        <v>3.8781579094474217E-2</v>
      </c>
    </row>
    <row r="385" spans="1:4" x14ac:dyDescent="0.25">
      <c r="A385">
        <f t="shared" si="10"/>
        <v>0</v>
      </c>
      <c r="B385">
        <v>0.60051185918722416</v>
      </c>
      <c r="C385">
        <v>0.54075959682894326</v>
      </c>
      <c r="D385">
        <f t="shared" si="11"/>
        <v>5.9752262358280905E-2</v>
      </c>
    </row>
    <row r="386" spans="1:4" x14ac:dyDescent="0.25">
      <c r="A386">
        <f t="shared" si="10"/>
        <v>0</v>
      </c>
      <c r="B386">
        <v>0.60671447850312099</v>
      </c>
      <c r="C386">
        <v>0.54216533659774757</v>
      </c>
      <c r="D386">
        <f t="shared" si="11"/>
        <v>6.4549141905373419E-2</v>
      </c>
    </row>
    <row r="387" spans="1:4" x14ac:dyDescent="0.25">
      <c r="A387">
        <f t="shared" si="10"/>
        <v>0</v>
      </c>
      <c r="B387">
        <v>0.60551733569697674</v>
      </c>
      <c r="C387">
        <v>0.55995463619778674</v>
      </c>
      <c r="D387">
        <f t="shared" si="11"/>
        <v>4.5562699499190007E-2</v>
      </c>
    </row>
    <row r="388" spans="1:4" x14ac:dyDescent="0.25">
      <c r="A388">
        <f t="shared" si="10"/>
        <v>0</v>
      </c>
      <c r="B388">
        <v>0.60390217638479926</v>
      </c>
      <c r="C388">
        <v>0.54826728626650378</v>
      </c>
      <c r="D388">
        <f t="shared" si="11"/>
        <v>5.5634890118295477E-2</v>
      </c>
    </row>
    <row r="389" spans="1:4" x14ac:dyDescent="0.25">
      <c r="A389">
        <f t="shared" si="10"/>
        <v>0</v>
      </c>
      <c r="B389">
        <v>0.58775843526632821</v>
      </c>
      <c r="C389">
        <v>0.54025919542528544</v>
      </c>
      <c r="D389">
        <f t="shared" si="11"/>
        <v>4.7499239841042762E-2</v>
      </c>
    </row>
    <row r="390" spans="1:4" x14ac:dyDescent="0.25">
      <c r="A390">
        <f t="shared" si="10"/>
        <v>0</v>
      </c>
      <c r="B390">
        <v>0.57591657405007535</v>
      </c>
      <c r="C390">
        <v>0.54792608001108734</v>
      </c>
      <c r="D390">
        <f t="shared" si="11"/>
        <v>2.7990494038988012E-2</v>
      </c>
    </row>
    <row r="391" spans="1:4" x14ac:dyDescent="0.25">
      <c r="A391">
        <f t="shared" si="10"/>
        <v>0</v>
      </c>
      <c r="B391">
        <v>0.62157086096548164</v>
      </c>
      <c r="C391">
        <v>0.60540107636859852</v>
      </c>
      <c r="D391">
        <f t="shared" si="11"/>
        <v>1.6169784596883119E-2</v>
      </c>
    </row>
    <row r="392" spans="1:4" x14ac:dyDescent="0.25">
      <c r="A392">
        <f t="shared" si="10"/>
        <v>0</v>
      </c>
      <c r="B392">
        <v>0.5564664372771595</v>
      </c>
      <c r="C392">
        <v>0.53154416768345569</v>
      </c>
      <c r="D392">
        <f t="shared" si="11"/>
        <v>2.4922269593703805E-2</v>
      </c>
    </row>
    <row r="393" spans="1:4" x14ac:dyDescent="0.25">
      <c r="A393">
        <f t="shared" si="10"/>
        <v>0</v>
      </c>
      <c r="B393">
        <v>0.63176203074755566</v>
      </c>
      <c r="C393">
        <v>0.5711816133277462</v>
      </c>
      <c r="D393">
        <f t="shared" si="11"/>
        <v>6.0580417419809462E-2</v>
      </c>
    </row>
    <row r="394" spans="1:4" x14ac:dyDescent="0.25">
      <c r="A394">
        <f t="shared" ref="A394:A457" si="12">IF(B394&gt;C394,0,1)</f>
        <v>0</v>
      </c>
      <c r="B394">
        <v>0.60441999237602262</v>
      </c>
      <c r="C394">
        <v>0.55656836858617931</v>
      </c>
      <c r="D394">
        <f t="shared" ref="D394:D457" si="13">B394-C394</f>
        <v>4.7851623789843312E-2</v>
      </c>
    </row>
    <row r="395" spans="1:4" x14ac:dyDescent="0.25">
      <c r="A395">
        <f t="shared" si="12"/>
        <v>0</v>
      </c>
      <c r="B395">
        <v>0.57352322178743509</v>
      </c>
      <c r="C395">
        <v>0.52182821306906635</v>
      </c>
      <c r="D395">
        <f t="shared" si="13"/>
        <v>5.169500871836874E-2</v>
      </c>
    </row>
    <row r="396" spans="1:4" x14ac:dyDescent="0.25">
      <c r="A396">
        <f t="shared" si="12"/>
        <v>0</v>
      </c>
      <c r="B396">
        <v>0.59410206816140332</v>
      </c>
      <c r="C396">
        <v>0.53068022389012848</v>
      </c>
      <c r="D396">
        <f t="shared" si="13"/>
        <v>6.3421844271274841E-2</v>
      </c>
    </row>
    <row r="397" spans="1:4" x14ac:dyDescent="0.25">
      <c r="A397">
        <f t="shared" si="12"/>
        <v>0</v>
      </c>
      <c r="B397">
        <v>0.627755503692636</v>
      </c>
      <c r="C397">
        <v>0.55848775886780144</v>
      </c>
      <c r="D397">
        <f t="shared" si="13"/>
        <v>6.9267744824834554E-2</v>
      </c>
    </row>
    <row r="398" spans="1:4" x14ac:dyDescent="0.25">
      <c r="A398">
        <f t="shared" si="12"/>
        <v>0</v>
      </c>
      <c r="B398">
        <v>0.59803456897294283</v>
      </c>
      <c r="C398">
        <v>0.54736399930965707</v>
      </c>
      <c r="D398">
        <f t="shared" si="13"/>
        <v>5.0670569663285758E-2</v>
      </c>
    </row>
    <row r="399" spans="1:4" x14ac:dyDescent="0.25">
      <c r="A399">
        <f t="shared" si="12"/>
        <v>0</v>
      </c>
      <c r="B399">
        <v>0.61479054285994672</v>
      </c>
      <c r="C399">
        <v>0.54382307946669128</v>
      </c>
      <c r="D399">
        <f t="shared" si="13"/>
        <v>7.0967463393255437E-2</v>
      </c>
    </row>
    <row r="400" spans="1:4" x14ac:dyDescent="0.25">
      <c r="A400">
        <f t="shared" si="12"/>
        <v>0</v>
      </c>
      <c r="B400">
        <v>0.59314258503153816</v>
      </c>
      <c r="C400">
        <v>0.53064533745929221</v>
      </c>
      <c r="D400">
        <f t="shared" si="13"/>
        <v>6.2497247572245951E-2</v>
      </c>
    </row>
    <row r="401" spans="1:4" x14ac:dyDescent="0.25">
      <c r="A401">
        <f t="shared" si="12"/>
        <v>0</v>
      </c>
      <c r="B401">
        <v>0.60062331412059156</v>
      </c>
      <c r="C401">
        <v>0.58203499988240592</v>
      </c>
      <c r="D401">
        <f t="shared" si="13"/>
        <v>1.8588314238185633E-2</v>
      </c>
    </row>
    <row r="402" spans="1:4" x14ac:dyDescent="0.25">
      <c r="A402">
        <f t="shared" si="12"/>
        <v>0</v>
      </c>
      <c r="B402">
        <v>0.59760042655250478</v>
      </c>
      <c r="C402">
        <v>0.53151839231857989</v>
      </c>
      <c r="D402">
        <f t="shared" si="13"/>
        <v>6.6082034233924891E-2</v>
      </c>
    </row>
    <row r="403" spans="1:4" x14ac:dyDescent="0.25">
      <c r="A403">
        <f t="shared" si="12"/>
        <v>0</v>
      </c>
      <c r="B403">
        <v>0.60310416970295433</v>
      </c>
      <c r="C403">
        <v>0.55706933248789148</v>
      </c>
      <c r="D403">
        <f t="shared" si="13"/>
        <v>4.6034837215062852E-2</v>
      </c>
    </row>
    <row r="404" spans="1:4" x14ac:dyDescent="0.25">
      <c r="A404">
        <f t="shared" si="12"/>
        <v>0</v>
      </c>
      <c r="B404">
        <v>0.61115111638667319</v>
      </c>
      <c r="C404">
        <v>0.55148522726561278</v>
      </c>
      <c r="D404">
        <f t="shared" si="13"/>
        <v>5.9665889121060411E-2</v>
      </c>
    </row>
    <row r="405" spans="1:4" x14ac:dyDescent="0.25">
      <c r="A405">
        <f t="shared" si="12"/>
        <v>0</v>
      </c>
      <c r="B405">
        <v>0.57326250975950654</v>
      </c>
      <c r="C405">
        <v>0.5199055210556387</v>
      </c>
      <c r="D405">
        <f t="shared" si="13"/>
        <v>5.3356988703867847E-2</v>
      </c>
    </row>
    <row r="406" spans="1:4" x14ac:dyDescent="0.25">
      <c r="A406">
        <f t="shared" si="12"/>
        <v>0</v>
      </c>
      <c r="B406">
        <v>0.5693169583748241</v>
      </c>
      <c r="C406">
        <v>0.55183135896201063</v>
      </c>
      <c r="D406">
        <f t="shared" si="13"/>
        <v>1.7485599412813468E-2</v>
      </c>
    </row>
    <row r="407" spans="1:4" x14ac:dyDescent="0.25">
      <c r="A407">
        <f t="shared" si="12"/>
        <v>0</v>
      </c>
      <c r="B407">
        <v>0.5844672532000379</v>
      </c>
      <c r="C407">
        <v>0.53015484851452099</v>
      </c>
      <c r="D407">
        <f t="shared" si="13"/>
        <v>5.4312404685516902E-2</v>
      </c>
    </row>
    <row r="408" spans="1:4" x14ac:dyDescent="0.25">
      <c r="A408">
        <f t="shared" si="12"/>
        <v>0</v>
      </c>
      <c r="B408">
        <v>0.59079560549478394</v>
      </c>
      <c r="C408">
        <v>0.55455889241974077</v>
      </c>
      <c r="D408">
        <f t="shared" si="13"/>
        <v>3.623671307504317E-2</v>
      </c>
    </row>
    <row r="409" spans="1:4" x14ac:dyDescent="0.25">
      <c r="A409">
        <f t="shared" si="12"/>
        <v>0</v>
      </c>
      <c r="B409">
        <v>0.60397557153736414</v>
      </c>
      <c r="C409">
        <v>0.55274036398021908</v>
      </c>
      <c r="D409">
        <f t="shared" si="13"/>
        <v>5.1235207557145057E-2</v>
      </c>
    </row>
    <row r="410" spans="1:4" x14ac:dyDescent="0.25">
      <c r="A410">
        <f t="shared" si="12"/>
        <v>0</v>
      </c>
      <c r="B410">
        <v>0.62307859818025946</v>
      </c>
      <c r="C410">
        <v>0.56836133383718546</v>
      </c>
      <c r="D410">
        <f t="shared" si="13"/>
        <v>5.4717264343074001E-2</v>
      </c>
    </row>
    <row r="411" spans="1:4" x14ac:dyDescent="0.25">
      <c r="A411">
        <f t="shared" si="12"/>
        <v>0</v>
      </c>
      <c r="B411">
        <v>0.61705926294224667</v>
      </c>
      <c r="C411">
        <v>0.57892825654736457</v>
      </c>
      <c r="D411">
        <f t="shared" si="13"/>
        <v>3.8131006394882094E-2</v>
      </c>
    </row>
    <row r="412" spans="1:4" x14ac:dyDescent="0.25">
      <c r="A412">
        <f t="shared" si="12"/>
        <v>0</v>
      </c>
      <c r="B412">
        <v>0.60045163929755174</v>
      </c>
      <c r="C412">
        <v>0.54908179593002093</v>
      </c>
      <c r="D412">
        <f t="shared" si="13"/>
        <v>5.136984336753081E-2</v>
      </c>
    </row>
    <row r="413" spans="1:4" x14ac:dyDescent="0.25">
      <c r="A413">
        <f t="shared" si="12"/>
        <v>0</v>
      </c>
      <c r="B413">
        <v>0.58725530488150701</v>
      </c>
      <c r="C413">
        <v>0.54198269640174612</v>
      </c>
      <c r="D413">
        <f t="shared" si="13"/>
        <v>4.527260847976089E-2</v>
      </c>
    </row>
    <row r="414" spans="1:4" x14ac:dyDescent="0.25">
      <c r="A414">
        <f t="shared" si="12"/>
        <v>0</v>
      </c>
      <c r="B414">
        <v>0.57378490758108291</v>
      </c>
      <c r="C414">
        <v>0.55814035063633127</v>
      </c>
      <c r="D414">
        <f t="shared" si="13"/>
        <v>1.5644556944751642E-2</v>
      </c>
    </row>
    <row r="415" spans="1:4" x14ac:dyDescent="0.25">
      <c r="A415">
        <f t="shared" si="12"/>
        <v>0</v>
      </c>
      <c r="B415">
        <v>0.60288466818360109</v>
      </c>
      <c r="C415">
        <v>0.53574141099744421</v>
      </c>
      <c r="D415">
        <f t="shared" si="13"/>
        <v>6.7143257186156879E-2</v>
      </c>
    </row>
    <row r="416" spans="1:4" x14ac:dyDescent="0.25">
      <c r="A416">
        <f t="shared" si="12"/>
        <v>0</v>
      </c>
      <c r="B416">
        <v>0.57324424554653242</v>
      </c>
      <c r="C416">
        <v>0.53150738235860406</v>
      </c>
      <c r="D416">
        <f t="shared" si="13"/>
        <v>4.1736863187928352E-2</v>
      </c>
    </row>
    <row r="417" spans="1:4" x14ac:dyDescent="0.25">
      <c r="A417">
        <f t="shared" si="12"/>
        <v>0</v>
      </c>
      <c r="B417">
        <v>0.61150013963761796</v>
      </c>
      <c r="C417">
        <v>0.55294890687889187</v>
      </c>
      <c r="D417">
        <f t="shared" si="13"/>
        <v>5.8551232758726091E-2</v>
      </c>
    </row>
    <row r="418" spans="1:4" x14ac:dyDescent="0.25">
      <c r="A418">
        <f t="shared" si="12"/>
        <v>0</v>
      </c>
      <c r="B418">
        <v>0.58700516084227994</v>
      </c>
      <c r="C418">
        <v>0.54181653315863776</v>
      </c>
      <c r="D418">
        <f t="shared" si="13"/>
        <v>4.518862768364218E-2</v>
      </c>
    </row>
    <row r="419" spans="1:4" x14ac:dyDescent="0.25">
      <c r="A419">
        <f t="shared" si="12"/>
        <v>0</v>
      </c>
      <c r="B419">
        <v>0.62815945445522547</v>
      </c>
      <c r="C419">
        <v>0.56797563514018934</v>
      </c>
      <c r="D419">
        <f t="shared" si="13"/>
        <v>6.0183819315036136E-2</v>
      </c>
    </row>
    <row r="420" spans="1:4" x14ac:dyDescent="0.25">
      <c r="A420">
        <f t="shared" si="12"/>
        <v>0</v>
      </c>
      <c r="B420">
        <v>0.61940236879562949</v>
      </c>
      <c r="C420">
        <v>0.53726480692776879</v>
      </c>
      <c r="D420">
        <f t="shared" si="13"/>
        <v>8.2137561867860698E-2</v>
      </c>
    </row>
    <row r="421" spans="1:4" x14ac:dyDescent="0.25">
      <c r="A421">
        <f t="shared" si="12"/>
        <v>0</v>
      </c>
      <c r="B421">
        <v>0.59746730615646704</v>
      </c>
      <c r="C421">
        <v>0.54420021585868761</v>
      </c>
      <c r="D421">
        <f t="shared" si="13"/>
        <v>5.3267090297779429E-2</v>
      </c>
    </row>
    <row r="422" spans="1:4" x14ac:dyDescent="0.25">
      <c r="A422">
        <f t="shared" si="12"/>
        <v>0</v>
      </c>
      <c r="B422">
        <v>0.60404548423142335</v>
      </c>
      <c r="C422">
        <v>0.56977511093328725</v>
      </c>
      <c r="D422">
        <f t="shared" si="13"/>
        <v>3.4270373298136092E-2</v>
      </c>
    </row>
    <row r="423" spans="1:4" x14ac:dyDescent="0.25">
      <c r="A423">
        <f t="shared" si="12"/>
        <v>0</v>
      </c>
      <c r="B423">
        <v>0.58914799245354521</v>
      </c>
      <c r="C423">
        <v>0.55770568753679439</v>
      </c>
      <c r="D423">
        <f t="shared" si="13"/>
        <v>3.1442304916750818E-2</v>
      </c>
    </row>
    <row r="424" spans="1:4" x14ac:dyDescent="0.25">
      <c r="A424">
        <f t="shared" si="12"/>
        <v>0</v>
      </c>
      <c r="B424">
        <v>0.6078899139883529</v>
      </c>
      <c r="C424">
        <v>0.56187795933722429</v>
      </c>
      <c r="D424">
        <f t="shared" si="13"/>
        <v>4.6011954651128617E-2</v>
      </c>
    </row>
    <row r="425" spans="1:4" x14ac:dyDescent="0.25">
      <c r="A425">
        <f t="shared" si="12"/>
        <v>0</v>
      </c>
      <c r="B425">
        <v>0.58515358292411279</v>
      </c>
      <c r="C425">
        <v>0.53579976205910462</v>
      </c>
      <c r="D425">
        <f t="shared" si="13"/>
        <v>4.9353820865008169E-2</v>
      </c>
    </row>
    <row r="426" spans="1:4" x14ac:dyDescent="0.25">
      <c r="A426">
        <f t="shared" si="12"/>
        <v>0</v>
      </c>
      <c r="B426">
        <v>0.60064764290277872</v>
      </c>
      <c r="C426">
        <v>0.55473131879322057</v>
      </c>
      <c r="D426">
        <f t="shared" si="13"/>
        <v>4.5916324109558149E-2</v>
      </c>
    </row>
    <row r="427" spans="1:4" x14ac:dyDescent="0.25">
      <c r="A427">
        <f t="shared" si="12"/>
        <v>0</v>
      </c>
      <c r="B427">
        <v>0.59493865117416744</v>
      </c>
      <c r="C427">
        <v>0.55402240269181435</v>
      </c>
      <c r="D427">
        <f t="shared" si="13"/>
        <v>4.091624848235309E-2</v>
      </c>
    </row>
    <row r="428" spans="1:4" x14ac:dyDescent="0.25">
      <c r="A428">
        <f t="shared" si="12"/>
        <v>0</v>
      </c>
      <c r="B428">
        <v>0.61346509513223213</v>
      </c>
      <c r="C428">
        <v>0.55458222217762643</v>
      </c>
      <c r="D428">
        <f t="shared" si="13"/>
        <v>5.8882872954605703E-2</v>
      </c>
    </row>
    <row r="429" spans="1:4" x14ac:dyDescent="0.25">
      <c r="A429">
        <f t="shared" si="12"/>
        <v>0</v>
      </c>
      <c r="B429">
        <v>0.58385318753247462</v>
      </c>
      <c r="C429">
        <v>0.55512719425911916</v>
      </c>
      <c r="D429">
        <f t="shared" si="13"/>
        <v>2.8725993273355455E-2</v>
      </c>
    </row>
    <row r="430" spans="1:4" x14ac:dyDescent="0.25">
      <c r="A430">
        <f t="shared" si="12"/>
        <v>0</v>
      </c>
      <c r="B430">
        <v>0.58252382239511236</v>
      </c>
      <c r="C430">
        <v>0.571547926243685</v>
      </c>
      <c r="D430">
        <f t="shared" si="13"/>
        <v>1.0975896151427356E-2</v>
      </c>
    </row>
    <row r="431" spans="1:4" x14ac:dyDescent="0.25">
      <c r="A431">
        <f t="shared" si="12"/>
        <v>0</v>
      </c>
      <c r="B431">
        <v>0.64925549311610331</v>
      </c>
      <c r="C431">
        <v>0.50335762734853962</v>
      </c>
      <c r="D431">
        <f t="shared" si="13"/>
        <v>0.14589786576756369</v>
      </c>
    </row>
    <row r="432" spans="1:4" x14ac:dyDescent="0.25">
      <c r="A432">
        <f t="shared" si="12"/>
        <v>0</v>
      </c>
      <c r="B432">
        <v>0.61654566148077983</v>
      </c>
      <c r="C432">
        <v>0.56123635756035761</v>
      </c>
      <c r="D432">
        <f t="shared" si="13"/>
        <v>5.5309303920422215E-2</v>
      </c>
    </row>
    <row r="433" spans="1:4" x14ac:dyDescent="0.25">
      <c r="A433">
        <f t="shared" si="12"/>
        <v>0</v>
      </c>
      <c r="B433">
        <v>0.61392639955083961</v>
      </c>
      <c r="C433">
        <v>0.56653591305032891</v>
      </c>
      <c r="D433">
        <f t="shared" si="13"/>
        <v>4.7390486500510698E-2</v>
      </c>
    </row>
    <row r="434" spans="1:4" x14ac:dyDescent="0.25">
      <c r="A434">
        <f t="shared" si="12"/>
        <v>0</v>
      </c>
      <c r="B434">
        <v>0.56449043861206805</v>
      </c>
      <c r="C434">
        <v>0.53645976940231888</v>
      </c>
      <c r="D434">
        <f t="shared" si="13"/>
        <v>2.8030669209749171E-2</v>
      </c>
    </row>
    <row r="435" spans="1:4" x14ac:dyDescent="0.25">
      <c r="A435">
        <f t="shared" si="12"/>
        <v>0</v>
      </c>
      <c r="B435">
        <v>0.64366479820679157</v>
      </c>
      <c r="C435">
        <v>0.59068356839369263</v>
      </c>
      <c r="D435">
        <f t="shared" si="13"/>
        <v>5.298122981309894E-2</v>
      </c>
    </row>
    <row r="436" spans="1:4" x14ac:dyDescent="0.25">
      <c r="A436">
        <f t="shared" si="12"/>
        <v>0</v>
      </c>
      <c r="B436">
        <v>0.61392789696744676</v>
      </c>
      <c r="C436">
        <v>0.54776604436442677</v>
      </c>
      <c r="D436">
        <f t="shared" si="13"/>
        <v>6.6161852603019988E-2</v>
      </c>
    </row>
    <row r="437" spans="1:4" x14ac:dyDescent="0.25">
      <c r="A437">
        <f t="shared" si="12"/>
        <v>0</v>
      </c>
      <c r="B437">
        <v>0.59950006132942169</v>
      </c>
      <c r="C437">
        <v>0.54172520883579378</v>
      </c>
      <c r="D437">
        <f t="shared" si="13"/>
        <v>5.7774852493627904E-2</v>
      </c>
    </row>
    <row r="438" spans="1:4" x14ac:dyDescent="0.25">
      <c r="A438">
        <f t="shared" si="12"/>
        <v>0</v>
      </c>
      <c r="B438">
        <v>0.60062070604883089</v>
      </c>
      <c r="C438">
        <v>0.52620845750568368</v>
      </c>
      <c r="D438">
        <f t="shared" si="13"/>
        <v>7.4412248543147208E-2</v>
      </c>
    </row>
    <row r="439" spans="1:4" x14ac:dyDescent="0.25">
      <c r="A439">
        <f t="shared" si="12"/>
        <v>0</v>
      </c>
      <c r="B439">
        <v>0.60012264863653797</v>
      </c>
      <c r="C439">
        <v>0.54902370879908025</v>
      </c>
      <c r="D439">
        <f t="shared" si="13"/>
        <v>5.1098939837457724E-2</v>
      </c>
    </row>
    <row r="440" spans="1:4" x14ac:dyDescent="0.25">
      <c r="A440">
        <f t="shared" si="12"/>
        <v>0</v>
      </c>
      <c r="B440">
        <v>0.65007127545150323</v>
      </c>
      <c r="C440">
        <v>0.5933775417680538</v>
      </c>
      <c r="D440">
        <f t="shared" si="13"/>
        <v>5.6693733683449432E-2</v>
      </c>
    </row>
    <row r="441" spans="1:4" x14ac:dyDescent="0.25">
      <c r="A441">
        <f t="shared" si="12"/>
        <v>0</v>
      </c>
      <c r="B441">
        <v>0.59772027075876233</v>
      </c>
      <c r="C441">
        <v>0.5497928454289982</v>
      </c>
      <c r="D441">
        <f t="shared" si="13"/>
        <v>4.7927425329764128E-2</v>
      </c>
    </row>
    <row r="442" spans="1:4" x14ac:dyDescent="0.25">
      <c r="A442">
        <f t="shared" si="12"/>
        <v>0</v>
      </c>
      <c r="B442">
        <v>0.55682416538510626</v>
      </c>
      <c r="C442">
        <v>0.5249466247943223</v>
      </c>
      <c r="D442">
        <f t="shared" si="13"/>
        <v>3.1877540590783959E-2</v>
      </c>
    </row>
    <row r="443" spans="1:4" x14ac:dyDescent="0.25">
      <c r="A443">
        <f t="shared" si="12"/>
        <v>0</v>
      </c>
      <c r="B443">
        <v>0.64337039612437186</v>
      </c>
      <c r="C443">
        <v>0.57858383194228102</v>
      </c>
      <c r="D443">
        <f t="shared" si="13"/>
        <v>6.4786564182090833E-2</v>
      </c>
    </row>
    <row r="444" spans="1:4" x14ac:dyDescent="0.25">
      <c r="A444">
        <f t="shared" si="12"/>
        <v>0</v>
      </c>
      <c r="B444">
        <v>0.59041601679193911</v>
      </c>
      <c r="C444">
        <v>0.54558088346165368</v>
      </c>
      <c r="D444">
        <f t="shared" si="13"/>
        <v>4.4835133330285437E-2</v>
      </c>
    </row>
    <row r="445" spans="1:4" x14ac:dyDescent="0.25">
      <c r="A445">
        <f t="shared" si="12"/>
        <v>0</v>
      </c>
      <c r="B445">
        <v>0.59538008526228403</v>
      </c>
      <c r="C445">
        <v>0.54371273890031768</v>
      </c>
      <c r="D445">
        <f t="shared" si="13"/>
        <v>5.1667346361966349E-2</v>
      </c>
    </row>
    <row r="446" spans="1:4" x14ac:dyDescent="0.25">
      <c r="A446">
        <f t="shared" si="12"/>
        <v>0</v>
      </c>
      <c r="B446">
        <v>0.6295199683656193</v>
      </c>
      <c r="C446">
        <v>0.54553763224099294</v>
      </c>
      <c r="D446">
        <f t="shared" si="13"/>
        <v>8.3982336124626356E-2</v>
      </c>
    </row>
    <row r="447" spans="1:4" x14ac:dyDescent="0.25">
      <c r="A447">
        <f t="shared" si="12"/>
        <v>0</v>
      </c>
      <c r="B447">
        <v>0.54301874760187296</v>
      </c>
      <c r="C447">
        <v>0.49447370453999145</v>
      </c>
      <c r="D447">
        <f t="shared" si="13"/>
        <v>4.854504306188151E-2</v>
      </c>
    </row>
    <row r="448" spans="1:4" x14ac:dyDescent="0.25">
      <c r="A448">
        <f t="shared" si="12"/>
        <v>0</v>
      </c>
      <c r="B448">
        <v>0.57314553200401386</v>
      </c>
      <c r="C448">
        <v>0.53529951468862591</v>
      </c>
      <c r="D448">
        <f t="shared" si="13"/>
        <v>3.7846017315387948E-2</v>
      </c>
    </row>
    <row r="449" spans="1:4" x14ac:dyDescent="0.25">
      <c r="A449">
        <f t="shared" si="12"/>
        <v>0</v>
      </c>
      <c r="B449">
        <v>0.58706817099286379</v>
      </c>
      <c r="C449">
        <v>0.53914145190993323</v>
      </c>
      <c r="D449">
        <f t="shared" si="13"/>
        <v>4.7926719082930558E-2</v>
      </c>
    </row>
    <row r="450" spans="1:4" x14ac:dyDescent="0.25">
      <c r="A450">
        <f t="shared" si="12"/>
        <v>0</v>
      </c>
      <c r="B450">
        <v>0.61894402118291181</v>
      </c>
      <c r="C450">
        <v>0.576804167292152</v>
      </c>
      <c r="D450">
        <f t="shared" si="13"/>
        <v>4.2139853890759804E-2</v>
      </c>
    </row>
    <row r="451" spans="1:4" x14ac:dyDescent="0.25">
      <c r="A451">
        <f t="shared" si="12"/>
        <v>0</v>
      </c>
      <c r="B451">
        <v>0.59053620497676962</v>
      </c>
      <c r="C451">
        <v>0.52274877527347752</v>
      </c>
      <c r="D451">
        <f t="shared" si="13"/>
        <v>6.7787429703292101E-2</v>
      </c>
    </row>
    <row r="452" spans="1:4" x14ac:dyDescent="0.25">
      <c r="A452">
        <f t="shared" si="12"/>
        <v>0</v>
      </c>
      <c r="B452">
        <v>0.58184664191766333</v>
      </c>
      <c r="C452">
        <v>0.52414830049958328</v>
      </c>
      <c r="D452">
        <f t="shared" si="13"/>
        <v>5.7698341418080057E-2</v>
      </c>
    </row>
    <row r="453" spans="1:4" x14ac:dyDescent="0.25">
      <c r="A453">
        <f t="shared" si="12"/>
        <v>0</v>
      </c>
      <c r="B453">
        <v>0.5862607808835627</v>
      </c>
      <c r="C453">
        <v>0.50972310368237461</v>
      </c>
      <c r="D453">
        <f t="shared" si="13"/>
        <v>7.6537677201188092E-2</v>
      </c>
    </row>
    <row r="454" spans="1:4" x14ac:dyDescent="0.25">
      <c r="A454">
        <f t="shared" si="12"/>
        <v>0</v>
      </c>
      <c r="B454">
        <v>0.56518748188366474</v>
      </c>
      <c r="C454">
        <v>0.54707018664759288</v>
      </c>
      <c r="D454">
        <f t="shared" si="13"/>
        <v>1.8117295236071862E-2</v>
      </c>
    </row>
    <row r="455" spans="1:4" x14ac:dyDescent="0.25">
      <c r="A455">
        <f t="shared" si="12"/>
        <v>0</v>
      </c>
      <c r="B455">
        <v>0.62339116235690961</v>
      </c>
      <c r="C455">
        <v>0.55242483535473219</v>
      </c>
      <c r="D455">
        <f t="shared" si="13"/>
        <v>7.0966327002177421E-2</v>
      </c>
    </row>
    <row r="456" spans="1:4" x14ac:dyDescent="0.25">
      <c r="A456">
        <f t="shared" si="12"/>
        <v>0</v>
      </c>
      <c r="B456">
        <v>0.61744931988724094</v>
      </c>
      <c r="C456">
        <v>0.56613008515777907</v>
      </c>
      <c r="D456">
        <f t="shared" si="13"/>
        <v>5.1319234729461871E-2</v>
      </c>
    </row>
    <row r="457" spans="1:4" x14ac:dyDescent="0.25">
      <c r="A457">
        <f t="shared" si="12"/>
        <v>0</v>
      </c>
      <c r="B457">
        <v>0.58964521364355815</v>
      </c>
      <c r="C457">
        <v>0.52132459610292781</v>
      </c>
      <c r="D457">
        <f t="shared" si="13"/>
        <v>6.8320617540630346E-2</v>
      </c>
    </row>
    <row r="458" spans="1:4" x14ac:dyDescent="0.25">
      <c r="A458">
        <f t="shared" ref="A458:A521" si="14">IF(B458&gt;C458,0,1)</f>
        <v>0</v>
      </c>
      <c r="B458">
        <v>0.57061384583997488</v>
      </c>
      <c r="C458">
        <v>0.54811203894327443</v>
      </c>
      <c r="D458">
        <f t="shared" ref="D458:D521" si="15">B458-C458</f>
        <v>2.2501806896700449E-2</v>
      </c>
    </row>
    <row r="459" spans="1:4" x14ac:dyDescent="0.25">
      <c r="A459">
        <f t="shared" si="14"/>
        <v>0</v>
      </c>
      <c r="B459">
        <v>0.61592059133175714</v>
      </c>
      <c r="C459">
        <v>0.57545923805467913</v>
      </c>
      <c r="D459">
        <f t="shared" si="15"/>
        <v>4.0461353277078005E-2</v>
      </c>
    </row>
    <row r="460" spans="1:4" x14ac:dyDescent="0.25">
      <c r="A460">
        <f t="shared" si="14"/>
        <v>0</v>
      </c>
      <c r="B460">
        <v>0.59585952034358824</v>
      </c>
      <c r="C460">
        <v>0.58257220714815194</v>
      </c>
      <c r="D460">
        <f t="shared" si="15"/>
        <v>1.3287313195436301E-2</v>
      </c>
    </row>
    <row r="461" spans="1:4" x14ac:dyDescent="0.25">
      <c r="A461">
        <f t="shared" si="14"/>
        <v>0</v>
      </c>
      <c r="B461">
        <v>0.55590727771018711</v>
      </c>
      <c r="C461">
        <v>0.48921912928063832</v>
      </c>
      <c r="D461">
        <f t="shared" si="15"/>
        <v>6.6688148429548788E-2</v>
      </c>
    </row>
    <row r="462" spans="1:4" x14ac:dyDescent="0.25">
      <c r="A462">
        <f t="shared" si="14"/>
        <v>0</v>
      </c>
      <c r="B462">
        <v>0.56636675421290961</v>
      </c>
      <c r="C462">
        <v>0.53744782728431084</v>
      </c>
      <c r="D462">
        <f t="shared" si="15"/>
        <v>2.8918926928598765E-2</v>
      </c>
    </row>
    <row r="463" spans="1:4" x14ac:dyDescent="0.25">
      <c r="A463">
        <f t="shared" si="14"/>
        <v>0</v>
      </c>
      <c r="B463">
        <v>0.563086997625035</v>
      </c>
      <c r="C463">
        <v>0.53423231737121402</v>
      </c>
      <c r="D463">
        <f t="shared" si="15"/>
        <v>2.8854680253820986E-2</v>
      </c>
    </row>
    <row r="464" spans="1:4" x14ac:dyDescent="0.25">
      <c r="A464">
        <f t="shared" si="14"/>
        <v>0</v>
      </c>
      <c r="B464">
        <v>0.5848082107439162</v>
      </c>
      <c r="C464">
        <v>0.55560396665245682</v>
      </c>
      <c r="D464">
        <f t="shared" si="15"/>
        <v>2.9204244091459386E-2</v>
      </c>
    </row>
    <row r="465" spans="1:4" x14ac:dyDescent="0.25">
      <c r="A465">
        <f t="shared" si="14"/>
        <v>0</v>
      </c>
      <c r="B465">
        <v>0.62819388893614703</v>
      </c>
      <c r="C465">
        <v>0.5364907784948556</v>
      </c>
      <c r="D465">
        <f t="shared" si="15"/>
        <v>9.1703110441291424E-2</v>
      </c>
    </row>
    <row r="466" spans="1:4" x14ac:dyDescent="0.25">
      <c r="A466">
        <f t="shared" si="14"/>
        <v>0</v>
      </c>
      <c r="B466">
        <v>0.63209777422937286</v>
      </c>
      <c r="C466">
        <v>0.58539636993956223</v>
      </c>
      <c r="D466">
        <f t="shared" si="15"/>
        <v>4.6701404289810622E-2</v>
      </c>
    </row>
    <row r="467" spans="1:4" x14ac:dyDescent="0.25">
      <c r="A467">
        <f t="shared" si="14"/>
        <v>0</v>
      </c>
      <c r="B467">
        <v>0.62350778214828795</v>
      </c>
      <c r="C467">
        <v>0.58237173796710484</v>
      </c>
      <c r="D467">
        <f t="shared" si="15"/>
        <v>4.1136044181183107E-2</v>
      </c>
    </row>
    <row r="468" spans="1:4" x14ac:dyDescent="0.25">
      <c r="A468">
        <f t="shared" si="14"/>
        <v>0</v>
      </c>
      <c r="B468">
        <v>0.59523079497641551</v>
      </c>
      <c r="C468">
        <v>0.57202461116142922</v>
      </c>
      <c r="D468">
        <f t="shared" si="15"/>
        <v>2.3206183814986292E-2</v>
      </c>
    </row>
    <row r="469" spans="1:4" x14ac:dyDescent="0.25">
      <c r="A469">
        <f t="shared" si="14"/>
        <v>0</v>
      </c>
      <c r="B469">
        <v>0.59807392875896537</v>
      </c>
      <c r="C469">
        <v>0.5849845954338635</v>
      </c>
      <c r="D469">
        <f t="shared" si="15"/>
        <v>1.3089333325101871E-2</v>
      </c>
    </row>
    <row r="470" spans="1:4" x14ac:dyDescent="0.25">
      <c r="A470">
        <f t="shared" si="14"/>
        <v>0</v>
      </c>
      <c r="B470">
        <v>0.58290800027084477</v>
      </c>
      <c r="C470">
        <v>0.53285338554594175</v>
      </c>
      <c r="D470">
        <f t="shared" si="15"/>
        <v>5.0054614724903024E-2</v>
      </c>
    </row>
    <row r="471" spans="1:4" x14ac:dyDescent="0.25">
      <c r="A471">
        <f t="shared" si="14"/>
        <v>0</v>
      </c>
      <c r="B471">
        <v>0.63278614926448906</v>
      </c>
      <c r="C471">
        <v>0.54364760590635863</v>
      </c>
      <c r="D471">
        <f t="shared" si="15"/>
        <v>8.9138543358130429E-2</v>
      </c>
    </row>
    <row r="472" spans="1:4" x14ac:dyDescent="0.25">
      <c r="A472">
        <f t="shared" si="14"/>
        <v>0</v>
      </c>
      <c r="B472">
        <v>0.60915456892519027</v>
      </c>
      <c r="C472">
        <v>0.56048432419208261</v>
      </c>
      <c r="D472">
        <f t="shared" si="15"/>
        <v>4.8670244733107659E-2</v>
      </c>
    </row>
    <row r="473" spans="1:4" x14ac:dyDescent="0.25">
      <c r="A473">
        <f t="shared" si="14"/>
        <v>0</v>
      </c>
      <c r="B473">
        <v>0.61266571196410713</v>
      </c>
      <c r="C473">
        <v>0.55904086348385318</v>
      </c>
      <c r="D473">
        <f t="shared" si="15"/>
        <v>5.362484848025395E-2</v>
      </c>
    </row>
    <row r="474" spans="1:4" x14ac:dyDescent="0.25">
      <c r="A474">
        <f t="shared" si="14"/>
        <v>0</v>
      </c>
      <c r="B474">
        <v>0.5915340406559344</v>
      </c>
      <c r="C474">
        <v>0.55836649427747709</v>
      </c>
      <c r="D474">
        <f t="shared" si="15"/>
        <v>3.3167546378457313E-2</v>
      </c>
    </row>
    <row r="475" spans="1:4" x14ac:dyDescent="0.25">
      <c r="A475">
        <f t="shared" si="14"/>
        <v>0</v>
      </c>
      <c r="B475">
        <v>0.64397741587346535</v>
      </c>
      <c r="C475">
        <v>0.56657805060095578</v>
      </c>
      <c r="D475">
        <f t="shared" si="15"/>
        <v>7.7399365272509568E-2</v>
      </c>
    </row>
    <row r="476" spans="1:4" x14ac:dyDescent="0.25">
      <c r="A476">
        <f t="shared" si="14"/>
        <v>0</v>
      </c>
      <c r="B476">
        <v>0.61981702290136864</v>
      </c>
      <c r="C476">
        <v>0.57557227174519798</v>
      </c>
      <c r="D476">
        <f t="shared" si="15"/>
        <v>4.4244751156170659E-2</v>
      </c>
    </row>
    <row r="477" spans="1:4" x14ac:dyDescent="0.25">
      <c r="A477">
        <f t="shared" si="14"/>
        <v>0</v>
      </c>
      <c r="B477">
        <v>0.64068630253283554</v>
      </c>
      <c r="C477">
        <v>0.57858602176692708</v>
      </c>
      <c r="D477">
        <f t="shared" si="15"/>
        <v>6.2100280765908455E-2</v>
      </c>
    </row>
    <row r="478" spans="1:4" x14ac:dyDescent="0.25">
      <c r="A478">
        <f t="shared" si="14"/>
        <v>0</v>
      </c>
      <c r="B478">
        <v>0.59745013340032049</v>
      </c>
      <c r="C478">
        <v>0.56628395866708425</v>
      </c>
      <c r="D478">
        <f t="shared" si="15"/>
        <v>3.116617473323624E-2</v>
      </c>
    </row>
    <row r="479" spans="1:4" x14ac:dyDescent="0.25">
      <c r="A479">
        <f t="shared" si="14"/>
        <v>0</v>
      </c>
      <c r="B479">
        <v>0.57709239888977637</v>
      </c>
      <c r="C479">
        <v>0.54527757247254904</v>
      </c>
      <c r="D479">
        <f t="shared" si="15"/>
        <v>3.1814826417227327E-2</v>
      </c>
    </row>
    <row r="480" spans="1:4" x14ac:dyDescent="0.25">
      <c r="A480">
        <f t="shared" si="14"/>
        <v>0</v>
      </c>
      <c r="B480">
        <v>0.6008123515559004</v>
      </c>
      <c r="C480">
        <v>0.54581930552459701</v>
      </c>
      <c r="D480">
        <f t="shared" si="15"/>
        <v>5.4993046031303394E-2</v>
      </c>
    </row>
    <row r="481" spans="1:4" x14ac:dyDescent="0.25">
      <c r="A481">
        <f t="shared" si="14"/>
        <v>0</v>
      </c>
      <c r="B481">
        <v>0.59492486708170544</v>
      </c>
      <c r="C481">
        <v>0.57740233785997386</v>
      </c>
      <c r="D481">
        <f t="shared" si="15"/>
        <v>1.7522529221731586E-2</v>
      </c>
    </row>
    <row r="482" spans="1:4" x14ac:dyDescent="0.25">
      <c r="A482">
        <f t="shared" si="14"/>
        <v>0</v>
      </c>
      <c r="B482">
        <v>0.64153120634357674</v>
      </c>
      <c r="C482">
        <v>0.55799962054339214</v>
      </c>
      <c r="D482">
        <f t="shared" si="15"/>
        <v>8.3531585800184605E-2</v>
      </c>
    </row>
    <row r="483" spans="1:4" x14ac:dyDescent="0.25">
      <c r="A483">
        <f t="shared" si="14"/>
        <v>0</v>
      </c>
      <c r="B483">
        <v>0.60561128052880031</v>
      </c>
      <c r="C483">
        <v>0.53373627165792981</v>
      </c>
      <c r="D483">
        <f t="shared" si="15"/>
        <v>7.1875008870870505E-2</v>
      </c>
    </row>
    <row r="484" spans="1:4" x14ac:dyDescent="0.25">
      <c r="A484">
        <f t="shared" si="14"/>
        <v>0</v>
      </c>
      <c r="B484">
        <v>0.55589604174048657</v>
      </c>
      <c r="C484">
        <v>0.55077168257225118</v>
      </c>
      <c r="D484">
        <f t="shared" si="15"/>
        <v>5.1243591682353928E-3</v>
      </c>
    </row>
    <row r="485" spans="1:4" x14ac:dyDescent="0.25">
      <c r="A485">
        <f t="shared" si="14"/>
        <v>0</v>
      </c>
      <c r="B485">
        <v>0.58278433474492974</v>
      </c>
      <c r="C485">
        <v>0.5585622219013745</v>
      </c>
      <c r="D485">
        <f t="shared" si="15"/>
        <v>2.4222112843555244E-2</v>
      </c>
    </row>
    <row r="486" spans="1:4" x14ac:dyDescent="0.25">
      <c r="A486">
        <f t="shared" si="14"/>
        <v>0</v>
      </c>
      <c r="B486">
        <v>0.59753964857775688</v>
      </c>
      <c r="C486">
        <v>0.56048275571406125</v>
      </c>
      <c r="D486">
        <f t="shared" si="15"/>
        <v>3.7056892863695623E-2</v>
      </c>
    </row>
    <row r="487" spans="1:4" x14ac:dyDescent="0.25">
      <c r="A487">
        <f t="shared" si="14"/>
        <v>0</v>
      </c>
      <c r="B487">
        <v>0.607605803158208</v>
      </c>
      <c r="C487">
        <v>0.53444681883545619</v>
      </c>
      <c r="D487">
        <f t="shared" si="15"/>
        <v>7.3158984322751808E-2</v>
      </c>
    </row>
    <row r="488" spans="1:4" x14ac:dyDescent="0.25">
      <c r="A488">
        <f t="shared" si="14"/>
        <v>0</v>
      </c>
      <c r="B488">
        <v>0.60344474266157844</v>
      </c>
      <c r="C488">
        <v>0.54728398440339243</v>
      </c>
      <c r="D488">
        <f t="shared" si="15"/>
        <v>5.6160758258186005E-2</v>
      </c>
    </row>
    <row r="489" spans="1:4" x14ac:dyDescent="0.25">
      <c r="A489">
        <f t="shared" si="14"/>
        <v>0</v>
      </c>
      <c r="B489">
        <v>0.61380022855479344</v>
      </c>
      <c r="C489">
        <v>0.54623036310266626</v>
      </c>
      <c r="D489">
        <f t="shared" si="15"/>
        <v>6.7569865452127176E-2</v>
      </c>
    </row>
    <row r="490" spans="1:4" x14ac:dyDescent="0.25">
      <c r="A490">
        <f t="shared" si="14"/>
        <v>0</v>
      </c>
      <c r="B490">
        <v>0.59203225879124588</v>
      </c>
      <c r="C490">
        <v>0.53984945852285582</v>
      </c>
      <c r="D490">
        <f t="shared" si="15"/>
        <v>5.2182800268390062E-2</v>
      </c>
    </row>
    <row r="491" spans="1:4" x14ac:dyDescent="0.25">
      <c r="A491">
        <f t="shared" si="14"/>
        <v>0</v>
      </c>
      <c r="B491">
        <v>0.60429346934290229</v>
      </c>
      <c r="C491">
        <v>0.55840070620128912</v>
      </c>
      <c r="D491">
        <f t="shared" si="15"/>
        <v>4.5892763141613169E-2</v>
      </c>
    </row>
    <row r="492" spans="1:4" x14ac:dyDescent="0.25">
      <c r="A492">
        <f t="shared" si="14"/>
        <v>0</v>
      </c>
      <c r="B492">
        <v>0.61443667166363414</v>
      </c>
      <c r="C492">
        <v>0.61032851817512235</v>
      </c>
      <c r="D492">
        <f t="shared" si="15"/>
        <v>4.1081534885117899E-3</v>
      </c>
    </row>
    <row r="493" spans="1:4" x14ac:dyDescent="0.25">
      <c r="A493">
        <f t="shared" si="14"/>
        <v>0</v>
      </c>
      <c r="B493">
        <v>0.65620901715459534</v>
      </c>
      <c r="C493">
        <v>0.56028036722776275</v>
      </c>
      <c r="D493">
        <f t="shared" si="15"/>
        <v>9.5928649926832588E-2</v>
      </c>
    </row>
    <row r="494" spans="1:4" x14ac:dyDescent="0.25">
      <c r="A494">
        <f t="shared" si="14"/>
        <v>0</v>
      </c>
      <c r="B494">
        <v>0.58521461740796066</v>
      </c>
      <c r="C494">
        <v>0.52837569287941089</v>
      </c>
      <c r="D494">
        <f t="shared" si="15"/>
        <v>5.6838924528549772E-2</v>
      </c>
    </row>
    <row r="495" spans="1:4" x14ac:dyDescent="0.25">
      <c r="A495">
        <f t="shared" si="14"/>
        <v>0</v>
      </c>
      <c r="B495">
        <v>0.64684655591276286</v>
      </c>
      <c r="C495">
        <v>0.55437071163231788</v>
      </c>
      <c r="D495">
        <f t="shared" si="15"/>
        <v>9.2475844280444974E-2</v>
      </c>
    </row>
    <row r="496" spans="1:4" x14ac:dyDescent="0.25">
      <c r="A496">
        <f t="shared" si="14"/>
        <v>0</v>
      </c>
      <c r="B496">
        <v>0.59506999676093209</v>
      </c>
      <c r="C496">
        <v>0.54443952512980398</v>
      </c>
      <c r="D496">
        <f t="shared" si="15"/>
        <v>5.0630471631128104E-2</v>
      </c>
    </row>
    <row r="497" spans="1:4" x14ac:dyDescent="0.25">
      <c r="A497">
        <f t="shared" si="14"/>
        <v>0</v>
      </c>
      <c r="B497">
        <v>0.6017397097657522</v>
      </c>
      <c r="C497">
        <v>0.55831527270716286</v>
      </c>
      <c r="D497">
        <f t="shared" si="15"/>
        <v>4.3424437058589338E-2</v>
      </c>
    </row>
    <row r="498" spans="1:4" x14ac:dyDescent="0.25">
      <c r="A498">
        <f t="shared" si="14"/>
        <v>0</v>
      </c>
      <c r="B498">
        <v>0.58914872579562816</v>
      </c>
      <c r="C498">
        <v>0.5558815932376413</v>
      </c>
      <c r="D498">
        <f t="shared" si="15"/>
        <v>3.3267132557986856E-2</v>
      </c>
    </row>
    <row r="499" spans="1:4" x14ac:dyDescent="0.25">
      <c r="A499">
        <f t="shared" si="14"/>
        <v>0</v>
      </c>
      <c r="B499">
        <v>0.58692028168610055</v>
      </c>
      <c r="C499">
        <v>0.53999607740752908</v>
      </c>
      <c r="D499">
        <f t="shared" si="15"/>
        <v>4.6924204278571469E-2</v>
      </c>
    </row>
    <row r="500" spans="1:4" x14ac:dyDescent="0.25">
      <c r="A500">
        <f t="shared" si="14"/>
        <v>0</v>
      </c>
      <c r="B500">
        <v>0.62381059010614104</v>
      </c>
      <c r="C500">
        <v>0.54860088609561319</v>
      </c>
      <c r="D500">
        <f t="shared" si="15"/>
        <v>7.5209704010527845E-2</v>
      </c>
    </row>
    <row r="501" spans="1:4" x14ac:dyDescent="0.25">
      <c r="A501">
        <f t="shared" si="14"/>
        <v>0</v>
      </c>
      <c r="B501">
        <v>0.5581999274312196</v>
      </c>
      <c r="C501">
        <v>0.53534660972453174</v>
      </c>
      <c r="D501">
        <f t="shared" si="15"/>
        <v>2.2853317706687859E-2</v>
      </c>
    </row>
    <row r="502" spans="1:4" x14ac:dyDescent="0.25">
      <c r="A502">
        <f t="shared" si="14"/>
        <v>0</v>
      </c>
      <c r="B502">
        <v>0.54463790705062953</v>
      </c>
      <c r="C502">
        <v>0.5073143126144537</v>
      </c>
      <c r="D502">
        <f t="shared" si="15"/>
        <v>3.7323594436175833E-2</v>
      </c>
    </row>
    <row r="503" spans="1:4" x14ac:dyDescent="0.25">
      <c r="A503">
        <f t="shared" si="14"/>
        <v>0</v>
      </c>
      <c r="B503">
        <v>0.62217035308885527</v>
      </c>
      <c r="C503">
        <v>0.57544811768572879</v>
      </c>
      <c r="D503">
        <f t="shared" si="15"/>
        <v>4.6722235403126477E-2</v>
      </c>
    </row>
    <row r="504" spans="1:4" x14ac:dyDescent="0.25">
      <c r="A504">
        <f t="shared" si="14"/>
        <v>0</v>
      </c>
      <c r="B504">
        <v>0.5797251372244846</v>
      </c>
      <c r="C504">
        <v>0.54441839110384627</v>
      </c>
      <c r="D504">
        <f t="shared" si="15"/>
        <v>3.5306746120638333E-2</v>
      </c>
    </row>
    <row r="505" spans="1:4" x14ac:dyDescent="0.25">
      <c r="A505">
        <f t="shared" si="14"/>
        <v>0</v>
      </c>
      <c r="B505">
        <v>0.54928834460241516</v>
      </c>
      <c r="C505">
        <v>0.5062524633025951</v>
      </c>
      <c r="D505">
        <f t="shared" si="15"/>
        <v>4.3035881299820056E-2</v>
      </c>
    </row>
    <row r="506" spans="1:4" x14ac:dyDescent="0.25">
      <c r="A506">
        <f t="shared" si="14"/>
        <v>0</v>
      </c>
      <c r="B506">
        <v>0.59603010150548807</v>
      </c>
      <c r="C506">
        <v>0.52795128057267326</v>
      </c>
      <c r="D506">
        <f t="shared" si="15"/>
        <v>6.807882093281481E-2</v>
      </c>
    </row>
    <row r="507" spans="1:4" x14ac:dyDescent="0.25">
      <c r="A507">
        <f t="shared" si="14"/>
        <v>0</v>
      </c>
      <c r="B507">
        <v>0.5878915153933566</v>
      </c>
      <c r="C507">
        <v>0.5166203593195785</v>
      </c>
      <c r="D507">
        <f t="shared" si="15"/>
        <v>7.1271156073778097E-2</v>
      </c>
    </row>
    <row r="508" spans="1:4" x14ac:dyDescent="0.25">
      <c r="A508">
        <f t="shared" si="14"/>
        <v>0</v>
      </c>
      <c r="B508">
        <v>0.60208589062727091</v>
      </c>
      <c r="C508">
        <v>0.53417438745081203</v>
      </c>
      <c r="D508">
        <f t="shared" si="15"/>
        <v>6.7911503176458887E-2</v>
      </c>
    </row>
    <row r="509" spans="1:4" x14ac:dyDescent="0.25">
      <c r="A509">
        <f t="shared" si="14"/>
        <v>0</v>
      </c>
      <c r="B509">
        <v>0.62575167768826401</v>
      </c>
      <c r="C509">
        <v>0.59040678348317144</v>
      </c>
      <c r="D509">
        <f t="shared" si="15"/>
        <v>3.534489420509257E-2</v>
      </c>
    </row>
    <row r="510" spans="1:4" x14ac:dyDescent="0.25">
      <c r="A510">
        <f t="shared" si="14"/>
        <v>0</v>
      </c>
      <c r="B510">
        <v>0.61246892940969855</v>
      </c>
      <c r="C510">
        <v>0.54414488012292905</v>
      </c>
      <c r="D510">
        <f t="shared" si="15"/>
        <v>6.8324049286769495E-2</v>
      </c>
    </row>
    <row r="511" spans="1:4" x14ac:dyDescent="0.25">
      <c r="A511">
        <f t="shared" si="14"/>
        <v>0</v>
      </c>
      <c r="B511">
        <v>0.61975613125990303</v>
      </c>
      <c r="C511">
        <v>0.53411153080097862</v>
      </c>
      <c r="D511">
        <f t="shared" si="15"/>
        <v>8.5644600458924414E-2</v>
      </c>
    </row>
    <row r="512" spans="1:4" x14ac:dyDescent="0.25">
      <c r="A512">
        <f t="shared" si="14"/>
        <v>0</v>
      </c>
      <c r="B512">
        <v>0.60326800410721115</v>
      </c>
      <c r="C512">
        <v>0.50268038776505231</v>
      </c>
      <c r="D512">
        <f t="shared" si="15"/>
        <v>0.10058761634215885</v>
      </c>
    </row>
    <row r="513" spans="1:4" x14ac:dyDescent="0.25">
      <c r="A513">
        <f t="shared" si="14"/>
        <v>0</v>
      </c>
      <c r="B513">
        <v>0.60369399629441933</v>
      </c>
      <c r="C513">
        <v>0.53391511163185823</v>
      </c>
      <c r="D513">
        <f t="shared" si="15"/>
        <v>6.9778884662561103E-2</v>
      </c>
    </row>
    <row r="514" spans="1:4" x14ac:dyDescent="0.25">
      <c r="A514">
        <f t="shared" si="14"/>
        <v>0</v>
      </c>
      <c r="B514">
        <v>0.58759636142087912</v>
      </c>
      <c r="C514">
        <v>0.5371061227627163</v>
      </c>
      <c r="D514">
        <f t="shared" si="15"/>
        <v>5.0490238658162823E-2</v>
      </c>
    </row>
    <row r="515" spans="1:4" x14ac:dyDescent="0.25">
      <c r="A515">
        <f t="shared" si="14"/>
        <v>0</v>
      </c>
      <c r="B515">
        <v>0.60782914077963945</v>
      </c>
      <c r="C515">
        <v>0.54581075773527621</v>
      </c>
      <c r="D515">
        <f t="shared" si="15"/>
        <v>6.2018383044363246E-2</v>
      </c>
    </row>
    <row r="516" spans="1:4" x14ac:dyDescent="0.25">
      <c r="A516">
        <f t="shared" si="14"/>
        <v>0</v>
      </c>
      <c r="B516">
        <v>0.61976640250054482</v>
      </c>
      <c r="C516">
        <v>0.55620666746877334</v>
      </c>
      <c r="D516">
        <f t="shared" si="15"/>
        <v>6.355973503177148E-2</v>
      </c>
    </row>
    <row r="517" spans="1:4" x14ac:dyDescent="0.25">
      <c r="A517">
        <f t="shared" si="14"/>
        <v>0</v>
      </c>
      <c r="B517">
        <v>0.57781133070695345</v>
      </c>
      <c r="C517">
        <v>0.55348424791432782</v>
      </c>
      <c r="D517">
        <f t="shared" si="15"/>
        <v>2.4327082792625632E-2</v>
      </c>
    </row>
    <row r="518" spans="1:4" x14ac:dyDescent="0.25">
      <c r="A518">
        <f t="shared" si="14"/>
        <v>0</v>
      </c>
      <c r="B518">
        <v>0.60558792158390629</v>
      </c>
      <c r="C518">
        <v>0.54239349825439631</v>
      </c>
      <c r="D518">
        <f t="shared" si="15"/>
        <v>6.3194423329509974E-2</v>
      </c>
    </row>
    <row r="519" spans="1:4" x14ac:dyDescent="0.25">
      <c r="A519">
        <f t="shared" si="14"/>
        <v>0</v>
      </c>
      <c r="B519">
        <v>0.66336302866799068</v>
      </c>
      <c r="C519">
        <v>0.58539047163427793</v>
      </c>
      <c r="D519">
        <f t="shared" si="15"/>
        <v>7.7972557033712753E-2</v>
      </c>
    </row>
    <row r="520" spans="1:4" x14ac:dyDescent="0.25">
      <c r="A520">
        <f t="shared" si="14"/>
        <v>0</v>
      </c>
      <c r="B520">
        <v>0.58690759617431232</v>
      </c>
      <c r="C520">
        <v>0.55660512341582069</v>
      </c>
      <c r="D520">
        <f t="shared" si="15"/>
        <v>3.0302472758491628E-2</v>
      </c>
    </row>
    <row r="521" spans="1:4" x14ac:dyDescent="0.25">
      <c r="A521">
        <f t="shared" si="14"/>
        <v>0</v>
      </c>
      <c r="B521">
        <v>0.552090482566297</v>
      </c>
      <c r="C521">
        <v>0.54092863034816641</v>
      </c>
      <c r="D521">
        <f t="shared" si="15"/>
        <v>1.1161852218130597E-2</v>
      </c>
    </row>
    <row r="522" spans="1:4" x14ac:dyDescent="0.25">
      <c r="A522">
        <f t="shared" ref="A522:A585" si="16">IF(B522&gt;C522,0,1)</f>
        <v>0</v>
      </c>
      <c r="B522">
        <v>0.59434682384580295</v>
      </c>
      <c r="C522">
        <v>0.53404214153384733</v>
      </c>
      <c r="D522">
        <f t="shared" ref="D522:D585" si="17">B522-C522</f>
        <v>6.0304682311955626E-2</v>
      </c>
    </row>
    <row r="523" spans="1:4" x14ac:dyDescent="0.25">
      <c r="A523">
        <f t="shared" si="16"/>
        <v>0</v>
      </c>
      <c r="B523">
        <v>0.61286763493273611</v>
      </c>
      <c r="C523">
        <v>0.59332987550301708</v>
      </c>
      <c r="D523">
        <f t="shared" si="17"/>
        <v>1.9537759429719026E-2</v>
      </c>
    </row>
    <row r="524" spans="1:4" x14ac:dyDescent="0.25">
      <c r="A524">
        <f t="shared" si="16"/>
        <v>0</v>
      </c>
      <c r="B524">
        <v>0.61235749497062075</v>
      </c>
      <c r="C524">
        <v>0.54635331549560362</v>
      </c>
      <c r="D524">
        <f t="shared" si="17"/>
        <v>6.6004179475017133E-2</v>
      </c>
    </row>
    <row r="525" spans="1:4" x14ac:dyDescent="0.25">
      <c r="A525">
        <f t="shared" si="16"/>
        <v>0</v>
      </c>
      <c r="B525">
        <v>0.61083164952358893</v>
      </c>
      <c r="C525">
        <v>0.56033127493373935</v>
      </c>
      <c r="D525">
        <f t="shared" si="17"/>
        <v>5.0500374589849573E-2</v>
      </c>
    </row>
    <row r="526" spans="1:4" x14ac:dyDescent="0.25">
      <c r="A526">
        <f t="shared" si="16"/>
        <v>0</v>
      </c>
      <c r="B526">
        <v>0.53841207391655399</v>
      </c>
      <c r="C526">
        <v>0.50907634707374105</v>
      </c>
      <c r="D526">
        <f t="shared" si="17"/>
        <v>2.9335726842812937E-2</v>
      </c>
    </row>
    <row r="527" spans="1:4" x14ac:dyDescent="0.25">
      <c r="A527">
        <f t="shared" si="16"/>
        <v>0</v>
      </c>
      <c r="B527">
        <v>0.61282982700102129</v>
      </c>
      <c r="C527">
        <v>0.51400209328154323</v>
      </c>
      <c r="D527">
        <f t="shared" si="17"/>
        <v>9.8827733719478061E-2</v>
      </c>
    </row>
    <row r="528" spans="1:4" x14ac:dyDescent="0.25">
      <c r="A528">
        <f t="shared" si="16"/>
        <v>0</v>
      </c>
      <c r="B528">
        <v>0.63112644010654573</v>
      </c>
      <c r="C528">
        <v>0.57611543435536272</v>
      </c>
      <c r="D528">
        <f t="shared" si="17"/>
        <v>5.5011005751183006E-2</v>
      </c>
    </row>
    <row r="529" spans="1:4" x14ac:dyDescent="0.25">
      <c r="A529">
        <f t="shared" si="16"/>
        <v>0</v>
      </c>
      <c r="B529">
        <v>0.6087028633974958</v>
      </c>
      <c r="C529">
        <v>0.54616111839756554</v>
      </c>
      <c r="D529">
        <f t="shared" si="17"/>
        <v>6.254174499993026E-2</v>
      </c>
    </row>
    <row r="530" spans="1:4" x14ac:dyDescent="0.25">
      <c r="A530">
        <f t="shared" si="16"/>
        <v>0</v>
      </c>
      <c r="B530">
        <v>0.60335209769035214</v>
      </c>
      <c r="C530">
        <v>0.52749584293607699</v>
      </c>
      <c r="D530">
        <f t="shared" si="17"/>
        <v>7.5856254754275154E-2</v>
      </c>
    </row>
    <row r="531" spans="1:4" x14ac:dyDescent="0.25">
      <c r="A531">
        <f t="shared" si="16"/>
        <v>0</v>
      </c>
      <c r="B531">
        <v>0.58316335505598826</v>
      </c>
      <c r="C531">
        <v>0.56522427399123032</v>
      </c>
      <c r="D531">
        <f t="shared" si="17"/>
        <v>1.7939081064757945E-2</v>
      </c>
    </row>
    <row r="532" spans="1:4" x14ac:dyDescent="0.25">
      <c r="A532">
        <f t="shared" si="16"/>
        <v>0</v>
      </c>
      <c r="B532">
        <v>0.58224695579112329</v>
      </c>
      <c r="C532">
        <v>0.53750219725216086</v>
      </c>
      <c r="D532">
        <f t="shared" si="17"/>
        <v>4.4744758538962426E-2</v>
      </c>
    </row>
    <row r="533" spans="1:4" x14ac:dyDescent="0.25">
      <c r="A533">
        <f t="shared" si="16"/>
        <v>0</v>
      </c>
      <c r="B533">
        <v>0.59577753145952206</v>
      </c>
      <c r="C533">
        <v>0.56928935457100571</v>
      </c>
      <c r="D533">
        <f t="shared" si="17"/>
        <v>2.6488176888516346E-2</v>
      </c>
    </row>
    <row r="534" spans="1:4" x14ac:dyDescent="0.25">
      <c r="A534">
        <f t="shared" si="16"/>
        <v>0</v>
      </c>
      <c r="B534">
        <v>0.63308456303847838</v>
      </c>
      <c r="C534">
        <v>0.56657703782202085</v>
      </c>
      <c r="D534">
        <f t="shared" si="17"/>
        <v>6.650752521645753E-2</v>
      </c>
    </row>
    <row r="535" spans="1:4" x14ac:dyDescent="0.25">
      <c r="A535">
        <f t="shared" si="16"/>
        <v>0</v>
      </c>
      <c r="B535">
        <v>0.58051919306138422</v>
      </c>
      <c r="C535">
        <v>0.55937182288069787</v>
      </c>
      <c r="D535">
        <f t="shared" si="17"/>
        <v>2.1147370180686353E-2</v>
      </c>
    </row>
    <row r="536" spans="1:4" x14ac:dyDescent="0.25">
      <c r="A536">
        <f t="shared" si="16"/>
        <v>0</v>
      </c>
      <c r="B536">
        <v>0.57660679403176029</v>
      </c>
      <c r="C536">
        <v>0.54022621248468716</v>
      </c>
      <c r="D536">
        <f t="shared" si="17"/>
        <v>3.6380581547073132E-2</v>
      </c>
    </row>
    <row r="537" spans="1:4" x14ac:dyDescent="0.25">
      <c r="A537">
        <f t="shared" si="16"/>
        <v>0</v>
      </c>
      <c r="B537">
        <v>0.62600903027073607</v>
      </c>
      <c r="C537">
        <v>0.55986471899943657</v>
      </c>
      <c r="D537">
        <f t="shared" si="17"/>
        <v>6.6144311271299494E-2</v>
      </c>
    </row>
    <row r="538" spans="1:4" x14ac:dyDescent="0.25">
      <c r="A538">
        <f t="shared" si="16"/>
        <v>0</v>
      </c>
      <c r="B538">
        <v>0.60613347451368926</v>
      </c>
      <c r="C538">
        <v>0.54791294597410867</v>
      </c>
      <c r="D538">
        <f t="shared" si="17"/>
        <v>5.8220528539580596E-2</v>
      </c>
    </row>
    <row r="539" spans="1:4" x14ac:dyDescent="0.25">
      <c r="A539">
        <f t="shared" si="16"/>
        <v>0</v>
      </c>
      <c r="B539">
        <v>0.59386132119559476</v>
      </c>
      <c r="C539">
        <v>0.5351608712639716</v>
      </c>
      <c r="D539">
        <f t="shared" si="17"/>
        <v>5.8700449931623155E-2</v>
      </c>
    </row>
    <row r="540" spans="1:4" x14ac:dyDescent="0.25">
      <c r="A540">
        <f t="shared" si="16"/>
        <v>0</v>
      </c>
      <c r="B540">
        <v>0.63961320784559783</v>
      </c>
      <c r="C540">
        <v>0.57108321270608664</v>
      </c>
      <c r="D540">
        <f t="shared" si="17"/>
        <v>6.8529995139511191E-2</v>
      </c>
    </row>
    <row r="541" spans="1:4" x14ac:dyDescent="0.25">
      <c r="A541">
        <f t="shared" si="16"/>
        <v>0</v>
      </c>
      <c r="B541">
        <v>0.59519780168878023</v>
      </c>
      <c r="C541">
        <v>0.54851472681706481</v>
      </c>
      <c r="D541">
        <f t="shared" si="17"/>
        <v>4.6683074871715413E-2</v>
      </c>
    </row>
    <row r="542" spans="1:4" x14ac:dyDescent="0.25">
      <c r="A542">
        <f t="shared" si="16"/>
        <v>0</v>
      </c>
      <c r="B542">
        <v>0.59350908562146065</v>
      </c>
      <c r="C542">
        <v>0.55780040848081358</v>
      </c>
      <c r="D542">
        <f t="shared" si="17"/>
        <v>3.5708677140647072E-2</v>
      </c>
    </row>
    <row r="543" spans="1:4" x14ac:dyDescent="0.25">
      <c r="A543">
        <f t="shared" si="16"/>
        <v>0</v>
      </c>
      <c r="B543">
        <v>0.61859310895169306</v>
      </c>
      <c r="C543">
        <v>0.5404542425113843</v>
      </c>
      <c r="D543">
        <f t="shared" si="17"/>
        <v>7.8138866440308763E-2</v>
      </c>
    </row>
    <row r="544" spans="1:4" x14ac:dyDescent="0.25">
      <c r="A544">
        <f t="shared" si="16"/>
        <v>0</v>
      </c>
      <c r="B544">
        <v>0.61382298904772659</v>
      </c>
      <c r="C544">
        <v>0.58492544504702093</v>
      </c>
      <c r="D544">
        <f t="shared" si="17"/>
        <v>2.8897544000705655E-2</v>
      </c>
    </row>
    <row r="545" spans="1:4" x14ac:dyDescent="0.25">
      <c r="A545">
        <f t="shared" si="16"/>
        <v>0</v>
      </c>
      <c r="B545">
        <v>0.58201170231070176</v>
      </c>
      <c r="C545">
        <v>0.55681580191491342</v>
      </c>
      <c r="D545">
        <f t="shared" si="17"/>
        <v>2.519590039578834E-2</v>
      </c>
    </row>
    <row r="546" spans="1:4" x14ac:dyDescent="0.25">
      <c r="A546">
        <f t="shared" si="16"/>
        <v>0</v>
      </c>
      <c r="B546">
        <v>0.59455840385754766</v>
      </c>
      <c r="C546">
        <v>0.54766075636588307</v>
      </c>
      <c r="D546">
        <f t="shared" si="17"/>
        <v>4.6897647491664585E-2</v>
      </c>
    </row>
    <row r="547" spans="1:4" x14ac:dyDescent="0.25">
      <c r="A547">
        <f t="shared" si="16"/>
        <v>0</v>
      </c>
      <c r="B547">
        <v>0.56329195021574585</v>
      </c>
      <c r="C547">
        <v>0.51289099297092622</v>
      </c>
      <c r="D547">
        <f t="shared" si="17"/>
        <v>5.0400957244819633E-2</v>
      </c>
    </row>
    <row r="548" spans="1:4" x14ac:dyDescent="0.25">
      <c r="A548">
        <f t="shared" si="16"/>
        <v>0</v>
      </c>
      <c r="B548">
        <v>0.59213470474932606</v>
      </c>
      <c r="C548">
        <v>0.53781394475527011</v>
      </c>
      <c r="D548">
        <f t="shared" si="17"/>
        <v>5.4320759994055945E-2</v>
      </c>
    </row>
    <row r="549" spans="1:4" x14ac:dyDescent="0.25">
      <c r="A549">
        <f t="shared" si="16"/>
        <v>0</v>
      </c>
      <c r="B549">
        <v>0.55255750442867357</v>
      </c>
      <c r="C549">
        <v>0.53901460463958351</v>
      </c>
      <c r="D549">
        <f t="shared" si="17"/>
        <v>1.3542899789090068E-2</v>
      </c>
    </row>
    <row r="550" spans="1:4" x14ac:dyDescent="0.25">
      <c r="A550">
        <f t="shared" si="16"/>
        <v>0</v>
      </c>
      <c r="B550">
        <v>0.61758971591081635</v>
      </c>
      <c r="C550">
        <v>0.60293203261251904</v>
      </c>
      <c r="D550">
        <f t="shared" si="17"/>
        <v>1.4657683298297308E-2</v>
      </c>
    </row>
    <row r="551" spans="1:4" x14ac:dyDescent="0.25">
      <c r="A551">
        <f t="shared" si="16"/>
        <v>0</v>
      </c>
      <c r="B551">
        <v>0.60382307517223366</v>
      </c>
      <c r="C551">
        <v>0.54692705640271355</v>
      </c>
      <c r="D551">
        <f t="shared" si="17"/>
        <v>5.6896018769520107E-2</v>
      </c>
    </row>
    <row r="552" spans="1:4" x14ac:dyDescent="0.25">
      <c r="A552">
        <f t="shared" si="16"/>
        <v>0</v>
      </c>
      <c r="B552">
        <v>0.60591135396418583</v>
      </c>
      <c r="C552">
        <v>0.55525980179872958</v>
      </c>
      <c r="D552">
        <f t="shared" si="17"/>
        <v>5.0651552165456248E-2</v>
      </c>
    </row>
    <row r="553" spans="1:4" x14ac:dyDescent="0.25">
      <c r="A553">
        <f t="shared" si="16"/>
        <v>0</v>
      </c>
      <c r="B553">
        <v>0.60827647517208294</v>
      </c>
      <c r="C553">
        <v>0.55947808664375887</v>
      </c>
      <c r="D553">
        <f t="shared" si="17"/>
        <v>4.8798388528324077E-2</v>
      </c>
    </row>
    <row r="554" spans="1:4" x14ac:dyDescent="0.25">
      <c r="A554">
        <f t="shared" si="16"/>
        <v>0</v>
      </c>
      <c r="B554">
        <v>0.59627626426983393</v>
      </c>
      <c r="C554">
        <v>0.53388324830363254</v>
      </c>
      <c r="D554">
        <f t="shared" si="17"/>
        <v>6.2393015966201393E-2</v>
      </c>
    </row>
    <row r="555" spans="1:4" x14ac:dyDescent="0.25">
      <c r="A555">
        <f t="shared" si="16"/>
        <v>0</v>
      </c>
      <c r="B555">
        <v>0.60517016709027627</v>
      </c>
      <c r="C555">
        <v>0.5263550784558485</v>
      </c>
      <c r="D555">
        <f t="shared" si="17"/>
        <v>7.8815088634427766E-2</v>
      </c>
    </row>
    <row r="556" spans="1:4" x14ac:dyDescent="0.25">
      <c r="A556">
        <f t="shared" si="16"/>
        <v>0</v>
      </c>
      <c r="B556">
        <v>0.58394854628458082</v>
      </c>
      <c r="C556">
        <v>0.53910669628391628</v>
      </c>
      <c r="D556">
        <f t="shared" si="17"/>
        <v>4.484185000066454E-2</v>
      </c>
    </row>
    <row r="557" spans="1:4" x14ac:dyDescent="0.25">
      <c r="A557">
        <f t="shared" si="16"/>
        <v>0</v>
      </c>
      <c r="B557">
        <v>0.61344220059120025</v>
      </c>
      <c r="C557">
        <v>0.53381925516270501</v>
      </c>
      <c r="D557">
        <f t="shared" si="17"/>
        <v>7.962294542849524E-2</v>
      </c>
    </row>
    <row r="558" spans="1:4" x14ac:dyDescent="0.25">
      <c r="A558">
        <f t="shared" si="16"/>
        <v>0</v>
      </c>
      <c r="B558">
        <v>0.61705309733452451</v>
      </c>
      <c r="C558">
        <v>0.57262411545410241</v>
      </c>
      <c r="D558">
        <f t="shared" si="17"/>
        <v>4.4428981880422103E-2</v>
      </c>
    </row>
    <row r="559" spans="1:4" x14ac:dyDescent="0.25">
      <c r="A559">
        <f t="shared" si="16"/>
        <v>0</v>
      </c>
      <c r="B559">
        <v>0.64365026797772629</v>
      </c>
      <c r="C559">
        <v>0.55168409503082994</v>
      </c>
      <c r="D559">
        <f t="shared" si="17"/>
        <v>9.1966172946896352E-2</v>
      </c>
    </row>
    <row r="560" spans="1:4" x14ac:dyDescent="0.25">
      <c r="A560">
        <f t="shared" si="16"/>
        <v>0</v>
      </c>
      <c r="B560">
        <v>0.58993213444586701</v>
      </c>
      <c r="C560">
        <v>0.53919586525696339</v>
      </c>
      <c r="D560">
        <f t="shared" si="17"/>
        <v>5.0736269188903615E-2</v>
      </c>
    </row>
    <row r="561" spans="1:4" x14ac:dyDescent="0.25">
      <c r="A561">
        <f t="shared" si="16"/>
        <v>1</v>
      </c>
      <c r="B561">
        <v>0.56922840652090811</v>
      </c>
      <c r="C561">
        <v>0.58435380686464578</v>
      </c>
      <c r="D561">
        <f t="shared" si="17"/>
        <v>-1.5125400343737661E-2</v>
      </c>
    </row>
    <row r="562" spans="1:4" x14ac:dyDescent="0.25">
      <c r="A562">
        <f t="shared" si="16"/>
        <v>0</v>
      </c>
      <c r="B562">
        <v>0.63932118656034143</v>
      </c>
      <c r="C562">
        <v>0.56306354787912882</v>
      </c>
      <c r="D562">
        <f t="shared" si="17"/>
        <v>7.6257638681212603E-2</v>
      </c>
    </row>
    <row r="563" spans="1:4" x14ac:dyDescent="0.25">
      <c r="A563">
        <f t="shared" si="16"/>
        <v>0</v>
      </c>
      <c r="B563">
        <v>0.60656838717212791</v>
      </c>
      <c r="C563">
        <v>0.5608402888502817</v>
      </c>
      <c r="D563">
        <f t="shared" si="17"/>
        <v>4.5728098321846211E-2</v>
      </c>
    </row>
    <row r="564" spans="1:4" x14ac:dyDescent="0.25">
      <c r="A564">
        <f t="shared" si="16"/>
        <v>0</v>
      </c>
      <c r="B564">
        <v>0.59718162463907942</v>
      </c>
      <c r="C564">
        <v>0.52426536412492897</v>
      </c>
      <c r="D564">
        <f t="shared" si="17"/>
        <v>7.2916260514150455E-2</v>
      </c>
    </row>
    <row r="565" spans="1:4" x14ac:dyDescent="0.25">
      <c r="A565">
        <f t="shared" si="16"/>
        <v>0</v>
      </c>
      <c r="B565">
        <v>0.6282477502363053</v>
      </c>
      <c r="C565">
        <v>0.57917707212020353</v>
      </c>
      <c r="D565">
        <f t="shared" si="17"/>
        <v>4.9070678116101774E-2</v>
      </c>
    </row>
    <row r="566" spans="1:4" x14ac:dyDescent="0.25">
      <c r="A566">
        <f t="shared" si="16"/>
        <v>0</v>
      </c>
      <c r="B566">
        <v>0.58799113080007437</v>
      </c>
      <c r="C566">
        <v>0.5558983127449949</v>
      </c>
      <c r="D566">
        <f t="shared" si="17"/>
        <v>3.2092818055079464E-2</v>
      </c>
    </row>
    <row r="567" spans="1:4" x14ac:dyDescent="0.25">
      <c r="A567">
        <f t="shared" si="16"/>
        <v>0</v>
      </c>
      <c r="B567">
        <v>0.61652981999822698</v>
      </c>
      <c r="C567">
        <v>0.55434989188068462</v>
      </c>
      <c r="D567">
        <f t="shared" si="17"/>
        <v>6.217992811754236E-2</v>
      </c>
    </row>
    <row r="568" spans="1:4" x14ac:dyDescent="0.25">
      <c r="A568">
        <f t="shared" si="16"/>
        <v>0</v>
      </c>
      <c r="B568">
        <v>0.60697920833612395</v>
      </c>
      <c r="C568">
        <v>0.5565540858724134</v>
      </c>
      <c r="D568">
        <f t="shared" si="17"/>
        <v>5.0425122463710559E-2</v>
      </c>
    </row>
    <row r="569" spans="1:4" x14ac:dyDescent="0.25">
      <c r="A569">
        <f t="shared" si="16"/>
        <v>0</v>
      </c>
      <c r="B569">
        <v>0.60503491036836132</v>
      </c>
      <c r="C569">
        <v>0.55976621058810128</v>
      </c>
      <c r="D569">
        <f t="shared" si="17"/>
        <v>4.5268699780260047E-2</v>
      </c>
    </row>
    <row r="570" spans="1:4" x14ac:dyDescent="0.25">
      <c r="A570">
        <f t="shared" si="16"/>
        <v>0</v>
      </c>
      <c r="B570">
        <v>0.60140643036830244</v>
      </c>
      <c r="C570">
        <v>0.55310270844646126</v>
      </c>
      <c r="D570">
        <f t="shared" si="17"/>
        <v>4.8303721921841181E-2</v>
      </c>
    </row>
    <row r="571" spans="1:4" x14ac:dyDescent="0.25">
      <c r="A571">
        <f t="shared" si="16"/>
        <v>0</v>
      </c>
      <c r="B571">
        <v>0.6393879894579827</v>
      </c>
      <c r="C571">
        <v>0.56807223826466591</v>
      </c>
      <c r="D571">
        <f t="shared" si="17"/>
        <v>7.131575119331679E-2</v>
      </c>
    </row>
    <row r="572" spans="1:4" x14ac:dyDescent="0.25">
      <c r="A572">
        <f t="shared" si="16"/>
        <v>0</v>
      </c>
      <c r="B572">
        <v>0.58594189277550845</v>
      </c>
      <c r="C572">
        <v>0.52573440909748181</v>
      </c>
      <c r="D572">
        <f t="shared" si="17"/>
        <v>6.0207483678026641E-2</v>
      </c>
    </row>
    <row r="573" spans="1:4" x14ac:dyDescent="0.25">
      <c r="A573">
        <f t="shared" si="16"/>
        <v>0</v>
      </c>
      <c r="B573">
        <v>0.56224599457297642</v>
      </c>
      <c r="C573">
        <v>0.52216995608172367</v>
      </c>
      <c r="D573">
        <f t="shared" si="17"/>
        <v>4.0076038491252741E-2</v>
      </c>
    </row>
    <row r="574" spans="1:4" x14ac:dyDescent="0.25">
      <c r="A574">
        <f t="shared" si="16"/>
        <v>0</v>
      </c>
      <c r="B574">
        <v>0.60771901967574027</v>
      </c>
      <c r="C574">
        <v>0.54029476318489089</v>
      </c>
      <c r="D574">
        <f t="shared" si="17"/>
        <v>6.7424256490849377E-2</v>
      </c>
    </row>
    <row r="575" spans="1:4" x14ac:dyDescent="0.25">
      <c r="A575">
        <f t="shared" si="16"/>
        <v>0</v>
      </c>
      <c r="B575">
        <v>0.59615600260928281</v>
      </c>
      <c r="C575">
        <v>0.52249221501131526</v>
      </c>
      <c r="D575">
        <f t="shared" si="17"/>
        <v>7.3663787597967545E-2</v>
      </c>
    </row>
    <row r="576" spans="1:4" x14ac:dyDescent="0.25">
      <c r="A576">
        <f t="shared" si="16"/>
        <v>0</v>
      </c>
      <c r="B576">
        <v>0.58330395207660812</v>
      </c>
      <c r="C576">
        <v>0.56283638756887389</v>
      </c>
      <c r="D576">
        <f t="shared" si="17"/>
        <v>2.0467564507734237E-2</v>
      </c>
    </row>
    <row r="577" spans="1:4" x14ac:dyDescent="0.25">
      <c r="A577">
        <f t="shared" si="16"/>
        <v>0</v>
      </c>
      <c r="B577">
        <v>0.60728434903563489</v>
      </c>
      <c r="C577">
        <v>0.55324470592893538</v>
      </c>
      <c r="D577">
        <f t="shared" si="17"/>
        <v>5.4039643106699509E-2</v>
      </c>
    </row>
    <row r="578" spans="1:4" x14ac:dyDescent="0.25">
      <c r="A578">
        <f t="shared" si="16"/>
        <v>0</v>
      </c>
      <c r="B578">
        <v>0.6161883754268177</v>
      </c>
      <c r="C578">
        <v>0.56137429670058903</v>
      </c>
      <c r="D578">
        <f t="shared" si="17"/>
        <v>5.4814078726228677E-2</v>
      </c>
    </row>
    <row r="579" spans="1:4" x14ac:dyDescent="0.25">
      <c r="A579">
        <f t="shared" si="16"/>
        <v>0</v>
      </c>
      <c r="B579">
        <v>0.61400789644308373</v>
      </c>
      <c r="C579">
        <v>0.57425805166609833</v>
      </c>
      <c r="D579">
        <f t="shared" si="17"/>
        <v>3.9749844776985399E-2</v>
      </c>
    </row>
    <row r="580" spans="1:4" x14ac:dyDescent="0.25">
      <c r="A580">
        <f t="shared" si="16"/>
        <v>0</v>
      </c>
      <c r="B580">
        <v>0.64220414853181373</v>
      </c>
      <c r="C580">
        <v>0.58574588305998743</v>
      </c>
      <c r="D580">
        <f t="shared" si="17"/>
        <v>5.6458265471826308E-2</v>
      </c>
    </row>
    <row r="581" spans="1:4" x14ac:dyDescent="0.25">
      <c r="A581">
        <f t="shared" si="16"/>
        <v>0</v>
      </c>
      <c r="B581">
        <v>0.6243623660722365</v>
      </c>
      <c r="C581">
        <v>0.54864793085349284</v>
      </c>
      <c r="D581">
        <f t="shared" si="17"/>
        <v>7.5714435218743659E-2</v>
      </c>
    </row>
    <row r="582" spans="1:4" x14ac:dyDescent="0.25">
      <c r="A582">
        <f t="shared" si="16"/>
        <v>0</v>
      </c>
      <c r="B582">
        <v>0.56702863342951182</v>
      </c>
      <c r="C582">
        <v>0.5557466585763402</v>
      </c>
      <c r="D582">
        <f t="shared" si="17"/>
        <v>1.1281974853171617E-2</v>
      </c>
    </row>
    <row r="583" spans="1:4" x14ac:dyDescent="0.25">
      <c r="A583">
        <f t="shared" si="16"/>
        <v>0</v>
      </c>
      <c r="B583">
        <v>0.56621995477439602</v>
      </c>
      <c r="C583">
        <v>0.5104146663010094</v>
      </c>
      <c r="D583">
        <f t="shared" si="17"/>
        <v>5.5805288473386616E-2</v>
      </c>
    </row>
    <row r="584" spans="1:4" x14ac:dyDescent="0.25">
      <c r="A584">
        <f t="shared" si="16"/>
        <v>0</v>
      </c>
      <c r="B584">
        <v>0.60561562591996754</v>
      </c>
      <c r="C584">
        <v>0.56773994588208587</v>
      </c>
      <c r="D584">
        <f t="shared" si="17"/>
        <v>3.7875680037881665E-2</v>
      </c>
    </row>
    <row r="585" spans="1:4" x14ac:dyDescent="0.25">
      <c r="A585">
        <f t="shared" si="16"/>
        <v>0</v>
      </c>
      <c r="B585">
        <v>0.63311058871831616</v>
      </c>
      <c r="C585">
        <v>0.56502310601201899</v>
      </c>
      <c r="D585">
        <f t="shared" si="17"/>
        <v>6.8087482706297164E-2</v>
      </c>
    </row>
    <row r="586" spans="1:4" x14ac:dyDescent="0.25">
      <c r="A586">
        <f t="shared" ref="A586:A649" si="18">IF(B586&gt;C586,0,1)</f>
        <v>0</v>
      </c>
      <c r="B586">
        <v>0.60214238458247271</v>
      </c>
      <c r="C586">
        <v>0.55695413481962874</v>
      </c>
      <c r="D586">
        <f t="shared" ref="D586:D649" si="19">B586-C586</f>
        <v>4.5188249762843968E-2</v>
      </c>
    </row>
    <row r="587" spans="1:4" x14ac:dyDescent="0.25">
      <c r="A587">
        <f t="shared" si="18"/>
        <v>0</v>
      </c>
      <c r="B587">
        <v>0.61094336550837336</v>
      </c>
      <c r="C587">
        <v>0.56421210996808857</v>
      </c>
      <c r="D587">
        <f t="shared" si="19"/>
        <v>4.6731255540284788E-2</v>
      </c>
    </row>
    <row r="588" spans="1:4" x14ac:dyDescent="0.25">
      <c r="A588">
        <f t="shared" si="18"/>
        <v>0</v>
      </c>
      <c r="B588">
        <v>0.61042769410367193</v>
      </c>
      <c r="C588">
        <v>0.56638130303441625</v>
      </c>
      <c r="D588">
        <f t="shared" si="19"/>
        <v>4.4046391069255675E-2</v>
      </c>
    </row>
    <row r="589" spans="1:4" x14ac:dyDescent="0.25">
      <c r="A589">
        <f t="shared" si="18"/>
        <v>0</v>
      </c>
      <c r="B589">
        <v>0.60179597077411784</v>
      </c>
      <c r="C589">
        <v>0.55553358745689607</v>
      </c>
      <c r="D589">
        <f t="shared" si="19"/>
        <v>4.6262383317221767E-2</v>
      </c>
    </row>
    <row r="590" spans="1:4" x14ac:dyDescent="0.25">
      <c r="A590">
        <f t="shared" si="18"/>
        <v>0</v>
      </c>
      <c r="B590">
        <v>0.60127652778695939</v>
      </c>
      <c r="C590">
        <v>0.55174938647448701</v>
      </c>
      <c r="D590">
        <f t="shared" si="19"/>
        <v>4.9527141312472378E-2</v>
      </c>
    </row>
    <row r="591" spans="1:4" x14ac:dyDescent="0.25">
      <c r="A591">
        <f t="shared" si="18"/>
        <v>0</v>
      </c>
      <c r="B591">
        <v>0.62206143141348347</v>
      </c>
      <c r="C591">
        <v>0.59590271895466851</v>
      </c>
      <c r="D591">
        <f t="shared" si="19"/>
        <v>2.6158712458814959E-2</v>
      </c>
    </row>
    <row r="592" spans="1:4" x14ac:dyDescent="0.25">
      <c r="A592">
        <f t="shared" si="18"/>
        <v>0</v>
      </c>
      <c r="B592">
        <v>0.61093642231479584</v>
      </c>
      <c r="C592">
        <v>0.55906596820347609</v>
      </c>
      <c r="D592">
        <f t="shared" si="19"/>
        <v>5.1870454111319741E-2</v>
      </c>
    </row>
    <row r="593" spans="1:4" x14ac:dyDescent="0.25">
      <c r="A593">
        <f t="shared" si="18"/>
        <v>0</v>
      </c>
      <c r="B593">
        <v>0.5791373404461222</v>
      </c>
      <c r="C593">
        <v>0.50393021546969163</v>
      </c>
      <c r="D593">
        <f t="shared" si="19"/>
        <v>7.5207124976430562E-2</v>
      </c>
    </row>
    <row r="594" spans="1:4" x14ac:dyDescent="0.25">
      <c r="A594">
        <f t="shared" si="18"/>
        <v>0</v>
      </c>
      <c r="B594">
        <v>0.55967991267893302</v>
      </c>
      <c r="C594">
        <v>0.48918944124705388</v>
      </c>
      <c r="D594">
        <f t="shared" si="19"/>
        <v>7.0490471431879143E-2</v>
      </c>
    </row>
    <row r="595" spans="1:4" x14ac:dyDescent="0.25">
      <c r="A595">
        <f t="shared" si="18"/>
        <v>0</v>
      </c>
      <c r="B595">
        <v>0.62880905954090238</v>
      </c>
      <c r="C595">
        <v>0.5456687749151643</v>
      </c>
      <c r="D595">
        <f t="shared" si="19"/>
        <v>8.3140284625738081E-2</v>
      </c>
    </row>
    <row r="596" spans="1:4" x14ac:dyDescent="0.25">
      <c r="A596">
        <f t="shared" si="18"/>
        <v>0</v>
      </c>
      <c r="B596">
        <v>0.64493776903532807</v>
      </c>
      <c r="C596">
        <v>0.55669287505935705</v>
      </c>
      <c r="D596">
        <f t="shared" si="19"/>
        <v>8.8244893975971017E-2</v>
      </c>
    </row>
    <row r="597" spans="1:4" x14ac:dyDescent="0.25">
      <c r="A597">
        <f t="shared" si="18"/>
        <v>0</v>
      </c>
      <c r="B597">
        <v>0.59678111118628774</v>
      </c>
      <c r="C597">
        <v>0.55560655423097638</v>
      </c>
      <c r="D597">
        <f t="shared" si="19"/>
        <v>4.1174556955311359E-2</v>
      </c>
    </row>
    <row r="598" spans="1:4" x14ac:dyDescent="0.25">
      <c r="A598">
        <f t="shared" si="18"/>
        <v>0</v>
      </c>
      <c r="B598">
        <v>0.60552799964797432</v>
      </c>
      <c r="C598">
        <v>0.58210161202599831</v>
      </c>
      <c r="D598">
        <f t="shared" si="19"/>
        <v>2.3426387621976019E-2</v>
      </c>
    </row>
    <row r="599" spans="1:4" x14ac:dyDescent="0.25">
      <c r="A599">
        <f t="shared" si="18"/>
        <v>0</v>
      </c>
      <c r="B599">
        <v>0.57610642416560542</v>
      </c>
      <c r="C599">
        <v>0.53884067241324807</v>
      </c>
      <c r="D599">
        <f t="shared" si="19"/>
        <v>3.7265751752357357E-2</v>
      </c>
    </row>
    <row r="600" spans="1:4" x14ac:dyDescent="0.25">
      <c r="A600">
        <f t="shared" si="18"/>
        <v>0</v>
      </c>
      <c r="B600">
        <v>0.60695708583473396</v>
      </c>
      <c r="C600">
        <v>0.58520897584058862</v>
      </c>
      <c r="D600">
        <f t="shared" si="19"/>
        <v>2.1748109994145337E-2</v>
      </c>
    </row>
    <row r="601" spans="1:4" x14ac:dyDescent="0.25">
      <c r="A601">
        <f t="shared" si="18"/>
        <v>0</v>
      </c>
      <c r="B601">
        <v>0.59417135193176118</v>
      </c>
      <c r="C601">
        <v>0.52878556756775108</v>
      </c>
      <c r="D601">
        <f t="shared" si="19"/>
        <v>6.5385784364010102E-2</v>
      </c>
    </row>
    <row r="602" spans="1:4" x14ac:dyDescent="0.25">
      <c r="A602">
        <f t="shared" si="18"/>
        <v>0</v>
      </c>
      <c r="B602">
        <v>0.62385613799583239</v>
      </c>
      <c r="C602">
        <v>0.54209655458865913</v>
      </c>
      <c r="D602">
        <f t="shared" si="19"/>
        <v>8.1759583407173264E-2</v>
      </c>
    </row>
    <row r="603" spans="1:4" x14ac:dyDescent="0.25">
      <c r="A603">
        <f t="shared" si="18"/>
        <v>0</v>
      </c>
      <c r="B603">
        <v>0.61385629509056372</v>
      </c>
      <c r="C603">
        <v>0.54723338119686826</v>
      </c>
      <c r="D603">
        <f t="shared" si="19"/>
        <v>6.6622913893695457E-2</v>
      </c>
    </row>
    <row r="604" spans="1:4" x14ac:dyDescent="0.25">
      <c r="A604">
        <f t="shared" si="18"/>
        <v>0</v>
      </c>
      <c r="B604">
        <v>0.62800302129005869</v>
      </c>
      <c r="C604">
        <v>0.54068026271051495</v>
      </c>
      <c r="D604">
        <f t="shared" si="19"/>
        <v>8.7322758579543747E-2</v>
      </c>
    </row>
    <row r="605" spans="1:4" x14ac:dyDescent="0.25">
      <c r="A605">
        <f t="shared" si="18"/>
        <v>0</v>
      </c>
      <c r="B605">
        <v>0.6296585480664626</v>
      </c>
      <c r="C605">
        <v>0.56623410509392902</v>
      </c>
      <c r="D605">
        <f t="shared" si="19"/>
        <v>6.3424442972533579E-2</v>
      </c>
    </row>
    <row r="606" spans="1:4" x14ac:dyDescent="0.25">
      <c r="A606">
        <f t="shared" si="18"/>
        <v>0</v>
      </c>
      <c r="B606">
        <v>0.63938828482203758</v>
      </c>
      <c r="C606">
        <v>0.57927591820579838</v>
      </c>
      <c r="D606">
        <f t="shared" si="19"/>
        <v>6.0112366616239199E-2</v>
      </c>
    </row>
    <row r="607" spans="1:4" x14ac:dyDescent="0.25">
      <c r="A607">
        <f t="shared" si="18"/>
        <v>0</v>
      </c>
      <c r="B607">
        <v>0.59207446550168963</v>
      </c>
      <c r="C607">
        <v>0.55282087497698318</v>
      </c>
      <c r="D607">
        <f t="shared" si="19"/>
        <v>3.925359052470645E-2</v>
      </c>
    </row>
    <row r="608" spans="1:4" x14ac:dyDescent="0.25">
      <c r="A608">
        <f t="shared" si="18"/>
        <v>0</v>
      </c>
      <c r="B608">
        <v>0.61437127954059811</v>
      </c>
      <c r="C608">
        <v>0.56971789016827656</v>
      </c>
      <c r="D608">
        <f t="shared" si="19"/>
        <v>4.465338937232155E-2</v>
      </c>
    </row>
    <row r="609" spans="1:4" x14ac:dyDescent="0.25">
      <c r="A609">
        <f t="shared" si="18"/>
        <v>0</v>
      </c>
      <c r="B609">
        <v>0.60129603648189345</v>
      </c>
      <c r="C609">
        <v>0.5703025376292753</v>
      </c>
      <c r="D609">
        <f t="shared" si="19"/>
        <v>3.0993498852618151E-2</v>
      </c>
    </row>
    <row r="610" spans="1:4" x14ac:dyDescent="0.25">
      <c r="A610">
        <f t="shared" si="18"/>
        <v>0</v>
      </c>
      <c r="B610">
        <v>0.60135234542945704</v>
      </c>
      <c r="C610">
        <v>0.58913619254968408</v>
      </c>
      <c r="D610">
        <f t="shared" si="19"/>
        <v>1.2216152879772957E-2</v>
      </c>
    </row>
    <row r="611" spans="1:4" x14ac:dyDescent="0.25">
      <c r="A611">
        <f t="shared" si="18"/>
        <v>0</v>
      </c>
      <c r="B611">
        <v>0.62297746196924386</v>
      </c>
      <c r="C611">
        <v>0.53322221917477175</v>
      </c>
      <c r="D611">
        <f t="shared" si="19"/>
        <v>8.9755242794472112E-2</v>
      </c>
    </row>
    <row r="612" spans="1:4" x14ac:dyDescent="0.25">
      <c r="A612">
        <f t="shared" si="18"/>
        <v>0</v>
      </c>
      <c r="B612">
        <v>0.55397116709673733</v>
      </c>
      <c r="C612">
        <v>0.52418932444315258</v>
      </c>
      <c r="D612">
        <f t="shared" si="19"/>
        <v>2.9781842653584745E-2</v>
      </c>
    </row>
    <row r="613" spans="1:4" x14ac:dyDescent="0.25">
      <c r="A613">
        <f t="shared" si="18"/>
        <v>0</v>
      </c>
      <c r="B613">
        <v>0.60552093256760875</v>
      </c>
      <c r="C613">
        <v>0.5419922207134289</v>
      </c>
      <c r="D613">
        <f t="shared" si="19"/>
        <v>6.3528711854179853E-2</v>
      </c>
    </row>
    <row r="614" spans="1:4" x14ac:dyDescent="0.25">
      <c r="A614">
        <f t="shared" si="18"/>
        <v>0</v>
      </c>
      <c r="B614">
        <v>0.57132187786469579</v>
      </c>
      <c r="C614">
        <v>0.51925026766923121</v>
      </c>
      <c r="D614">
        <f t="shared" si="19"/>
        <v>5.2071610195464579E-2</v>
      </c>
    </row>
    <row r="615" spans="1:4" x14ac:dyDescent="0.25">
      <c r="A615">
        <f t="shared" si="18"/>
        <v>0</v>
      </c>
      <c r="B615">
        <v>0.61461632949806888</v>
      </c>
      <c r="C615">
        <v>0.54484895884240059</v>
      </c>
      <c r="D615">
        <f t="shared" si="19"/>
        <v>6.9767370655668293E-2</v>
      </c>
    </row>
    <row r="616" spans="1:4" x14ac:dyDescent="0.25">
      <c r="A616">
        <f t="shared" si="18"/>
        <v>0</v>
      </c>
      <c r="B616">
        <v>0.58914078218156063</v>
      </c>
      <c r="C616">
        <v>0.55400747470080558</v>
      </c>
      <c r="D616">
        <f t="shared" si="19"/>
        <v>3.5133307480755049E-2</v>
      </c>
    </row>
    <row r="617" spans="1:4" x14ac:dyDescent="0.25">
      <c r="A617">
        <f t="shared" si="18"/>
        <v>0</v>
      </c>
      <c r="B617">
        <v>0.63552935663441912</v>
      </c>
      <c r="C617">
        <v>0.55583106254635617</v>
      </c>
      <c r="D617">
        <f t="shared" si="19"/>
        <v>7.9698294088062949E-2</v>
      </c>
    </row>
    <row r="618" spans="1:4" x14ac:dyDescent="0.25">
      <c r="A618">
        <f t="shared" si="18"/>
        <v>0</v>
      </c>
      <c r="B618">
        <v>0.59994183035304272</v>
      </c>
      <c r="C618">
        <v>0.5809754143023671</v>
      </c>
      <c r="D618">
        <f t="shared" si="19"/>
        <v>1.8966416050675616E-2</v>
      </c>
    </row>
    <row r="619" spans="1:4" x14ac:dyDescent="0.25">
      <c r="A619">
        <f t="shared" si="18"/>
        <v>0</v>
      </c>
      <c r="B619">
        <v>0.58630259786598626</v>
      </c>
      <c r="C619">
        <v>0.54462586215350983</v>
      </c>
      <c r="D619">
        <f t="shared" si="19"/>
        <v>4.1676735712476431E-2</v>
      </c>
    </row>
    <row r="620" spans="1:4" x14ac:dyDescent="0.25">
      <c r="A620">
        <f t="shared" si="18"/>
        <v>0</v>
      </c>
      <c r="B620">
        <v>0.56357248310210273</v>
      </c>
      <c r="C620">
        <v>0.53308982327493148</v>
      </c>
      <c r="D620">
        <f t="shared" si="19"/>
        <v>3.0482659827171243E-2</v>
      </c>
    </row>
    <row r="621" spans="1:4" x14ac:dyDescent="0.25">
      <c r="A621">
        <f t="shared" si="18"/>
        <v>0</v>
      </c>
      <c r="B621">
        <v>0.62277955853751576</v>
      </c>
      <c r="C621">
        <v>0.55924553745528638</v>
      </c>
      <c r="D621">
        <f t="shared" si="19"/>
        <v>6.3534021082229386E-2</v>
      </c>
    </row>
    <row r="622" spans="1:4" x14ac:dyDescent="0.25">
      <c r="A622">
        <f t="shared" si="18"/>
        <v>0</v>
      </c>
      <c r="B622">
        <v>0.65464782015450951</v>
      </c>
      <c r="C622">
        <v>0.57423682627495987</v>
      </c>
      <c r="D622">
        <f t="shared" si="19"/>
        <v>8.0410993879549642E-2</v>
      </c>
    </row>
    <row r="623" spans="1:4" x14ac:dyDescent="0.25">
      <c r="A623">
        <f t="shared" si="18"/>
        <v>0</v>
      </c>
      <c r="B623">
        <v>0.58105218992753438</v>
      </c>
      <c r="C623">
        <v>0.56127126447943598</v>
      </c>
      <c r="D623">
        <f t="shared" si="19"/>
        <v>1.9780925448098396E-2</v>
      </c>
    </row>
    <row r="624" spans="1:4" x14ac:dyDescent="0.25">
      <c r="A624">
        <f t="shared" si="18"/>
        <v>0</v>
      </c>
      <c r="B624">
        <v>0.58904081778431905</v>
      </c>
      <c r="C624">
        <v>0.52037277663904458</v>
      </c>
      <c r="D624">
        <f t="shared" si="19"/>
        <v>6.8668041145274472E-2</v>
      </c>
    </row>
    <row r="625" spans="1:4" x14ac:dyDescent="0.25">
      <c r="A625">
        <f t="shared" si="18"/>
        <v>0</v>
      </c>
      <c r="B625">
        <v>0.58623564535015937</v>
      </c>
      <c r="C625">
        <v>0.52406010347199528</v>
      </c>
      <c r="D625">
        <f t="shared" si="19"/>
        <v>6.2175541878164098E-2</v>
      </c>
    </row>
    <row r="626" spans="1:4" x14ac:dyDescent="0.25">
      <c r="A626">
        <f t="shared" si="18"/>
        <v>0</v>
      </c>
      <c r="B626">
        <v>0.61320984841745796</v>
      </c>
      <c r="C626">
        <v>0.58917978277176097</v>
      </c>
      <c r="D626">
        <f t="shared" si="19"/>
        <v>2.4030065645696985E-2</v>
      </c>
    </row>
    <row r="627" spans="1:4" x14ac:dyDescent="0.25">
      <c r="A627">
        <f t="shared" si="18"/>
        <v>0</v>
      </c>
      <c r="B627">
        <v>0.58196443972178535</v>
      </c>
      <c r="C627">
        <v>0.55963522700437074</v>
      </c>
      <c r="D627">
        <f t="shared" si="19"/>
        <v>2.2329212717414615E-2</v>
      </c>
    </row>
    <row r="628" spans="1:4" x14ac:dyDescent="0.25">
      <c r="A628">
        <f t="shared" si="18"/>
        <v>0</v>
      </c>
      <c r="B628">
        <v>0.59350146841662854</v>
      </c>
      <c r="C628">
        <v>0.56320910429745752</v>
      </c>
      <c r="D628">
        <f t="shared" si="19"/>
        <v>3.0292364119171022E-2</v>
      </c>
    </row>
    <row r="629" spans="1:4" x14ac:dyDescent="0.25">
      <c r="A629">
        <f t="shared" si="18"/>
        <v>0</v>
      </c>
      <c r="B629">
        <v>0.62491114000804693</v>
      </c>
      <c r="C629">
        <v>0.56260066088821781</v>
      </c>
      <c r="D629">
        <f t="shared" si="19"/>
        <v>6.2310479119829121E-2</v>
      </c>
    </row>
    <row r="630" spans="1:4" x14ac:dyDescent="0.25">
      <c r="A630">
        <f t="shared" si="18"/>
        <v>0</v>
      </c>
      <c r="B630">
        <v>0.59349257137424372</v>
      </c>
      <c r="C630">
        <v>0.57448088808364295</v>
      </c>
      <c r="D630">
        <f t="shared" si="19"/>
        <v>1.9011683290600767E-2</v>
      </c>
    </row>
    <row r="631" spans="1:4" x14ac:dyDescent="0.25">
      <c r="A631">
        <f t="shared" si="18"/>
        <v>0</v>
      </c>
      <c r="B631">
        <v>0.61107040950007718</v>
      </c>
      <c r="C631">
        <v>0.58251606199774075</v>
      </c>
      <c r="D631">
        <f t="shared" si="19"/>
        <v>2.855434750233643E-2</v>
      </c>
    </row>
    <row r="632" spans="1:4" x14ac:dyDescent="0.25">
      <c r="A632">
        <f t="shared" si="18"/>
        <v>0</v>
      </c>
      <c r="B632">
        <v>0.57572643206300411</v>
      </c>
      <c r="C632">
        <v>0.52453671036858607</v>
      </c>
      <c r="D632">
        <f t="shared" si="19"/>
        <v>5.1189721694418044E-2</v>
      </c>
    </row>
    <row r="633" spans="1:4" x14ac:dyDescent="0.25">
      <c r="A633">
        <f t="shared" si="18"/>
        <v>0</v>
      </c>
      <c r="B633">
        <v>0.59580563177094326</v>
      </c>
      <c r="C633">
        <v>0.53333262606895848</v>
      </c>
      <c r="D633">
        <f t="shared" si="19"/>
        <v>6.2473005701984774E-2</v>
      </c>
    </row>
    <row r="634" spans="1:4" x14ac:dyDescent="0.25">
      <c r="A634">
        <f t="shared" si="18"/>
        <v>0</v>
      </c>
      <c r="B634">
        <v>0.57388999111271211</v>
      </c>
      <c r="C634">
        <v>0.51903733676117425</v>
      </c>
      <c r="D634">
        <f t="shared" si="19"/>
        <v>5.4852654351537855E-2</v>
      </c>
    </row>
    <row r="635" spans="1:4" x14ac:dyDescent="0.25">
      <c r="A635">
        <f t="shared" si="18"/>
        <v>0</v>
      </c>
      <c r="B635">
        <v>0.59526919319870508</v>
      </c>
      <c r="C635">
        <v>0.53883034504222793</v>
      </c>
      <c r="D635">
        <f t="shared" si="19"/>
        <v>5.643884815647715E-2</v>
      </c>
    </row>
    <row r="636" spans="1:4" x14ac:dyDescent="0.25">
      <c r="A636">
        <f t="shared" si="18"/>
        <v>0</v>
      </c>
      <c r="B636">
        <v>0.61050988856727839</v>
      </c>
      <c r="C636">
        <v>0.5506079776553976</v>
      </c>
      <c r="D636">
        <f t="shared" si="19"/>
        <v>5.9901910911880796E-2</v>
      </c>
    </row>
    <row r="637" spans="1:4" x14ac:dyDescent="0.25">
      <c r="A637">
        <f t="shared" si="18"/>
        <v>0</v>
      </c>
      <c r="B637">
        <v>0.6333403980189255</v>
      </c>
      <c r="C637">
        <v>0.56986587660620425</v>
      </c>
      <c r="D637">
        <f t="shared" si="19"/>
        <v>6.3474521412721252E-2</v>
      </c>
    </row>
    <row r="638" spans="1:4" x14ac:dyDescent="0.25">
      <c r="A638">
        <f t="shared" si="18"/>
        <v>0</v>
      </c>
      <c r="B638">
        <v>0.62861049041230732</v>
      </c>
      <c r="C638">
        <v>0.56281437414732116</v>
      </c>
      <c r="D638">
        <f t="shared" si="19"/>
        <v>6.579611626498616E-2</v>
      </c>
    </row>
    <row r="639" spans="1:4" x14ac:dyDescent="0.25">
      <c r="A639">
        <f t="shared" si="18"/>
        <v>0</v>
      </c>
      <c r="B639">
        <v>0.58652435589124208</v>
      </c>
      <c r="C639">
        <v>0.56611887366013447</v>
      </c>
      <c r="D639">
        <f t="shared" si="19"/>
        <v>2.0405482231107608E-2</v>
      </c>
    </row>
    <row r="640" spans="1:4" x14ac:dyDescent="0.25">
      <c r="A640">
        <f t="shared" si="18"/>
        <v>0</v>
      </c>
      <c r="B640">
        <v>0.57057863898611783</v>
      </c>
      <c r="C640">
        <v>0.52725558537386497</v>
      </c>
      <c r="D640">
        <f t="shared" si="19"/>
        <v>4.332305361225286E-2</v>
      </c>
    </row>
    <row r="641" spans="1:4" x14ac:dyDescent="0.25">
      <c r="A641">
        <f t="shared" si="18"/>
        <v>0</v>
      </c>
      <c r="B641">
        <v>0.60749443242157875</v>
      </c>
      <c r="C641">
        <v>0.53419984364131701</v>
      </c>
      <c r="D641">
        <f t="shared" si="19"/>
        <v>7.3294588780261738E-2</v>
      </c>
    </row>
    <row r="642" spans="1:4" x14ac:dyDescent="0.25">
      <c r="A642">
        <f t="shared" si="18"/>
        <v>0</v>
      </c>
      <c r="B642">
        <v>0.60852709829106211</v>
      </c>
      <c r="C642">
        <v>0.57619567076758105</v>
      </c>
      <c r="D642">
        <f t="shared" si="19"/>
        <v>3.233142752348106E-2</v>
      </c>
    </row>
    <row r="643" spans="1:4" x14ac:dyDescent="0.25">
      <c r="A643">
        <f t="shared" si="18"/>
        <v>0</v>
      </c>
      <c r="B643">
        <v>0.6199112598753973</v>
      </c>
      <c r="C643">
        <v>0.55237110727176753</v>
      </c>
      <c r="D643">
        <f t="shared" si="19"/>
        <v>6.7540152603629777E-2</v>
      </c>
    </row>
    <row r="644" spans="1:4" x14ac:dyDescent="0.25">
      <c r="A644">
        <f t="shared" si="18"/>
        <v>0</v>
      </c>
      <c r="B644">
        <v>0.58171482544972863</v>
      </c>
      <c r="C644">
        <v>0.53062697694486294</v>
      </c>
      <c r="D644">
        <f t="shared" si="19"/>
        <v>5.1087848504865696E-2</v>
      </c>
    </row>
    <row r="645" spans="1:4" x14ac:dyDescent="0.25">
      <c r="A645">
        <f t="shared" si="18"/>
        <v>0</v>
      </c>
      <c r="B645">
        <v>0.62871528092344509</v>
      </c>
      <c r="C645">
        <v>0.57461468427580109</v>
      </c>
      <c r="D645">
        <f t="shared" si="19"/>
        <v>5.4100596647643995E-2</v>
      </c>
    </row>
    <row r="646" spans="1:4" x14ac:dyDescent="0.25">
      <c r="A646">
        <f t="shared" si="18"/>
        <v>0</v>
      </c>
      <c r="B646">
        <v>0.57843051652072575</v>
      </c>
      <c r="C646">
        <v>0.54617778547674312</v>
      </c>
      <c r="D646">
        <f t="shared" si="19"/>
        <v>3.225273104398263E-2</v>
      </c>
    </row>
    <row r="647" spans="1:4" x14ac:dyDescent="0.25">
      <c r="A647">
        <f t="shared" si="18"/>
        <v>0</v>
      </c>
      <c r="B647">
        <v>0.58764830984670147</v>
      </c>
      <c r="C647">
        <v>0.54792799604346776</v>
      </c>
      <c r="D647">
        <f t="shared" si="19"/>
        <v>3.9720313803233709E-2</v>
      </c>
    </row>
    <row r="648" spans="1:4" x14ac:dyDescent="0.25">
      <c r="A648">
        <f t="shared" si="18"/>
        <v>0</v>
      </c>
      <c r="B648">
        <v>0.5872692694774212</v>
      </c>
      <c r="C648">
        <v>0.50752999719046654</v>
      </c>
      <c r="D648">
        <f t="shared" si="19"/>
        <v>7.9739272286954654E-2</v>
      </c>
    </row>
    <row r="649" spans="1:4" x14ac:dyDescent="0.25">
      <c r="A649">
        <f t="shared" si="18"/>
        <v>0</v>
      </c>
      <c r="B649">
        <v>0.6467234133514923</v>
      </c>
      <c r="C649">
        <v>0.5536297278260629</v>
      </c>
      <c r="D649">
        <f t="shared" si="19"/>
        <v>9.3093685525429404E-2</v>
      </c>
    </row>
    <row r="650" spans="1:4" x14ac:dyDescent="0.25">
      <c r="A650">
        <f t="shared" ref="A650:A713" si="20">IF(B650&gt;C650,0,1)</f>
        <v>0</v>
      </c>
      <c r="B650">
        <v>0.60266591497022304</v>
      </c>
      <c r="C650">
        <v>0.5757762895888987</v>
      </c>
      <c r="D650">
        <f t="shared" ref="D650:D713" si="21">B650-C650</f>
        <v>2.6889625381324334E-2</v>
      </c>
    </row>
    <row r="651" spans="1:4" x14ac:dyDescent="0.25">
      <c r="A651">
        <f t="shared" si="20"/>
        <v>0</v>
      </c>
      <c r="B651">
        <v>0.59450231873309067</v>
      </c>
      <c r="C651">
        <v>0.55252492586557633</v>
      </c>
      <c r="D651">
        <f t="shared" si="21"/>
        <v>4.197739286751434E-2</v>
      </c>
    </row>
    <row r="652" spans="1:4" x14ac:dyDescent="0.25">
      <c r="A652">
        <f t="shared" si="20"/>
        <v>0</v>
      </c>
      <c r="B652">
        <v>0.59023142196984046</v>
      </c>
      <c r="C652">
        <v>0.54454029263683568</v>
      </c>
      <c r="D652">
        <f t="shared" si="21"/>
        <v>4.5691129333004787E-2</v>
      </c>
    </row>
    <row r="653" spans="1:4" x14ac:dyDescent="0.25">
      <c r="A653">
        <f t="shared" si="20"/>
        <v>0</v>
      </c>
      <c r="B653">
        <v>0.56131897343083048</v>
      </c>
      <c r="C653">
        <v>0.51103917121295883</v>
      </c>
      <c r="D653">
        <f t="shared" si="21"/>
        <v>5.027980221787165E-2</v>
      </c>
    </row>
    <row r="654" spans="1:4" x14ac:dyDescent="0.25">
      <c r="A654">
        <f t="shared" si="20"/>
        <v>0</v>
      </c>
      <c r="B654">
        <v>0.58496909857944546</v>
      </c>
      <c r="C654">
        <v>0.58486679061455848</v>
      </c>
      <c r="D654">
        <f t="shared" si="21"/>
        <v>1.023079648869718E-4</v>
      </c>
    </row>
    <row r="655" spans="1:4" x14ac:dyDescent="0.25">
      <c r="A655">
        <f t="shared" si="20"/>
        <v>0</v>
      </c>
      <c r="B655">
        <v>0.6132535612386445</v>
      </c>
      <c r="C655">
        <v>0.60011378172179275</v>
      </c>
      <c r="D655">
        <f t="shared" si="21"/>
        <v>1.3139779516851746E-2</v>
      </c>
    </row>
    <row r="656" spans="1:4" x14ac:dyDescent="0.25">
      <c r="A656">
        <f t="shared" si="20"/>
        <v>0</v>
      </c>
      <c r="B656">
        <v>0.58661127103480881</v>
      </c>
      <c r="C656">
        <v>0.56439669081239574</v>
      </c>
      <c r="D656">
        <f t="shared" si="21"/>
        <v>2.2214580222413072E-2</v>
      </c>
    </row>
    <row r="657" spans="1:4" x14ac:dyDescent="0.25">
      <c r="A657">
        <f t="shared" si="20"/>
        <v>0</v>
      </c>
      <c r="B657">
        <v>0.60922805674162928</v>
      </c>
      <c r="C657">
        <v>0.5665570248732601</v>
      </c>
      <c r="D657">
        <f t="shared" si="21"/>
        <v>4.267103186836918E-2</v>
      </c>
    </row>
    <row r="658" spans="1:4" x14ac:dyDescent="0.25">
      <c r="A658">
        <f t="shared" si="20"/>
        <v>0</v>
      </c>
      <c r="B658">
        <v>0.62549872353704039</v>
      </c>
      <c r="C658">
        <v>0.57412585711756625</v>
      </c>
      <c r="D658">
        <f t="shared" si="21"/>
        <v>5.1372866419474139E-2</v>
      </c>
    </row>
    <row r="659" spans="1:4" x14ac:dyDescent="0.25">
      <c r="A659">
        <f t="shared" si="20"/>
        <v>0</v>
      </c>
      <c r="B659">
        <v>0.62799715787966415</v>
      </c>
      <c r="C659">
        <v>0.53486702407006026</v>
      </c>
      <c r="D659">
        <f t="shared" si="21"/>
        <v>9.3130133809603888E-2</v>
      </c>
    </row>
    <row r="660" spans="1:4" x14ac:dyDescent="0.25">
      <c r="A660">
        <f t="shared" si="20"/>
        <v>0</v>
      </c>
      <c r="B660">
        <v>0.62740688342432072</v>
      </c>
      <c r="C660">
        <v>0.55587590661067243</v>
      </c>
      <c r="D660">
        <f t="shared" si="21"/>
        <v>7.1530976813648284E-2</v>
      </c>
    </row>
    <row r="661" spans="1:4" x14ac:dyDescent="0.25">
      <c r="A661">
        <f t="shared" si="20"/>
        <v>0</v>
      </c>
      <c r="B661">
        <v>0.60805527724235298</v>
      </c>
      <c r="C661">
        <v>0.55591554334000326</v>
      </c>
      <c r="D661">
        <f t="shared" si="21"/>
        <v>5.2139733902349716E-2</v>
      </c>
    </row>
    <row r="662" spans="1:4" x14ac:dyDescent="0.25">
      <c r="A662">
        <f t="shared" si="20"/>
        <v>0</v>
      </c>
      <c r="B662">
        <v>0.60858682983038237</v>
      </c>
      <c r="C662">
        <v>0.53828144308225068</v>
      </c>
      <c r="D662">
        <f t="shared" si="21"/>
        <v>7.0305386748131693E-2</v>
      </c>
    </row>
    <row r="663" spans="1:4" x14ac:dyDescent="0.25">
      <c r="A663">
        <f t="shared" si="20"/>
        <v>0</v>
      </c>
      <c r="B663">
        <v>0.58959739435866376</v>
      </c>
      <c r="C663">
        <v>0.52388793559949021</v>
      </c>
      <c r="D663">
        <f t="shared" si="21"/>
        <v>6.5709458759173556E-2</v>
      </c>
    </row>
    <row r="664" spans="1:4" x14ac:dyDescent="0.25">
      <c r="A664">
        <f t="shared" si="20"/>
        <v>0</v>
      </c>
      <c r="B664">
        <v>0.60072653518979169</v>
      </c>
      <c r="C664">
        <v>0.54324551608827121</v>
      </c>
      <c r="D664">
        <f t="shared" si="21"/>
        <v>5.7481019101520481E-2</v>
      </c>
    </row>
    <row r="665" spans="1:4" x14ac:dyDescent="0.25">
      <c r="A665">
        <f t="shared" si="20"/>
        <v>0</v>
      </c>
      <c r="B665">
        <v>0.58647515485184731</v>
      </c>
      <c r="C665">
        <v>0.55867394352139954</v>
      </c>
      <c r="D665">
        <f t="shared" si="21"/>
        <v>2.7801211330447773E-2</v>
      </c>
    </row>
    <row r="666" spans="1:4" x14ac:dyDescent="0.25">
      <c r="A666">
        <f t="shared" si="20"/>
        <v>0</v>
      </c>
      <c r="B666">
        <v>0.59963424727927439</v>
      </c>
      <c r="C666">
        <v>0.53196169646057712</v>
      </c>
      <c r="D666">
        <f t="shared" si="21"/>
        <v>6.7672550818697275E-2</v>
      </c>
    </row>
    <row r="667" spans="1:4" x14ac:dyDescent="0.25">
      <c r="A667">
        <f t="shared" si="20"/>
        <v>0</v>
      </c>
      <c r="B667">
        <v>0.59413635297892142</v>
      </c>
      <c r="C667">
        <v>0.57208648926187211</v>
      </c>
      <c r="D667">
        <f t="shared" si="21"/>
        <v>2.2049863717049312E-2</v>
      </c>
    </row>
    <row r="668" spans="1:4" x14ac:dyDescent="0.25">
      <c r="A668">
        <f t="shared" si="20"/>
        <v>0</v>
      </c>
      <c r="B668">
        <v>0.57676428636954513</v>
      </c>
      <c r="C668">
        <v>0.53329386771653919</v>
      </c>
      <c r="D668">
        <f t="shared" si="21"/>
        <v>4.3470418653005938E-2</v>
      </c>
    </row>
    <row r="669" spans="1:4" x14ac:dyDescent="0.25">
      <c r="A669">
        <f t="shared" si="20"/>
        <v>0</v>
      </c>
      <c r="B669">
        <v>0.56903484818897265</v>
      </c>
      <c r="C669">
        <v>0.53132556580602541</v>
      </c>
      <c r="D669">
        <f t="shared" si="21"/>
        <v>3.770928238294724E-2</v>
      </c>
    </row>
    <row r="670" spans="1:4" x14ac:dyDescent="0.25">
      <c r="A670">
        <f t="shared" si="20"/>
        <v>0</v>
      </c>
      <c r="B670">
        <v>0.6089680726920812</v>
      </c>
      <c r="C670">
        <v>0.56491484227721189</v>
      </c>
      <c r="D670">
        <f t="shared" si="21"/>
        <v>4.4053230414869304E-2</v>
      </c>
    </row>
    <row r="671" spans="1:4" x14ac:dyDescent="0.25">
      <c r="A671">
        <f t="shared" si="20"/>
        <v>0</v>
      </c>
      <c r="B671">
        <v>0.59352710666394748</v>
      </c>
      <c r="C671">
        <v>0.51099562160726686</v>
      </c>
      <c r="D671">
        <f t="shared" si="21"/>
        <v>8.253148505668062E-2</v>
      </c>
    </row>
    <row r="672" spans="1:4" x14ac:dyDescent="0.25">
      <c r="A672">
        <f t="shared" si="20"/>
        <v>0</v>
      </c>
      <c r="B672">
        <v>0.6044044335552814</v>
      </c>
      <c r="C672">
        <v>0.54540682526452156</v>
      </c>
      <c r="D672">
        <f t="shared" si="21"/>
        <v>5.899760829075984E-2</v>
      </c>
    </row>
    <row r="673" spans="1:4" x14ac:dyDescent="0.25">
      <c r="A673">
        <f t="shared" si="20"/>
        <v>0</v>
      </c>
      <c r="B673">
        <v>0.61608456969332415</v>
      </c>
      <c r="C673">
        <v>0.5420731766452821</v>
      </c>
      <c r="D673">
        <f t="shared" si="21"/>
        <v>7.4011393048042051E-2</v>
      </c>
    </row>
    <row r="674" spans="1:4" x14ac:dyDescent="0.25">
      <c r="A674">
        <f t="shared" si="20"/>
        <v>0</v>
      </c>
      <c r="B674">
        <v>0.59753105992472277</v>
      </c>
      <c r="C674">
        <v>0.58936643812912359</v>
      </c>
      <c r="D674">
        <f t="shared" si="21"/>
        <v>8.1646217955991807E-3</v>
      </c>
    </row>
    <row r="675" spans="1:4" x14ac:dyDescent="0.25">
      <c r="A675">
        <f t="shared" si="20"/>
        <v>0</v>
      </c>
      <c r="B675">
        <v>0.64965874347186647</v>
      </c>
      <c r="C675">
        <v>0.53923551629538646</v>
      </c>
      <c r="D675">
        <f t="shared" si="21"/>
        <v>0.11042322717648001</v>
      </c>
    </row>
    <row r="676" spans="1:4" x14ac:dyDescent="0.25">
      <c r="A676">
        <f t="shared" si="20"/>
        <v>0</v>
      </c>
      <c r="B676">
        <v>0.58733373063039918</v>
      </c>
      <c r="C676">
        <v>0.52630703663808198</v>
      </c>
      <c r="D676">
        <f t="shared" si="21"/>
        <v>6.1026693992317194E-2</v>
      </c>
    </row>
    <row r="677" spans="1:4" x14ac:dyDescent="0.25">
      <c r="A677">
        <f t="shared" si="20"/>
        <v>0</v>
      </c>
      <c r="B677">
        <v>0.59602208670344181</v>
      </c>
      <c r="C677">
        <v>0.53951184346627934</v>
      </c>
      <c r="D677">
        <f t="shared" si="21"/>
        <v>5.6510243237162472E-2</v>
      </c>
    </row>
    <row r="678" spans="1:4" x14ac:dyDescent="0.25">
      <c r="A678">
        <f t="shared" si="20"/>
        <v>0</v>
      </c>
      <c r="B678">
        <v>0.56161308767041007</v>
      </c>
      <c r="C678">
        <v>0.55336516674100189</v>
      </c>
      <c r="D678">
        <f t="shared" si="21"/>
        <v>8.2479209294081812E-3</v>
      </c>
    </row>
    <row r="679" spans="1:4" x14ac:dyDescent="0.25">
      <c r="A679">
        <f t="shared" si="20"/>
        <v>0</v>
      </c>
      <c r="B679">
        <v>0.62484837464435206</v>
      </c>
      <c r="C679">
        <v>0.55097169395849721</v>
      </c>
      <c r="D679">
        <f t="shared" si="21"/>
        <v>7.3876680685854845E-2</v>
      </c>
    </row>
    <row r="680" spans="1:4" x14ac:dyDescent="0.25">
      <c r="A680">
        <f t="shared" si="20"/>
        <v>0</v>
      </c>
      <c r="B680">
        <v>0.57797962600156993</v>
      </c>
      <c r="C680">
        <v>0.54683879607825736</v>
      </c>
      <c r="D680">
        <f t="shared" si="21"/>
        <v>3.1140829923312574E-2</v>
      </c>
    </row>
    <row r="681" spans="1:4" x14ac:dyDescent="0.25">
      <c r="A681">
        <f t="shared" si="20"/>
        <v>0</v>
      </c>
      <c r="B681">
        <v>0.52713079037933008</v>
      </c>
      <c r="C681">
        <v>0.49852134333927056</v>
      </c>
      <c r="D681">
        <f t="shared" si="21"/>
        <v>2.8609447040059521E-2</v>
      </c>
    </row>
    <row r="682" spans="1:4" x14ac:dyDescent="0.25">
      <c r="A682">
        <f t="shared" si="20"/>
        <v>0</v>
      </c>
      <c r="B682">
        <v>0.59341011207034156</v>
      </c>
      <c r="C682">
        <v>0.53029928768202961</v>
      </c>
      <c r="D682">
        <f t="shared" si="21"/>
        <v>6.3110824388311948E-2</v>
      </c>
    </row>
    <row r="683" spans="1:4" x14ac:dyDescent="0.25">
      <c r="A683">
        <f t="shared" si="20"/>
        <v>0</v>
      </c>
      <c r="B683">
        <v>0.59374379929689114</v>
      </c>
      <c r="C683">
        <v>0.55717410895454567</v>
      </c>
      <c r="D683">
        <f t="shared" si="21"/>
        <v>3.6569690342345473E-2</v>
      </c>
    </row>
    <row r="684" spans="1:4" x14ac:dyDescent="0.25">
      <c r="A684">
        <f t="shared" si="20"/>
        <v>0</v>
      </c>
      <c r="B684">
        <v>0.61512759964815122</v>
      </c>
      <c r="C684">
        <v>0.5609918841090562</v>
      </c>
      <c r="D684">
        <f t="shared" si="21"/>
        <v>5.413571553909502E-2</v>
      </c>
    </row>
    <row r="685" spans="1:4" x14ac:dyDescent="0.25">
      <c r="A685">
        <f t="shared" si="20"/>
        <v>0</v>
      </c>
      <c r="B685">
        <v>0.61398624666707324</v>
      </c>
      <c r="C685">
        <v>0.54583892467870798</v>
      </c>
      <c r="D685">
        <f t="shared" si="21"/>
        <v>6.8147321988365261E-2</v>
      </c>
    </row>
    <row r="686" spans="1:4" x14ac:dyDescent="0.25">
      <c r="A686">
        <f t="shared" si="20"/>
        <v>0</v>
      </c>
      <c r="B686">
        <v>0.61333766172311088</v>
      </c>
      <c r="C686">
        <v>0.56959359815435706</v>
      </c>
      <c r="D686">
        <f t="shared" si="21"/>
        <v>4.3744063568753822E-2</v>
      </c>
    </row>
    <row r="687" spans="1:4" x14ac:dyDescent="0.25">
      <c r="A687">
        <f t="shared" si="20"/>
        <v>0</v>
      </c>
      <c r="B687">
        <v>0.60225525697060323</v>
      </c>
      <c r="C687">
        <v>0.56368405726964876</v>
      </c>
      <c r="D687">
        <f t="shared" si="21"/>
        <v>3.8571199700954462E-2</v>
      </c>
    </row>
    <row r="688" spans="1:4" x14ac:dyDescent="0.25">
      <c r="A688">
        <f t="shared" si="20"/>
        <v>0</v>
      </c>
      <c r="B688">
        <v>0.60650752961751098</v>
      </c>
      <c r="C688">
        <v>0.56223174974751633</v>
      </c>
      <c r="D688">
        <f t="shared" si="21"/>
        <v>4.4275779869994647E-2</v>
      </c>
    </row>
    <row r="689" spans="1:4" x14ac:dyDescent="0.25">
      <c r="A689">
        <f t="shared" si="20"/>
        <v>0</v>
      </c>
      <c r="B689">
        <v>0.59059334623977822</v>
      </c>
      <c r="C689">
        <v>0.55180273434069349</v>
      </c>
      <c r="D689">
        <f t="shared" si="21"/>
        <v>3.8790611899084726E-2</v>
      </c>
    </row>
    <row r="690" spans="1:4" x14ac:dyDescent="0.25">
      <c r="A690">
        <f t="shared" si="20"/>
        <v>0</v>
      </c>
      <c r="B690">
        <v>0.61551165588742662</v>
      </c>
      <c r="C690">
        <v>0.55044443659406683</v>
      </c>
      <c r="D690">
        <f t="shared" si="21"/>
        <v>6.506721929335979E-2</v>
      </c>
    </row>
    <row r="691" spans="1:4" x14ac:dyDescent="0.25">
      <c r="A691">
        <f t="shared" si="20"/>
        <v>0</v>
      </c>
      <c r="B691">
        <v>0.58537976631341415</v>
      </c>
      <c r="C691">
        <v>0.56083256963862904</v>
      </c>
      <c r="D691">
        <f t="shared" si="21"/>
        <v>2.454719667478511E-2</v>
      </c>
    </row>
    <row r="692" spans="1:4" x14ac:dyDescent="0.25">
      <c r="A692">
        <f t="shared" si="20"/>
        <v>0</v>
      </c>
      <c r="B692">
        <v>0.61632829077659101</v>
      </c>
      <c r="C692">
        <v>0.51839220910769834</v>
      </c>
      <c r="D692">
        <f t="shared" si="21"/>
        <v>9.7936081668892672E-2</v>
      </c>
    </row>
    <row r="693" spans="1:4" x14ac:dyDescent="0.25">
      <c r="A693">
        <f t="shared" si="20"/>
        <v>0</v>
      </c>
      <c r="B693">
        <v>0.60801790127316935</v>
      </c>
      <c r="C693">
        <v>0.5303497035349436</v>
      </c>
      <c r="D693">
        <f t="shared" si="21"/>
        <v>7.7668197738225753E-2</v>
      </c>
    </row>
    <row r="694" spans="1:4" x14ac:dyDescent="0.25">
      <c r="A694">
        <f t="shared" si="20"/>
        <v>0</v>
      </c>
      <c r="B694">
        <v>0.6008607546320569</v>
      </c>
      <c r="C694">
        <v>0.54150940107847945</v>
      </c>
      <c r="D694">
        <f t="shared" si="21"/>
        <v>5.9351353553577457E-2</v>
      </c>
    </row>
    <row r="695" spans="1:4" x14ac:dyDescent="0.25">
      <c r="A695">
        <f t="shared" si="20"/>
        <v>0</v>
      </c>
      <c r="B695">
        <v>0.60226376835586859</v>
      </c>
      <c r="C695">
        <v>0.5513799575073004</v>
      </c>
      <c r="D695">
        <f t="shared" si="21"/>
        <v>5.0883810848568189E-2</v>
      </c>
    </row>
    <row r="696" spans="1:4" x14ac:dyDescent="0.25">
      <c r="A696">
        <f t="shared" si="20"/>
        <v>0</v>
      </c>
      <c r="B696">
        <v>0.60428041702384594</v>
      </c>
      <c r="C696">
        <v>0.54452318160694435</v>
      </c>
      <c r="D696">
        <f t="shared" si="21"/>
        <v>5.9757235416901588E-2</v>
      </c>
    </row>
    <row r="697" spans="1:4" x14ac:dyDescent="0.25">
      <c r="A697">
        <f t="shared" si="20"/>
        <v>0</v>
      </c>
      <c r="B697">
        <v>0.55984441894193449</v>
      </c>
      <c r="C697">
        <v>0.54046702821631265</v>
      </c>
      <c r="D697">
        <f t="shared" si="21"/>
        <v>1.9377390725621835E-2</v>
      </c>
    </row>
    <row r="698" spans="1:4" x14ac:dyDescent="0.25">
      <c r="A698">
        <f t="shared" si="20"/>
        <v>0</v>
      </c>
      <c r="B698">
        <v>0.58192518008266181</v>
      </c>
      <c r="C698">
        <v>0.54927879986640848</v>
      </c>
      <c r="D698">
        <f t="shared" si="21"/>
        <v>3.2646380216253323E-2</v>
      </c>
    </row>
    <row r="699" spans="1:4" x14ac:dyDescent="0.25">
      <c r="A699">
        <f t="shared" si="20"/>
        <v>0</v>
      </c>
      <c r="B699">
        <v>0.57530483081916728</v>
      </c>
      <c r="C699">
        <v>0.54756507949222699</v>
      </c>
      <c r="D699">
        <f t="shared" si="21"/>
        <v>2.7739751326940287E-2</v>
      </c>
    </row>
    <row r="700" spans="1:4" x14ac:dyDescent="0.25">
      <c r="A700">
        <f t="shared" si="20"/>
        <v>0</v>
      </c>
      <c r="B700">
        <v>0.63406766667325809</v>
      </c>
      <c r="C700">
        <v>0.58649613752709917</v>
      </c>
      <c r="D700">
        <f t="shared" si="21"/>
        <v>4.757152914615892E-2</v>
      </c>
    </row>
    <row r="701" spans="1:4" x14ac:dyDescent="0.25">
      <c r="A701">
        <f t="shared" si="20"/>
        <v>0</v>
      </c>
      <c r="B701">
        <v>0.61173624660251147</v>
      </c>
      <c r="C701">
        <v>0.52536410214987994</v>
      </c>
      <c r="D701">
        <f t="shared" si="21"/>
        <v>8.6372144452631527E-2</v>
      </c>
    </row>
    <row r="702" spans="1:4" x14ac:dyDescent="0.25">
      <c r="A702">
        <f t="shared" si="20"/>
        <v>0</v>
      </c>
      <c r="B702">
        <v>0.58585230009517397</v>
      </c>
      <c r="C702">
        <v>0.56772381634718538</v>
      </c>
      <c r="D702">
        <f t="shared" si="21"/>
        <v>1.8128483747988589E-2</v>
      </c>
    </row>
    <row r="703" spans="1:4" x14ac:dyDescent="0.25">
      <c r="A703">
        <f t="shared" si="20"/>
        <v>0</v>
      </c>
      <c r="B703">
        <v>0.59686147694535119</v>
      </c>
      <c r="C703">
        <v>0.52196142766026388</v>
      </c>
      <c r="D703">
        <f t="shared" si="21"/>
        <v>7.4900049285087311E-2</v>
      </c>
    </row>
    <row r="704" spans="1:4" x14ac:dyDescent="0.25">
      <c r="A704">
        <f t="shared" si="20"/>
        <v>0</v>
      </c>
      <c r="B704">
        <v>0.62462006400947878</v>
      </c>
      <c r="C704">
        <v>0.56803548922645175</v>
      </c>
      <c r="D704">
        <f t="shared" si="21"/>
        <v>5.6584574783027031E-2</v>
      </c>
    </row>
    <row r="705" spans="1:4" x14ac:dyDescent="0.25">
      <c r="A705">
        <f t="shared" si="20"/>
        <v>0</v>
      </c>
      <c r="B705">
        <v>0.59781418077882731</v>
      </c>
      <c r="C705">
        <v>0.565827249363271</v>
      </c>
      <c r="D705">
        <f t="shared" si="21"/>
        <v>3.1986931415556308E-2</v>
      </c>
    </row>
    <row r="706" spans="1:4" x14ac:dyDescent="0.25">
      <c r="A706">
        <f t="shared" si="20"/>
        <v>1</v>
      </c>
      <c r="B706">
        <v>0.58535653541033905</v>
      </c>
      <c r="C706">
        <v>0.6021555331340982</v>
      </c>
      <c r="D706">
        <f t="shared" si="21"/>
        <v>-1.6798997723759146E-2</v>
      </c>
    </row>
    <row r="707" spans="1:4" x14ac:dyDescent="0.25">
      <c r="A707">
        <f t="shared" si="20"/>
        <v>0</v>
      </c>
      <c r="B707">
        <v>0.61429627666775954</v>
      </c>
      <c r="C707">
        <v>0.52891452604213895</v>
      </c>
      <c r="D707">
        <f t="shared" si="21"/>
        <v>8.5381750625620589E-2</v>
      </c>
    </row>
    <row r="708" spans="1:4" x14ac:dyDescent="0.25">
      <c r="A708">
        <f t="shared" si="20"/>
        <v>0</v>
      </c>
      <c r="B708">
        <v>0.64750714014786148</v>
      </c>
      <c r="C708">
        <v>0.59890331201156</v>
      </c>
      <c r="D708">
        <f t="shared" si="21"/>
        <v>4.8603828136301486E-2</v>
      </c>
    </row>
    <row r="709" spans="1:4" x14ac:dyDescent="0.25">
      <c r="A709">
        <f t="shared" si="20"/>
        <v>1</v>
      </c>
      <c r="B709">
        <v>0.58398580418618862</v>
      </c>
      <c r="C709">
        <v>0.61181957483406413</v>
      </c>
      <c r="D709">
        <f t="shared" si="21"/>
        <v>-2.7833770647875511E-2</v>
      </c>
    </row>
    <row r="710" spans="1:4" x14ac:dyDescent="0.25">
      <c r="A710">
        <f t="shared" si="20"/>
        <v>0</v>
      </c>
      <c r="B710">
        <v>0.63067202155040458</v>
      </c>
      <c r="C710">
        <v>0.57124391558633469</v>
      </c>
      <c r="D710">
        <f t="shared" si="21"/>
        <v>5.9428105964069888E-2</v>
      </c>
    </row>
    <row r="711" spans="1:4" x14ac:dyDescent="0.25">
      <c r="A711">
        <f t="shared" si="20"/>
        <v>0</v>
      </c>
      <c r="B711">
        <v>0.58435506040860619</v>
      </c>
      <c r="C711">
        <v>0.53080027629968318</v>
      </c>
      <c r="D711">
        <f t="shared" si="21"/>
        <v>5.3554784108923004E-2</v>
      </c>
    </row>
    <row r="712" spans="1:4" x14ac:dyDescent="0.25">
      <c r="A712">
        <f t="shared" si="20"/>
        <v>0</v>
      </c>
      <c r="B712">
        <v>0.59055753507250852</v>
      </c>
      <c r="C712">
        <v>0.55619112799520698</v>
      </c>
      <c r="D712">
        <f t="shared" si="21"/>
        <v>3.4366407077301542E-2</v>
      </c>
    </row>
    <row r="713" spans="1:4" x14ac:dyDescent="0.25">
      <c r="A713">
        <f t="shared" si="20"/>
        <v>0</v>
      </c>
      <c r="B713">
        <v>0.60033339052360746</v>
      </c>
      <c r="C713">
        <v>0.56085868804709182</v>
      </c>
      <c r="D713">
        <f t="shared" si="21"/>
        <v>3.9474702476515633E-2</v>
      </c>
    </row>
    <row r="714" spans="1:4" x14ac:dyDescent="0.25">
      <c r="A714">
        <f t="shared" ref="A714:A777" si="22">IF(B714&gt;C714,0,1)</f>
        <v>0</v>
      </c>
      <c r="B714">
        <v>0.61969640430069362</v>
      </c>
      <c r="C714">
        <v>0.56312056910120967</v>
      </c>
      <c r="D714">
        <f t="shared" ref="D714:D777" si="23">B714-C714</f>
        <v>5.6575835199483948E-2</v>
      </c>
    </row>
    <row r="715" spans="1:4" x14ac:dyDescent="0.25">
      <c r="A715">
        <f t="shared" si="22"/>
        <v>0</v>
      </c>
      <c r="B715">
        <v>0.59208888705090235</v>
      </c>
      <c r="C715">
        <v>0.54754409987370056</v>
      </c>
      <c r="D715">
        <f t="shared" si="23"/>
        <v>4.4544787177201783E-2</v>
      </c>
    </row>
    <row r="716" spans="1:4" x14ac:dyDescent="0.25">
      <c r="A716">
        <f t="shared" si="22"/>
        <v>0</v>
      </c>
      <c r="B716">
        <v>0.57497010080378153</v>
      </c>
      <c r="C716">
        <v>0.52290727136762483</v>
      </c>
      <c r="D716">
        <f t="shared" si="23"/>
        <v>5.2062829436156699E-2</v>
      </c>
    </row>
    <row r="717" spans="1:4" x14ac:dyDescent="0.25">
      <c r="A717">
        <f t="shared" si="22"/>
        <v>0</v>
      </c>
      <c r="B717">
        <v>0.61166305047179514</v>
      </c>
      <c r="C717">
        <v>0.54439005409585739</v>
      </c>
      <c r="D717">
        <f t="shared" si="23"/>
        <v>6.7272996375937755E-2</v>
      </c>
    </row>
    <row r="718" spans="1:4" x14ac:dyDescent="0.25">
      <c r="A718">
        <f t="shared" si="22"/>
        <v>0</v>
      </c>
      <c r="B718">
        <v>0.60091208365759696</v>
      </c>
      <c r="C718">
        <v>0.55324265626533753</v>
      </c>
      <c r="D718">
        <f t="shared" si="23"/>
        <v>4.7669427392259434E-2</v>
      </c>
    </row>
    <row r="719" spans="1:4" x14ac:dyDescent="0.25">
      <c r="A719">
        <f t="shared" si="22"/>
        <v>0</v>
      </c>
      <c r="B719">
        <v>0.56216963329562086</v>
      </c>
      <c r="C719">
        <v>0.55868793138077966</v>
      </c>
      <c r="D719">
        <f t="shared" si="23"/>
        <v>3.4817019148412065E-3</v>
      </c>
    </row>
    <row r="720" spans="1:4" x14ac:dyDescent="0.25">
      <c r="A720">
        <f t="shared" si="22"/>
        <v>0</v>
      </c>
      <c r="B720">
        <v>0.61281272292786781</v>
      </c>
      <c r="C720">
        <v>0.51567134790012037</v>
      </c>
      <c r="D720">
        <f t="shared" si="23"/>
        <v>9.7141375027747445E-2</v>
      </c>
    </row>
    <row r="721" spans="1:4" x14ac:dyDescent="0.25">
      <c r="A721">
        <f t="shared" si="22"/>
        <v>0</v>
      </c>
      <c r="B721">
        <v>0.61795603408803146</v>
      </c>
      <c r="C721">
        <v>0.5469641033169893</v>
      </c>
      <c r="D721">
        <f t="shared" si="23"/>
        <v>7.0991930771042155E-2</v>
      </c>
    </row>
    <row r="722" spans="1:4" x14ac:dyDescent="0.25">
      <c r="A722">
        <f t="shared" si="22"/>
        <v>0</v>
      </c>
      <c r="B722">
        <v>0.62616561656476821</v>
      </c>
      <c r="C722">
        <v>0.5770638252477559</v>
      </c>
      <c r="D722">
        <f t="shared" si="23"/>
        <v>4.9101791317012311E-2</v>
      </c>
    </row>
    <row r="723" spans="1:4" x14ac:dyDescent="0.25">
      <c r="A723">
        <f t="shared" si="22"/>
        <v>0</v>
      </c>
      <c r="B723">
        <v>0.60337373846917086</v>
      </c>
      <c r="C723">
        <v>0.56910777991011907</v>
      </c>
      <c r="D723">
        <f t="shared" si="23"/>
        <v>3.426595855905179E-2</v>
      </c>
    </row>
    <row r="724" spans="1:4" x14ac:dyDescent="0.25">
      <c r="A724">
        <f t="shared" si="22"/>
        <v>0</v>
      </c>
      <c r="B724">
        <v>0.58249508444933351</v>
      </c>
      <c r="C724">
        <v>0.53512424004466108</v>
      </c>
      <c r="D724">
        <f t="shared" si="23"/>
        <v>4.737084440467243E-2</v>
      </c>
    </row>
    <row r="725" spans="1:4" x14ac:dyDescent="0.25">
      <c r="A725">
        <f t="shared" si="22"/>
        <v>0</v>
      </c>
      <c r="B725">
        <v>0.60874521461800746</v>
      </c>
      <c r="C725">
        <v>0.56578442550593122</v>
      </c>
      <c r="D725">
        <f t="shared" si="23"/>
        <v>4.2960789112076236E-2</v>
      </c>
    </row>
    <row r="726" spans="1:4" x14ac:dyDescent="0.25">
      <c r="A726">
        <f t="shared" si="22"/>
        <v>0</v>
      </c>
      <c r="B726">
        <v>0.64347446722974522</v>
      </c>
      <c r="C726">
        <v>0.53542085043529697</v>
      </c>
      <c r="D726">
        <f t="shared" si="23"/>
        <v>0.10805361679444825</v>
      </c>
    </row>
    <row r="727" spans="1:4" x14ac:dyDescent="0.25">
      <c r="A727">
        <f t="shared" si="22"/>
        <v>0</v>
      </c>
      <c r="B727">
        <v>0.60432880658455868</v>
      </c>
      <c r="C727">
        <v>0.50749852160051945</v>
      </c>
      <c r="D727">
        <f t="shared" si="23"/>
        <v>9.6830284984039228E-2</v>
      </c>
    </row>
    <row r="728" spans="1:4" x14ac:dyDescent="0.25">
      <c r="A728">
        <f t="shared" si="22"/>
        <v>0</v>
      </c>
      <c r="B728">
        <v>0.61801434786822051</v>
      </c>
      <c r="C728">
        <v>0.55372553538687519</v>
      </c>
      <c r="D728">
        <f t="shared" si="23"/>
        <v>6.4288812481345325E-2</v>
      </c>
    </row>
    <row r="729" spans="1:4" x14ac:dyDescent="0.25">
      <c r="A729">
        <f t="shared" si="22"/>
        <v>0</v>
      </c>
      <c r="B729">
        <v>0.6331752703979654</v>
      </c>
      <c r="C729">
        <v>0.55030369077411712</v>
      </c>
      <c r="D729">
        <f t="shared" si="23"/>
        <v>8.2871579623848279E-2</v>
      </c>
    </row>
    <row r="730" spans="1:4" x14ac:dyDescent="0.25">
      <c r="A730">
        <f t="shared" si="22"/>
        <v>0</v>
      </c>
      <c r="B730">
        <v>0.61203099047366738</v>
      </c>
      <c r="C730">
        <v>0.53404428933412318</v>
      </c>
      <c r="D730">
        <f t="shared" si="23"/>
        <v>7.7986701139544201E-2</v>
      </c>
    </row>
    <row r="731" spans="1:4" x14ac:dyDescent="0.25">
      <c r="A731">
        <f t="shared" si="22"/>
        <v>0</v>
      </c>
      <c r="B731">
        <v>0.61110011691205479</v>
      </c>
      <c r="C731">
        <v>0.53715094504510685</v>
      </c>
      <c r="D731">
        <f t="shared" si="23"/>
        <v>7.3949171866947938E-2</v>
      </c>
    </row>
    <row r="732" spans="1:4" x14ac:dyDescent="0.25">
      <c r="A732">
        <f t="shared" si="22"/>
        <v>0</v>
      </c>
      <c r="B732">
        <v>0.56589325369696575</v>
      </c>
      <c r="C732">
        <v>0.54983333034804016</v>
      </c>
      <c r="D732">
        <f t="shared" si="23"/>
        <v>1.6059923348925587E-2</v>
      </c>
    </row>
    <row r="733" spans="1:4" x14ac:dyDescent="0.25">
      <c r="A733">
        <f t="shared" si="22"/>
        <v>0</v>
      </c>
      <c r="B733">
        <v>0.5881260486193316</v>
      </c>
      <c r="C733">
        <v>0.55508135388608537</v>
      </c>
      <c r="D733">
        <f t="shared" si="23"/>
        <v>3.3044694733246227E-2</v>
      </c>
    </row>
    <row r="734" spans="1:4" x14ac:dyDescent="0.25">
      <c r="A734">
        <f t="shared" si="22"/>
        <v>0</v>
      </c>
      <c r="B734">
        <v>0.60012061704273933</v>
      </c>
      <c r="C734">
        <v>0.56360048229623483</v>
      </c>
      <c r="D734">
        <f t="shared" si="23"/>
        <v>3.6520134746504507E-2</v>
      </c>
    </row>
    <row r="735" spans="1:4" x14ac:dyDescent="0.25">
      <c r="A735">
        <f t="shared" si="22"/>
        <v>0</v>
      </c>
      <c r="B735">
        <v>0.60234661120751931</v>
      </c>
      <c r="C735">
        <v>0.56594232406003653</v>
      </c>
      <c r="D735">
        <f t="shared" si="23"/>
        <v>3.6404287147482783E-2</v>
      </c>
    </row>
    <row r="736" spans="1:4" x14ac:dyDescent="0.25">
      <c r="A736">
        <f t="shared" si="22"/>
        <v>0</v>
      </c>
      <c r="B736">
        <v>0.59500145154599537</v>
      </c>
      <c r="C736">
        <v>0.56878696163301712</v>
      </c>
      <c r="D736">
        <f t="shared" si="23"/>
        <v>2.6214489912978256E-2</v>
      </c>
    </row>
    <row r="737" spans="1:4" x14ac:dyDescent="0.25">
      <c r="A737">
        <f t="shared" si="22"/>
        <v>0</v>
      </c>
      <c r="B737">
        <v>0.58471194155584472</v>
      </c>
      <c r="C737">
        <v>0.52903483145635122</v>
      </c>
      <c r="D737">
        <f t="shared" si="23"/>
        <v>5.5677110099493499E-2</v>
      </c>
    </row>
    <row r="738" spans="1:4" x14ac:dyDescent="0.25">
      <c r="A738">
        <f t="shared" si="22"/>
        <v>0</v>
      </c>
      <c r="B738">
        <v>0.58301483533923493</v>
      </c>
      <c r="C738">
        <v>0.56272839868884261</v>
      </c>
      <c r="D738">
        <f t="shared" si="23"/>
        <v>2.0286436650392314E-2</v>
      </c>
    </row>
    <row r="739" spans="1:4" x14ac:dyDescent="0.25">
      <c r="A739">
        <f t="shared" si="22"/>
        <v>0</v>
      </c>
      <c r="B739">
        <v>0.63464425414337766</v>
      </c>
      <c r="C739">
        <v>0.55462264304722619</v>
      </c>
      <c r="D739">
        <f t="shared" si="23"/>
        <v>8.0021611096151468E-2</v>
      </c>
    </row>
    <row r="740" spans="1:4" x14ac:dyDescent="0.25">
      <c r="A740">
        <f t="shared" si="22"/>
        <v>0</v>
      </c>
      <c r="B740">
        <v>0.5922554437706089</v>
      </c>
      <c r="C740">
        <v>0.51110193974310769</v>
      </c>
      <c r="D740">
        <f t="shared" si="23"/>
        <v>8.1153504027501211E-2</v>
      </c>
    </row>
    <row r="741" spans="1:4" x14ac:dyDescent="0.25">
      <c r="A741">
        <f t="shared" si="22"/>
        <v>0</v>
      </c>
      <c r="B741">
        <v>0.62120412481509657</v>
      </c>
      <c r="C741">
        <v>0.53164543766802907</v>
      </c>
      <c r="D741">
        <f t="shared" si="23"/>
        <v>8.9558687147067495E-2</v>
      </c>
    </row>
    <row r="742" spans="1:4" x14ac:dyDescent="0.25">
      <c r="A742">
        <f t="shared" si="22"/>
        <v>0</v>
      </c>
      <c r="B742">
        <v>0.6110932767386954</v>
      </c>
      <c r="C742">
        <v>0.52923838861517125</v>
      </c>
      <c r="D742">
        <f t="shared" si="23"/>
        <v>8.185488812352415E-2</v>
      </c>
    </row>
    <row r="743" spans="1:4" x14ac:dyDescent="0.25">
      <c r="A743">
        <f t="shared" si="22"/>
        <v>0</v>
      </c>
      <c r="B743">
        <v>0.62676917858249781</v>
      </c>
      <c r="C743">
        <v>0.57027914120573764</v>
      </c>
      <c r="D743">
        <f t="shared" si="23"/>
        <v>5.6490037376760172E-2</v>
      </c>
    </row>
    <row r="744" spans="1:4" x14ac:dyDescent="0.25">
      <c r="A744">
        <f t="shared" si="22"/>
        <v>0</v>
      </c>
      <c r="B744">
        <v>0.60076110328034826</v>
      </c>
      <c r="C744">
        <v>0.56112421183988659</v>
      </c>
      <c r="D744">
        <f t="shared" si="23"/>
        <v>3.9636891440461675E-2</v>
      </c>
    </row>
    <row r="745" spans="1:4" x14ac:dyDescent="0.25">
      <c r="A745">
        <f t="shared" si="22"/>
        <v>0</v>
      </c>
      <c r="B745">
        <v>0.59454760018423314</v>
      </c>
      <c r="C745">
        <v>0.55474308481957568</v>
      </c>
      <c r="D745">
        <f t="shared" si="23"/>
        <v>3.9804515364657456E-2</v>
      </c>
    </row>
    <row r="746" spans="1:4" x14ac:dyDescent="0.25">
      <c r="A746">
        <f t="shared" si="22"/>
        <v>0</v>
      </c>
      <c r="B746">
        <v>0.58704121276858301</v>
      </c>
      <c r="C746">
        <v>0.54601420606497741</v>
      </c>
      <c r="D746">
        <f t="shared" si="23"/>
        <v>4.1027006703605595E-2</v>
      </c>
    </row>
    <row r="747" spans="1:4" x14ac:dyDescent="0.25">
      <c r="A747">
        <f t="shared" si="22"/>
        <v>0</v>
      </c>
      <c r="B747">
        <v>0.63240820649637719</v>
      </c>
      <c r="C747">
        <v>0.58311271720923497</v>
      </c>
      <c r="D747">
        <f t="shared" si="23"/>
        <v>4.9295489287142225E-2</v>
      </c>
    </row>
    <row r="748" spans="1:4" x14ac:dyDescent="0.25">
      <c r="A748">
        <f t="shared" si="22"/>
        <v>0</v>
      </c>
      <c r="B748">
        <v>0.58633659466202048</v>
      </c>
      <c r="C748">
        <v>0.53239288990919709</v>
      </c>
      <c r="D748">
        <f t="shared" si="23"/>
        <v>5.3943704752823396E-2</v>
      </c>
    </row>
    <row r="749" spans="1:4" x14ac:dyDescent="0.25">
      <c r="A749">
        <f t="shared" si="22"/>
        <v>0</v>
      </c>
      <c r="B749">
        <v>0.57718536053150493</v>
      </c>
      <c r="C749">
        <v>0.52068065222887439</v>
      </c>
      <c r="D749">
        <f t="shared" si="23"/>
        <v>5.6504708302630546E-2</v>
      </c>
    </row>
    <row r="750" spans="1:4" x14ac:dyDescent="0.25">
      <c r="A750">
        <f t="shared" si="22"/>
        <v>0</v>
      </c>
      <c r="B750">
        <v>0.60168712040042083</v>
      </c>
      <c r="C750">
        <v>0.54691965775043239</v>
      </c>
      <c r="D750">
        <f t="shared" si="23"/>
        <v>5.4767462649988441E-2</v>
      </c>
    </row>
    <row r="751" spans="1:4" x14ac:dyDescent="0.25">
      <c r="A751">
        <f t="shared" si="22"/>
        <v>0</v>
      </c>
      <c r="B751">
        <v>0.60189928708593532</v>
      </c>
      <c r="C751">
        <v>0.58490972200805647</v>
      </c>
      <c r="D751">
        <f t="shared" si="23"/>
        <v>1.6989565077878854E-2</v>
      </c>
    </row>
    <row r="752" spans="1:4" x14ac:dyDescent="0.25">
      <c r="A752">
        <f t="shared" si="22"/>
        <v>0</v>
      </c>
      <c r="B752">
        <v>0.5972467261170572</v>
      </c>
      <c r="C752">
        <v>0.52509213839974178</v>
      </c>
      <c r="D752">
        <f t="shared" si="23"/>
        <v>7.2154587717315422E-2</v>
      </c>
    </row>
    <row r="753" spans="1:4" x14ac:dyDescent="0.25">
      <c r="A753">
        <f t="shared" si="22"/>
        <v>0</v>
      </c>
      <c r="B753">
        <v>0.59132879283062034</v>
      </c>
      <c r="C753">
        <v>0.56203742574393345</v>
      </c>
      <c r="D753">
        <f t="shared" si="23"/>
        <v>2.9291367086686892E-2</v>
      </c>
    </row>
    <row r="754" spans="1:4" x14ac:dyDescent="0.25">
      <c r="A754">
        <f t="shared" si="22"/>
        <v>0</v>
      </c>
      <c r="B754">
        <v>0.61429763471408683</v>
      </c>
      <c r="C754">
        <v>0.53015739182313715</v>
      </c>
      <c r="D754">
        <f t="shared" si="23"/>
        <v>8.4140242890949679E-2</v>
      </c>
    </row>
    <row r="755" spans="1:4" x14ac:dyDescent="0.25">
      <c r="A755">
        <f t="shared" si="22"/>
        <v>0</v>
      </c>
      <c r="B755">
        <v>0.59746254638776553</v>
      </c>
      <c r="C755">
        <v>0.53165026404032545</v>
      </c>
      <c r="D755">
        <f t="shared" si="23"/>
        <v>6.5812282347440076E-2</v>
      </c>
    </row>
    <row r="756" spans="1:4" x14ac:dyDescent="0.25">
      <c r="A756">
        <f t="shared" si="22"/>
        <v>0</v>
      </c>
      <c r="B756">
        <v>0.60515422873052338</v>
      </c>
      <c r="C756">
        <v>0.52595659984063947</v>
      </c>
      <c r="D756">
        <f t="shared" si="23"/>
        <v>7.9197628889883909E-2</v>
      </c>
    </row>
    <row r="757" spans="1:4" x14ac:dyDescent="0.25">
      <c r="A757">
        <f t="shared" si="22"/>
        <v>0</v>
      </c>
      <c r="B757">
        <v>0.61158716254211742</v>
      </c>
      <c r="C757">
        <v>0.53991280001252218</v>
      </c>
      <c r="D757">
        <f t="shared" si="23"/>
        <v>7.1674362529595248E-2</v>
      </c>
    </row>
    <row r="758" spans="1:4" x14ac:dyDescent="0.25">
      <c r="A758">
        <f t="shared" si="22"/>
        <v>0</v>
      </c>
      <c r="B758">
        <v>0.58152993403571807</v>
      </c>
      <c r="C758">
        <v>0.521866596090799</v>
      </c>
      <c r="D758">
        <f t="shared" si="23"/>
        <v>5.966333794491907E-2</v>
      </c>
    </row>
    <row r="759" spans="1:4" x14ac:dyDescent="0.25">
      <c r="A759">
        <f t="shared" si="22"/>
        <v>0</v>
      </c>
      <c r="B759">
        <v>0.55256629160718562</v>
      </c>
      <c r="C759">
        <v>0.51463435964860949</v>
      </c>
      <c r="D759">
        <f t="shared" si="23"/>
        <v>3.7931931958576137E-2</v>
      </c>
    </row>
    <row r="760" spans="1:4" x14ac:dyDescent="0.25">
      <c r="A760">
        <f t="shared" si="22"/>
        <v>0</v>
      </c>
      <c r="B760">
        <v>0.57538442776013821</v>
      </c>
      <c r="C760">
        <v>0.53225016217423404</v>
      </c>
      <c r="D760">
        <f t="shared" si="23"/>
        <v>4.3134265585904163E-2</v>
      </c>
    </row>
    <row r="761" spans="1:4" x14ac:dyDescent="0.25">
      <c r="A761">
        <f t="shared" si="22"/>
        <v>0</v>
      </c>
      <c r="B761">
        <v>0.60995626775619805</v>
      </c>
      <c r="C761">
        <v>0.55047456473855227</v>
      </c>
      <c r="D761">
        <f t="shared" si="23"/>
        <v>5.9481703017645771E-2</v>
      </c>
    </row>
    <row r="762" spans="1:4" x14ac:dyDescent="0.25">
      <c r="A762">
        <f t="shared" si="22"/>
        <v>0</v>
      </c>
      <c r="B762">
        <v>0.57752269371683085</v>
      </c>
      <c r="C762">
        <v>0.52829311610629059</v>
      </c>
      <c r="D762">
        <f t="shared" si="23"/>
        <v>4.9229577610540254E-2</v>
      </c>
    </row>
    <row r="763" spans="1:4" x14ac:dyDescent="0.25">
      <c r="A763">
        <f t="shared" si="22"/>
        <v>0</v>
      </c>
      <c r="B763">
        <v>0.58470524599542806</v>
      </c>
      <c r="C763">
        <v>0.5582466656667211</v>
      </c>
      <c r="D763">
        <f t="shared" si="23"/>
        <v>2.645858032870696E-2</v>
      </c>
    </row>
    <row r="764" spans="1:4" x14ac:dyDescent="0.25">
      <c r="A764">
        <f t="shared" si="22"/>
        <v>0</v>
      </c>
      <c r="B764">
        <v>0.6102947723674732</v>
      </c>
      <c r="C764">
        <v>0.54256134680336643</v>
      </c>
      <c r="D764">
        <f t="shared" si="23"/>
        <v>6.7733425564106775E-2</v>
      </c>
    </row>
    <row r="765" spans="1:4" x14ac:dyDescent="0.25">
      <c r="A765">
        <f t="shared" si="22"/>
        <v>0</v>
      </c>
      <c r="B765">
        <v>0.56684718747990626</v>
      </c>
      <c r="C765">
        <v>0.5315517855718207</v>
      </c>
      <c r="D765">
        <f t="shared" si="23"/>
        <v>3.5295401908085555E-2</v>
      </c>
    </row>
    <row r="766" spans="1:4" x14ac:dyDescent="0.25">
      <c r="A766">
        <f t="shared" si="22"/>
        <v>0</v>
      </c>
      <c r="B766">
        <v>0.58332452798649559</v>
      </c>
      <c r="C766">
        <v>0.55291541989499693</v>
      </c>
      <c r="D766">
        <f t="shared" si="23"/>
        <v>3.040910809149866E-2</v>
      </c>
    </row>
    <row r="767" spans="1:4" x14ac:dyDescent="0.25">
      <c r="A767">
        <f t="shared" si="22"/>
        <v>0</v>
      </c>
      <c r="B767">
        <v>0.59324257609248088</v>
      </c>
      <c r="C767">
        <v>0.53929175498275383</v>
      </c>
      <c r="D767">
        <f t="shared" si="23"/>
        <v>5.3950821109727043E-2</v>
      </c>
    </row>
    <row r="768" spans="1:4" x14ac:dyDescent="0.25">
      <c r="A768">
        <f t="shared" si="22"/>
        <v>0</v>
      </c>
      <c r="B768">
        <v>0.64416299621834083</v>
      </c>
      <c r="C768">
        <v>0.55913715523451379</v>
      </c>
      <c r="D768">
        <f t="shared" si="23"/>
        <v>8.5025840983827039E-2</v>
      </c>
    </row>
    <row r="769" spans="1:4" x14ac:dyDescent="0.25">
      <c r="A769">
        <f t="shared" si="22"/>
        <v>0</v>
      </c>
      <c r="B769">
        <v>0.57791010329863968</v>
      </c>
      <c r="C769">
        <v>0.53698945089202021</v>
      </c>
      <c r="D769">
        <f t="shared" si="23"/>
        <v>4.0920652406619462E-2</v>
      </c>
    </row>
    <row r="770" spans="1:4" x14ac:dyDescent="0.25">
      <c r="A770">
        <f t="shared" si="22"/>
        <v>0</v>
      </c>
      <c r="B770">
        <v>0.62816104757876079</v>
      </c>
      <c r="C770">
        <v>0.55020646437986365</v>
      </c>
      <c r="D770">
        <f t="shared" si="23"/>
        <v>7.7954583198897143E-2</v>
      </c>
    </row>
    <row r="771" spans="1:4" x14ac:dyDescent="0.25">
      <c r="A771">
        <f t="shared" si="22"/>
        <v>0</v>
      </c>
      <c r="B771">
        <v>0.58345825205346979</v>
      </c>
      <c r="C771">
        <v>0.53246484511844272</v>
      </c>
      <c r="D771">
        <f t="shared" si="23"/>
        <v>5.0993406935027075E-2</v>
      </c>
    </row>
    <row r="772" spans="1:4" x14ac:dyDescent="0.25">
      <c r="A772">
        <f t="shared" si="22"/>
        <v>0</v>
      </c>
      <c r="B772">
        <v>0.57717148651614658</v>
      </c>
      <c r="C772">
        <v>0.51654717819624874</v>
      </c>
      <c r="D772">
        <f t="shared" si="23"/>
        <v>6.0624308319897846E-2</v>
      </c>
    </row>
    <row r="773" spans="1:4" x14ac:dyDescent="0.25">
      <c r="A773">
        <f t="shared" si="22"/>
        <v>0</v>
      </c>
      <c r="B773">
        <v>0.56021658449001355</v>
      </c>
      <c r="C773">
        <v>0.55065215108916477</v>
      </c>
      <c r="D773">
        <f t="shared" si="23"/>
        <v>9.5644334008487819E-3</v>
      </c>
    </row>
    <row r="774" spans="1:4" x14ac:dyDescent="0.25">
      <c r="A774">
        <f t="shared" si="22"/>
        <v>0</v>
      </c>
      <c r="B774">
        <v>0.58870836896788392</v>
      </c>
      <c r="C774">
        <v>0.51484089365371843</v>
      </c>
      <c r="D774">
        <f t="shared" si="23"/>
        <v>7.3867475314165487E-2</v>
      </c>
    </row>
    <row r="775" spans="1:4" x14ac:dyDescent="0.25">
      <c r="A775">
        <f t="shared" si="22"/>
        <v>0</v>
      </c>
      <c r="B775">
        <v>0.6501965031561816</v>
      </c>
      <c r="C775">
        <v>0.59747495737871537</v>
      </c>
      <c r="D775">
        <f t="shared" si="23"/>
        <v>5.2721545777466239E-2</v>
      </c>
    </row>
    <row r="776" spans="1:4" x14ac:dyDescent="0.25">
      <c r="A776">
        <f t="shared" si="22"/>
        <v>0</v>
      </c>
      <c r="B776">
        <v>0.55926593676278269</v>
      </c>
      <c r="C776">
        <v>0.53517010476145654</v>
      </c>
      <c r="D776">
        <f t="shared" si="23"/>
        <v>2.4095832001326145E-2</v>
      </c>
    </row>
    <row r="777" spans="1:4" x14ac:dyDescent="0.25">
      <c r="A777">
        <f t="shared" si="22"/>
        <v>0</v>
      </c>
      <c r="B777">
        <v>0.63356372353560031</v>
      </c>
      <c r="C777">
        <v>0.56870310443097194</v>
      </c>
      <c r="D777">
        <f t="shared" si="23"/>
        <v>6.486061910462837E-2</v>
      </c>
    </row>
    <row r="778" spans="1:4" x14ac:dyDescent="0.25">
      <c r="A778">
        <f t="shared" ref="A778:A841" si="24">IF(B778&gt;C778,0,1)</f>
        <v>0</v>
      </c>
      <c r="B778">
        <v>0.55272632115720099</v>
      </c>
      <c r="C778">
        <v>0.51724345775263714</v>
      </c>
      <c r="D778">
        <f t="shared" ref="D778:D841" si="25">B778-C778</f>
        <v>3.5482863404563858E-2</v>
      </c>
    </row>
    <row r="779" spans="1:4" x14ac:dyDescent="0.25">
      <c r="A779">
        <f t="shared" si="24"/>
        <v>0</v>
      </c>
      <c r="B779">
        <v>0.58888685914412076</v>
      </c>
      <c r="C779">
        <v>0.5558973117877325</v>
      </c>
      <c r="D779">
        <f t="shared" si="25"/>
        <v>3.298954735638826E-2</v>
      </c>
    </row>
    <row r="780" spans="1:4" x14ac:dyDescent="0.25">
      <c r="A780">
        <f t="shared" si="24"/>
        <v>0</v>
      </c>
      <c r="B780">
        <v>0.61383239080547214</v>
      </c>
      <c r="C780">
        <v>0.53954635269940876</v>
      </c>
      <c r="D780">
        <f t="shared" si="25"/>
        <v>7.4286038106063379E-2</v>
      </c>
    </row>
    <row r="781" spans="1:4" x14ac:dyDescent="0.25">
      <c r="A781">
        <f t="shared" si="24"/>
        <v>0</v>
      </c>
      <c r="B781">
        <v>0.56807786169063745</v>
      </c>
      <c r="C781">
        <v>0.52326262761565556</v>
      </c>
      <c r="D781">
        <f t="shared" si="25"/>
        <v>4.4815234074981891E-2</v>
      </c>
    </row>
    <row r="782" spans="1:4" x14ac:dyDescent="0.25">
      <c r="A782">
        <f t="shared" si="24"/>
        <v>0</v>
      </c>
      <c r="B782">
        <v>0.60250818730456301</v>
      </c>
      <c r="C782">
        <v>0.57504152008398002</v>
      </c>
      <c r="D782">
        <f t="shared" si="25"/>
        <v>2.7466667220582996E-2</v>
      </c>
    </row>
    <row r="783" spans="1:4" x14ac:dyDescent="0.25">
      <c r="A783">
        <f t="shared" si="24"/>
        <v>0</v>
      </c>
      <c r="B783">
        <v>0.59275935337873975</v>
      </c>
      <c r="C783">
        <v>0.55968925268655045</v>
      </c>
      <c r="D783">
        <f t="shared" si="25"/>
        <v>3.3070100692189297E-2</v>
      </c>
    </row>
    <row r="784" spans="1:4" x14ac:dyDescent="0.25">
      <c r="A784">
        <f t="shared" si="24"/>
        <v>0</v>
      </c>
      <c r="B784">
        <v>0.60144277180423389</v>
      </c>
      <c r="C784">
        <v>0.56557641339990405</v>
      </c>
      <c r="D784">
        <f t="shared" si="25"/>
        <v>3.5866358404329834E-2</v>
      </c>
    </row>
    <row r="785" spans="1:4" x14ac:dyDescent="0.25">
      <c r="A785">
        <f t="shared" si="24"/>
        <v>0</v>
      </c>
      <c r="B785">
        <v>0.59984704798897148</v>
      </c>
      <c r="C785">
        <v>0.57108543747502949</v>
      </c>
      <c r="D785">
        <f t="shared" si="25"/>
        <v>2.8761610513941993E-2</v>
      </c>
    </row>
    <row r="786" spans="1:4" x14ac:dyDescent="0.25">
      <c r="A786">
        <f t="shared" si="24"/>
        <v>0</v>
      </c>
      <c r="B786">
        <v>0.61845665401949934</v>
      </c>
      <c r="C786">
        <v>0.545933041258445</v>
      </c>
      <c r="D786">
        <f t="shared" si="25"/>
        <v>7.2523612761054346E-2</v>
      </c>
    </row>
    <row r="787" spans="1:4" x14ac:dyDescent="0.25">
      <c r="A787">
        <f t="shared" si="24"/>
        <v>0</v>
      </c>
      <c r="B787">
        <v>0.60600714893707819</v>
      </c>
      <c r="C787">
        <v>0.5255696244548661</v>
      </c>
      <c r="D787">
        <f t="shared" si="25"/>
        <v>8.0437524482212086E-2</v>
      </c>
    </row>
    <row r="788" spans="1:4" x14ac:dyDescent="0.25">
      <c r="A788">
        <f t="shared" si="24"/>
        <v>0</v>
      </c>
      <c r="B788">
        <v>0.57514813805805898</v>
      </c>
      <c r="C788">
        <v>0.53609630495409899</v>
      </c>
      <c r="D788">
        <f t="shared" si="25"/>
        <v>3.9051833103959988E-2</v>
      </c>
    </row>
    <row r="789" spans="1:4" x14ac:dyDescent="0.25">
      <c r="A789">
        <f t="shared" si="24"/>
        <v>0</v>
      </c>
      <c r="B789">
        <v>0.58783738315536815</v>
      </c>
      <c r="C789">
        <v>0.54036782234295444</v>
      </c>
      <c r="D789">
        <f t="shared" si="25"/>
        <v>4.7469560812413714E-2</v>
      </c>
    </row>
    <row r="790" spans="1:4" x14ac:dyDescent="0.25">
      <c r="A790">
        <f t="shared" si="24"/>
        <v>0</v>
      </c>
      <c r="B790">
        <v>0.63197809418321726</v>
      </c>
      <c r="C790">
        <v>0.54937851037841956</v>
      </c>
      <c r="D790">
        <f t="shared" si="25"/>
        <v>8.2599583804797705E-2</v>
      </c>
    </row>
    <row r="791" spans="1:4" x14ac:dyDescent="0.25">
      <c r="A791">
        <f t="shared" si="24"/>
        <v>0</v>
      </c>
      <c r="B791">
        <v>0.60669868639915936</v>
      </c>
      <c r="C791">
        <v>0.54004539324334144</v>
      </c>
      <c r="D791">
        <f t="shared" si="25"/>
        <v>6.6653293155817916E-2</v>
      </c>
    </row>
    <row r="792" spans="1:4" x14ac:dyDescent="0.25">
      <c r="A792">
        <f t="shared" si="24"/>
        <v>0</v>
      </c>
      <c r="B792">
        <v>0.61689989410773272</v>
      </c>
      <c r="C792">
        <v>0.59546634266674325</v>
      </c>
      <c r="D792">
        <f t="shared" si="25"/>
        <v>2.1433551440989462E-2</v>
      </c>
    </row>
    <row r="793" spans="1:4" x14ac:dyDescent="0.25">
      <c r="A793">
        <f t="shared" si="24"/>
        <v>0</v>
      </c>
      <c r="B793">
        <v>0.61175673636259342</v>
      </c>
      <c r="C793">
        <v>0.56240339536760775</v>
      </c>
      <c r="D793">
        <f t="shared" si="25"/>
        <v>4.9353340994985673E-2</v>
      </c>
    </row>
    <row r="794" spans="1:4" x14ac:dyDescent="0.25">
      <c r="A794">
        <f t="shared" si="24"/>
        <v>0</v>
      </c>
      <c r="B794">
        <v>0.57601607123645504</v>
      </c>
      <c r="C794">
        <v>0.51971747112985822</v>
      </c>
      <c r="D794">
        <f t="shared" si="25"/>
        <v>5.6298600106596819E-2</v>
      </c>
    </row>
    <row r="795" spans="1:4" x14ac:dyDescent="0.25">
      <c r="A795">
        <f t="shared" si="24"/>
        <v>0</v>
      </c>
      <c r="B795">
        <v>0.63321405546235332</v>
      </c>
      <c r="C795">
        <v>0.57360125075659241</v>
      </c>
      <c r="D795">
        <f t="shared" si="25"/>
        <v>5.9612804705760913E-2</v>
      </c>
    </row>
    <row r="796" spans="1:4" x14ac:dyDescent="0.25">
      <c r="A796">
        <f t="shared" si="24"/>
        <v>0</v>
      </c>
      <c r="B796">
        <v>0.61560460603157918</v>
      </c>
      <c r="C796">
        <v>0.55717899973188645</v>
      </c>
      <c r="D796">
        <f t="shared" si="25"/>
        <v>5.8425606299692734E-2</v>
      </c>
    </row>
    <row r="797" spans="1:4" x14ac:dyDescent="0.25">
      <c r="A797">
        <f t="shared" si="24"/>
        <v>0</v>
      </c>
      <c r="B797">
        <v>0.58849384957244832</v>
      </c>
      <c r="C797">
        <v>0.52179357514816471</v>
      </c>
      <c r="D797">
        <f t="shared" si="25"/>
        <v>6.6700274424283612E-2</v>
      </c>
    </row>
    <row r="798" spans="1:4" x14ac:dyDescent="0.25">
      <c r="A798">
        <f t="shared" si="24"/>
        <v>0</v>
      </c>
      <c r="B798">
        <v>0.58786271638643339</v>
      </c>
      <c r="C798">
        <v>0.55256567352909347</v>
      </c>
      <c r="D798">
        <f t="shared" si="25"/>
        <v>3.5297042857339922E-2</v>
      </c>
    </row>
    <row r="799" spans="1:4" x14ac:dyDescent="0.25">
      <c r="A799">
        <f t="shared" si="24"/>
        <v>0</v>
      </c>
      <c r="B799">
        <v>0.60978790684962281</v>
      </c>
      <c r="C799">
        <v>0.56573010011899472</v>
      </c>
      <c r="D799">
        <f t="shared" si="25"/>
        <v>4.4057806730628091E-2</v>
      </c>
    </row>
    <row r="800" spans="1:4" x14ac:dyDescent="0.25">
      <c r="A800">
        <f t="shared" si="24"/>
        <v>0</v>
      </c>
      <c r="B800">
        <v>0.59936776397535907</v>
      </c>
      <c r="C800">
        <v>0.56780440510630859</v>
      </c>
      <c r="D800">
        <f t="shared" si="25"/>
        <v>3.1563358869050484E-2</v>
      </c>
    </row>
    <row r="801" spans="1:4" x14ac:dyDescent="0.25">
      <c r="A801">
        <f t="shared" si="24"/>
        <v>0</v>
      </c>
      <c r="B801">
        <v>0.57623522336085664</v>
      </c>
      <c r="C801">
        <v>0.51478636928424548</v>
      </c>
      <c r="D801">
        <f t="shared" si="25"/>
        <v>6.1448854076611159E-2</v>
      </c>
    </row>
    <row r="802" spans="1:4" x14ac:dyDescent="0.25">
      <c r="A802">
        <f t="shared" si="24"/>
        <v>0</v>
      </c>
      <c r="B802">
        <v>0.58511987516624775</v>
      </c>
      <c r="C802">
        <v>0.54145053196652193</v>
      </c>
      <c r="D802">
        <f t="shared" si="25"/>
        <v>4.3669343199725819E-2</v>
      </c>
    </row>
    <row r="803" spans="1:4" x14ac:dyDescent="0.25">
      <c r="A803">
        <f t="shared" si="24"/>
        <v>0</v>
      </c>
      <c r="B803">
        <v>0.60571555633059815</v>
      </c>
      <c r="C803">
        <v>0.55116318499401007</v>
      </c>
      <c r="D803">
        <f t="shared" si="25"/>
        <v>5.4552371336588079E-2</v>
      </c>
    </row>
    <row r="804" spans="1:4" x14ac:dyDescent="0.25">
      <c r="A804">
        <f t="shared" si="24"/>
        <v>0</v>
      </c>
      <c r="B804">
        <v>0.62608276360726334</v>
      </c>
      <c r="C804">
        <v>0.56788665629066626</v>
      </c>
      <c r="D804">
        <f t="shared" si="25"/>
        <v>5.8196107316597079E-2</v>
      </c>
    </row>
    <row r="805" spans="1:4" x14ac:dyDescent="0.25">
      <c r="A805">
        <f t="shared" si="24"/>
        <v>0</v>
      </c>
      <c r="B805">
        <v>0.64329163578019988</v>
      </c>
      <c r="C805">
        <v>0.549256103273426</v>
      </c>
      <c r="D805">
        <f t="shared" si="25"/>
        <v>9.4035532506773878E-2</v>
      </c>
    </row>
    <row r="806" spans="1:4" x14ac:dyDescent="0.25">
      <c r="A806">
        <f t="shared" si="24"/>
        <v>0</v>
      </c>
      <c r="B806">
        <v>0.62582015802610225</v>
      </c>
      <c r="C806">
        <v>0.57551655701831572</v>
      </c>
      <c r="D806">
        <f t="shared" si="25"/>
        <v>5.0303601007786525E-2</v>
      </c>
    </row>
    <row r="807" spans="1:4" x14ac:dyDescent="0.25">
      <c r="A807">
        <f t="shared" si="24"/>
        <v>0</v>
      </c>
      <c r="B807">
        <v>0.63168223057839579</v>
      </c>
      <c r="C807">
        <v>0.58049099452689967</v>
      </c>
      <c r="D807">
        <f t="shared" si="25"/>
        <v>5.1191236051496114E-2</v>
      </c>
    </row>
    <row r="808" spans="1:4" x14ac:dyDescent="0.25">
      <c r="A808">
        <f t="shared" si="24"/>
        <v>0</v>
      </c>
      <c r="B808">
        <v>0.57417391972487286</v>
      </c>
      <c r="C808">
        <v>0.52447309740436243</v>
      </c>
      <c r="D808">
        <f t="shared" si="25"/>
        <v>4.9700822320510429E-2</v>
      </c>
    </row>
    <row r="809" spans="1:4" x14ac:dyDescent="0.25">
      <c r="A809">
        <f t="shared" si="24"/>
        <v>0</v>
      </c>
      <c r="B809">
        <v>0.60026407203848264</v>
      </c>
      <c r="C809">
        <v>0.57871862828814702</v>
      </c>
      <c r="D809">
        <f t="shared" si="25"/>
        <v>2.1545443750335624E-2</v>
      </c>
    </row>
    <row r="810" spans="1:4" x14ac:dyDescent="0.25">
      <c r="A810">
        <f t="shared" si="24"/>
        <v>0</v>
      </c>
      <c r="B810">
        <v>0.58513373967258786</v>
      </c>
      <c r="C810">
        <v>0.57306547726659218</v>
      </c>
      <c r="D810">
        <f t="shared" si="25"/>
        <v>1.2068262405995678E-2</v>
      </c>
    </row>
    <row r="811" spans="1:4" x14ac:dyDescent="0.25">
      <c r="A811">
        <f t="shared" si="24"/>
        <v>0</v>
      </c>
      <c r="B811">
        <v>0.64296071044244352</v>
      </c>
      <c r="C811">
        <v>0.58110389812791108</v>
      </c>
      <c r="D811">
        <f t="shared" si="25"/>
        <v>6.1856812314532439E-2</v>
      </c>
    </row>
    <row r="812" spans="1:4" x14ac:dyDescent="0.25">
      <c r="A812">
        <f t="shared" si="24"/>
        <v>0</v>
      </c>
      <c r="B812">
        <v>0.56642077992742523</v>
      </c>
      <c r="C812">
        <v>0.55495214938277393</v>
      </c>
      <c r="D812">
        <f t="shared" si="25"/>
        <v>1.1468630544651304E-2</v>
      </c>
    </row>
    <row r="813" spans="1:4" x14ac:dyDescent="0.25">
      <c r="A813">
        <f t="shared" si="24"/>
        <v>0</v>
      </c>
      <c r="B813">
        <v>0.62856728378067828</v>
      </c>
      <c r="C813">
        <v>0.55846072938353331</v>
      </c>
      <c r="D813">
        <f t="shared" si="25"/>
        <v>7.0106554397144971E-2</v>
      </c>
    </row>
    <row r="814" spans="1:4" x14ac:dyDescent="0.25">
      <c r="A814">
        <f t="shared" si="24"/>
        <v>0</v>
      </c>
      <c r="B814">
        <v>0.62567060057311241</v>
      </c>
      <c r="C814">
        <v>0.54883302144232815</v>
      </c>
      <c r="D814">
        <f t="shared" si="25"/>
        <v>7.6837579130784261E-2</v>
      </c>
    </row>
    <row r="815" spans="1:4" x14ac:dyDescent="0.25">
      <c r="A815">
        <f t="shared" si="24"/>
        <v>0</v>
      </c>
      <c r="B815">
        <v>0.63126840143408425</v>
      </c>
      <c r="C815">
        <v>0.59293973964505908</v>
      </c>
      <c r="D815">
        <f t="shared" si="25"/>
        <v>3.8328661789025165E-2</v>
      </c>
    </row>
    <row r="816" spans="1:4" x14ac:dyDescent="0.25">
      <c r="A816">
        <f t="shared" si="24"/>
        <v>0</v>
      </c>
      <c r="B816">
        <v>0.60600556732106325</v>
      </c>
      <c r="C816">
        <v>0.54816775643074045</v>
      </c>
      <c r="D816">
        <f t="shared" si="25"/>
        <v>5.7837810890322805E-2</v>
      </c>
    </row>
    <row r="817" spans="1:4" x14ac:dyDescent="0.25">
      <c r="A817">
        <f t="shared" si="24"/>
        <v>0</v>
      </c>
      <c r="B817">
        <v>0.56666456230656759</v>
      </c>
      <c r="C817">
        <v>0.52275958030534553</v>
      </c>
      <c r="D817">
        <f t="shared" si="25"/>
        <v>4.3904982001222059E-2</v>
      </c>
    </row>
    <row r="818" spans="1:4" x14ac:dyDescent="0.25">
      <c r="A818">
        <f t="shared" si="24"/>
        <v>0</v>
      </c>
      <c r="B818">
        <v>0.60341394703018325</v>
      </c>
      <c r="C818">
        <v>0.54198054658905992</v>
      </c>
      <c r="D818">
        <f t="shared" si="25"/>
        <v>6.1433400441123331E-2</v>
      </c>
    </row>
    <row r="819" spans="1:4" x14ac:dyDescent="0.25">
      <c r="A819">
        <f t="shared" si="24"/>
        <v>0</v>
      </c>
      <c r="B819">
        <v>0.59164614836789386</v>
      </c>
      <c r="C819">
        <v>0.58595895176726154</v>
      </c>
      <c r="D819">
        <f t="shared" si="25"/>
        <v>5.6871966006323271E-3</v>
      </c>
    </row>
    <row r="820" spans="1:4" x14ac:dyDescent="0.25">
      <c r="A820">
        <f t="shared" si="24"/>
        <v>0</v>
      </c>
      <c r="B820">
        <v>0.63035898924555589</v>
      </c>
      <c r="C820">
        <v>0.55331975336731809</v>
      </c>
      <c r="D820">
        <f t="shared" si="25"/>
        <v>7.70392358782378E-2</v>
      </c>
    </row>
    <row r="821" spans="1:4" x14ac:dyDescent="0.25">
      <c r="A821">
        <f t="shared" si="24"/>
        <v>0</v>
      </c>
      <c r="B821">
        <v>0.6184956008169894</v>
      </c>
      <c r="C821">
        <v>0.5796121914405884</v>
      </c>
      <c r="D821">
        <f t="shared" si="25"/>
        <v>3.8883409376401001E-2</v>
      </c>
    </row>
    <row r="822" spans="1:4" x14ac:dyDescent="0.25">
      <c r="A822">
        <f t="shared" si="24"/>
        <v>0</v>
      </c>
      <c r="B822">
        <v>0.58657739353284821</v>
      </c>
      <c r="C822">
        <v>0.50143185851820882</v>
      </c>
      <c r="D822">
        <f t="shared" si="25"/>
        <v>8.5145535014639395E-2</v>
      </c>
    </row>
    <row r="823" spans="1:4" x14ac:dyDescent="0.25">
      <c r="A823">
        <f t="shared" si="24"/>
        <v>0</v>
      </c>
      <c r="B823">
        <v>0.64776097757444118</v>
      </c>
      <c r="C823">
        <v>0.55615827979228327</v>
      </c>
      <c r="D823">
        <f t="shared" si="25"/>
        <v>9.1602697782157905E-2</v>
      </c>
    </row>
    <row r="824" spans="1:4" x14ac:dyDescent="0.25">
      <c r="A824">
        <f t="shared" si="24"/>
        <v>0</v>
      </c>
      <c r="B824">
        <v>0.58848897775943587</v>
      </c>
      <c r="C824">
        <v>0.57255788133551144</v>
      </c>
      <c r="D824">
        <f t="shared" si="25"/>
        <v>1.5931096423924429E-2</v>
      </c>
    </row>
    <row r="825" spans="1:4" x14ac:dyDescent="0.25">
      <c r="A825">
        <f t="shared" si="24"/>
        <v>0</v>
      </c>
      <c r="B825">
        <v>0.55460265558208532</v>
      </c>
      <c r="C825">
        <v>0.54174871884210818</v>
      </c>
      <c r="D825">
        <f t="shared" si="25"/>
        <v>1.2853936739977145E-2</v>
      </c>
    </row>
    <row r="826" spans="1:4" x14ac:dyDescent="0.25">
      <c r="A826">
        <f t="shared" si="24"/>
        <v>0</v>
      </c>
      <c r="B826">
        <v>0.63339878529966853</v>
      </c>
      <c r="C826">
        <v>0.5746282086772726</v>
      </c>
      <c r="D826">
        <f t="shared" si="25"/>
        <v>5.8770576622395931E-2</v>
      </c>
    </row>
    <row r="827" spans="1:4" x14ac:dyDescent="0.25">
      <c r="A827">
        <f t="shared" si="24"/>
        <v>0</v>
      </c>
      <c r="B827">
        <v>0.5790515165984319</v>
      </c>
      <c r="C827">
        <v>0.54508517823370084</v>
      </c>
      <c r="D827">
        <f t="shared" si="25"/>
        <v>3.3966338364731063E-2</v>
      </c>
    </row>
    <row r="828" spans="1:4" x14ac:dyDescent="0.25">
      <c r="A828">
        <f t="shared" si="24"/>
        <v>0</v>
      </c>
      <c r="B828">
        <v>0.54241692003948871</v>
      </c>
      <c r="C828">
        <v>0.51334427779853453</v>
      </c>
      <c r="D828">
        <f t="shared" si="25"/>
        <v>2.9072642240954183E-2</v>
      </c>
    </row>
    <row r="829" spans="1:4" x14ac:dyDescent="0.25">
      <c r="A829">
        <f t="shared" si="24"/>
        <v>0</v>
      </c>
      <c r="B829">
        <v>0.64839520517546578</v>
      </c>
      <c r="C829">
        <v>0.61459465942222635</v>
      </c>
      <c r="D829">
        <f t="shared" si="25"/>
        <v>3.380054575323943E-2</v>
      </c>
    </row>
    <row r="830" spans="1:4" x14ac:dyDescent="0.25">
      <c r="A830">
        <f t="shared" si="24"/>
        <v>0</v>
      </c>
      <c r="B830">
        <v>0.6141127748171894</v>
      </c>
      <c r="C830">
        <v>0.54177905030063467</v>
      </c>
      <c r="D830">
        <f t="shared" si="25"/>
        <v>7.2333724516554732E-2</v>
      </c>
    </row>
    <row r="831" spans="1:4" x14ac:dyDescent="0.25">
      <c r="A831">
        <f t="shared" si="24"/>
        <v>0</v>
      </c>
      <c r="B831">
        <v>0.59573546824173829</v>
      </c>
      <c r="C831">
        <v>0.55999307951049271</v>
      </c>
      <c r="D831">
        <f t="shared" si="25"/>
        <v>3.5742388731245578E-2</v>
      </c>
    </row>
    <row r="832" spans="1:4" x14ac:dyDescent="0.25">
      <c r="A832">
        <f t="shared" si="24"/>
        <v>0</v>
      </c>
      <c r="B832">
        <v>0.5477366580337073</v>
      </c>
      <c r="C832">
        <v>0.52036454870305482</v>
      </c>
      <c r="D832">
        <f t="shared" si="25"/>
        <v>2.7372109330652483E-2</v>
      </c>
    </row>
    <row r="833" spans="1:4" x14ac:dyDescent="0.25">
      <c r="A833">
        <f t="shared" si="24"/>
        <v>0</v>
      </c>
      <c r="B833">
        <v>0.6105130913478034</v>
      </c>
      <c r="C833">
        <v>0.5394206850726122</v>
      </c>
      <c r="D833">
        <f t="shared" si="25"/>
        <v>7.10924062751912E-2</v>
      </c>
    </row>
    <row r="834" spans="1:4" x14ac:dyDescent="0.25">
      <c r="A834">
        <f t="shared" si="24"/>
        <v>0</v>
      </c>
      <c r="B834">
        <v>0.57694275154118857</v>
      </c>
      <c r="C834">
        <v>0.54175660132557912</v>
      </c>
      <c r="D834">
        <f t="shared" si="25"/>
        <v>3.5186150215609446E-2</v>
      </c>
    </row>
    <row r="835" spans="1:4" x14ac:dyDescent="0.25">
      <c r="A835">
        <f t="shared" si="24"/>
        <v>0</v>
      </c>
      <c r="B835">
        <v>0.59838781212393444</v>
      </c>
      <c r="C835">
        <v>0.54160143495475721</v>
      </c>
      <c r="D835">
        <f t="shared" si="25"/>
        <v>5.6786377169177227E-2</v>
      </c>
    </row>
    <row r="836" spans="1:4" x14ac:dyDescent="0.25">
      <c r="A836">
        <f t="shared" si="24"/>
        <v>0</v>
      </c>
      <c r="B836">
        <v>0.55082681244424792</v>
      </c>
      <c r="C836">
        <v>0.52526994287917128</v>
      </c>
      <c r="D836">
        <f t="shared" si="25"/>
        <v>2.5556869565076634E-2</v>
      </c>
    </row>
    <row r="837" spans="1:4" x14ac:dyDescent="0.25">
      <c r="A837">
        <f t="shared" si="24"/>
        <v>0</v>
      </c>
      <c r="B837">
        <v>0.59570966441343576</v>
      </c>
      <c r="C837">
        <v>0.54521423092725874</v>
      </c>
      <c r="D837">
        <f t="shared" si="25"/>
        <v>5.0495433486177022E-2</v>
      </c>
    </row>
    <row r="838" spans="1:4" x14ac:dyDescent="0.25">
      <c r="A838">
        <f t="shared" si="24"/>
        <v>0</v>
      </c>
      <c r="B838">
        <v>0.59794346802394094</v>
      </c>
      <c r="C838">
        <v>0.55235578110564998</v>
      </c>
      <c r="D838">
        <f t="shared" si="25"/>
        <v>4.5587686918290959E-2</v>
      </c>
    </row>
    <row r="839" spans="1:4" x14ac:dyDescent="0.25">
      <c r="A839">
        <f t="shared" si="24"/>
        <v>0</v>
      </c>
      <c r="B839">
        <v>0.59218916901559104</v>
      </c>
      <c r="C839">
        <v>0.52244003640158343</v>
      </c>
      <c r="D839">
        <f t="shared" si="25"/>
        <v>6.9749132614007614E-2</v>
      </c>
    </row>
    <row r="840" spans="1:4" x14ac:dyDescent="0.25">
      <c r="A840">
        <f t="shared" si="24"/>
        <v>0</v>
      </c>
      <c r="B840">
        <v>0.57401855945028124</v>
      </c>
      <c r="C840">
        <v>0.55628010476622325</v>
      </c>
      <c r="D840">
        <f t="shared" si="25"/>
        <v>1.7738454684057992E-2</v>
      </c>
    </row>
    <row r="841" spans="1:4" x14ac:dyDescent="0.25">
      <c r="A841">
        <f t="shared" si="24"/>
        <v>0</v>
      </c>
      <c r="B841">
        <v>0.59368705902005492</v>
      </c>
      <c r="C841">
        <v>0.57010733706952532</v>
      </c>
      <c r="D841">
        <f t="shared" si="25"/>
        <v>2.3579721950529597E-2</v>
      </c>
    </row>
    <row r="842" spans="1:4" x14ac:dyDescent="0.25">
      <c r="A842">
        <f t="shared" ref="A842:A905" si="26">IF(B842&gt;C842,0,1)</f>
        <v>0</v>
      </c>
      <c r="B842">
        <v>0.57381854322012749</v>
      </c>
      <c r="C842">
        <v>0.4969341187844139</v>
      </c>
      <c r="D842">
        <f t="shared" ref="D842:D905" si="27">B842-C842</f>
        <v>7.6884424435713583E-2</v>
      </c>
    </row>
    <row r="843" spans="1:4" x14ac:dyDescent="0.25">
      <c r="A843">
        <f t="shared" si="26"/>
        <v>0</v>
      </c>
      <c r="B843">
        <v>0.56466756931202133</v>
      </c>
      <c r="C843">
        <v>0.52158894854717353</v>
      </c>
      <c r="D843">
        <f t="shared" si="27"/>
        <v>4.3078620764847808E-2</v>
      </c>
    </row>
    <row r="844" spans="1:4" x14ac:dyDescent="0.25">
      <c r="A844">
        <f t="shared" si="26"/>
        <v>0</v>
      </c>
      <c r="B844">
        <v>0.59429587394644745</v>
      </c>
      <c r="C844">
        <v>0.58213641172148045</v>
      </c>
      <c r="D844">
        <f t="shared" si="27"/>
        <v>1.2159462224966999E-2</v>
      </c>
    </row>
    <row r="845" spans="1:4" x14ac:dyDescent="0.25">
      <c r="A845">
        <f t="shared" si="26"/>
        <v>0</v>
      </c>
      <c r="B845">
        <v>0.59568973989589413</v>
      </c>
      <c r="C845">
        <v>0.5581410569356966</v>
      </c>
      <c r="D845">
        <f t="shared" si="27"/>
        <v>3.7548682960197532E-2</v>
      </c>
    </row>
    <row r="846" spans="1:4" x14ac:dyDescent="0.25">
      <c r="A846">
        <f t="shared" si="26"/>
        <v>0</v>
      </c>
      <c r="B846">
        <v>0.57602826416692876</v>
      </c>
      <c r="C846">
        <v>0.50236072305161739</v>
      </c>
      <c r="D846">
        <f t="shared" si="27"/>
        <v>7.3667541115311375E-2</v>
      </c>
    </row>
    <row r="847" spans="1:4" x14ac:dyDescent="0.25">
      <c r="A847">
        <f t="shared" si="26"/>
        <v>1</v>
      </c>
      <c r="B847">
        <v>0.58254163166614814</v>
      </c>
      <c r="C847">
        <v>0.5874325302991471</v>
      </c>
      <c r="D847">
        <f t="shared" si="27"/>
        <v>-4.8908986329989634E-3</v>
      </c>
    </row>
    <row r="848" spans="1:4" x14ac:dyDescent="0.25">
      <c r="A848">
        <f t="shared" si="26"/>
        <v>0</v>
      </c>
      <c r="B848">
        <v>0.60307506284601298</v>
      </c>
      <c r="C848">
        <v>0.55934263239276039</v>
      </c>
      <c r="D848">
        <f t="shared" si="27"/>
        <v>4.3732430453252591E-2</v>
      </c>
    </row>
    <row r="849" spans="1:4" x14ac:dyDescent="0.25">
      <c r="A849">
        <f t="shared" si="26"/>
        <v>0</v>
      </c>
      <c r="B849">
        <v>0.61006066672831805</v>
      </c>
      <c r="C849">
        <v>0.53352419724120337</v>
      </c>
      <c r="D849">
        <f t="shared" si="27"/>
        <v>7.6536469487114678E-2</v>
      </c>
    </row>
    <row r="850" spans="1:4" x14ac:dyDescent="0.25">
      <c r="A850">
        <f t="shared" si="26"/>
        <v>0</v>
      </c>
      <c r="B850">
        <v>0.56741342469810219</v>
      </c>
      <c r="C850">
        <v>0.54992201580043198</v>
      </c>
      <c r="D850">
        <f t="shared" si="27"/>
        <v>1.7491408897670202E-2</v>
      </c>
    </row>
    <row r="851" spans="1:4" x14ac:dyDescent="0.25">
      <c r="A851">
        <f t="shared" si="26"/>
        <v>0</v>
      </c>
      <c r="B851">
        <v>0.60119625295122181</v>
      </c>
      <c r="C851">
        <v>0.52398222322780874</v>
      </c>
      <c r="D851">
        <f t="shared" si="27"/>
        <v>7.7214029723413069E-2</v>
      </c>
    </row>
    <row r="852" spans="1:4" x14ac:dyDescent="0.25">
      <c r="A852">
        <f t="shared" si="26"/>
        <v>0</v>
      </c>
      <c r="B852">
        <v>0.5878934865687313</v>
      </c>
      <c r="C852">
        <v>0.55320009279188875</v>
      </c>
      <c r="D852">
        <f t="shared" si="27"/>
        <v>3.4693393776842552E-2</v>
      </c>
    </row>
    <row r="853" spans="1:4" x14ac:dyDescent="0.25">
      <c r="A853">
        <f t="shared" si="26"/>
        <v>0</v>
      </c>
      <c r="B853">
        <v>0.58519157716600079</v>
      </c>
      <c r="C853">
        <v>0.5049249886063184</v>
      </c>
      <c r="D853">
        <f t="shared" si="27"/>
        <v>8.0266588559682384E-2</v>
      </c>
    </row>
    <row r="854" spans="1:4" x14ac:dyDescent="0.25">
      <c r="A854">
        <f t="shared" si="26"/>
        <v>0</v>
      </c>
      <c r="B854">
        <v>0.62196712150811617</v>
      </c>
      <c r="C854">
        <v>0.53934662142585055</v>
      </c>
      <c r="D854">
        <f t="shared" si="27"/>
        <v>8.2620500082265624E-2</v>
      </c>
    </row>
    <row r="855" spans="1:4" x14ac:dyDescent="0.25">
      <c r="A855">
        <f t="shared" si="26"/>
        <v>0</v>
      </c>
      <c r="B855">
        <v>0.61161521971577559</v>
      </c>
      <c r="C855">
        <v>0.53146492465143036</v>
      </c>
      <c r="D855">
        <f t="shared" si="27"/>
        <v>8.0150295064345234E-2</v>
      </c>
    </row>
    <row r="856" spans="1:4" x14ac:dyDescent="0.25">
      <c r="A856">
        <f t="shared" si="26"/>
        <v>0</v>
      </c>
      <c r="B856">
        <v>0.61587457211470265</v>
      </c>
      <c r="C856">
        <v>0.57766107549846868</v>
      </c>
      <c r="D856">
        <f t="shared" si="27"/>
        <v>3.8213496616233966E-2</v>
      </c>
    </row>
    <row r="857" spans="1:4" x14ac:dyDescent="0.25">
      <c r="A857">
        <f t="shared" si="26"/>
        <v>0</v>
      </c>
      <c r="B857">
        <v>0.64351301648533932</v>
      </c>
      <c r="C857">
        <v>0.5718857675229202</v>
      </c>
      <c r="D857">
        <f t="shared" si="27"/>
        <v>7.1627248962419121E-2</v>
      </c>
    </row>
    <row r="858" spans="1:4" x14ac:dyDescent="0.25">
      <c r="A858">
        <f t="shared" si="26"/>
        <v>0</v>
      </c>
      <c r="B858">
        <v>0.63280367556037564</v>
      </c>
      <c r="C858">
        <v>0.5799302101082513</v>
      </c>
      <c r="D858">
        <f t="shared" si="27"/>
        <v>5.2873465452124346E-2</v>
      </c>
    </row>
    <row r="859" spans="1:4" x14ac:dyDescent="0.25">
      <c r="A859">
        <f t="shared" si="26"/>
        <v>0</v>
      </c>
      <c r="B859">
        <v>0.62229110153896761</v>
      </c>
      <c r="C859">
        <v>0.61083912672418883</v>
      </c>
      <c r="D859">
        <f t="shared" si="27"/>
        <v>1.1451974814778776E-2</v>
      </c>
    </row>
    <row r="860" spans="1:4" x14ac:dyDescent="0.25">
      <c r="A860">
        <f t="shared" si="26"/>
        <v>0</v>
      </c>
      <c r="B860">
        <v>0.62544930436746848</v>
      </c>
      <c r="C860">
        <v>0.56922827013381772</v>
      </c>
      <c r="D860">
        <f t="shared" si="27"/>
        <v>5.6221034233650768E-2</v>
      </c>
    </row>
    <row r="861" spans="1:4" x14ac:dyDescent="0.25">
      <c r="A861">
        <f t="shared" si="26"/>
        <v>0</v>
      </c>
      <c r="B861">
        <v>0.61394371696602779</v>
      </c>
      <c r="C861">
        <v>0.57945070182211922</v>
      </c>
      <c r="D861">
        <f t="shared" si="27"/>
        <v>3.4493015143908567E-2</v>
      </c>
    </row>
    <row r="862" spans="1:4" x14ac:dyDescent="0.25">
      <c r="A862">
        <f t="shared" si="26"/>
        <v>0</v>
      </c>
      <c r="B862">
        <v>0.61005106847951818</v>
      </c>
      <c r="C862">
        <v>0.58065464149093426</v>
      </c>
      <c r="D862">
        <f t="shared" si="27"/>
        <v>2.9396426988583912E-2</v>
      </c>
    </row>
    <row r="863" spans="1:4" x14ac:dyDescent="0.25">
      <c r="A863">
        <f t="shared" si="26"/>
        <v>0</v>
      </c>
      <c r="B863">
        <v>0.56745998211502979</v>
      </c>
      <c r="C863">
        <v>0.53578745455865495</v>
      </c>
      <c r="D863">
        <f t="shared" si="27"/>
        <v>3.1672527556374841E-2</v>
      </c>
    </row>
    <row r="864" spans="1:4" x14ac:dyDescent="0.25">
      <c r="A864">
        <f t="shared" si="26"/>
        <v>0</v>
      </c>
      <c r="B864">
        <v>0.56698357672689226</v>
      </c>
      <c r="C864">
        <v>0.51363837463209905</v>
      </c>
      <c r="D864">
        <f t="shared" si="27"/>
        <v>5.3345202094793209E-2</v>
      </c>
    </row>
    <row r="865" spans="1:4" x14ac:dyDescent="0.25">
      <c r="A865">
        <f t="shared" si="26"/>
        <v>0</v>
      </c>
      <c r="B865">
        <v>0.60228204445385047</v>
      </c>
      <c r="C865">
        <v>0.52687452532513279</v>
      </c>
      <c r="D865">
        <f t="shared" si="27"/>
        <v>7.5407519128717682E-2</v>
      </c>
    </row>
    <row r="866" spans="1:4" x14ac:dyDescent="0.25">
      <c r="A866">
        <f t="shared" si="26"/>
        <v>0</v>
      </c>
      <c r="B866">
        <v>0.58649288370495789</v>
      </c>
      <c r="C866">
        <v>0.51199435856943587</v>
      </c>
      <c r="D866">
        <f t="shared" si="27"/>
        <v>7.449852513552202E-2</v>
      </c>
    </row>
    <row r="867" spans="1:4" x14ac:dyDescent="0.25">
      <c r="A867">
        <f t="shared" si="26"/>
        <v>0</v>
      </c>
      <c r="B867">
        <v>0.61809577494826151</v>
      </c>
      <c r="C867">
        <v>0.54394741377616207</v>
      </c>
      <c r="D867">
        <f t="shared" si="27"/>
        <v>7.4148361172099442E-2</v>
      </c>
    </row>
    <row r="868" spans="1:4" x14ac:dyDescent="0.25">
      <c r="A868">
        <f t="shared" si="26"/>
        <v>0</v>
      </c>
      <c r="B868">
        <v>0.60848306733825253</v>
      </c>
      <c r="C868">
        <v>0.57797568731411331</v>
      </c>
      <c r="D868">
        <f t="shared" si="27"/>
        <v>3.0507380024139219E-2</v>
      </c>
    </row>
    <row r="869" spans="1:4" x14ac:dyDescent="0.25">
      <c r="A869">
        <f t="shared" si="26"/>
        <v>0</v>
      </c>
      <c r="B869">
        <v>0.60198214365352287</v>
      </c>
      <c r="C869">
        <v>0.53599775572254105</v>
      </c>
      <c r="D869">
        <f t="shared" si="27"/>
        <v>6.5984387930981825E-2</v>
      </c>
    </row>
    <row r="870" spans="1:4" x14ac:dyDescent="0.25">
      <c r="A870">
        <f t="shared" si="26"/>
        <v>0</v>
      </c>
      <c r="B870">
        <v>0.61700492520401662</v>
      </c>
      <c r="C870">
        <v>0.5617129533087345</v>
      </c>
      <c r="D870">
        <f t="shared" si="27"/>
        <v>5.5291971895282122E-2</v>
      </c>
    </row>
    <row r="871" spans="1:4" x14ac:dyDescent="0.25">
      <c r="A871">
        <f t="shared" si="26"/>
        <v>0</v>
      </c>
      <c r="B871">
        <v>0.6147440767687995</v>
      </c>
      <c r="C871">
        <v>0.53258419010601143</v>
      </c>
      <c r="D871">
        <f t="shared" si="27"/>
        <v>8.2159886662788062E-2</v>
      </c>
    </row>
    <row r="872" spans="1:4" x14ac:dyDescent="0.25">
      <c r="A872">
        <f t="shared" si="26"/>
        <v>0</v>
      </c>
      <c r="B872">
        <v>0.57798560085470185</v>
      </c>
      <c r="C872">
        <v>0.51644685636052479</v>
      </c>
      <c r="D872">
        <f t="shared" si="27"/>
        <v>6.1538744494177067E-2</v>
      </c>
    </row>
    <row r="873" spans="1:4" x14ac:dyDescent="0.25">
      <c r="A873">
        <f t="shared" si="26"/>
        <v>0</v>
      </c>
      <c r="B873">
        <v>0.57763868982216982</v>
      </c>
      <c r="C873">
        <v>0.51449127487679536</v>
      </c>
      <c r="D873">
        <f t="shared" si="27"/>
        <v>6.3147414945374458E-2</v>
      </c>
    </row>
    <row r="874" spans="1:4" x14ac:dyDescent="0.25">
      <c r="A874">
        <f t="shared" si="26"/>
        <v>0</v>
      </c>
      <c r="B874">
        <v>0.63530932082845615</v>
      </c>
      <c r="C874">
        <v>0.54165540603824913</v>
      </c>
      <c r="D874">
        <f t="shared" si="27"/>
        <v>9.3653914790207016E-2</v>
      </c>
    </row>
    <row r="875" spans="1:4" x14ac:dyDescent="0.25">
      <c r="A875">
        <f t="shared" si="26"/>
        <v>0</v>
      </c>
      <c r="B875">
        <v>0.64092014564717903</v>
      </c>
      <c r="C875">
        <v>0.57106011095608744</v>
      </c>
      <c r="D875">
        <f t="shared" si="27"/>
        <v>6.9860034691091588E-2</v>
      </c>
    </row>
    <row r="876" spans="1:4" x14ac:dyDescent="0.25">
      <c r="A876">
        <f t="shared" si="26"/>
        <v>0</v>
      </c>
      <c r="B876">
        <v>0.61690080002279324</v>
      </c>
      <c r="C876">
        <v>0.57291767487189627</v>
      </c>
      <c r="D876">
        <f t="shared" si="27"/>
        <v>4.3983125150896973E-2</v>
      </c>
    </row>
    <row r="877" spans="1:4" x14ac:dyDescent="0.25">
      <c r="A877">
        <f t="shared" si="26"/>
        <v>0</v>
      </c>
      <c r="B877">
        <v>0.58538682007097209</v>
      </c>
      <c r="C877">
        <v>0.52548488252445935</v>
      </c>
      <c r="D877">
        <f t="shared" si="27"/>
        <v>5.990193754651274E-2</v>
      </c>
    </row>
    <row r="878" spans="1:4" x14ac:dyDescent="0.25">
      <c r="A878">
        <f t="shared" si="26"/>
        <v>0</v>
      </c>
      <c r="B878">
        <v>0.56975904471219163</v>
      </c>
      <c r="C878">
        <v>0.55271666616881476</v>
      </c>
      <c r="D878">
        <f t="shared" si="27"/>
        <v>1.7042378543376868E-2</v>
      </c>
    </row>
    <row r="879" spans="1:4" x14ac:dyDescent="0.25">
      <c r="A879">
        <f t="shared" si="26"/>
        <v>0</v>
      </c>
      <c r="B879">
        <v>0.60952623573514597</v>
      </c>
      <c r="C879">
        <v>0.56372525468275103</v>
      </c>
      <c r="D879">
        <f t="shared" si="27"/>
        <v>4.580098105239494E-2</v>
      </c>
    </row>
    <row r="880" spans="1:4" x14ac:dyDescent="0.25">
      <c r="A880">
        <f t="shared" si="26"/>
        <v>0</v>
      </c>
      <c r="B880">
        <v>0.56657033753640385</v>
      </c>
      <c r="C880">
        <v>0.54815988149534889</v>
      </c>
      <c r="D880">
        <f t="shared" si="27"/>
        <v>1.8410456041054957E-2</v>
      </c>
    </row>
    <row r="881" spans="1:4" x14ac:dyDescent="0.25">
      <c r="A881">
        <f t="shared" si="26"/>
        <v>0</v>
      </c>
      <c r="B881">
        <v>0.55379355582227141</v>
      </c>
      <c r="C881">
        <v>0.52042906863986249</v>
      </c>
      <c r="D881">
        <f t="shared" si="27"/>
        <v>3.336448718240892E-2</v>
      </c>
    </row>
    <row r="882" spans="1:4" x14ac:dyDescent="0.25">
      <c r="A882">
        <f t="shared" si="26"/>
        <v>0</v>
      </c>
      <c r="B882">
        <v>0.64270357874333461</v>
      </c>
      <c r="C882">
        <v>0.55853179735362268</v>
      </c>
      <c r="D882">
        <f t="shared" si="27"/>
        <v>8.417178138971193E-2</v>
      </c>
    </row>
    <row r="883" spans="1:4" x14ac:dyDescent="0.25">
      <c r="A883">
        <f t="shared" si="26"/>
        <v>0</v>
      </c>
      <c r="B883">
        <v>0.61564153951675515</v>
      </c>
      <c r="C883">
        <v>0.54287030917903145</v>
      </c>
      <c r="D883">
        <f t="shared" si="27"/>
        <v>7.2771230337723702E-2</v>
      </c>
    </row>
    <row r="884" spans="1:4" x14ac:dyDescent="0.25">
      <c r="A884">
        <f t="shared" si="26"/>
        <v>0</v>
      </c>
      <c r="B884">
        <v>0.65437376714381912</v>
      </c>
      <c r="C884">
        <v>0.58985810326906596</v>
      </c>
      <c r="D884">
        <f t="shared" si="27"/>
        <v>6.451566387475316E-2</v>
      </c>
    </row>
    <row r="885" spans="1:4" x14ac:dyDescent="0.25">
      <c r="A885">
        <f t="shared" si="26"/>
        <v>0</v>
      </c>
      <c r="B885">
        <v>0.57915725677067287</v>
      </c>
      <c r="C885">
        <v>0.5275340620857687</v>
      </c>
      <c r="D885">
        <f t="shared" si="27"/>
        <v>5.1623194684904172E-2</v>
      </c>
    </row>
    <row r="886" spans="1:4" x14ac:dyDescent="0.25">
      <c r="A886">
        <f t="shared" si="26"/>
        <v>0</v>
      </c>
      <c r="B886">
        <v>0.59109984854172581</v>
      </c>
      <c r="C886">
        <v>0.58111228354143429</v>
      </c>
      <c r="D886">
        <f t="shared" si="27"/>
        <v>9.9875650002915206E-3</v>
      </c>
    </row>
    <row r="887" spans="1:4" x14ac:dyDescent="0.25">
      <c r="A887">
        <f t="shared" si="26"/>
        <v>0</v>
      </c>
      <c r="B887">
        <v>0.58419748606922306</v>
      </c>
      <c r="C887">
        <v>0.53111879620488034</v>
      </c>
      <c r="D887">
        <f t="shared" si="27"/>
        <v>5.3078689864342721E-2</v>
      </c>
    </row>
    <row r="888" spans="1:4" x14ac:dyDescent="0.25">
      <c r="A888">
        <f t="shared" si="26"/>
        <v>0</v>
      </c>
      <c r="B888">
        <v>0.57934712498718033</v>
      </c>
      <c r="C888">
        <v>0.53693891711993924</v>
      </c>
      <c r="D888">
        <f t="shared" si="27"/>
        <v>4.2408207867241088E-2</v>
      </c>
    </row>
    <row r="889" spans="1:4" x14ac:dyDescent="0.25">
      <c r="A889">
        <f t="shared" si="26"/>
        <v>0</v>
      </c>
      <c r="B889">
        <v>0.59279603319267182</v>
      </c>
      <c r="C889">
        <v>0.50207574414813061</v>
      </c>
      <c r="D889">
        <f t="shared" si="27"/>
        <v>9.0720289044541214E-2</v>
      </c>
    </row>
    <row r="890" spans="1:4" x14ac:dyDescent="0.25">
      <c r="A890">
        <f t="shared" si="26"/>
        <v>0</v>
      </c>
      <c r="B890">
        <v>0.55295312816916053</v>
      </c>
      <c r="C890">
        <v>0.4924637350860735</v>
      </c>
      <c r="D890">
        <f t="shared" si="27"/>
        <v>6.048939308308704E-2</v>
      </c>
    </row>
    <row r="891" spans="1:4" x14ac:dyDescent="0.25">
      <c r="A891">
        <f t="shared" si="26"/>
        <v>0</v>
      </c>
      <c r="B891">
        <v>0.61030426272856242</v>
      </c>
      <c r="C891">
        <v>0.52578512613380435</v>
      </c>
      <c r="D891">
        <f t="shared" si="27"/>
        <v>8.4519136594758071E-2</v>
      </c>
    </row>
    <row r="892" spans="1:4" x14ac:dyDescent="0.25">
      <c r="A892">
        <f t="shared" si="26"/>
        <v>0</v>
      </c>
      <c r="B892">
        <v>0.57546187913081059</v>
      </c>
      <c r="C892">
        <v>0.56567855799380562</v>
      </c>
      <c r="D892">
        <f t="shared" si="27"/>
        <v>9.7833211370049744E-3</v>
      </c>
    </row>
    <row r="893" spans="1:4" x14ac:dyDescent="0.25">
      <c r="A893">
        <f t="shared" si="26"/>
        <v>0</v>
      </c>
      <c r="B893">
        <v>0.63034313765056071</v>
      </c>
      <c r="C893">
        <v>0.58256392083193886</v>
      </c>
      <c r="D893">
        <f t="shared" si="27"/>
        <v>4.777921681862185E-2</v>
      </c>
    </row>
    <row r="894" spans="1:4" x14ac:dyDescent="0.25">
      <c r="A894">
        <f t="shared" si="26"/>
        <v>0</v>
      </c>
      <c r="B894">
        <v>0.61295418787428224</v>
      </c>
      <c r="C894">
        <v>0.53848725988803881</v>
      </c>
      <c r="D894">
        <f t="shared" si="27"/>
        <v>7.4466927986243436E-2</v>
      </c>
    </row>
    <row r="895" spans="1:4" x14ac:dyDescent="0.25">
      <c r="A895">
        <f t="shared" si="26"/>
        <v>0</v>
      </c>
      <c r="B895">
        <v>0.57045862312871454</v>
      </c>
      <c r="C895">
        <v>0.53565920098168163</v>
      </c>
      <c r="D895">
        <f t="shared" si="27"/>
        <v>3.479942214703291E-2</v>
      </c>
    </row>
    <row r="896" spans="1:4" x14ac:dyDescent="0.25">
      <c r="A896">
        <f t="shared" si="26"/>
        <v>0</v>
      </c>
      <c r="B896">
        <v>0.60776162894566566</v>
      </c>
      <c r="C896">
        <v>0.53354871784136049</v>
      </c>
      <c r="D896">
        <f t="shared" si="27"/>
        <v>7.4212911104305168E-2</v>
      </c>
    </row>
    <row r="897" spans="1:4" x14ac:dyDescent="0.25">
      <c r="A897">
        <f t="shared" si="26"/>
        <v>0</v>
      </c>
      <c r="B897">
        <v>0.57629152599483147</v>
      </c>
      <c r="C897">
        <v>0.51988795369191076</v>
      </c>
      <c r="D897">
        <f t="shared" si="27"/>
        <v>5.6403572302920701E-2</v>
      </c>
    </row>
    <row r="898" spans="1:4" x14ac:dyDescent="0.25">
      <c r="A898">
        <f t="shared" si="26"/>
        <v>0</v>
      </c>
      <c r="B898">
        <v>0.55214064241132277</v>
      </c>
      <c r="C898">
        <v>0.51811572170026943</v>
      </c>
      <c r="D898">
        <f t="shared" si="27"/>
        <v>3.4024920711053341E-2</v>
      </c>
    </row>
    <row r="899" spans="1:4" x14ac:dyDescent="0.25">
      <c r="A899">
        <f t="shared" si="26"/>
        <v>0</v>
      </c>
      <c r="B899">
        <v>0.63247961096616223</v>
      </c>
      <c r="C899">
        <v>0.56015760499654432</v>
      </c>
      <c r="D899">
        <f t="shared" si="27"/>
        <v>7.2322005969617909E-2</v>
      </c>
    </row>
    <row r="900" spans="1:4" x14ac:dyDescent="0.25">
      <c r="A900">
        <f t="shared" si="26"/>
        <v>0</v>
      </c>
      <c r="B900">
        <v>0.63510803740332877</v>
      </c>
      <c r="C900">
        <v>0.53735091856892325</v>
      </c>
      <c r="D900">
        <f t="shared" si="27"/>
        <v>9.7757118834405521E-2</v>
      </c>
    </row>
    <row r="901" spans="1:4" x14ac:dyDescent="0.25">
      <c r="A901">
        <f t="shared" si="26"/>
        <v>0</v>
      </c>
      <c r="B901">
        <v>0.61983525018356678</v>
      </c>
      <c r="C901">
        <v>0.55511822833284818</v>
      </c>
      <c r="D901">
        <f t="shared" si="27"/>
        <v>6.4717021850718592E-2</v>
      </c>
    </row>
    <row r="902" spans="1:4" x14ac:dyDescent="0.25">
      <c r="A902">
        <f t="shared" si="26"/>
        <v>0</v>
      </c>
      <c r="B902">
        <v>0.58771632916794248</v>
      </c>
      <c r="C902">
        <v>0.56334798000417019</v>
      </c>
      <c r="D902">
        <f t="shared" si="27"/>
        <v>2.4368349163772285E-2</v>
      </c>
    </row>
    <row r="903" spans="1:4" x14ac:dyDescent="0.25">
      <c r="A903">
        <f t="shared" si="26"/>
        <v>0</v>
      </c>
      <c r="B903">
        <v>0.60887711265540079</v>
      </c>
      <c r="C903">
        <v>0.52386013696454803</v>
      </c>
      <c r="D903">
        <f t="shared" si="27"/>
        <v>8.5016975690852759E-2</v>
      </c>
    </row>
    <row r="904" spans="1:4" x14ac:dyDescent="0.25">
      <c r="A904">
        <f t="shared" si="26"/>
        <v>0</v>
      </c>
      <c r="B904">
        <v>0.53209377669139291</v>
      </c>
      <c r="C904">
        <v>0.50331876309179358</v>
      </c>
      <c r="D904">
        <f t="shared" si="27"/>
        <v>2.8775013599599331E-2</v>
      </c>
    </row>
    <row r="905" spans="1:4" x14ac:dyDescent="0.25">
      <c r="A905">
        <f t="shared" si="26"/>
        <v>0</v>
      </c>
      <c r="B905">
        <v>0.60578925366623193</v>
      </c>
      <c r="C905">
        <v>0.53642866288036928</v>
      </c>
      <c r="D905">
        <f t="shared" si="27"/>
        <v>6.9360590785862652E-2</v>
      </c>
    </row>
    <row r="906" spans="1:4" x14ac:dyDescent="0.25">
      <c r="A906">
        <f t="shared" ref="A906:A969" si="28">IF(B906&gt;C906,0,1)</f>
        <v>0</v>
      </c>
      <c r="B906">
        <v>0.60369345622050652</v>
      </c>
      <c r="C906">
        <v>0.55053345620847138</v>
      </c>
      <c r="D906">
        <f t="shared" ref="D906:D969" si="29">B906-C906</f>
        <v>5.3160000012035136E-2</v>
      </c>
    </row>
    <row r="907" spans="1:4" x14ac:dyDescent="0.25">
      <c r="A907">
        <f t="shared" si="28"/>
        <v>0</v>
      </c>
      <c r="B907">
        <v>0.59748965306351198</v>
      </c>
      <c r="C907">
        <v>0.52896941294672295</v>
      </c>
      <c r="D907">
        <f t="shared" si="29"/>
        <v>6.8520240116789033E-2</v>
      </c>
    </row>
    <row r="908" spans="1:4" x14ac:dyDescent="0.25">
      <c r="A908">
        <f t="shared" si="28"/>
        <v>0</v>
      </c>
      <c r="B908">
        <v>0.59873171812367043</v>
      </c>
      <c r="C908">
        <v>0.53953177718540457</v>
      </c>
      <c r="D908">
        <f t="shared" si="29"/>
        <v>5.919994093826586E-2</v>
      </c>
    </row>
    <row r="909" spans="1:4" x14ac:dyDescent="0.25">
      <c r="A909">
        <f t="shared" si="28"/>
        <v>0</v>
      </c>
      <c r="B909">
        <v>0.61242843432429639</v>
      </c>
      <c r="C909">
        <v>0.58960946574297679</v>
      </c>
      <c r="D909">
        <f t="shared" si="29"/>
        <v>2.2818968581319599E-2</v>
      </c>
    </row>
    <row r="910" spans="1:4" x14ac:dyDescent="0.25">
      <c r="A910">
        <f t="shared" si="28"/>
        <v>0</v>
      </c>
      <c r="B910">
        <v>0.59203279904179085</v>
      </c>
      <c r="C910">
        <v>0.56298361715338918</v>
      </c>
      <c r="D910">
        <f t="shared" si="29"/>
        <v>2.9049181888401665E-2</v>
      </c>
    </row>
    <row r="911" spans="1:4" x14ac:dyDescent="0.25">
      <c r="A911">
        <f t="shared" si="28"/>
        <v>0</v>
      </c>
      <c r="B911">
        <v>0.5972752851007731</v>
      </c>
      <c r="C911">
        <v>0.54933863108425696</v>
      </c>
      <c r="D911">
        <f t="shared" si="29"/>
        <v>4.7936654016516145E-2</v>
      </c>
    </row>
    <row r="912" spans="1:4" x14ac:dyDescent="0.25">
      <c r="A912">
        <f t="shared" si="28"/>
        <v>0</v>
      </c>
      <c r="B912">
        <v>0.56031317363760436</v>
      </c>
      <c r="C912">
        <v>0.50165609014108303</v>
      </c>
      <c r="D912">
        <f t="shared" si="29"/>
        <v>5.8657083496521323E-2</v>
      </c>
    </row>
    <row r="913" spans="1:4" x14ac:dyDescent="0.25">
      <c r="A913">
        <f t="shared" si="28"/>
        <v>0</v>
      </c>
      <c r="B913">
        <v>0.60518723427408228</v>
      </c>
      <c r="C913">
        <v>0.5384035631821168</v>
      </c>
      <c r="D913">
        <f t="shared" si="29"/>
        <v>6.678367109196548E-2</v>
      </c>
    </row>
    <row r="914" spans="1:4" x14ac:dyDescent="0.25">
      <c r="A914">
        <f t="shared" si="28"/>
        <v>0</v>
      </c>
      <c r="B914">
        <v>0.62390877941098843</v>
      </c>
      <c r="C914">
        <v>0.56828879088525619</v>
      </c>
      <c r="D914">
        <f t="shared" si="29"/>
        <v>5.5619988525732245E-2</v>
      </c>
    </row>
    <row r="915" spans="1:4" x14ac:dyDescent="0.25">
      <c r="A915">
        <f t="shared" si="28"/>
        <v>0</v>
      </c>
      <c r="B915">
        <v>0.56980933601973938</v>
      </c>
      <c r="C915">
        <v>0.54186201817500856</v>
      </c>
      <c r="D915">
        <f t="shared" si="29"/>
        <v>2.7947317844730812E-2</v>
      </c>
    </row>
    <row r="916" spans="1:4" x14ac:dyDescent="0.25">
      <c r="A916">
        <f t="shared" si="28"/>
        <v>0</v>
      </c>
      <c r="B916">
        <v>0.62479824861496813</v>
      </c>
      <c r="C916">
        <v>0.57637076672862908</v>
      </c>
      <c r="D916">
        <f t="shared" si="29"/>
        <v>4.8427481886339052E-2</v>
      </c>
    </row>
    <row r="917" spans="1:4" x14ac:dyDescent="0.25">
      <c r="A917">
        <f t="shared" si="28"/>
        <v>0</v>
      </c>
      <c r="B917">
        <v>0.58789190637005095</v>
      </c>
      <c r="C917">
        <v>0.56157786842675594</v>
      </c>
      <c r="D917">
        <f t="shared" si="29"/>
        <v>2.631403794329501E-2</v>
      </c>
    </row>
    <row r="918" spans="1:4" x14ac:dyDescent="0.25">
      <c r="A918">
        <f t="shared" si="28"/>
        <v>0</v>
      </c>
      <c r="B918">
        <v>0.60002667345494842</v>
      </c>
      <c r="C918">
        <v>0.54041980805820466</v>
      </c>
      <c r="D918">
        <f t="shared" si="29"/>
        <v>5.9606865396743758E-2</v>
      </c>
    </row>
    <row r="919" spans="1:4" x14ac:dyDescent="0.25">
      <c r="A919">
        <f t="shared" si="28"/>
        <v>0</v>
      </c>
      <c r="B919">
        <v>0.58581897256564541</v>
      </c>
      <c r="C919">
        <v>0.52695168570071349</v>
      </c>
      <c r="D919">
        <f t="shared" si="29"/>
        <v>5.8867286864931923E-2</v>
      </c>
    </row>
    <row r="920" spans="1:4" x14ac:dyDescent="0.25">
      <c r="A920">
        <f t="shared" si="28"/>
        <v>0</v>
      </c>
      <c r="B920">
        <v>0.60136011734134942</v>
      </c>
      <c r="C920">
        <v>0.53561124877651023</v>
      </c>
      <c r="D920">
        <f t="shared" si="29"/>
        <v>6.5748868564839191E-2</v>
      </c>
    </row>
    <row r="921" spans="1:4" x14ac:dyDescent="0.25">
      <c r="A921">
        <f t="shared" si="28"/>
        <v>0</v>
      </c>
      <c r="B921">
        <v>0.56232485835397317</v>
      </c>
      <c r="C921">
        <v>0.51051893559247064</v>
      </c>
      <c r="D921">
        <f t="shared" si="29"/>
        <v>5.1805922761502532E-2</v>
      </c>
    </row>
    <row r="922" spans="1:4" x14ac:dyDescent="0.25">
      <c r="A922">
        <f t="shared" si="28"/>
        <v>0</v>
      </c>
      <c r="B922">
        <v>0.60273298256238172</v>
      </c>
      <c r="C922">
        <v>0.54991222559411912</v>
      </c>
      <c r="D922">
        <f t="shared" si="29"/>
        <v>5.2820756968262605E-2</v>
      </c>
    </row>
    <row r="923" spans="1:4" x14ac:dyDescent="0.25">
      <c r="A923">
        <f t="shared" si="28"/>
        <v>0</v>
      </c>
      <c r="B923">
        <v>0.6154709796786928</v>
      </c>
      <c r="C923">
        <v>0.59886837074722532</v>
      </c>
      <c r="D923">
        <f t="shared" si="29"/>
        <v>1.6602608931467477E-2</v>
      </c>
    </row>
    <row r="924" spans="1:4" x14ac:dyDescent="0.25">
      <c r="A924">
        <f t="shared" si="28"/>
        <v>0</v>
      </c>
      <c r="B924">
        <v>0.59768720874222803</v>
      </c>
      <c r="C924">
        <v>0.55510272339507372</v>
      </c>
      <c r="D924">
        <f t="shared" si="29"/>
        <v>4.2584485347154311E-2</v>
      </c>
    </row>
    <row r="925" spans="1:4" x14ac:dyDescent="0.25">
      <c r="A925">
        <f t="shared" si="28"/>
        <v>0</v>
      </c>
      <c r="B925">
        <v>0.59253537647242149</v>
      </c>
      <c r="C925">
        <v>0.55643038831424407</v>
      </c>
      <c r="D925">
        <f t="shared" si="29"/>
        <v>3.610498815817742E-2</v>
      </c>
    </row>
    <row r="926" spans="1:4" x14ac:dyDescent="0.25">
      <c r="A926">
        <f t="shared" si="28"/>
        <v>0</v>
      </c>
      <c r="B926">
        <v>0.62178549852858678</v>
      </c>
      <c r="C926">
        <v>0.57815022673390493</v>
      </c>
      <c r="D926">
        <f t="shared" si="29"/>
        <v>4.3635271794681851E-2</v>
      </c>
    </row>
    <row r="927" spans="1:4" x14ac:dyDescent="0.25">
      <c r="A927">
        <f t="shared" si="28"/>
        <v>0</v>
      </c>
      <c r="B927">
        <v>0.63157888443801324</v>
      </c>
      <c r="C927">
        <v>0.58343220984868061</v>
      </c>
      <c r="D927">
        <f t="shared" si="29"/>
        <v>4.8146674589332639E-2</v>
      </c>
    </row>
    <row r="928" spans="1:4" x14ac:dyDescent="0.25">
      <c r="A928">
        <f t="shared" si="28"/>
        <v>0</v>
      </c>
      <c r="B928">
        <v>0.56379507168898679</v>
      </c>
      <c r="C928">
        <v>0.55222621968294083</v>
      </c>
      <c r="D928">
        <f t="shared" si="29"/>
        <v>1.156885200604596E-2</v>
      </c>
    </row>
    <row r="929" spans="1:4" x14ac:dyDescent="0.25">
      <c r="A929">
        <f t="shared" si="28"/>
        <v>0</v>
      </c>
      <c r="B929">
        <v>0.62166868566107003</v>
      </c>
      <c r="C929">
        <v>0.56346342227934498</v>
      </c>
      <c r="D929">
        <f t="shared" si="29"/>
        <v>5.8205263381725048E-2</v>
      </c>
    </row>
    <row r="930" spans="1:4" x14ac:dyDescent="0.25">
      <c r="A930">
        <f t="shared" si="28"/>
        <v>0</v>
      </c>
      <c r="B930">
        <v>0.59814101238387707</v>
      </c>
      <c r="C930">
        <v>0.54573323457957179</v>
      </c>
      <c r="D930">
        <f t="shared" si="29"/>
        <v>5.2407777804305278E-2</v>
      </c>
    </row>
    <row r="931" spans="1:4" x14ac:dyDescent="0.25">
      <c r="A931">
        <f t="shared" si="28"/>
        <v>0</v>
      </c>
      <c r="B931">
        <v>0.55435090785462293</v>
      </c>
      <c r="C931">
        <v>0.49661868567890988</v>
      </c>
      <c r="D931">
        <f t="shared" si="29"/>
        <v>5.7732222175713055E-2</v>
      </c>
    </row>
    <row r="932" spans="1:4" x14ac:dyDescent="0.25">
      <c r="A932">
        <f t="shared" si="28"/>
        <v>0</v>
      </c>
      <c r="B932">
        <v>0.54836100854830638</v>
      </c>
      <c r="C932">
        <v>0.5194951526864986</v>
      </c>
      <c r="D932">
        <f t="shared" si="29"/>
        <v>2.8865855861807788E-2</v>
      </c>
    </row>
    <row r="933" spans="1:4" x14ac:dyDescent="0.25">
      <c r="A933">
        <f t="shared" si="28"/>
        <v>0</v>
      </c>
      <c r="B933">
        <v>0.56497474521666025</v>
      </c>
      <c r="C933">
        <v>0.52762891254850908</v>
      </c>
      <c r="D933">
        <f t="shared" si="29"/>
        <v>3.7345832668151169E-2</v>
      </c>
    </row>
    <row r="934" spans="1:4" x14ac:dyDescent="0.25">
      <c r="A934">
        <f t="shared" si="28"/>
        <v>0</v>
      </c>
      <c r="B934">
        <v>0.61365003664970841</v>
      </c>
      <c r="C934">
        <v>0.54313055025534196</v>
      </c>
      <c r="D934">
        <f t="shared" si="29"/>
        <v>7.0519486394366449E-2</v>
      </c>
    </row>
    <row r="935" spans="1:4" x14ac:dyDescent="0.25">
      <c r="A935">
        <f t="shared" si="28"/>
        <v>0</v>
      </c>
      <c r="B935">
        <v>0.60901259346613135</v>
      </c>
      <c r="C935">
        <v>0.54391096257943505</v>
      </c>
      <c r="D935">
        <f t="shared" si="29"/>
        <v>6.5101630886696293E-2</v>
      </c>
    </row>
    <row r="936" spans="1:4" x14ac:dyDescent="0.25">
      <c r="A936">
        <f t="shared" si="28"/>
        <v>0</v>
      </c>
      <c r="B936">
        <v>0.57585694818318267</v>
      </c>
      <c r="C936">
        <v>0.49600771320864234</v>
      </c>
      <c r="D936">
        <f t="shared" si="29"/>
        <v>7.9849234974540328E-2</v>
      </c>
    </row>
    <row r="937" spans="1:4" x14ac:dyDescent="0.25">
      <c r="A937">
        <f t="shared" si="28"/>
        <v>0</v>
      </c>
      <c r="B937">
        <v>0.61782630155858154</v>
      </c>
      <c r="C937">
        <v>0.60081512827311612</v>
      </c>
      <c r="D937">
        <f t="shared" si="29"/>
        <v>1.701117328546542E-2</v>
      </c>
    </row>
    <row r="938" spans="1:4" x14ac:dyDescent="0.25">
      <c r="A938">
        <f t="shared" si="28"/>
        <v>0</v>
      </c>
      <c r="B938">
        <v>0.5919539952228301</v>
      </c>
      <c r="C938">
        <v>0.54418125912223692</v>
      </c>
      <c r="D938">
        <f t="shared" si="29"/>
        <v>4.7772736100593183E-2</v>
      </c>
    </row>
    <row r="939" spans="1:4" x14ac:dyDescent="0.25">
      <c r="A939">
        <f t="shared" si="28"/>
        <v>0</v>
      </c>
      <c r="B939">
        <v>0.6110604952713381</v>
      </c>
      <c r="C939">
        <v>0.52777584396053523</v>
      </c>
      <c r="D939">
        <f t="shared" si="29"/>
        <v>8.3284651310802871E-2</v>
      </c>
    </row>
    <row r="940" spans="1:4" x14ac:dyDescent="0.25">
      <c r="A940">
        <f t="shared" si="28"/>
        <v>0</v>
      </c>
      <c r="B940">
        <v>0.62326463303497115</v>
      </c>
      <c r="C940">
        <v>0.57502011844385081</v>
      </c>
      <c r="D940">
        <f t="shared" si="29"/>
        <v>4.8244514591120335E-2</v>
      </c>
    </row>
    <row r="941" spans="1:4" x14ac:dyDescent="0.25">
      <c r="A941">
        <f t="shared" si="28"/>
        <v>0</v>
      </c>
      <c r="B941">
        <v>0.58161106730392831</v>
      </c>
      <c r="C941">
        <v>0.55891990371970945</v>
      </c>
      <c r="D941">
        <f t="shared" si="29"/>
        <v>2.2691163584218854E-2</v>
      </c>
    </row>
    <row r="942" spans="1:4" x14ac:dyDescent="0.25">
      <c r="A942">
        <f t="shared" si="28"/>
        <v>0</v>
      </c>
      <c r="B942">
        <v>0.61047532933496318</v>
      </c>
      <c r="C942">
        <v>0.55031464167614197</v>
      </c>
      <c r="D942">
        <f t="shared" si="29"/>
        <v>6.016068765882121E-2</v>
      </c>
    </row>
    <row r="943" spans="1:4" x14ac:dyDescent="0.25">
      <c r="A943">
        <f t="shared" si="28"/>
        <v>0</v>
      </c>
      <c r="B943">
        <v>0.61442177996951686</v>
      </c>
      <c r="C943">
        <v>0.54112688918669871</v>
      </c>
      <c r="D943">
        <f t="shared" si="29"/>
        <v>7.3294890782818145E-2</v>
      </c>
    </row>
    <row r="944" spans="1:4" x14ac:dyDescent="0.25">
      <c r="A944">
        <f t="shared" si="28"/>
        <v>0</v>
      </c>
      <c r="B944">
        <v>0.58322687977229781</v>
      </c>
      <c r="C944">
        <v>0.52644232589807172</v>
      </c>
      <c r="D944">
        <f t="shared" si="29"/>
        <v>5.6784553874226096E-2</v>
      </c>
    </row>
    <row r="945" spans="1:4" x14ac:dyDescent="0.25">
      <c r="A945">
        <f t="shared" si="28"/>
        <v>0</v>
      </c>
      <c r="B945">
        <v>0.62145066522412606</v>
      </c>
      <c r="C945">
        <v>0.54035538492087687</v>
      </c>
      <c r="D945">
        <f t="shared" si="29"/>
        <v>8.1095280303249195E-2</v>
      </c>
    </row>
    <row r="946" spans="1:4" x14ac:dyDescent="0.25">
      <c r="A946">
        <f t="shared" si="28"/>
        <v>0</v>
      </c>
      <c r="B946">
        <v>0.60066761272668878</v>
      </c>
      <c r="C946">
        <v>0.5676934996971309</v>
      </c>
      <c r="D946">
        <f t="shared" si="29"/>
        <v>3.2974113029557883E-2</v>
      </c>
    </row>
    <row r="947" spans="1:4" x14ac:dyDescent="0.25">
      <c r="A947">
        <f t="shared" si="28"/>
        <v>0</v>
      </c>
      <c r="B947">
        <v>0.61564309591552124</v>
      </c>
      <c r="C947">
        <v>0.5634047480220078</v>
      </c>
      <c r="D947">
        <f t="shared" si="29"/>
        <v>5.2238347893513448E-2</v>
      </c>
    </row>
    <row r="948" spans="1:4" x14ac:dyDescent="0.25">
      <c r="A948">
        <f t="shared" si="28"/>
        <v>0</v>
      </c>
      <c r="B948">
        <v>0.57210008363865594</v>
      </c>
      <c r="C948">
        <v>0.52178090588733927</v>
      </c>
      <c r="D948">
        <f t="shared" si="29"/>
        <v>5.0319177751316668E-2</v>
      </c>
    </row>
    <row r="949" spans="1:4" x14ac:dyDescent="0.25">
      <c r="A949">
        <f t="shared" si="28"/>
        <v>0</v>
      </c>
      <c r="B949">
        <v>0.59524050015792185</v>
      </c>
      <c r="C949">
        <v>0.50724342553654389</v>
      </c>
      <c r="D949">
        <f t="shared" si="29"/>
        <v>8.7997074621377958E-2</v>
      </c>
    </row>
    <row r="950" spans="1:4" x14ac:dyDescent="0.25">
      <c r="A950">
        <f t="shared" si="28"/>
        <v>0</v>
      </c>
      <c r="B950">
        <v>0.60725009292278076</v>
      </c>
      <c r="C950">
        <v>0.56441102913372365</v>
      </c>
      <c r="D950">
        <f t="shared" si="29"/>
        <v>4.2839063789057108E-2</v>
      </c>
    </row>
    <row r="951" spans="1:4" x14ac:dyDescent="0.25">
      <c r="A951">
        <f t="shared" si="28"/>
        <v>0</v>
      </c>
      <c r="B951">
        <v>0.58590994403803365</v>
      </c>
      <c r="C951">
        <v>0.54717197723949906</v>
      </c>
      <c r="D951">
        <f t="shared" si="29"/>
        <v>3.8737966798534584E-2</v>
      </c>
    </row>
    <row r="952" spans="1:4" x14ac:dyDescent="0.25">
      <c r="A952">
        <f t="shared" si="28"/>
        <v>0</v>
      </c>
      <c r="B952">
        <v>0.59060015641954067</v>
      </c>
      <c r="C952">
        <v>0.54243030533756564</v>
      </c>
      <c r="D952">
        <f t="shared" si="29"/>
        <v>4.8169851081975024E-2</v>
      </c>
    </row>
    <row r="953" spans="1:4" x14ac:dyDescent="0.25">
      <c r="A953">
        <f t="shared" si="28"/>
        <v>0</v>
      </c>
      <c r="B953">
        <v>0.63834748196236923</v>
      </c>
      <c r="C953">
        <v>0.56686103231152163</v>
      </c>
      <c r="D953">
        <f t="shared" si="29"/>
        <v>7.1486449650847605E-2</v>
      </c>
    </row>
    <row r="954" spans="1:4" x14ac:dyDescent="0.25">
      <c r="A954">
        <f t="shared" si="28"/>
        <v>0</v>
      </c>
      <c r="B954">
        <v>0.5988016328357052</v>
      </c>
      <c r="C954">
        <v>0.5184897144532008</v>
      </c>
      <c r="D954">
        <f t="shared" si="29"/>
        <v>8.0311918382504399E-2</v>
      </c>
    </row>
    <row r="955" spans="1:4" x14ac:dyDescent="0.25">
      <c r="A955">
        <f t="shared" si="28"/>
        <v>0</v>
      </c>
      <c r="B955">
        <v>0.60526814842572452</v>
      </c>
      <c r="C955">
        <v>0.55587265843801659</v>
      </c>
      <c r="D955">
        <f t="shared" si="29"/>
        <v>4.939548998770793E-2</v>
      </c>
    </row>
    <row r="956" spans="1:4" x14ac:dyDescent="0.25">
      <c r="A956">
        <f t="shared" si="28"/>
        <v>0</v>
      </c>
      <c r="B956">
        <v>0.56840336237147171</v>
      </c>
      <c r="C956">
        <v>0.52385344328208883</v>
      </c>
      <c r="D956">
        <f t="shared" si="29"/>
        <v>4.4549919089382883E-2</v>
      </c>
    </row>
    <row r="957" spans="1:4" x14ac:dyDescent="0.25">
      <c r="A957">
        <f t="shared" si="28"/>
        <v>0</v>
      </c>
      <c r="B957">
        <v>0.60955231958238065</v>
      </c>
      <c r="C957">
        <v>0.5588161087277963</v>
      </c>
      <c r="D957">
        <f t="shared" si="29"/>
        <v>5.0736210854584352E-2</v>
      </c>
    </row>
    <row r="958" spans="1:4" x14ac:dyDescent="0.25">
      <c r="A958">
        <f t="shared" si="28"/>
        <v>0</v>
      </c>
      <c r="B958">
        <v>0.58236625521907592</v>
      </c>
      <c r="C958">
        <v>0.54282122395688759</v>
      </c>
      <c r="D958">
        <f t="shared" si="29"/>
        <v>3.9545031262188335E-2</v>
      </c>
    </row>
    <row r="959" spans="1:4" x14ac:dyDescent="0.25">
      <c r="A959">
        <f t="shared" si="28"/>
        <v>0</v>
      </c>
      <c r="B959">
        <v>0.59205600286222548</v>
      </c>
      <c r="C959">
        <v>0.54399447286992686</v>
      </c>
      <c r="D959">
        <f t="shared" si="29"/>
        <v>4.8061529992298624E-2</v>
      </c>
    </row>
    <row r="960" spans="1:4" x14ac:dyDescent="0.25">
      <c r="A960">
        <f t="shared" si="28"/>
        <v>0</v>
      </c>
      <c r="B960">
        <v>0.61331477083963892</v>
      </c>
      <c r="C960">
        <v>0.59757070784101085</v>
      </c>
      <c r="D960">
        <f t="shared" si="29"/>
        <v>1.5744062998628072E-2</v>
      </c>
    </row>
    <row r="961" spans="1:4" x14ac:dyDescent="0.25">
      <c r="A961">
        <f t="shared" si="28"/>
        <v>0</v>
      </c>
      <c r="B961">
        <v>0.621020310470623</v>
      </c>
      <c r="C961">
        <v>0.53050071002177324</v>
      </c>
      <c r="D961">
        <f t="shared" si="29"/>
        <v>9.0519600448849769E-2</v>
      </c>
    </row>
    <row r="962" spans="1:4" x14ac:dyDescent="0.25">
      <c r="A962">
        <f t="shared" si="28"/>
        <v>0</v>
      </c>
      <c r="B962">
        <v>0.59899967817936017</v>
      </c>
      <c r="C962">
        <v>0.5675355638358327</v>
      </c>
      <c r="D962">
        <f t="shared" si="29"/>
        <v>3.1464114343527472E-2</v>
      </c>
    </row>
    <row r="963" spans="1:4" x14ac:dyDescent="0.25">
      <c r="A963">
        <f t="shared" si="28"/>
        <v>0</v>
      </c>
      <c r="B963">
        <v>0.60408255414371348</v>
      </c>
      <c r="C963">
        <v>0.53397189029178316</v>
      </c>
      <c r="D963">
        <f t="shared" si="29"/>
        <v>7.0110663851930322E-2</v>
      </c>
    </row>
    <row r="964" spans="1:4" x14ac:dyDescent="0.25">
      <c r="A964">
        <f t="shared" si="28"/>
        <v>0</v>
      </c>
      <c r="B964">
        <v>0.57439459768118561</v>
      </c>
      <c r="C964">
        <v>0.56283965040968575</v>
      </c>
      <c r="D964">
        <f t="shared" si="29"/>
        <v>1.155494727149986E-2</v>
      </c>
    </row>
    <row r="965" spans="1:4" x14ac:dyDescent="0.25">
      <c r="A965">
        <f t="shared" si="28"/>
        <v>0</v>
      </c>
      <c r="B965">
        <v>0.56829337254238266</v>
      </c>
      <c r="C965">
        <v>0.54941983224340052</v>
      </c>
      <c r="D965">
        <f t="shared" si="29"/>
        <v>1.8873540298982139E-2</v>
      </c>
    </row>
    <row r="966" spans="1:4" x14ac:dyDescent="0.25">
      <c r="A966">
        <f t="shared" si="28"/>
        <v>0</v>
      </c>
      <c r="B966">
        <v>0.59410702941863702</v>
      </c>
      <c r="C966">
        <v>0.54279759197963495</v>
      </c>
      <c r="D966">
        <f t="shared" si="29"/>
        <v>5.130943743900207E-2</v>
      </c>
    </row>
    <row r="967" spans="1:4" x14ac:dyDescent="0.25">
      <c r="A967">
        <f t="shared" si="28"/>
        <v>0</v>
      </c>
      <c r="B967">
        <v>0.59347029616360591</v>
      </c>
      <c r="C967">
        <v>0.5492260639690657</v>
      </c>
      <c r="D967">
        <f t="shared" si="29"/>
        <v>4.4244232194540212E-2</v>
      </c>
    </row>
    <row r="968" spans="1:4" x14ac:dyDescent="0.25">
      <c r="A968">
        <f t="shared" si="28"/>
        <v>0</v>
      </c>
      <c r="B968">
        <v>0.63933459209827082</v>
      </c>
      <c r="C968">
        <v>0.57850276481430885</v>
      </c>
      <c r="D968">
        <f t="shared" si="29"/>
        <v>6.083182728396197E-2</v>
      </c>
    </row>
    <row r="969" spans="1:4" x14ac:dyDescent="0.25">
      <c r="A969">
        <f t="shared" si="28"/>
        <v>0</v>
      </c>
      <c r="B969">
        <v>0.57805460434200695</v>
      </c>
      <c r="C969">
        <v>0.53377415839390741</v>
      </c>
      <c r="D969">
        <f t="shared" si="29"/>
        <v>4.4280445948099545E-2</v>
      </c>
    </row>
    <row r="970" spans="1:4" x14ac:dyDescent="0.25">
      <c r="A970">
        <f t="shared" ref="A970:A1008" si="30">IF(B970&gt;C970,0,1)</f>
        <v>0</v>
      </c>
      <c r="B970">
        <v>0.6212890397458517</v>
      </c>
      <c r="C970">
        <v>0.56084135700740356</v>
      </c>
      <c r="D970">
        <f t="shared" ref="D970:D1008" si="31">B970-C970</f>
        <v>6.0447682738448139E-2</v>
      </c>
    </row>
    <row r="971" spans="1:4" x14ac:dyDescent="0.25">
      <c r="A971">
        <f t="shared" si="30"/>
        <v>0</v>
      </c>
      <c r="B971">
        <v>0.61465470216022267</v>
      </c>
      <c r="C971">
        <v>0.57186305387100911</v>
      </c>
      <c r="D971">
        <f t="shared" si="31"/>
        <v>4.2791648289213557E-2</v>
      </c>
    </row>
    <row r="972" spans="1:4" x14ac:dyDescent="0.25">
      <c r="A972">
        <f t="shared" si="30"/>
        <v>0</v>
      </c>
      <c r="B972">
        <v>0.60400497906064166</v>
      </c>
      <c r="C972">
        <v>0.56554037714771177</v>
      </c>
      <c r="D972">
        <f t="shared" si="31"/>
        <v>3.8464601912929886E-2</v>
      </c>
    </row>
    <row r="973" spans="1:4" x14ac:dyDescent="0.25">
      <c r="A973">
        <f t="shared" si="30"/>
        <v>0</v>
      </c>
      <c r="B973">
        <v>0.56256986313451895</v>
      </c>
      <c r="C973">
        <v>0.54835620760690562</v>
      </c>
      <c r="D973">
        <f t="shared" si="31"/>
        <v>1.4213655527613334E-2</v>
      </c>
    </row>
    <row r="974" spans="1:4" x14ac:dyDescent="0.25">
      <c r="A974">
        <f t="shared" si="30"/>
        <v>0</v>
      </c>
      <c r="B974">
        <v>0.58391137857538711</v>
      </c>
      <c r="C974">
        <v>0.57326434027983508</v>
      </c>
      <c r="D974">
        <f t="shared" si="31"/>
        <v>1.0647038295552025E-2</v>
      </c>
    </row>
    <row r="975" spans="1:4" x14ac:dyDescent="0.25">
      <c r="A975">
        <f t="shared" si="30"/>
        <v>0</v>
      </c>
      <c r="B975">
        <v>0.57261665575964837</v>
      </c>
      <c r="C975">
        <v>0.54100137804545501</v>
      </c>
      <c r="D975">
        <f t="shared" si="31"/>
        <v>3.1615277714193368E-2</v>
      </c>
    </row>
    <row r="976" spans="1:4" x14ac:dyDescent="0.25">
      <c r="A976">
        <f t="shared" si="30"/>
        <v>0</v>
      </c>
      <c r="B976">
        <v>0.61363805829071616</v>
      </c>
      <c r="C976">
        <v>0.54182739789271905</v>
      </c>
      <c r="D976">
        <f t="shared" si="31"/>
        <v>7.1810660397997106E-2</v>
      </c>
    </row>
    <row r="977" spans="1:4" x14ac:dyDescent="0.25">
      <c r="A977">
        <f t="shared" si="30"/>
        <v>0</v>
      </c>
      <c r="B977">
        <v>0.61349317467685216</v>
      </c>
      <c r="C977">
        <v>0.55430355431152978</v>
      </c>
      <c r="D977">
        <f t="shared" si="31"/>
        <v>5.9189620365322382E-2</v>
      </c>
    </row>
    <row r="978" spans="1:4" x14ac:dyDescent="0.25">
      <c r="A978">
        <f t="shared" si="30"/>
        <v>0</v>
      </c>
      <c r="B978">
        <v>0.64235616229320469</v>
      </c>
      <c r="C978">
        <v>0.55875478388864175</v>
      </c>
      <c r="D978">
        <f t="shared" si="31"/>
        <v>8.3601378404562943E-2</v>
      </c>
    </row>
    <row r="979" spans="1:4" x14ac:dyDescent="0.25">
      <c r="A979">
        <f t="shared" si="30"/>
        <v>0</v>
      </c>
      <c r="B979">
        <v>0.61474028475603404</v>
      </c>
      <c r="C979">
        <v>0.55661938172956049</v>
      </c>
      <c r="D979">
        <f t="shared" si="31"/>
        <v>5.8120903026473547E-2</v>
      </c>
    </row>
    <row r="980" spans="1:4" x14ac:dyDescent="0.25">
      <c r="A980">
        <f t="shared" si="30"/>
        <v>0</v>
      </c>
      <c r="B980">
        <v>0.55349711350320785</v>
      </c>
      <c r="C980">
        <v>0.52175650841196286</v>
      </c>
      <c r="D980">
        <f t="shared" si="31"/>
        <v>3.1740605091244989E-2</v>
      </c>
    </row>
    <row r="981" spans="1:4" x14ac:dyDescent="0.25">
      <c r="A981">
        <f t="shared" si="30"/>
        <v>0</v>
      </c>
      <c r="B981">
        <v>0.62409043816427512</v>
      </c>
      <c r="C981">
        <v>0.57619941482383163</v>
      </c>
      <c r="D981">
        <f t="shared" si="31"/>
        <v>4.7891023340443484E-2</v>
      </c>
    </row>
    <row r="982" spans="1:4" x14ac:dyDescent="0.25">
      <c r="A982">
        <f t="shared" si="30"/>
        <v>0</v>
      </c>
      <c r="B982">
        <v>0.59884745706380627</v>
      </c>
      <c r="C982">
        <v>0.55417851887303027</v>
      </c>
      <c r="D982">
        <f t="shared" si="31"/>
        <v>4.4668938190775997E-2</v>
      </c>
    </row>
    <row r="983" spans="1:4" x14ac:dyDescent="0.25">
      <c r="A983">
        <f t="shared" si="30"/>
        <v>0</v>
      </c>
      <c r="B983">
        <v>0.59630510831301808</v>
      </c>
      <c r="C983">
        <v>0.55078902432835397</v>
      </c>
      <c r="D983">
        <f t="shared" si="31"/>
        <v>4.5516083984664113E-2</v>
      </c>
    </row>
    <row r="984" spans="1:4" x14ac:dyDescent="0.25">
      <c r="A984">
        <f t="shared" si="30"/>
        <v>0</v>
      </c>
      <c r="B984">
        <v>0.59369324154788095</v>
      </c>
      <c r="C984">
        <v>0.54942853141910197</v>
      </c>
      <c r="D984">
        <f t="shared" si="31"/>
        <v>4.4264710128778972E-2</v>
      </c>
    </row>
    <row r="985" spans="1:4" x14ac:dyDescent="0.25">
      <c r="A985">
        <f t="shared" si="30"/>
        <v>0</v>
      </c>
      <c r="B985">
        <v>0.57241980729238895</v>
      </c>
      <c r="C985">
        <v>0.49953890438111509</v>
      </c>
      <c r="D985">
        <f t="shared" si="31"/>
        <v>7.2880902911273859E-2</v>
      </c>
    </row>
    <row r="986" spans="1:4" x14ac:dyDescent="0.25">
      <c r="A986">
        <f t="shared" si="30"/>
        <v>0</v>
      </c>
      <c r="B986">
        <v>0.58720392483866157</v>
      </c>
      <c r="C986">
        <v>0.53131657332843796</v>
      </c>
      <c r="D986">
        <f t="shared" si="31"/>
        <v>5.5887351510223615E-2</v>
      </c>
    </row>
    <row r="987" spans="1:4" x14ac:dyDescent="0.25">
      <c r="A987">
        <f t="shared" si="30"/>
        <v>0</v>
      </c>
      <c r="B987">
        <v>0.63064301132414924</v>
      </c>
      <c r="C987">
        <v>0.59302093631560571</v>
      </c>
      <c r="D987">
        <f t="shared" si="31"/>
        <v>3.7622075008543532E-2</v>
      </c>
    </row>
    <row r="988" spans="1:4" x14ac:dyDescent="0.25">
      <c r="A988">
        <f t="shared" si="30"/>
        <v>0</v>
      </c>
      <c r="B988">
        <v>0.58728915676319882</v>
      </c>
      <c r="C988">
        <v>0.53155174671788519</v>
      </c>
      <c r="D988">
        <f t="shared" si="31"/>
        <v>5.5737410045313629E-2</v>
      </c>
    </row>
    <row r="989" spans="1:4" x14ac:dyDescent="0.25">
      <c r="A989">
        <f t="shared" si="30"/>
        <v>0</v>
      </c>
      <c r="B989">
        <v>0.61479622364908459</v>
      </c>
      <c r="C989">
        <v>0.53960971553906345</v>
      </c>
      <c r="D989">
        <f t="shared" si="31"/>
        <v>7.5186508110021144E-2</v>
      </c>
    </row>
    <row r="990" spans="1:4" x14ac:dyDescent="0.25">
      <c r="A990">
        <f t="shared" si="30"/>
        <v>0</v>
      </c>
      <c r="B990">
        <v>0.61262593475375549</v>
      </c>
      <c r="C990">
        <v>0.55274505517617623</v>
      </c>
      <c r="D990">
        <f t="shared" si="31"/>
        <v>5.988087957757926E-2</v>
      </c>
    </row>
    <row r="991" spans="1:4" x14ac:dyDescent="0.25">
      <c r="A991">
        <f t="shared" si="30"/>
        <v>0</v>
      </c>
      <c r="B991">
        <v>0.57281269786407063</v>
      </c>
      <c r="C991">
        <v>0.55530271510937601</v>
      </c>
      <c r="D991">
        <f t="shared" si="31"/>
        <v>1.750998275469462E-2</v>
      </c>
    </row>
    <row r="992" spans="1:4" x14ac:dyDescent="0.25">
      <c r="A992">
        <f t="shared" si="30"/>
        <v>0</v>
      </c>
      <c r="B992">
        <v>0.54942157684376258</v>
      </c>
      <c r="C992">
        <v>0.54512792012763733</v>
      </c>
      <c r="D992">
        <f t="shared" si="31"/>
        <v>4.2936567161252492E-3</v>
      </c>
    </row>
    <row r="993" spans="1:4" x14ac:dyDescent="0.25">
      <c r="A993">
        <f t="shared" si="30"/>
        <v>0</v>
      </c>
      <c r="B993">
        <v>0.59156364528702343</v>
      </c>
      <c r="C993">
        <v>0.5255969004993114</v>
      </c>
      <c r="D993">
        <f t="shared" si="31"/>
        <v>6.5966744787712028E-2</v>
      </c>
    </row>
    <row r="994" spans="1:4" x14ac:dyDescent="0.25">
      <c r="A994">
        <f t="shared" si="30"/>
        <v>0</v>
      </c>
      <c r="B994">
        <v>0.60544397789211613</v>
      </c>
      <c r="C994">
        <v>0.50773258064676929</v>
      </c>
      <c r="D994">
        <f t="shared" si="31"/>
        <v>9.7711397245346832E-2</v>
      </c>
    </row>
    <row r="995" spans="1:4" x14ac:dyDescent="0.25">
      <c r="A995">
        <f t="shared" si="30"/>
        <v>0</v>
      </c>
      <c r="B995">
        <v>0.60322707774754614</v>
      </c>
      <c r="C995">
        <v>0.55550056740812226</v>
      </c>
      <c r="D995">
        <f t="shared" si="31"/>
        <v>4.7726510339423878E-2</v>
      </c>
    </row>
    <row r="996" spans="1:4" x14ac:dyDescent="0.25">
      <c r="A996">
        <f t="shared" si="30"/>
        <v>0</v>
      </c>
      <c r="B996">
        <v>0.61080978766734284</v>
      </c>
      <c r="C996">
        <v>0.54193747736829145</v>
      </c>
      <c r="D996">
        <f t="shared" si="31"/>
        <v>6.8872310299051387E-2</v>
      </c>
    </row>
    <row r="997" spans="1:4" x14ac:dyDescent="0.25">
      <c r="A997">
        <f t="shared" si="30"/>
        <v>0</v>
      </c>
      <c r="B997">
        <v>0.5643415571633148</v>
      </c>
      <c r="C997">
        <v>0.51243727379549353</v>
      </c>
      <c r="D997">
        <f t="shared" si="31"/>
        <v>5.1904283367821269E-2</v>
      </c>
    </row>
    <row r="998" spans="1:4" x14ac:dyDescent="0.25">
      <c r="A998">
        <f t="shared" si="30"/>
        <v>0</v>
      </c>
      <c r="B998">
        <v>0.56406491455111951</v>
      </c>
      <c r="C998">
        <v>0.51829187443137992</v>
      </c>
      <c r="D998">
        <f t="shared" si="31"/>
        <v>4.5773040119739594E-2</v>
      </c>
    </row>
    <row r="999" spans="1:4" x14ac:dyDescent="0.25">
      <c r="A999">
        <f t="shared" si="30"/>
        <v>0</v>
      </c>
      <c r="B999">
        <v>0.56459258866622886</v>
      </c>
      <c r="C999">
        <v>0.5520703560066571</v>
      </c>
      <c r="D999">
        <f t="shared" si="31"/>
        <v>1.2522232659571753E-2</v>
      </c>
    </row>
    <row r="1000" spans="1:4" x14ac:dyDescent="0.25">
      <c r="A1000">
        <f t="shared" si="30"/>
        <v>0</v>
      </c>
      <c r="B1000">
        <v>0.58456710713470217</v>
      </c>
      <c r="C1000">
        <v>0.55954802357445155</v>
      </c>
      <c r="D1000">
        <f t="shared" si="31"/>
        <v>2.5019083560250621E-2</v>
      </c>
    </row>
    <row r="1001" spans="1:4" x14ac:dyDescent="0.25">
      <c r="A1001">
        <f t="shared" si="30"/>
        <v>0</v>
      </c>
      <c r="B1001">
        <v>0.60674926267708007</v>
      </c>
      <c r="C1001">
        <v>0.50819106690221572</v>
      </c>
      <c r="D1001">
        <f t="shared" si="31"/>
        <v>9.8558195774864354E-2</v>
      </c>
    </row>
    <row r="1002" spans="1:4" x14ac:dyDescent="0.25">
      <c r="A1002">
        <f t="shared" si="30"/>
        <v>0</v>
      </c>
      <c r="B1002">
        <v>0.61428245527854075</v>
      </c>
      <c r="C1002">
        <v>0.5659018240566509</v>
      </c>
      <c r="D1002">
        <f t="shared" si="31"/>
        <v>4.8380631221889847E-2</v>
      </c>
    </row>
    <row r="1003" spans="1:4" x14ac:dyDescent="0.25">
      <c r="A1003">
        <f t="shared" si="30"/>
        <v>0</v>
      </c>
      <c r="B1003">
        <v>0.60063962964711959</v>
      </c>
      <c r="C1003">
        <v>0.51984674342996406</v>
      </c>
      <c r="D1003">
        <f t="shared" si="31"/>
        <v>8.0792886217155524E-2</v>
      </c>
    </row>
    <row r="1004" spans="1:4" x14ac:dyDescent="0.25">
      <c r="A1004">
        <f t="shared" si="30"/>
        <v>0</v>
      </c>
      <c r="B1004">
        <v>0.6162352881073051</v>
      </c>
      <c r="C1004">
        <v>0.54166729095094746</v>
      </c>
      <c r="D1004">
        <f t="shared" si="31"/>
        <v>7.4567997156357646E-2</v>
      </c>
    </row>
    <row r="1005" spans="1:4" x14ac:dyDescent="0.25">
      <c r="A1005">
        <f t="shared" si="30"/>
        <v>0</v>
      </c>
      <c r="B1005">
        <v>0.61880843080553671</v>
      </c>
      <c r="C1005">
        <v>0.54599107430629157</v>
      </c>
      <c r="D1005">
        <f t="shared" si="31"/>
        <v>7.2817356499245145E-2</v>
      </c>
    </row>
    <row r="1006" spans="1:4" x14ac:dyDescent="0.25">
      <c r="A1006">
        <f t="shared" si="30"/>
        <v>0</v>
      </c>
      <c r="B1006">
        <v>0.56864413117610679</v>
      </c>
      <c r="C1006">
        <v>0.5551788294255563</v>
      </c>
      <c r="D1006">
        <f t="shared" si="31"/>
        <v>1.3465301750550496E-2</v>
      </c>
    </row>
    <row r="1007" spans="1:4" x14ac:dyDescent="0.25">
      <c r="A1007">
        <f t="shared" si="30"/>
        <v>0</v>
      </c>
      <c r="B1007">
        <v>0.62057890315792585</v>
      </c>
      <c r="C1007">
        <v>0.57039624447869874</v>
      </c>
      <c r="D1007">
        <f t="shared" si="31"/>
        <v>5.018265867922711E-2</v>
      </c>
    </row>
    <row r="1008" spans="1:4" x14ac:dyDescent="0.25">
      <c r="A1008">
        <f t="shared" si="30"/>
        <v>0</v>
      </c>
      <c r="B1008">
        <v>0.57204218661011252</v>
      </c>
      <c r="C1008">
        <v>0.54255403231242427</v>
      </c>
      <c r="D1008">
        <f t="shared" si="31"/>
        <v>2.9488154297688252E-2</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1008"/>
  <sheetViews>
    <sheetView workbookViewId="0">
      <selection activeCell="M12" sqref="M12"/>
    </sheetView>
  </sheetViews>
  <sheetFormatPr defaultRowHeight="15" x14ac:dyDescent="0.25"/>
  <sheetData>
    <row r="1" spans="1:12" x14ac:dyDescent="0.25">
      <c r="B1" t="s">
        <v>50</v>
      </c>
    </row>
    <row r="3" spans="1:12" x14ac:dyDescent="0.25">
      <c r="C3" t="s">
        <v>35</v>
      </c>
      <c r="D3" t="s">
        <v>36</v>
      </c>
      <c r="F3" t="s">
        <v>0</v>
      </c>
      <c r="H3" t="s">
        <v>37</v>
      </c>
      <c r="J3" t="s">
        <v>38</v>
      </c>
    </row>
    <row r="4" spans="1:12" ht="18.75" x14ac:dyDescent="0.4">
      <c r="B4" t="s">
        <v>35</v>
      </c>
      <c r="C4" s="10">
        <f>Naive!B3*Naive!B3</f>
        <v>5.1623276896445595E-4</v>
      </c>
      <c r="F4">
        <f ca="1">RAND()</f>
        <v>0.5132389805348947</v>
      </c>
      <c r="H4" s="10">
        <f>'Data Set'!B8</f>
        <v>0.6</v>
      </c>
      <c r="J4" t="e">
        <f t="array" aca="1" ref="J4:J5" ca="1">_xll.MULTINORMINV(F4:F5,H4:H5,C4:D5)</f>
        <v>#NAME?</v>
      </c>
      <c r="L4" s="11" t="s">
        <v>106</v>
      </c>
    </row>
    <row r="5" spans="1:12" x14ac:dyDescent="0.25">
      <c r="B5" t="s">
        <v>36</v>
      </c>
      <c r="C5" s="10">
        <v>4.0000000000000002E-4</v>
      </c>
      <c r="D5" s="10">
        <f>Naive!C3*Naive!C3</f>
        <v>4.9977723485300865E-4</v>
      </c>
      <c r="F5">
        <f ca="1">RAND()</f>
        <v>0.6677089866150141</v>
      </c>
      <c r="H5" s="10">
        <f>'Data Set'!C8</f>
        <v>0.55000000000000004</v>
      </c>
      <c r="J5" t="e">
        <f ca="1"/>
        <v>#NAME?</v>
      </c>
    </row>
    <row r="7" spans="1:12" x14ac:dyDescent="0.25">
      <c r="D7">
        <f>AVERAGE(D9:D1008)</f>
        <v>4.9841121078431722E-2</v>
      </c>
      <c r="E7">
        <f>STDEV(D9:D1008)</f>
        <v>1.4438410036860505E-2</v>
      </c>
      <c r="F7">
        <f>MIN(D9:D1008)</f>
        <v>3.9654504334248886E-3</v>
      </c>
      <c r="G7">
        <f>MAX(D9:D1008)</f>
        <v>9.4008463687775268E-2</v>
      </c>
    </row>
    <row r="9" spans="1:12" x14ac:dyDescent="0.25">
      <c r="A9">
        <f>IF(B9&gt;C9,0,1)</f>
        <v>0</v>
      </c>
      <c r="B9">
        <v>0.61807990595914652</v>
      </c>
      <c r="C9">
        <v>0.60503428747649979</v>
      </c>
      <c r="D9">
        <f>B9-C9</f>
        <v>1.3045618482646737E-2</v>
      </c>
    </row>
    <row r="10" spans="1:12" x14ac:dyDescent="0.25">
      <c r="A10">
        <f t="shared" ref="A10:A73" si="0">IF(B10&gt;C10,0,1)</f>
        <v>0</v>
      </c>
      <c r="B10">
        <v>0.59952170546643235</v>
      </c>
      <c r="C10">
        <v>0.55272443881299238</v>
      </c>
      <c r="D10">
        <f t="shared" ref="D10:D73" si="1">B10-C10</f>
        <v>4.6797266653439973E-2</v>
      </c>
    </row>
    <row r="11" spans="1:12" x14ac:dyDescent="0.25">
      <c r="A11">
        <f t="shared" si="0"/>
        <v>0</v>
      </c>
      <c r="B11">
        <v>0.59627181920306149</v>
      </c>
      <c r="C11">
        <v>0.53527083380636986</v>
      </c>
      <c r="D11">
        <f t="shared" si="1"/>
        <v>6.1000985396691632E-2</v>
      </c>
    </row>
    <row r="12" spans="1:12" x14ac:dyDescent="0.25">
      <c r="A12">
        <f t="shared" si="0"/>
        <v>0</v>
      </c>
      <c r="B12">
        <v>0.5876155463698185</v>
      </c>
      <c r="C12">
        <v>0.56950725909356159</v>
      </c>
      <c r="D12">
        <f t="shared" si="1"/>
        <v>1.8108287276256907E-2</v>
      </c>
    </row>
    <row r="13" spans="1:12" x14ac:dyDescent="0.25">
      <c r="A13">
        <f t="shared" si="0"/>
        <v>0</v>
      </c>
      <c r="B13">
        <v>0.58103276605209386</v>
      </c>
      <c r="C13">
        <v>0.5353465527114375</v>
      </c>
      <c r="D13">
        <f t="shared" si="1"/>
        <v>4.5686213340656368E-2</v>
      </c>
    </row>
    <row r="14" spans="1:12" x14ac:dyDescent="0.25">
      <c r="A14">
        <f t="shared" si="0"/>
        <v>0</v>
      </c>
      <c r="B14">
        <v>0.59056837581210953</v>
      </c>
      <c r="C14">
        <v>0.55274173898685797</v>
      </c>
      <c r="D14">
        <f t="shared" si="1"/>
        <v>3.7826636825251558E-2</v>
      </c>
    </row>
    <row r="15" spans="1:12" x14ac:dyDescent="0.25">
      <c r="A15">
        <f t="shared" si="0"/>
        <v>0</v>
      </c>
      <c r="B15">
        <v>0.5904915109769705</v>
      </c>
      <c r="C15">
        <v>0.55256488923828662</v>
      </c>
      <c r="D15">
        <f t="shared" si="1"/>
        <v>3.7926621738683886E-2</v>
      </c>
    </row>
    <row r="16" spans="1:12" x14ac:dyDescent="0.25">
      <c r="A16">
        <f t="shared" si="0"/>
        <v>0</v>
      </c>
      <c r="B16">
        <v>0.60849990701798717</v>
      </c>
      <c r="C16">
        <v>0.58978259184390658</v>
      </c>
      <c r="D16">
        <f t="shared" si="1"/>
        <v>1.8717315174080595E-2</v>
      </c>
    </row>
    <row r="17" spans="1:4" x14ac:dyDescent="0.25">
      <c r="A17">
        <f t="shared" si="0"/>
        <v>0</v>
      </c>
      <c r="B17">
        <v>0.58074002817460402</v>
      </c>
      <c r="C17">
        <v>0.53816481061091881</v>
      </c>
      <c r="D17">
        <f t="shared" si="1"/>
        <v>4.2575217563685208E-2</v>
      </c>
    </row>
    <row r="18" spans="1:4" x14ac:dyDescent="0.25">
      <c r="A18">
        <f t="shared" si="0"/>
        <v>0</v>
      </c>
      <c r="B18">
        <v>0.59257172486420318</v>
      </c>
      <c r="C18">
        <v>0.53494042023914612</v>
      </c>
      <c r="D18">
        <f t="shared" si="1"/>
        <v>5.7631304625057056E-2</v>
      </c>
    </row>
    <row r="19" spans="1:4" x14ac:dyDescent="0.25">
      <c r="A19">
        <f t="shared" si="0"/>
        <v>0</v>
      </c>
      <c r="B19">
        <v>0.60787186648679625</v>
      </c>
      <c r="C19">
        <v>0.54893694932022752</v>
      </c>
      <c r="D19">
        <f t="shared" si="1"/>
        <v>5.8934917166568734E-2</v>
      </c>
    </row>
    <row r="20" spans="1:4" x14ac:dyDescent="0.25">
      <c r="A20">
        <f t="shared" si="0"/>
        <v>0</v>
      </c>
      <c r="B20">
        <v>0.59623230204847577</v>
      </c>
      <c r="C20">
        <v>0.55530573545686523</v>
      </c>
      <c r="D20">
        <f t="shared" si="1"/>
        <v>4.0926566591610536E-2</v>
      </c>
    </row>
    <row r="21" spans="1:4" x14ac:dyDescent="0.25">
      <c r="A21">
        <f t="shared" si="0"/>
        <v>0</v>
      </c>
      <c r="B21">
        <v>0.60921977556255935</v>
      </c>
      <c r="C21">
        <v>0.55802947660355351</v>
      </c>
      <c r="D21">
        <f t="shared" si="1"/>
        <v>5.1190298959005842E-2</v>
      </c>
    </row>
    <row r="22" spans="1:4" x14ac:dyDescent="0.25">
      <c r="A22">
        <f t="shared" si="0"/>
        <v>0</v>
      </c>
      <c r="B22">
        <v>0.61420431763278305</v>
      </c>
      <c r="C22">
        <v>0.55943991558051986</v>
      </c>
      <c r="D22">
        <f t="shared" si="1"/>
        <v>5.4764402052263184E-2</v>
      </c>
    </row>
    <row r="23" spans="1:4" x14ac:dyDescent="0.25">
      <c r="A23">
        <f t="shared" si="0"/>
        <v>0</v>
      </c>
      <c r="B23">
        <v>0.58887927780503679</v>
      </c>
      <c r="C23">
        <v>0.52854287398608446</v>
      </c>
      <c r="D23">
        <f t="shared" si="1"/>
        <v>6.0336403818952333E-2</v>
      </c>
    </row>
    <row r="24" spans="1:4" x14ac:dyDescent="0.25">
      <c r="A24">
        <f t="shared" si="0"/>
        <v>0</v>
      </c>
      <c r="B24">
        <v>0.61502938466186841</v>
      </c>
      <c r="C24">
        <v>0.56232860394105688</v>
      </c>
      <c r="D24">
        <f t="shared" si="1"/>
        <v>5.2700780720811524E-2</v>
      </c>
    </row>
    <row r="25" spans="1:4" x14ac:dyDescent="0.25">
      <c r="A25">
        <f t="shared" si="0"/>
        <v>0</v>
      </c>
      <c r="B25">
        <v>0.61728537298059649</v>
      </c>
      <c r="C25">
        <v>0.55351983905064039</v>
      </c>
      <c r="D25">
        <f t="shared" si="1"/>
        <v>6.3765533929956097E-2</v>
      </c>
    </row>
    <row r="26" spans="1:4" x14ac:dyDescent="0.25">
      <c r="A26">
        <f t="shared" si="0"/>
        <v>0</v>
      </c>
      <c r="B26">
        <v>0.58957184398398299</v>
      </c>
      <c r="C26">
        <v>0.55993498011623588</v>
      </c>
      <c r="D26">
        <f t="shared" si="1"/>
        <v>2.963686386774711E-2</v>
      </c>
    </row>
    <row r="27" spans="1:4" x14ac:dyDescent="0.25">
      <c r="A27">
        <f t="shared" si="0"/>
        <v>0</v>
      </c>
      <c r="B27">
        <v>0.60667855319633612</v>
      </c>
      <c r="C27">
        <v>0.58037751192649223</v>
      </c>
      <c r="D27">
        <f t="shared" si="1"/>
        <v>2.6301041269843894E-2</v>
      </c>
    </row>
    <row r="28" spans="1:4" x14ac:dyDescent="0.25">
      <c r="A28">
        <f t="shared" si="0"/>
        <v>0</v>
      </c>
      <c r="B28">
        <v>0.6345306766103137</v>
      </c>
      <c r="C28">
        <v>0.57934495889213633</v>
      </c>
      <c r="D28">
        <f t="shared" si="1"/>
        <v>5.5185717718177374E-2</v>
      </c>
    </row>
    <row r="29" spans="1:4" x14ac:dyDescent="0.25">
      <c r="A29">
        <f t="shared" si="0"/>
        <v>0</v>
      </c>
      <c r="B29">
        <v>0.57003865486931349</v>
      </c>
      <c r="C29">
        <v>0.54354768514053919</v>
      </c>
      <c r="D29">
        <f t="shared" si="1"/>
        <v>2.6490969728774294E-2</v>
      </c>
    </row>
    <row r="30" spans="1:4" x14ac:dyDescent="0.25">
      <c r="A30">
        <f t="shared" si="0"/>
        <v>0</v>
      </c>
      <c r="B30">
        <v>0.59337060725706547</v>
      </c>
      <c r="C30">
        <v>0.52906416447358939</v>
      </c>
      <c r="D30">
        <f t="shared" si="1"/>
        <v>6.4306442783476081E-2</v>
      </c>
    </row>
    <row r="31" spans="1:4" x14ac:dyDescent="0.25">
      <c r="A31">
        <f t="shared" si="0"/>
        <v>0</v>
      </c>
      <c r="B31">
        <v>0.64412971074357506</v>
      </c>
      <c r="C31">
        <v>0.59655282558844436</v>
      </c>
      <c r="D31">
        <f t="shared" si="1"/>
        <v>4.7576885155130699E-2</v>
      </c>
    </row>
    <row r="32" spans="1:4" x14ac:dyDescent="0.25">
      <c r="A32">
        <f t="shared" si="0"/>
        <v>0</v>
      </c>
      <c r="B32">
        <v>0.59892249954688703</v>
      </c>
      <c r="C32">
        <v>0.54994770531256121</v>
      </c>
      <c r="D32">
        <f t="shared" si="1"/>
        <v>4.8974794234325825E-2</v>
      </c>
    </row>
    <row r="33" spans="1:4" x14ac:dyDescent="0.25">
      <c r="A33">
        <f t="shared" si="0"/>
        <v>0</v>
      </c>
      <c r="B33">
        <v>0.63561801981277866</v>
      </c>
      <c r="C33">
        <v>0.54160955612500339</v>
      </c>
      <c r="D33">
        <f t="shared" si="1"/>
        <v>9.4008463687775268E-2</v>
      </c>
    </row>
    <row r="34" spans="1:4" x14ac:dyDescent="0.25">
      <c r="A34">
        <f t="shared" si="0"/>
        <v>0</v>
      </c>
      <c r="B34">
        <v>0.58363961017912858</v>
      </c>
      <c r="C34">
        <v>0.50789657344336758</v>
      </c>
      <c r="D34">
        <f t="shared" si="1"/>
        <v>7.5743036735760993E-2</v>
      </c>
    </row>
    <row r="35" spans="1:4" x14ac:dyDescent="0.25">
      <c r="A35">
        <f t="shared" si="0"/>
        <v>0</v>
      </c>
      <c r="B35">
        <v>0.58330036152979303</v>
      </c>
      <c r="C35">
        <v>0.53739391209435494</v>
      </c>
      <c r="D35">
        <f t="shared" si="1"/>
        <v>4.590644943543809E-2</v>
      </c>
    </row>
    <row r="36" spans="1:4" x14ac:dyDescent="0.25">
      <c r="A36">
        <f t="shared" si="0"/>
        <v>0</v>
      </c>
      <c r="B36">
        <v>0.58277558354353209</v>
      </c>
      <c r="C36">
        <v>0.49451816879351884</v>
      </c>
      <c r="D36">
        <f t="shared" si="1"/>
        <v>8.8257414750013252E-2</v>
      </c>
    </row>
    <row r="37" spans="1:4" x14ac:dyDescent="0.25">
      <c r="A37">
        <f t="shared" si="0"/>
        <v>0</v>
      </c>
      <c r="B37">
        <v>0.63916912336869047</v>
      </c>
      <c r="C37">
        <v>0.57647750671260145</v>
      </c>
      <c r="D37">
        <f t="shared" si="1"/>
        <v>6.2691616656089022E-2</v>
      </c>
    </row>
    <row r="38" spans="1:4" x14ac:dyDescent="0.25">
      <c r="A38">
        <f t="shared" si="0"/>
        <v>0</v>
      </c>
      <c r="B38">
        <v>0.63386824981479173</v>
      </c>
      <c r="C38">
        <v>0.591720080430858</v>
      </c>
      <c r="D38">
        <f t="shared" si="1"/>
        <v>4.2148169383933731E-2</v>
      </c>
    </row>
    <row r="39" spans="1:4" x14ac:dyDescent="0.25">
      <c r="A39">
        <f t="shared" si="0"/>
        <v>0</v>
      </c>
      <c r="B39">
        <v>0.56661903516317935</v>
      </c>
      <c r="C39">
        <v>0.52752617454270279</v>
      </c>
      <c r="D39">
        <f t="shared" si="1"/>
        <v>3.9092860620476566E-2</v>
      </c>
    </row>
    <row r="40" spans="1:4" x14ac:dyDescent="0.25">
      <c r="A40">
        <f t="shared" si="0"/>
        <v>0</v>
      </c>
      <c r="B40">
        <v>0.59311039192297654</v>
      </c>
      <c r="C40">
        <v>0.54708342415248679</v>
      </c>
      <c r="D40">
        <f t="shared" si="1"/>
        <v>4.6026967770489757E-2</v>
      </c>
    </row>
    <row r="41" spans="1:4" x14ac:dyDescent="0.25">
      <c r="A41">
        <f t="shared" si="0"/>
        <v>0</v>
      </c>
      <c r="B41">
        <v>0.65823576602754885</v>
      </c>
      <c r="C41">
        <v>0.57684106002841073</v>
      </c>
      <c r="D41">
        <f t="shared" si="1"/>
        <v>8.1394705999138117E-2</v>
      </c>
    </row>
    <row r="42" spans="1:4" x14ac:dyDescent="0.25">
      <c r="A42">
        <f t="shared" si="0"/>
        <v>0</v>
      </c>
      <c r="B42">
        <v>0.60532029970539503</v>
      </c>
      <c r="C42">
        <v>0.53857137717590098</v>
      </c>
      <c r="D42">
        <f t="shared" si="1"/>
        <v>6.6748922529494048E-2</v>
      </c>
    </row>
    <row r="43" spans="1:4" x14ac:dyDescent="0.25">
      <c r="A43">
        <f t="shared" si="0"/>
        <v>0</v>
      </c>
      <c r="B43">
        <v>0.60272962904989136</v>
      </c>
      <c r="C43">
        <v>0.54378974983049877</v>
      </c>
      <c r="D43">
        <f t="shared" si="1"/>
        <v>5.8939879219392588E-2</v>
      </c>
    </row>
    <row r="44" spans="1:4" x14ac:dyDescent="0.25">
      <c r="A44">
        <f t="shared" si="0"/>
        <v>0</v>
      </c>
      <c r="B44">
        <v>0.61033736796348825</v>
      </c>
      <c r="C44">
        <v>0.53920420595032659</v>
      </c>
      <c r="D44">
        <f t="shared" si="1"/>
        <v>7.1133162013161666E-2</v>
      </c>
    </row>
    <row r="45" spans="1:4" x14ac:dyDescent="0.25">
      <c r="A45">
        <f t="shared" si="0"/>
        <v>0</v>
      </c>
      <c r="B45">
        <v>0.63273249786571362</v>
      </c>
      <c r="C45">
        <v>0.59173211668753256</v>
      </c>
      <c r="D45">
        <f t="shared" si="1"/>
        <v>4.1000381178181056E-2</v>
      </c>
    </row>
    <row r="46" spans="1:4" x14ac:dyDescent="0.25">
      <c r="A46">
        <f t="shared" si="0"/>
        <v>0</v>
      </c>
      <c r="B46">
        <v>0.59722633286123816</v>
      </c>
      <c r="C46">
        <v>0.55893465341852611</v>
      </c>
      <c r="D46">
        <f t="shared" si="1"/>
        <v>3.8291679442712057E-2</v>
      </c>
    </row>
    <row r="47" spans="1:4" x14ac:dyDescent="0.25">
      <c r="A47">
        <f t="shared" si="0"/>
        <v>0</v>
      </c>
      <c r="B47">
        <v>0.62159222529061853</v>
      </c>
      <c r="C47">
        <v>0.53784828549574693</v>
      </c>
      <c r="D47">
        <f t="shared" si="1"/>
        <v>8.3743939794871602E-2</v>
      </c>
    </row>
    <row r="48" spans="1:4" x14ac:dyDescent="0.25">
      <c r="A48">
        <f t="shared" si="0"/>
        <v>0</v>
      </c>
      <c r="B48">
        <v>0.64317991606943481</v>
      </c>
      <c r="C48">
        <v>0.57012867010072432</v>
      </c>
      <c r="D48">
        <f t="shared" si="1"/>
        <v>7.3051245968710488E-2</v>
      </c>
    </row>
    <row r="49" spans="1:4" x14ac:dyDescent="0.25">
      <c r="A49">
        <f t="shared" si="0"/>
        <v>0</v>
      </c>
      <c r="B49">
        <v>0.56701929590548306</v>
      </c>
      <c r="C49">
        <v>0.5255401433089768</v>
      </c>
      <c r="D49">
        <f t="shared" si="1"/>
        <v>4.1479152596506252E-2</v>
      </c>
    </row>
    <row r="50" spans="1:4" x14ac:dyDescent="0.25">
      <c r="A50">
        <f t="shared" si="0"/>
        <v>0</v>
      </c>
      <c r="B50">
        <v>0.59335595891533277</v>
      </c>
      <c r="C50">
        <v>0.55461016990734258</v>
      </c>
      <c r="D50">
        <f t="shared" si="1"/>
        <v>3.8745789007990195E-2</v>
      </c>
    </row>
    <row r="51" spans="1:4" x14ac:dyDescent="0.25">
      <c r="A51">
        <f t="shared" si="0"/>
        <v>0</v>
      </c>
      <c r="B51">
        <v>0.61465357114930619</v>
      </c>
      <c r="C51">
        <v>0.58501344294549251</v>
      </c>
      <c r="D51">
        <f t="shared" si="1"/>
        <v>2.9640128203813676E-2</v>
      </c>
    </row>
    <row r="52" spans="1:4" x14ac:dyDescent="0.25">
      <c r="A52">
        <f t="shared" si="0"/>
        <v>0</v>
      </c>
      <c r="B52">
        <v>0.57284354178662023</v>
      </c>
      <c r="C52">
        <v>0.54072537049265379</v>
      </c>
      <c r="D52">
        <f t="shared" si="1"/>
        <v>3.2118171293966435E-2</v>
      </c>
    </row>
    <row r="53" spans="1:4" x14ac:dyDescent="0.25">
      <c r="A53">
        <f t="shared" si="0"/>
        <v>0</v>
      </c>
      <c r="B53">
        <v>0.59297499839690226</v>
      </c>
      <c r="C53">
        <v>0.55089578750408574</v>
      </c>
      <c r="D53">
        <f t="shared" si="1"/>
        <v>4.2079210892816521E-2</v>
      </c>
    </row>
    <row r="54" spans="1:4" x14ac:dyDescent="0.25">
      <c r="A54">
        <f t="shared" si="0"/>
        <v>0</v>
      </c>
      <c r="B54">
        <v>0.59444339111665478</v>
      </c>
      <c r="C54">
        <v>0.54410336525560465</v>
      </c>
      <c r="D54">
        <f t="shared" si="1"/>
        <v>5.0340025861050131E-2</v>
      </c>
    </row>
    <row r="55" spans="1:4" x14ac:dyDescent="0.25">
      <c r="A55">
        <f t="shared" si="0"/>
        <v>0</v>
      </c>
      <c r="B55">
        <v>0.60016472517809116</v>
      </c>
      <c r="C55">
        <v>0.550671611159819</v>
      </c>
      <c r="D55">
        <f t="shared" si="1"/>
        <v>4.9493114018272166E-2</v>
      </c>
    </row>
    <row r="56" spans="1:4" x14ac:dyDescent="0.25">
      <c r="A56">
        <f t="shared" si="0"/>
        <v>0</v>
      </c>
      <c r="B56">
        <v>0.56893056544576848</v>
      </c>
      <c r="C56">
        <v>0.52192747589646615</v>
      </c>
      <c r="D56">
        <f t="shared" si="1"/>
        <v>4.7003089549302324E-2</v>
      </c>
    </row>
    <row r="57" spans="1:4" x14ac:dyDescent="0.25">
      <c r="A57">
        <f t="shared" si="0"/>
        <v>0</v>
      </c>
      <c r="B57">
        <v>0.57688357596403361</v>
      </c>
      <c r="C57">
        <v>0.53172876683026438</v>
      </c>
      <c r="D57">
        <f t="shared" si="1"/>
        <v>4.5154809133769236E-2</v>
      </c>
    </row>
    <row r="58" spans="1:4" x14ac:dyDescent="0.25">
      <c r="A58">
        <f t="shared" si="0"/>
        <v>0</v>
      </c>
      <c r="B58">
        <v>0.56711778025179849</v>
      </c>
      <c r="C58">
        <v>0.51447925203927813</v>
      </c>
      <c r="D58">
        <f t="shared" si="1"/>
        <v>5.2638528212520352E-2</v>
      </c>
    </row>
    <row r="59" spans="1:4" x14ac:dyDescent="0.25">
      <c r="A59">
        <f t="shared" si="0"/>
        <v>0</v>
      </c>
      <c r="B59">
        <v>0.57786201547469107</v>
      </c>
      <c r="C59">
        <v>0.52766113995206632</v>
      </c>
      <c r="D59">
        <f t="shared" si="1"/>
        <v>5.0200875522624755E-2</v>
      </c>
    </row>
    <row r="60" spans="1:4" x14ac:dyDescent="0.25">
      <c r="A60">
        <f t="shared" si="0"/>
        <v>0</v>
      </c>
      <c r="B60">
        <v>0.60278193110922029</v>
      </c>
      <c r="C60">
        <v>0.54730737903080817</v>
      </c>
      <c r="D60">
        <f t="shared" si="1"/>
        <v>5.547455207841212E-2</v>
      </c>
    </row>
    <row r="61" spans="1:4" x14ac:dyDescent="0.25">
      <c r="A61">
        <f t="shared" si="0"/>
        <v>0</v>
      </c>
      <c r="B61">
        <v>0.61235287778509973</v>
      </c>
      <c r="C61">
        <v>0.57202897351131632</v>
      </c>
      <c r="D61">
        <f t="shared" si="1"/>
        <v>4.0323904273783406E-2</v>
      </c>
    </row>
    <row r="62" spans="1:4" x14ac:dyDescent="0.25">
      <c r="A62">
        <f t="shared" si="0"/>
        <v>0</v>
      </c>
      <c r="B62">
        <v>0.6193518251416148</v>
      </c>
      <c r="C62">
        <v>0.55620412284562892</v>
      </c>
      <c r="D62">
        <f t="shared" si="1"/>
        <v>6.3147702295985875E-2</v>
      </c>
    </row>
    <row r="63" spans="1:4" x14ac:dyDescent="0.25">
      <c r="A63">
        <f t="shared" si="0"/>
        <v>0</v>
      </c>
      <c r="B63">
        <v>0.60815759806061598</v>
      </c>
      <c r="C63">
        <v>0.54737294996160257</v>
      </c>
      <c r="D63">
        <f t="shared" si="1"/>
        <v>6.0784648099013405E-2</v>
      </c>
    </row>
    <row r="64" spans="1:4" x14ac:dyDescent="0.25">
      <c r="A64">
        <f t="shared" si="0"/>
        <v>0</v>
      </c>
      <c r="B64">
        <v>0.5930013786080649</v>
      </c>
      <c r="C64">
        <v>0.54712469415804099</v>
      </c>
      <c r="D64">
        <f t="shared" si="1"/>
        <v>4.5876684450023908E-2</v>
      </c>
    </row>
    <row r="65" spans="1:4" x14ac:dyDescent="0.25">
      <c r="A65">
        <f t="shared" si="0"/>
        <v>0</v>
      </c>
      <c r="B65">
        <v>0.56856818009935572</v>
      </c>
      <c r="C65">
        <v>0.54243730199930174</v>
      </c>
      <c r="D65">
        <f t="shared" si="1"/>
        <v>2.6130878100053989E-2</v>
      </c>
    </row>
    <row r="66" spans="1:4" x14ac:dyDescent="0.25">
      <c r="A66">
        <f t="shared" si="0"/>
        <v>0</v>
      </c>
      <c r="B66">
        <v>0.61760350821867682</v>
      </c>
      <c r="C66">
        <v>0.58685981163526424</v>
      </c>
      <c r="D66">
        <f t="shared" si="1"/>
        <v>3.0743696583412583E-2</v>
      </c>
    </row>
    <row r="67" spans="1:4" x14ac:dyDescent="0.25">
      <c r="A67">
        <f t="shared" si="0"/>
        <v>0</v>
      </c>
      <c r="B67">
        <v>0.60810938722570618</v>
      </c>
      <c r="C67">
        <v>0.56824629461245557</v>
      </c>
      <c r="D67">
        <f t="shared" si="1"/>
        <v>3.9863092613250606E-2</v>
      </c>
    </row>
    <row r="68" spans="1:4" x14ac:dyDescent="0.25">
      <c r="A68">
        <f t="shared" si="0"/>
        <v>0</v>
      </c>
      <c r="B68">
        <v>0.62204762439145389</v>
      </c>
      <c r="C68">
        <v>0.56380030900015721</v>
      </c>
      <c r="D68">
        <f t="shared" si="1"/>
        <v>5.8247315391296683E-2</v>
      </c>
    </row>
    <row r="69" spans="1:4" x14ac:dyDescent="0.25">
      <c r="A69">
        <f t="shared" si="0"/>
        <v>0</v>
      </c>
      <c r="B69">
        <v>0.58965366054510271</v>
      </c>
      <c r="C69">
        <v>0.5511678372841633</v>
      </c>
      <c r="D69">
        <f t="shared" si="1"/>
        <v>3.8485823260939411E-2</v>
      </c>
    </row>
    <row r="70" spans="1:4" x14ac:dyDescent="0.25">
      <c r="A70">
        <f t="shared" si="0"/>
        <v>0</v>
      </c>
      <c r="B70">
        <v>0.62441370696045317</v>
      </c>
      <c r="C70">
        <v>0.57356899299056774</v>
      </c>
      <c r="D70">
        <f t="shared" si="1"/>
        <v>5.0844713969885436E-2</v>
      </c>
    </row>
    <row r="71" spans="1:4" x14ac:dyDescent="0.25">
      <c r="A71">
        <f t="shared" si="0"/>
        <v>0</v>
      </c>
      <c r="B71">
        <v>0.61333145835227254</v>
      </c>
      <c r="C71">
        <v>0.56953689039002398</v>
      </c>
      <c r="D71">
        <f t="shared" si="1"/>
        <v>4.3794567962248565E-2</v>
      </c>
    </row>
    <row r="72" spans="1:4" x14ac:dyDescent="0.25">
      <c r="A72">
        <f t="shared" si="0"/>
        <v>0</v>
      </c>
      <c r="B72">
        <v>0.61548512836190861</v>
      </c>
      <c r="C72">
        <v>0.5420353060580102</v>
      </c>
      <c r="D72">
        <f t="shared" si="1"/>
        <v>7.3449822303898404E-2</v>
      </c>
    </row>
    <row r="73" spans="1:4" x14ac:dyDescent="0.25">
      <c r="A73">
        <f t="shared" si="0"/>
        <v>0</v>
      </c>
      <c r="B73">
        <v>0.59240955001296935</v>
      </c>
      <c r="C73">
        <v>0.56424806196109856</v>
      </c>
      <c r="D73">
        <f t="shared" si="1"/>
        <v>2.8161488051870798E-2</v>
      </c>
    </row>
    <row r="74" spans="1:4" x14ac:dyDescent="0.25">
      <c r="A74">
        <f t="shared" ref="A74:A137" si="2">IF(B74&gt;C74,0,1)</f>
        <v>0</v>
      </c>
      <c r="B74">
        <v>0.57892985462817093</v>
      </c>
      <c r="C74">
        <v>0.51990828559361735</v>
      </c>
      <c r="D74">
        <f t="shared" ref="D74:D137" si="3">B74-C74</f>
        <v>5.9021569034553578E-2</v>
      </c>
    </row>
    <row r="75" spans="1:4" x14ac:dyDescent="0.25">
      <c r="A75">
        <f t="shared" si="2"/>
        <v>0</v>
      </c>
      <c r="B75">
        <v>0.61369142316343417</v>
      </c>
      <c r="C75">
        <v>0.56300267904565315</v>
      </c>
      <c r="D75">
        <f t="shared" si="3"/>
        <v>5.0688744117781015E-2</v>
      </c>
    </row>
    <row r="76" spans="1:4" x14ac:dyDescent="0.25">
      <c r="A76">
        <f t="shared" si="2"/>
        <v>0</v>
      </c>
      <c r="B76">
        <v>0.59712148046935343</v>
      </c>
      <c r="C76">
        <v>0.55683613761762263</v>
      </c>
      <c r="D76">
        <f t="shared" si="3"/>
        <v>4.0285342851730799E-2</v>
      </c>
    </row>
    <row r="77" spans="1:4" x14ac:dyDescent="0.25">
      <c r="A77">
        <f t="shared" si="2"/>
        <v>0</v>
      </c>
      <c r="B77">
        <v>0.59140721607622349</v>
      </c>
      <c r="C77">
        <v>0.56345713472243653</v>
      </c>
      <c r="D77">
        <f t="shared" si="3"/>
        <v>2.795008135378696E-2</v>
      </c>
    </row>
    <row r="78" spans="1:4" x14ac:dyDescent="0.25">
      <c r="A78">
        <f t="shared" si="2"/>
        <v>0</v>
      </c>
      <c r="B78">
        <v>0.61055426559338388</v>
      </c>
      <c r="C78">
        <v>0.55158479834646457</v>
      </c>
      <c r="D78">
        <f t="shared" si="3"/>
        <v>5.8969467246919316E-2</v>
      </c>
    </row>
    <row r="79" spans="1:4" x14ac:dyDescent="0.25">
      <c r="A79">
        <f t="shared" si="2"/>
        <v>0</v>
      </c>
      <c r="B79">
        <v>0.6153675225272931</v>
      </c>
      <c r="C79">
        <v>0.53409722876609556</v>
      </c>
      <c r="D79">
        <f t="shared" si="3"/>
        <v>8.1270293761197543E-2</v>
      </c>
    </row>
    <row r="80" spans="1:4" x14ac:dyDescent="0.25">
      <c r="A80">
        <f t="shared" si="2"/>
        <v>0</v>
      </c>
      <c r="B80">
        <v>0.61532168412043842</v>
      </c>
      <c r="C80">
        <v>0.58359576484567077</v>
      </c>
      <c r="D80">
        <f t="shared" si="3"/>
        <v>3.1725919274767644E-2</v>
      </c>
    </row>
    <row r="81" spans="1:4" x14ac:dyDescent="0.25">
      <c r="A81">
        <f t="shared" si="2"/>
        <v>0</v>
      </c>
      <c r="B81">
        <v>0.56460140938650993</v>
      </c>
      <c r="C81">
        <v>0.51960332921098851</v>
      </c>
      <c r="D81">
        <f t="shared" si="3"/>
        <v>4.4998080175521427E-2</v>
      </c>
    </row>
    <row r="82" spans="1:4" x14ac:dyDescent="0.25">
      <c r="A82">
        <f t="shared" si="2"/>
        <v>0</v>
      </c>
      <c r="B82">
        <v>0.6284559716588668</v>
      </c>
      <c r="C82">
        <v>0.53852796530747371</v>
      </c>
      <c r="D82">
        <f t="shared" si="3"/>
        <v>8.9928006351393086E-2</v>
      </c>
    </row>
    <row r="83" spans="1:4" x14ac:dyDescent="0.25">
      <c r="A83">
        <f t="shared" si="2"/>
        <v>0</v>
      </c>
      <c r="B83">
        <v>0.57633639036610207</v>
      </c>
      <c r="C83">
        <v>0.54204010803117975</v>
      </c>
      <c r="D83">
        <f t="shared" si="3"/>
        <v>3.4296282334922323E-2</v>
      </c>
    </row>
    <row r="84" spans="1:4" x14ac:dyDescent="0.25">
      <c r="A84">
        <f t="shared" si="2"/>
        <v>0</v>
      </c>
      <c r="B84">
        <v>0.63527376374863098</v>
      </c>
      <c r="C84">
        <v>0.57230006106074438</v>
      </c>
      <c r="D84">
        <f t="shared" si="3"/>
        <v>6.2973702687886601E-2</v>
      </c>
    </row>
    <row r="85" spans="1:4" x14ac:dyDescent="0.25">
      <c r="A85">
        <f t="shared" si="2"/>
        <v>0</v>
      </c>
      <c r="B85">
        <v>0.62529187315623025</v>
      </c>
      <c r="C85">
        <v>0.57441292553878354</v>
      </c>
      <c r="D85">
        <f t="shared" si="3"/>
        <v>5.0878947617446713E-2</v>
      </c>
    </row>
    <row r="86" spans="1:4" x14ac:dyDescent="0.25">
      <c r="A86">
        <f t="shared" si="2"/>
        <v>0</v>
      </c>
      <c r="B86">
        <v>0.6230119249909597</v>
      </c>
      <c r="C86">
        <v>0.59418719429276312</v>
      </c>
      <c r="D86">
        <f t="shared" si="3"/>
        <v>2.8824730698196577E-2</v>
      </c>
    </row>
    <row r="87" spans="1:4" x14ac:dyDescent="0.25">
      <c r="A87">
        <f t="shared" si="2"/>
        <v>0</v>
      </c>
      <c r="B87">
        <v>0.59258481298590637</v>
      </c>
      <c r="C87">
        <v>0.54607701457785018</v>
      </c>
      <c r="D87">
        <f t="shared" si="3"/>
        <v>4.6507798408056189E-2</v>
      </c>
    </row>
    <row r="88" spans="1:4" x14ac:dyDescent="0.25">
      <c r="A88">
        <f t="shared" si="2"/>
        <v>0</v>
      </c>
      <c r="B88">
        <v>0.59526107715915622</v>
      </c>
      <c r="C88">
        <v>0.56839496042016391</v>
      </c>
      <c r="D88">
        <f t="shared" si="3"/>
        <v>2.6866116738992307E-2</v>
      </c>
    </row>
    <row r="89" spans="1:4" x14ac:dyDescent="0.25">
      <c r="A89">
        <f t="shared" si="2"/>
        <v>0</v>
      </c>
      <c r="B89">
        <v>0.61105727814047883</v>
      </c>
      <c r="C89">
        <v>0.54275269888787847</v>
      </c>
      <c r="D89">
        <f t="shared" si="3"/>
        <v>6.8304579252600361E-2</v>
      </c>
    </row>
    <row r="90" spans="1:4" x14ac:dyDescent="0.25">
      <c r="A90">
        <f t="shared" si="2"/>
        <v>0</v>
      </c>
      <c r="B90">
        <v>0.57850802937284562</v>
      </c>
      <c r="C90">
        <v>0.53451773560144433</v>
      </c>
      <c r="D90">
        <f t="shared" si="3"/>
        <v>4.399029377140129E-2</v>
      </c>
    </row>
    <row r="91" spans="1:4" x14ac:dyDescent="0.25">
      <c r="A91">
        <f t="shared" si="2"/>
        <v>0</v>
      </c>
      <c r="B91">
        <v>0.56882379687662077</v>
      </c>
      <c r="C91">
        <v>0.53289207187713983</v>
      </c>
      <c r="D91">
        <f t="shared" si="3"/>
        <v>3.5931724999480941E-2</v>
      </c>
    </row>
    <row r="92" spans="1:4" x14ac:dyDescent="0.25">
      <c r="A92">
        <f t="shared" si="2"/>
        <v>0</v>
      </c>
      <c r="B92">
        <v>0.60116824603547936</v>
      </c>
      <c r="C92">
        <v>0.54615197659283465</v>
      </c>
      <c r="D92">
        <f t="shared" si="3"/>
        <v>5.5016269442644705E-2</v>
      </c>
    </row>
    <row r="93" spans="1:4" x14ac:dyDescent="0.25">
      <c r="A93">
        <f t="shared" si="2"/>
        <v>0</v>
      </c>
      <c r="B93">
        <v>0.59227896035631289</v>
      </c>
      <c r="C93">
        <v>0.53385079458120555</v>
      </c>
      <c r="D93">
        <f t="shared" si="3"/>
        <v>5.8428165775107344E-2</v>
      </c>
    </row>
    <row r="94" spans="1:4" x14ac:dyDescent="0.25">
      <c r="A94">
        <f t="shared" si="2"/>
        <v>0</v>
      </c>
      <c r="B94">
        <v>0.60005190757583815</v>
      </c>
      <c r="C94">
        <v>0.54077568802850273</v>
      </c>
      <c r="D94">
        <f t="shared" si="3"/>
        <v>5.9276219547335418E-2</v>
      </c>
    </row>
    <row r="95" spans="1:4" x14ac:dyDescent="0.25">
      <c r="A95">
        <f t="shared" si="2"/>
        <v>0</v>
      </c>
      <c r="B95">
        <v>0.62690811074571529</v>
      </c>
      <c r="C95">
        <v>0.5915595360169168</v>
      </c>
      <c r="D95">
        <f t="shared" si="3"/>
        <v>3.5348574728798487E-2</v>
      </c>
    </row>
    <row r="96" spans="1:4" x14ac:dyDescent="0.25">
      <c r="A96">
        <f t="shared" si="2"/>
        <v>0</v>
      </c>
      <c r="B96">
        <v>0.57900408125614788</v>
      </c>
      <c r="C96">
        <v>0.5315477975401014</v>
      </c>
      <c r="D96">
        <f t="shared" si="3"/>
        <v>4.7456283716046488E-2</v>
      </c>
    </row>
    <row r="97" spans="1:4" x14ac:dyDescent="0.25">
      <c r="A97">
        <f t="shared" si="2"/>
        <v>0</v>
      </c>
      <c r="B97">
        <v>0.56883618111604861</v>
      </c>
      <c r="C97">
        <v>0.52382603371254943</v>
      </c>
      <c r="D97">
        <f t="shared" si="3"/>
        <v>4.5010147403499179E-2</v>
      </c>
    </row>
    <row r="98" spans="1:4" x14ac:dyDescent="0.25">
      <c r="A98">
        <f t="shared" si="2"/>
        <v>0</v>
      </c>
      <c r="B98">
        <v>0.58526388804395324</v>
      </c>
      <c r="C98">
        <v>0.5286441172370292</v>
      </c>
      <c r="D98">
        <f t="shared" si="3"/>
        <v>5.6619770806924041E-2</v>
      </c>
    </row>
    <row r="99" spans="1:4" x14ac:dyDescent="0.25">
      <c r="A99">
        <f t="shared" si="2"/>
        <v>0</v>
      </c>
      <c r="B99">
        <v>0.61819091890896083</v>
      </c>
      <c r="C99">
        <v>0.55952309219881757</v>
      </c>
      <c r="D99">
        <f t="shared" si="3"/>
        <v>5.8667826710143256E-2</v>
      </c>
    </row>
    <row r="100" spans="1:4" x14ac:dyDescent="0.25">
      <c r="A100">
        <f t="shared" si="2"/>
        <v>0</v>
      </c>
      <c r="B100">
        <v>0.6309833942866524</v>
      </c>
      <c r="C100">
        <v>0.56641558738025899</v>
      </c>
      <c r="D100">
        <f t="shared" si="3"/>
        <v>6.456780690639341E-2</v>
      </c>
    </row>
    <row r="101" spans="1:4" x14ac:dyDescent="0.25">
      <c r="A101">
        <f t="shared" si="2"/>
        <v>0</v>
      </c>
      <c r="B101">
        <v>0.60837851411020683</v>
      </c>
      <c r="C101">
        <v>0.54217267036757144</v>
      </c>
      <c r="D101">
        <f t="shared" si="3"/>
        <v>6.6205843742635384E-2</v>
      </c>
    </row>
    <row r="102" spans="1:4" x14ac:dyDescent="0.25">
      <c r="A102">
        <f t="shared" si="2"/>
        <v>0</v>
      </c>
      <c r="B102">
        <v>0.60563542999357745</v>
      </c>
      <c r="C102">
        <v>0.5558969497348174</v>
      </c>
      <c r="D102">
        <f t="shared" si="3"/>
        <v>4.9738480258760043E-2</v>
      </c>
    </row>
    <row r="103" spans="1:4" x14ac:dyDescent="0.25">
      <c r="A103">
        <f t="shared" si="2"/>
        <v>0</v>
      </c>
      <c r="B103">
        <v>0.57712916090522537</v>
      </c>
      <c r="C103">
        <v>0.54499820591271886</v>
      </c>
      <c r="D103">
        <f t="shared" si="3"/>
        <v>3.2130954992506511E-2</v>
      </c>
    </row>
    <row r="104" spans="1:4" x14ac:dyDescent="0.25">
      <c r="A104">
        <f t="shared" si="2"/>
        <v>0</v>
      </c>
      <c r="B104">
        <v>0.62855069734352154</v>
      </c>
      <c r="C104">
        <v>0.58904542894946887</v>
      </c>
      <c r="D104">
        <f t="shared" si="3"/>
        <v>3.9505268394052662E-2</v>
      </c>
    </row>
    <row r="105" spans="1:4" x14ac:dyDescent="0.25">
      <c r="A105">
        <f t="shared" si="2"/>
        <v>0</v>
      </c>
      <c r="B105">
        <v>0.60007338008984867</v>
      </c>
      <c r="C105">
        <v>0.55738772805009762</v>
      </c>
      <c r="D105">
        <f t="shared" si="3"/>
        <v>4.2685652039751054E-2</v>
      </c>
    </row>
    <row r="106" spans="1:4" x14ac:dyDescent="0.25">
      <c r="A106">
        <f t="shared" si="2"/>
        <v>0</v>
      </c>
      <c r="B106">
        <v>0.6088675694003991</v>
      </c>
      <c r="C106">
        <v>0.55420219802674853</v>
      </c>
      <c r="D106">
        <f t="shared" si="3"/>
        <v>5.4665371373650573E-2</v>
      </c>
    </row>
    <row r="107" spans="1:4" x14ac:dyDescent="0.25">
      <c r="A107">
        <f t="shared" si="2"/>
        <v>0</v>
      </c>
      <c r="B107">
        <v>0.59262875183070474</v>
      </c>
      <c r="C107">
        <v>0.55126211612618847</v>
      </c>
      <c r="D107">
        <f t="shared" si="3"/>
        <v>4.1366635704516264E-2</v>
      </c>
    </row>
    <row r="108" spans="1:4" x14ac:dyDescent="0.25">
      <c r="A108">
        <f t="shared" si="2"/>
        <v>0</v>
      </c>
      <c r="B108">
        <v>0.61814838771590674</v>
      </c>
      <c r="C108">
        <v>0.57133093677260682</v>
      </c>
      <c r="D108">
        <f t="shared" si="3"/>
        <v>4.6817450943299921E-2</v>
      </c>
    </row>
    <row r="109" spans="1:4" x14ac:dyDescent="0.25">
      <c r="A109">
        <f t="shared" si="2"/>
        <v>0</v>
      </c>
      <c r="B109">
        <v>0.59211163908201436</v>
      </c>
      <c r="C109">
        <v>0.56483230509023441</v>
      </c>
      <c r="D109">
        <f t="shared" si="3"/>
        <v>2.7279333991779953E-2</v>
      </c>
    </row>
    <row r="110" spans="1:4" x14ac:dyDescent="0.25">
      <c r="A110">
        <f t="shared" si="2"/>
        <v>0</v>
      </c>
      <c r="B110">
        <v>0.5850885775252701</v>
      </c>
      <c r="C110">
        <v>0.54980196438198448</v>
      </c>
      <c r="D110">
        <f t="shared" si="3"/>
        <v>3.5286613143285628E-2</v>
      </c>
    </row>
    <row r="111" spans="1:4" x14ac:dyDescent="0.25">
      <c r="A111">
        <f t="shared" si="2"/>
        <v>0</v>
      </c>
      <c r="B111">
        <v>0.55666978464582695</v>
      </c>
      <c r="C111">
        <v>0.50618613511250077</v>
      </c>
      <c r="D111">
        <f t="shared" si="3"/>
        <v>5.048364953332618E-2</v>
      </c>
    </row>
    <row r="112" spans="1:4" x14ac:dyDescent="0.25">
      <c r="A112">
        <f t="shared" si="2"/>
        <v>0</v>
      </c>
      <c r="B112">
        <v>0.60823656752616362</v>
      </c>
      <c r="C112">
        <v>0.5617698657629715</v>
      </c>
      <c r="D112">
        <f t="shared" si="3"/>
        <v>4.646670176319212E-2</v>
      </c>
    </row>
    <row r="113" spans="1:4" x14ac:dyDescent="0.25">
      <c r="A113">
        <f t="shared" si="2"/>
        <v>0</v>
      </c>
      <c r="B113">
        <v>0.59791410465858219</v>
      </c>
      <c r="C113">
        <v>0.55367034240459301</v>
      </c>
      <c r="D113">
        <f t="shared" si="3"/>
        <v>4.4243762253989183E-2</v>
      </c>
    </row>
    <row r="114" spans="1:4" x14ac:dyDescent="0.25">
      <c r="A114">
        <f t="shared" si="2"/>
        <v>0</v>
      </c>
      <c r="B114">
        <v>0.58853904850990579</v>
      </c>
      <c r="C114">
        <v>0.52027308840175512</v>
      </c>
      <c r="D114">
        <f t="shared" si="3"/>
        <v>6.826596010815067E-2</v>
      </c>
    </row>
    <row r="115" spans="1:4" x14ac:dyDescent="0.25">
      <c r="A115">
        <f t="shared" si="2"/>
        <v>0</v>
      </c>
      <c r="B115">
        <v>0.59126559809047685</v>
      </c>
      <c r="C115">
        <v>0.54551141940965675</v>
      </c>
      <c r="D115">
        <f t="shared" si="3"/>
        <v>4.5754178680820101E-2</v>
      </c>
    </row>
    <row r="116" spans="1:4" x14ac:dyDescent="0.25">
      <c r="A116">
        <f t="shared" si="2"/>
        <v>0</v>
      </c>
      <c r="B116">
        <v>0.61053770924750039</v>
      </c>
      <c r="C116">
        <v>0.56234698814933581</v>
      </c>
      <c r="D116">
        <f t="shared" si="3"/>
        <v>4.8190721098164579E-2</v>
      </c>
    </row>
    <row r="117" spans="1:4" x14ac:dyDescent="0.25">
      <c r="A117">
        <f t="shared" si="2"/>
        <v>0</v>
      </c>
      <c r="B117">
        <v>0.60245451036389674</v>
      </c>
      <c r="C117">
        <v>0.55143962469857533</v>
      </c>
      <c r="D117">
        <f t="shared" si="3"/>
        <v>5.1014885665321419E-2</v>
      </c>
    </row>
    <row r="118" spans="1:4" x14ac:dyDescent="0.25">
      <c r="A118">
        <f t="shared" si="2"/>
        <v>0</v>
      </c>
      <c r="B118">
        <v>0.60137286556696523</v>
      </c>
      <c r="C118">
        <v>0.52644040198201969</v>
      </c>
      <c r="D118">
        <f t="shared" si="3"/>
        <v>7.4932463584945541E-2</v>
      </c>
    </row>
    <row r="119" spans="1:4" x14ac:dyDescent="0.25">
      <c r="A119">
        <f t="shared" si="2"/>
        <v>0</v>
      </c>
      <c r="B119">
        <v>0.63884374144280665</v>
      </c>
      <c r="C119">
        <v>0.58602725369246511</v>
      </c>
      <c r="D119">
        <f t="shared" si="3"/>
        <v>5.2816487750341534E-2</v>
      </c>
    </row>
    <row r="120" spans="1:4" x14ac:dyDescent="0.25">
      <c r="A120">
        <f t="shared" si="2"/>
        <v>0</v>
      </c>
      <c r="B120">
        <v>0.61159588813467169</v>
      </c>
      <c r="C120">
        <v>0.56243780444959568</v>
      </c>
      <c r="D120">
        <f t="shared" si="3"/>
        <v>4.9158083685076015E-2</v>
      </c>
    </row>
    <row r="121" spans="1:4" x14ac:dyDescent="0.25">
      <c r="A121">
        <f t="shared" si="2"/>
        <v>0</v>
      </c>
      <c r="B121">
        <v>0.51433318171161746</v>
      </c>
      <c r="C121">
        <v>0.50722086680951728</v>
      </c>
      <c r="D121">
        <f t="shared" si="3"/>
        <v>7.1123149021001808E-3</v>
      </c>
    </row>
    <row r="122" spans="1:4" x14ac:dyDescent="0.25">
      <c r="A122">
        <f t="shared" si="2"/>
        <v>0</v>
      </c>
      <c r="B122">
        <v>0.55303606940629768</v>
      </c>
      <c r="C122">
        <v>0.5291687603999754</v>
      </c>
      <c r="D122">
        <f t="shared" si="3"/>
        <v>2.3867309006322279E-2</v>
      </c>
    </row>
    <row r="123" spans="1:4" x14ac:dyDescent="0.25">
      <c r="A123">
        <f t="shared" si="2"/>
        <v>0</v>
      </c>
      <c r="B123">
        <v>0.64047775506469473</v>
      </c>
      <c r="C123">
        <v>0.57837915114525107</v>
      </c>
      <c r="D123">
        <f t="shared" si="3"/>
        <v>6.2098603919443662E-2</v>
      </c>
    </row>
    <row r="124" spans="1:4" x14ac:dyDescent="0.25">
      <c r="A124">
        <f t="shared" si="2"/>
        <v>0</v>
      </c>
      <c r="B124">
        <v>0.59713591392568743</v>
      </c>
      <c r="C124">
        <v>0.54050397534765182</v>
      </c>
      <c r="D124">
        <f t="shared" si="3"/>
        <v>5.6631938578035612E-2</v>
      </c>
    </row>
    <row r="125" spans="1:4" x14ac:dyDescent="0.25">
      <c r="A125">
        <f t="shared" si="2"/>
        <v>0</v>
      </c>
      <c r="B125">
        <v>0.6105862372992632</v>
      </c>
      <c r="C125">
        <v>0.54184369681896627</v>
      </c>
      <c r="D125">
        <f t="shared" si="3"/>
        <v>6.8742540480296932E-2</v>
      </c>
    </row>
    <row r="126" spans="1:4" x14ac:dyDescent="0.25">
      <c r="A126">
        <f t="shared" si="2"/>
        <v>0</v>
      </c>
      <c r="B126">
        <v>0.57277797560321986</v>
      </c>
      <c r="C126">
        <v>0.53854914894235262</v>
      </c>
      <c r="D126">
        <f t="shared" si="3"/>
        <v>3.422882666086724E-2</v>
      </c>
    </row>
    <row r="127" spans="1:4" x14ac:dyDescent="0.25">
      <c r="A127">
        <f t="shared" si="2"/>
        <v>0</v>
      </c>
      <c r="B127">
        <v>0.63018381472638751</v>
      </c>
      <c r="C127">
        <v>0.55534265596045185</v>
      </c>
      <c r="D127">
        <f t="shared" si="3"/>
        <v>7.4841158765935667E-2</v>
      </c>
    </row>
    <row r="128" spans="1:4" x14ac:dyDescent="0.25">
      <c r="A128">
        <f t="shared" si="2"/>
        <v>0</v>
      </c>
      <c r="B128">
        <v>0.60213887776209685</v>
      </c>
      <c r="C128">
        <v>0.54049646053404476</v>
      </c>
      <c r="D128">
        <f t="shared" si="3"/>
        <v>6.1642417228052082E-2</v>
      </c>
    </row>
    <row r="129" spans="1:4" x14ac:dyDescent="0.25">
      <c r="A129">
        <f t="shared" si="2"/>
        <v>0</v>
      </c>
      <c r="B129">
        <v>0.58130567732655347</v>
      </c>
      <c r="C129">
        <v>0.52119067848099676</v>
      </c>
      <c r="D129">
        <f t="shared" si="3"/>
        <v>6.0114998845556711E-2</v>
      </c>
    </row>
    <row r="130" spans="1:4" x14ac:dyDescent="0.25">
      <c r="A130">
        <f t="shared" si="2"/>
        <v>0</v>
      </c>
      <c r="B130">
        <v>0.5733177789159869</v>
      </c>
      <c r="C130">
        <v>0.5410643684327302</v>
      </c>
      <c r="D130">
        <f t="shared" si="3"/>
        <v>3.2253410483256695E-2</v>
      </c>
    </row>
    <row r="131" spans="1:4" x14ac:dyDescent="0.25">
      <c r="A131">
        <f t="shared" si="2"/>
        <v>0</v>
      </c>
      <c r="B131">
        <v>0.60828945811557367</v>
      </c>
      <c r="C131">
        <v>0.56477765243185618</v>
      </c>
      <c r="D131">
        <f t="shared" si="3"/>
        <v>4.3511805683717486E-2</v>
      </c>
    </row>
    <row r="132" spans="1:4" x14ac:dyDescent="0.25">
      <c r="A132">
        <f t="shared" si="2"/>
        <v>0</v>
      </c>
      <c r="B132">
        <v>0.61967688023533796</v>
      </c>
      <c r="C132">
        <v>0.56436952594041445</v>
      </c>
      <c r="D132">
        <f t="shared" si="3"/>
        <v>5.5307354294923505E-2</v>
      </c>
    </row>
    <row r="133" spans="1:4" x14ac:dyDescent="0.25">
      <c r="A133">
        <f t="shared" si="2"/>
        <v>0</v>
      </c>
      <c r="B133">
        <v>0.61464257212035056</v>
      </c>
      <c r="C133">
        <v>0.55653745423693479</v>
      </c>
      <c r="D133">
        <f t="shared" si="3"/>
        <v>5.8105117883415769E-2</v>
      </c>
    </row>
    <row r="134" spans="1:4" x14ac:dyDescent="0.25">
      <c r="A134">
        <f t="shared" si="2"/>
        <v>0</v>
      </c>
      <c r="B134">
        <v>0.62530152007730522</v>
      </c>
      <c r="C134">
        <v>0.57899371855154247</v>
      </c>
      <c r="D134">
        <f t="shared" si="3"/>
        <v>4.6307801525762748E-2</v>
      </c>
    </row>
    <row r="135" spans="1:4" x14ac:dyDescent="0.25">
      <c r="A135">
        <f t="shared" si="2"/>
        <v>0</v>
      </c>
      <c r="B135">
        <v>0.58852231348159689</v>
      </c>
      <c r="C135">
        <v>0.5108717336696903</v>
      </c>
      <c r="D135">
        <f t="shared" si="3"/>
        <v>7.7650579811906595E-2</v>
      </c>
    </row>
    <row r="136" spans="1:4" x14ac:dyDescent="0.25">
      <c r="A136">
        <f t="shared" si="2"/>
        <v>0</v>
      </c>
      <c r="B136">
        <v>0.58428214340584506</v>
      </c>
      <c r="C136">
        <v>0.53712691918254374</v>
      </c>
      <c r="D136">
        <f t="shared" si="3"/>
        <v>4.7155224223301317E-2</v>
      </c>
    </row>
    <row r="137" spans="1:4" x14ac:dyDescent="0.25">
      <c r="A137">
        <f t="shared" si="2"/>
        <v>0</v>
      </c>
      <c r="B137">
        <v>0.58393864569008713</v>
      </c>
      <c r="C137">
        <v>0.56077869228493715</v>
      </c>
      <c r="D137">
        <f t="shared" si="3"/>
        <v>2.315995340514998E-2</v>
      </c>
    </row>
    <row r="138" spans="1:4" x14ac:dyDescent="0.25">
      <c r="A138">
        <f t="shared" ref="A138:A201" si="4">IF(B138&gt;C138,0,1)</f>
        <v>0</v>
      </c>
      <c r="B138">
        <v>0.56793404688651972</v>
      </c>
      <c r="C138">
        <v>0.54054819941373689</v>
      </c>
      <c r="D138">
        <f t="shared" ref="D138:D201" si="5">B138-C138</f>
        <v>2.7385847472782832E-2</v>
      </c>
    </row>
    <row r="139" spans="1:4" x14ac:dyDescent="0.25">
      <c r="A139">
        <f t="shared" si="4"/>
        <v>0</v>
      </c>
      <c r="B139">
        <v>0.55665169915019885</v>
      </c>
      <c r="C139">
        <v>0.52000618278779331</v>
      </c>
      <c r="D139">
        <f t="shared" si="5"/>
        <v>3.6645516362405539E-2</v>
      </c>
    </row>
    <row r="140" spans="1:4" x14ac:dyDescent="0.25">
      <c r="A140">
        <f t="shared" si="4"/>
        <v>0</v>
      </c>
      <c r="B140">
        <v>0.61181944552858647</v>
      </c>
      <c r="C140">
        <v>0.55718344035188894</v>
      </c>
      <c r="D140">
        <f t="shared" si="5"/>
        <v>5.4636005176697533E-2</v>
      </c>
    </row>
    <row r="141" spans="1:4" x14ac:dyDescent="0.25">
      <c r="A141">
        <f t="shared" si="4"/>
        <v>0</v>
      </c>
      <c r="B141">
        <v>0.57790392241433763</v>
      </c>
      <c r="C141">
        <v>0.54611003968854754</v>
      </c>
      <c r="D141">
        <f t="shared" si="5"/>
        <v>3.179388272579009E-2</v>
      </c>
    </row>
    <row r="142" spans="1:4" x14ac:dyDescent="0.25">
      <c r="A142">
        <f t="shared" si="4"/>
        <v>0</v>
      </c>
      <c r="B142">
        <v>0.5862404140211257</v>
      </c>
      <c r="C142">
        <v>0.52964759842082076</v>
      </c>
      <c r="D142">
        <f t="shared" si="5"/>
        <v>5.6592815600304935E-2</v>
      </c>
    </row>
    <row r="143" spans="1:4" x14ac:dyDescent="0.25">
      <c r="A143">
        <f t="shared" si="4"/>
        <v>0</v>
      </c>
      <c r="B143">
        <v>0.60760655377703765</v>
      </c>
      <c r="C143">
        <v>0.56650903165943878</v>
      </c>
      <c r="D143">
        <f t="shared" si="5"/>
        <v>4.1097522117598873E-2</v>
      </c>
    </row>
    <row r="144" spans="1:4" x14ac:dyDescent="0.25">
      <c r="A144">
        <f t="shared" si="4"/>
        <v>0</v>
      </c>
      <c r="B144">
        <v>0.59623463106017138</v>
      </c>
      <c r="C144">
        <v>0.56390571866630446</v>
      </c>
      <c r="D144">
        <f t="shared" si="5"/>
        <v>3.2328912393866927E-2</v>
      </c>
    </row>
    <row r="145" spans="1:4" x14ac:dyDescent="0.25">
      <c r="A145">
        <f t="shared" si="4"/>
        <v>0</v>
      </c>
      <c r="B145">
        <v>0.62429164388789538</v>
      </c>
      <c r="C145">
        <v>0.55983223327533427</v>
      </c>
      <c r="D145">
        <f t="shared" si="5"/>
        <v>6.4459410612561108E-2</v>
      </c>
    </row>
    <row r="146" spans="1:4" x14ac:dyDescent="0.25">
      <c r="A146">
        <f t="shared" si="4"/>
        <v>0</v>
      </c>
      <c r="B146">
        <v>0.61812229144815933</v>
      </c>
      <c r="C146">
        <v>0.56850547767040649</v>
      </c>
      <c r="D146">
        <f t="shared" si="5"/>
        <v>4.9616813777752844E-2</v>
      </c>
    </row>
    <row r="147" spans="1:4" x14ac:dyDescent="0.25">
      <c r="A147">
        <f t="shared" si="4"/>
        <v>0</v>
      </c>
      <c r="B147">
        <v>0.58117030706567052</v>
      </c>
      <c r="C147">
        <v>0.53209807780148666</v>
      </c>
      <c r="D147">
        <f t="shared" si="5"/>
        <v>4.9072229264183864E-2</v>
      </c>
    </row>
    <row r="148" spans="1:4" x14ac:dyDescent="0.25">
      <c r="A148">
        <f t="shared" si="4"/>
        <v>0</v>
      </c>
      <c r="B148">
        <v>0.63778256700608993</v>
      </c>
      <c r="C148">
        <v>0.58090189235608558</v>
      </c>
      <c r="D148">
        <f t="shared" si="5"/>
        <v>5.6880674650004348E-2</v>
      </c>
    </row>
    <row r="149" spans="1:4" x14ac:dyDescent="0.25">
      <c r="A149">
        <f t="shared" si="4"/>
        <v>0</v>
      </c>
      <c r="B149">
        <v>0.60015901508718372</v>
      </c>
      <c r="C149">
        <v>0.56898226712044064</v>
      </c>
      <c r="D149">
        <f t="shared" si="5"/>
        <v>3.1176747966743079E-2</v>
      </c>
    </row>
    <row r="150" spans="1:4" x14ac:dyDescent="0.25">
      <c r="A150">
        <f t="shared" si="4"/>
        <v>0</v>
      </c>
      <c r="B150">
        <v>0.62971781156828932</v>
      </c>
      <c r="C150">
        <v>0.55689810505771842</v>
      </c>
      <c r="D150">
        <f t="shared" si="5"/>
        <v>7.2819706510570903E-2</v>
      </c>
    </row>
    <row r="151" spans="1:4" x14ac:dyDescent="0.25">
      <c r="A151">
        <f t="shared" si="4"/>
        <v>0</v>
      </c>
      <c r="B151">
        <v>0.6230098363829023</v>
      </c>
      <c r="C151">
        <v>0.54669910184700388</v>
      </c>
      <c r="D151">
        <f t="shared" si="5"/>
        <v>7.6310734535898428E-2</v>
      </c>
    </row>
    <row r="152" spans="1:4" x14ac:dyDescent="0.25">
      <c r="A152">
        <f t="shared" si="4"/>
        <v>0</v>
      </c>
      <c r="B152">
        <v>0.59807881265558382</v>
      </c>
      <c r="C152">
        <v>0.55255943816790243</v>
      </c>
      <c r="D152">
        <f t="shared" si="5"/>
        <v>4.5519374487681397E-2</v>
      </c>
    </row>
    <row r="153" spans="1:4" x14ac:dyDescent="0.25">
      <c r="A153">
        <f t="shared" si="4"/>
        <v>0</v>
      </c>
      <c r="B153">
        <v>0.60134932388619422</v>
      </c>
      <c r="C153">
        <v>0.52819998234687404</v>
      </c>
      <c r="D153">
        <f t="shared" si="5"/>
        <v>7.3149341539320178E-2</v>
      </c>
    </row>
    <row r="154" spans="1:4" x14ac:dyDescent="0.25">
      <c r="A154">
        <f t="shared" si="4"/>
        <v>0</v>
      </c>
      <c r="B154">
        <v>0.55525263513074608</v>
      </c>
      <c r="C154">
        <v>0.51143340289480665</v>
      </c>
      <c r="D154">
        <f t="shared" si="5"/>
        <v>4.381923223593942E-2</v>
      </c>
    </row>
    <row r="155" spans="1:4" x14ac:dyDescent="0.25">
      <c r="A155">
        <f t="shared" si="4"/>
        <v>0</v>
      </c>
      <c r="B155">
        <v>0.60875518979637067</v>
      </c>
      <c r="C155">
        <v>0.55680926294224375</v>
      </c>
      <c r="D155">
        <f t="shared" si="5"/>
        <v>5.1945926854126911E-2</v>
      </c>
    </row>
    <row r="156" spans="1:4" x14ac:dyDescent="0.25">
      <c r="A156">
        <f t="shared" si="4"/>
        <v>0</v>
      </c>
      <c r="B156">
        <v>0.6574326326053459</v>
      </c>
      <c r="C156">
        <v>0.61407098543832006</v>
      </c>
      <c r="D156">
        <f t="shared" si="5"/>
        <v>4.3361647167025841E-2</v>
      </c>
    </row>
    <row r="157" spans="1:4" x14ac:dyDescent="0.25">
      <c r="A157">
        <f t="shared" si="4"/>
        <v>0</v>
      </c>
      <c r="B157">
        <v>0.64549495422814196</v>
      </c>
      <c r="C157">
        <v>0.55929925438554506</v>
      </c>
      <c r="D157">
        <f t="shared" si="5"/>
        <v>8.6195699842596896E-2</v>
      </c>
    </row>
    <row r="158" spans="1:4" x14ac:dyDescent="0.25">
      <c r="A158">
        <f t="shared" si="4"/>
        <v>0</v>
      </c>
      <c r="B158">
        <v>0.6380719536249384</v>
      </c>
      <c r="C158">
        <v>0.58622388309582729</v>
      </c>
      <c r="D158">
        <f t="shared" si="5"/>
        <v>5.1848070529111112E-2</v>
      </c>
    </row>
    <row r="159" spans="1:4" x14ac:dyDescent="0.25">
      <c r="A159">
        <f t="shared" si="4"/>
        <v>0</v>
      </c>
      <c r="B159">
        <v>0.58820269076068321</v>
      </c>
      <c r="C159">
        <v>0.55935266257003913</v>
      </c>
      <c r="D159">
        <f t="shared" si="5"/>
        <v>2.8850028190644084E-2</v>
      </c>
    </row>
    <row r="160" spans="1:4" x14ac:dyDescent="0.25">
      <c r="A160">
        <f t="shared" si="4"/>
        <v>0</v>
      </c>
      <c r="B160">
        <v>0.57119561666620422</v>
      </c>
      <c r="C160">
        <v>0.52250453997329682</v>
      </c>
      <c r="D160">
        <f t="shared" si="5"/>
        <v>4.8691076692907398E-2</v>
      </c>
    </row>
    <row r="161" spans="1:4" x14ac:dyDescent="0.25">
      <c r="A161">
        <f t="shared" si="4"/>
        <v>0</v>
      </c>
      <c r="B161">
        <v>0.57075648153748193</v>
      </c>
      <c r="C161">
        <v>0.54015739748872049</v>
      </c>
      <c r="D161">
        <f t="shared" si="5"/>
        <v>3.0599084048761438E-2</v>
      </c>
    </row>
    <row r="162" spans="1:4" x14ac:dyDescent="0.25">
      <c r="A162">
        <f t="shared" si="4"/>
        <v>0</v>
      </c>
      <c r="B162">
        <v>0.60505639993446736</v>
      </c>
      <c r="C162">
        <v>0.54350895651102415</v>
      </c>
      <c r="D162">
        <f t="shared" si="5"/>
        <v>6.1547443423443204E-2</v>
      </c>
    </row>
    <row r="163" spans="1:4" x14ac:dyDescent="0.25">
      <c r="A163">
        <f t="shared" si="4"/>
        <v>0</v>
      </c>
      <c r="B163">
        <v>0.59213525193923811</v>
      </c>
      <c r="C163">
        <v>0.54009308770488751</v>
      </c>
      <c r="D163">
        <f t="shared" si="5"/>
        <v>5.2042164234350596E-2</v>
      </c>
    </row>
    <row r="164" spans="1:4" x14ac:dyDescent="0.25">
      <c r="A164">
        <f t="shared" si="4"/>
        <v>0</v>
      </c>
      <c r="B164">
        <v>0.61218061973169613</v>
      </c>
      <c r="C164">
        <v>0.54901689391688335</v>
      </c>
      <c r="D164">
        <f t="shared" si="5"/>
        <v>6.3163725814812777E-2</v>
      </c>
    </row>
    <row r="165" spans="1:4" x14ac:dyDescent="0.25">
      <c r="A165">
        <f t="shared" si="4"/>
        <v>0</v>
      </c>
      <c r="B165">
        <v>0.56944398087859094</v>
      </c>
      <c r="C165">
        <v>0.53321585440244967</v>
      </c>
      <c r="D165">
        <f t="shared" si="5"/>
        <v>3.6228126476141265E-2</v>
      </c>
    </row>
    <row r="166" spans="1:4" x14ac:dyDescent="0.25">
      <c r="A166">
        <f t="shared" si="4"/>
        <v>0</v>
      </c>
      <c r="B166">
        <v>0.61931668545328178</v>
      </c>
      <c r="C166">
        <v>0.57613372493638815</v>
      </c>
      <c r="D166">
        <f t="shared" si="5"/>
        <v>4.3182960516893631E-2</v>
      </c>
    </row>
    <row r="167" spans="1:4" x14ac:dyDescent="0.25">
      <c r="A167">
        <f t="shared" si="4"/>
        <v>0</v>
      </c>
      <c r="B167">
        <v>0.60344010753504052</v>
      </c>
      <c r="C167">
        <v>0.54139296784407176</v>
      </c>
      <c r="D167">
        <f t="shared" si="5"/>
        <v>6.2047139690968756E-2</v>
      </c>
    </row>
    <row r="168" spans="1:4" x14ac:dyDescent="0.25">
      <c r="A168">
        <f t="shared" si="4"/>
        <v>0</v>
      </c>
      <c r="B168">
        <v>0.59815231631894805</v>
      </c>
      <c r="C168">
        <v>0.55543021649452151</v>
      </c>
      <c r="D168">
        <f t="shared" si="5"/>
        <v>4.272209982442654E-2</v>
      </c>
    </row>
    <row r="169" spans="1:4" x14ac:dyDescent="0.25">
      <c r="A169">
        <f t="shared" si="4"/>
        <v>0</v>
      </c>
      <c r="B169">
        <v>0.58114093847509107</v>
      </c>
      <c r="C169">
        <v>0.54047422615752749</v>
      </c>
      <c r="D169">
        <f t="shared" si="5"/>
        <v>4.066671231756358E-2</v>
      </c>
    </row>
    <row r="170" spans="1:4" x14ac:dyDescent="0.25">
      <c r="A170">
        <f t="shared" si="4"/>
        <v>0</v>
      </c>
      <c r="B170">
        <v>0.59847560528522281</v>
      </c>
      <c r="C170">
        <v>0.56571177561197883</v>
      </c>
      <c r="D170">
        <f t="shared" si="5"/>
        <v>3.2763829673243983E-2</v>
      </c>
    </row>
    <row r="171" spans="1:4" x14ac:dyDescent="0.25">
      <c r="A171">
        <f t="shared" si="4"/>
        <v>0</v>
      </c>
      <c r="B171">
        <v>0.6373095512301975</v>
      </c>
      <c r="C171">
        <v>0.59112001133623371</v>
      </c>
      <c r="D171">
        <f t="shared" si="5"/>
        <v>4.6189539893963794E-2</v>
      </c>
    </row>
    <row r="172" spans="1:4" x14ac:dyDescent="0.25">
      <c r="A172">
        <f t="shared" si="4"/>
        <v>0</v>
      </c>
      <c r="B172">
        <v>0.6242185348353565</v>
      </c>
      <c r="C172">
        <v>0.57327656010341688</v>
      </c>
      <c r="D172">
        <f t="shared" si="5"/>
        <v>5.0941974731939621E-2</v>
      </c>
    </row>
    <row r="173" spans="1:4" x14ac:dyDescent="0.25">
      <c r="A173">
        <f t="shared" si="4"/>
        <v>0</v>
      </c>
      <c r="B173">
        <v>0.53994469300318026</v>
      </c>
      <c r="C173">
        <v>0.49752507150486358</v>
      </c>
      <c r="D173">
        <f t="shared" si="5"/>
        <v>4.2419621498316684E-2</v>
      </c>
    </row>
    <row r="174" spans="1:4" x14ac:dyDescent="0.25">
      <c r="A174">
        <f t="shared" si="4"/>
        <v>0</v>
      </c>
      <c r="B174">
        <v>0.56594539531511268</v>
      </c>
      <c r="C174">
        <v>0.51141253390904828</v>
      </c>
      <c r="D174">
        <f t="shared" si="5"/>
        <v>5.4532861406064392E-2</v>
      </c>
    </row>
    <row r="175" spans="1:4" x14ac:dyDescent="0.25">
      <c r="A175">
        <f t="shared" si="4"/>
        <v>0</v>
      </c>
      <c r="B175">
        <v>0.6190535372111049</v>
      </c>
      <c r="C175">
        <v>0.56421029092496189</v>
      </c>
      <c r="D175">
        <f t="shared" si="5"/>
        <v>5.484324628614301E-2</v>
      </c>
    </row>
    <row r="176" spans="1:4" x14ac:dyDescent="0.25">
      <c r="A176">
        <f t="shared" si="4"/>
        <v>0</v>
      </c>
      <c r="B176">
        <v>0.54526874425429805</v>
      </c>
      <c r="C176">
        <v>0.49001578210285501</v>
      </c>
      <c r="D176">
        <f t="shared" si="5"/>
        <v>5.5252962151443041E-2</v>
      </c>
    </row>
    <row r="177" spans="1:4" x14ac:dyDescent="0.25">
      <c r="A177">
        <f t="shared" si="4"/>
        <v>0</v>
      </c>
      <c r="B177">
        <v>0.60586877473056533</v>
      </c>
      <c r="C177">
        <v>0.54593813422219173</v>
      </c>
      <c r="D177">
        <f t="shared" si="5"/>
        <v>5.99306405083736E-2</v>
      </c>
    </row>
    <row r="178" spans="1:4" x14ac:dyDescent="0.25">
      <c r="A178">
        <f t="shared" si="4"/>
        <v>0</v>
      </c>
      <c r="B178">
        <v>0.60743072311684221</v>
      </c>
      <c r="C178">
        <v>0.55059719666194473</v>
      </c>
      <c r="D178">
        <f t="shared" si="5"/>
        <v>5.6833526454897476E-2</v>
      </c>
    </row>
    <row r="179" spans="1:4" x14ac:dyDescent="0.25">
      <c r="A179">
        <f t="shared" si="4"/>
        <v>0</v>
      </c>
      <c r="B179">
        <v>0.57667037283445943</v>
      </c>
      <c r="C179">
        <v>0.53490334556402597</v>
      </c>
      <c r="D179">
        <f t="shared" si="5"/>
        <v>4.1767027270433466E-2</v>
      </c>
    </row>
    <row r="180" spans="1:4" x14ac:dyDescent="0.25">
      <c r="A180">
        <f t="shared" si="4"/>
        <v>0</v>
      </c>
      <c r="B180">
        <v>0.57722643499686754</v>
      </c>
      <c r="C180">
        <v>0.51604498860092507</v>
      </c>
      <c r="D180">
        <f t="shared" si="5"/>
        <v>6.1181446395942474E-2</v>
      </c>
    </row>
    <row r="181" spans="1:4" x14ac:dyDescent="0.25">
      <c r="A181">
        <f t="shared" si="4"/>
        <v>0</v>
      </c>
      <c r="B181">
        <v>0.619406091596721</v>
      </c>
      <c r="C181">
        <v>0.54854577971114238</v>
      </c>
      <c r="D181">
        <f t="shared" si="5"/>
        <v>7.086031188557862E-2</v>
      </c>
    </row>
    <row r="182" spans="1:4" x14ac:dyDescent="0.25">
      <c r="A182">
        <f t="shared" si="4"/>
        <v>0</v>
      </c>
      <c r="B182">
        <v>0.58085130536136875</v>
      </c>
      <c r="C182">
        <v>0.52002688630485006</v>
      </c>
      <c r="D182">
        <f t="shared" si="5"/>
        <v>6.0824419056518697E-2</v>
      </c>
    </row>
    <row r="183" spans="1:4" x14ac:dyDescent="0.25">
      <c r="A183">
        <f t="shared" si="4"/>
        <v>0</v>
      </c>
      <c r="B183">
        <v>0.56717291964507477</v>
      </c>
      <c r="C183">
        <v>0.52341632269115823</v>
      </c>
      <c r="D183">
        <f t="shared" si="5"/>
        <v>4.3756596953916538E-2</v>
      </c>
    </row>
    <row r="184" spans="1:4" x14ac:dyDescent="0.25">
      <c r="A184">
        <f t="shared" si="4"/>
        <v>0</v>
      </c>
      <c r="B184">
        <v>0.58230063564882117</v>
      </c>
      <c r="C184">
        <v>0.5425240115598382</v>
      </c>
      <c r="D184">
        <f t="shared" si="5"/>
        <v>3.977662408898297E-2</v>
      </c>
    </row>
    <row r="185" spans="1:4" x14ac:dyDescent="0.25">
      <c r="A185">
        <f t="shared" si="4"/>
        <v>0</v>
      </c>
      <c r="B185">
        <v>0.56667706999934597</v>
      </c>
      <c r="C185">
        <v>0.50747564680108659</v>
      </c>
      <c r="D185">
        <f t="shared" si="5"/>
        <v>5.9201423198259384E-2</v>
      </c>
    </row>
    <row r="186" spans="1:4" x14ac:dyDescent="0.25">
      <c r="A186">
        <f t="shared" si="4"/>
        <v>0</v>
      </c>
      <c r="B186">
        <v>0.55876006745477025</v>
      </c>
      <c r="C186">
        <v>0.49984044812641509</v>
      </c>
      <c r="D186">
        <f t="shared" si="5"/>
        <v>5.8919619328355155E-2</v>
      </c>
    </row>
    <row r="187" spans="1:4" x14ac:dyDescent="0.25">
      <c r="A187">
        <f t="shared" si="4"/>
        <v>0</v>
      </c>
      <c r="B187">
        <v>0.64836284373112885</v>
      </c>
      <c r="C187">
        <v>0.60293165670872095</v>
      </c>
      <c r="D187">
        <f t="shared" si="5"/>
        <v>4.5431187022407893E-2</v>
      </c>
    </row>
    <row r="188" spans="1:4" x14ac:dyDescent="0.25">
      <c r="A188">
        <f t="shared" si="4"/>
        <v>0</v>
      </c>
      <c r="B188">
        <v>0.62033251767040487</v>
      </c>
      <c r="C188">
        <v>0.56396319419544694</v>
      </c>
      <c r="D188">
        <f t="shared" si="5"/>
        <v>5.6369323474957933E-2</v>
      </c>
    </row>
    <row r="189" spans="1:4" x14ac:dyDescent="0.25">
      <c r="A189">
        <f t="shared" si="4"/>
        <v>0</v>
      </c>
      <c r="B189">
        <v>0.5823146127529254</v>
      </c>
      <c r="C189">
        <v>0.53138885453916973</v>
      </c>
      <c r="D189">
        <f t="shared" si="5"/>
        <v>5.0925758213755667E-2</v>
      </c>
    </row>
    <row r="190" spans="1:4" x14ac:dyDescent="0.25">
      <c r="A190">
        <f t="shared" si="4"/>
        <v>0</v>
      </c>
      <c r="B190">
        <v>0.62065987909811848</v>
      </c>
      <c r="C190">
        <v>0.59526734052238539</v>
      </c>
      <c r="D190">
        <f t="shared" si="5"/>
        <v>2.5392538575733092E-2</v>
      </c>
    </row>
    <row r="191" spans="1:4" x14ac:dyDescent="0.25">
      <c r="A191">
        <f t="shared" si="4"/>
        <v>0</v>
      </c>
      <c r="B191">
        <v>0.56698724625339925</v>
      </c>
      <c r="C191">
        <v>0.53619157955510643</v>
      </c>
      <c r="D191">
        <f t="shared" si="5"/>
        <v>3.0795666698292812E-2</v>
      </c>
    </row>
    <row r="192" spans="1:4" x14ac:dyDescent="0.25">
      <c r="A192">
        <f t="shared" si="4"/>
        <v>0</v>
      </c>
      <c r="B192">
        <v>0.61165781083250748</v>
      </c>
      <c r="C192">
        <v>0.55445636213275973</v>
      </c>
      <c r="D192">
        <f t="shared" si="5"/>
        <v>5.7201448699747748E-2</v>
      </c>
    </row>
    <row r="193" spans="1:4" x14ac:dyDescent="0.25">
      <c r="A193">
        <f t="shared" si="4"/>
        <v>0</v>
      </c>
      <c r="B193">
        <v>0.61566931803187175</v>
      </c>
      <c r="C193">
        <v>0.56164146011121874</v>
      </c>
      <c r="D193">
        <f t="shared" si="5"/>
        <v>5.4027857920653011E-2</v>
      </c>
    </row>
    <row r="194" spans="1:4" x14ac:dyDescent="0.25">
      <c r="A194">
        <f t="shared" si="4"/>
        <v>0</v>
      </c>
      <c r="B194">
        <v>0.62690971817000429</v>
      </c>
      <c r="C194">
        <v>0.56966463365077402</v>
      </c>
      <c r="D194">
        <f t="shared" si="5"/>
        <v>5.7245084519230272E-2</v>
      </c>
    </row>
    <row r="195" spans="1:4" x14ac:dyDescent="0.25">
      <c r="A195">
        <f t="shared" si="4"/>
        <v>0</v>
      </c>
      <c r="B195">
        <v>0.61568715426769338</v>
      </c>
      <c r="C195">
        <v>0.56439641999834844</v>
      </c>
      <c r="D195">
        <f t="shared" si="5"/>
        <v>5.129073426934494E-2</v>
      </c>
    </row>
    <row r="196" spans="1:4" x14ac:dyDescent="0.25">
      <c r="A196">
        <f t="shared" si="4"/>
        <v>0</v>
      </c>
      <c r="B196">
        <v>0.58906957206286525</v>
      </c>
      <c r="C196">
        <v>0.55890466662092808</v>
      </c>
      <c r="D196">
        <f t="shared" si="5"/>
        <v>3.0164905441937173E-2</v>
      </c>
    </row>
    <row r="197" spans="1:4" x14ac:dyDescent="0.25">
      <c r="A197">
        <f t="shared" si="4"/>
        <v>0</v>
      </c>
      <c r="B197">
        <v>0.59348338454582994</v>
      </c>
      <c r="C197">
        <v>0.55761547053645966</v>
      </c>
      <c r="D197">
        <f t="shared" si="5"/>
        <v>3.5867914009370283E-2</v>
      </c>
    </row>
    <row r="198" spans="1:4" x14ac:dyDescent="0.25">
      <c r="A198">
        <f t="shared" si="4"/>
        <v>0</v>
      </c>
      <c r="B198">
        <v>0.62848427140592966</v>
      </c>
      <c r="C198">
        <v>0.55845527170764031</v>
      </c>
      <c r="D198">
        <f t="shared" si="5"/>
        <v>7.0028999698289351E-2</v>
      </c>
    </row>
    <row r="199" spans="1:4" x14ac:dyDescent="0.25">
      <c r="A199">
        <f t="shared" si="4"/>
        <v>0</v>
      </c>
      <c r="B199">
        <v>0.59434311923944516</v>
      </c>
      <c r="C199">
        <v>0.54441712661531017</v>
      </c>
      <c r="D199">
        <f t="shared" si="5"/>
        <v>4.9925992624134996E-2</v>
      </c>
    </row>
    <row r="200" spans="1:4" x14ac:dyDescent="0.25">
      <c r="A200">
        <f t="shared" si="4"/>
        <v>0</v>
      </c>
      <c r="B200">
        <v>0.60624827101186363</v>
      </c>
      <c r="C200">
        <v>0.59250873643081903</v>
      </c>
      <c r="D200">
        <f t="shared" si="5"/>
        <v>1.3739534581044599E-2</v>
      </c>
    </row>
    <row r="201" spans="1:4" x14ac:dyDescent="0.25">
      <c r="A201">
        <f t="shared" si="4"/>
        <v>0</v>
      </c>
      <c r="B201">
        <v>0.61706916827075564</v>
      </c>
      <c r="C201">
        <v>0.55395578561947345</v>
      </c>
      <c r="D201">
        <f t="shared" si="5"/>
        <v>6.311338265128219E-2</v>
      </c>
    </row>
    <row r="202" spans="1:4" x14ac:dyDescent="0.25">
      <c r="A202">
        <f t="shared" ref="A202:A265" si="6">IF(B202&gt;C202,0,1)</f>
        <v>0</v>
      </c>
      <c r="B202">
        <v>0.58359403187808745</v>
      </c>
      <c r="C202">
        <v>0.53294061678740945</v>
      </c>
      <c r="D202">
        <f t="shared" ref="D202:D265" si="7">B202-C202</f>
        <v>5.0653415090678E-2</v>
      </c>
    </row>
    <row r="203" spans="1:4" x14ac:dyDescent="0.25">
      <c r="A203">
        <f t="shared" si="6"/>
        <v>0</v>
      </c>
      <c r="B203">
        <v>0.60832653960870642</v>
      </c>
      <c r="C203">
        <v>0.5537506735685781</v>
      </c>
      <c r="D203">
        <f t="shared" si="7"/>
        <v>5.4575866040128318E-2</v>
      </c>
    </row>
    <row r="204" spans="1:4" x14ac:dyDescent="0.25">
      <c r="A204">
        <f t="shared" si="6"/>
        <v>0</v>
      </c>
      <c r="B204">
        <v>0.60006803733636349</v>
      </c>
      <c r="C204">
        <v>0.5341109173981009</v>
      </c>
      <c r="D204">
        <f t="shared" si="7"/>
        <v>6.5957119938262587E-2</v>
      </c>
    </row>
    <row r="205" spans="1:4" x14ac:dyDescent="0.25">
      <c r="A205">
        <f t="shared" si="6"/>
        <v>0</v>
      </c>
      <c r="B205">
        <v>0.59387889008102923</v>
      </c>
      <c r="C205">
        <v>0.53291554314446155</v>
      </c>
      <c r="D205">
        <f t="shared" si="7"/>
        <v>6.0963346936567686E-2</v>
      </c>
    </row>
    <row r="206" spans="1:4" x14ac:dyDescent="0.25">
      <c r="A206">
        <f t="shared" si="6"/>
        <v>0</v>
      </c>
      <c r="B206">
        <v>0.56563097809471441</v>
      </c>
      <c r="C206">
        <v>0.52062612005300546</v>
      </c>
      <c r="D206">
        <f t="shared" si="7"/>
        <v>4.5004858041708951E-2</v>
      </c>
    </row>
    <row r="207" spans="1:4" x14ac:dyDescent="0.25">
      <c r="A207">
        <f t="shared" si="6"/>
        <v>0</v>
      </c>
      <c r="B207">
        <v>0.57291812175151735</v>
      </c>
      <c r="C207">
        <v>0.50655564007754028</v>
      </c>
      <c r="D207">
        <f t="shared" si="7"/>
        <v>6.636248167397707E-2</v>
      </c>
    </row>
    <row r="208" spans="1:4" x14ac:dyDescent="0.25">
      <c r="A208">
        <f t="shared" si="6"/>
        <v>0</v>
      </c>
      <c r="B208">
        <v>0.60867505278696132</v>
      </c>
      <c r="C208">
        <v>0.56425001349054416</v>
      </c>
      <c r="D208">
        <f t="shared" si="7"/>
        <v>4.4425039296417168E-2</v>
      </c>
    </row>
    <row r="209" spans="1:4" x14ac:dyDescent="0.25">
      <c r="A209">
        <f t="shared" si="6"/>
        <v>0</v>
      </c>
      <c r="B209">
        <v>0.56639210758948089</v>
      </c>
      <c r="C209">
        <v>0.54631214730152022</v>
      </c>
      <c r="D209">
        <f t="shared" si="7"/>
        <v>2.0079960287960663E-2</v>
      </c>
    </row>
    <row r="210" spans="1:4" x14ac:dyDescent="0.25">
      <c r="A210">
        <f t="shared" si="6"/>
        <v>0</v>
      </c>
      <c r="B210">
        <v>0.59241590016962398</v>
      </c>
      <c r="C210">
        <v>0.55223921027229328</v>
      </c>
      <c r="D210">
        <f t="shared" si="7"/>
        <v>4.0176689897330697E-2</v>
      </c>
    </row>
    <row r="211" spans="1:4" x14ac:dyDescent="0.25">
      <c r="A211">
        <f t="shared" si="6"/>
        <v>0</v>
      </c>
      <c r="B211">
        <v>0.60652017876599151</v>
      </c>
      <c r="C211">
        <v>0.55657750977474929</v>
      </c>
      <c r="D211">
        <f t="shared" si="7"/>
        <v>4.9942668991242223E-2</v>
      </c>
    </row>
    <row r="212" spans="1:4" x14ac:dyDescent="0.25">
      <c r="A212">
        <f t="shared" si="6"/>
        <v>0</v>
      </c>
      <c r="B212">
        <v>0.58478122365429208</v>
      </c>
      <c r="C212">
        <v>0.5398379103588512</v>
      </c>
      <c r="D212">
        <f t="shared" si="7"/>
        <v>4.4943313295440879E-2</v>
      </c>
    </row>
    <row r="213" spans="1:4" x14ac:dyDescent="0.25">
      <c r="A213">
        <f t="shared" si="6"/>
        <v>0</v>
      </c>
      <c r="B213">
        <v>0.62757311933061299</v>
      </c>
      <c r="C213">
        <v>0.54744492591077087</v>
      </c>
      <c r="D213">
        <f t="shared" si="7"/>
        <v>8.012819341984212E-2</v>
      </c>
    </row>
    <row r="214" spans="1:4" x14ac:dyDescent="0.25">
      <c r="A214">
        <f t="shared" si="6"/>
        <v>0</v>
      </c>
      <c r="B214">
        <v>0.63623448394166893</v>
      </c>
      <c r="C214">
        <v>0.56906911008374683</v>
      </c>
      <c r="D214">
        <f t="shared" si="7"/>
        <v>6.7165373857922095E-2</v>
      </c>
    </row>
    <row r="215" spans="1:4" x14ac:dyDescent="0.25">
      <c r="A215">
        <f t="shared" si="6"/>
        <v>0</v>
      </c>
      <c r="B215">
        <v>0.61621848288889614</v>
      </c>
      <c r="C215">
        <v>0.57163101341002187</v>
      </c>
      <c r="D215">
        <f t="shared" si="7"/>
        <v>4.4587469478874264E-2</v>
      </c>
    </row>
    <row r="216" spans="1:4" x14ac:dyDescent="0.25">
      <c r="A216">
        <f t="shared" si="6"/>
        <v>0</v>
      </c>
      <c r="B216">
        <v>0.58745180472021385</v>
      </c>
      <c r="C216">
        <v>0.52874144853371619</v>
      </c>
      <c r="D216">
        <f t="shared" si="7"/>
        <v>5.871035618649767E-2</v>
      </c>
    </row>
    <row r="217" spans="1:4" x14ac:dyDescent="0.25">
      <c r="A217">
        <f t="shared" si="6"/>
        <v>0</v>
      </c>
      <c r="B217">
        <v>0.56755782725078119</v>
      </c>
      <c r="C217">
        <v>0.51907577550080231</v>
      </c>
      <c r="D217">
        <f t="shared" si="7"/>
        <v>4.8482051749978883E-2</v>
      </c>
    </row>
    <row r="218" spans="1:4" x14ac:dyDescent="0.25">
      <c r="A218">
        <f t="shared" si="6"/>
        <v>0</v>
      </c>
      <c r="B218">
        <v>0.60227284584939911</v>
      </c>
      <c r="C218">
        <v>0.54680321008504507</v>
      </c>
      <c r="D218">
        <f t="shared" si="7"/>
        <v>5.5469635764354042E-2</v>
      </c>
    </row>
    <row r="219" spans="1:4" x14ac:dyDescent="0.25">
      <c r="A219">
        <f t="shared" si="6"/>
        <v>0</v>
      </c>
      <c r="B219">
        <v>0.59224256728010527</v>
      </c>
      <c r="C219">
        <v>0.54461852749710649</v>
      </c>
      <c r="D219">
        <f t="shared" si="7"/>
        <v>4.7624039782998784E-2</v>
      </c>
    </row>
    <row r="220" spans="1:4" x14ac:dyDescent="0.25">
      <c r="A220">
        <f t="shared" si="6"/>
        <v>0</v>
      </c>
      <c r="B220">
        <v>0.64054535785993572</v>
      </c>
      <c r="C220">
        <v>0.55474845549959717</v>
      </c>
      <c r="D220">
        <f t="shared" si="7"/>
        <v>8.5796902360338545E-2</v>
      </c>
    </row>
    <row r="221" spans="1:4" x14ac:dyDescent="0.25">
      <c r="A221">
        <f t="shared" si="6"/>
        <v>0</v>
      </c>
      <c r="B221">
        <v>0.58554361241757935</v>
      </c>
      <c r="C221">
        <v>0.54635925435877819</v>
      </c>
      <c r="D221">
        <f t="shared" si="7"/>
        <v>3.9184358058801161E-2</v>
      </c>
    </row>
    <row r="222" spans="1:4" x14ac:dyDescent="0.25">
      <c r="A222">
        <f t="shared" si="6"/>
        <v>0</v>
      </c>
      <c r="B222">
        <v>0.6449731436178181</v>
      </c>
      <c r="C222">
        <v>0.57614437964916065</v>
      </c>
      <c r="D222">
        <f t="shared" si="7"/>
        <v>6.8828763968657447E-2</v>
      </c>
    </row>
    <row r="223" spans="1:4" x14ac:dyDescent="0.25">
      <c r="A223">
        <f t="shared" si="6"/>
        <v>0</v>
      </c>
      <c r="B223">
        <v>0.57778998221704425</v>
      </c>
      <c r="C223">
        <v>0.52636659985852119</v>
      </c>
      <c r="D223">
        <f t="shared" si="7"/>
        <v>5.1423382358523062E-2</v>
      </c>
    </row>
    <row r="224" spans="1:4" x14ac:dyDescent="0.25">
      <c r="A224">
        <f t="shared" si="6"/>
        <v>0</v>
      </c>
      <c r="B224">
        <v>0.6090463201872538</v>
      </c>
      <c r="C224">
        <v>0.55293703896586499</v>
      </c>
      <c r="D224">
        <f t="shared" si="7"/>
        <v>5.6109281221388807E-2</v>
      </c>
    </row>
    <row r="225" spans="1:4" x14ac:dyDescent="0.25">
      <c r="A225">
        <f t="shared" si="6"/>
        <v>0</v>
      </c>
      <c r="B225">
        <v>0.58294558246848882</v>
      </c>
      <c r="C225">
        <v>0.54026851152130728</v>
      </c>
      <c r="D225">
        <f t="shared" si="7"/>
        <v>4.2677070947181539E-2</v>
      </c>
    </row>
    <row r="226" spans="1:4" x14ac:dyDescent="0.25">
      <c r="A226">
        <f t="shared" si="6"/>
        <v>0</v>
      </c>
      <c r="B226">
        <v>0.6376413121301916</v>
      </c>
      <c r="C226">
        <v>0.59934844744072235</v>
      </c>
      <c r="D226">
        <f t="shared" si="7"/>
        <v>3.8292864689469241E-2</v>
      </c>
    </row>
    <row r="227" spans="1:4" x14ac:dyDescent="0.25">
      <c r="A227">
        <f t="shared" si="6"/>
        <v>0</v>
      </c>
      <c r="B227">
        <v>0.57931436827723282</v>
      </c>
      <c r="C227">
        <v>0.54792845970859472</v>
      </c>
      <c r="D227">
        <f t="shared" si="7"/>
        <v>3.1385908568638099E-2</v>
      </c>
    </row>
    <row r="228" spans="1:4" x14ac:dyDescent="0.25">
      <c r="A228">
        <f t="shared" si="6"/>
        <v>0</v>
      </c>
      <c r="B228">
        <v>0.60179964841185729</v>
      </c>
      <c r="C228">
        <v>0.53084810162355034</v>
      </c>
      <c r="D228">
        <f t="shared" si="7"/>
        <v>7.0951546788306952E-2</v>
      </c>
    </row>
    <row r="229" spans="1:4" x14ac:dyDescent="0.25">
      <c r="A229">
        <f t="shared" si="6"/>
        <v>0</v>
      </c>
      <c r="B229">
        <v>0.60556245271637277</v>
      </c>
      <c r="C229">
        <v>0.56675951861776253</v>
      </c>
      <c r="D229">
        <f t="shared" si="7"/>
        <v>3.8802934098610242E-2</v>
      </c>
    </row>
    <row r="230" spans="1:4" x14ac:dyDescent="0.25">
      <c r="A230">
        <f t="shared" si="6"/>
        <v>0</v>
      </c>
      <c r="B230">
        <v>0.60904769687714588</v>
      </c>
      <c r="C230">
        <v>0.52488345297218797</v>
      </c>
      <c r="D230">
        <f t="shared" si="7"/>
        <v>8.4164243904957914E-2</v>
      </c>
    </row>
    <row r="231" spans="1:4" x14ac:dyDescent="0.25">
      <c r="A231">
        <f t="shared" si="6"/>
        <v>0</v>
      </c>
      <c r="B231">
        <v>0.60762051085014912</v>
      </c>
      <c r="C231">
        <v>0.56021961073211612</v>
      </c>
      <c r="D231">
        <f t="shared" si="7"/>
        <v>4.7400900118032996E-2</v>
      </c>
    </row>
    <row r="232" spans="1:4" x14ac:dyDescent="0.25">
      <c r="A232">
        <f t="shared" si="6"/>
        <v>0</v>
      </c>
      <c r="B232">
        <v>0.58406739440366351</v>
      </c>
      <c r="C232">
        <v>0.54582588727097803</v>
      </c>
      <c r="D232">
        <f t="shared" si="7"/>
        <v>3.8241507132685482E-2</v>
      </c>
    </row>
    <row r="233" spans="1:4" x14ac:dyDescent="0.25">
      <c r="A233">
        <f t="shared" si="6"/>
        <v>0</v>
      </c>
      <c r="B233">
        <v>0.60483120950788172</v>
      </c>
      <c r="C233">
        <v>0.56660877406535115</v>
      </c>
      <c r="D233">
        <f t="shared" si="7"/>
        <v>3.8222435442530567E-2</v>
      </c>
    </row>
    <row r="234" spans="1:4" x14ac:dyDescent="0.25">
      <c r="A234">
        <f t="shared" si="6"/>
        <v>0</v>
      </c>
      <c r="B234">
        <v>0.60337135452407098</v>
      </c>
      <c r="C234">
        <v>0.53811389881026994</v>
      </c>
      <c r="D234">
        <f t="shared" si="7"/>
        <v>6.5257455713801038E-2</v>
      </c>
    </row>
    <row r="235" spans="1:4" x14ac:dyDescent="0.25">
      <c r="A235">
        <f t="shared" si="6"/>
        <v>0</v>
      </c>
      <c r="B235">
        <v>0.63165061950466794</v>
      </c>
      <c r="C235">
        <v>0.54910479330028628</v>
      </c>
      <c r="D235">
        <f t="shared" si="7"/>
        <v>8.2545826204381667E-2</v>
      </c>
    </row>
    <row r="236" spans="1:4" x14ac:dyDescent="0.25">
      <c r="A236">
        <f t="shared" si="6"/>
        <v>0</v>
      </c>
      <c r="B236">
        <v>0.54979686416628148</v>
      </c>
      <c r="C236">
        <v>0.50040054519481625</v>
      </c>
      <c r="D236">
        <f t="shared" si="7"/>
        <v>4.9396318971465236E-2</v>
      </c>
    </row>
    <row r="237" spans="1:4" x14ac:dyDescent="0.25">
      <c r="A237">
        <f t="shared" si="6"/>
        <v>0</v>
      </c>
      <c r="B237">
        <v>0.59396548894187429</v>
      </c>
      <c r="C237">
        <v>0.55934457123323222</v>
      </c>
      <c r="D237">
        <f t="shared" si="7"/>
        <v>3.4620917708642063E-2</v>
      </c>
    </row>
    <row r="238" spans="1:4" x14ac:dyDescent="0.25">
      <c r="A238">
        <f t="shared" si="6"/>
        <v>0</v>
      </c>
      <c r="B238">
        <v>0.58930545274870039</v>
      </c>
      <c r="C238">
        <v>0.5417010417825936</v>
      </c>
      <c r="D238">
        <f t="shared" si="7"/>
        <v>4.7604410966106792E-2</v>
      </c>
    </row>
    <row r="239" spans="1:4" x14ac:dyDescent="0.25">
      <c r="A239">
        <f t="shared" si="6"/>
        <v>0</v>
      </c>
      <c r="B239">
        <v>0.64549869861503084</v>
      </c>
      <c r="C239">
        <v>0.60619011940456013</v>
      </c>
      <c r="D239">
        <f t="shared" si="7"/>
        <v>3.9308579210470707E-2</v>
      </c>
    </row>
    <row r="240" spans="1:4" x14ac:dyDescent="0.25">
      <c r="A240">
        <f t="shared" si="6"/>
        <v>0</v>
      </c>
      <c r="B240">
        <v>0.63201646821802582</v>
      </c>
      <c r="C240">
        <v>0.56647627232657982</v>
      </c>
      <c r="D240">
        <f t="shared" si="7"/>
        <v>6.5540195891445996E-2</v>
      </c>
    </row>
    <row r="241" spans="1:4" x14ac:dyDescent="0.25">
      <c r="A241">
        <f t="shared" si="6"/>
        <v>0</v>
      </c>
      <c r="B241">
        <v>0.57871635614998596</v>
      </c>
      <c r="C241">
        <v>0.53881635655997351</v>
      </c>
      <c r="D241">
        <f t="shared" si="7"/>
        <v>3.9899999590012447E-2</v>
      </c>
    </row>
    <row r="242" spans="1:4" x14ac:dyDescent="0.25">
      <c r="A242">
        <f t="shared" si="6"/>
        <v>0</v>
      </c>
      <c r="B242">
        <v>0.60321021490481153</v>
      </c>
      <c r="C242">
        <v>0.54863655447688109</v>
      </c>
      <c r="D242">
        <f t="shared" si="7"/>
        <v>5.4573660427930437E-2</v>
      </c>
    </row>
    <row r="243" spans="1:4" x14ac:dyDescent="0.25">
      <c r="A243">
        <f t="shared" si="6"/>
        <v>0</v>
      </c>
      <c r="B243">
        <v>0.6162712181825829</v>
      </c>
      <c r="C243">
        <v>0.53631416326481374</v>
      </c>
      <c r="D243">
        <f t="shared" si="7"/>
        <v>7.9957054917769166E-2</v>
      </c>
    </row>
    <row r="244" spans="1:4" x14ac:dyDescent="0.25">
      <c r="A244">
        <f t="shared" si="6"/>
        <v>0</v>
      </c>
      <c r="B244">
        <v>0.57036263210098914</v>
      </c>
      <c r="C244">
        <v>0.48679582454990306</v>
      </c>
      <c r="D244">
        <f t="shared" si="7"/>
        <v>8.3566807551086086E-2</v>
      </c>
    </row>
    <row r="245" spans="1:4" x14ac:dyDescent="0.25">
      <c r="A245">
        <f t="shared" si="6"/>
        <v>0</v>
      </c>
      <c r="B245">
        <v>0.60639043026975759</v>
      </c>
      <c r="C245">
        <v>0.57574903110482678</v>
      </c>
      <c r="D245">
        <f t="shared" si="7"/>
        <v>3.0641399164930805E-2</v>
      </c>
    </row>
    <row r="246" spans="1:4" x14ac:dyDescent="0.25">
      <c r="A246">
        <f t="shared" si="6"/>
        <v>0</v>
      </c>
      <c r="B246">
        <v>0.61116069189036304</v>
      </c>
      <c r="C246">
        <v>0.58632200902236298</v>
      </c>
      <c r="D246">
        <f t="shared" si="7"/>
        <v>2.4838682868000062E-2</v>
      </c>
    </row>
    <row r="247" spans="1:4" x14ac:dyDescent="0.25">
      <c r="A247">
        <f t="shared" si="6"/>
        <v>0</v>
      </c>
      <c r="B247">
        <v>0.58709385346990151</v>
      </c>
      <c r="C247">
        <v>0.54174028252399908</v>
      </c>
      <c r="D247">
        <f t="shared" si="7"/>
        <v>4.5353570945902422E-2</v>
      </c>
    </row>
    <row r="248" spans="1:4" x14ac:dyDescent="0.25">
      <c r="A248">
        <f t="shared" si="6"/>
        <v>0</v>
      </c>
      <c r="B248">
        <v>0.57136629882414636</v>
      </c>
      <c r="C248">
        <v>0.53486154904148631</v>
      </c>
      <c r="D248">
        <f t="shared" si="7"/>
        <v>3.6504749782660051E-2</v>
      </c>
    </row>
    <row r="249" spans="1:4" x14ac:dyDescent="0.25">
      <c r="A249">
        <f t="shared" si="6"/>
        <v>0</v>
      </c>
      <c r="B249">
        <v>0.61995082178453498</v>
      </c>
      <c r="C249">
        <v>0.57173333593216946</v>
      </c>
      <c r="D249">
        <f t="shared" si="7"/>
        <v>4.8217485852365516E-2</v>
      </c>
    </row>
    <row r="250" spans="1:4" x14ac:dyDescent="0.25">
      <c r="A250">
        <f t="shared" si="6"/>
        <v>0</v>
      </c>
      <c r="B250">
        <v>0.60961714463316519</v>
      </c>
      <c r="C250">
        <v>0.55587094765039757</v>
      </c>
      <c r="D250">
        <f t="shared" si="7"/>
        <v>5.3746196982767613E-2</v>
      </c>
    </row>
    <row r="251" spans="1:4" x14ac:dyDescent="0.25">
      <c r="A251">
        <f t="shared" si="6"/>
        <v>0</v>
      </c>
      <c r="B251">
        <v>0.57271111891395166</v>
      </c>
      <c r="C251">
        <v>0.51777149953202417</v>
      </c>
      <c r="D251">
        <f t="shared" si="7"/>
        <v>5.4939619381927485E-2</v>
      </c>
    </row>
    <row r="252" spans="1:4" x14ac:dyDescent="0.25">
      <c r="A252">
        <f t="shared" si="6"/>
        <v>0</v>
      </c>
      <c r="B252">
        <v>0.56968976310466013</v>
      </c>
      <c r="C252">
        <v>0.52213916872122113</v>
      </c>
      <c r="D252">
        <f t="shared" si="7"/>
        <v>4.7550594383439004E-2</v>
      </c>
    </row>
    <row r="253" spans="1:4" x14ac:dyDescent="0.25">
      <c r="A253">
        <f t="shared" si="6"/>
        <v>0</v>
      </c>
      <c r="B253">
        <v>0.6325455237854184</v>
      </c>
      <c r="C253">
        <v>0.60438800667269055</v>
      </c>
      <c r="D253">
        <f t="shared" si="7"/>
        <v>2.8157517112727848E-2</v>
      </c>
    </row>
    <row r="254" spans="1:4" x14ac:dyDescent="0.25">
      <c r="A254">
        <f t="shared" si="6"/>
        <v>0</v>
      </c>
      <c r="B254">
        <v>0.59282798335293474</v>
      </c>
      <c r="C254">
        <v>0.53269438235935163</v>
      </c>
      <c r="D254">
        <f t="shared" si="7"/>
        <v>6.0133600993583114E-2</v>
      </c>
    </row>
    <row r="255" spans="1:4" x14ac:dyDescent="0.25">
      <c r="A255">
        <f t="shared" si="6"/>
        <v>0</v>
      </c>
      <c r="B255">
        <v>0.60382687433403504</v>
      </c>
      <c r="C255">
        <v>0.54589479656588302</v>
      </c>
      <c r="D255">
        <f t="shared" si="7"/>
        <v>5.7932077768152013E-2</v>
      </c>
    </row>
    <row r="256" spans="1:4" x14ac:dyDescent="0.25">
      <c r="A256">
        <f t="shared" si="6"/>
        <v>0</v>
      </c>
      <c r="B256">
        <v>0.58755512928938636</v>
      </c>
      <c r="C256">
        <v>0.56713761236601234</v>
      </c>
      <c r="D256">
        <f t="shared" si="7"/>
        <v>2.0417516923374013E-2</v>
      </c>
    </row>
    <row r="257" spans="1:4" x14ac:dyDescent="0.25">
      <c r="A257">
        <f t="shared" si="6"/>
        <v>0</v>
      </c>
      <c r="B257">
        <v>0.62410806027409371</v>
      </c>
      <c r="C257">
        <v>0.58893023384134779</v>
      </c>
      <c r="D257">
        <f t="shared" si="7"/>
        <v>3.5177826432745918E-2</v>
      </c>
    </row>
    <row r="258" spans="1:4" x14ac:dyDescent="0.25">
      <c r="A258">
        <f t="shared" si="6"/>
        <v>0</v>
      </c>
      <c r="B258">
        <v>0.6070108790333022</v>
      </c>
      <c r="C258">
        <v>0.55539705942779793</v>
      </c>
      <c r="D258">
        <f t="shared" si="7"/>
        <v>5.1613819605504263E-2</v>
      </c>
    </row>
    <row r="259" spans="1:4" x14ac:dyDescent="0.25">
      <c r="A259">
        <f t="shared" si="6"/>
        <v>0</v>
      </c>
      <c r="B259">
        <v>0.59699049236536161</v>
      </c>
      <c r="C259">
        <v>0.5551925803244222</v>
      </c>
      <c r="D259">
        <f t="shared" si="7"/>
        <v>4.1797912040939411E-2</v>
      </c>
    </row>
    <row r="260" spans="1:4" x14ac:dyDescent="0.25">
      <c r="A260">
        <f t="shared" si="6"/>
        <v>0</v>
      </c>
      <c r="B260">
        <v>0.60922346227082391</v>
      </c>
      <c r="C260">
        <v>0.53212868535473168</v>
      </c>
      <c r="D260">
        <f t="shared" si="7"/>
        <v>7.7094776916092234E-2</v>
      </c>
    </row>
    <row r="261" spans="1:4" x14ac:dyDescent="0.25">
      <c r="A261">
        <f t="shared" si="6"/>
        <v>0</v>
      </c>
      <c r="B261">
        <v>0.59611390272187148</v>
      </c>
      <c r="C261">
        <v>0.56906375537636689</v>
      </c>
      <c r="D261">
        <f t="shared" si="7"/>
        <v>2.7050147345504594E-2</v>
      </c>
    </row>
    <row r="262" spans="1:4" x14ac:dyDescent="0.25">
      <c r="A262">
        <f t="shared" si="6"/>
        <v>0</v>
      </c>
      <c r="B262">
        <v>0.63273894843931855</v>
      </c>
      <c r="C262">
        <v>0.58300084948972641</v>
      </c>
      <c r="D262">
        <f t="shared" si="7"/>
        <v>4.9738098949592136E-2</v>
      </c>
    </row>
    <row r="263" spans="1:4" x14ac:dyDescent="0.25">
      <c r="A263">
        <f t="shared" si="6"/>
        <v>0</v>
      </c>
      <c r="B263">
        <v>0.60235487532910925</v>
      </c>
      <c r="C263">
        <v>0.5566661272390816</v>
      </c>
      <c r="D263">
        <f t="shared" si="7"/>
        <v>4.5688748090027653E-2</v>
      </c>
    </row>
    <row r="264" spans="1:4" x14ac:dyDescent="0.25">
      <c r="A264">
        <f t="shared" si="6"/>
        <v>0</v>
      </c>
      <c r="B264">
        <v>0.63748223394498305</v>
      </c>
      <c r="C264">
        <v>0.58079651277418209</v>
      </c>
      <c r="D264">
        <f t="shared" si="7"/>
        <v>5.6685721170800951E-2</v>
      </c>
    </row>
    <row r="265" spans="1:4" x14ac:dyDescent="0.25">
      <c r="A265">
        <f t="shared" si="6"/>
        <v>0</v>
      </c>
      <c r="B265">
        <v>0.59391705757911972</v>
      </c>
      <c r="C265">
        <v>0.54335474995358968</v>
      </c>
      <c r="D265">
        <f t="shared" si="7"/>
        <v>5.0562307625530045E-2</v>
      </c>
    </row>
    <row r="266" spans="1:4" x14ac:dyDescent="0.25">
      <c r="A266">
        <f t="shared" ref="A266:A329" si="8">IF(B266&gt;C266,0,1)</f>
        <v>0</v>
      </c>
      <c r="B266">
        <v>0.5844663939311423</v>
      </c>
      <c r="C266">
        <v>0.53978706271949872</v>
      </c>
      <c r="D266">
        <f t="shared" ref="D266:D329" si="9">B266-C266</f>
        <v>4.467933121164358E-2</v>
      </c>
    </row>
    <row r="267" spans="1:4" x14ac:dyDescent="0.25">
      <c r="A267">
        <f t="shared" si="8"/>
        <v>0</v>
      </c>
      <c r="B267">
        <v>0.57736728941115822</v>
      </c>
      <c r="C267">
        <v>0.54487434556976788</v>
      </c>
      <c r="D267">
        <f t="shared" si="9"/>
        <v>3.2492943841390343E-2</v>
      </c>
    </row>
    <row r="268" spans="1:4" x14ac:dyDescent="0.25">
      <c r="A268">
        <f t="shared" si="8"/>
        <v>0</v>
      </c>
      <c r="B268">
        <v>0.61845747103017612</v>
      </c>
      <c r="C268">
        <v>0.54346770277742007</v>
      </c>
      <c r="D268">
        <f t="shared" si="9"/>
        <v>7.4989768252756051E-2</v>
      </c>
    </row>
    <row r="269" spans="1:4" x14ac:dyDescent="0.25">
      <c r="A269">
        <f t="shared" si="8"/>
        <v>0</v>
      </c>
      <c r="B269">
        <v>0.60660269472617923</v>
      </c>
      <c r="C269">
        <v>0.56716289838554979</v>
      </c>
      <c r="D269">
        <f t="shared" si="9"/>
        <v>3.9439796340629441E-2</v>
      </c>
    </row>
    <row r="270" spans="1:4" x14ac:dyDescent="0.25">
      <c r="A270">
        <f t="shared" si="8"/>
        <v>0</v>
      </c>
      <c r="B270">
        <v>0.57351749380105932</v>
      </c>
      <c r="C270">
        <v>0.52411508277818375</v>
      </c>
      <c r="D270">
        <f t="shared" si="9"/>
        <v>4.940241102287557E-2</v>
      </c>
    </row>
    <row r="271" spans="1:4" x14ac:dyDescent="0.25">
      <c r="A271">
        <f t="shared" si="8"/>
        <v>0</v>
      </c>
      <c r="B271">
        <v>0.61875347942103487</v>
      </c>
      <c r="C271">
        <v>0.54349327029597816</v>
      </c>
      <c r="D271">
        <f t="shared" si="9"/>
        <v>7.526020912505671E-2</v>
      </c>
    </row>
    <row r="272" spans="1:4" x14ac:dyDescent="0.25">
      <c r="A272">
        <f t="shared" si="8"/>
        <v>0</v>
      </c>
      <c r="B272">
        <v>0.63079286531595247</v>
      </c>
      <c r="C272">
        <v>0.57464556375442211</v>
      </c>
      <c r="D272">
        <f t="shared" si="9"/>
        <v>5.6147301561530361E-2</v>
      </c>
    </row>
    <row r="273" spans="1:4" x14ac:dyDescent="0.25">
      <c r="A273">
        <f t="shared" si="8"/>
        <v>0</v>
      </c>
      <c r="B273">
        <v>0.57876059891053466</v>
      </c>
      <c r="C273">
        <v>0.51853238872530216</v>
      </c>
      <c r="D273">
        <f t="shared" si="9"/>
        <v>6.02282101852325E-2</v>
      </c>
    </row>
    <row r="274" spans="1:4" x14ac:dyDescent="0.25">
      <c r="A274">
        <f t="shared" si="8"/>
        <v>0</v>
      </c>
      <c r="B274">
        <v>0.54996742621847916</v>
      </c>
      <c r="C274">
        <v>0.47420938503358923</v>
      </c>
      <c r="D274">
        <f t="shared" si="9"/>
        <v>7.5758041184889935E-2</v>
      </c>
    </row>
    <row r="275" spans="1:4" x14ac:dyDescent="0.25">
      <c r="A275">
        <f t="shared" si="8"/>
        <v>0</v>
      </c>
      <c r="B275">
        <v>0.59050878162472709</v>
      </c>
      <c r="C275">
        <v>0.53863945628490695</v>
      </c>
      <c r="D275">
        <f t="shared" si="9"/>
        <v>5.1869325339820138E-2</v>
      </c>
    </row>
    <row r="276" spans="1:4" x14ac:dyDescent="0.25">
      <c r="A276">
        <f t="shared" si="8"/>
        <v>0</v>
      </c>
      <c r="B276">
        <v>0.59778734557009261</v>
      </c>
      <c r="C276">
        <v>0.52978980696860689</v>
      </c>
      <c r="D276">
        <f t="shared" si="9"/>
        <v>6.7997538601485719E-2</v>
      </c>
    </row>
    <row r="277" spans="1:4" x14ac:dyDescent="0.25">
      <c r="A277">
        <f t="shared" si="8"/>
        <v>0</v>
      </c>
      <c r="B277">
        <v>0.62175209827866429</v>
      </c>
      <c r="C277">
        <v>0.57751486233317872</v>
      </c>
      <c r="D277">
        <f t="shared" si="9"/>
        <v>4.4237235945485565E-2</v>
      </c>
    </row>
    <row r="278" spans="1:4" x14ac:dyDescent="0.25">
      <c r="A278">
        <f t="shared" si="8"/>
        <v>0</v>
      </c>
      <c r="B278">
        <v>0.55868759456190442</v>
      </c>
      <c r="C278">
        <v>0.53100523378138809</v>
      </c>
      <c r="D278">
        <f t="shared" si="9"/>
        <v>2.7682360780516335E-2</v>
      </c>
    </row>
    <row r="279" spans="1:4" x14ac:dyDescent="0.25">
      <c r="A279">
        <f t="shared" si="8"/>
        <v>0</v>
      </c>
      <c r="B279">
        <v>0.59887121160442702</v>
      </c>
      <c r="C279">
        <v>0.54521615353821562</v>
      </c>
      <c r="D279">
        <f t="shared" si="9"/>
        <v>5.3655058066211403E-2</v>
      </c>
    </row>
    <row r="280" spans="1:4" x14ac:dyDescent="0.25">
      <c r="A280">
        <f t="shared" si="8"/>
        <v>0</v>
      </c>
      <c r="B280">
        <v>0.61306443339645567</v>
      </c>
      <c r="C280">
        <v>0.57500097184779742</v>
      </c>
      <c r="D280">
        <f t="shared" si="9"/>
        <v>3.8063461548658251E-2</v>
      </c>
    </row>
    <row r="281" spans="1:4" x14ac:dyDescent="0.25">
      <c r="A281">
        <f t="shared" si="8"/>
        <v>0</v>
      </c>
      <c r="B281">
        <v>0.58609435757005213</v>
      </c>
      <c r="C281">
        <v>0.55587449256021348</v>
      </c>
      <c r="D281">
        <f t="shared" si="9"/>
        <v>3.0219865009838642E-2</v>
      </c>
    </row>
    <row r="282" spans="1:4" x14ac:dyDescent="0.25">
      <c r="A282">
        <f t="shared" si="8"/>
        <v>0</v>
      </c>
      <c r="B282">
        <v>0.60913105710959159</v>
      </c>
      <c r="C282">
        <v>0.56163605188246091</v>
      </c>
      <c r="D282">
        <f t="shared" si="9"/>
        <v>4.7495005227130682E-2</v>
      </c>
    </row>
    <row r="283" spans="1:4" x14ac:dyDescent="0.25">
      <c r="A283">
        <f t="shared" si="8"/>
        <v>0</v>
      </c>
      <c r="B283">
        <v>0.6151331428647232</v>
      </c>
      <c r="C283">
        <v>0.58032910940627147</v>
      </c>
      <c r="D283">
        <f t="shared" si="9"/>
        <v>3.4804033458451733E-2</v>
      </c>
    </row>
    <row r="284" spans="1:4" x14ac:dyDescent="0.25">
      <c r="A284">
        <f t="shared" si="8"/>
        <v>0</v>
      </c>
      <c r="B284">
        <v>0.63161339842070841</v>
      </c>
      <c r="C284">
        <v>0.56454006740252027</v>
      </c>
      <c r="D284">
        <f t="shared" si="9"/>
        <v>6.7073331018188131E-2</v>
      </c>
    </row>
    <row r="285" spans="1:4" x14ac:dyDescent="0.25">
      <c r="A285">
        <f t="shared" si="8"/>
        <v>0</v>
      </c>
      <c r="B285">
        <v>0.60183000701227474</v>
      </c>
      <c r="C285">
        <v>0.56660649610015379</v>
      </c>
      <c r="D285">
        <f t="shared" si="9"/>
        <v>3.5223510912120948E-2</v>
      </c>
    </row>
    <row r="286" spans="1:4" x14ac:dyDescent="0.25">
      <c r="A286">
        <f t="shared" si="8"/>
        <v>0</v>
      </c>
      <c r="B286">
        <v>0.61523989695830694</v>
      </c>
      <c r="C286">
        <v>0.55252311783444119</v>
      </c>
      <c r="D286">
        <f t="shared" si="9"/>
        <v>6.2716779123865751E-2</v>
      </c>
    </row>
    <row r="287" spans="1:4" x14ac:dyDescent="0.25">
      <c r="A287">
        <f t="shared" si="8"/>
        <v>0</v>
      </c>
      <c r="B287">
        <v>0.62066769676988032</v>
      </c>
      <c r="C287">
        <v>0.55956047994250158</v>
      </c>
      <c r="D287">
        <f t="shared" si="9"/>
        <v>6.1107216827378741E-2</v>
      </c>
    </row>
    <row r="288" spans="1:4" x14ac:dyDescent="0.25">
      <c r="A288">
        <f t="shared" si="8"/>
        <v>0</v>
      </c>
      <c r="B288">
        <v>0.55931246199885631</v>
      </c>
      <c r="C288">
        <v>0.5305238489147126</v>
      </c>
      <c r="D288">
        <f t="shared" si="9"/>
        <v>2.878861308414371E-2</v>
      </c>
    </row>
    <row r="289" spans="1:4" x14ac:dyDescent="0.25">
      <c r="A289">
        <f t="shared" si="8"/>
        <v>0</v>
      </c>
      <c r="B289">
        <v>0.61150192623213595</v>
      </c>
      <c r="C289">
        <v>0.56921402459733028</v>
      </c>
      <c r="D289">
        <f t="shared" si="9"/>
        <v>4.2287901634805669E-2</v>
      </c>
    </row>
    <row r="290" spans="1:4" x14ac:dyDescent="0.25">
      <c r="A290">
        <f t="shared" si="8"/>
        <v>0</v>
      </c>
      <c r="B290">
        <v>0.56692739670247028</v>
      </c>
      <c r="C290">
        <v>0.49665189513227492</v>
      </c>
      <c r="D290">
        <f t="shared" si="9"/>
        <v>7.0275501570195353E-2</v>
      </c>
    </row>
    <row r="291" spans="1:4" x14ac:dyDescent="0.25">
      <c r="A291">
        <f t="shared" si="8"/>
        <v>0</v>
      </c>
      <c r="B291">
        <v>0.55734933762770733</v>
      </c>
      <c r="C291">
        <v>0.51122204444703767</v>
      </c>
      <c r="D291">
        <f t="shared" si="9"/>
        <v>4.612729318066966E-2</v>
      </c>
    </row>
    <row r="292" spans="1:4" x14ac:dyDescent="0.25">
      <c r="A292">
        <f t="shared" si="8"/>
        <v>0</v>
      </c>
      <c r="B292">
        <v>0.59571648953527534</v>
      </c>
      <c r="C292">
        <v>0.54208536214365377</v>
      </c>
      <c r="D292">
        <f t="shared" si="9"/>
        <v>5.3631127391621569E-2</v>
      </c>
    </row>
    <row r="293" spans="1:4" x14ac:dyDescent="0.25">
      <c r="A293">
        <f t="shared" si="8"/>
        <v>0</v>
      </c>
      <c r="B293">
        <v>0.6058388136581665</v>
      </c>
      <c r="C293">
        <v>0.53901561884302662</v>
      </c>
      <c r="D293">
        <f t="shared" si="9"/>
        <v>6.6823194815139875E-2</v>
      </c>
    </row>
    <row r="294" spans="1:4" x14ac:dyDescent="0.25">
      <c r="A294">
        <f t="shared" si="8"/>
        <v>0</v>
      </c>
      <c r="B294">
        <v>0.61187745943503935</v>
      </c>
      <c r="C294">
        <v>0.56585615563747926</v>
      </c>
      <c r="D294">
        <f t="shared" si="9"/>
        <v>4.6021303797560087E-2</v>
      </c>
    </row>
    <row r="295" spans="1:4" x14ac:dyDescent="0.25">
      <c r="A295">
        <f t="shared" si="8"/>
        <v>0</v>
      </c>
      <c r="B295">
        <v>0.63794472847170569</v>
      </c>
      <c r="C295">
        <v>0.6021965764283187</v>
      </c>
      <c r="D295">
        <f t="shared" si="9"/>
        <v>3.5748152043386994E-2</v>
      </c>
    </row>
    <row r="296" spans="1:4" x14ac:dyDescent="0.25">
      <c r="A296">
        <f t="shared" si="8"/>
        <v>0</v>
      </c>
      <c r="B296">
        <v>0.61018097937154159</v>
      </c>
      <c r="C296">
        <v>0.58027910654010939</v>
      </c>
      <c r="D296">
        <f t="shared" si="9"/>
        <v>2.9901872831432197E-2</v>
      </c>
    </row>
    <row r="297" spans="1:4" x14ac:dyDescent="0.25">
      <c r="A297">
        <f t="shared" si="8"/>
        <v>0</v>
      </c>
      <c r="B297">
        <v>0.5473123285921373</v>
      </c>
      <c r="C297">
        <v>0.50431157498836121</v>
      </c>
      <c r="D297">
        <f t="shared" si="9"/>
        <v>4.3000753603776087E-2</v>
      </c>
    </row>
    <row r="298" spans="1:4" x14ac:dyDescent="0.25">
      <c r="A298">
        <f t="shared" si="8"/>
        <v>0</v>
      </c>
      <c r="B298">
        <v>0.59735489222305227</v>
      </c>
      <c r="C298">
        <v>0.53373709819517634</v>
      </c>
      <c r="D298">
        <f t="shared" si="9"/>
        <v>6.3617794027875929E-2</v>
      </c>
    </row>
    <row r="299" spans="1:4" x14ac:dyDescent="0.25">
      <c r="A299">
        <f t="shared" si="8"/>
        <v>0</v>
      </c>
      <c r="B299">
        <v>0.61504995401545393</v>
      </c>
      <c r="C299">
        <v>0.57276332880624825</v>
      </c>
      <c r="D299">
        <f t="shared" si="9"/>
        <v>4.2286625209205675E-2</v>
      </c>
    </row>
    <row r="300" spans="1:4" x14ac:dyDescent="0.25">
      <c r="A300">
        <f t="shared" si="8"/>
        <v>0</v>
      </c>
      <c r="B300">
        <v>0.586280331816453</v>
      </c>
      <c r="C300">
        <v>0.53856482756209301</v>
      </c>
      <c r="D300">
        <f t="shared" si="9"/>
        <v>4.7715504254359997E-2</v>
      </c>
    </row>
    <row r="301" spans="1:4" x14ac:dyDescent="0.25">
      <c r="A301">
        <f t="shared" si="8"/>
        <v>0</v>
      </c>
      <c r="B301">
        <v>0.60476005791097853</v>
      </c>
      <c r="C301">
        <v>0.55415606293319208</v>
      </c>
      <c r="D301">
        <f t="shared" si="9"/>
        <v>5.0603994977786448E-2</v>
      </c>
    </row>
    <row r="302" spans="1:4" x14ac:dyDescent="0.25">
      <c r="A302">
        <f t="shared" si="8"/>
        <v>0</v>
      </c>
      <c r="B302">
        <v>0.65784958496498136</v>
      </c>
      <c r="C302">
        <v>0.60151073448706871</v>
      </c>
      <c r="D302">
        <f t="shared" si="9"/>
        <v>5.633885047791265E-2</v>
      </c>
    </row>
    <row r="303" spans="1:4" x14ac:dyDescent="0.25">
      <c r="A303">
        <f t="shared" si="8"/>
        <v>0</v>
      </c>
      <c r="B303">
        <v>0.57182593035061502</v>
      </c>
      <c r="C303">
        <v>0.51739760153518</v>
      </c>
      <c r="D303">
        <f t="shared" si="9"/>
        <v>5.4428328815435023E-2</v>
      </c>
    </row>
    <row r="304" spans="1:4" x14ac:dyDescent="0.25">
      <c r="A304">
        <f t="shared" si="8"/>
        <v>0</v>
      </c>
      <c r="B304">
        <v>0.58453818344073949</v>
      </c>
      <c r="C304">
        <v>0.51803953408652825</v>
      </c>
      <c r="D304">
        <f t="shared" si="9"/>
        <v>6.6498649354211237E-2</v>
      </c>
    </row>
    <row r="305" spans="1:4" x14ac:dyDescent="0.25">
      <c r="A305">
        <f t="shared" si="8"/>
        <v>0</v>
      </c>
      <c r="B305">
        <v>0.59864568827753029</v>
      </c>
      <c r="C305">
        <v>0.54489937688132484</v>
      </c>
      <c r="D305">
        <f t="shared" si="9"/>
        <v>5.3746311396205448E-2</v>
      </c>
    </row>
    <row r="306" spans="1:4" x14ac:dyDescent="0.25">
      <c r="A306">
        <f t="shared" si="8"/>
        <v>0</v>
      </c>
      <c r="B306">
        <v>0.60939324693971686</v>
      </c>
      <c r="C306">
        <v>0.54727682922403664</v>
      </c>
      <c r="D306">
        <f t="shared" si="9"/>
        <v>6.2116417715680217E-2</v>
      </c>
    </row>
    <row r="307" spans="1:4" x14ac:dyDescent="0.25">
      <c r="A307">
        <f t="shared" si="8"/>
        <v>0</v>
      </c>
      <c r="B307">
        <v>0.61423133164786237</v>
      </c>
      <c r="C307">
        <v>0.56735512159244561</v>
      </c>
      <c r="D307">
        <f t="shared" si="9"/>
        <v>4.6876210055416756E-2</v>
      </c>
    </row>
    <row r="308" spans="1:4" x14ac:dyDescent="0.25">
      <c r="A308">
        <f t="shared" si="8"/>
        <v>0</v>
      </c>
      <c r="B308">
        <v>0.56797522697846314</v>
      </c>
      <c r="C308">
        <v>0.52607843152672318</v>
      </c>
      <c r="D308">
        <f t="shared" si="9"/>
        <v>4.1896795451739965E-2</v>
      </c>
    </row>
    <row r="309" spans="1:4" x14ac:dyDescent="0.25">
      <c r="A309">
        <f t="shared" si="8"/>
        <v>0</v>
      </c>
      <c r="B309">
        <v>0.61074323222339943</v>
      </c>
      <c r="C309">
        <v>0.53893690742829903</v>
      </c>
      <c r="D309">
        <f t="shared" si="9"/>
        <v>7.1806324795100407E-2</v>
      </c>
    </row>
    <row r="310" spans="1:4" x14ac:dyDescent="0.25">
      <c r="A310">
        <f t="shared" si="8"/>
        <v>0</v>
      </c>
      <c r="B310">
        <v>0.61630504372614192</v>
      </c>
      <c r="C310">
        <v>0.56842409007092165</v>
      </c>
      <c r="D310">
        <f t="shared" si="9"/>
        <v>4.7880953655220271E-2</v>
      </c>
    </row>
    <row r="311" spans="1:4" x14ac:dyDescent="0.25">
      <c r="A311">
        <f t="shared" si="8"/>
        <v>0</v>
      </c>
      <c r="B311">
        <v>0.57087629254756778</v>
      </c>
      <c r="C311">
        <v>0.52992005591685276</v>
      </c>
      <c r="D311">
        <f t="shared" si="9"/>
        <v>4.0956236630715015E-2</v>
      </c>
    </row>
    <row r="312" spans="1:4" x14ac:dyDescent="0.25">
      <c r="A312">
        <f t="shared" si="8"/>
        <v>0</v>
      </c>
      <c r="B312">
        <v>0.58530020307138564</v>
      </c>
      <c r="C312">
        <v>0.52501142002587164</v>
      </c>
      <c r="D312">
        <f t="shared" si="9"/>
        <v>6.0288783045513994E-2</v>
      </c>
    </row>
    <row r="313" spans="1:4" x14ac:dyDescent="0.25">
      <c r="A313">
        <f t="shared" si="8"/>
        <v>0</v>
      </c>
      <c r="B313">
        <v>0.55251782922766879</v>
      </c>
      <c r="C313">
        <v>0.53223587420197582</v>
      </c>
      <c r="D313">
        <f t="shared" si="9"/>
        <v>2.0281955025692966E-2</v>
      </c>
    </row>
    <row r="314" spans="1:4" x14ac:dyDescent="0.25">
      <c r="A314">
        <f t="shared" si="8"/>
        <v>0</v>
      </c>
      <c r="B314">
        <v>0.57481288035610811</v>
      </c>
      <c r="C314">
        <v>0.5334452721650087</v>
      </c>
      <c r="D314">
        <f t="shared" si="9"/>
        <v>4.1367608191099414E-2</v>
      </c>
    </row>
    <row r="315" spans="1:4" x14ac:dyDescent="0.25">
      <c r="A315">
        <f t="shared" si="8"/>
        <v>0</v>
      </c>
      <c r="B315">
        <v>0.56837912684206904</v>
      </c>
      <c r="C315">
        <v>0.5448153722258372</v>
      </c>
      <c r="D315">
        <f t="shared" si="9"/>
        <v>2.3563754616231836E-2</v>
      </c>
    </row>
    <row r="316" spans="1:4" x14ac:dyDescent="0.25">
      <c r="A316">
        <f t="shared" si="8"/>
        <v>0</v>
      </c>
      <c r="B316">
        <v>0.60127773293891607</v>
      </c>
      <c r="C316">
        <v>0.56328288806402194</v>
      </c>
      <c r="D316">
        <f t="shared" si="9"/>
        <v>3.7994844874894129E-2</v>
      </c>
    </row>
    <row r="317" spans="1:4" x14ac:dyDescent="0.25">
      <c r="A317">
        <f t="shared" si="8"/>
        <v>0</v>
      </c>
      <c r="B317">
        <v>0.5703962545115584</v>
      </c>
      <c r="C317">
        <v>0.54435610339070972</v>
      </c>
      <c r="D317">
        <f t="shared" si="9"/>
        <v>2.6040151120848676E-2</v>
      </c>
    </row>
    <row r="318" spans="1:4" x14ac:dyDescent="0.25">
      <c r="A318">
        <f t="shared" si="8"/>
        <v>0</v>
      </c>
      <c r="B318">
        <v>0.59604136048345879</v>
      </c>
      <c r="C318">
        <v>0.5335413000965632</v>
      </c>
      <c r="D318">
        <f t="shared" si="9"/>
        <v>6.2500060386895595E-2</v>
      </c>
    </row>
    <row r="319" spans="1:4" x14ac:dyDescent="0.25">
      <c r="A319">
        <f t="shared" si="8"/>
        <v>0</v>
      </c>
      <c r="B319">
        <v>0.63122946540025993</v>
      </c>
      <c r="C319">
        <v>0.56647601665802394</v>
      </c>
      <c r="D319">
        <f t="shared" si="9"/>
        <v>6.4753448742235986E-2</v>
      </c>
    </row>
    <row r="320" spans="1:4" x14ac:dyDescent="0.25">
      <c r="A320">
        <f t="shared" si="8"/>
        <v>0</v>
      </c>
      <c r="B320">
        <v>0.63625517454676861</v>
      </c>
      <c r="C320">
        <v>0.57998592911626956</v>
      </c>
      <c r="D320">
        <f t="shared" si="9"/>
        <v>5.6269245430499049E-2</v>
      </c>
    </row>
    <row r="321" spans="1:4" x14ac:dyDescent="0.25">
      <c r="A321">
        <f t="shared" si="8"/>
        <v>0</v>
      </c>
      <c r="B321">
        <v>0.58476392840838842</v>
      </c>
      <c r="C321">
        <v>0.52712477733109564</v>
      </c>
      <c r="D321">
        <f t="shared" si="9"/>
        <v>5.7639151077292783E-2</v>
      </c>
    </row>
    <row r="322" spans="1:4" x14ac:dyDescent="0.25">
      <c r="A322">
        <f t="shared" si="8"/>
        <v>0</v>
      </c>
      <c r="B322">
        <v>0.58465140872527799</v>
      </c>
      <c r="C322">
        <v>0.52956682510743425</v>
      </c>
      <c r="D322">
        <f t="shared" si="9"/>
        <v>5.5084583617843741E-2</v>
      </c>
    </row>
    <row r="323" spans="1:4" x14ac:dyDescent="0.25">
      <c r="A323">
        <f t="shared" si="8"/>
        <v>0</v>
      </c>
      <c r="B323">
        <v>0.62220230616334982</v>
      </c>
      <c r="C323">
        <v>0.55609046172023158</v>
      </c>
      <c r="D323">
        <f t="shared" si="9"/>
        <v>6.6111844443118239E-2</v>
      </c>
    </row>
    <row r="324" spans="1:4" x14ac:dyDescent="0.25">
      <c r="A324">
        <f t="shared" si="8"/>
        <v>0</v>
      </c>
      <c r="B324">
        <v>0.61902147481085279</v>
      </c>
      <c r="C324">
        <v>0.54932525850418679</v>
      </c>
      <c r="D324">
        <f t="shared" si="9"/>
        <v>6.9696216306666003E-2</v>
      </c>
    </row>
    <row r="325" spans="1:4" x14ac:dyDescent="0.25">
      <c r="A325">
        <f t="shared" si="8"/>
        <v>0</v>
      </c>
      <c r="B325">
        <v>0.63870935666842865</v>
      </c>
      <c r="C325">
        <v>0.57404869439047068</v>
      </c>
      <c r="D325">
        <f t="shared" si="9"/>
        <v>6.466066227795797E-2</v>
      </c>
    </row>
    <row r="326" spans="1:4" x14ac:dyDescent="0.25">
      <c r="A326">
        <f t="shared" si="8"/>
        <v>0</v>
      </c>
      <c r="B326">
        <v>0.595498963546088</v>
      </c>
      <c r="C326">
        <v>0.55168860683831078</v>
      </c>
      <c r="D326">
        <f t="shared" si="9"/>
        <v>4.381035670777722E-2</v>
      </c>
    </row>
    <row r="327" spans="1:4" x14ac:dyDescent="0.25">
      <c r="A327">
        <f t="shared" si="8"/>
        <v>0</v>
      </c>
      <c r="B327">
        <v>0.57568653450309026</v>
      </c>
      <c r="C327">
        <v>0.52556215903172232</v>
      </c>
      <c r="D327">
        <f t="shared" si="9"/>
        <v>5.0124375471367943E-2</v>
      </c>
    </row>
    <row r="328" spans="1:4" x14ac:dyDescent="0.25">
      <c r="A328">
        <f t="shared" si="8"/>
        <v>0</v>
      </c>
      <c r="B328">
        <v>0.58844899862755584</v>
      </c>
      <c r="C328">
        <v>0.53920938943312979</v>
      </c>
      <c r="D328">
        <f t="shared" si="9"/>
        <v>4.9239609194426048E-2</v>
      </c>
    </row>
    <row r="329" spans="1:4" x14ac:dyDescent="0.25">
      <c r="A329">
        <f t="shared" si="8"/>
        <v>0</v>
      </c>
      <c r="B329">
        <v>0.58797576822418007</v>
      </c>
      <c r="C329">
        <v>0.53314497484677947</v>
      </c>
      <c r="D329">
        <f t="shared" si="9"/>
        <v>5.48307933774006E-2</v>
      </c>
    </row>
    <row r="330" spans="1:4" x14ac:dyDescent="0.25">
      <c r="A330">
        <f t="shared" ref="A330:A393" si="10">IF(B330&gt;C330,0,1)</f>
        <v>0</v>
      </c>
      <c r="B330">
        <v>0.59263442722066251</v>
      </c>
      <c r="C330">
        <v>0.54102578591520689</v>
      </c>
      <c r="D330">
        <f t="shared" ref="D330:D393" si="11">B330-C330</f>
        <v>5.1608641305455616E-2</v>
      </c>
    </row>
    <row r="331" spans="1:4" x14ac:dyDescent="0.25">
      <c r="A331">
        <f t="shared" si="10"/>
        <v>0</v>
      </c>
      <c r="B331">
        <v>0.61051008864728662</v>
      </c>
      <c r="C331">
        <v>0.53493202853196575</v>
      </c>
      <c r="D331">
        <f t="shared" si="11"/>
        <v>7.5578060115320866E-2</v>
      </c>
    </row>
    <row r="332" spans="1:4" x14ac:dyDescent="0.25">
      <c r="A332">
        <f t="shared" si="10"/>
        <v>0</v>
      </c>
      <c r="B332">
        <v>0.62117860120464818</v>
      </c>
      <c r="C332">
        <v>0.5398620779175104</v>
      </c>
      <c r="D332">
        <f t="shared" si="11"/>
        <v>8.1316523287137787E-2</v>
      </c>
    </row>
    <row r="333" spans="1:4" x14ac:dyDescent="0.25">
      <c r="A333">
        <f t="shared" si="10"/>
        <v>0</v>
      </c>
      <c r="B333">
        <v>0.61532535758025619</v>
      </c>
      <c r="C333">
        <v>0.56724387284131184</v>
      </c>
      <c r="D333">
        <f t="shared" si="11"/>
        <v>4.8081484738944358E-2</v>
      </c>
    </row>
    <row r="334" spans="1:4" x14ac:dyDescent="0.25">
      <c r="A334">
        <f t="shared" si="10"/>
        <v>0</v>
      </c>
      <c r="B334">
        <v>0.60174497654257897</v>
      </c>
      <c r="C334">
        <v>0.52307170466030328</v>
      </c>
      <c r="D334">
        <f t="shared" si="11"/>
        <v>7.8673271882275686E-2</v>
      </c>
    </row>
    <row r="335" spans="1:4" x14ac:dyDescent="0.25">
      <c r="A335">
        <f t="shared" si="10"/>
        <v>0</v>
      </c>
      <c r="B335">
        <v>0.61027103560036167</v>
      </c>
      <c r="C335">
        <v>0.5489179290100773</v>
      </c>
      <c r="D335">
        <f t="shared" si="11"/>
        <v>6.1353106590284368E-2</v>
      </c>
    </row>
    <row r="336" spans="1:4" x14ac:dyDescent="0.25">
      <c r="A336">
        <f t="shared" si="10"/>
        <v>0</v>
      </c>
      <c r="B336">
        <v>0.58399936582766376</v>
      </c>
      <c r="C336">
        <v>0.52909298474023014</v>
      </c>
      <c r="D336">
        <f t="shared" si="11"/>
        <v>5.490638108743362E-2</v>
      </c>
    </row>
    <row r="337" spans="1:4" x14ac:dyDescent="0.25">
      <c r="A337">
        <f t="shared" si="10"/>
        <v>0</v>
      </c>
      <c r="B337">
        <v>0.64818278251915307</v>
      </c>
      <c r="C337">
        <v>0.57890596709016762</v>
      </c>
      <c r="D337">
        <f t="shared" si="11"/>
        <v>6.927681542898545E-2</v>
      </c>
    </row>
    <row r="338" spans="1:4" x14ac:dyDescent="0.25">
      <c r="A338">
        <f t="shared" si="10"/>
        <v>0</v>
      </c>
      <c r="B338">
        <v>0.62281366635070068</v>
      </c>
      <c r="C338">
        <v>0.56831038041341408</v>
      </c>
      <c r="D338">
        <f t="shared" si="11"/>
        <v>5.4503285937286594E-2</v>
      </c>
    </row>
    <row r="339" spans="1:4" x14ac:dyDescent="0.25">
      <c r="A339">
        <f t="shared" si="10"/>
        <v>0</v>
      </c>
      <c r="B339">
        <v>0.60698282844414364</v>
      </c>
      <c r="C339">
        <v>0.56803629060289929</v>
      </c>
      <c r="D339">
        <f t="shared" si="11"/>
        <v>3.8946537841244355E-2</v>
      </c>
    </row>
    <row r="340" spans="1:4" x14ac:dyDescent="0.25">
      <c r="A340">
        <f t="shared" si="10"/>
        <v>0</v>
      </c>
      <c r="B340">
        <v>0.58150616408177802</v>
      </c>
      <c r="C340">
        <v>0.53788117371514976</v>
      </c>
      <c r="D340">
        <f t="shared" si="11"/>
        <v>4.3624990366628258E-2</v>
      </c>
    </row>
    <row r="341" spans="1:4" x14ac:dyDescent="0.25">
      <c r="A341">
        <f t="shared" si="10"/>
        <v>0</v>
      </c>
      <c r="B341">
        <v>0.58357829227474556</v>
      </c>
      <c r="C341">
        <v>0.53273040368801849</v>
      </c>
      <c r="D341">
        <f t="shared" si="11"/>
        <v>5.0847888586727064E-2</v>
      </c>
    </row>
    <row r="342" spans="1:4" x14ac:dyDescent="0.25">
      <c r="A342">
        <f t="shared" si="10"/>
        <v>0</v>
      </c>
      <c r="B342">
        <v>0.61881949869997932</v>
      </c>
      <c r="C342">
        <v>0.57712803226252352</v>
      </c>
      <c r="D342">
        <f t="shared" si="11"/>
        <v>4.1691466437455804E-2</v>
      </c>
    </row>
    <row r="343" spans="1:4" x14ac:dyDescent="0.25">
      <c r="A343">
        <f t="shared" si="10"/>
        <v>0</v>
      </c>
      <c r="B343">
        <v>0.5377670222843185</v>
      </c>
      <c r="C343">
        <v>0.49633471808181207</v>
      </c>
      <c r="D343">
        <f t="shared" si="11"/>
        <v>4.1432304202506431E-2</v>
      </c>
    </row>
    <row r="344" spans="1:4" x14ac:dyDescent="0.25">
      <c r="A344">
        <f t="shared" si="10"/>
        <v>0</v>
      </c>
      <c r="B344">
        <v>0.57707713823553486</v>
      </c>
      <c r="C344">
        <v>0.5538625886793046</v>
      </c>
      <c r="D344">
        <f t="shared" si="11"/>
        <v>2.3214549556230257E-2</v>
      </c>
    </row>
    <row r="345" spans="1:4" x14ac:dyDescent="0.25">
      <c r="A345">
        <f t="shared" si="10"/>
        <v>0</v>
      </c>
      <c r="B345">
        <v>0.56810122756334325</v>
      </c>
      <c r="C345">
        <v>0.53750378588206515</v>
      </c>
      <c r="D345">
        <f t="shared" si="11"/>
        <v>3.0597441681278092E-2</v>
      </c>
    </row>
    <row r="346" spans="1:4" x14ac:dyDescent="0.25">
      <c r="A346">
        <f t="shared" si="10"/>
        <v>0</v>
      </c>
      <c r="B346">
        <v>0.65258338417406692</v>
      </c>
      <c r="C346">
        <v>0.590572589284317</v>
      </c>
      <c r="D346">
        <f t="shared" si="11"/>
        <v>6.2010794889749921E-2</v>
      </c>
    </row>
    <row r="347" spans="1:4" x14ac:dyDescent="0.25">
      <c r="A347">
        <f t="shared" si="10"/>
        <v>0</v>
      </c>
      <c r="B347">
        <v>0.634452411016173</v>
      </c>
      <c r="C347">
        <v>0.57816503823391596</v>
      </c>
      <c r="D347">
        <f t="shared" si="11"/>
        <v>5.6287372782257039E-2</v>
      </c>
    </row>
    <row r="348" spans="1:4" x14ac:dyDescent="0.25">
      <c r="A348">
        <f t="shared" si="10"/>
        <v>0</v>
      </c>
      <c r="B348">
        <v>0.60076683751403781</v>
      </c>
      <c r="C348">
        <v>0.54694485714486674</v>
      </c>
      <c r="D348">
        <f t="shared" si="11"/>
        <v>5.3821980369171074E-2</v>
      </c>
    </row>
    <row r="349" spans="1:4" x14ac:dyDescent="0.25">
      <c r="A349">
        <f t="shared" si="10"/>
        <v>0</v>
      </c>
      <c r="B349">
        <v>0.57666532077974175</v>
      </c>
      <c r="C349">
        <v>0.52401371728211699</v>
      </c>
      <c r="D349">
        <f t="shared" si="11"/>
        <v>5.2651603497624766E-2</v>
      </c>
    </row>
    <row r="350" spans="1:4" x14ac:dyDescent="0.25">
      <c r="A350">
        <f t="shared" si="10"/>
        <v>0</v>
      </c>
      <c r="B350">
        <v>0.60164620054366069</v>
      </c>
      <c r="C350">
        <v>0.55535813096164621</v>
      </c>
      <c r="D350">
        <f t="shared" si="11"/>
        <v>4.6288069582014479E-2</v>
      </c>
    </row>
    <row r="351" spans="1:4" x14ac:dyDescent="0.25">
      <c r="A351">
        <f t="shared" si="10"/>
        <v>0</v>
      </c>
      <c r="B351">
        <v>0.62801470848915364</v>
      </c>
      <c r="C351">
        <v>0.57469042970562301</v>
      </c>
      <c r="D351">
        <f t="shared" si="11"/>
        <v>5.3324278783530632E-2</v>
      </c>
    </row>
    <row r="352" spans="1:4" x14ac:dyDescent="0.25">
      <c r="A352">
        <f t="shared" si="10"/>
        <v>0</v>
      </c>
      <c r="B352">
        <v>0.5944258829114637</v>
      </c>
      <c r="C352">
        <v>0.54750518590312935</v>
      </c>
      <c r="D352">
        <f t="shared" si="11"/>
        <v>4.6920697008334344E-2</v>
      </c>
    </row>
    <row r="353" spans="1:4" x14ac:dyDescent="0.25">
      <c r="A353">
        <f t="shared" si="10"/>
        <v>0</v>
      </c>
      <c r="B353">
        <v>0.56564089498824976</v>
      </c>
      <c r="C353">
        <v>0.50833223973982467</v>
      </c>
      <c r="D353">
        <f t="shared" si="11"/>
        <v>5.73086552484251E-2</v>
      </c>
    </row>
    <row r="354" spans="1:4" x14ac:dyDescent="0.25">
      <c r="A354">
        <f t="shared" si="10"/>
        <v>0</v>
      </c>
      <c r="B354">
        <v>0.61241311935141651</v>
      </c>
      <c r="C354">
        <v>0.55507918577797377</v>
      </c>
      <c r="D354">
        <f t="shared" si="11"/>
        <v>5.7333933573442741E-2</v>
      </c>
    </row>
    <row r="355" spans="1:4" x14ac:dyDescent="0.25">
      <c r="A355">
        <f t="shared" si="10"/>
        <v>0</v>
      </c>
      <c r="B355">
        <v>0.56488104396946082</v>
      </c>
      <c r="C355">
        <v>0.52574120188358353</v>
      </c>
      <c r="D355">
        <f t="shared" si="11"/>
        <v>3.9139842085877286E-2</v>
      </c>
    </row>
    <row r="356" spans="1:4" x14ac:dyDescent="0.25">
      <c r="A356">
        <f t="shared" si="10"/>
        <v>0</v>
      </c>
      <c r="B356">
        <v>0.60386861002547898</v>
      </c>
      <c r="C356">
        <v>0.53809080138627785</v>
      </c>
      <c r="D356">
        <f t="shared" si="11"/>
        <v>6.577780863920113E-2</v>
      </c>
    </row>
    <row r="357" spans="1:4" x14ac:dyDescent="0.25">
      <c r="A357">
        <f t="shared" si="10"/>
        <v>0</v>
      </c>
      <c r="B357">
        <v>0.61452779515639611</v>
      </c>
      <c r="C357">
        <v>0.55990975643636354</v>
      </c>
      <c r="D357">
        <f t="shared" si="11"/>
        <v>5.4618038720032569E-2</v>
      </c>
    </row>
    <row r="358" spans="1:4" x14ac:dyDescent="0.25">
      <c r="A358">
        <f t="shared" si="10"/>
        <v>0</v>
      </c>
      <c r="B358">
        <v>0.60380715503942117</v>
      </c>
      <c r="C358">
        <v>0.53064364535039277</v>
      </c>
      <c r="D358">
        <f t="shared" si="11"/>
        <v>7.3163509689028405E-2</v>
      </c>
    </row>
    <row r="359" spans="1:4" x14ac:dyDescent="0.25">
      <c r="A359">
        <f t="shared" si="10"/>
        <v>0</v>
      </c>
      <c r="B359">
        <v>0.62596502600697213</v>
      </c>
      <c r="C359">
        <v>0.56588150870249665</v>
      </c>
      <c r="D359">
        <f t="shared" si="11"/>
        <v>6.0083517304475476E-2</v>
      </c>
    </row>
    <row r="360" spans="1:4" x14ac:dyDescent="0.25">
      <c r="A360">
        <f t="shared" si="10"/>
        <v>0</v>
      </c>
      <c r="B360">
        <v>0.59329255136047565</v>
      </c>
      <c r="C360">
        <v>0.53775471749245163</v>
      </c>
      <c r="D360">
        <f t="shared" si="11"/>
        <v>5.5537833868024022E-2</v>
      </c>
    </row>
    <row r="361" spans="1:4" x14ac:dyDescent="0.25">
      <c r="A361">
        <f t="shared" si="10"/>
        <v>0</v>
      </c>
      <c r="B361">
        <v>0.64130200943546312</v>
      </c>
      <c r="C361">
        <v>0.60806736655400517</v>
      </c>
      <c r="D361">
        <f t="shared" si="11"/>
        <v>3.3234642881457943E-2</v>
      </c>
    </row>
    <row r="362" spans="1:4" x14ac:dyDescent="0.25">
      <c r="A362">
        <f t="shared" si="10"/>
        <v>0</v>
      </c>
      <c r="B362">
        <v>0.59497257399401748</v>
      </c>
      <c r="C362">
        <v>0.55139194994053586</v>
      </c>
      <c r="D362">
        <f t="shared" si="11"/>
        <v>4.358062405348162E-2</v>
      </c>
    </row>
    <row r="363" spans="1:4" x14ac:dyDescent="0.25">
      <c r="A363">
        <f t="shared" si="10"/>
        <v>0</v>
      </c>
      <c r="B363">
        <v>0.62452887261374168</v>
      </c>
      <c r="C363">
        <v>0.5683019980256182</v>
      </c>
      <c r="D363">
        <f t="shared" si="11"/>
        <v>5.6226874588123477E-2</v>
      </c>
    </row>
    <row r="364" spans="1:4" x14ac:dyDescent="0.25">
      <c r="A364">
        <f t="shared" si="10"/>
        <v>0</v>
      </c>
      <c r="B364">
        <v>0.62634291531838149</v>
      </c>
      <c r="C364">
        <v>0.58107360908234529</v>
      </c>
      <c r="D364">
        <f t="shared" si="11"/>
        <v>4.52693062360362E-2</v>
      </c>
    </row>
    <row r="365" spans="1:4" x14ac:dyDescent="0.25">
      <c r="A365">
        <f t="shared" si="10"/>
        <v>0</v>
      </c>
      <c r="B365">
        <v>0.61571574542262975</v>
      </c>
      <c r="C365">
        <v>0.54878298037727358</v>
      </c>
      <c r="D365">
        <f t="shared" si="11"/>
        <v>6.6932765045356168E-2</v>
      </c>
    </row>
    <row r="366" spans="1:4" x14ac:dyDescent="0.25">
      <c r="A366">
        <f t="shared" si="10"/>
        <v>0</v>
      </c>
      <c r="B366">
        <v>0.64320573529366409</v>
      </c>
      <c r="C366">
        <v>0.59220343356995631</v>
      </c>
      <c r="D366">
        <f t="shared" si="11"/>
        <v>5.1002301723707788E-2</v>
      </c>
    </row>
    <row r="367" spans="1:4" x14ac:dyDescent="0.25">
      <c r="A367">
        <f t="shared" si="10"/>
        <v>0</v>
      </c>
      <c r="B367">
        <v>0.59897741360254264</v>
      </c>
      <c r="C367">
        <v>0.57080471062196503</v>
      </c>
      <c r="D367">
        <f t="shared" si="11"/>
        <v>2.8172702980577613E-2</v>
      </c>
    </row>
    <row r="368" spans="1:4" x14ac:dyDescent="0.25">
      <c r="A368">
        <f t="shared" si="10"/>
        <v>0</v>
      </c>
      <c r="B368">
        <v>0.61036349849356653</v>
      </c>
      <c r="C368">
        <v>0.56024016816160827</v>
      </c>
      <c r="D368">
        <f t="shared" si="11"/>
        <v>5.012333033195826E-2</v>
      </c>
    </row>
    <row r="369" spans="1:4" x14ac:dyDescent="0.25">
      <c r="A369">
        <f t="shared" si="10"/>
        <v>0</v>
      </c>
      <c r="B369">
        <v>0.58642549764404506</v>
      </c>
      <c r="C369">
        <v>0.53612077201822295</v>
      </c>
      <c r="D369">
        <f t="shared" si="11"/>
        <v>5.0304725625822111E-2</v>
      </c>
    </row>
    <row r="370" spans="1:4" x14ac:dyDescent="0.25">
      <c r="A370">
        <f t="shared" si="10"/>
        <v>0</v>
      </c>
      <c r="B370">
        <v>0.58096504744321564</v>
      </c>
      <c r="C370">
        <v>0.53857033481643268</v>
      </c>
      <c r="D370">
        <f t="shared" si="11"/>
        <v>4.239471262678296E-2</v>
      </c>
    </row>
    <row r="371" spans="1:4" x14ac:dyDescent="0.25">
      <c r="A371">
        <f t="shared" si="10"/>
        <v>0</v>
      </c>
      <c r="B371">
        <v>0.60188987069053257</v>
      </c>
      <c r="C371">
        <v>0.54231832211758857</v>
      </c>
      <c r="D371">
        <f t="shared" si="11"/>
        <v>5.9571548572944E-2</v>
      </c>
    </row>
    <row r="372" spans="1:4" x14ac:dyDescent="0.25">
      <c r="A372">
        <f t="shared" si="10"/>
        <v>0</v>
      </c>
      <c r="B372">
        <v>0.60465356103892431</v>
      </c>
      <c r="C372">
        <v>0.54708339233009018</v>
      </c>
      <c r="D372">
        <f t="shared" si="11"/>
        <v>5.7570168708834135E-2</v>
      </c>
    </row>
    <row r="373" spans="1:4" x14ac:dyDescent="0.25">
      <c r="A373">
        <f t="shared" si="10"/>
        <v>0</v>
      </c>
      <c r="B373">
        <v>0.61287644630689242</v>
      </c>
      <c r="C373">
        <v>0.58278657327468342</v>
      </c>
      <c r="D373">
        <f t="shared" si="11"/>
        <v>3.0089873032209002E-2</v>
      </c>
    </row>
    <row r="374" spans="1:4" x14ac:dyDescent="0.25">
      <c r="A374">
        <f t="shared" si="10"/>
        <v>0</v>
      </c>
      <c r="B374">
        <v>0.5872032706401108</v>
      </c>
      <c r="C374">
        <v>0.54321208277962685</v>
      </c>
      <c r="D374">
        <f t="shared" si="11"/>
        <v>4.3991187860483949E-2</v>
      </c>
    </row>
    <row r="375" spans="1:4" x14ac:dyDescent="0.25">
      <c r="A375">
        <f t="shared" si="10"/>
        <v>0</v>
      </c>
      <c r="B375">
        <v>0.62090662466035118</v>
      </c>
      <c r="C375">
        <v>0.55401126469707329</v>
      </c>
      <c r="D375">
        <f t="shared" si="11"/>
        <v>6.6895359963277889E-2</v>
      </c>
    </row>
    <row r="376" spans="1:4" x14ac:dyDescent="0.25">
      <c r="A376">
        <f t="shared" si="10"/>
        <v>0</v>
      </c>
      <c r="B376">
        <v>0.57475705882389272</v>
      </c>
      <c r="C376">
        <v>0.53666301204066957</v>
      </c>
      <c r="D376">
        <f t="shared" si="11"/>
        <v>3.8094046783223146E-2</v>
      </c>
    </row>
    <row r="377" spans="1:4" x14ac:dyDescent="0.25">
      <c r="A377">
        <f t="shared" si="10"/>
        <v>0</v>
      </c>
      <c r="B377">
        <v>0.59313657602204861</v>
      </c>
      <c r="C377">
        <v>0.53934194868761365</v>
      </c>
      <c r="D377">
        <f t="shared" si="11"/>
        <v>5.3794627334434963E-2</v>
      </c>
    </row>
    <row r="378" spans="1:4" x14ac:dyDescent="0.25">
      <c r="A378">
        <f t="shared" si="10"/>
        <v>0</v>
      </c>
      <c r="B378">
        <v>0.5553710230404556</v>
      </c>
      <c r="C378">
        <v>0.50847969973691987</v>
      </c>
      <c r="D378">
        <f t="shared" si="11"/>
        <v>4.6891323303535737E-2</v>
      </c>
    </row>
    <row r="379" spans="1:4" x14ac:dyDescent="0.25">
      <c r="A379">
        <f t="shared" si="10"/>
        <v>0</v>
      </c>
      <c r="B379">
        <v>0.62057397321381491</v>
      </c>
      <c r="C379">
        <v>0.56907025904274144</v>
      </c>
      <c r="D379">
        <f t="shared" si="11"/>
        <v>5.1503714171073467E-2</v>
      </c>
    </row>
    <row r="380" spans="1:4" x14ac:dyDescent="0.25">
      <c r="A380">
        <f t="shared" si="10"/>
        <v>0</v>
      </c>
      <c r="B380">
        <v>0.61858644482679004</v>
      </c>
      <c r="C380">
        <v>0.57673288697057157</v>
      </c>
      <c r="D380">
        <f t="shared" si="11"/>
        <v>4.1853557856218471E-2</v>
      </c>
    </row>
    <row r="381" spans="1:4" x14ac:dyDescent="0.25">
      <c r="A381">
        <f t="shared" si="10"/>
        <v>0</v>
      </c>
      <c r="B381">
        <v>0.59674099101815525</v>
      </c>
      <c r="C381">
        <v>0.54673055487331212</v>
      </c>
      <c r="D381">
        <f t="shared" si="11"/>
        <v>5.0010436144843129E-2</v>
      </c>
    </row>
    <row r="382" spans="1:4" x14ac:dyDescent="0.25">
      <c r="A382">
        <f t="shared" si="10"/>
        <v>0</v>
      </c>
      <c r="B382">
        <v>0.57657098720215783</v>
      </c>
      <c r="C382">
        <v>0.51085453470968867</v>
      </c>
      <c r="D382">
        <f t="shared" si="11"/>
        <v>6.5716452492469157E-2</v>
      </c>
    </row>
    <row r="383" spans="1:4" x14ac:dyDescent="0.25">
      <c r="A383">
        <f t="shared" si="10"/>
        <v>0</v>
      </c>
      <c r="B383">
        <v>0.62080095426121917</v>
      </c>
      <c r="C383">
        <v>0.58395537806876308</v>
      </c>
      <c r="D383">
        <f t="shared" si="11"/>
        <v>3.6845576192456098E-2</v>
      </c>
    </row>
    <row r="384" spans="1:4" x14ac:dyDescent="0.25">
      <c r="A384">
        <f t="shared" si="10"/>
        <v>0</v>
      </c>
      <c r="B384">
        <v>0.64260131026618406</v>
      </c>
      <c r="C384">
        <v>0.5637154133689497</v>
      </c>
      <c r="D384">
        <f t="shared" si="11"/>
        <v>7.8885896897234353E-2</v>
      </c>
    </row>
    <row r="385" spans="1:4" x14ac:dyDescent="0.25">
      <c r="A385">
        <f t="shared" si="10"/>
        <v>0</v>
      </c>
      <c r="B385">
        <v>0.58067264937936602</v>
      </c>
      <c r="C385">
        <v>0.52075754238286431</v>
      </c>
      <c r="D385">
        <f t="shared" si="11"/>
        <v>5.991510699650171E-2</v>
      </c>
    </row>
    <row r="386" spans="1:4" x14ac:dyDescent="0.25">
      <c r="A386">
        <f t="shared" si="10"/>
        <v>0</v>
      </c>
      <c r="B386">
        <v>0.57932865109558063</v>
      </c>
      <c r="C386">
        <v>0.54150394535850721</v>
      </c>
      <c r="D386">
        <f t="shared" si="11"/>
        <v>3.7824705737073416E-2</v>
      </c>
    </row>
    <row r="387" spans="1:4" x14ac:dyDescent="0.25">
      <c r="A387">
        <f t="shared" si="10"/>
        <v>0</v>
      </c>
      <c r="B387">
        <v>0.62041523484725669</v>
      </c>
      <c r="C387">
        <v>0.54877586912187026</v>
      </c>
      <c r="D387">
        <f t="shared" si="11"/>
        <v>7.1639365725386428E-2</v>
      </c>
    </row>
    <row r="388" spans="1:4" x14ac:dyDescent="0.25">
      <c r="A388">
        <f t="shared" si="10"/>
        <v>0</v>
      </c>
      <c r="B388">
        <v>0.55979107757352642</v>
      </c>
      <c r="C388">
        <v>0.50316268143279919</v>
      </c>
      <c r="D388">
        <f t="shared" si="11"/>
        <v>5.6628396140727233E-2</v>
      </c>
    </row>
    <row r="389" spans="1:4" x14ac:dyDescent="0.25">
      <c r="A389">
        <f t="shared" si="10"/>
        <v>0</v>
      </c>
      <c r="B389">
        <v>0.5993122969043212</v>
      </c>
      <c r="C389">
        <v>0.55967731857201064</v>
      </c>
      <c r="D389">
        <f t="shared" si="11"/>
        <v>3.9634978332310555E-2</v>
      </c>
    </row>
    <row r="390" spans="1:4" x14ac:dyDescent="0.25">
      <c r="A390">
        <f t="shared" si="10"/>
        <v>0</v>
      </c>
      <c r="B390">
        <v>0.62608976110914083</v>
      </c>
      <c r="C390">
        <v>0.61111123665216316</v>
      </c>
      <c r="D390">
        <f t="shared" si="11"/>
        <v>1.4978524456977671E-2</v>
      </c>
    </row>
    <row r="391" spans="1:4" x14ac:dyDescent="0.25">
      <c r="A391">
        <f t="shared" si="10"/>
        <v>0</v>
      </c>
      <c r="B391">
        <v>0.612689434513634</v>
      </c>
      <c r="C391">
        <v>0.5771000272623501</v>
      </c>
      <c r="D391">
        <f t="shared" si="11"/>
        <v>3.55894072512839E-2</v>
      </c>
    </row>
    <row r="392" spans="1:4" x14ac:dyDescent="0.25">
      <c r="A392">
        <f t="shared" si="10"/>
        <v>0</v>
      </c>
      <c r="B392">
        <v>0.58740002375388245</v>
      </c>
      <c r="C392">
        <v>0.53355986765180452</v>
      </c>
      <c r="D392">
        <f t="shared" si="11"/>
        <v>5.384015610207793E-2</v>
      </c>
    </row>
    <row r="393" spans="1:4" x14ac:dyDescent="0.25">
      <c r="A393">
        <f t="shared" si="10"/>
        <v>0</v>
      </c>
      <c r="B393">
        <v>0.56884041786341</v>
      </c>
      <c r="C393">
        <v>0.49060281705167019</v>
      </c>
      <c r="D393">
        <f t="shared" si="11"/>
        <v>7.8237600811739805E-2</v>
      </c>
    </row>
    <row r="394" spans="1:4" x14ac:dyDescent="0.25">
      <c r="A394">
        <f t="shared" ref="A394:A457" si="12">IF(B394&gt;C394,0,1)</f>
        <v>0</v>
      </c>
      <c r="B394">
        <v>0.61343967124173682</v>
      </c>
      <c r="C394">
        <v>0.54500761987015023</v>
      </c>
      <c r="D394">
        <f t="shared" ref="D394:D457" si="13">B394-C394</f>
        <v>6.8432051371586589E-2</v>
      </c>
    </row>
    <row r="395" spans="1:4" x14ac:dyDescent="0.25">
      <c r="A395">
        <f t="shared" si="12"/>
        <v>0</v>
      </c>
      <c r="B395">
        <v>0.59420340110893843</v>
      </c>
      <c r="C395">
        <v>0.55519343863949677</v>
      </c>
      <c r="D395">
        <f t="shared" si="13"/>
        <v>3.9009962469441661E-2</v>
      </c>
    </row>
    <row r="396" spans="1:4" x14ac:dyDescent="0.25">
      <c r="A396">
        <f t="shared" si="12"/>
        <v>0</v>
      </c>
      <c r="B396">
        <v>0.5849127288607795</v>
      </c>
      <c r="C396">
        <v>0.53303754596204977</v>
      </c>
      <c r="D396">
        <f t="shared" si="13"/>
        <v>5.1875182898729721E-2</v>
      </c>
    </row>
    <row r="397" spans="1:4" x14ac:dyDescent="0.25">
      <c r="A397">
        <f t="shared" si="12"/>
        <v>0</v>
      </c>
      <c r="B397">
        <v>0.67107229794140688</v>
      </c>
      <c r="C397">
        <v>0.62220401886551935</v>
      </c>
      <c r="D397">
        <f t="shared" si="13"/>
        <v>4.8868279075887533E-2</v>
      </c>
    </row>
    <row r="398" spans="1:4" x14ac:dyDescent="0.25">
      <c r="A398">
        <f t="shared" si="12"/>
        <v>0</v>
      </c>
      <c r="B398">
        <v>0.60289488043801909</v>
      </c>
      <c r="C398">
        <v>0.51352928149108823</v>
      </c>
      <c r="D398">
        <f t="shared" si="13"/>
        <v>8.9365598946930858E-2</v>
      </c>
    </row>
    <row r="399" spans="1:4" x14ac:dyDescent="0.25">
      <c r="A399">
        <f t="shared" si="12"/>
        <v>0</v>
      </c>
      <c r="B399">
        <v>0.60457188522578786</v>
      </c>
      <c r="C399">
        <v>0.55196068205487914</v>
      </c>
      <c r="D399">
        <f t="shared" si="13"/>
        <v>5.2611203170908727E-2</v>
      </c>
    </row>
    <row r="400" spans="1:4" x14ac:dyDescent="0.25">
      <c r="A400">
        <f t="shared" si="12"/>
        <v>0</v>
      </c>
      <c r="B400">
        <v>0.5709601069433653</v>
      </c>
      <c r="C400">
        <v>0.51992646608436399</v>
      </c>
      <c r="D400">
        <f t="shared" si="13"/>
        <v>5.1033640859001306E-2</v>
      </c>
    </row>
    <row r="401" spans="1:4" x14ac:dyDescent="0.25">
      <c r="A401">
        <f t="shared" si="12"/>
        <v>0</v>
      </c>
      <c r="B401">
        <v>0.62205154205162461</v>
      </c>
      <c r="C401">
        <v>0.56417924505570438</v>
      </c>
      <c r="D401">
        <f t="shared" si="13"/>
        <v>5.7872296995920225E-2</v>
      </c>
    </row>
    <row r="402" spans="1:4" x14ac:dyDescent="0.25">
      <c r="A402">
        <f t="shared" si="12"/>
        <v>0</v>
      </c>
      <c r="B402">
        <v>0.57562680383829468</v>
      </c>
      <c r="C402">
        <v>0.53074530294736533</v>
      </c>
      <c r="D402">
        <f t="shared" si="13"/>
        <v>4.4881500890929349E-2</v>
      </c>
    </row>
    <row r="403" spans="1:4" x14ac:dyDescent="0.25">
      <c r="A403">
        <f t="shared" si="12"/>
        <v>0</v>
      </c>
      <c r="B403">
        <v>0.59971085003949609</v>
      </c>
      <c r="C403">
        <v>0.55437137468843123</v>
      </c>
      <c r="D403">
        <f t="shared" si="13"/>
        <v>4.5339475351064862E-2</v>
      </c>
    </row>
    <row r="404" spans="1:4" x14ac:dyDescent="0.25">
      <c r="A404">
        <f t="shared" si="12"/>
        <v>0</v>
      </c>
      <c r="B404">
        <v>0.60183537768337247</v>
      </c>
      <c r="C404">
        <v>0.55316658851570699</v>
      </c>
      <c r="D404">
        <f t="shared" si="13"/>
        <v>4.8668789167665483E-2</v>
      </c>
    </row>
    <row r="405" spans="1:4" x14ac:dyDescent="0.25">
      <c r="A405">
        <f t="shared" si="12"/>
        <v>0</v>
      </c>
      <c r="B405">
        <v>0.55184212159464807</v>
      </c>
      <c r="C405">
        <v>0.51056878413281304</v>
      </c>
      <c r="D405">
        <f t="shared" si="13"/>
        <v>4.1273337461835036E-2</v>
      </c>
    </row>
    <row r="406" spans="1:4" x14ac:dyDescent="0.25">
      <c r="A406">
        <f t="shared" si="12"/>
        <v>0</v>
      </c>
      <c r="B406">
        <v>0.62248679941256724</v>
      </c>
      <c r="C406">
        <v>0.56699239564249782</v>
      </c>
      <c r="D406">
        <f t="shared" si="13"/>
        <v>5.5494403770069423E-2</v>
      </c>
    </row>
    <row r="407" spans="1:4" x14ac:dyDescent="0.25">
      <c r="A407">
        <f t="shared" si="12"/>
        <v>0</v>
      </c>
      <c r="B407">
        <v>0.59417124947901734</v>
      </c>
      <c r="C407">
        <v>0.5590518243979018</v>
      </c>
      <c r="D407">
        <f t="shared" si="13"/>
        <v>3.5119425081115541E-2</v>
      </c>
    </row>
    <row r="408" spans="1:4" x14ac:dyDescent="0.25">
      <c r="A408">
        <f t="shared" si="12"/>
        <v>0</v>
      </c>
      <c r="B408">
        <v>0.56446592256745554</v>
      </c>
      <c r="C408">
        <v>0.52148549637337682</v>
      </c>
      <c r="D408">
        <f t="shared" si="13"/>
        <v>4.2980426194078714E-2</v>
      </c>
    </row>
    <row r="409" spans="1:4" x14ac:dyDescent="0.25">
      <c r="A409">
        <f t="shared" si="12"/>
        <v>0</v>
      </c>
      <c r="B409">
        <v>0.59174225621259402</v>
      </c>
      <c r="C409">
        <v>0.56161531884704785</v>
      </c>
      <c r="D409">
        <f t="shared" si="13"/>
        <v>3.0126937365546169E-2</v>
      </c>
    </row>
    <row r="410" spans="1:4" x14ac:dyDescent="0.25">
      <c r="A410">
        <f t="shared" si="12"/>
        <v>0</v>
      </c>
      <c r="B410">
        <v>0.60258984535105131</v>
      </c>
      <c r="C410">
        <v>0.54814848674775396</v>
      </c>
      <c r="D410">
        <f t="shared" si="13"/>
        <v>5.4441358603297352E-2</v>
      </c>
    </row>
    <row r="411" spans="1:4" x14ac:dyDescent="0.25">
      <c r="A411">
        <f t="shared" si="12"/>
        <v>0</v>
      </c>
      <c r="B411">
        <v>0.59990375027117093</v>
      </c>
      <c r="C411">
        <v>0.55624927716364636</v>
      </c>
      <c r="D411">
        <f t="shared" si="13"/>
        <v>4.3654473107524572E-2</v>
      </c>
    </row>
    <row r="412" spans="1:4" x14ac:dyDescent="0.25">
      <c r="A412">
        <f t="shared" si="12"/>
        <v>0</v>
      </c>
      <c r="B412">
        <v>0.61830126210959147</v>
      </c>
      <c r="C412">
        <v>0.57253592278989196</v>
      </c>
      <c r="D412">
        <f t="shared" si="13"/>
        <v>4.5765339319699505E-2</v>
      </c>
    </row>
    <row r="413" spans="1:4" x14ac:dyDescent="0.25">
      <c r="A413">
        <f t="shared" si="12"/>
        <v>0</v>
      </c>
      <c r="B413">
        <v>0.60577732195484923</v>
      </c>
      <c r="C413">
        <v>0.54356424074316356</v>
      </c>
      <c r="D413">
        <f t="shared" si="13"/>
        <v>6.2213081211685672E-2</v>
      </c>
    </row>
    <row r="414" spans="1:4" x14ac:dyDescent="0.25">
      <c r="A414">
        <f t="shared" si="12"/>
        <v>0</v>
      </c>
      <c r="B414">
        <v>0.56088643899304547</v>
      </c>
      <c r="C414">
        <v>0.52339395473272055</v>
      </c>
      <c r="D414">
        <f t="shared" si="13"/>
        <v>3.7492484260324921E-2</v>
      </c>
    </row>
    <row r="415" spans="1:4" x14ac:dyDescent="0.25">
      <c r="A415">
        <f t="shared" si="12"/>
        <v>0</v>
      </c>
      <c r="B415">
        <v>0.61144504294016988</v>
      </c>
      <c r="C415">
        <v>0.56998652612221345</v>
      </c>
      <c r="D415">
        <f t="shared" si="13"/>
        <v>4.1458516817956426E-2</v>
      </c>
    </row>
    <row r="416" spans="1:4" x14ac:dyDescent="0.25">
      <c r="A416">
        <f t="shared" si="12"/>
        <v>0</v>
      </c>
      <c r="B416">
        <v>0.59908168750301638</v>
      </c>
      <c r="C416">
        <v>0.54129055907831913</v>
      </c>
      <c r="D416">
        <f t="shared" si="13"/>
        <v>5.7791128424697247E-2</v>
      </c>
    </row>
    <row r="417" spans="1:4" x14ac:dyDescent="0.25">
      <c r="A417">
        <f t="shared" si="12"/>
        <v>0</v>
      </c>
      <c r="B417">
        <v>0.58733465411003716</v>
      </c>
      <c r="C417">
        <v>0.52803092839931309</v>
      </c>
      <c r="D417">
        <f t="shared" si="13"/>
        <v>5.9303725710724065E-2</v>
      </c>
    </row>
    <row r="418" spans="1:4" x14ac:dyDescent="0.25">
      <c r="A418">
        <f t="shared" si="12"/>
        <v>0</v>
      </c>
      <c r="B418">
        <v>0.64661158040027533</v>
      </c>
      <c r="C418">
        <v>0.58876133360701532</v>
      </c>
      <c r="D418">
        <f t="shared" si="13"/>
        <v>5.7850246793260007E-2</v>
      </c>
    </row>
    <row r="419" spans="1:4" x14ac:dyDescent="0.25">
      <c r="A419">
        <f t="shared" si="12"/>
        <v>0</v>
      </c>
      <c r="B419">
        <v>0.59767392340297687</v>
      </c>
      <c r="C419">
        <v>0.53316682412832461</v>
      </c>
      <c r="D419">
        <f t="shared" si="13"/>
        <v>6.4507099274652258E-2</v>
      </c>
    </row>
    <row r="420" spans="1:4" x14ac:dyDescent="0.25">
      <c r="A420">
        <f t="shared" si="12"/>
        <v>0</v>
      </c>
      <c r="B420">
        <v>0.60124699344506627</v>
      </c>
      <c r="C420">
        <v>0.55119118604925676</v>
      </c>
      <c r="D420">
        <f t="shared" si="13"/>
        <v>5.0055807395809504E-2</v>
      </c>
    </row>
    <row r="421" spans="1:4" x14ac:dyDescent="0.25">
      <c r="A421">
        <f t="shared" si="12"/>
        <v>0</v>
      </c>
      <c r="B421">
        <v>0.62794479198812614</v>
      </c>
      <c r="C421">
        <v>0.59209242698263143</v>
      </c>
      <c r="D421">
        <f t="shared" si="13"/>
        <v>3.5852365005494713E-2</v>
      </c>
    </row>
    <row r="422" spans="1:4" x14ac:dyDescent="0.25">
      <c r="A422">
        <f t="shared" si="12"/>
        <v>0</v>
      </c>
      <c r="B422">
        <v>0.55471340384381695</v>
      </c>
      <c r="C422">
        <v>0.54083258918450661</v>
      </c>
      <c r="D422">
        <f t="shared" si="13"/>
        <v>1.3880814659310348E-2</v>
      </c>
    </row>
    <row r="423" spans="1:4" x14ac:dyDescent="0.25">
      <c r="A423">
        <f t="shared" si="12"/>
        <v>0</v>
      </c>
      <c r="B423">
        <v>0.61160785281565366</v>
      </c>
      <c r="C423">
        <v>0.58898113496202631</v>
      </c>
      <c r="D423">
        <f t="shared" si="13"/>
        <v>2.2626717853627354E-2</v>
      </c>
    </row>
    <row r="424" spans="1:4" x14ac:dyDescent="0.25">
      <c r="A424">
        <f t="shared" si="12"/>
        <v>0</v>
      </c>
      <c r="B424">
        <v>0.58151357061864473</v>
      </c>
      <c r="C424">
        <v>0.53095350564645716</v>
      </c>
      <c r="D424">
        <f t="shared" si="13"/>
        <v>5.0560064972187568E-2</v>
      </c>
    </row>
    <row r="425" spans="1:4" x14ac:dyDescent="0.25">
      <c r="A425">
        <f t="shared" si="12"/>
        <v>0</v>
      </c>
      <c r="B425">
        <v>0.61134975953596016</v>
      </c>
      <c r="C425">
        <v>0.57395105349806652</v>
      </c>
      <c r="D425">
        <f t="shared" si="13"/>
        <v>3.7398706037893636E-2</v>
      </c>
    </row>
    <row r="426" spans="1:4" x14ac:dyDescent="0.25">
      <c r="A426">
        <f t="shared" si="12"/>
        <v>0</v>
      </c>
      <c r="B426">
        <v>0.58895139134904806</v>
      </c>
      <c r="C426">
        <v>0.51055089374625451</v>
      </c>
      <c r="D426">
        <f t="shared" si="13"/>
        <v>7.8400497602793551E-2</v>
      </c>
    </row>
    <row r="427" spans="1:4" x14ac:dyDescent="0.25">
      <c r="A427">
        <f t="shared" si="12"/>
        <v>0</v>
      </c>
      <c r="B427">
        <v>0.60742834906051135</v>
      </c>
      <c r="C427">
        <v>0.55123945760487947</v>
      </c>
      <c r="D427">
        <f t="shared" si="13"/>
        <v>5.6188891455631884E-2</v>
      </c>
    </row>
    <row r="428" spans="1:4" x14ac:dyDescent="0.25">
      <c r="A428">
        <f t="shared" si="12"/>
        <v>0</v>
      </c>
      <c r="B428">
        <v>0.60012523642853122</v>
      </c>
      <c r="C428">
        <v>0.54116788140532923</v>
      </c>
      <c r="D428">
        <f t="shared" si="13"/>
        <v>5.8957355023201985E-2</v>
      </c>
    </row>
    <row r="429" spans="1:4" x14ac:dyDescent="0.25">
      <c r="A429">
        <f t="shared" si="12"/>
        <v>0</v>
      </c>
      <c r="B429">
        <v>0.57735977307425168</v>
      </c>
      <c r="C429">
        <v>0.53256598035697633</v>
      </c>
      <c r="D429">
        <f t="shared" si="13"/>
        <v>4.4793792717275349E-2</v>
      </c>
    </row>
    <row r="430" spans="1:4" x14ac:dyDescent="0.25">
      <c r="A430">
        <f t="shared" si="12"/>
        <v>0</v>
      </c>
      <c r="B430">
        <v>0.60575197669264036</v>
      </c>
      <c r="C430">
        <v>0.55547802727486573</v>
      </c>
      <c r="D430">
        <f t="shared" si="13"/>
        <v>5.0273949417774633E-2</v>
      </c>
    </row>
    <row r="431" spans="1:4" x14ac:dyDescent="0.25">
      <c r="A431">
        <f t="shared" si="12"/>
        <v>0</v>
      </c>
      <c r="B431">
        <v>0.59114609672108398</v>
      </c>
      <c r="C431">
        <v>0.52698239128138757</v>
      </c>
      <c r="D431">
        <f t="shared" si="13"/>
        <v>6.4163705439696406E-2</v>
      </c>
    </row>
    <row r="432" spans="1:4" x14ac:dyDescent="0.25">
      <c r="A432">
        <f t="shared" si="12"/>
        <v>0</v>
      </c>
      <c r="B432">
        <v>0.59453926858174788</v>
      </c>
      <c r="C432">
        <v>0.55631153193629612</v>
      </c>
      <c r="D432">
        <f t="shared" si="13"/>
        <v>3.822773664545176E-2</v>
      </c>
    </row>
    <row r="433" spans="1:4" x14ac:dyDescent="0.25">
      <c r="A433">
        <f t="shared" si="12"/>
        <v>0</v>
      </c>
      <c r="B433">
        <v>0.60861344682437346</v>
      </c>
      <c r="C433">
        <v>0.558980462630699</v>
      </c>
      <c r="D433">
        <f t="shared" si="13"/>
        <v>4.9632984193674456E-2</v>
      </c>
    </row>
    <row r="434" spans="1:4" x14ac:dyDescent="0.25">
      <c r="A434">
        <f t="shared" si="12"/>
        <v>0</v>
      </c>
      <c r="B434">
        <v>0.58285617077540353</v>
      </c>
      <c r="C434">
        <v>0.53387887547734203</v>
      </c>
      <c r="D434">
        <f t="shared" si="13"/>
        <v>4.8977295298061496E-2</v>
      </c>
    </row>
    <row r="435" spans="1:4" x14ac:dyDescent="0.25">
      <c r="A435">
        <f t="shared" si="12"/>
        <v>0</v>
      </c>
      <c r="B435">
        <v>0.60070796180477704</v>
      </c>
      <c r="C435">
        <v>0.55172283163856195</v>
      </c>
      <c r="D435">
        <f t="shared" si="13"/>
        <v>4.8985130166215085E-2</v>
      </c>
    </row>
    <row r="436" spans="1:4" x14ac:dyDescent="0.25">
      <c r="A436">
        <f t="shared" si="12"/>
        <v>0</v>
      </c>
      <c r="B436">
        <v>0.57469801999308889</v>
      </c>
      <c r="C436">
        <v>0.50732866753427464</v>
      </c>
      <c r="D436">
        <f t="shared" si="13"/>
        <v>6.7369352458814258E-2</v>
      </c>
    </row>
    <row r="437" spans="1:4" x14ac:dyDescent="0.25">
      <c r="A437">
        <f t="shared" si="12"/>
        <v>0</v>
      </c>
      <c r="B437">
        <v>0.63182602885491079</v>
      </c>
      <c r="C437">
        <v>0.57769618658877298</v>
      </c>
      <c r="D437">
        <f t="shared" si="13"/>
        <v>5.4129842266137818E-2</v>
      </c>
    </row>
    <row r="438" spans="1:4" x14ac:dyDescent="0.25">
      <c r="A438">
        <f t="shared" si="12"/>
        <v>0</v>
      </c>
      <c r="B438">
        <v>0.58721189979503829</v>
      </c>
      <c r="C438">
        <v>0.55276198464175741</v>
      </c>
      <c r="D438">
        <f t="shared" si="13"/>
        <v>3.4449915153280886E-2</v>
      </c>
    </row>
    <row r="439" spans="1:4" x14ac:dyDescent="0.25">
      <c r="A439">
        <f t="shared" si="12"/>
        <v>0</v>
      </c>
      <c r="B439">
        <v>0.60182369684695258</v>
      </c>
      <c r="C439">
        <v>0.54878391985751296</v>
      </c>
      <c r="D439">
        <f t="shared" si="13"/>
        <v>5.3039776989439624E-2</v>
      </c>
    </row>
    <row r="440" spans="1:4" x14ac:dyDescent="0.25">
      <c r="A440">
        <f t="shared" si="12"/>
        <v>0</v>
      </c>
      <c r="B440">
        <v>0.57036236809827634</v>
      </c>
      <c r="C440">
        <v>0.52806732057457306</v>
      </c>
      <c r="D440">
        <f t="shared" si="13"/>
        <v>4.2295047523703277E-2</v>
      </c>
    </row>
    <row r="441" spans="1:4" x14ac:dyDescent="0.25">
      <c r="A441">
        <f t="shared" si="12"/>
        <v>0</v>
      </c>
      <c r="B441">
        <v>0.60866951836677818</v>
      </c>
      <c r="C441">
        <v>0.5714258818931488</v>
      </c>
      <c r="D441">
        <f t="shared" si="13"/>
        <v>3.7243636473629382E-2</v>
      </c>
    </row>
    <row r="442" spans="1:4" x14ac:dyDescent="0.25">
      <c r="A442">
        <f t="shared" si="12"/>
        <v>0</v>
      </c>
      <c r="B442">
        <v>0.57012938647395495</v>
      </c>
      <c r="C442">
        <v>0.52887059845539253</v>
      </c>
      <c r="D442">
        <f t="shared" si="13"/>
        <v>4.125878801856242E-2</v>
      </c>
    </row>
    <row r="443" spans="1:4" x14ac:dyDescent="0.25">
      <c r="A443">
        <f t="shared" si="12"/>
        <v>0</v>
      </c>
      <c r="B443">
        <v>0.59442011892403934</v>
      </c>
      <c r="C443">
        <v>0.54891053525012423</v>
      </c>
      <c r="D443">
        <f t="shared" si="13"/>
        <v>4.5509583673915111E-2</v>
      </c>
    </row>
    <row r="444" spans="1:4" x14ac:dyDescent="0.25">
      <c r="A444">
        <f t="shared" si="12"/>
        <v>0</v>
      </c>
      <c r="B444">
        <v>0.6383859048533973</v>
      </c>
      <c r="C444">
        <v>0.57118161252482702</v>
      </c>
      <c r="D444">
        <f t="shared" si="13"/>
        <v>6.7204292328570281E-2</v>
      </c>
    </row>
    <row r="445" spans="1:4" x14ac:dyDescent="0.25">
      <c r="A445">
        <f t="shared" si="12"/>
        <v>0</v>
      </c>
      <c r="B445">
        <v>0.62692546579259811</v>
      </c>
      <c r="C445">
        <v>0.55543366789778803</v>
      </c>
      <c r="D445">
        <f t="shared" si="13"/>
        <v>7.1491797894810083E-2</v>
      </c>
    </row>
    <row r="446" spans="1:4" x14ac:dyDescent="0.25">
      <c r="A446">
        <f t="shared" si="12"/>
        <v>0</v>
      </c>
      <c r="B446">
        <v>0.6042296507604813</v>
      </c>
      <c r="C446">
        <v>0.55735563617833961</v>
      </c>
      <c r="D446">
        <f t="shared" si="13"/>
        <v>4.6874014582141688E-2</v>
      </c>
    </row>
    <row r="447" spans="1:4" x14ac:dyDescent="0.25">
      <c r="A447">
        <f t="shared" si="12"/>
        <v>0</v>
      </c>
      <c r="B447">
        <v>0.63513032422352955</v>
      </c>
      <c r="C447">
        <v>0.57625908014518357</v>
      </c>
      <c r="D447">
        <f t="shared" si="13"/>
        <v>5.8871244078345986E-2</v>
      </c>
    </row>
    <row r="448" spans="1:4" x14ac:dyDescent="0.25">
      <c r="A448">
        <f t="shared" si="12"/>
        <v>0</v>
      </c>
      <c r="B448">
        <v>0.58493817467627796</v>
      </c>
      <c r="C448">
        <v>0.53469059294081256</v>
      </c>
      <c r="D448">
        <f t="shared" si="13"/>
        <v>5.0247581735465396E-2</v>
      </c>
    </row>
    <row r="449" spans="1:4" x14ac:dyDescent="0.25">
      <c r="A449">
        <f t="shared" si="12"/>
        <v>0</v>
      </c>
      <c r="B449">
        <v>0.59557760735089393</v>
      </c>
      <c r="C449">
        <v>0.54812212336928023</v>
      </c>
      <c r="D449">
        <f t="shared" si="13"/>
        <v>4.74554839816137E-2</v>
      </c>
    </row>
    <row r="450" spans="1:4" x14ac:dyDescent="0.25">
      <c r="A450">
        <f t="shared" si="12"/>
        <v>0</v>
      </c>
      <c r="B450">
        <v>0.58352841259608301</v>
      </c>
      <c r="C450">
        <v>0.53957679131039904</v>
      </c>
      <c r="D450">
        <f t="shared" si="13"/>
        <v>4.3951621285683973E-2</v>
      </c>
    </row>
    <row r="451" spans="1:4" x14ac:dyDescent="0.25">
      <c r="A451">
        <f t="shared" si="12"/>
        <v>0</v>
      </c>
      <c r="B451">
        <v>0.59930811350125046</v>
      </c>
      <c r="C451">
        <v>0.55012854363346753</v>
      </c>
      <c r="D451">
        <f t="shared" si="13"/>
        <v>4.9179569867782935E-2</v>
      </c>
    </row>
    <row r="452" spans="1:4" x14ac:dyDescent="0.25">
      <c r="A452">
        <f t="shared" si="12"/>
        <v>0</v>
      </c>
      <c r="B452">
        <v>0.60600710918619194</v>
      </c>
      <c r="C452">
        <v>0.57294176079803794</v>
      </c>
      <c r="D452">
        <f t="shared" si="13"/>
        <v>3.3065348388154003E-2</v>
      </c>
    </row>
    <row r="453" spans="1:4" x14ac:dyDescent="0.25">
      <c r="A453">
        <f t="shared" si="12"/>
        <v>0</v>
      </c>
      <c r="B453">
        <v>0.58515758393031614</v>
      </c>
      <c r="C453">
        <v>0.52957923441914845</v>
      </c>
      <c r="D453">
        <f t="shared" si="13"/>
        <v>5.5578349511167691E-2</v>
      </c>
    </row>
    <row r="454" spans="1:4" x14ac:dyDescent="0.25">
      <c r="A454">
        <f t="shared" si="12"/>
        <v>0</v>
      </c>
      <c r="B454">
        <v>0.60269890762787615</v>
      </c>
      <c r="C454">
        <v>0.56555177577282989</v>
      </c>
      <c r="D454">
        <f t="shared" si="13"/>
        <v>3.7147131855046256E-2</v>
      </c>
    </row>
    <row r="455" spans="1:4" x14ac:dyDescent="0.25">
      <c r="A455">
        <f t="shared" si="12"/>
        <v>0</v>
      </c>
      <c r="B455">
        <v>0.63324090201533989</v>
      </c>
      <c r="C455">
        <v>0.56342049929214466</v>
      </c>
      <c r="D455">
        <f t="shared" si="13"/>
        <v>6.982040272319523E-2</v>
      </c>
    </row>
    <row r="456" spans="1:4" x14ac:dyDescent="0.25">
      <c r="A456">
        <f t="shared" si="12"/>
        <v>0</v>
      </c>
      <c r="B456">
        <v>0.59412817722507061</v>
      </c>
      <c r="C456">
        <v>0.53633086892139892</v>
      </c>
      <c r="D456">
        <f t="shared" si="13"/>
        <v>5.7797308303671691E-2</v>
      </c>
    </row>
    <row r="457" spans="1:4" x14ac:dyDescent="0.25">
      <c r="A457">
        <f t="shared" si="12"/>
        <v>0</v>
      </c>
      <c r="B457">
        <v>0.63492269379680111</v>
      </c>
      <c r="C457">
        <v>0.59404657525572258</v>
      </c>
      <c r="D457">
        <f t="shared" si="13"/>
        <v>4.0876118541078532E-2</v>
      </c>
    </row>
    <row r="458" spans="1:4" x14ac:dyDescent="0.25">
      <c r="A458">
        <f t="shared" ref="A458:A521" si="14">IF(B458&gt;C458,0,1)</f>
        <v>0</v>
      </c>
      <c r="B458">
        <v>0.59947248317054425</v>
      </c>
      <c r="C458">
        <v>0.56410384907077293</v>
      </c>
      <c r="D458">
        <f t="shared" ref="D458:D521" si="15">B458-C458</f>
        <v>3.5368634099771312E-2</v>
      </c>
    </row>
    <row r="459" spans="1:4" x14ac:dyDescent="0.25">
      <c r="A459">
        <f t="shared" si="14"/>
        <v>0</v>
      </c>
      <c r="B459">
        <v>0.57234533349642491</v>
      </c>
      <c r="C459">
        <v>0.51416246409676625</v>
      </c>
      <c r="D459">
        <f t="shared" si="15"/>
        <v>5.8182869399658665E-2</v>
      </c>
    </row>
    <row r="460" spans="1:4" x14ac:dyDescent="0.25">
      <c r="A460">
        <f t="shared" si="14"/>
        <v>0</v>
      </c>
      <c r="B460">
        <v>0.61364286226932063</v>
      </c>
      <c r="C460">
        <v>0.54952188943463209</v>
      </c>
      <c r="D460">
        <f t="shared" si="15"/>
        <v>6.4120972834688539E-2</v>
      </c>
    </row>
    <row r="461" spans="1:4" x14ac:dyDescent="0.25">
      <c r="A461">
        <f t="shared" si="14"/>
        <v>0</v>
      </c>
      <c r="B461">
        <v>0.64088156788146955</v>
      </c>
      <c r="C461">
        <v>0.58166445170312919</v>
      </c>
      <c r="D461">
        <f t="shared" si="15"/>
        <v>5.9217116178340357E-2</v>
      </c>
    </row>
    <row r="462" spans="1:4" x14ac:dyDescent="0.25">
      <c r="A462">
        <f t="shared" si="14"/>
        <v>0</v>
      </c>
      <c r="B462">
        <v>0.63952306060565001</v>
      </c>
      <c r="C462">
        <v>0.61753259612825862</v>
      </c>
      <c r="D462">
        <f t="shared" si="15"/>
        <v>2.1990464477391392E-2</v>
      </c>
    </row>
    <row r="463" spans="1:4" x14ac:dyDescent="0.25">
      <c r="A463">
        <f t="shared" si="14"/>
        <v>0</v>
      </c>
      <c r="B463">
        <v>0.62221396412989627</v>
      </c>
      <c r="C463">
        <v>0.5645820837185026</v>
      </c>
      <c r="D463">
        <f t="shared" si="15"/>
        <v>5.7631880411393666E-2</v>
      </c>
    </row>
    <row r="464" spans="1:4" x14ac:dyDescent="0.25">
      <c r="A464">
        <f t="shared" si="14"/>
        <v>0</v>
      </c>
      <c r="B464">
        <v>0.61846861494767624</v>
      </c>
      <c r="C464">
        <v>0.53164082400262336</v>
      </c>
      <c r="D464">
        <f t="shared" si="15"/>
        <v>8.6827790945052885E-2</v>
      </c>
    </row>
    <row r="465" spans="1:4" x14ac:dyDescent="0.25">
      <c r="A465">
        <f t="shared" si="14"/>
        <v>0</v>
      </c>
      <c r="B465">
        <v>0.61053667307285764</v>
      </c>
      <c r="C465">
        <v>0.55785106318680178</v>
      </c>
      <c r="D465">
        <f t="shared" si="15"/>
        <v>5.2685609886055862E-2</v>
      </c>
    </row>
    <row r="466" spans="1:4" x14ac:dyDescent="0.25">
      <c r="A466">
        <f t="shared" si="14"/>
        <v>0</v>
      </c>
      <c r="B466">
        <v>0.64779937290942669</v>
      </c>
      <c r="C466">
        <v>0.58726980203538215</v>
      </c>
      <c r="D466">
        <f t="shared" si="15"/>
        <v>6.0529570874044536E-2</v>
      </c>
    </row>
    <row r="467" spans="1:4" x14ac:dyDescent="0.25">
      <c r="A467">
        <f t="shared" si="14"/>
        <v>0</v>
      </c>
      <c r="B467">
        <v>0.61159621244619733</v>
      </c>
      <c r="C467">
        <v>0.56347830463194826</v>
      </c>
      <c r="D467">
        <f t="shared" si="15"/>
        <v>4.8117907814249072E-2</v>
      </c>
    </row>
    <row r="468" spans="1:4" x14ac:dyDescent="0.25">
      <c r="A468">
        <f t="shared" si="14"/>
        <v>0</v>
      </c>
      <c r="B468">
        <v>0.61311716652980042</v>
      </c>
      <c r="C468">
        <v>0.54142283639883027</v>
      </c>
      <c r="D468">
        <f t="shared" si="15"/>
        <v>7.1694330130970152E-2</v>
      </c>
    </row>
    <row r="469" spans="1:4" x14ac:dyDescent="0.25">
      <c r="A469">
        <f t="shared" si="14"/>
        <v>0</v>
      </c>
      <c r="B469">
        <v>0.61829542413583893</v>
      </c>
      <c r="C469">
        <v>0.56207749791319606</v>
      </c>
      <c r="D469">
        <f t="shared" si="15"/>
        <v>5.6217926222642878E-2</v>
      </c>
    </row>
    <row r="470" spans="1:4" x14ac:dyDescent="0.25">
      <c r="A470">
        <f t="shared" si="14"/>
        <v>0</v>
      </c>
      <c r="B470">
        <v>0.63770140213412885</v>
      </c>
      <c r="C470">
        <v>0.57030863900755413</v>
      </c>
      <c r="D470">
        <f t="shared" si="15"/>
        <v>6.7392763126574717E-2</v>
      </c>
    </row>
    <row r="471" spans="1:4" x14ac:dyDescent="0.25">
      <c r="A471">
        <f t="shared" si="14"/>
        <v>0</v>
      </c>
      <c r="B471">
        <v>0.62454280262161821</v>
      </c>
      <c r="C471">
        <v>0.56562531584854059</v>
      </c>
      <c r="D471">
        <f t="shared" si="15"/>
        <v>5.8917486773077621E-2</v>
      </c>
    </row>
    <row r="472" spans="1:4" x14ac:dyDescent="0.25">
      <c r="A472">
        <f t="shared" si="14"/>
        <v>0</v>
      </c>
      <c r="B472">
        <v>0.60460317726984492</v>
      </c>
      <c r="C472">
        <v>0.55255776333967077</v>
      </c>
      <c r="D472">
        <f t="shared" si="15"/>
        <v>5.2045413930174145E-2</v>
      </c>
    </row>
    <row r="473" spans="1:4" x14ac:dyDescent="0.25">
      <c r="A473">
        <f t="shared" si="14"/>
        <v>0</v>
      </c>
      <c r="B473">
        <v>0.61134090633167404</v>
      </c>
      <c r="C473">
        <v>0.53789586134621614</v>
      </c>
      <c r="D473">
        <f t="shared" si="15"/>
        <v>7.3445044985457897E-2</v>
      </c>
    </row>
    <row r="474" spans="1:4" x14ac:dyDescent="0.25">
      <c r="A474">
        <f t="shared" si="14"/>
        <v>0</v>
      </c>
      <c r="B474">
        <v>0.58693954979816987</v>
      </c>
      <c r="C474">
        <v>0.5435401414055977</v>
      </c>
      <c r="D474">
        <f t="shared" si="15"/>
        <v>4.339940839257217E-2</v>
      </c>
    </row>
    <row r="475" spans="1:4" x14ac:dyDescent="0.25">
      <c r="A475">
        <f t="shared" si="14"/>
        <v>0</v>
      </c>
      <c r="B475">
        <v>0.625732153335118</v>
      </c>
      <c r="C475">
        <v>0.5798206682084166</v>
      </c>
      <c r="D475">
        <f t="shared" si="15"/>
        <v>4.5911485126701401E-2</v>
      </c>
    </row>
    <row r="476" spans="1:4" x14ac:dyDescent="0.25">
      <c r="A476">
        <f t="shared" si="14"/>
        <v>0</v>
      </c>
      <c r="B476">
        <v>0.55699273813675265</v>
      </c>
      <c r="C476">
        <v>0.50748493208270173</v>
      </c>
      <c r="D476">
        <f t="shared" si="15"/>
        <v>4.9507806054050918E-2</v>
      </c>
    </row>
    <row r="477" spans="1:4" x14ac:dyDescent="0.25">
      <c r="A477">
        <f t="shared" si="14"/>
        <v>0</v>
      </c>
      <c r="B477">
        <v>0.58768745681088286</v>
      </c>
      <c r="C477">
        <v>0.55153586363590679</v>
      </c>
      <c r="D477">
        <f t="shared" si="15"/>
        <v>3.6151593174976071E-2</v>
      </c>
    </row>
    <row r="478" spans="1:4" x14ac:dyDescent="0.25">
      <c r="A478">
        <f t="shared" si="14"/>
        <v>0</v>
      </c>
      <c r="B478">
        <v>0.60434281322833083</v>
      </c>
      <c r="C478">
        <v>0.5501389783998526</v>
      </c>
      <c r="D478">
        <f t="shared" si="15"/>
        <v>5.4203834828478237E-2</v>
      </c>
    </row>
    <row r="479" spans="1:4" x14ac:dyDescent="0.25">
      <c r="A479">
        <f t="shared" si="14"/>
        <v>0</v>
      </c>
      <c r="B479">
        <v>0.55695878304904578</v>
      </c>
      <c r="C479">
        <v>0.52809584170452251</v>
      </c>
      <c r="D479">
        <f t="shared" si="15"/>
        <v>2.8862941344523274E-2</v>
      </c>
    </row>
    <row r="480" spans="1:4" x14ac:dyDescent="0.25">
      <c r="A480">
        <f t="shared" si="14"/>
        <v>0</v>
      </c>
      <c r="B480">
        <v>0.62181622234470113</v>
      </c>
      <c r="C480">
        <v>0.56641951733072604</v>
      </c>
      <c r="D480">
        <f t="shared" si="15"/>
        <v>5.5396705013975089E-2</v>
      </c>
    </row>
    <row r="481" spans="1:4" x14ac:dyDescent="0.25">
      <c r="A481">
        <f t="shared" si="14"/>
        <v>0</v>
      </c>
      <c r="B481">
        <v>0.63004944539029273</v>
      </c>
      <c r="C481">
        <v>0.59671276554907959</v>
      </c>
      <c r="D481">
        <f t="shared" si="15"/>
        <v>3.3336679841213135E-2</v>
      </c>
    </row>
    <row r="482" spans="1:4" x14ac:dyDescent="0.25">
      <c r="A482">
        <f t="shared" si="14"/>
        <v>0</v>
      </c>
      <c r="B482">
        <v>0.60964022142735597</v>
      </c>
      <c r="C482">
        <v>0.57231464731308035</v>
      </c>
      <c r="D482">
        <f t="shared" si="15"/>
        <v>3.7325574114275617E-2</v>
      </c>
    </row>
    <row r="483" spans="1:4" x14ac:dyDescent="0.25">
      <c r="A483">
        <f t="shared" si="14"/>
        <v>0</v>
      </c>
      <c r="B483">
        <v>0.59205153827196022</v>
      </c>
      <c r="C483">
        <v>0.53391926497154762</v>
      </c>
      <c r="D483">
        <f t="shared" si="15"/>
        <v>5.8132273300412596E-2</v>
      </c>
    </row>
    <row r="484" spans="1:4" x14ac:dyDescent="0.25">
      <c r="A484">
        <f t="shared" si="14"/>
        <v>0</v>
      </c>
      <c r="B484">
        <v>0.5995476879827375</v>
      </c>
      <c r="C484">
        <v>0.54272433031002987</v>
      </c>
      <c r="D484">
        <f t="shared" si="15"/>
        <v>5.6823357672707631E-2</v>
      </c>
    </row>
    <row r="485" spans="1:4" x14ac:dyDescent="0.25">
      <c r="A485">
        <f t="shared" si="14"/>
        <v>0</v>
      </c>
      <c r="B485">
        <v>0.59427269770492896</v>
      </c>
      <c r="C485">
        <v>0.53089090257308813</v>
      </c>
      <c r="D485">
        <f t="shared" si="15"/>
        <v>6.3381795131840835E-2</v>
      </c>
    </row>
    <row r="486" spans="1:4" x14ac:dyDescent="0.25">
      <c r="A486">
        <f t="shared" si="14"/>
        <v>0</v>
      </c>
      <c r="B486">
        <v>0.57434019500571143</v>
      </c>
      <c r="C486">
        <v>0.5432343904678254</v>
      </c>
      <c r="D486">
        <f t="shared" si="15"/>
        <v>3.1105804537886028E-2</v>
      </c>
    </row>
    <row r="487" spans="1:4" x14ac:dyDescent="0.25">
      <c r="A487">
        <f t="shared" si="14"/>
        <v>0</v>
      </c>
      <c r="B487">
        <v>0.58149332728463632</v>
      </c>
      <c r="C487">
        <v>0.51863528940742121</v>
      </c>
      <c r="D487">
        <f t="shared" si="15"/>
        <v>6.2858037877215112E-2</v>
      </c>
    </row>
    <row r="488" spans="1:4" x14ac:dyDescent="0.25">
      <c r="A488">
        <f t="shared" si="14"/>
        <v>0</v>
      </c>
      <c r="B488">
        <v>0.598682295325349</v>
      </c>
      <c r="C488">
        <v>0.55200315928217181</v>
      </c>
      <c r="D488">
        <f t="shared" si="15"/>
        <v>4.6679136043177194E-2</v>
      </c>
    </row>
    <row r="489" spans="1:4" x14ac:dyDescent="0.25">
      <c r="A489">
        <f t="shared" si="14"/>
        <v>0</v>
      </c>
      <c r="B489">
        <v>0.63183546095169363</v>
      </c>
      <c r="C489">
        <v>0.56255880816437187</v>
      </c>
      <c r="D489">
        <f t="shared" si="15"/>
        <v>6.9276652787321757E-2</v>
      </c>
    </row>
    <row r="490" spans="1:4" x14ac:dyDescent="0.25">
      <c r="A490">
        <f t="shared" si="14"/>
        <v>0</v>
      </c>
      <c r="B490">
        <v>0.6212999012128867</v>
      </c>
      <c r="C490">
        <v>0.58722319580625304</v>
      </c>
      <c r="D490">
        <f t="shared" si="15"/>
        <v>3.4076705406633656E-2</v>
      </c>
    </row>
    <row r="491" spans="1:4" x14ac:dyDescent="0.25">
      <c r="A491">
        <f t="shared" si="14"/>
        <v>0</v>
      </c>
      <c r="B491">
        <v>0.60120163328460252</v>
      </c>
      <c r="C491">
        <v>0.55937327368424394</v>
      </c>
      <c r="D491">
        <f t="shared" si="15"/>
        <v>4.1828359600358578E-2</v>
      </c>
    </row>
    <row r="492" spans="1:4" x14ac:dyDescent="0.25">
      <c r="A492">
        <f t="shared" si="14"/>
        <v>0</v>
      </c>
      <c r="B492">
        <v>0.58552786123454237</v>
      </c>
      <c r="C492">
        <v>0.52525285263430699</v>
      </c>
      <c r="D492">
        <f t="shared" si="15"/>
        <v>6.027500860023538E-2</v>
      </c>
    </row>
    <row r="493" spans="1:4" x14ac:dyDescent="0.25">
      <c r="A493">
        <f t="shared" si="14"/>
        <v>0</v>
      </c>
      <c r="B493">
        <v>0.58957316684197214</v>
      </c>
      <c r="C493">
        <v>0.5310378974483726</v>
      </c>
      <c r="D493">
        <f t="shared" si="15"/>
        <v>5.8535269393599543E-2</v>
      </c>
    </row>
    <row r="494" spans="1:4" x14ac:dyDescent="0.25">
      <c r="A494">
        <f t="shared" si="14"/>
        <v>0</v>
      </c>
      <c r="B494">
        <v>0.58310766065474706</v>
      </c>
      <c r="C494">
        <v>0.51775979401931205</v>
      </c>
      <c r="D494">
        <f t="shared" si="15"/>
        <v>6.5347866635435015E-2</v>
      </c>
    </row>
    <row r="495" spans="1:4" x14ac:dyDescent="0.25">
      <c r="A495">
        <f t="shared" si="14"/>
        <v>0</v>
      </c>
      <c r="B495">
        <v>0.63205147830848207</v>
      </c>
      <c r="C495">
        <v>0.57752543773909781</v>
      </c>
      <c r="D495">
        <f t="shared" si="15"/>
        <v>5.452604056938426E-2</v>
      </c>
    </row>
    <row r="496" spans="1:4" x14ac:dyDescent="0.25">
      <c r="A496">
        <f t="shared" si="14"/>
        <v>0</v>
      </c>
      <c r="B496">
        <v>0.62690375470567083</v>
      </c>
      <c r="C496">
        <v>0.56538621449609372</v>
      </c>
      <c r="D496">
        <f t="shared" si="15"/>
        <v>6.1517540209577115E-2</v>
      </c>
    </row>
    <row r="497" spans="1:4" x14ac:dyDescent="0.25">
      <c r="A497">
        <f t="shared" si="14"/>
        <v>0</v>
      </c>
      <c r="B497">
        <v>0.641860445293433</v>
      </c>
      <c r="C497">
        <v>0.59309531221792111</v>
      </c>
      <c r="D497">
        <f t="shared" si="15"/>
        <v>4.8765133075511891E-2</v>
      </c>
    </row>
    <row r="498" spans="1:4" x14ac:dyDescent="0.25">
      <c r="A498">
        <f t="shared" si="14"/>
        <v>0</v>
      </c>
      <c r="B498">
        <v>0.59343156869906544</v>
      </c>
      <c r="C498">
        <v>0.56068208117795459</v>
      </c>
      <c r="D498">
        <f t="shared" si="15"/>
        <v>3.2749487521110843E-2</v>
      </c>
    </row>
    <row r="499" spans="1:4" x14ac:dyDescent="0.25">
      <c r="A499">
        <f t="shared" si="14"/>
        <v>0</v>
      </c>
      <c r="B499">
        <v>0.56269526905738709</v>
      </c>
      <c r="C499">
        <v>0.53091185856190071</v>
      </c>
      <c r="D499">
        <f t="shared" si="15"/>
        <v>3.1783410495486386E-2</v>
      </c>
    </row>
    <row r="500" spans="1:4" x14ac:dyDescent="0.25">
      <c r="A500">
        <f t="shared" si="14"/>
        <v>0</v>
      </c>
      <c r="B500">
        <v>0.60895018515411958</v>
      </c>
      <c r="C500">
        <v>0.53285886878985256</v>
      </c>
      <c r="D500">
        <f t="shared" si="15"/>
        <v>7.6091316364267025E-2</v>
      </c>
    </row>
    <row r="501" spans="1:4" x14ac:dyDescent="0.25">
      <c r="A501">
        <f t="shared" si="14"/>
        <v>0</v>
      </c>
      <c r="B501">
        <v>0.57454841430118619</v>
      </c>
      <c r="C501">
        <v>0.54081684049309198</v>
      </c>
      <c r="D501">
        <f t="shared" si="15"/>
        <v>3.3731573808094217E-2</v>
      </c>
    </row>
    <row r="502" spans="1:4" x14ac:dyDescent="0.25">
      <c r="A502">
        <f t="shared" si="14"/>
        <v>0</v>
      </c>
      <c r="B502">
        <v>0.58798619078811887</v>
      </c>
      <c r="C502">
        <v>0.54162090618344705</v>
      </c>
      <c r="D502">
        <f t="shared" si="15"/>
        <v>4.6365284604671819E-2</v>
      </c>
    </row>
    <row r="503" spans="1:4" x14ac:dyDescent="0.25">
      <c r="A503">
        <f t="shared" si="14"/>
        <v>0</v>
      </c>
      <c r="B503">
        <v>0.58002538574125229</v>
      </c>
      <c r="C503">
        <v>0.54452178538782681</v>
      </c>
      <c r="D503">
        <f t="shared" si="15"/>
        <v>3.550360035342548E-2</v>
      </c>
    </row>
    <row r="504" spans="1:4" x14ac:dyDescent="0.25">
      <c r="A504">
        <f t="shared" si="14"/>
        <v>0</v>
      </c>
      <c r="B504">
        <v>0.58465470539184239</v>
      </c>
      <c r="C504">
        <v>0.54756350073809557</v>
      </c>
      <c r="D504">
        <f t="shared" si="15"/>
        <v>3.7091204653746823E-2</v>
      </c>
    </row>
    <row r="505" spans="1:4" x14ac:dyDescent="0.25">
      <c r="A505">
        <f t="shared" si="14"/>
        <v>0</v>
      </c>
      <c r="B505">
        <v>0.60077472484290695</v>
      </c>
      <c r="C505">
        <v>0.55118899381728015</v>
      </c>
      <c r="D505">
        <f t="shared" si="15"/>
        <v>4.95857310256268E-2</v>
      </c>
    </row>
    <row r="506" spans="1:4" x14ac:dyDescent="0.25">
      <c r="A506">
        <f t="shared" si="14"/>
        <v>0</v>
      </c>
      <c r="B506">
        <v>0.59601766812321311</v>
      </c>
      <c r="C506">
        <v>0.54924425596555793</v>
      </c>
      <c r="D506">
        <f t="shared" si="15"/>
        <v>4.6773412157655181E-2</v>
      </c>
    </row>
    <row r="507" spans="1:4" x14ac:dyDescent="0.25">
      <c r="A507">
        <f t="shared" si="14"/>
        <v>0</v>
      </c>
      <c r="B507">
        <v>0.58623371042541794</v>
      </c>
      <c r="C507">
        <v>0.54573488132034997</v>
      </c>
      <c r="D507">
        <f t="shared" si="15"/>
        <v>4.0498829105067968E-2</v>
      </c>
    </row>
    <row r="508" spans="1:4" x14ac:dyDescent="0.25">
      <c r="A508">
        <f t="shared" si="14"/>
        <v>0</v>
      </c>
      <c r="B508">
        <v>0.58143202383645143</v>
      </c>
      <c r="C508">
        <v>0.53480944817906784</v>
      </c>
      <c r="D508">
        <f t="shared" si="15"/>
        <v>4.6622575657383591E-2</v>
      </c>
    </row>
    <row r="509" spans="1:4" x14ac:dyDescent="0.25">
      <c r="A509">
        <f t="shared" si="14"/>
        <v>0</v>
      </c>
      <c r="B509">
        <v>0.62208357455784125</v>
      </c>
      <c r="C509">
        <v>0.55981734771513558</v>
      </c>
      <c r="D509">
        <f t="shared" si="15"/>
        <v>6.2266226842705663E-2</v>
      </c>
    </row>
    <row r="510" spans="1:4" x14ac:dyDescent="0.25">
      <c r="A510">
        <f t="shared" si="14"/>
        <v>0</v>
      </c>
      <c r="B510">
        <v>0.62854627503257854</v>
      </c>
      <c r="C510">
        <v>0.57170229334076328</v>
      </c>
      <c r="D510">
        <f t="shared" si="15"/>
        <v>5.684398169181526E-2</v>
      </c>
    </row>
    <row r="511" spans="1:4" x14ac:dyDescent="0.25">
      <c r="A511">
        <f t="shared" si="14"/>
        <v>0</v>
      </c>
      <c r="B511">
        <v>0.60241871024958382</v>
      </c>
      <c r="C511">
        <v>0.55576340938895563</v>
      </c>
      <c r="D511">
        <f t="shared" si="15"/>
        <v>4.665530086062819E-2</v>
      </c>
    </row>
    <row r="512" spans="1:4" x14ac:dyDescent="0.25">
      <c r="A512">
        <f t="shared" si="14"/>
        <v>0</v>
      </c>
      <c r="B512">
        <v>0.56193258190298212</v>
      </c>
      <c r="C512">
        <v>0.52779638651641503</v>
      </c>
      <c r="D512">
        <f t="shared" si="15"/>
        <v>3.4136195386567092E-2</v>
      </c>
    </row>
    <row r="513" spans="1:4" x14ac:dyDescent="0.25">
      <c r="A513">
        <f t="shared" si="14"/>
        <v>0</v>
      </c>
      <c r="B513">
        <v>0.56840357078165249</v>
      </c>
      <c r="C513">
        <v>0.5315220677074477</v>
      </c>
      <c r="D513">
        <f t="shared" si="15"/>
        <v>3.6881503074204791E-2</v>
      </c>
    </row>
    <row r="514" spans="1:4" x14ac:dyDescent="0.25">
      <c r="A514">
        <f t="shared" si="14"/>
        <v>0</v>
      </c>
      <c r="B514">
        <v>0.61826086799287383</v>
      </c>
      <c r="C514">
        <v>0.58317029322569369</v>
      </c>
      <c r="D514">
        <f t="shared" si="15"/>
        <v>3.5090574767180138E-2</v>
      </c>
    </row>
    <row r="515" spans="1:4" x14ac:dyDescent="0.25">
      <c r="A515">
        <f t="shared" si="14"/>
        <v>0</v>
      </c>
      <c r="B515">
        <v>0.58796933789941808</v>
      </c>
      <c r="C515">
        <v>0.53518057041475187</v>
      </c>
      <c r="D515">
        <f t="shared" si="15"/>
        <v>5.278876748466621E-2</v>
      </c>
    </row>
    <row r="516" spans="1:4" x14ac:dyDescent="0.25">
      <c r="A516">
        <f t="shared" si="14"/>
        <v>0</v>
      </c>
      <c r="B516">
        <v>0.61713985719497799</v>
      </c>
      <c r="C516">
        <v>0.57575724171504761</v>
      </c>
      <c r="D516">
        <f t="shared" si="15"/>
        <v>4.1382615479930385E-2</v>
      </c>
    </row>
    <row r="517" spans="1:4" x14ac:dyDescent="0.25">
      <c r="A517">
        <f t="shared" si="14"/>
        <v>0</v>
      </c>
      <c r="B517">
        <v>0.61850769185612786</v>
      </c>
      <c r="C517">
        <v>0.57908527136039656</v>
      </c>
      <c r="D517">
        <f t="shared" si="15"/>
        <v>3.9422420495731303E-2</v>
      </c>
    </row>
    <row r="518" spans="1:4" x14ac:dyDescent="0.25">
      <c r="A518">
        <f t="shared" si="14"/>
        <v>0</v>
      </c>
      <c r="B518">
        <v>0.60393863581390206</v>
      </c>
      <c r="C518">
        <v>0.59475983124631338</v>
      </c>
      <c r="D518">
        <f t="shared" si="15"/>
        <v>9.1788045675886831E-3</v>
      </c>
    </row>
    <row r="519" spans="1:4" x14ac:dyDescent="0.25">
      <c r="A519">
        <f t="shared" si="14"/>
        <v>0</v>
      </c>
      <c r="B519">
        <v>0.60883428481253288</v>
      </c>
      <c r="C519">
        <v>0.55865291128566075</v>
      </c>
      <c r="D519">
        <f t="shared" si="15"/>
        <v>5.0181373526872131E-2</v>
      </c>
    </row>
    <row r="520" spans="1:4" x14ac:dyDescent="0.25">
      <c r="A520">
        <f t="shared" si="14"/>
        <v>0</v>
      </c>
      <c r="B520">
        <v>0.65099168816452024</v>
      </c>
      <c r="C520">
        <v>0.59546485063026378</v>
      </c>
      <c r="D520">
        <f t="shared" si="15"/>
        <v>5.5526837534256468E-2</v>
      </c>
    </row>
    <row r="521" spans="1:4" x14ac:dyDescent="0.25">
      <c r="A521">
        <f t="shared" si="14"/>
        <v>0</v>
      </c>
      <c r="B521">
        <v>0.57815660437244787</v>
      </c>
      <c r="C521">
        <v>0.5440216390450604</v>
      </c>
      <c r="D521">
        <f t="shared" si="15"/>
        <v>3.4134965327387468E-2</v>
      </c>
    </row>
    <row r="522" spans="1:4" x14ac:dyDescent="0.25">
      <c r="A522">
        <f t="shared" ref="A522:A585" si="16">IF(B522&gt;C522,0,1)</f>
        <v>0</v>
      </c>
      <c r="B522">
        <v>0.62227516301165708</v>
      </c>
      <c r="C522">
        <v>0.55162307718692738</v>
      </c>
      <c r="D522">
        <f t="shared" ref="D522:D585" si="17">B522-C522</f>
        <v>7.0652085824729705E-2</v>
      </c>
    </row>
    <row r="523" spans="1:4" x14ac:dyDescent="0.25">
      <c r="A523">
        <f t="shared" si="16"/>
        <v>0</v>
      </c>
      <c r="B523">
        <v>0.62087442065495835</v>
      </c>
      <c r="C523">
        <v>0.55393038841896247</v>
      </c>
      <c r="D523">
        <f t="shared" si="17"/>
        <v>6.6944032235995876E-2</v>
      </c>
    </row>
    <row r="524" spans="1:4" x14ac:dyDescent="0.25">
      <c r="A524">
        <f t="shared" si="16"/>
        <v>0</v>
      </c>
      <c r="B524">
        <v>0.61135607216900323</v>
      </c>
      <c r="C524">
        <v>0.53647020969727799</v>
      </c>
      <c r="D524">
        <f t="shared" si="17"/>
        <v>7.488586247172524E-2</v>
      </c>
    </row>
    <row r="525" spans="1:4" x14ac:dyDescent="0.25">
      <c r="A525">
        <f t="shared" si="16"/>
        <v>0</v>
      </c>
      <c r="B525">
        <v>0.57599629547817777</v>
      </c>
      <c r="C525">
        <v>0.52793695746167524</v>
      </c>
      <c r="D525">
        <f t="shared" si="17"/>
        <v>4.8059338016502529E-2</v>
      </c>
    </row>
    <row r="526" spans="1:4" x14ac:dyDescent="0.25">
      <c r="A526">
        <f t="shared" si="16"/>
        <v>0</v>
      </c>
      <c r="B526">
        <v>0.59660365084804245</v>
      </c>
      <c r="C526">
        <v>0.56725770698625022</v>
      </c>
      <c r="D526">
        <f t="shared" si="17"/>
        <v>2.9345943861792234E-2</v>
      </c>
    </row>
    <row r="527" spans="1:4" x14ac:dyDescent="0.25">
      <c r="A527">
        <f t="shared" si="16"/>
        <v>0</v>
      </c>
      <c r="B527">
        <v>0.57907136911226709</v>
      </c>
      <c r="C527">
        <v>0.52777177459245572</v>
      </c>
      <c r="D527">
        <f t="shared" si="17"/>
        <v>5.1299594519811365E-2</v>
      </c>
    </row>
    <row r="528" spans="1:4" x14ac:dyDescent="0.25">
      <c r="A528">
        <f t="shared" si="16"/>
        <v>0</v>
      </c>
      <c r="B528">
        <v>0.60929892482464798</v>
      </c>
      <c r="C528">
        <v>0.56713396189158227</v>
      </c>
      <c r="D528">
        <f t="shared" si="17"/>
        <v>4.2164962933065708E-2</v>
      </c>
    </row>
    <row r="529" spans="1:4" x14ac:dyDescent="0.25">
      <c r="A529">
        <f t="shared" si="16"/>
        <v>0</v>
      </c>
      <c r="B529">
        <v>0.59650374631396463</v>
      </c>
      <c r="C529">
        <v>0.53124663677253792</v>
      </c>
      <c r="D529">
        <f t="shared" si="17"/>
        <v>6.5257109541426717E-2</v>
      </c>
    </row>
    <row r="530" spans="1:4" x14ac:dyDescent="0.25">
      <c r="A530">
        <f t="shared" si="16"/>
        <v>0</v>
      </c>
      <c r="B530">
        <v>0.58553722891653293</v>
      </c>
      <c r="C530">
        <v>0.53241746737312945</v>
      </c>
      <c r="D530">
        <f t="shared" si="17"/>
        <v>5.3119761543403476E-2</v>
      </c>
    </row>
    <row r="531" spans="1:4" x14ac:dyDescent="0.25">
      <c r="A531">
        <f t="shared" si="16"/>
        <v>0</v>
      </c>
      <c r="B531">
        <v>0.60774725810902464</v>
      </c>
      <c r="C531">
        <v>0.54579879510545981</v>
      </c>
      <c r="D531">
        <f t="shared" si="17"/>
        <v>6.1948463003564824E-2</v>
      </c>
    </row>
    <row r="532" spans="1:4" x14ac:dyDescent="0.25">
      <c r="A532">
        <f t="shared" si="16"/>
        <v>0</v>
      </c>
      <c r="B532">
        <v>0.60929571431658314</v>
      </c>
      <c r="C532">
        <v>0.55546675132596868</v>
      </c>
      <c r="D532">
        <f t="shared" si="17"/>
        <v>5.382896299061446E-2</v>
      </c>
    </row>
    <row r="533" spans="1:4" x14ac:dyDescent="0.25">
      <c r="A533">
        <f t="shared" si="16"/>
        <v>0</v>
      </c>
      <c r="B533">
        <v>0.5809348725746909</v>
      </c>
      <c r="C533">
        <v>0.52812210314092012</v>
      </c>
      <c r="D533">
        <f t="shared" si="17"/>
        <v>5.2812769433770779E-2</v>
      </c>
    </row>
    <row r="534" spans="1:4" x14ac:dyDescent="0.25">
      <c r="A534">
        <f t="shared" si="16"/>
        <v>0</v>
      </c>
      <c r="B534">
        <v>0.60989700383991496</v>
      </c>
      <c r="C534">
        <v>0.5609559243973089</v>
      </c>
      <c r="D534">
        <f t="shared" si="17"/>
        <v>4.8941079442606061E-2</v>
      </c>
    </row>
    <row r="535" spans="1:4" x14ac:dyDescent="0.25">
      <c r="A535">
        <f t="shared" si="16"/>
        <v>0</v>
      </c>
      <c r="B535">
        <v>0.61762041312619576</v>
      </c>
      <c r="C535">
        <v>0.56832553506656025</v>
      </c>
      <c r="D535">
        <f t="shared" si="17"/>
        <v>4.9294878059635505E-2</v>
      </c>
    </row>
    <row r="536" spans="1:4" x14ac:dyDescent="0.25">
      <c r="A536">
        <f t="shared" si="16"/>
        <v>0</v>
      </c>
      <c r="B536">
        <v>0.56662082720543061</v>
      </c>
      <c r="C536">
        <v>0.52919358859200216</v>
      </c>
      <c r="D536">
        <f t="shared" si="17"/>
        <v>3.7427238613428448E-2</v>
      </c>
    </row>
    <row r="537" spans="1:4" x14ac:dyDescent="0.25">
      <c r="A537">
        <f t="shared" si="16"/>
        <v>0</v>
      </c>
      <c r="B537">
        <v>0.61772695613662931</v>
      </c>
      <c r="C537">
        <v>0.56309757482905798</v>
      </c>
      <c r="D537">
        <f t="shared" si="17"/>
        <v>5.4629381307571334E-2</v>
      </c>
    </row>
    <row r="538" spans="1:4" x14ac:dyDescent="0.25">
      <c r="A538">
        <f t="shared" si="16"/>
        <v>0</v>
      </c>
      <c r="B538">
        <v>0.60274460190993417</v>
      </c>
      <c r="C538">
        <v>0.56983100174565915</v>
      </c>
      <c r="D538">
        <f t="shared" si="17"/>
        <v>3.2913600164275025E-2</v>
      </c>
    </row>
    <row r="539" spans="1:4" x14ac:dyDescent="0.25">
      <c r="A539">
        <f t="shared" si="16"/>
        <v>0</v>
      </c>
      <c r="B539">
        <v>0.60909613987633282</v>
      </c>
      <c r="C539">
        <v>0.542628834762936</v>
      </c>
      <c r="D539">
        <f t="shared" si="17"/>
        <v>6.6467305113396824E-2</v>
      </c>
    </row>
    <row r="540" spans="1:4" x14ac:dyDescent="0.25">
      <c r="A540">
        <f t="shared" si="16"/>
        <v>0</v>
      </c>
      <c r="B540">
        <v>0.60370028273477028</v>
      </c>
      <c r="C540">
        <v>0.53917418732527422</v>
      </c>
      <c r="D540">
        <f t="shared" si="17"/>
        <v>6.4526095409496054E-2</v>
      </c>
    </row>
    <row r="541" spans="1:4" x14ac:dyDescent="0.25">
      <c r="A541">
        <f t="shared" si="16"/>
        <v>0</v>
      </c>
      <c r="B541">
        <v>0.58468007398572608</v>
      </c>
      <c r="C541">
        <v>0.54033945007005713</v>
      </c>
      <c r="D541">
        <f t="shared" si="17"/>
        <v>4.4340623915668953E-2</v>
      </c>
    </row>
    <row r="542" spans="1:4" x14ac:dyDescent="0.25">
      <c r="A542">
        <f t="shared" si="16"/>
        <v>0</v>
      </c>
      <c r="B542">
        <v>0.60557715724679007</v>
      </c>
      <c r="C542">
        <v>0.57452413038198602</v>
      </c>
      <c r="D542">
        <f t="shared" si="17"/>
        <v>3.1053026864804045E-2</v>
      </c>
    </row>
    <row r="543" spans="1:4" x14ac:dyDescent="0.25">
      <c r="A543">
        <f t="shared" si="16"/>
        <v>0</v>
      </c>
      <c r="B543">
        <v>0.60540124461150668</v>
      </c>
      <c r="C543">
        <v>0.55547400860844565</v>
      </c>
      <c r="D543">
        <f t="shared" si="17"/>
        <v>4.9927236003061037E-2</v>
      </c>
    </row>
    <row r="544" spans="1:4" x14ac:dyDescent="0.25">
      <c r="A544">
        <f t="shared" si="16"/>
        <v>0</v>
      </c>
      <c r="B544">
        <v>0.62472177791989691</v>
      </c>
      <c r="C544">
        <v>0.56493275225453721</v>
      </c>
      <c r="D544">
        <f t="shared" si="17"/>
        <v>5.9789025665359707E-2</v>
      </c>
    </row>
    <row r="545" spans="1:4" x14ac:dyDescent="0.25">
      <c r="A545">
        <f t="shared" si="16"/>
        <v>0</v>
      </c>
      <c r="B545">
        <v>0.6109602364603377</v>
      </c>
      <c r="C545">
        <v>0.53236411155660324</v>
      </c>
      <c r="D545">
        <f t="shared" si="17"/>
        <v>7.8596124903734466E-2</v>
      </c>
    </row>
    <row r="546" spans="1:4" x14ac:dyDescent="0.25">
      <c r="A546">
        <f t="shared" si="16"/>
        <v>0</v>
      </c>
      <c r="B546">
        <v>0.61576409355060291</v>
      </c>
      <c r="C546">
        <v>0.55927357348712192</v>
      </c>
      <c r="D546">
        <f t="shared" si="17"/>
        <v>5.6490520063480987E-2</v>
      </c>
    </row>
    <row r="547" spans="1:4" x14ac:dyDescent="0.25">
      <c r="A547">
        <f t="shared" si="16"/>
        <v>0</v>
      </c>
      <c r="B547">
        <v>0.60296685770316161</v>
      </c>
      <c r="C547">
        <v>0.5665930323212135</v>
      </c>
      <c r="D547">
        <f t="shared" si="17"/>
        <v>3.6373825381948111E-2</v>
      </c>
    </row>
    <row r="548" spans="1:4" x14ac:dyDescent="0.25">
      <c r="A548">
        <f t="shared" si="16"/>
        <v>0</v>
      </c>
      <c r="B548">
        <v>0.62328951275483135</v>
      </c>
      <c r="C548">
        <v>0.56919636623555359</v>
      </c>
      <c r="D548">
        <f t="shared" si="17"/>
        <v>5.4093146519277768E-2</v>
      </c>
    </row>
    <row r="549" spans="1:4" x14ac:dyDescent="0.25">
      <c r="A549">
        <f t="shared" si="16"/>
        <v>0</v>
      </c>
      <c r="B549">
        <v>0.61433572606403086</v>
      </c>
      <c r="C549">
        <v>0.56053064692398014</v>
      </c>
      <c r="D549">
        <f t="shared" si="17"/>
        <v>5.3805079140050727E-2</v>
      </c>
    </row>
    <row r="550" spans="1:4" x14ac:dyDescent="0.25">
      <c r="A550">
        <f t="shared" si="16"/>
        <v>0</v>
      </c>
      <c r="B550">
        <v>0.61915721514537847</v>
      </c>
      <c r="C550">
        <v>0.58210654137701268</v>
      </c>
      <c r="D550">
        <f t="shared" si="17"/>
        <v>3.7050673768365794E-2</v>
      </c>
    </row>
    <row r="551" spans="1:4" x14ac:dyDescent="0.25">
      <c r="A551">
        <f t="shared" si="16"/>
        <v>0</v>
      </c>
      <c r="B551">
        <v>0.58794821598895219</v>
      </c>
      <c r="C551">
        <v>0.54060624474663221</v>
      </c>
      <c r="D551">
        <f t="shared" si="17"/>
        <v>4.734197124231998E-2</v>
      </c>
    </row>
    <row r="552" spans="1:4" x14ac:dyDescent="0.25">
      <c r="A552">
        <f t="shared" si="16"/>
        <v>0</v>
      </c>
      <c r="B552">
        <v>0.58525011802365545</v>
      </c>
      <c r="C552">
        <v>0.52829858648681027</v>
      </c>
      <c r="D552">
        <f t="shared" si="17"/>
        <v>5.6951531536845179E-2</v>
      </c>
    </row>
    <row r="553" spans="1:4" x14ac:dyDescent="0.25">
      <c r="A553">
        <f t="shared" si="16"/>
        <v>0</v>
      </c>
      <c r="B553">
        <v>0.58346303949270895</v>
      </c>
      <c r="C553">
        <v>0.51990949106880702</v>
      </c>
      <c r="D553">
        <f t="shared" si="17"/>
        <v>6.3553548423901929E-2</v>
      </c>
    </row>
    <row r="554" spans="1:4" x14ac:dyDescent="0.25">
      <c r="A554">
        <f t="shared" si="16"/>
        <v>0</v>
      </c>
      <c r="B554">
        <v>0.56900691298638995</v>
      </c>
      <c r="C554">
        <v>0.51769489489727027</v>
      </c>
      <c r="D554">
        <f t="shared" si="17"/>
        <v>5.1312018089119671E-2</v>
      </c>
    </row>
    <row r="555" spans="1:4" x14ac:dyDescent="0.25">
      <c r="A555">
        <f t="shared" si="16"/>
        <v>0</v>
      </c>
      <c r="B555">
        <v>0.61768762444395076</v>
      </c>
      <c r="C555">
        <v>0.56758559469006675</v>
      </c>
      <c r="D555">
        <f t="shared" si="17"/>
        <v>5.0102029753884003E-2</v>
      </c>
    </row>
    <row r="556" spans="1:4" x14ac:dyDescent="0.25">
      <c r="A556">
        <f t="shared" si="16"/>
        <v>0</v>
      </c>
      <c r="B556">
        <v>0.56851459988758235</v>
      </c>
      <c r="C556">
        <v>0.5383586736366317</v>
      </c>
      <c r="D556">
        <f t="shared" si="17"/>
        <v>3.0155926250950649E-2</v>
      </c>
    </row>
    <row r="557" spans="1:4" x14ac:dyDescent="0.25">
      <c r="A557">
        <f t="shared" si="16"/>
        <v>0</v>
      </c>
      <c r="B557">
        <v>0.57177083698774189</v>
      </c>
      <c r="C557">
        <v>0.53546350997557768</v>
      </c>
      <c r="D557">
        <f t="shared" si="17"/>
        <v>3.6307327012164214E-2</v>
      </c>
    </row>
    <row r="558" spans="1:4" x14ac:dyDescent="0.25">
      <c r="A558">
        <f t="shared" si="16"/>
        <v>0</v>
      </c>
      <c r="B558">
        <v>0.59409359550379537</v>
      </c>
      <c r="C558">
        <v>0.53369686918265069</v>
      </c>
      <c r="D558">
        <f t="shared" si="17"/>
        <v>6.0396726321144678E-2</v>
      </c>
    </row>
    <row r="559" spans="1:4" x14ac:dyDescent="0.25">
      <c r="A559">
        <f t="shared" si="16"/>
        <v>0</v>
      </c>
      <c r="B559">
        <v>0.58328977146364513</v>
      </c>
      <c r="C559">
        <v>0.53781543740574056</v>
      </c>
      <c r="D559">
        <f t="shared" si="17"/>
        <v>4.5474334057904575E-2</v>
      </c>
    </row>
    <row r="560" spans="1:4" x14ac:dyDescent="0.25">
      <c r="A560">
        <f t="shared" si="16"/>
        <v>0</v>
      </c>
      <c r="B560">
        <v>0.60072116301245937</v>
      </c>
      <c r="C560">
        <v>0.54402463579359328</v>
      </c>
      <c r="D560">
        <f t="shared" si="17"/>
        <v>5.6696527218866088E-2</v>
      </c>
    </row>
    <row r="561" spans="1:4" x14ac:dyDescent="0.25">
      <c r="A561">
        <f t="shared" si="16"/>
        <v>0</v>
      </c>
      <c r="B561">
        <v>0.62662401956581104</v>
      </c>
      <c r="C561">
        <v>0.57118032303780497</v>
      </c>
      <c r="D561">
        <f t="shared" si="17"/>
        <v>5.544369652800607E-2</v>
      </c>
    </row>
    <row r="562" spans="1:4" x14ac:dyDescent="0.25">
      <c r="A562">
        <f t="shared" si="16"/>
        <v>0</v>
      </c>
      <c r="B562">
        <v>0.6290086657714542</v>
      </c>
      <c r="C562">
        <v>0.56523895562028448</v>
      </c>
      <c r="D562">
        <f t="shared" si="17"/>
        <v>6.3769710151169723E-2</v>
      </c>
    </row>
    <row r="563" spans="1:4" x14ac:dyDescent="0.25">
      <c r="A563">
        <f t="shared" si="16"/>
        <v>0</v>
      </c>
      <c r="B563">
        <v>0.61728671619127717</v>
      </c>
      <c r="C563">
        <v>0.54341720407880578</v>
      </c>
      <c r="D563">
        <f t="shared" si="17"/>
        <v>7.3869512112471392E-2</v>
      </c>
    </row>
    <row r="564" spans="1:4" x14ac:dyDescent="0.25">
      <c r="A564">
        <f t="shared" si="16"/>
        <v>0</v>
      </c>
      <c r="B564">
        <v>0.59230472775024512</v>
      </c>
      <c r="C564">
        <v>0.53942633607070711</v>
      </c>
      <c r="D564">
        <f t="shared" si="17"/>
        <v>5.2878391679538006E-2</v>
      </c>
    </row>
    <row r="565" spans="1:4" x14ac:dyDescent="0.25">
      <c r="A565">
        <f t="shared" si="16"/>
        <v>0</v>
      </c>
      <c r="B565">
        <v>0.62193927300161778</v>
      </c>
      <c r="C565">
        <v>0.57494959303201132</v>
      </c>
      <c r="D565">
        <f t="shared" si="17"/>
        <v>4.6989679969606457E-2</v>
      </c>
    </row>
    <row r="566" spans="1:4" x14ac:dyDescent="0.25">
      <c r="A566">
        <f t="shared" si="16"/>
        <v>0</v>
      </c>
      <c r="B566">
        <v>0.58500511893847129</v>
      </c>
      <c r="C566">
        <v>0.54920093786590019</v>
      </c>
      <c r="D566">
        <f t="shared" si="17"/>
        <v>3.5804181072571106E-2</v>
      </c>
    </row>
    <row r="567" spans="1:4" x14ac:dyDescent="0.25">
      <c r="A567">
        <f t="shared" si="16"/>
        <v>0</v>
      </c>
      <c r="B567">
        <v>0.60590900925045632</v>
      </c>
      <c r="C567">
        <v>0.5505254165576895</v>
      </c>
      <c r="D567">
        <f t="shared" si="17"/>
        <v>5.5383592692766825E-2</v>
      </c>
    </row>
    <row r="568" spans="1:4" x14ac:dyDescent="0.25">
      <c r="A568">
        <f t="shared" si="16"/>
        <v>0</v>
      </c>
      <c r="B568">
        <v>0.61540975444104262</v>
      </c>
      <c r="C568">
        <v>0.57314884709482317</v>
      </c>
      <c r="D568">
        <f t="shared" si="17"/>
        <v>4.2260907346219456E-2</v>
      </c>
    </row>
    <row r="569" spans="1:4" x14ac:dyDescent="0.25">
      <c r="A569">
        <f t="shared" si="16"/>
        <v>0</v>
      </c>
      <c r="B569">
        <v>0.55575777055069953</v>
      </c>
      <c r="C569">
        <v>0.50698057507706917</v>
      </c>
      <c r="D569">
        <f t="shared" si="17"/>
        <v>4.8777195473630353E-2</v>
      </c>
    </row>
    <row r="570" spans="1:4" x14ac:dyDescent="0.25">
      <c r="A570">
        <f t="shared" si="16"/>
        <v>0</v>
      </c>
      <c r="B570">
        <v>0.5842904645540945</v>
      </c>
      <c r="C570">
        <v>0.54906796942404945</v>
      </c>
      <c r="D570">
        <f t="shared" si="17"/>
        <v>3.5222495130045051E-2</v>
      </c>
    </row>
    <row r="571" spans="1:4" x14ac:dyDescent="0.25">
      <c r="A571">
        <f t="shared" si="16"/>
        <v>0</v>
      </c>
      <c r="B571">
        <v>0.59843294519518686</v>
      </c>
      <c r="C571">
        <v>0.56477219373342413</v>
      </c>
      <c r="D571">
        <f t="shared" si="17"/>
        <v>3.3660751461762728E-2</v>
      </c>
    </row>
    <row r="572" spans="1:4" x14ac:dyDescent="0.25">
      <c r="A572">
        <f t="shared" si="16"/>
        <v>0</v>
      </c>
      <c r="B572">
        <v>0.64654440776462507</v>
      </c>
      <c r="C572">
        <v>0.56860563974608136</v>
      </c>
      <c r="D572">
        <f t="shared" si="17"/>
        <v>7.7938768018543714E-2</v>
      </c>
    </row>
    <row r="573" spans="1:4" x14ac:dyDescent="0.25">
      <c r="A573">
        <f t="shared" si="16"/>
        <v>0</v>
      </c>
      <c r="B573">
        <v>0.63133843500054643</v>
      </c>
      <c r="C573">
        <v>0.60063801399365135</v>
      </c>
      <c r="D573">
        <f t="shared" si="17"/>
        <v>3.0700421006895073E-2</v>
      </c>
    </row>
    <row r="574" spans="1:4" x14ac:dyDescent="0.25">
      <c r="A574">
        <f t="shared" si="16"/>
        <v>0</v>
      </c>
      <c r="B574">
        <v>0.60739239575071324</v>
      </c>
      <c r="C574">
        <v>0.56120360500428179</v>
      </c>
      <c r="D574">
        <f t="shared" si="17"/>
        <v>4.6188790746431452E-2</v>
      </c>
    </row>
    <row r="575" spans="1:4" x14ac:dyDescent="0.25">
      <c r="A575">
        <f t="shared" si="16"/>
        <v>0</v>
      </c>
      <c r="B575">
        <v>0.59616699157800701</v>
      </c>
      <c r="C575">
        <v>0.56178648901403316</v>
      </c>
      <c r="D575">
        <f t="shared" si="17"/>
        <v>3.4380502563973847E-2</v>
      </c>
    </row>
    <row r="576" spans="1:4" x14ac:dyDescent="0.25">
      <c r="A576">
        <f t="shared" si="16"/>
        <v>0</v>
      </c>
      <c r="B576">
        <v>0.56790777284213312</v>
      </c>
      <c r="C576">
        <v>0.52137404241130691</v>
      </c>
      <c r="D576">
        <f t="shared" si="17"/>
        <v>4.6533730430826203E-2</v>
      </c>
    </row>
    <row r="577" spans="1:4" x14ac:dyDescent="0.25">
      <c r="A577">
        <f t="shared" si="16"/>
        <v>0</v>
      </c>
      <c r="B577">
        <v>0.63220325454148185</v>
      </c>
      <c r="C577">
        <v>0.58590110479359903</v>
      </c>
      <c r="D577">
        <f t="shared" si="17"/>
        <v>4.6302149747882826E-2</v>
      </c>
    </row>
    <row r="578" spans="1:4" x14ac:dyDescent="0.25">
      <c r="A578">
        <f t="shared" si="16"/>
        <v>0</v>
      </c>
      <c r="B578">
        <v>0.59557415715048689</v>
      </c>
      <c r="C578">
        <v>0.55467700439441592</v>
      </c>
      <c r="D578">
        <f t="shared" si="17"/>
        <v>4.0897152756070976E-2</v>
      </c>
    </row>
    <row r="579" spans="1:4" x14ac:dyDescent="0.25">
      <c r="A579">
        <f t="shared" si="16"/>
        <v>0</v>
      </c>
      <c r="B579">
        <v>0.6033347911144793</v>
      </c>
      <c r="C579">
        <v>0.54466480946780982</v>
      </c>
      <c r="D579">
        <f t="shared" si="17"/>
        <v>5.8669981646669478E-2</v>
      </c>
    </row>
    <row r="580" spans="1:4" x14ac:dyDescent="0.25">
      <c r="A580">
        <f t="shared" si="16"/>
        <v>0</v>
      </c>
      <c r="B580">
        <v>0.58643408368497285</v>
      </c>
      <c r="C580">
        <v>0.54720329856405969</v>
      </c>
      <c r="D580">
        <f t="shared" si="17"/>
        <v>3.9230785120913159E-2</v>
      </c>
    </row>
    <row r="581" spans="1:4" x14ac:dyDescent="0.25">
      <c r="A581">
        <f t="shared" si="16"/>
        <v>0</v>
      </c>
      <c r="B581">
        <v>0.62273757923641004</v>
      </c>
      <c r="C581">
        <v>0.57739226170560631</v>
      </c>
      <c r="D581">
        <f t="shared" si="17"/>
        <v>4.534531753080373E-2</v>
      </c>
    </row>
    <row r="582" spans="1:4" x14ac:dyDescent="0.25">
      <c r="A582">
        <f t="shared" si="16"/>
        <v>0</v>
      </c>
      <c r="B582">
        <v>0.5918327780347572</v>
      </c>
      <c r="C582">
        <v>0.54091124275129276</v>
      </c>
      <c r="D582">
        <f t="shared" si="17"/>
        <v>5.0921535283464436E-2</v>
      </c>
    </row>
    <row r="583" spans="1:4" x14ac:dyDescent="0.25">
      <c r="A583">
        <f t="shared" si="16"/>
        <v>0</v>
      </c>
      <c r="B583">
        <v>0.60036090943308196</v>
      </c>
      <c r="C583">
        <v>0.53099164434934409</v>
      </c>
      <c r="D583">
        <f t="shared" si="17"/>
        <v>6.9369265083737863E-2</v>
      </c>
    </row>
    <row r="584" spans="1:4" x14ac:dyDescent="0.25">
      <c r="A584">
        <f t="shared" si="16"/>
        <v>0</v>
      </c>
      <c r="B584">
        <v>0.60550606312856436</v>
      </c>
      <c r="C584">
        <v>0.55658284771784117</v>
      </c>
      <c r="D584">
        <f t="shared" si="17"/>
        <v>4.8923215410723198E-2</v>
      </c>
    </row>
    <row r="585" spans="1:4" x14ac:dyDescent="0.25">
      <c r="A585">
        <f t="shared" si="16"/>
        <v>0</v>
      </c>
      <c r="B585">
        <v>0.59422090451873311</v>
      </c>
      <c r="C585">
        <v>0.56410994528889646</v>
      </c>
      <c r="D585">
        <f t="shared" si="17"/>
        <v>3.0110959229836642E-2</v>
      </c>
    </row>
    <row r="586" spans="1:4" x14ac:dyDescent="0.25">
      <c r="A586">
        <f t="shared" ref="A586:A649" si="18">IF(B586&gt;C586,0,1)</f>
        <v>0</v>
      </c>
      <c r="B586">
        <v>0.58069924485637459</v>
      </c>
      <c r="C586">
        <v>0.5588925724453454</v>
      </c>
      <c r="D586">
        <f t="shared" ref="D586:D649" si="19">B586-C586</f>
        <v>2.1806672411029182E-2</v>
      </c>
    </row>
    <row r="587" spans="1:4" x14ac:dyDescent="0.25">
      <c r="A587">
        <f t="shared" si="18"/>
        <v>0</v>
      </c>
      <c r="B587">
        <v>0.61802644344910873</v>
      </c>
      <c r="C587">
        <v>0.54950552156361843</v>
      </c>
      <c r="D587">
        <f t="shared" si="19"/>
        <v>6.8520921885490305E-2</v>
      </c>
    </row>
    <row r="588" spans="1:4" x14ac:dyDescent="0.25">
      <c r="A588">
        <f t="shared" si="18"/>
        <v>0</v>
      </c>
      <c r="B588">
        <v>0.61469660958678229</v>
      </c>
      <c r="C588">
        <v>0.55223957445601146</v>
      </c>
      <c r="D588">
        <f t="shared" si="19"/>
        <v>6.2457035130770833E-2</v>
      </c>
    </row>
    <row r="589" spans="1:4" x14ac:dyDescent="0.25">
      <c r="A589">
        <f t="shared" si="18"/>
        <v>0</v>
      </c>
      <c r="B589">
        <v>0.6024944947460833</v>
      </c>
      <c r="C589">
        <v>0.5695481750853868</v>
      </c>
      <c r="D589">
        <f t="shared" si="19"/>
        <v>3.2946319660696499E-2</v>
      </c>
    </row>
    <row r="590" spans="1:4" x14ac:dyDescent="0.25">
      <c r="A590">
        <f t="shared" si="18"/>
        <v>0</v>
      </c>
      <c r="B590">
        <v>0.59046510473620029</v>
      </c>
      <c r="C590">
        <v>0.56376644747104465</v>
      </c>
      <c r="D590">
        <f t="shared" si="19"/>
        <v>2.6698657265155634E-2</v>
      </c>
    </row>
    <row r="591" spans="1:4" x14ac:dyDescent="0.25">
      <c r="A591">
        <f t="shared" si="18"/>
        <v>0</v>
      </c>
      <c r="B591">
        <v>0.63241809042306418</v>
      </c>
      <c r="C591">
        <v>0.59600013857208045</v>
      </c>
      <c r="D591">
        <f t="shared" si="19"/>
        <v>3.6417951850983732E-2</v>
      </c>
    </row>
    <row r="592" spans="1:4" x14ac:dyDescent="0.25">
      <c r="A592">
        <f t="shared" si="18"/>
        <v>0</v>
      </c>
      <c r="B592">
        <v>0.60371399256013814</v>
      </c>
      <c r="C592">
        <v>0.53543846623283409</v>
      </c>
      <c r="D592">
        <f t="shared" si="19"/>
        <v>6.8275526327304048E-2</v>
      </c>
    </row>
    <row r="593" spans="1:4" x14ac:dyDescent="0.25">
      <c r="A593">
        <f t="shared" si="18"/>
        <v>0</v>
      </c>
      <c r="B593">
        <v>0.61625544173345159</v>
      </c>
      <c r="C593">
        <v>0.54746818658358798</v>
      </c>
      <c r="D593">
        <f t="shared" si="19"/>
        <v>6.8787255149863613E-2</v>
      </c>
    </row>
    <row r="594" spans="1:4" x14ac:dyDescent="0.25">
      <c r="A594">
        <f t="shared" si="18"/>
        <v>0</v>
      </c>
      <c r="B594">
        <v>0.58854130795804993</v>
      </c>
      <c r="C594">
        <v>0.5539004173421801</v>
      </c>
      <c r="D594">
        <f t="shared" si="19"/>
        <v>3.4640890615869835E-2</v>
      </c>
    </row>
    <row r="595" spans="1:4" x14ac:dyDescent="0.25">
      <c r="A595">
        <f t="shared" si="18"/>
        <v>0</v>
      </c>
      <c r="B595">
        <v>0.63312601637772659</v>
      </c>
      <c r="C595">
        <v>0.56891393995801287</v>
      </c>
      <c r="D595">
        <f t="shared" si="19"/>
        <v>6.4212076419713715E-2</v>
      </c>
    </row>
    <row r="596" spans="1:4" x14ac:dyDescent="0.25">
      <c r="A596">
        <f t="shared" si="18"/>
        <v>0</v>
      </c>
      <c r="B596">
        <v>0.5977035666137922</v>
      </c>
      <c r="C596">
        <v>0.55824327102502236</v>
      </c>
      <c r="D596">
        <f t="shared" si="19"/>
        <v>3.9460295588769845E-2</v>
      </c>
    </row>
    <row r="597" spans="1:4" x14ac:dyDescent="0.25">
      <c r="A597">
        <f t="shared" si="18"/>
        <v>0</v>
      </c>
      <c r="B597">
        <v>0.57155437363179518</v>
      </c>
      <c r="C597">
        <v>0.53979043198879839</v>
      </c>
      <c r="D597">
        <f t="shared" si="19"/>
        <v>3.1763941642996785E-2</v>
      </c>
    </row>
    <row r="598" spans="1:4" x14ac:dyDescent="0.25">
      <c r="A598">
        <f t="shared" si="18"/>
        <v>0</v>
      </c>
      <c r="B598">
        <v>0.57619773977907174</v>
      </c>
      <c r="C598">
        <v>0.52377906869968127</v>
      </c>
      <c r="D598">
        <f t="shared" si="19"/>
        <v>5.2418671079390466E-2</v>
      </c>
    </row>
    <row r="599" spans="1:4" x14ac:dyDescent="0.25">
      <c r="A599">
        <f t="shared" si="18"/>
        <v>0</v>
      </c>
      <c r="B599">
        <v>0.56780765549790557</v>
      </c>
      <c r="C599">
        <v>0.5262583898939811</v>
      </c>
      <c r="D599">
        <f t="shared" si="19"/>
        <v>4.1549265603924468E-2</v>
      </c>
    </row>
    <row r="600" spans="1:4" x14ac:dyDescent="0.25">
      <c r="A600">
        <f t="shared" si="18"/>
        <v>0</v>
      </c>
      <c r="B600">
        <v>0.62895456558664486</v>
      </c>
      <c r="C600">
        <v>0.57596071841205465</v>
      </c>
      <c r="D600">
        <f t="shared" si="19"/>
        <v>5.2993847174590214E-2</v>
      </c>
    </row>
    <row r="601" spans="1:4" x14ac:dyDescent="0.25">
      <c r="A601">
        <f t="shared" si="18"/>
        <v>0</v>
      </c>
      <c r="B601">
        <v>0.59245282645532371</v>
      </c>
      <c r="C601">
        <v>0.54438143707806841</v>
      </c>
      <c r="D601">
        <f t="shared" si="19"/>
        <v>4.8071389377255302E-2</v>
      </c>
    </row>
    <row r="602" spans="1:4" x14ac:dyDescent="0.25">
      <c r="A602">
        <f t="shared" si="18"/>
        <v>0</v>
      </c>
      <c r="B602">
        <v>0.61146361166964691</v>
      </c>
      <c r="C602">
        <v>0.55312733264895086</v>
      </c>
      <c r="D602">
        <f t="shared" si="19"/>
        <v>5.8336279020696047E-2</v>
      </c>
    </row>
    <row r="603" spans="1:4" x14ac:dyDescent="0.25">
      <c r="A603">
        <f t="shared" si="18"/>
        <v>0</v>
      </c>
      <c r="B603">
        <v>0.58034323100376328</v>
      </c>
      <c r="C603">
        <v>0.54785304219674902</v>
      </c>
      <c r="D603">
        <f t="shared" si="19"/>
        <v>3.2490188807014264E-2</v>
      </c>
    </row>
    <row r="604" spans="1:4" x14ac:dyDescent="0.25">
      <c r="A604">
        <f t="shared" si="18"/>
        <v>0</v>
      </c>
      <c r="B604">
        <v>0.61268416998705211</v>
      </c>
      <c r="C604">
        <v>0.55959201663021529</v>
      </c>
      <c r="D604">
        <f t="shared" si="19"/>
        <v>5.3092153356836813E-2</v>
      </c>
    </row>
    <row r="605" spans="1:4" x14ac:dyDescent="0.25">
      <c r="A605">
        <f t="shared" si="18"/>
        <v>0</v>
      </c>
      <c r="B605">
        <v>0.58595814489286269</v>
      </c>
      <c r="C605">
        <v>0.52880305153785045</v>
      </c>
      <c r="D605">
        <f t="shared" si="19"/>
        <v>5.7155093355012232E-2</v>
      </c>
    </row>
    <row r="606" spans="1:4" x14ac:dyDescent="0.25">
      <c r="A606">
        <f t="shared" si="18"/>
        <v>0</v>
      </c>
      <c r="B606">
        <v>0.60366563962678144</v>
      </c>
      <c r="C606">
        <v>0.55618674736093909</v>
      </c>
      <c r="D606">
        <f t="shared" si="19"/>
        <v>4.7478892265842343E-2</v>
      </c>
    </row>
    <row r="607" spans="1:4" x14ac:dyDescent="0.25">
      <c r="A607">
        <f t="shared" si="18"/>
        <v>0</v>
      </c>
      <c r="B607">
        <v>0.57083101685424176</v>
      </c>
      <c r="C607">
        <v>0.52435417105423054</v>
      </c>
      <c r="D607">
        <f t="shared" si="19"/>
        <v>4.6476845800011213E-2</v>
      </c>
    </row>
    <row r="608" spans="1:4" x14ac:dyDescent="0.25">
      <c r="A608">
        <f t="shared" si="18"/>
        <v>0</v>
      </c>
      <c r="B608">
        <v>0.59422212303100952</v>
      </c>
      <c r="C608">
        <v>0.53282091731150261</v>
      </c>
      <c r="D608">
        <f t="shared" si="19"/>
        <v>6.1401205719506913E-2</v>
      </c>
    </row>
    <row r="609" spans="1:4" x14ac:dyDescent="0.25">
      <c r="A609">
        <f t="shared" si="18"/>
        <v>0</v>
      </c>
      <c r="B609">
        <v>0.61752169360615328</v>
      </c>
      <c r="C609">
        <v>0.56750906072125151</v>
      </c>
      <c r="D609">
        <f t="shared" si="19"/>
        <v>5.0012632884901764E-2</v>
      </c>
    </row>
    <row r="610" spans="1:4" x14ac:dyDescent="0.25">
      <c r="A610">
        <f t="shared" si="18"/>
        <v>0</v>
      </c>
      <c r="B610">
        <v>0.64906028846724184</v>
      </c>
      <c r="C610">
        <v>0.57973760635204807</v>
      </c>
      <c r="D610">
        <f t="shared" si="19"/>
        <v>6.9322682115193768E-2</v>
      </c>
    </row>
    <row r="611" spans="1:4" x14ac:dyDescent="0.25">
      <c r="A611">
        <f t="shared" si="18"/>
        <v>0</v>
      </c>
      <c r="B611">
        <v>0.62976904822624691</v>
      </c>
      <c r="C611">
        <v>0.5803920968473496</v>
      </c>
      <c r="D611">
        <f t="shared" si="19"/>
        <v>4.9376951378897305E-2</v>
      </c>
    </row>
    <row r="612" spans="1:4" x14ac:dyDescent="0.25">
      <c r="A612">
        <f t="shared" si="18"/>
        <v>0</v>
      </c>
      <c r="B612">
        <v>0.62366828566201271</v>
      </c>
      <c r="C612">
        <v>0.56701201065697193</v>
      </c>
      <c r="D612">
        <f t="shared" si="19"/>
        <v>5.6656275005040779E-2</v>
      </c>
    </row>
    <row r="613" spans="1:4" x14ac:dyDescent="0.25">
      <c r="A613">
        <f t="shared" si="18"/>
        <v>0</v>
      </c>
      <c r="B613">
        <v>0.54724064320422416</v>
      </c>
      <c r="C613">
        <v>0.51665214219921107</v>
      </c>
      <c r="D613">
        <f t="shared" si="19"/>
        <v>3.0588501005013091E-2</v>
      </c>
    </row>
    <row r="614" spans="1:4" x14ac:dyDescent="0.25">
      <c r="A614">
        <f t="shared" si="18"/>
        <v>0</v>
      </c>
      <c r="B614">
        <v>0.55913445379818805</v>
      </c>
      <c r="C614">
        <v>0.53143016636759244</v>
      </c>
      <c r="D614">
        <f t="shared" si="19"/>
        <v>2.7704287430595609E-2</v>
      </c>
    </row>
    <row r="615" spans="1:4" x14ac:dyDescent="0.25">
      <c r="A615">
        <f t="shared" si="18"/>
        <v>0</v>
      </c>
      <c r="B615">
        <v>0.58477155638173395</v>
      </c>
      <c r="C615">
        <v>0.54081721512312031</v>
      </c>
      <c r="D615">
        <f t="shared" si="19"/>
        <v>4.3954341258613638E-2</v>
      </c>
    </row>
    <row r="616" spans="1:4" x14ac:dyDescent="0.25">
      <c r="A616">
        <f t="shared" si="18"/>
        <v>0</v>
      </c>
      <c r="B616">
        <v>0.59392283837008852</v>
      </c>
      <c r="C616">
        <v>0.55763375974604079</v>
      </c>
      <c r="D616">
        <f t="shared" si="19"/>
        <v>3.6289078624047733E-2</v>
      </c>
    </row>
    <row r="617" spans="1:4" x14ac:dyDescent="0.25">
      <c r="A617">
        <f t="shared" si="18"/>
        <v>0</v>
      </c>
      <c r="B617">
        <v>0.61226531196824974</v>
      </c>
      <c r="C617">
        <v>0.59003912337563968</v>
      </c>
      <c r="D617">
        <f t="shared" si="19"/>
        <v>2.2226188592610052E-2</v>
      </c>
    </row>
    <row r="618" spans="1:4" x14ac:dyDescent="0.25">
      <c r="A618">
        <f t="shared" si="18"/>
        <v>0</v>
      </c>
      <c r="B618">
        <v>0.57377977096587496</v>
      </c>
      <c r="C618">
        <v>0.52685815981849204</v>
      </c>
      <c r="D618">
        <f t="shared" si="19"/>
        <v>4.6921611147382913E-2</v>
      </c>
    </row>
    <row r="619" spans="1:4" x14ac:dyDescent="0.25">
      <c r="A619">
        <f t="shared" si="18"/>
        <v>0</v>
      </c>
      <c r="B619">
        <v>0.60509523998143411</v>
      </c>
      <c r="C619">
        <v>0.55215313688820533</v>
      </c>
      <c r="D619">
        <f t="shared" si="19"/>
        <v>5.2942103093228776E-2</v>
      </c>
    </row>
    <row r="620" spans="1:4" x14ac:dyDescent="0.25">
      <c r="A620">
        <f t="shared" si="18"/>
        <v>0</v>
      </c>
      <c r="B620">
        <v>0.57203347046201269</v>
      </c>
      <c r="C620">
        <v>0.52556646450502398</v>
      </c>
      <c r="D620">
        <f t="shared" si="19"/>
        <v>4.6467005956988716E-2</v>
      </c>
    </row>
    <row r="621" spans="1:4" x14ac:dyDescent="0.25">
      <c r="A621">
        <f t="shared" si="18"/>
        <v>0</v>
      </c>
      <c r="B621">
        <v>0.62539431370519327</v>
      </c>
      <c r="C621">
        <v>0.57735071751234479</v>
      </c>
      <c r="D621">
        <f t="shared" si="19"/>
        <v>4.8043596192848481E-2</v>
      </c>
    </row>
    <row r="622" spans="1:4" x14ac:dyDescent="0.25">
      <c r="A622">
        <f t="shared" si="18"/>
        <v>0</v>
      </c>
      <c r="B622">
        <v>0.57158935539126066</v>
      </c>
      <c r="C622">
        <v>0.52689860351271167</v>
      </c>
      <c r="D622">
        <f t="shared" si="19"/>
        <v>4.4690751878548984E-2</v>
      </c>
    </row>
    <row r="623" spans="1:4" x14ac:dyDescent="0.25">
      <c r="A623">
        <f t="shared" si="18"/>
        <v>0</v>
      </c>
      <c r="B623">
        <v>0.62215555141715329</v>
      </c>
      <c r="C623">
        <v>0.57100092370302802</v>
      </c>
      <c r="D623">
        <f t="shared" si="19"/>
        <v>5.1154627714125267E-2</v>
      </c>
    </row>
    <row r="624" spans="1:4" x14ac:dyDescent="0.25">
      <c r="A624">
        <f t="shared" si="18"/>
        <v>0</v>
      </c>
      <c r="B624">
        <v>0.60029645106617191</v>
      </c>
      <c r="C624">
        <v>0.53996741606262777</v>
      </c>
      <c r="D624">
        <f t="shared" si="19"/>
        <v>6.032903500354414E-2</v>
      </c>
    </row>
    <row r="625" spans="1:4" x14ac:dyDescent="0.25">
      <c r="A625">
        <f t="shared" si="18"/>
        <v>0</v>
      </c>
      <c r="B625">
        <v>0.59438620187044677</v>
      </c>
      <c r="C625">
        <v>0.53831038914362672</v>
      </c>
      <c r="D625">
        <f t="shared" si="19"/>
        <v>5.6075812726820051E-2</v>
      </c>
    </row>
    <row r="626" spans="1:4" x14ac:dyDescent="0.25">
      <c r="A626">
        <f t="shared" si="18"/>
        <v>0</v>
      </c>
      <c r="B626">
        <v>0.64871939701225645</v>
      </c>
      <c r="C626">
        <v>0.57170024076092263</v>
      </c>
      <c r="D626">
        <f t="shared" si="19"/>
        <v>7.701915625133382E-2</v>
      </c>
    </row>
    <row r="627" spans="1:4" x14ac:dyDescent="0.25">
      <c r="A627">
        <f t="shared" si="18"/>
        <v>0</v>
      </c>
      <c r="B627">
        <v>0.59453412371185654</v>
      </c>
      <c r="C627">
        <v>0.5648202378273266</v>
      </c>
      <c r="D627">
        <f t="shared" si="19"/>
        <v>2.9713885884529945E-2</v>
      </c>
    </row>
    <row r="628" spans="1:4" x14ac:dyDescent="0.25">
      <c r="A628">
        <f t="shared" si="18"/>
        <v>0</v>
      </c>
      <c r="B628">
        <v>0.60716593395520713</v>
      </c>
      <c r="C628">
        <v>0.54675433952238228</v>
      </c>
      <c r="D628">
        <f t="shared" si="19"/>
        <v>6.0411594432824844E-2</v>
      </c>
    </row>
    <row r="629" spans="1:4" x14ac:dyDescent="0.25">
      <c r="A629">
        <f t="shared" si="18"/>
        <v>0</v>
      </c>
      <c r="B629">
        <v>0.61189161213085108</v>
      </c>
      <c r="C629">
        <v>0.55427313766881037</v>
      </c>
      <c r="D629">
        <f t="shared" si="19"/>
        <v>5.7618474462040714E-2</v>
      </c>
    </row>
    <row r="630" spans="1:4" x14ac:dyDescent="0.25">
      <c r="A630">
        <f t="shared" si="18"/>
        <v>0</v>
      </c>
      <c r="B630">
        <v>0.62721102409397644</v>
      </c>
      <c r="C630">
        <v>0.58483099214168321</v>
      </c>
      <c r="D630">
        <f t="shared" si="19"/>
        <v>4.2380031952293229E-2</v>
      </c>
    </row>
    <row r="631" spans="1:4" x14ac:dyDescent="0.25">
      <c r="A631">
        <f t="shared" si="18"/>
        <v>0</v>
      </c>
      <c r="B631">
        <v>0.62458977842404928</v>
      </c>
      <c r="C631">
        <v>0.5721245473322738</v>
      </c>
      <c r="D631">
        <f t="shared" si="19"/>
        <v>5.2465231091775477E-2</v>
      </c>
    </row>
    <row r="632" spans="1:4" x14ac:dyDescent="0.25">
      <c r="A632">
        <f t="shared" si="18"/>
        <v>0</v>
      </c>
      <c r="B632">
        <v>0.60963261787997658</v>
      </c>
      <c r="C632">
        <v>0.54255289007589369</v>
      </c>
      <c r="D632">
        <f t="shared" si="19"/>
        <v>6.7079727804082889E-2</v>
      </c>
    </row>
    <row r="633" spans="1:4" x14ac:dyDescent="0.25">
      <c r="A633">
        <f t="shared" si="18"/>
        <v>0</v>
      </c>
      <c r="B633">
        <v>0.60154516853438145</v>
      </c>
      <c r="C633">
        <v>0.57952148485865218</v>
      </c>
      <c r="D633">
        <f t="shared" si="19"/>
        <v>2.2023683675729266E-2</v>
      </c>
    </row>
    <row r="634" spans="1:4" x14ac:dyDescent="0.25">
      <c r="A634">
        <f t="shared" si="18"/>
        <v>0</v>
      </c>
      <c r="B634">
        <v>0.58208280577790095</v>
      </c>
      <c r="C634">
        <v>0.51935591717411556</v>
      </c>
      <c r="D634">
        <f t="shared" si="19"/>
        <v>6.2726888603785391E-2</v>
      </c>
    </row>
    <row r="635" spans="1:4" x14ac:dyDescent="0.25">
      <c r="A635">
        <f t="shared" si="18"/>
        <v>0</v>
      </c>
      <c r="B635">
        <v>0.53562310677179426</v>
      </c>
      <c r="C635">
        <v>0.50556150367542341</v>
      </c>
      <c r="D635">
        <f t="shared" si="19"/>
        <v>3.0061603096370848E-2</v>
      </c>
    </row>
    <row r="636" spans="1:4" x14ac:dyDescent="0.25">
      <c r="A636">
        <f t="shared" si="18"/>
        <v>0</v>
      </c>
      <c r="B636">
        <v>0.6280688272697722</v>
      </c>
      <c r="C636">
        <v>0.55712351502852819</v>
      </c>
      <c r="D636">
        <f t="shared" si="19"/>
        <v>7.0945312241244007E-2</v>
      </c>
    </row>
    <row r="637" spans="1:4" x14ac:dyDescent="0.25">
      <c r="A637">
        <f t="shared" si="18"/>
        <v>0</v>
      </c>
      <c r="B637">
        <v>0.58472699129674044</v>
      </c>
      <c r="C637">
        <v>0.5138612166422134</v>
      </c>
      <c r="D637">
        <f t="shared" si="19"/>
        <v>7.0865774654527036E-2</v>
      </c>
    </row>
    <row r="638" spans="1:4" x14ac:dyDescent="0.25">
      <c r="A638">
        <f t="shared" si="18"/>
        <v>0</v>
      </c>
      <c r="B638">
        <v>0.61475945077473959</v>
      </c>
      <c r="C638">
        <v>0.5712119741869971</v>
      </c>
      <c r="D638">
        <f t="shared" si="19"/>
        <v>4.3547476587742495E-2</v>
      </c>
    </row>
    <row r="639" spans="1:4" x14ac:dyDescent="0.25">
      <c r="A639">
        <f t="shared" si="18"/>
        <v>0</v>
      </c>
      <c r="B639">
        <v>0.61372367069745459</v>
      </c>
      <c r="C639">
        <v>0.56060742508131434</v>
      </c>
      <c r="D639">
        <f t="shared" si="19"/>
        <v>5.3116245616140256E-2</v>
      </c>
    </row>
    <row r="640" spans="1:4" x14ac:dyDescent="0.25">
      <c r="A640">
        <f t="shared" si="18"/>
        <v>0</v>
      </c>
      <c r="B640">
        <v>0.59688064565123422</v>
      </c>
      <c r="C640">
        <v>0.56291021238725192</v>
      </c>
      <c r="D640">
        <f t="shared" si="19"/>
        <v>3.3970433263982303E-2</v>
      </c>
    </row>
    <row r="641" spans="1:4" x14ac:dyDescent="0.25">
      <c r="A641">
        <f t="shared" si="18"/>
        <v>0</v>
      </c>
      <c r="B641">
        <v>0.56484231086651604</v>
      </c>
      <c r="C641">
        <v>0.51451617182553322</v>
      </c>
      <c r="D641">
        <f t="shared" si="19"/>
        <v>5.032613904098282E-2</v>
      </c>
    </row>
    <row r="642" spans="1:4" x14ac:dyDescent="0.25">
      <c r="A642">
        <f t="shared" si="18"/>
        <v>0</v>
      </c>
      <c r="B642">
        <v>0.63703477877681014</v>
      </c>
      <c r="C642">
        <v>0.58032082915441074</v>
      </c>
      <c r="D642">
        <f t="shared" si="19"/>
        <v>5.6713949622399396E-2</v>
      </c>
    </row>
    <row r="643" spans="1:4" x14ac:dyDescent="0.25">
      <c r="A643">
        <f t="shared" si="18"/>
        <v>0</v>
      </c>
      <c r="B643">
        <v>0.59723730388717133</v>
      </c>
      <c r="C643">
        <v>0.56581444625583754</v>
      </c>
      <c r="D643">
        <f t="shared" si="19"/>
        <v>3.1422857631333789E-2</v>
      </c>
    </row>
    <row r="644" spans="1:4" x14ac:dyDescent="0.25">
      <c r="A644">
        <f t="shared" si="18"/>
        <v>0</v>
      </c>
      <c r="B644">
        <v>0.59696875156248874</v>
      </c>
      <c r="C644">
        <v>0.53305043214856651</v>
      </c>
      <c r="D644">
        <f t="shared" si="19"/>
        <v>6.3918319413922231E-2</v>
      </c>
    </row>
    <row r="645" spans="1:4" x14ac:dyDescent="0.25">
      <c r="A645">
        <f t="shared" si="18"/>
        <v>0</v>
      </c>
      <c r="B645">
        <v>0.58623863608923332</v>
      </c>
      <c r="C645">
        <v>0.52489923167045538</v>
      </c>
      <c r="D645">
        <f t="shared" si="19"/>
        <v>6.1339404418777943E-2</v>
      </c>
    </row>
    <row r="646" spans="1:4" x14ac:dyDescent="0.25">
      <c r="A646">
        <f t="shared" si="18"/>
        <v>0</v>
      </c>
      <c r="B646">
        <v>0.61827706759482892</v>
      </c>
      <c r="C646">
        <v>0.55073925922210087</v>
      </c>
      <c r="D646">
        <f t="shared" si="19"/>
        <v>6.7537808372728048E-2</v>
      </c>
    </row>
    <row r="647" spans="1:4" x14ac:dyDescent="0.25">
      <c r="A647">
        <f t="shared" si="18"/>
        <v>0</v>
      </c>
      <c r="B647">
        <v>0.59698842515568562</v>
      </c>
      <c r="C647">
        <v>0.55180241882931402</v>
      </c>
      <c r="D647">
        <f t="shared" si="19"/>
        <v>4.5186006326371597E-2</v>
      </c>
    </row>
    <row r="648" spans="1:4" x14ac:dyDescent="0.25">
      <c r="A648">
        <f t="shared" si="18"/>
        <v>0</v>
      </c>
      <c r="B648">
        <v>0.59022497811076369</v>
      </c>
      <c r="C648">
        <v>0.53296886078670247</v>
      </c>
      <c r="D648">
        <f t="shared" si="19"/>
        <v>5.7256117324061218E-2</v>
      </c>
    </row>
    <row r="649" spans="1:4" x14ac:dyDescent="0.25">
      <c r="A649">
        <f t="shared" si="18"/>
        <v>0</v>
      </c>
      <c r="B649">
        <v>0.57594480259508174</v>
      </c>
      <c r="C649">
        <v>0.51700833181324102</v>
      </c>
      <c r="D649">
        <f t="shared" si="19"/>
        <v>5.8936470781840722E-2</v>
      </c>
    </row>
    <row r="650" spans="1:4" x14ac:dyDescent="0.25">
      <c r="A650">
        <f t="shared" ref="A650:A713" si="20">IF(B650&gt;C650,0,1)</f>
        <v>0</v>
      </c>
      <c r="B650">
        <v>0.6262939226035642</v>
      </c>
      <c r="C650">
        <v>0.57327291932922364</v>
      </c>
      <c r="D650">
        <f t="shared" ref="D650:D713" si="21">B650-C650</f>
        <v>5.3021003274340561E-2</v>
      </c>
    </row>
    <row r="651" spans="1:4" x14ac:dyDescent="0.25">
      <c r="A651">
        <f t="shared" si="20"/>
        <v>0</v>
      </c>
      <c r="B651">
        <v>0.61154517632306415</v>
      </c>
      <c r="C651">
        <v>0.57618054658898898</v>
      </c>
      <c r="D651">
        <f t="shared" si="21"/>
        <v>3.536462973407517E-2</v>
      </c>
    </row>
    <row r="652" spans="1:4" x14ac:dyDescent="0.25">
      <c r="A652">
        <f t="shared" si="20"/>
        <v>0</v>
      </c>
      <c r="B652">
        <v>0.62432642766036806</v>
      </c>
      <c r="C652">
        <v>0.56603001665153496</v>
      </c>
      <c r="D652">
        <f t="shared" si="21"/>
        <v>5.8296411008833093E-2</v>
      </c>
    </row>
    <row r="653" spans="1:4" x14ac:dyDescent="0.25">
      <c r="A653">
        <f t="shared" si="20"/>
        <v>0</v>
      </c>
      <c r="B653">
        <v>0.57885594958994602</v>
      </c>
      <c r="C653">
        <v>0.52408568636947328</v>
      </c>
      <c r="D653">
        <f t="shared" si="21"/>
        <v>5.4770263220472737E-2</v>
      </c>
    </row>
    <row r="654" spans="1:4" x14ac:dyDescent="0.25">
      <c r="A654">
        <f t="shared" si="20"/>
        <v>0</v>
      </c>
      <c r="B654">
        <v>0.57361832101857457</v>
      </c>
      <c r="C654">
        <v>0.53720633163143283</v>
      </c>
      <c r="D654">
        <f t="shared" si="21"/>
        <v>3.6411989387141741E-2</v>
      </c>
    </row>
    <row r="655" spans="1:4" x14ac:dyDescent="0.25">
      <c r="A655">
        <f t="shared" si="20"/>
        <v>0</v>
      </c>
      <c r="B655">
        <v>0.62042206241532794</v>
      </c>
      <c r="C655">
        <v>0.57629603554221576</v>
      </c>
      <c r="D655">
        <f t="shared" si="21"/>
        <v>4.4126026873112179E-2</v>
      </c>
    </row>
    <row r="656" spans="1:4" x14ac:dyDescent="0.25">
      <c r="A656">
        <f t="shared" si="20"/>
        <v>0</v>
      </c>
      <c r="B656">
        <v>0.5734119117274753</v>
      </c>
      <c r="C656">
        <v>0.54551355832636461</v>
      </c>
      <c r="D656">
        <f t="shared" si="21"/>
        <v>2.7898353401110687E-2</v>
      </c>
    </row>
    <row r="657" spans="1:4" x14ac:dyDescent="0.25">
      <c r="A657">
        <f t="shared" si="20"/>
        <v>0</v>
      </c>
      <c r="B657">
        <v>0.63843998024720461</v>
      </c>
      <c r="C657">
        <v>0.59636334624462317</v>
      </c>
      <c r="D657">
        <f t="shared" si="21"/>
        <v>4.2076634002581437E-2</v>
      </c>
    </row>
    <row r="658" spans="1:4" x14ac:dyDescent="0.25">
      <c r="A658">
        <f t="shared" si="20"/>
        <v>0</v>
      </c>
      <c r="B658">
        <v>0.60579738377867132</v>
      </c>
      <c r="C658">
        <v>0.54994344960207797</v>
      </c>
      <c r="D658">
        <f t="shared" si="21"/>
        <v>5.5853934176593345E-2</v>
      </c>
    </row>
    <row r="659" spans="1:4" x14ac:dyDescent="0.25">
      <c r="A659">
        <f t="shared" si="20"/>
        <v>0</v>
      </c>
      <c r="B659">
        <v>0.58840019647112329</v>
      </c>
      <c r="C659">
        <v>0.5568024925029319</v>
      </c>
      <c r="D659">
        <f t="shared" si="21"/>
        <v>3.1597703968191393E-2</v>
      </c>
    </row>
    <row r="660" spans="1:4" x14ac:dyDescent="0.25">
      <c r="A660">
        <f t="shared" si="20"/>
        <v>0</v>
      </c>
      <c r="B660">
        <v>0.57894880044207253</v>
      </c>
      <c r="C660">
        <v>0.5276364998867924</v>
      </c>
      <c r="D660">
        <f t="shared" si="21"/>
        <v>5.1312300555280133E-2</v>
      </c>
    </row>
    <row r="661" spans="1:4" x14ac:dyDescent="0.25">
      <c r="A661">
        <f t="shared" si="20"/>
        <v>0</v>
      </c>
      <c r="B661">
        <v>0.59269607694087512</v>
      </c>
      <c r="C661">
        <v>0.52985453528080606</v>
      </c>
      <c r="D661">
        <f t="shared" si="21"/>
        <v>6.2841541660069056E-2</v>
      </c>
    </row>
    <row r="662" spans="1:4" x14ac:dyDescent="0.25">
      <c r="A662">
        <f t="shared" si="20"/>
        <v>0</v>
      </c>
      <c r="B662">
        <v>0.5944756612849933</v>
      </c>
      <c r="C662">
        <v>0.56024919360902792</v>
      </c>
      <c r="D662">
        <f t="shared" si="21"/>
        <v>3.4226467675965377E-2</v>
      </c>
    </row>
    <row r="663" spans="1:4" x14ac:dyDescent="0.25">
      <c r="A663">
        <f t="shared" si="20"/>
        <v>0</v>
      </c>
      <c r="B663">
        <v>0.63010170200837012</v>
      </c>
      <c r="C663">
        <v>0.58079129504074489</v>
      </c>
      <c r="D663">
        <f t="shared" si="21"/>
        <v>4.9310406967625231E-2</v>
      </c>
    </row>
    <row r="664" spans="1:4" x14ac:dyDescent="0.25">
      <c r="A664">
        <f t="shared" si="20"/>
        <v>0</v>
      </c>
      <c r="B664">
        <v>0.57624067249974675</v>
      </c>
      <c r="C664">
        <v>0.55834616955868155</v>
      </c>
      <c r="D664">
        <f t="shared" si="21"/>
        <v>1.7894502941065205E-2</v>
      </c>
    </row>
    <row r="665" spans="1:4" x14ac:dyDescent="0.25">
      <c r="A665">
        <f t="shared" si="20"/>
        <v>0</v>
      </c>
      <c r="B665">
        <v>0.59120396874975234</v>
      </c>
      <c r="C665">
        <v>0.52539210691717275</v>
      </c>
      <c r="D665">
        <f t="shared" si="21"/>
        <v>6.5811861832579588E-2</v>
      </c>
    </row>
    <row r="666" spans="1:4" x14ac:dyDescent="0.25">
      <c r="A666">
        <f t="shared" si="20"/>
        <v>0</v>
      </c>
      <c r="B666">
        <v>0.61439822847047154</v>
      </c>
      <c r="C666">
        <v>0.56617945347488896</v>
      </c>
      <c r="D666">
        <f t="shared" si="21"/>
        <v>4.8218774995582581E-2</v>
      </c>
    </row>
    <row r="667" spans="1:4" x14ac:dyDescent="0.25">
      <c r="A667">
        <f t="shared" si="20"/>
        <v>0</v>
      </c>
      <c r="B667">
        <v>0.58986335424964298</v>
      </c>
      <c r="C667">
        <v>0.5442830305045615</v>
      </c>
      <c r="D667">
        <f t="shared" si="21"/>
        <v>4.5580323745081475E-2</v>
      </c>
    </row>
    <row r="668" spans="1:4" x14ac:dyDescent="0.25">
      <c r="A668">
        <f t="shared" si="20"/>
        <v>0</v>
      </c>
      <c r="B668">
        <v>0.5818199911540286</v>
      </c>
      <c r="C668">
        <v>0.54532371437063654</v>
      </c>
      <c r="D668">
        <f t="shared" si="21"/>
        <v>3.6496276783392068E-2</v>
      </c>
    </row>
    <row r="669" spans="1:4" x14ac:dyDescent="0.25">
      <c r="A669">
        <f t="shared" si="20"/>
        <v>0</v>
      </c>
      <c r="B669">
        <v>0.64995195686119955</v>
      </c>
      <c r="C669">
        <v>0.61170516348023607</v>
      </c>
      <c r="D669">
        <f t="shared" si="21"/>
        <v>3.8246793380963484E-2</v>
      </c>
    </row>
    <row r="670" spans="1:4" x14ac:dyDescent="0.25">
      <c r="A670">
        <f t="shared" si="20"/>
        <v>0</v>
      </c>
      <c r="B670">
        <v>0.62710211838774199</v>
      </c>
      <c r="C670">
        <v>0.58483821951712933</v>
      </c>
      <c r="D670">
        <f t="shared" si="21"/>
        <v>4.2263898870612659E-2</v>
      </c>
    </row>
    <row r="671" spans="1:4" x14ac:dyDescent="0.25">
      <c r="A671">
        <f t="shared" si="20"/>
        <v>0</v>
      </c>
      <c r="B671">
        <v>0.56959790348905825</v>
      </c>
      <c r="C671">
        <v>0.52628342563725095</v>
      </c>
      <c r="D671">
        <f t="shared" si="21"/>
        <v>4.3314477851807309E-2</v>
      </c>
    </row>
    <row r="672" spans="1:4" x14ac:dyDescent="0.25">
      <c r="A672">
        <f t="shared" si="20"/>
        <v>0</v>
      </c>
      <c r="B672">
        <v>0.59709128849596704</v>
      </c>
      <c r="C672">
        <v>0.53490543564079007</v>
      </c>
      <c r="D672">
        <f t="shared" si="21"/>
        <v>6.2185852855176971E-2</v>
      </c>
    </row>
    <row r="673" spans="1:4" x14ac:dyDescent="0.25">
      <c r="A673">
        <f t="shared" si="20"/>
        <v>0</v>
      </c>
      <c r="B673">
        <v>0.54919987508554824</v>
      </c>
      <c r="C673">
        <v>0.5156634009174571</v>
      </c>
      <c r="D673">
        <f t="shared" si="21"/>
        <v>3.3536474168091135E-2</v>
      </c>
    </row>
    <row r="674" spans="1:4" x14ac:dyDescent="0.25">
      <c r="A674">
        <f t="shared" si="20"/>
        <v>0</v>
      </c>
      <c r="B674">
        <v>0.60625508454694055</v>
      </c>
      <c r="C674">
        <v>0.56404583471548275</v>
      </c>
      <c r="D674">
        <f t="shared" si="21"/>
        <v>4.2209249831457796E-2</v>
      </c>
    </row>
    <row r="675" spans="1:4" x14ac:dyDescent="0.25">
      <c r="A675">
        <f t="shared" si="20"/>
        <v>0</v>
      </c>
      <c r="B675">
        <v>0.57550201147040592</v>
      </c>
      <c r="C675">
        <v>0.53845515201404648</v>
      </c>
      <c r="D675">
        <f t="shared" si="21"/>
        <v>3.7046859456359438E-2</v>
      </c>
    </row>
    <row r="676" spans="1:4" x14ac:dyDescent="0.25">
      <c r="A676">
        <f t="shared" si="20"/>
        <v>0</v>
      </c>
      <c r="B676">
        <v>0.61651516478404966</v>
      </c>
      <c r="C676">
        <v>0.57396368535306252</v>
      </c>
      <c r="D676">
        <f t="shared" si="21"/>
        <v>4.2551479430987138E-2</v>
      </c>
    </row>
    <row r="677" spans="1:4" x14ac:dyDescent="0.25">
      <c r="A677">
        <f t="shared" si="20"/>
        <v>0</v>
      </c>
      <c r="B677">
        <v>0.63516180401216071</v>
      </c>
      <c r="C677">
        <v>0.58561501096177448</v>
      </c>
      <c r="D677">
        <f t="shared" si="21"/>
        <v>4.9546793050386229E-2</v>
      </c>
    </row>
    <row r="678" spans="1:4" x14ac:dyDescent="0.25">
      <c r="A678">
        <f t="shared" si="20"/>
        <v>0</v>
      </c>
      <c r="B678">
        <v>0.60009883481823967</v>
      </c>
      <c r="C678">
        <v>0.55371156188388815</v>
      </c>
      <c r="D678">
        <f t="shared" si="21"/>
        <v>4.638727293435152E-2</v>
      </c>
    </row>
    <row r="679" spans="1:4" x14ac:dyDescent="0.25">
      <c r="A679">
        <f t="shared" si="20"/>
        <v>0</v>
      </c>
      <c r="B679">
        <v>0.58860855169842641</v>
      </c>
      <c r="C679">
        <v>0.54818759701637176</v>
      </c>
      <c r="D679">
        <f t="shared" si="21"/>
        <v>4.0420954682054644E-2</v>
      </c>
    </row>
    <row r="680" spans="1:4" x14ac:dyDescent="0.25">
      <c r="A680">
        <f t="shared" si="20"/>
        <v>0</v>
      </c>
      <c r="B680">
        <v>0.6116852890550849</v>
      </c>
      <c r="C680">
        <v>0.55449926460738419</v>
      </c>
      <c r="D680">
        <f t="shared" si="21"/>
        <v>5.7186024447700712E-2</v>
      </c>
    </row>
    <row r="681" spans="1:4" x14ac:dyDescent="0.25">
      <c r="A681">
        <f t="shared" si="20"/>
        <v>0</v>
      </c>
      <c r="B681">
        <v>0.5979683664420864</v>
      </c>
      <c r="C681">
        <v>0.54670894126112746</v>
      </c>
      <c r="D681">
        <f t="shared" si="21"/>
        <v>5.125942518095894E-2</v>
      </c>
    </row>
    <row r="682" spans="1:4" x14ac:dyDescent="0.25">
      <c r="A682">
        <f t="shared" si="20"/>
        <v>0</v>
      </c>
      <c r="B682">
        <v>0.63105969162191733</v>
      </c>
      <c r="C682">
        <v>0.60252363932965547</v>
      </c>
      <c r="D682">
        <f t="shared" si="21"/>
        <v>2.853605229226186E-2</v>
      </c>
    </row>
    <row r="683" spans="1:4" x14ac:dyDescent="0.25">
      <c r="A683">
        <f t="shared" si="20"/>
        <v>0</v>
      </c>
      <c r="B683">
        <v>0.57748257465968555</v>
      </c>
      <c r="C683">
        <v>0.53711347054612768</v>
      </c>
      <c r="D683">
        <f t="shared" si="21"/>
        <v>4.0369104113557874E-2</v>
      </c>
    </row>
    <row r="684" spans="1:4" x14ac:dyDescent="0.25">
      <c r="A684">
        <f t="shared" si="20"/>
        <v>0</v>
      </c>
      <c r="B684">
        <v>0.62029973740686584</v>
      </c>
      <c r="C684">
        <v>0.55362167208576407</v>
      </c>
      <c r="D684">
        <f t="shared" si="21"/>
        <v>6.6678065321101765E-2</v>
      </c>
    </row>
    <row r="685" spans="1:4" x14ac:dyDescent="0.25">
      <c r="A685">
        <f t="shared" si="20"/>
        <v>0</v>
      </c>
      <c r="B685">
        <v>0.57097447875475649</v>
      </c>
      <c r="C685">
        <v>0.53049149031126686</v>
      </c>
      <c r="D685">
        <f t="shared" si="21"/>
        <v>4.0482988443489631E-2</v>
      </c>
    </row>
    <row r="686" spans="1:4" x14ac:dyDescent="0.25">
      <c r="A686">
        <f t="shared" si="20"/>
        <v>0</v>
      </c>
      <c r="B686">
        <v>0.64673702285912316</v>
      </c>
      <c r="C686">
        <v>0.56103188702589679</v>
      </c>
      <c r="D686">
        <f t="shared" si="21"/>
        <v>8.5705135833226365E-2</v>
      </c>
    </row>
    <row r="687" spans="1:4" x14ac:dyDescent="0.25">
      <c r="A687">
        <f t="shared" si="20"/>
        <v>0</v>
      </c>
      <c r="B687">
        <v>0.61200131071058861</v>
      </c>
      <c r="C687">
        <v>0.5541791626291096</v>
      </c>
      <c r="D687">
        <f t="shared" si="21"/>
        <v>5.7822148081479008E-2</v>
      </c>
    </row>
    <row r="688" spans="1:4" x14ac:dyDescent="0.25">
      <c r="A688">
        <f t="shared" si="20"/>
        <v>0</v>
      </c>
      <c r="B688">
        <v>0.57696130275524127</v>
      </c>
      <c r="C688">
        <v>0.53486923954036047</v>
      </c>
      <c r="D688">
        <f t="shared" si="21"/>
        <v>4.2092063214880793E-2</v>
      </c>
    </row>
    <row r="689" spans="1:4" x14ac:dyDescent="0.25">
      <c r="A689">
        <f t="shared" si="20"/>
        <v>0</v>
      </c>
      <c r="B689">
        <v>0.60251489585060714</v>
      </c>
      <c r="C689">
        <v>0.56730920688800657</v>
      </c>
      <c r="D689">
        <f t="shared" si="21"/>
        <v>3.5205688962600568E-2</v>
      </c>
    </row>
    <row r="690" spans="1:4" x14ac:dyDescent="0.25">
      <c r="A690">
        <f t="shared" si="20"/>
        <v>0</v>
      </c>
      <c r="B690">
        <v>0.64043513423739939</v>
      </c>
      <c r="C690">
        <v>0.59596980422147661</v>
      </c>
      <c r="D690">
        <f t="shared" si="21"/>
        <v>4.4465330015922788E-2</v>
      </c>
    </row>
    <row r="691" spans="1:4" x14ac:dyDescent="0.25">
      <c r="A691">
        <f t="shared" si="20"/>
        <v>0</v>
      </c>
      <c r="B691">
        <v>0.58280550843962808</v>
      </c>
      <c r="C691">
        <v>0.52575397367960253</v>
      </c>
      <c r="D691">
        <f t="shared" si="21"/>
        <v>5.7051534760025557E-2</v>
      </c>
    </row>
    <row r="692" spans="1:4" x14ac:dyDescent="0.25">
      <c r="A692">
        <f t="shared" si="20"/>
        <v>0</v>
      </c>
      <c r="B692">
        <v>0.57810264475963391</v>
      </c>
      <c r="C692">
        <v>0.50563525313356261</v>
      </c>
      <c r="D692">
        <f t="shared" si="21"/>
        <v>7.2467391626071298E-2</v>
      </c>
    </row>
    <row r="693" spans="1:4" x14ac:dyDescent="0.25">
      <c r="A693">
        <f t="shared" si="20"/>
        <v>0</v>
      </c>
      <c r="B693">
        <v>0.61603941054871769</v>
      </c>
      <c r="C693">
        <v>0.56704358953741085</v>
      </c>
      <c r="D693">
        <f t="shared" si="21"/>
        <v>4.8995821011306839E-2</v>
      </c>
    </row>
    <row r="694" spans="1:4" x14ac:dyDescent="0.25">
      <c r="A694">
        <f t="shared" si="20"/>
        <v>0</v>
      </c>
      <c r="B694">
        <v>0.57943801155828634</v>
      </c>
      <c r="C694">
        <v>0.54650553775864197</v>
      </c>
      <c r="D694">
        <f t="shared" si="21"/>
        <v>3.2932473799644368E-2</v>
      </c>
    </row>
    <row r="695" spans="1:4" x14ac:dyDescent="0.25">
      <c r="A695">
        <f t="shared" si="20"/>
        <v>0</v>
      </c>
      <c r="B695">
        <v>0.63590939921951339</v>
      </c>
      <c r="C695">
        <v>0.56187913332468342</v>
      </c>
      <c r="D695">
        <f t="shared" si="21"/>
        <v>7.4030265894829972E-2</v>
      </c>
    </row>
    <row r="696" spans="1:4" x14ac:dyDescent="0.25">
      <c r="A696">
        <f t="shared" si="20"/>
        <v>0</v>
      </c>
      <c r="B696">
        <v>0.61744700959524224</v>
      </c>
      <c r="C696">
        <v>0.57115009114427173</v>
      </c>
      <c r="D696">
        <f t="shared" si="21"/>
        <v>4.6296918450970503E-2</v>
      </c>
    </row>
    <row r="697" spans="1:4" x14ac:dyDescent="0.25">
      <c r="A697">
        <f t="shared" si="20"/>
        <v>0</v>
      </c>
      <c r="B697">
        <v>0.58599348532609385</v>
      </c>
      <c r="C697">
        <v>0.54442797991468406</v>
      </c>
      <c r="D697">
        <f t="shared" si="21"/>
        <v>4.1565505411409798E-2</v>
      </c>
    </row>
    <row r="698" spans="1:4" x14ac:dyDescent="0.25">
      <c r="A698">
        <f t="shared" si="20"/>
        <v>0</v>
      </c>
      <c r="B698">
        <v>0.59195653185820474</v>
      </c>
      <c r="C698">
        <v>0.56792360406699482</v>
      </c>
      <c r="D698">
        <f t="shared" si="21"/>
        <v>2.4032927791209913E-2</v>
      </c>
    </row>
    <row r="699" spans="1:4" x14ac:dyDescent="0.25">
      <c r="A699">
        <f t="shared" si="20"/>
        <v>0</v>
      </c>
      <c r="B699">
        <v>0.6356008011704859</v>
      </c>
      <c r="C699">
        <v>0.5762878022343727</v>
      </c>
      <c r="D699">
        <f t="shared" si="21"/>
        <v>5.9312998936113193E-2</v>
      </c>
    </row>
    <row r="700" spans="1:4" x14ac:dyDescent="0.25">
      <c r="A700">
        <f t="shared" si="20"/>
        <v>0</v>
      </c>
      <c r="B700">
        <v>0.58882635309745301</v>
      </c>
      <c r="C700">
        <v>0.5479352897726385</v>
      </c>
      <c r="D700">
        <f t="shared" si="21"/>
        <v>4.0891063324814514E-2</v>
      </c>
    </row>
    <row r="701" spans="1:4" x14ac:dyDescent="0.25">
      <c r="A701">
        <f t="shared" si="20"/>
        <v>0</v>
      </c>
      <c r="B701">
        <v>0.60852949262808775</v>
      </c>
      <c r="C701">
        <v>0.56838861208570002</v>
      </c>
      <c r="D701">
        <f t="shared" si="21"/>
        <v>4.0140880542387736E-2</v>
      </c>
    </row>
    <row r="702" spans="1:4" x14ac:dyDescent="0.25">
      <c r="A702">
        <f t="shared" si="20"/>
        <v>0</v>
      </c>
      <c r="B702">
        <v>0.60784157580139564</v>
      </c>
      <c r="C702">
        <v>0.56334142007045651</v>
      </c>
      <c r="D702">
        <f t="shared" si="21"/>
        <v>4.4500155730939128E-2</v>
      </c>
    </row>
    <row r="703" spans="1:4" x14ac:dyDescent="0.25">
      <c r="A703">
        <f t="shared" si="20"/>
        <v>0</v>
      </c>
      <c r="B703">
        <v>0.56925593108354589</v>
      </c>
      <c r="C703">
        <v>0.52811939854198686</v>
      </c>
      <c r="D703">
        <f t="shared" si="21"/>
        <v>4.1136532541559023E-2</v>
      </c>
    </row>
    <row r="704" spans="1:4" x14ac:dyDescent="0.25">
      <c r="A704">
        <f t="shared" si="20"/>
        <v>0</v>
      </c>
      <c r="B704">
        <v>0.60715071131065634</v>
      </c>
      <c r="C704">
        <v>0.55667304326433931</v>
      </c>
      <c r="D704">
        <f t="shared" si="21"/>
        <v>5.0477668046317037E-2</v>
      </c>
    </row>
    <row r="705" spans="1:4" x14ac:dyDescent="0.25">
      <c r="A705">
        <f t="shared" si="20"/>
        <v>0</v>
      </c>
      <c r="B705">
        <v>0.61103739888040332</v>
      </c>
      <c r="C705">
        <v>0.5421900530272834</v>
      </c>
      <c r="D705">
        <f t="shared" si="21"/>
        <v>6.8847345853119912E-2</v>
      </c>
    </row>
    <row r="706" spans="1:4" x14ac:dyDescent="0.25">
      <c r="A706">
        <f t="shared" si="20"/>
        <v>0</v>
      </c>
      <c r="B706">
        <v>0.58645159838372074</v>
      </c>
      <c r="C706">
        <v>0.5352437468665141</v>
      </c>
      <c r="D706">
        <f t="shared" si="21"/>
        <v>5.1207851517206637E-2</v>
      </c>
    </row>
    <row r="707" spans="1:4" x14ac:dyDescent="0.25">
      <c r="A707">
        <f t="shared" si="20"/>
        <v>0</v>
      </c>
      <c r="B707">
        <v>0.61875359516077055</v>
      </c>
      <c r="C707">
        <v>0.5856825278583121</v>
      </c>
      <c r="D707">
        <f t="shared" si="21"/>
        <v>3.3071067302458457E-2</v>
      </c>
    </row>
    <row r="708" spans="1:4" x14ac:dyDescent="0.25">
      <c r="A708">
        <f t="shared" si="20"/>
        <v>0</v>
      </c>
      <c r="B708">
        <v>0.61106903082126118</v>
      </c>
      <c r="C708">
        <v>0.57312209752036769</v>
      </c>
      <c r="D708">
        <f t="shared" si="21"/>
        <v>3.7946933300893493E-2</v>
      </c>
    </row>
    <row r="709" spans="1:4" x14ac:dyDescent="0.25">
      <c r="A709">
        <f t="shared" si="20"/>
        <v>0</v>
      </c>
      <c r="B709">
        <v>0.61485947146305253</v>
      </c>
      <c r="C709">
        <v>0.56884118859561938</v>
      </c>
      <c r="D709">
        <f t="shared" si="21"/>
        <v>4.6018282867433147E-2</v>
      </c>
    </row>
    <row r="710" spans="1:4" x14ac:dyDescent="0.25">
      <c r="A710">
        <f t="shared" si="20"/>
        <v>0</v>
      </c>
      <c r="B710">
        <v>0.55536802218645376</v>
      </c>
      <c r="C710">
        <v>0.51463021177517831</v>
      </c>
      <c r="D710">
        <f t="shared" si="21"/>
        <v>4.0737810411275444E-2</v>
      </c>
    </row>
    <row r="711" spans="1:4" x14ac:dyDescent="0.25">
      <c r="A711">
        <f t="shared" si="20"/>
        <v>0</v>
      </c>
      <c r="B711">
        <v>0.61726136285086242</v>
      </c>
      <c r="C711">
        <v>0.55202269571321849</v>
      </c>
      <c r="D711">
        <f t="shared" si="21"/>
        <v>6.5238667137643924E-2</v>
      </c>
    </row>
    <row r="712" spans="1:4" x14ac:dyDescent="0.25">
      <c r="A712">
        <f t="shared" si="20"/>
        <v>0</v>
      </c>
      <c r="B712">
        <v>0.6009060743187995</v>
      </c>
      <c r="C712">
        <v>0.51092751336221442</v>
      </c>
      <c r="D712">
        <f t="shared" si="21"/>
        <v>8.9978560956585074E-2</v>
      </c>
    </row>
    <row r="713" spans="1:4" x14ac:dyDescent="0.25">
      <c r="A713">
        <f t="shared" si="20"/>
        <v>0</v>
      </c>
      <c r="B713">
        <v>0.58320716448933851</v>
      </c>
      <c r="C713">
        <v>0.55433308531851688</v>
      </c>
      <c r="D713">
        <f t="shared" si="21"/>
        <v>2.8874079170821632E-2</v>
      </c>
    </row>
    <row r="714" spans="1:4" x14ac:dyDescent="0.25">
      <c r="A714">
        <f t="shared" ref="A714:A777" si="22">IF(B714&gt;C714,0,1)</f>
        <v>0</v>
      </c>
      <c r="B714">
        <v>0.59736689021902711</v>
      </c>
      <c r="C714">
        <v>0.56183293861573702</v>
      </c>
      <c r="D714">
        <f t="shared" ref="D714:D777" si="23">B714-C714</f>
        <v>3.5533951603290093E-2</v>
      </c>
    </row>
    <row r="715" spans="1:4" x14ac:dyDescent="0.25">
      <c r="A715">
        <f t="shared" si="22"/>
        <v>0</v>
      </c>
      <c r="B715">
        <v>0.59929626131715419</v>
      </c>
      <c r="C715">
        <v>0.55305038415194907</v>
      </c>
      <c r="D715">
        <f t="shared" si="23"/>
        <v>4.6245877165205118E-2</v>
      </c>
    </row>
    <row r="716" spans="1:4" x14ac:dyDescent="0.25">
      <c r="A716">
        <f t="shared" si="22"/>
        <v>0</v>
      </c>
      <c r="B716">
        <v>0.59651967861590982</v>
      </c>
      <c r="C716">
        <v>0.55494661232972298</v>
      </c>
      <c r="D716">
        <f t="shared" si="23"/>
        <v>4.1573066286186844E-2</v>
      </c>
    </row>
    <row r="717" spans="1:4" x14ac:dyDescent="0.25">
      <c r="A717">
        <f t="shared" si="22"/>
        <v>0</v>
      </c>
      <c r="B717">
        <v>0.60918141065199782</v>
      </c>
      <c r="C717">
        <v>0.56979973731769562</v>
      </c>
      <c r="D717">
        <f t="shared" si="23"/>
        <v>3.9381673334302203E-2</v>
      </c>
    </row>
    <row r="718" spans="1:4" x14ac:dyDescent="0.25">
      <c r="A718">
        <f t="shared" si="22"/>
        <v>0</v>
      </c>
      <c r="B718">
        <v>0.6295547544925183</v>
      </c>
      <c r="C718">
        <v>0.56426451701327573</v>
      </c>
      <c r="D718">
        <f t="shared" si="23"/>
        <v>6.5290237479242563E-2</v>
      </c>
    </row>
    <row r="719" spans="1:4" x14ac:dyDescent="0.25">
      <c r="A719">
        <f t="shared" si="22"/>
        <v>0</v>
      </c>
      <c r="B719">
        <v>0.61188475711238033</v>
      </c>
      <c r="C719">
        <v>0.54805746643565112</v>
      </c>
      <c r="D719">
        <f t="shared" si="23"/>
        <v>6.3827290676729209E-2</v>
      </c>
    </row>
    <row r="720" spans="1:4" x14ac:dyDescent="0.25">
      <c r="A720">
        <f t="shared" si="22"/>
        <v>0</v>
      </c>
      <c r="B720">
        <v>0.64129503092589846</v>
      </c>
      <c r="C720">
        <v>0.56964477829493865</v>
      </c>
      <c r="D720">
        <f t="shared" si="23"/>
        <v>7.165025263095981E-2</v>
      </c>
    </row>
    <row r="721" spans="1:4" x14ac:dyDescent="0.25">
      <c r="A721">
        <f t="shared" si="22"/>
        <v>0</v>
      </c>
      <c r="B721">
        <v>0.59720411541313223</v>
      </c>
      <c r="C721">
        <v>0.53884956240126525</v>
      </c>
      <c r="D721">
        <f t="shared" si="23"/>
        <v>5.8354553011866983E-2</v>
      </c>
    </row>
    <row r="722" spans="1:4" x14ac:dyDescent="0.25">
      <c r="A722">
        <f t="shared" si="22"/>
        <v>0</v>
      </c>
      <c r="B722">
        <v>0.58072216478972938</v>
      </c>
      <c r="C722">
        <v>0.54980799879284403</v>
      </c>
      <c r="D722">
        <f t="shared" si="23"/>
        <v>3.0914165996885345E-2</v>
      </c>
    </row>
    <row r="723" spans="1:4" x14ac:dyDescent="0.25">
      <c r="A723">
        <f t="shared" si="22"/>
        <v>0</v>
      </c>
      <c r="B723">
        <v>0.59778954195188549</v>
      </c>
      <c r="C723">
        <v>0.59382409151846061</v>
      </c>
      <c r="D723">
        <f t="shared" si="23"/>
        <v>3.9654504334248886E-3</v>
      </c>
    </row>
    <row r="724" spans="1:4" x14ac:dyDescent="0.25">
      <c r="A724">
        <f t="shared" si="22"/>
        <v>0</v>
      </c>
      <c r="B724">
        <v>0.56973173472170913</v>
      </c>
      <c r="C724">
        <v>0.50940715277661108</v>
      </c>
      <c r="D724">
        <f t="shared" si="23"/>
        <v>6.0324581945098044E-2</v>
      </c>
    </row>
    <row r="725" spans="1:4" x14ac:dyDescent="0.25">
      <c r="A725">
        <f t="shared" si="22"/>
        <v>0</v>
      </c>
      <c r="B725">
        <v>0.62234104322002803</v>
      </c>
      <c r="C725">
        <v>0.5544847149112806</v>
      </c>
      <c r="D725">
        <f t="shared" si="23"/>
        <v>6.7856328308747438E-2</v>
      </c>
    </row>
    <row r="726" spans="1:4" x14ac:dyDescent="0.25">
      <c r="A726">
        <f t="shared" si="22"/>
        <v>0</v>
      </c>
      <c r="B726">
        <v>0.57963545815600059</v>
      </c>
      <c r="C726">
        <v>0.56636585102670922</v>
      </c>
      <c r="D726">
        <f t="shared" si="23"/>
        <v>1.3269607129291372E-2</v>
      </c>
    </row>
    <row r="727" spans="1:4" x14ac:dyDescent="0.25">
      <c r="A727">
        <f t="shared" si="22"/>
        <v>0</v>
      </c>
      <c r="B727">
        <v>0.61426859351081942</v>
      </c>
      <c r="C727">
        <v>0.5722041082777084</v>
      </c>
      <c r="D727">
        <f t="shared" si="23"/>
        <v>4.2064485233111015E-2</v>
      </c>
    </row>
    <row r="728" spans="1:4" x14ac:dyDescent="0.25">
      <c r="A728">
        <f t="shared" si="22"/>
        <v>0</v>
      </c>
      <c r="B728">
        <v>0.62597810111073116</v>
      </c>
      <c r="C728">
        <v>0.55806309754579186</v>
      </c>
      <c r="D728">
        <f t="shared" si="23"/>
        <v>6.7915003564939291E-2</v>
      </c>
    </row>
    <row r="729" spans="1:4" x14ac:dyDescent="0.25">
      <c r="A729">
        <f t="shared" si="22"/>
        <v>0</v>
      </c>
      <c r="B729">
        <v>0.58805540576833915</v>
      </c>
      <c r="C729">
        <v>0.54249657844245647</v>
      </c>
      <c r="D729">
        <f t="shared" si="23"/>
        <v>4.5558827325882678E-2</v>
      </c>
    </row>
    <row r="730" spans="1:4" x14ac:dyDescent="0.25">
      <c r="A730">
        <f t="shared" si="22"/>
        <v>0</v>
      </c>
      <c r="B730">
        <v>0.63866128304220227</v>
      </c>
      <c r="C730">
        <v>0.58058266157685223</v>
      </c>
      <c r="D730">
        <f t="shared" si="23"/>
        <v>5.8078621465350033E-2</v>
      </c>
    </row>
    <row r="731" spans="1:4" x14ac:dyDescent="0.25">
      <c r="A731">
        <f t="shared" si="22"/>
        <v>0</v>
      </c>
      <c r="B731">
        <v>0.61909756044135322</v>
      </c>
      <c r="C731">
        <v>0.54140992004527144</v>
      </c>
      <c r="D731">
        <f t="shared" si="23"/>
        <v>7.7687640396081781E-2</v>
      </c>
    </row>
    <row r="732" spans="1:4" x14ac:dyDescent="0.25">
      <c r="A732">
        <f t="shared" si="22"/>
        <v>0</v>
      </c>
      <c r="B732">
        <v>0.59035653508562913</v>
      </c>
      <c r="C732">
        <v>0.52662601762586869</v>
      </c>
      <c r="D732">
        <f t="shared" si="23"/>
        <v>6.3730517459760438E-2</v>
      </c>
    </row>
    <row r="733" spans="1:4" x14ac:dyDescent="0.25">
      <c r="A733">
        <f t="shared" si="22"/>
        <v>0</v>
      </c>
      <c r="B733">
        <v>0.58356539525740558</v>
      </c>
      <c r="C733">
        <v>0.55625127701647215</v>
      </c>
      <c r="D733">
        <f t="shared" si="23"/>
        <v>2.7314118240933438E-2</v>
      </c>
    </row>
    <row r="734" spans="1:4" x14ac:dyDescent="0.25">
      <c r="A734">
        <f t="shared" si="22"/>
        <v>0</v>
      </c>
      <c r="B734">
        <v>0.54945756600812223</v>
      </c>
      <c r="C734">
        <v>0.53207227880116259</v>
      </c>
      <c r="D734">
        <f t="shared" si="23"/>
        <v>1.7385287206959643E-2</v>
      </c>
    </row>
    <row r="735" spans="1:4" x14ac:dyDescent="0.25">
      <c r="A735">
        <f t="shared" si="22"/>
        <v>0</v>
      </c>
      <c r="B735">
        <v>0.58158124373412923</v>
      </c>
      <c r="C735">
        <v>0.56474810148684929</v>
      </c>
      <c r="D735">
        <f t="shared" si="23"/>
        <v>1.6833142247279942E-2</v>
      </c>
    </row>
    <row r="736" spans="1:4" x14ac:dyDescent="0.25">
      <c r="A736">
        <f t="shared" si="22"/>
        <v>0</v>
      </c>
      <c r="B736">
        <v>0.59418028655920363</v>
      </c>
      <c r="C736">
        <v>0.56806677007004847</v>
      </c>
      <c r="D736">
        <f t="shared" si="23"/>
        <v>2.6113516489155164E-2</v>
      </c>
    </row>
    <row r="737" spans="1:4" x14ac:dyDescent="0.25">
      <c r="A737">
        <f t="shared" si="22"/>
        <v>0</v>
      </c>
      <c r="B737">
        <v>0.59491801632836272</v>
      </c>
      <c r="C737">
        <v>0.53038028854628361</v>
      </c>
      <c r="D737">
        <f t="shared" si="23"/>
        <v>6.4537727782079113E-2</v>
      </c>
    </row>
    <row r="738" spans="1:4" x14ac:dyDescent="0.25">
      <c r="A738">
        <f t="shared" si="22"/>
        <v>0</v>
      </c>
      <c r="B738">
        <v>0.57367015450623071</v>
      </c>
      <c r="C738">
        <v>0.52479460803118982</v>
      </c>
      <c r="D738">
        <f t="shared" si="23"/>
        <v>4.8875546475040887E-2</v>
      </c>
    </row>
    <row r="739" spans="1:4" x14ac:dyDescent="0.25">
      <c r="A739">
        <f t="shared" si="22"/>
        <v>0</v>
      </c>
      <c r="B739">
        <v>0.58644019990442664</v>
      </c>
      <c r="C739">
        <v>0.51736388598894612</v>
      </c>
      <c r="D739">
        <f t="shared" si="23"/>
        <v>6.9076313915480525E-2</v>
      </c>
    </row>
    <row r="740" spans="1:4" x14ac:dyDescent="0.25">
      <c r="A740">
        <f t="shared" si="22"/>
        <v>0</v>
      </c>
      <c r="B740">
        <v>0.61403619565713397</v>
      </c>
      <c r="C740">
        <v>0.54990107029806123</v>
      </c>
      <c r="D740">
        <f t="shared" si="23"/>
        <v>6.4135125359072731E-2</v>
      </c>
    </row>
    <row r="741" spans="1:4" x14ac:dyDescent="0.25">
      <c r="A741">
        <f t="shared" si="22"/>
        <v>0</v>
      </c>
      <c r="B741">
        <v>0.6169241758427354</v>
      </c>
      <c r="C741">
        <v>0.56919570363644445</v>
      </c>
      <c r="D741">
        <f t="shared" si="23"/>
        <v>4.7728472206290951E-2</v>
      </c>
    </row>
    <row r="742" spans="1:4" x14ac:dyDescent="0.25">
      <c r="A742">
        <f t="shared" si="22"/>
        <v>0</v>
      </c>
      <c r="B742">
        <v>0.58440467566430765</v>
      </c>
      <c r="C742">
        <v>0.5452003749233878</v>
      </c>
      <c r="D742">
        <f t="shared" si="23"/>
        <v>3.9204300740919851E-2</v>
      </c>
    </row>
    <row r="743" spans="1:4" x14ac:dyDescent="0.25">
      <c r="A743">
        <f t="shared" si="22"/>
        <v>0</v>
      </c>
      <c r="B743">
        <v>0.59425316243286508</v>
      </c>
      <c r="C743">
        <v>0.53888537408913528</v>
      </c>
      <c r="D743">
        <f t="shared" si="23"/>
        <v>5.5367788343729796E-2</v>
      </c>
    </row>
    <row r="744" spans="1:4" x14ac:dyDescent="0.25">
      <c r="A744">
        <f t="shared" si="22"/>
        <v>0</v>
      </c>
      <c r="B744">
        <v>0.56216623271828214</v>
      </c>
      <c r="C744">
        <v>0.52951098442493139</v>
      </c>
      <c r="D744">
        <f t="shared" si="23"/>
        <v>3.2655248293350758E-2</v>
      </c>
    </row>
    <row r="745" spans="1:4" x14ac:dyDescent="0.25">
      <c r="A745">
        <f t="shared" si="22"/>
        <v>0</v>
      </c>
      <c r="B745">
        <v>0.59104782771393305</v>
      </c>
      <c r="C745">
        <v>0.53976572005262524</v>
      </c>
      <c r="D745">
        <f t="shared" si="23"/>
        <v>5.1282107661307808E-2</v>
      </c>
    </row>
    <row r="746" spans="1:4" x14ac:dyDescent="0.25">
      <c r="A746">
        <f t="shared" si="22"/>
        <v>0</v>
      </c>
      <c r="B746">
        <v>0.59659097628277757</v>
      </c>
      <c r="C746">
        <v>0.54742825687660457</v>
      </c>
      <c r="D746">
        <f t="shared" si="23"/>
        <v>4.9162719406173006E-2</v>
      </c>
    </row>
    <row r="747" spans="1:4" x14ac:dyDescent="0.25">
      <c r="A747">
        <f t="shared" si="22"/>
        <v>0</v>
      </c>
      <c r="B747">
        <v>0.56158525043727991</v>
      </c>
      <c r="C747">
        <v>0.50318792685840952</v>
      </c>
      <c r="D747">
        <f t="shared" si="23"/>
        <v>5.8397323578870397E-2</v>
      </c>
    </row>
    <row r="748" spans="1:4" x14ac:dyDescent="0.25">
      <c r="A748">
        <f t="shared" si="22"/>
        <v>0</v>
      </c>
      <c r="B748">
        <v>0.61696811670142704</v>
      </c>
      <c r="C748">
        <v>0.57743010716100263</v>
      </c>
      <c r="D748">
        <f t="shared" si="23"/>
        <v>3.9538009540424413E-2</v>
      </c>
    </row>
    <row r="749" spans="1:4" x14ac:dyDescent="0.25">
      <c r="A749">
        <f t="shared" si="22"/>
        <v>0</v>
      </c>
      <c r="B749">
        <v>0.58033042039061766</v>
      </c>
      <c r="C749">
        <v>0.54192809971030409</v>
      </c>
      <c r="D749">
        <f t="shared" si="23"/>
        <v>3.8402320680313573E-2</v>
      </c>
    </row>
    <row r="750" spans="1:4" x14ac:dyDescent="0.25">
      <c r="A750">
        <f t="shared" si="22"/>
        <v>0</v>
      </c>
      <c r="B750">
        <v>0.63502567147377598</v>
      </c>
      <c r="C750">
        <v>0.58854414606656591</v>
      </c>
      <c r="D750">
        <f t="shared" si="23"/>
        <v>4.6481525407210067E-2</v>
      </c>
    </row>
    <row r="751" spans="1:4" x14ac:dyDescent="0.25">
      <c r="A751">
        <f t="shared" si="22"/>
        <v>0</v>
      </c>
      <c r="B751">
        <v>0.5946153006580458</v>
      </c>
      <c r="C751">
        <v>0.54090909731787307</v>
      </c>
      <c r="D751">
        <f t="shared" si="23"/>
        <v>5.3706203340172731E-2</v>
      </c>
    </row>
    <row r="752" spans="1:4" x14ac:dyDescent="0.25">
      <c r="A752">
        <f t="shared" si="22"/>
        <v>0</v>
      </c>
      <c r="B752">
        <v>0.59667863291969636</v>
      </c>
      <c r="C752">
        <v>0.54000660162648362</v>
      </c>
      <c r="D752">
        <f t="shared" si="23"/>
        <v>5.6672031293212743E-2</v>
      </c>
    </row>
    <row r="753" spans="1:4" x14ac:dyDescent="0.25">
      <c r="A753">
        <f t="shared" si="22"/>
        <v>0</v>
      </c>
      <c r="B753">
        <v>0.59651468458809676</v>
      </c>
      <c r="C753">
        <v>0.54012371276044957</v>
      </c>
      <c r="D753">
        <f t="shared" si="23"/>
        <v>5.6390971827647185E-2</v>
      </c>
    </row>
    <row r="754" spans="1:4" x14ac:dyDescent="0.25">
      <c r="A754">
        <f t="shared" si="22"/>
        <v>0</v>
      </c>
      <c r="B754">
        <v>0.61056502590303485</v>
      </c>
      <c r="C754">
        <v>0.5494637649019275</v>
      </c>
      <c r="D754">
        <f t="shared" si="23"/>
        <v>6.1101261001107354E-2</v>
      </c>
    </row>
    <row r="755" spans="1:4" x14ac:dyDescent="0.25">
      <c r="A755">
        <f t="shared" si="22"/>
        <v>0</v>
      </c>
      <c r="B755">
        <v>0.59248750603656353</v>
      </c>
      <c r="C755">
        <v>0.55879662612931424</v>
      </c>
      <c r="D755">
        <f t="shared" si="23"/>
        <v>3.3690879907249283E-2</v>
      </c>
    </row>
    <row r="756" spans="1:4" x14ac:dyDescent="0.25">
      <c r="A756">
        <f t="shared" si="22"/>
        <v>0</v>
      </c>
      <c r="B756">
        <v>0.60722220340535871</v>
      </c>
      <c r="C756">
        <v>0.56772023625389179</v>
      </c>
      <c r="D756">
        <f t="shared" si="23"/>
        <v>3.9501967151466921E-2</v>
      </c>
    </row>
    <row r="757" spans="1:4" x14ac:dyDescent="0.25">
      <c r="A757">
        <f t="shared" si="22"/>
        <v>0</v>
      </c>
      <c r="B757">
        <v>0.58876522306111378</v>
      </c>
      <c r="C757">
        <v>0.55671792571870649</v>
      </c>
      <c r="D757">
        <f t="shared" si="23"/>
        <v>3.2047297342407299E-2</v>
      </c>
    </row>
    <row r="758" spans="1:4" x14ac:dyDescent="0.25">
      <c r="A758">
        <f t="shared" si="22"/>
        <v>0</v>
      </c>
      <c r="B758">
        <v>0.6577823183481859</v>
      </c>
      <c r="C758">
        <v>0.61745630170276933</v>
      </c>
      <c r="D758">
        <f t="shared" si="23"/>
        <v>4.0326016645416574E-2</v>
      </c>
    </row>
    <row r="759" spans="1:4" x14ac:dyDescent="0.25">
      <c r="A759">
        <f t="shared" si="22"/>
        <v>0</v>
      </c>
      <c r="B759">
        <v>0.58592864361720431</v>
      </c>
      <c r="C759">
        <v>0.54604166082651973</v>
      </c>
      <c r="D759">
        <f t="shared" si="23"/>
        <v>3.9886982790684589E-2</v>
      </c>
    </row>
    <row r="760" spans="1:4" x14ac:dyDescent="0.25">
      <c r="A760">
        <f t="shared" si="22"/>
        <v>0</v>
      </c>
      <c r="B760">
        <v>0.57376726946587164</v>
      </c>
      <c r="C760">
        <v>0.52931619664138518</v>
      </c>
      <c r="D760">
        <f t="shared" si="23"/>
        <v>4.4451072824486459E-2</v>
      </c>
    </row>
    <row r="761" spans="1:4" x14ac:dyDescent="0.25">
      <c r="A761">
        <f t="shared" si="22"/>
        <v>0</v>
      </c>
      <c r="B761">
        <v>0.60030804511239189</v>
      </c>
      <c r="C761">
        <v>0.53335767257687705</v>
      </c>
      <c r="D761">
        <f t="shared" si="23"/>
        <v>6.6950372535514835E-2</v>
      </c>
    </row>
    <row r="762" spans="1:4" x14ac:dyDescent="0.25">
      <c r="A762">
        <f t="shared" si="22"/>
        <v>0</v>
      </c>
      <c r="B762">
        <v>0.57407686108528144</v>
      </c>
      <c r="C762">
        <v>0.51862963246624205</v>
      </c>
      <c r="D762">
        <f t="shared" si="23"/>
        <v>5.544722861903939E-2</v>
      </c>
    </row>
    <row r="763" spans="1:4" x14ac:dyDescent="0.25">
      <c r="A763">
        <f t="shared" si="22"/>
        <v>0</v>
      </c>
      <c r="B763">
        <v>0.64472133735790438</v>
      </c>
      <c r="C763">
        <v>0.61207636470404536</v>
      </c>
      <c r="D763">
        <f t="shared" si="23"/>
        <v>3.2644972653859017E-2</v>
      </c>
    </row>
    <row r="764" spans="1:4" x14ac:dyDescent="0.25">
      <c r="A764">
        <f t="shared" si="22"/>
        <v>0</v>
      </c>
      <c r="B764">
        <v>0.65823791287314415</v>
      </c>
      <c r="C764">
        <v>0.58460026411335864</v>
      </c>
      <c r="D764">
        <f t="shared" si="23"/>
        <v>7.3637648759785512E-2</v>
      </c>
    </row>
    <row r="765" spans="1:4" x14ac:dyDescent="0.25">
      <c r="A765">
        <f t="shared" si="22"/>
        <v>0</v>
      </c>
      <c r="B765">
        <v>0.58579556076975281</v>
      </c>
      <c r="C765">
        <v>0.52138829259995645</v>
      </c>
      <c r="D765">
        <f t="shared" si="23"/>
        <v>6.4407268169796361E-2</v>
      </c>
    </row>
    <row r="766" spans="1:4" x14ac:dyDescent="0.25">
      <c r="A766">
        <f t="shared" si="22"/>
        <v>0</v>
      </c>
      <c r="B766">
        <v>0.55702392599767836</v>
      </c>
      <c r="C766">
        <v>0.50987381586934122</v>
      </c>
      <c r="D766">
        <f t="shared" si="23"/>
        <v>4.7150110128337142E-2</v>
      </c>
    </row>
    <row r="767" spans="1:4" x14ac:dyDescent="0.25">
      <c r="A767">
        <f t="shared" si="22"/>
        <v>0</v>
      </c>
      <c r="B767">
        <v>0.56818548372667799</v>
      </c>
      <c r="C767">
        <v>0.53441030794122868</v>
      </c>
      <c r="D767">
        <f t="shared" si="23"/>
        <v>3.3775175785449307E-2</v>
      </c>
    </row>
    <row r="768" spans="1:4" x14ac:dyDescent="0.25">
      <c r="A768">
        <f t="shared" si="22"/>
        <v>0</v>
      </c>
      <c r="B768">
        <v>0.60410728491492927</v>
      </c>
      <c r="C768">
        <v>0.56263766638721224</v>
      </c>
      <c r="D768">
        <f t="shared" si="23"/>
        <v>4.1469618527717023E-2</v>
      </c>
    </row>
    <row r="769" spans="1:4" x14ac:dyDescent="0.25">
      <c r="A769">
        <f t="shared" si="22"/>
        <v>0</v>
      </c>
      <c r="B769">
        <v>0.61198541379564575</v>
      </c>
      <c r="C769">
        <v>0.5530091942082721</v>
      </c>
      <c r="D769">
        <f t="shared" si="23"/>
        <v>5.8976219587373646E-2</v>
      </c>
    </row>
    <row r="770" spans="1:4" x14ac:dyDescent="0.25">
      <c r="A770">
        <f t="shared" si="22"/>
        <v>0</v>
      </c>
      <c r="B770">
        <v>0.59648086526978839</v>
      </c>
      <c r="C770">
        <v>0.54916097296304078</v>
      </c>
      <c r="D770">
        <f t="shared" si="23"/>
        <v>4.7319892306747602E-2</v>
      </c>
    </row>
    <row r="771" spans="1:4" x14ac:dyDescent="0.25">
      <c r="A771">
        <f t="shared" si="22"/>
        <v>0</v>
      </c>
      <c r="B771">
        <v>0.57749375567437622</v>
      </c>
      <c r="C771">
        <v>0.54870391175309563</v>
      </c>
      <c r="D771">
        <f t="shared" si="23"/>
        <v>2.8789843921280589E-2</v>
      </c>
    </row>
    <row r="772" spans="1:4" x14ac:dyDescent="0.25">
      <c r="A772">
        <f t="shared" si="22"/>
        <v>0</v>
      </c>
      <c r="B772">
        <v>0.64009504301679543</v>
      </c>
      <c r="C772">
        <v>0.56212585924198244</v>
      </c>
      <c r="D772">
        <f t="shared" si="23"/>
        <v>7.7969183774812989E-2</v>
      </c>
    </row>
    <row r="773" spans="1:4" x14ac:dyDescent="0.25">
      <c r="A773">
        <f t="shared" si="22"/>
        <v>0</v>
      </c>
      <c r="B773">
        <v>0.62488712236597144</v>
      </c>
      <c r="C773">
        <v>0.56236866149137055</v>
      </c>
      <c r="D773">
        <f t="shared" si="23"/>
        <v>6.251846087460089E-2</v>
      </c>
    </row>
    <row r="774" spans="1:4" x14ac:dyDescent="0.25">
      <c r="A774">
        <f t="shared" si="22"/>
        <v>0</v>
      </c>
      <c r="B774">
        <v>0.59982965247124831</v>
      </c>
      <c r="C774">
        <v>0.55486489805991612</v>
      </c>
      <c r="D774">
        <f t="shared" si="23"/>
        <v>4.4964754411332186E-2</v>
      </c>
    </row>
    <row r="775" spans="1:4" x14ac:dyDescent="0.25">
      <c r="A775">
        <f t="shared" si="22"/>
        <v>0</v>
      </c>
      <c r="B775">
        <v>0.5965077044672259</v>
      </c>
      <c r="C775">
        <v>0.54481059613278648</v>
      </c>
      <c r="D775">
        <f t="shared" si="23"/>
        <v>5.1697108334439412E-2</v>
      </c>
    </row>
    <row r="776" spans="1:4" x14ac:dyDescent="0.25">
      <c r="A776">
        <f t="shared" si="22"/>
        <v>0</v>
      </c>
      <c r="B776">
        <v>0.60670804079779872</v>
      </c>
      <c r="C776">
        <v>0.54301268088293486</v>
      </c>
      <c r="D776">
        <f t="shared" si="23"/>
        <v>6.3695359914863858E-2</v>
      </c>
    </row>
    <row r="777" spans="1:4" x14ac:dyDescent="0.25">
      <c r="A777">
        <f t="shared" si="22"/>
        <v>0</v>
      </c>
      <c r="B777">
        <v>0.61813461036228778</v>
      </c>
      <c r="C777">
        <v>0.57882672776410371</v>
      </c>
      <c r="D777">
        <f t="shared" si="23"/>
        <v>3.9307882598184074E-2</v>
      </c>
    </row>
    <row r="778" spans="1:4" x14ac:dyDescent="0.25">
      <c r="A778">
        <f t="shared" ref="A778:A841" si="24">IF(B778&gt;C778,0,1)</f>
        <v>0</v>
      </c>
      <c r="B778">
        <v>0.58550190820275949</v>
      </c>
      <c r="C778">
        <v>0.55549333870380757</v>
      </c>
      <c r="D778">
        <f t="shared" ref="D778:D841" si="25">B778-C778</f>
        <v>3.000856949895192E-2</v>
      </c>
    </row>
    <row r="779" spans="1:4" x14ac:dyDescent="0.25">
      <c r="A779">
        <f t="shared" si="24"/>
        <v>0</v>
      </c>
      <c r="B779">
        <v>0.62577279345506664</v>
      </c>
      <c r="C779">
        <v>0.59113886335878696</v>
      </c>
      <c r="D779">
        <f t="shared" si="25"/>
        <v>3.4633930096279686E-2</v>
      </c>
    </row>
    <row r="780" spans="1:4" x14ac:dyDescent="0.25">
      <c r="A780">
        <f t="shared" si="24"/>
        <v>0</v>
      </c>
      <c r="B780">
        <v>0.6222604762510564</v>
      </c>
      <c r="C780">
        <v>0.57104726458566024</v>
      </c>
      <c r="D780">
        <f t="shared" si="25"/>
        <v>5.1213211665396163E-2</v>
      </c>
    </row>
    <row r="781" spans="1:4" x14ac:dyDescent="0.25">
      <c r="A781">
        <f t="shared" si="24"/>
        <v>0</v>
      </c>
      <c r="B781">
        <v>0.59061980207160436</v>
      </c>
      <c r="C781">
        <v>0.54546406398142799</v>
      </c>
      <c r="D781">
        <f t="shared" si="25"/>
        <v>4.5155738090176367E-2</v>
      </c>
    </row>
    <row r="782" spans="1:4" x14ac:dyDescent="0.25">
      <c r="A782">
        <f t="shared" si="24"/>
        <v>0</v>
      </c>
      <c r="B782">
        <v>0.56489114577201383</v>
      </c>
      <c r="C782">
        <v>0.52485431113134995</v>
      </c>
      <c r="D782">
        <f t="shared" si="25"/>
        <v>4.0036834640663876E-2</v>
      </c>
    </row>
    <row r="783" spans="1:4" x14ac:dyDescent="0.25">
      <c r="A783">
        <f t="shared" si="24"/>
        <v>0</v>
      </c>
      <c r="B783">
        <v>0.58461644284048042</v>
      </c>
      <c r="C783">
        <v>0.53246980413464773</v>
      </c>
      <c r="D783">
        <f t="shared" si="25"/>
        <v>5.2146638705832693E-2</v>
      </c>
    </row>
    <row r="784" spans="1:4" x14ac:dyDescent="0.25">
      <c r="A784">
        <f t="shared" si="24"/>
        <v>0</v>
      </c>
      <c r="B784">
        <v>0.60991670560477218</v>
      </c>
      <c r="C784">
        <v>0.56691097593866413</v>
      </c>
      <c r="D784">
        <f t="shared" si="25"/>
        <v>4.300572966610805E-2</v>
      </c>
    </row>
    <row r="785" spans="1:4" x14ac:dyDescent="0.25">
      <c r="A785">
        <f t="shared" si="24"/>
        <v>0</v>
      </c>
      <c r="B785">
        <v>0.60364526147371189</v>
      </c>
      <c r="C785">
        <v>0.53175908998535615</v>
      </c>
      <c r="D785">
        <f t="shared" si="25"/>
        <v>7.1886171488355743E-2</v>
      </c>
    </row>
    <row r="786" spans="1:4" x14ac:dyDescent="0.25">
      <c r="A786">
        <f t="shared" si="24"/>
        <v>0</v>
      </c>
      <c r="B786">
        <v>0.56329864052729306</v>
      </c>
      <c r="C786">
        <v>0.50835934368886371</v>
      </c>
      <c r="D786">
        <f t="shared" si="25"/>
        <v>5.4939296838429352E-2</v>
      </c>
    </row>
    <row r="787" spans="1:4" x14ac:dyDescent="0.25">
      <c r="A787">
        <f t="shared" si="24"/>
        <v>0</v>
      </c>
      <c r="B787">
        <v>0.59068726988170228</v>
      </c>
      <c r="C787">
        <v>0.54252706706716702</v>
      </c>
      <c r="D787">
        <f t="shared" si="25"/>
        <v>4.8160202814535258E-2</v>
      </c>
    </row>
    <row r="788" spans="1:4" x14ac:dyDescent="0.25">
      <c r="A788">
        <f t="shared" si="24"/>
        <v>0</v>
      </c>
      <c r="B788">
        <v>0.62272471936023788</v>
      </c>
      <c r="C788">
        <v>0.57575583974586331</v>
      </c>
      <c r="D788">
        <f t="shared" si="25"/>
        <v>4.696887961437457E-2</v>
      </c>
    </row>
    <row r="789" spans="1:4" x14ac:dyDescent="0.25">
      <c r="A789">
        <f t="shared" si="24"/>
        <v>0</v>
      </c>
      <c r="B789">
        <v>0.60230580134846112</v>
      </c>
      <c r="C789">
        <v>0.53755105157123595</v>
      </c>
      <c r="D789">
        <f t="shared" si="25"/>
        <v>6.4754749777225173E-2</v>
      </c>
    </row>
    <row r="790" spans="1:4" x14ac:dyDescent="0.25">
      <c r="A790">
        <f t="shared" si="24"/>
        <v>0</v>
      </c>
      <c r="B790">
        <v>0.58698702373817824</v>
      </c>
      <c r="C790">
        <v>0.53935249859867951</v>
      </c>
      <c r="D790">
        <f t="shared" si="25"/>
        <v>4.7634525139498729E-2</v>
      </c>
    </row>
    <row r="791" spans="1:4" x14ac:dyDescent="0.25">
      <c r="A791">
        <f t="shared" si="24"/>
        <v>0</v>
      </c>
      <c r="B791">
        <v>0.61461060113424226</v>
      </c>
      <c r="C791">
        <v>0.54458001453444382</v>
      </c>
      <c r="D791">
        <f t="shared" si="25"/>
        <v>7.0030586599798439E-2</v>
      </c>
    </row>
    <row r="792" spans="1:4" x14ac:dyDescent="0.25">
      <c r="A792">
        <f t="shared" si="24"/>
        <v>0</v>
      </c>
      <c r="B792">
        <v>0.60730403531644161</v>
      </c>
      <c r="C792">
        <v>0.53573807296092724</v>
      </c>
      <c r="D792">
        <f t="shared" si="25"/>
        <v>7.1565962355514379E-2</v>
      </c>
    </row>
    <row r="793" spans="1:4" x14ac:dyDescent="0.25">
      <c r="A793">
        <f t="shared" si="24"/>
        <v>0</v>
      </c>
      <c r="B793">
        <v>0.60832615964298986</v>
      </c>
      <c r="C793">
        <v>0.5397265522756679</v>
      </c>
      <c r="D793">
        <f t="shared" si="25"/>
        <v>6.8599607367321958E-2</v>
      </c>
    </row>
    <row r="794" spans="1:4" x14ac:dyDescent="0.25">
      <c r="A794">
        <f t="shared" si="24"/>
        <v>0</v>
      </c>
      <c r="B794">
        <v>0.60325954224954426</v>
      </c>
      <c r="C794">
        <v>0.57890952070989798</v>
      </c>
      <c r="D794">
        <f t="shared" si="25"/>
        <v>2.4350021539646272E-2</v>
      </c>
    </row>
    <row r="795" spans="1:4" x14ac:dyDescent="0.25">
      <c r="A795">
        <f t="shared" si="24"/>
        <v>0</v>
      </c>
      <c r="B795">
        <v>0.58211372159909069</v>
      </c>
      <c r="C795">
        <v>0.54154359635285709</v>
      </c>
      <c r="D795">
        <f t="shared" si="25"/>
        <v>4.0570125246233602E-2</v>
      </c>
    </row>
    <row r="796" spans="1:4" x14ac:dyDescent="0.25">
      <c r="A796">
        <f t="shared" si="24"/>
        <v>0</v>
      </c>
      <c r="B796">
        <v>0.58071704929657064</v>
      </c>
      <c r="C796">
        <v>0.5349217778690416</v>
      </c>
      <c r="D796">
        <f t="shared" si="25"/>
        <v>4.5795271427529038E-2</v>
      </c>
    </row>
    <row r="797" spans="1:4" x14ac:dyDescent="0.25">
      <c r="A797">
        <f t="shared" si="24"/>
        <v>0</v>
      </c>
      <c r="B797">
        <v>0.60673028315941324</v>
      </c>
      <c r="C797">
        <v>0.55562906516418087</v>
      </c>
      <c r="D797">
        <f t="shared" si="25"/>
        <v>5.1101217995232373E-2</v>
      </c>
    </row>
    <row r="798" spans="1:4" x14ac:dyDescent="0.25">
      <c r="A798">
        <f t="shared" si="24"/>
        <v>0</v>
      </c>
      <c r="B798">
        <v>0.60901394998542491</v>
      </c>
      <c r="C798">
        <v>0.52647885004683703</v>
      </c>
      <c r="D798">
        <f t="shared" si="25"/>
        <v>8.2535099938587875E-2</v>
      </c>
    </row>
    <row r="799" spans="1:4" x14ac:dyDescent="0.25">
      <c r="A799">
        <f t="shared" si="24"/>
        <v>0</v>
      </c>
      <c r="B799">
        <v>0.58819162559985416</v>
      </c>
      <c r="C799">
        <v>0.53394616522325644</v>
      </c>
      <c r="D799">
        <f t="shared" si="25"/>
        <v>5.4245460376597721E-2</v>
      </c>
    </row>
    <row r="800" spans="1:4" x14ac:dyDescent="0.25">
      <c r="A800">
        <f t="shared" si="24"/>
        <v>0</v>
      </c>
      <c r="B800">
        <v>0.60416913857485544</v>
      </c>
      <c r="C800">
        <v>0.58058568952370815</v>
      </c>
      <c r="D800">
        <f t="shared" si="25"/>
        <v>2.3583449051147287E-2</v>
      </c>
    </row>
    <row r="801" spans="1:4" x14ac:dyDescent="0.25">
      <c r="A801">
        <f t="shared" si="24"/>
        <v>0</v>
      </c>
      <c r="B801">
        <v>0.59571556875802711</v>
      </c>
      <c r="C801">
        <v>0.5333567852320521</v>
      </c>
      <c r="D801">
        <f t="shared" si="25"/>
        <v>6.2358783525975015E-2</v>
      </c>
    </row>
    <row r="802" spans="1:4" x14ac:dyDescent="0.25">
      <c r="A802">
        <f t="shared" si="24"/>
        <v>0</v>
      </c>
      <c r="B802">
        <v>0.59195046376126104</v>
      </c>
      <c r="C802">
        <v>0.56761856024641189</v>
      </c>
      <c r="D802">
        <f t="shared" si="25"/>
        <v>2.4331903514849151E-2</v>
      </c>
    </row>
    <row r="803" spans="1:4" x14ac:dyDescent="0.25">
      <c r="A803">
        <f t="shared" si="24"/>
        <v>0</v>
      </c>
      <c r="B803">
        <v>0.60419809167747862</v>
      </c>
      <c r="C803">
        <v>0.57209929369751533</v>
      </c>
      <c r="D803">
        <f t="shared" si="25"/>
        <v>3.2098797979963289E-2</v>
      </c>
    </row>
    <row r="804" spans="1:4" x14ac:dyDescent="0.25">
      <c r="A804">
        <f t="shared" si="24"/>
        <v>0</v>
      </c>
      <c r="B804">
        <v>0.58543370828071384</v>
      </c>
      <c r="C804">
        <v>0.53427572854749095</v>
      </c>
      <c r="D804">
        <f t="shared" si="25"/>
        <v>5.1157979733222891E-2</v>
      </c>
    </row>
    <row r="805" spans="1:4" x14ac:dyDescent="0.25">
      <c r="A805">
        <f t="shared" si="24"/>
        <v>0</v>
      </c>
      <c r="B805">
        <v>0.60780940294897623</v>
      </c>
      <c r="C805">
        <v>0.55722440950409513</v>
      </c>
      <c r="D805">
        <f t="shared" si="25"/>
        <v>5.0584993444881099E-2</v>
      </c>
    </row>
    <row r="806" spans="1:4" x14ac:dyDescent="0.25">
      <c r="A806">
        <f t="shared" si="24"/>
        <v>0</v>
      </c>
      <c r="B806">
        <v>0.60738889296950438</v>
      </c>
      <c r="C806">
        <v>0.55158801620859677</v>
      </c>
      <c r="D806">
        <f t="shared" si="25"/>
        <v>5.5800876760907614E-2</v>
      </c>
    </row>
    <row r="807" spans="1:4" x14ac:dyDescent="0.25">
      <c r="A807">
        <f t="shared" si="24"/>
        <v>0</v>
      </c>
      <c r="B807">
        <v>0.57422588547673215</v>
      </c>
      <c r="C807">
        <v>0.54789199017236634</v>
      </c>
      <c r="D807">
        <f t="shared" si="25"/>
        <v>2.6333895304365806E-2</v>
      </c>
    </row>
    <row r="808" spans="1:4" x14ac:dyDescent="0.25">
      <c r="A808">
        <f t="shared" si="24"/>
        <v>0</v>
      </c>
      <c r="B808">
        <v>0.56811780612350371</v>
      </c>
      <c r="C808">
        <v>0.54877173144650326</v>
      </c>
      <c r="D808">
        <f t="shared" si="25"/>
        <v>1.9346074677000447E-2</v>
      </c>
    </row>
    <row r="809" spans="1:4" x14ac:dyDescent="0.25">
      <c r="A809">
        <f t="shared" si="24"/>
        <v>0</v>
      </c>
      <c r="B809">
        <v>0.60505844299536626</v>
      </c>
      <c r="C809">
        <v>0.56960521681570564</v>
      </c>
      <c r="D809">
        <f t="shared" si="25"/>
        <v>3.5453226179660624E-2</v>
      </c>
    </row>
    <row r="810" spans="1:4" x14ac:dyDescent="0.25">
      <c r="A810">
        <f t="shared" si="24"/>
        <v>0</v>
      </c>
      <c r="B810">
        <v>0.58965951548401108</v>
      </c>
      <c r="C810">
        <v>0.55388966039893106</v>
      </c>
      <c r="D810">
        <f t="shared" si="25"/>
        <v>3.5769855085080016E-2</v>
      </c>
    </row>
    <row r="811" spans="1:4" x14ac:dyDescent="0.25">
      <c r="A811">
        <f t="shared" si="24"/>
        <v>0</v>
      </c>
      <c r="B811">
        <v>0.63477976358906785</v>
      </c>
      <c r="C811">
        <v>0.58438909624337543</v>
      </c>
      <c r="D811">
        <f t="shared" si="25"/>
        <v>5.0390667345692419E-2</v>
      </c>
    </row>
    <row r="812" spans="1:4" x14ac:dyDescent="0.25">
      <c r="A812">
        <f t="shared" si="24"/>
        <v>0</v>
      </c>
      <c r="B812">
        <v>0.57046007595916182</v>
      </c>
      <c r="C812">
        <v>0.52785800840482577</v>
      </c>
      <c r="D812">
        <f t="shared" si="25"/>
        <v>4.2602067554336043E-2</v>
      </c>
    </row>
    <row r="813" spans="1:4" x14ac:dyDescent="0.25">
      <c r="A813">
        <f t="shared" si="24"/>
        <v>0</v>
      </c>
      <c r="B813">
        <v>0.56888280413357162</v>
      </c>
      <c r="C813">
        <v>0.51325916960213092</v>
      </c>
      <c r="D813">
        <f t="shared" si="25"/>
        <v>5.5623634531440702E-2</v>
      </c>
    </row>
    <row r="814" spans="1:4" x14ac:dyDescent="0.25">
      <c r="A814">
        <f t="shared" si="24"/>
        <v>0</v>
      </c>
      <c r="B814">
        <v>0.61596650404381803</v>
      </c>
      <c r="C814">
        <v>0.57905403723698645</v>
      </c>
      <c r="D814">
        <f t="shared" si="25"/>
        <v>3.6912466806831579E-2</v>
      </c>
    </row>
    <row r="815" spans="1:4" x14ac:dyDescent="0.25">
      <c r="A815">
        <f t="shared" si="24"/>
        <v>0</v>
      </c>
      <c r="B815">
        <v>0.61299976202651241</v>
      </c>
      <c r="C815">
        <v>0.58197364518754735</v>
      </c>
      <c r="D815">
        <f t="shared" si="25"/>
        <v>3.1026116838965057E-2</v>
      </c>
    </row>
    <row r="816" spans="1:4" x14ac:dyDescent="0.25">
      <c r="A816">
        <f t="shared" si="24"/>
        <v>0</v>
      </c>
      <c r="B816">
        <v>0.61190856902850388</v>
      </c>
      <c r="C816">
        <v>0.55053398900249528</v>
      </c>
      <c r="D816">
        <f t="shared" si="25"/>
        <v>6.1374580026008596E-2</v>
      </c>
    </row>
    <row r="817" spans="1:4" x14ac:dyDescent="0.25">
      <c r="A817">
        <f t="shared" si="24"/>
        <v>0</v>
      </c>
      <c r="B817">
        <v>0.61203522465667315</v>
      </c>
      <c r="C817">
        <v>0.56403647458715134</v>
      </c>
      <c r="D817">
        <f t="shared" si="25"/>
        <v>4.7998750069521812E-2</v>
      </c>
    </row>
    <row r="818" spans="1:4" x14ac:dyDescent="0.25">
      <c r="A818">
        <f t="shared" si="24"/>
        <v>0</v>
      </c>
      <c r="B818">
        <v>0.6055537945982199</v>
      </c>
      <c r="C818">
        <v>0.55018765683833315</v>
      </c>
      <c r="D818">
        <f t="shared" si="25"/>
        <v>5.5366137759886747E-2</v>
      </c>
    </row>
    <row r="819" spans="1:4" x14ac:dyDescent="0.25">
      <c r="A819">
        <f t="shared" si="24"/>
        <v>0</v>
      </c>
      <c r="B819">
        <v>0.6063901705648872</v>
      </c>
      <c r="C819">
        <v>0.55884003137318372</v>
      </c>
      <c r="D819">
        <f t="shared" si="25"/>
        <v>4.7550139191703478E-2</v>
      </c>
    </row>
    <row r="820" spans="1:4" x14ac:dyDescent="0.25">
      <c r="A820">
        <f t="shared" si="24"/>
        <v>0</v>
      </c>
      <c r="B820">
        <v>0.59835267757677846</v>
      </c>
      <c r="C820">
        <v>0.53572065447326833</v>
      </c>
      <c r="D820">
        <f t="shared" si="25"/>
        <v>6.2632023103510126E-2</v>
      </c>
    </row>
    <row r="821" spans="1:4" x14ac:dyDescent="0.25">
      <c r="A821">
        <f t="shared" si="24"/>
        <v>0</v>
      </c>
      <c r="B821">
        <v>0.59874035094965061</v>
      </c>
      <c r="C821">
        <v>0.57415276715110364</v>
      </c>
      <c r="D821">
        <f t="shared" si="25"/>
        <v>2.4587583798546975E-2</v>
      </c>
    </row>
    <row r="822" spans="1:4" x14ac:dyDescent="0.25">
      <c r="A822">
        <f t="shared" si="24"/>
        <v>0</v>
      </c>
      <c r="B822">
        <v>0.59000046041169496</v>
      </c>
      <c r="C822">
        <v>0.52042000378444198</v>
      </c>
      <c r="D822">
        <f t="shared" si="25"/>
        <v>6.9580456627252985E-2</v>
      </c>
    </row>
    <row r="823" spans="1:4" x14ac:dyDescent="0.25">
      <c r="A823">
        <f t="shared" si="24"/>
        <v>0</v>
      </c>
      <c r="B823">
        <v>0.59471297196348238</v>
      </c>
      <c r="C823">
        <v>0.52919186829287301</v>
      </c>
      <c r="D823">
        <f t="shared" si="25"/>
        <v>6.5521103670609371E-2</v>
      </c>
    </row>
    <row r="824" spans="1:4" x14ac:dyDescent="0.25">
      <c r="A824">
        <f t="shared" si="24"/>
        <v>0</v>
      </c>
      <c r="B824">
        <v>0.57829091916498854</v>
      </c>
      <c r="C824">
        <v>0.54920708782612371</v>
      </c>
      <c r="D824">
        <f t="shared" si="25"/>
        <v>2.908383133886483E-2</v>
      </c>
    </row>
    <row r="825" spans="1:4" x14ac:dyDescent="0.25">
      <c r="A825">
        <f t="shared" si="24"/>
        <v>0</v>
      </c>
      <c r="B825">
        <v>0.61098951747087038</v>
      </c>
      <c r="C825">
        <v>0.5601248498160355</v>
      </c>
      <c r="D825">
        <f t="shared" si="25"/>
        <v>5.0864667654834883E-2</v>
      </c>
    </row>
    <row r="826" spans="1:4" x14ac:dyDescent="0.25">
      <c r="A826">
        <f t="shared" si="24"/>
        <v>0</v>
      </c>
      <c r="B826">
        <v>0.60396574386404867</v>
      </c>
      <c r="C826">
        <v>0.56093549331140224</v>
      </c>
      <c r="D826">
        <f t="shared" si="25"/>
        <v>4.3030250552646421E-2</v>
      </c>
    </row>
    <row r="827" spans="1:4" x14ac:dyDescent="0.25">
      <c r="A827">
        <f t="shared" si="24"/>
        <v>0</v>
      </c>
      <c r="B827">
        <v>0.56484500048990038</v>
      </c>
      <c r="C827">
        <v>0.51857361569372129</v>
      </c>
      <c r="D827">
        <f t="shared" si="25"/>
        <v>4.6271384796179094E-2</v>
      </c>
    </row>
    <row r="828" spans="1:4" x14ac:dyDescent="0.25">
      <c r="A828">
        <f t="shared" si="24"/>
        <v>0</v>
      </c>
      <c r="B828">
        <v>0.62428775272905412</v>
      </c>
      <c r="C828">
        <v>0.5890538761691404</v>
      </c>
      <c r="D828">
        <f t="shared" si="25"/>
        <v>3.5233876559913724E-2</v>
      </c>
    </row>
    <row r="829" spans="1:4" x14ac:dyDescent="0.25">
      <c r="A829">
        <f t="shared" si="24"/>
        <v>0</v>
      </c>
      <c r="B829">
        <v>0.64809556880138575</v>
      </c>
      <c r="C829">
        <v>0.58978085657108159</v>
      </c>
      <c r="D829">
        <f t="shared" si="25"/>
        <v>5.8314712230304155E-2</v>
      </c>
    </row>
    <row r="830" spans="1:4" x14ac:dyDescent="0.25">
      <c r="A830">
        <f t="shared" si="24"/>
        <v>0</v>
      </c>
      <c r="B830">
        <v>0.5875646811732681</v>
      </c>
      <c r="C830">
        <v>0.51784375969996699</v>
      </c>
      <c r="D830">
        <f t="shared" si="25"/>
        <v>6.9720921473301112E-2</v>
      </c>
    </row>
    <row r="831" spans="1:4" x14ac:dyDescent="0.25">
      <c r="A831">
        <f t="shared" si="24"/>
        <v>0</v>
      </c>
      <c r="B831">
        <v>0.6102375789553709</v>
      </c>
      <c r="C831">
        <v>0.55357040831700099</v>
      </c>
      <c r="D831">
        <f t="shared" si="25"/>
        <v>5.6667170638369901E-2</v>
      </c>
    </row>
    <row r="832" spans="1:4" x14ac:dyDescent="0.25">
      <c r="A832">
        <f t="shared" si="24"/>
        <v>0</v>
      </c>
      <c r="B832">
        <v>0.59641836554639793</v>
      </c>
      <c r="C832">
        <v>0.54125318114156185</v>
      </c>
      <c r="D832">
        <f t="shared" si="25"/>
        <v>5.5165184404836087E-2</v>
      </c>
    </row>
    <row r="833" spans="1:4" x14ac:dyDescent="0.25">
      <c r="A833">
        <f t="shared" si="24"/>
        <v>0</v>
      </c>
      <c r="B833">
        <v>0.598418590985759</v>
      </c>
      <c r="C833">
        <v>0.53310826136045009</v>
      </c>
      <c r="D833">
        <f t="shared" si="25"/>
        <v>6.5310329625308916E-2</v>
      </c>
    </row>
    <row r="834" spans="1:4" x14ac:dyDescent="0.25">
      <c r="A834">
        <f t="shared" si="24"/>
        <v>0</v>
      </c>
      <c r="B834">
        <v>0.6408199648866133</v>
      </c>
      <c r="C834">
        <v>0.58337832517223331</v>
      </c>
      <c r="D834">
        <f t="shared" si="25"/>
        <v>5.7441639714379988E-2</v>
      </c>
    </row>
    <row r="835" spans="1:4" x14ac:dyDescent="0.25">
      <c r="A835">
        <f t="shared" si="24"/>
        <v>0</v>
      </c>
      <c r="B835">
        <v>0.60816150832928928</v>
      </c>
      <c r="C835">
        <v>0.55543759049499952</v>
      </c>
      <c r="D835">
        <f t="shared" si="25"/>
        <v>5.2723917834289757E-2</v>
      </c>
    </row>
    <row r="836" spans="1:4" x14ac:dyDescent="0.25">
      <c r="A836">
        <f t="shared" si="24"/>
        <v>0</v>
      </c>
      <c r="B836">
        <v>0.59711815137853685</v>
      </c>
      <c r="C836">
        <v>0.55202463456733708</v>
      </c>
      <c r="D836">
        <f t="shared" si="25"/>
        <v>4.5093516811199774E-2</v>
      </c>
    </row>
    <row r="837" spans="1:4" x14ac:dyDescent="0.25">
      <c r="A837">
        <f t="shared" si="24"/>
        <v>0</v>
      </c>
      <c r="B837">
        <v>0.60565812337003833</v>
      </c>
      <c r="C837">
        <v>0.56740657491994562</v>
      </c>
      <c r="D837">
        <f t="shared" si="25"/>
        <v>3.8251548450092709E-2</v>
      </c>
    </row>
    <row r="838" spans="1:4" x14ac:dyDescent="0.25">
      <c r="A838">
        <f t="shared" si="24"/>
        <v>0</v>
      </c>
      <c r="B838">
        <v>0.62001748979356786</v>
      </c>
      <c r="C838">
        <v>0.54331980595102813</v>
      </c>
      <c r="D838">
        <f t="shared" si="25"/>
        <v>7.6697683842539721E-2</v>
      </c>
    </row>
    <row r="839" spans="1:4" x14ac:dyDescent="0.25">
      <c r="A839">
        <f t="shared" si="24"/>
        <v>0</v>
      </c>
      <c r="B839">
        <v>0.59611504937259796</v>
      </c>
      <c r="C839">
        <v>0.55735513623825705</v>
      </c>
      <c r="D839">
        <f t="shared" si="25"/>
        <v>3.8759913134340906E-2</v>
      </c>
    </row>
    <row r="840" spans="1:4" x14ac:dyDescent="0.25">
      <c r="A840">
        <f t="shared" si="24"/>
        <v>0</v>
      </c>
      <c r="B840">
        <v>0.59712576749351198</v>
      </c>
      <c r="C840">
        <v>0.55775351153862307</v>
      </c>
      <c r="D840">
        <f t="shared" si="25"/>
        <v>3.9372255954888913E-2</v>
      </c>
    </row>
    <row r="841" spans="1:4" x14ac:dyDescent="0.25">
      <c r="A841">
        <f t="shared" si="24"/>
        <v>0</v>
      </c>
      <c r="B841">
        <v>0.59963639535909463</v>
      </c>
      <c r="C841">
        <v>0.55871362383835088</v>
      </c>
      <c r="D841">
        <f t="shared" si="25"/>
        <v>4.092277152074375E-2</v>
      </c>
    </row>
    <row r="842" spans="1:4" x14ac:dyDescent="0.25">
      <c r="A842">
        <f t="shared" ref="A842:A905" si="26">IF(B842&gt;C842,0,1)</f>
        <v>0</v>
      </c>
      <c r="B842">
        <v>0.63035316348787174</v>
      </c>
      <c r="C842">
        <v>0.58066699290518675</v>
      </c>
      <c r="D842">
        <f t="shared" ref="D842:D905" si="27">B842-C842</f>
        <v>4.9686170582684985E-2</v>
      </c>
    </row>
    <row r="843" spans="1:4" x14ac:dyDescent="0.25">
      <c r="A843">
        <f t="shared" si="26"/>
        <v>0</v>
      </c>
      <c r="B843">
        <v>0.57321728879414668</v>
      </c>
      <c r="C843">
        <v>0.52273512650346798</v>
      </c>
      <c r="D843">
        <f t="shared" si="27"/>
        <v>5.04821622906787E-2</v>
      </c>
    </row>
    <row r="844" spans="1:4" x14ac:dyDescent="0.25">
      <c r="A844">
        <f t="shared" si="26"/>
        <v>0</v>
      </c>
      <c r="B844">
        <v>0.60389418595281918</v>
      </c>
      <c r="C844">
        <v>0.55866227760932541</v>
      </c>
      <c r="D844">
        <f t="shared" si="27"/>
        <v>4.5231908343493776E-2</v>
      </c>
    </row>
    <row r="845" spans="1:4" x14ac:dyDescent="0.25">
      <c r="A845">
        <f t="shared" si="26"/>
        <v>0</v>
      </c>
      <c r="B845">
        <v>0.61442300856926202</v>
      </c>
      <c r="C845">
        <v>0.56020267527964462</v>
      </c>
      <c r="D845">
        <f t="shared" si="27"/>
        <v>5.4220333289617395E-2</v>
      </c>
    </row>
    <row r="846" spans="1:4" x14ac:dyDescent="0.25">
      <c r="A846">
        <f t="shared" si="26"/>
        <v>0</v>
      </c>
      <c r="B846">
        <v>0.63172740943471162</v>
      </c>
      <c r="C846">
        <v>0.56874817417904411</v>
      </c>
      <c r="D846">
        <f t="shared" si="27"/>
        <v>6.2979235255667509E-2</v>
      </c>
    </row>
    <row r="847" spans="1:4" x14ac:dyDescent="0.25">
      <c r="A847">
        <f t="shared" si="26"/>
        <v>0</v>
      </c>
      <c r="B847">
        <v>0.60303534445659224</v>
      </c>
      <c r="C847">
        <v>0.54660884694506096</v>
      </c>
      <c r="D847">
        <f t="shared" si="27"/>
        <v>5.6426497511531282E-2</v>
      </c>
    </row>
    <row r="848" spans="1:4" x14ac:dyDescent="0.25">
      <c r="A848">
        <f t="shared" si="26"/>
        <v>0</v>
      </c>
      <c r="B848">
        <v>0.6175792022867217</v>
      </c>
      <c r="C848">
        <v>0.53324981217851875</v>
      </c>
      <c r="D848">
        <f t="shared" si="27"/>
        <v>8.4329390108202951E-2</v>
      </c>
    </row>
    <row r="849" spans="1:4" x14ac:dyDescent="0.25">
      <c r="A849">
        <f t="shared" si="26"/>
        <v>0</v>
      </c>
      <c r="B849">
        <v>0.60258616663839004</v>
      </c>
      <c r="C849">
        <v>0.54846406449513141</v>
      </c>
      <c r="D849">
        <f t="shared" si="27"/>
        <v>5.4122102143258632E-2</v>
      </c>
    </row>
    <row r="850" spans="1:4" x14ac:dyDescent="0.25">
      <c r="A850">
        <f t="shared" si="26"/>
        <v>0</v>
      </c>
      <c r="B850">
        <v>0.5809710018936689</v>
      </c>
      <c r="C850">
        <v>0.52406025081552621</v>
      </c>
      <c r="D850">
        <f t="shared" si="27"/>
        <v>5.6910751078142696E-2</v>
      </c>
    </row>
    <row r="851" spans="1:4" x14ac:dyDescent="0.25">
      <c r="A851">
        <f t="shared" si="26"/>
        <v>0</v>
      </c>
      <c r="B851">
        <v>0.59676992406653018</v>
      </c>
      <c r="C851">
        <v>0.54126193186051386</v>
      </c>
      <c r="D851">
        <f t="shared" si="27"/>
        <v>5.5507992206016321E-2</v>
      </c>
    </row>
    <row r="852" spans="1:4" x14ac:dyDescent="0.25">
      <c r="A852">
        <f t="shared" si="26"/>
        <v>0</v>
      </c>
      <c r="B852">
        <v>0.58102658681421648</v>
      </c>
      <c r="C852">
        <v>0.54748430101129564</v>
      </c>
      <c r="D852">
        <f t="shared" si="27"/>
        <v>3.3542285802920846E-2</v>
      </c>
    </row>
    <row r="853" spans="1:4" x14ac:dyDescent="0.25">
      <c r="A853">
        <f t="shared" si="26"/>
        <v>0</v>
      </c>
      <c r="B853">
        <v>0.64717968036555373</v>
      </c>
      <c r="C853">
        <v>0.59892738974336546</v>
      </c>
      <c r="D853">
        <f t="shared" si="27"/>
        <v>4.8252290622188276E-2</v>
      </c>
    </row>
    <row r="854" spans="1:4" x14ac:dyDescent="0.25">
      <c r="A854">
        <f t="shared" si="26"/>
        <v>0</v>
      </c>
      <c r="B854">
        <v>0.62046034948687767</v>
      </c>
      <c r="C854">
        <v>0.56540309201163053</v>
      </c>
      <c r="D854">
        <f t="shared" si="27"/>
        <v>5.5057257475247146E-2</v>
      </c>
    </row>
    <row r="855" spans="1:4" x14ac:dyDescent="0.25">
      <c r="A855">
        <f t="shared" si="26"/>
        <v>0</v>
      </c>
      <c r="B855">
        <v>0.57050655631387492</v>
      </c>
      <c r="C855">
        <v>0.51618975715048254</v>
      </c>
      <c r="D855">
        <f t="shared" si="27"/>
        <v>5.4316799163392382E-2</v>
      </c>
    </row>
    <row r="856" spans="1:4" x14ac:dyDescent="0.25">
      <c r="A856">
        <f t="shared" si="26"/>
        <v>0</v>
      </c>
      <c r="B856">
        <v>0.60812777082234903</v>
      </c>
      <c r="C856">
        <v>0.53119300395796698</v>
      </c>
      <c r="D856">
        <f t="shared" si="27"/>
        <v>7.6934766864382054E-2</v>
      </c>
    </row>
    <row r="857" spans="1:4" x14ac:dyDescent="0.25">
      <c r="A857">
        <f t="shared" si="26"/>
        <v>0</v>
      </c>
      <c r="B857">
        <v>0.59946090372369698</v>
      </c>
      <c r="C857">
        <v>0.54435850894637894</v>
      </c>
      <c r="D857">
        <f t="shared" si="27"/>
        <v>5.5102394777318042E-2</v>
      </c>
    </row>
    <row r="858" spans="1:4" x14ac:dyDescent="0.25">
      <c r="A858">
        <f t="shared" si="26"/>
        <v>0</v>
      </c>
      <c r="B858">
        <v>0.61066515452647474</v>
      </c>
      <c r="C858">
        <v>0.54715104024390526</v>
      </c>
      <c r="D858">
        <f t="shared" si="27"/>
        <v>6.3514114282569478E-2</v>
      </c>
    </row>
    <row r="859" spans="1:4" x14ac:dyDescent="0.25">
      <c r="A859">
        <f t="shared" si="26"/>
        <v>0</v>
      </c>
      <c r="B859">
        <v>0.59465422055185391</v>
      </c>
      <c r="C859">
        <v>0.551356426376166</v>
      </c>
      <c r="D859">
        <f t="shared" si="27"/>
        <v>4.3297794175687909E-2</v>
      </c>
    </row>
    <row r="860" spans="1:4" x14ac:dyDescent="0.25">
      <c r="A860">
        <f t="shared" si="26"/>
        <v>0</v>
      </c>
      <c r="B860">
        <v>0.59623988238563164</v>
      </c>
      <c r="C860">
        <v>0.52443823730323236</v>
      </c>
      <c r="D860">
        <f t="shared" si="27"/>
        <v>7.1801645082399279E-2</v>
      </c>
    </row>
    <row r="861" spans="1:4" x14ac:dyDescent="0.25">
      <c r="A861">
        <f t="shared" si="26"/>
        <v>0</v>
      </c>
      <c r="B861">
        <v>0.6024789352305413</v>
      </c>
      <c r="C861">
        <v>0.53647789088535258</v>
      </c>
      <c r="D861">
        <f t="shared" si="27"/>
        <v>6.600104434518872E-2</v>
      </c>
    </row>
    <row r="862" spans="1:4" x14ac:dyDescent="0.25">
      <c r="A862">
        <f t="shared" si="26"/>
        <v>0</v>
      </c>
      <c r="B862">
        <v>0.64124896685500588</v>
      </c>
      <c r="C862">
        <v>0.56028781746034728</v>
      </c>
      <c r="D862">
        <f t="shared" si="27"/>
        <v>8.0961149394658594E-2</v>
      </c>
    </row>
    <row r="863" spans="1:4" x14ac:dyDescent="0.25">
      <c r="A863">
        <f t="shared" si="26"/>
        <v>0</v>
      </c>
      <c r="B863">
        <v>0.59504656539200451</v>
      </c>
      <c r="C863">
        <v>0.55741959641886862</v>
      </c>
      <c r="D863">
        <f t="shared" si="27"/>
        <v>3.7626968973135888E-2</v>
      </c>
    </row>
    <row r="864" spans="1:4" x14ac:dyDescent="0.25">
      <c r="A864">
        <f t="shared" si="26"/>
        <v>0</v>
      </c>
      <c r="B864">
        <v>0.56260826610272452</v>
      </c>
      <c r="C864">
        <v>0.51215275979469033</v>
      </c>
      <c r="D864">
        <f t="shared" si="27"/>
        <v>5.0455506308034193E-2</v>
      </c>
    </row>
    <row r="865" spans="1:4" x14ac:dyDescent="0.25">
      <c r="A865">
        <f t="shared" si="26"/>
        <v>0</v>
      </c>
      <c r="B865">
        <v>0.61080995684460937</v>
      </c>
      <c r="C865">
        <v>0.5350824292271058</v>
      </c>
      <c r="D865">
        <f t="shared" si="27"/>
        <v>7.5727527617503565E-2</v>
      </c>
    </row>
    <row r="866" spans="1:4" x14ac:dyDescent="0.25">
      <c r="A866">
        <f t="shared" si="26"/>
        <v>0</v>
      </c>
      <c r="B866">
        <v>0.56679636668826749</v>
      </c>
      <c r="C866">
        <v>0.52162615364386955</v>
      </c>
      <c r="D866">
        <f t="shared" si="27"/>
        <v>4.5170213044397944E-2</v>
      </c>
    </row>
    <row r="867" spans="1:4" x14ac:dyDescent="0.25">
      <c r="A867">
        <f t="shared" si="26"/>
        <v>0</v>
      </c>
      <c r="B867">
        <v>0.58150733104947616</v>
      </c>
      <c r="C867">
        <v>0.52794651810966309</v>
      </c>
      <c r="D867">
        <f t="shared" si="27"/>
        <v>5.3560812939813074E-2</v>
      </c>
    </row>
    <row r="868" spans="1:4" x14ac:dyDescent="0.25">
      <c r="A868">
        <f t="shared" si="26"/>
        <v>0</v>
      </c>
      <c r="B868">
        <v>0.58991462592039445</v>
      </c>
      <c r="C868">
        <v>0.56037462539862148</v>
      </c>
      <c r="D868">
        <f t="shared" si="27"/>
        <v>2.9540000521772969E-2</v>
      </c>
    </row>
    <row r="869" spans="1:4" x14ac:dyDescent="0.25">
      <c r="A869">
        <f t="shared" si="26"/>
        <v>0</v>
      </c>
      <c r="B869">
        <v>0.58492223900721574</v>
      </c>
      <c r="C869">
        <v>0.54191903596528124</v>
      </c>
      <c r="D869">
        <f t="shared" si="27"/>
        <v>4.3003203041934501E-2</v>
      </c>
    </row>
    <row r="870" spans="1:4" x14ac:dyDescent="0.25">
      <c r="A870">
        <f t="shared" si="26"/>
        <v>0</v>
      </c>
      <c r="B870">
        <v>0.62350247408745574</v>
      </c>
      <c r="C870">
        <v>0.5515435332432661</v>
      </c>
      <c r="D870">
        <f t="shared" si="27"/>
        <v>7.1958940844189634E-2</v>
      </c>
    </row>
    <row r="871" spans="1:4" x14ac:dyDescent="0.25">
      <c r="A871">
        <f t="shared" si="26"/>
        <v>0</v>
      </c>
      <c r="B871">
        <v>0.62374124780038065</v>
      </c>
      <c r="C871">
        <v>0.55453951146818137</v>
      </c>
      <c r="D871">
        <f t="shared" si="27"/>
        <v>6.9201736332199282E-2</v>
      </c>
    </row>
    <row r="872" spans="1:4" x14ac:dyDescent="0.25">
      <c r="A872">
        <f t="shared" si="26"/>
        <v>0</v>
      </c>
      <c r="B872">
        <v>0.59003434394306276</v>
      </c>
      <c r="C872">
        <v>0.54738679377043886</v>
      </c>
      <c r="D872">
        <f t="shared" si="27"/>
        <v>4.2647550172623894E-2</v>
      </c>
    </row>
    <row r="873" spans="1:4" x14ac:dyDescent="0.25">
      <c r="A873">
        <f t="shared" si="26"/>
        <v>0</v>
      </c>
      <c r="B873">
        <v>0.56111443662194294</v>
      </c>
      <c r="C873">
        <v>0.5371671670315773</v>
      </c>
      <c r="D873">
        <f t="shared" si="27"/>
        <v>2.3947269590365639E-2</v>
      </c>
    </row>
    <row r="874" spans="1:4" x14ac:dyDescent="0.25">
      <c r="A874">
        <f t="shared" si="26"/>
        <v>0</v>
      </c>
      <c r="B874">
        <v>0.59932099154787788</v>
      </c>
      <c r="C874">
        <v>0.55651927188743833</v>
      </c>
      <c r="D874">
        <f t="shared" si="27"/>
        <v>4.2801719660439552E-2</v>
      </c>
    </row>
    <row r="875" spans="1:4" x14ac:dyDescent="0.25">
      <c r="A875">
        <f t="shared" si="26"/>
        <v>0</v>
      </c>
      <c r="B875">
        <v>0.60231527809998842</v>
      </c>
      <c r="C875">
        <v>0.55677312955055192</v>
      </c>
      <c r="D875">
        <f t="shared" si="27"/>
        <v>4.5542148549436501E-2</v>
      </c>
    </row>
    <row r="876" spans="1:4" x14ac:dyDescent="0.25">
      <c r="A876">
        <f t="shared" si="26"/>
        <v>0</v>
      </c>
      <c r="B876">
        <v>0.60576947535518311</v>
      </c>
      <c r="C876">
        <v>0.56132957689773721</v>
      </c>
      <c r="D876">
        <f t="shared" si="27"/>
        <v>4.4439898457445892E-2</v>
      </c>
    </row>
    <row r="877" spans="1:4" x14ac:dyDescent="0.25">
      <c r="A877">
        <f t="shared" si="26"/>
        <v>0</v>
      </c>
      <c r="B877">
        <v>0.60629025055788166</v>
      </c>
      <c r="C877">
        <v>0.53255006405209671</v>
      </c>
      <c r="D877">
        <f t="shared" si="27"/>
        <v>7.3740186505784955E-2</v>
      </c>
    </row>
    <row r="878" spans="1:4" x14ac:dyDescent="0.25">
      <c r="A878">
        <f t="shared" si="26"/>
        <v>0</v>
      </c>
      <c r="B878">
        <v>0.61142402211559743</v>
      </c>
      <c r="C878">
        <v>0.56057066906113562</v>
      </c>
      <c r="D878">
        <f t="shared" si="27"/>
        <v>5.0853353054461814E-2</v>
      </c>
    </row>
    <row r="879" spans="1:4" x14ac:dyDescent="0.25">
      <c r="A879">
        <f t="shared" si="26"/>
        <v>0</v>
      </c>
      <c r="B879">
        <v>0.59804907422750142</v>
      </c>
      <c r="C879">
        <v>0.55483913779438565</v>
      </c>
      <c r="D879">
        <f t="shared" si="27"/>
        <v>4.320993643311577E-2</v>
      </c>
    </row>
    <row r="880" spans="1:4" x14ac:dyDescent="0.25">
      <c r="A880">
        <f t="shared" si="26"/>
        <v>0</v>
      </c>
      <c r="B880">
        <v>0.58628375269192279</v>
      </c>
      <c r="C880">
        <v>0.55047404575771097</v>
      </c>
      <c r="D880">
        <f t="shared" si="27"/>
        <v>3.5809706934211816E-2</v>
      </c>
    </row>
    <row r="881" spans="1:4" x14ac:dyDescent="0.25">
      <c r="A881">
        <f t="shared" si="26"/>
        <v>0</v>
      </c>
      <c r="B881">
        <v>0.57130418571194252</v>
      </c>
      <c r="C881">
        <v>0.53636344579401929</v>
      </c>
      <c r="D881">
        <f t="shared" si="27"/>
        <v>3.4940739917923236E-2</v>
      </c>
    </row>
    <row r="882" spans="1:4" x14ac:dyDescent="0.25">
      <c r="A882">
        <f t="shared" si="26"/>
        <v>0</v>
      </c>
      <c r="B882">
        <v>0.58136748869419685</v>
      </c>
      <c r="C882">
        <v>0.49996216956922768</v>
      </c>
      <c r="D882">
        <f t="shared" si="27"/>
        <v>8.1405319124969178E-2</v>
      </c>
    </row>
    <row r="883" spans="1:4" x14ac:dyDescent="0.25">
      <c r="A883">
        <f t="shared" si="26"/>
        <v>0</v>
      </c>
      <c r="B883">
        <v>0.62376549045466056</v>
      </c>
      <c r="C883">
        <v>0.58030280841065751</v>
      </c>
      <c r="D883">
        <f t="shared" si="27"/>
        <v>4.3462682044003054E-2</v>
      </c>
    </row>
    <row r="884" spans="1:4" x14ac:dyDescent="0.25">
      <c r="A884">
        <f t="shared" si="26"/>
        <v>0</v>
      </c>
      <c r="B884">
        <v>0.61387940933178808</v>
      </c>
      <c r="C884">
        <v>0.56832367335394673</v>
      </c>
      <c r="D884">
        <f t="shared" si="27"/>
        <v>4.555573597784135E-2</v>
      </c>
    </row>
    <row r="885" spans="1:4" x14ac:dyDescent="0.25">
      <c r="A885">
        <f t="shared" si="26"/>
        <v>0</v>
      </c>
      <c r="B885">
        <v>0.5923241668579674</v>
      </c>
      <c r="C885">
        <v>0.55606092247155814</v>
      </c>
      <c r="D885">
        <f t="shared" si="27"/>
        <v>3.6263244386409266E-2</v>
      </c>
    </row>
    <row r="886" spans="1:4" x14ac:dyDescent="0.25">
      <c r="A886">
        <f t="shared" si="26"/>
        <v>0</v>
      </c>
      <c r="B886">
        <v>0.5776847707122732</v>
      </c>
      <c r="C886">
        <v>0.51783945393174391</v>
      </c>
      <c r="D886">
        <f t="shared" si="27"/>
        <v>5.984531678052929E-2</v>
      </c>
    </row>
    <row r="887" spans="1:4" x14ac:dyDescent="0.25">
      <c r="A887">
        <f t="shared" si="26"/>
        <v>0</v>
      </c>
      <c r="B887">
        <v>0.5913819528679336</v>
      </c>
      <c r="C887">
        <v>0.52754852491010018</v>
      </c>
      <c r="D887">
        <f t="shared" si="27"/>
        <v>6.3833427957833422E-2</v>
      </c>
    </row>
    <row r="888" spans="1:4" x14ac:dyDescent="0.25">
      <c r="A888">
        <f t="shared" si="26"/>
        <v>0</v>
      </c>
      <c r="B888">
        <v>0.62474517607729207</v>
      </c>
      <c r="C888">
        <v>0.58215832134469647</v>
      </c>
      <c r="D888">
        <f t="shared" si="27"/>
        <v>4.2586854732595603E-2</v>
      </c>
    </row>
    <row r="889" spans="1:4" x14ac:dyDescent="0.25">
      <c r="A889">
        <f t="shared" si="26"/>
        <v>0</v>
      </c>
      <c r="B889">
        <v>0.62830702531574434</v>
      </c>
      <c r="C889">
        <v>0.57361318218421409</v>
      </c>
      <c r="D889">
        <f t="shared" si="27"/>
        <v>5.4693843131530251E-2</v>
      </c>
    </row>
    <row r="890" spans="1:4" x14ac:dyDescent="0.25">
      <c r="A890">
        <f t="shared" si="26"/>
        <v>0</v>
      </c>
      <c r="B890">
        <v>0.58229171376791899</v>
      </c>
      <c r="C890">
        <v>0.54378517050540043</v>
      </c>
      <c r="D890">
        <f t="shared" si="27"/>
        <v>3.8506543262518567E-2</v>
      </c>
    </row>
    <row r="891" spans="1:4" x14ac:dyDescent="0.25">
      <c r="A891">
        <f t="shared" si="26"/>
        <v>0</v>
      </c>
      <c r="B891">
        <v>0.60439611300009344</v>
      </c>
      <c r="C891">
        <v>0.54480537928462425</v>
      </c>
      <c r="D891">
        <f t="shared" si="27"/>
        <v>5.9590733715469191E-2</v>
      </c>
    </row>
    <row r="892" spans="1:4" x14ac:dyDescent="0.25">
      <c r="A892">
        <f t="shared" si="26"/>
        <v>0</v>
      </c>
      <c r="B892">
        <v>0.57332120281974497</v>
      </c>
      <c r="C892">
        <v>0.53654260409465915</v>
      </c>
      <c r="D892">
        <f t="shared" si="27"/>
        <v>3.677859872508582E-2</v>
      </c>
    </row>
    <row r="893" spans="1:4" x14ac:dyDescent="0.25">
      <c r="A893">
        <f t="shared" si="26"/>
        <v>0</v>
      </c>
      <c r="B893">
        <v>0.58628885455126734</v>
      </c>
      <c r="C893">
        <v>0.51244720181623404</v>
      </c>
      <c r="D893">
        <f t="shared" si="27"/>
        <v>7.3841652735033292E-2</v>
      </c>
    </row>
    <row r="894" spans="1:4" x14ac:dyDescent="0.25">
      <c r="A894">
        <f t="shared" si="26"/>
        <v>0</v>
      </c>
      <c r="B894">
        <v>0.60593459272754735</v>
      </c>
      <c r="C894">
        <v>0.54353983252867122</v>
      </c>
      <c r="D894">
        <f t="shared" si="27"/>
        <v>6.2394760198876131E-2</v>
      </c>
    </row>
    <row r="895" spans="1:4" x14ac:dyDescent="0.25">
      <c r="A895">
        <f t="shared" si="26"/>
        <v>0</v>
      </c>
      <c r="B895">
        <v>0.62059287694822751</v>
      </c>
      <c r="C895">
        <v>0.57217806751315869</v>
      </c>
      <c r="D895">
        <f t="shared" si="27"/>
        <v>4.8414809435068817E-2</v>
      </c>
    </row>
    <row r="896" spans="1:4" x14ac:dyDescent="0.25">
      <c r="A896">
        <f t="shared" si="26"/>
        <v>0</v>
      </c>
      <c r="B896">
        <v>0.5748817463551873</v>
      </c>
      <c r="C896">
        <v>0.53997042134415341</v>
      </c>
      <c r="D896">
        <f t="shared" si="27"/>
        <v>3.4911325011033889E-2</v>
      </c>
    </row>
    <row r="897" spans="1:4" x14ac:dyDescent="0.25">
      <c r="A897">
        <f t="shared" si="26"/>
        <v>0</v>
      </c>
      <c r="B897">
        <v>0.61168811854443006</v>
      </c>
      <c r="C897">
        <v>0.55193203666650836</v>
      </c>
      <c r="D897">
        <f t="shared" si="27"/>
        <v>5.9756081877921696E-2</v>
      </c>
    </row>
    <row r="898" spans="1:4" x14ac:dyDescent="0.25">
      <c r="A898">
        <f t="shared" si="26"/>
        <v>0</v>
      </c>
      <c r="B898">
        <v>0.59620487711628045</v>
      </c>
      <c r="C898">
        <v>0.54498874171405731</v>
      </c>
      <c r="D898">
        <f t="shared" si="27"/>
        <v>5.121613540222314E-2</v>
      </c>
    </row>
    <row r="899" spans="1:4" x14ac:dyDescent="0.25">
      <c r="A899">
        <f t="shared" si="26"/>
        <v>0</v>
      </c>
      <c r="B899">
        <v>0.56207995579413905</v>
      </c>
      <c r="C899">
        <v>0.50973092378373086</v>
      </c>
      <c r="D899">
        <f t="shared" si="27"/>
        <v>5.2349032010408192E-2</v>
      </c>
    </row>
    <row r="900" spans="1:4" x14ac:dyDescent="0.25">
      <c r="A900">
        <f t="shared" si="26"/>
        <v>0</v>
      </c>
      <c r="B900">
        <v>0.64798833418179569</v>
      </c>
      <c r="C900">
        <v>0.58854977454358237</v>
      </c>
      <c r="D900">
        <f t="shared" si="27"/>
        <v>5.9438559638213317E-2</v>
      </c>
    </row>
    <row r="901" spans="1:4" x14ac:dyDescent="0.25">
      <c r="A901">
        <f t="shared" si="26"/>
        <v>0</v>
      </c>
      <c r="B901">
        <v>0.624012169271559</v>
      </c>
      <c r="C901">
        <v>0.58369551119239016</v>
      </c>
      <c r="D901">
        <f t="shared" si="27"/>
        <v>4.0316658079168843E-2</v>
      </c>
    </row>
    <row r="902" spans="1:4" x14ac:dyDescent="0.25">
      <c r="A902">
        <f t="shared" si="26"/>
        <v>0</v>
      </c>
      <c r="B902">
        <v>0.64147104760951879</v>
      </c>
      <c r="C902">
        <v>0.57904710258237313</v>
      </c>
      <c r="D902">
        <f t="shared" si="27"/>
        <v>6.2423945027145655E-2</v>
      </c>
    </row>
    <row r="903" spans="1:4" x14ac:dyDescent="0.25">
      <c r="A903">
        <f t="shared" si="26"/>
        <v>0</v>
      </c>
      <c r="B903">
        <v>0.6221721965536372</v>
      </c>
      <c r="C903">
        <v>0.56501911823230089</v>
      </c>
      <c r="D903">
        <f t="shared" si="27"/>
        <v>5.7153078321336315E-2</v>
      </c>
    </row>
    <row r="904" spans="1:4" x14ac:dyDescent="0.25">
      <c r="A904">
        <f t="shared" si="26"/>
        <v>0</v>
      </c>
      <c r="B904">
        <v>0.59529254514026098</v>
      </c>
      <c r="C904">
        <v>0.55377481940647755</v>
      </c>
      <c r="D904">
        <f t="shared" si="27"/>
        <v>4.1517725733783428E-2</v>
      </c>
    </row>
    <row r="905" spans="1:4" x14ac:dyDescent="0.25">
      <c r="A905">
        <f t="shared" si="26"/>
        <v>0</v>
      </c>
      <c r="B905">
        <v>0.55994019094696768</v>
      </c>
      <c r="C905">
        <v>0.53363548333005439</v>
      </c>
      <c r="D905">
        <f t="shared" si="27"/>
        <v>2.6304707616913281E-2</v>
      </c>
    </row>
    <row r="906" spans="1:4" x14ac:dyDescent="0.25">
      <c r="A906">
        <f t="shared" ref="A906:A969" si="28">IF(B906&gt;C906,0,1)</f>
        <v>0</v>
      </c>
      <c r="B906">
        <v>0.57491561061013408</v>
      </c>
      <c r="C906">
        <v>0.54007692930305107</v>
      </c>
      <c r="D906">
        <f t="shared" ref="D906:D969" si="29">B906-C906</f>
        <v>3.4838681307083008E-2</v>
      </c>
    </row>
    <row r="907" spans="1:4" x14ac:dyDescent="0.25">
      <c r="A907">
        <f t="shared" si="28"/>
        <v>0</v>
      </c>
      <c r="B907">
        <v>0.59936858657864756</v>
      </c>
      <c r="C907">
        <v>0.55289358463503846</v>
      </c>
      <c r="D907">
        <f t="shared" si="29"/>
        <v>4.6475001943609096E-2</v>
      </c>
    </row>
    <row r="908" spans="1:4" x14ac:dyDescent="0.25">
      <c r="A908">
        <f t="shared" si="28"/>
        <v>0</v>
      </c>
      <c r="B908">
        <v>0.62576030561990281</v>
      </c>
      <c r="C908">
        <v>0.56802318042394384</v>
      </c>
      <c r="D908">
        <f t="shared" si="29"/>
        <v>5.7737125195958972E-2</v>
      </c>
    </row>
    <row r="909" spans="1:4" x14ac:dyDescent="0.25">
      <c r="A909">
        <f t="shared" si="28"/>
        <v>0</v>
      </c>
      <c r="B909">
        <v>0.62557072918502188</v>
      </c>
      <c r="C909">
        <v>0.56110312699105735</v>
      </c>
      <c r="D909">
        <f t="shared" si="29"/>
        <v>6.4467602193964524E-2</v>
      </c>
    </row>
    <row r="910" spans="1:4" x14ac:dyDescent="0.25">
      <c r="A910">
        <f t="shared" si="28"/>
        <v>0</v>
      </c>
      <c r="B910">
        <v>0.57865878007096094</v>
      </c>
      <c r="C910">
        <v>0.5237132417676349</v>
      </c>
      <c r="D910">
        <f t="shared" si="29"/>
        <v>5.4945538303326047E-2</v>
      </c>
    </row>
    <row r="911" spans="1:4" x14ac:dyDescent="0.25">
      <c r="A911">
        <f t="shared" si="28"/>
        <v>0</v>
      </c>
      <c r="B911">
        <v>0.59164679835522405</v>
      </c>
      <c r="C911">
        <v>0.54923502104752031</v>
      </c>
      <c r="D911">
        <f t="shared" si="29"/>
        <v>4.2411777307703735E-2</v>
      </c>
    </row>
    <row r="912" spans="1:4" x14ac:dyDescent="0.25">
      <c r="A912">
        <f t="shared" si="28"/>
        <v>0</v>
      </c>
      <c r="B912">
        <v>0.60978098716624751</v>
      </c>
      <c r="C912">
        <v>0.56104025860434192</v>
      </c>
      <c r="D912">
        <f t="shared" si="29"/>
        <v>4.8740728561905589E-2</v>
      </c>
    </row>
    <row r="913" spans="1:4" x14ac:dyDescent="0.25">
      <c r="A913">
        <f t="shared" si="28"/>
        <v>0</v>
      </c>
      <c r="B913">
        <v>0.60951077436276002</v>
      </c>
      <c r="C913">
        <v>0.53888299716716859</v>
      </c>
      <c r="D913">
        <f t="shared" si="29"/>
        <v>7.0627777195591435E-2</v>
      </c>
    </row>
    <row r="914" spans="1:4" x14ac:dyDescent="0.25">
      <c r="A914">
        <f t="shared" si="28"/>
        <v>0</v>
      </c>
      <c r="B914">
        <v>0.5796533719439293</v>
      </c>
      <c r="C914">
        <v>0.55757075541691026</v>
      </c>
      <c r="D914">
        <f t="shared" si="29"/>
        <v>2.2082616527019039E-2</v>
      </c>
    </row>
    <row r="915" spans="1:4" x14ac:dyDescent="0.25">
      <c r="A915">
        <f t="shared" si="28"/>
        <v>0</v>
      </c>
      <c r="B915">
        <v>0.61729245094190344</v>
      </c>
      <c r="C915">
        <v>0.57064601185146746</v>
      </c>
      <c r="D915">
        <f t="shared" si="29"/>
        <v>4.6646439090435976E-2</v>
      </c>
    </row>
    <row r="916" spans="1:4" x14ac:dyDescent="0.25">
      <c r="A916">
        <f t="shared" si="28"/>
        <v>0</v>
      </c>
      <c r="B916">
        <v>0.63023626527925858</v>
      </c>
      <c r="C916">
        <v>0.58764649376756306</v>
      </c>
      <c r="D916">
        <f t="shared" si="29"/>
        <v>4.2589771511695518E-2</v>
      </c>
    </row>
    <row r="917" spans="1:4" x14ac:dyDescent="0.25">
      <c r="A917">
        <f t="shared" si="28"/>
        <v>0</v>
      </c>
      <c r="B917">
        <v>0.607808623989053</v>
      </c>
      <c r="C917">
        <v>0.54926101380651382</v>
      </c>
      <c r="D917">
        <f t="shared" si="29"/>
        <v>5.8547610182539178E-2</v>
      </c>
    </row>
    <row r="918" spans="1:4" x14ac:dyDescent="0.25">
      <c r="A918">
        <f t="shared" si="28"/>
        <v>0</v>
      </c>
      <c r="B918">
        <v>0.60384712327790191</v>
      </c>
      <c r="C918">
        <v>0.5573923617245552</v>
      </c>
      <c r="D918">
        <f t="shared" si="29"/>
        <v>4.6454761553346713E-2</v>
      </c>
    </row>
    <row r="919" spans="1:4" x14ac:dyDescent="0.25">
      <c r="A919">
        <f t="shared" si="28"/>
        <v>0</v>
      </c>
      <c r="B919">
        <v>0.62554779039015418</v>
      </c>
      <c r="C919">
        <v>0.57010875712662701</v>
      </c>
      <c r="D919">
        <f t="shared" si="29"/>
        <v>5.5439033263527171E-2</v>
      </c>
    </row>
    <row r="920" spans="1:4" x14ac:dyDescent="0.25">
      <c r="A920">
        <f t="shared" si="28"/>
        <v>0</v>
      </c>
      <c r="B920">
        <v>0.58889430809960397</v>
      </c>
      <c r="C920">
        <v>0.5296068885770554</v>
      </c>
      <c r="D920">
        <f t="shared" si="29"/>
        <v>5.9287419522548568E-2</v>
      </c>
    </row>
    <row r="921" spans="1:4" x14ac:dyDescent="0.25">
      <c r="A921">
        <f t="shared" si="28"/>
        <v>0</v>
      </c>
      <c r="B921">
        <v>0.58298150374936009</v>
      </c>
      <c r="C921">
        <v>0.52027114403474228</v>
      </c>
      <c r="D921">
        <f t="shared" si="29"/>
        <v>6.2710359714617803E-2</v>
      </c>
    </row>
    <row r="922" spans="1:4" x14ac:dyDescent="0.25">
      <c r="A922">
        <f t="shared" si="28"/>
        <v>0</v>
      </c>
      <c r="B922">
        <v>0.59585074403586502</v>
      </c>
      <c r="C922">
        <v>0.55007224132761579</v>
      </c>
      <c r="D922">
        <f t="shared" si="29"/>
        <v>4.5778502708249236E-2</v>
      </c>
    </row>
    <row r="923" spans="1:4" x14ac:dyDescent="0.25">
      <c r="A923">
        <f t="shared" si="28"/>
        <v>0</v>
      </c>
      <c r="B923">
        <v>0.61440224111182995</v>
      </c>
      <c r="C923">
        <v>0.54341496310374993</v>
      </c>
      <c r="D923">
        <f t="shared" si="29"/>
        <v>7.0987278008080024E-2</v>
      </c>
    </row>
    <row r="924" spans="1:4" x14ac:dyDescent="0.25">
      <c r="A924">
        <f t="shared" si="28"/>
        <v>0</v>
      </c>
      <c r="B924">
        <v>0.61522278750368276</v>
      </c>
      <c r="C924">
        <v>0.55652895179325912</v>
      </c>
      <c r="D924">
        <f t="shared" si="29"/>
        <v>5.8693835710423636E-2</v>
      </c>
    </row>
    <row r="925" spans="1:4" x14ac:dyDescent="0.25">
      <c r="A925">
        <f t="shared" si="28"/>
        <v>0</v>
      </c>
      <c r="B925">
        <v>0.57215849669588648</v>
      </c>
      <c r="C925">
        <v>0.5459235768432612</v>
      </c>
      <c r="D925">
        <f t="shared" si="29"/>
        <v>2.6234919852625271E-2</v>
      </c>
    </row>
    <row r="926" spans="1:4" x14ac:dyDescent="0.25">
      <c r="A926">
        <f t="shared" si="28"/>
        <v>0</v>
      </c>
      <c r="B926">
        <v>0.59448316051331151</v>
      </c>
      <c r="C926">
        <v>0.5679165962235565</v>
      </c>
      <c r="D926">
        <f t="shared" si="29"/>
        <v>2.6566564289755012E-2</v>
      </c>
    </row>
    <row r="927" spans="1:4" x14ac:dyDescent="0.25">
      <c r="A927">
        <f t="shared" si="28"/>
        <v>0</v>
      </c>
      <c r="B927">
        <v>0.61277478130546303</v>
      </c>
      <c r="C927">
        <v>0.56948854319054809</v>
      </c>
      <c r="D927">
        <f t="shared" si="29"/>
        <v>4.3286238114914943E-2</v>
      </c>
    </row>
    <row r="928" spans="1:4" x14ac:dyDescent="0.25">
      <c r="A928">
        <f t="shared" si="28"/>
        <v>0</v>
      </c>
      <c r="B928">
        <v>0.63077291701504024</v>
      </c>
      <c r="C928">
        <v>0.57545660461827708</v>
      </c>
      <c r="D928">
        <f t="shared" si="29"/>
        <v>5.5316312396763156E-2</v>
      </c>
    </row>
    <row r="929" spans="1:4" x14ac:dyDescent="0.25">
      <c r="A929">
        <f t="shared" si="28"/>
        <v>0</v>
      </c>
      <c r="B929">
        <v>0.63128120204103688</v>
      </c>
      <c r="C929">
        <v>0.58001177598256604</v>
      </c>
      <c r="D929">
        <f t="shared" si="29"/>
        <v>5.1269426058470846E-2</v>
      </c>
    </row>
    <row r="930" spans="1:4" x14ac:dyDescent="0.25">
      <c r="A930">
        <f t="shared" si="28"/>
        <v>0</v>
      </c>
      <c r="B930">
        <v>0.62973181989362759</v>
      </c>
      <c r="C930">
        <v>0.59145328674300945</v>
      </c>
      <c r="D930">
        <f t="shared" si="29"/>
        <v>3.8278533150618133E-2</v>
      </c>
    </row>
    <row r="931" spans="1:4" x14ac:dyDescent="0.25">
      <c r="A931">
        <f t="shared" si="28"/>
        <v>0</v>
      </c>
      <c r="B931">
        <v>0.61444807670078327</v>
      </c>
      <c r="C931">
        <v>0.5760575153191152</v>
      </c>
      <c r="D931">
        <f t="shared" si="29"/>
        <v>3.8390561381668076E-2</v>
      </c>
    </row>
    <row r="932" spans="1:4" x14ac:dyDescent="0.25">
      <c r="A932">
        <f t="shared" si="28"/>
        <v>0</v>
      </c>
      <c r="B932">
        <v>0.58090988401601951</v>
      </c>
      <c r="C932">
        <v>0.53450365614250361</v>
      </c>
      <c r="D932">
        <f t="shared" si="29"/>
        <v>4.6406227873515893E-2</v>
      </c>
    </row>
    <row r="933" spans="1:4" x14ac:dyDescent="0.25">
      <c r="A933">
        <f t="shared" si="28"/>
        <v>0</v>
      </c>
      <c r="B933">
        <v>0.5599922244761899</v>
      </c>
      <c r="C933">
        <v>0.51832633592413446</v>
      </c>
      <c r="D933">
        <f t="shared" si="29"/>
        <v>4.1665888552055441E-2</v>
      </c>
    </row>
    <row r="934" spans="1:4" x14ac:dyDescent="0.25">
      <c r="A934">
        <f t="shared" si="28"/>
        <v>0</v>
      </c>
      <c r="B934">
        <v>0.58995337568523654</v>
      </c>
      <c r="C934">
        <v>0.54732123553932144</v>
      </c>
      <c r="D934">
        <f t="shared" si="29"/>
        <v>4.2632140145915098E-2</v>
      </c>
    </row>
    <row r="935" spans="1:4" x14ac:dyDescent="0.25">
      <c r="A935">
        <f t="shared" si="28"/>
        <v>0</v>
      </c>
      <c r="B935">
        <v>0.60296891614657822</v>
      </c>
      <c r="C935">
        <v>0.56221326943264427</v>
      </c>
      <c r="D935">
        <f t="shared" si="29"/>
        <v>4.0755646713933946E-2</v>
      </c>
    </row>
    <row r="936" spans="1:4" x14ac:dyDescent="0.25">
      <c r="A936">
        <f t="shared" si="28"/>
        <v>0</v>
      </c>
      <c r="B936">
        <v>0.59079828659062539</v>
      </c>
      <c r="C936">
        <v>0.55530343816516492</v>
      </c>
      <c r="D936">
        <f t="shared" si="29"/>
        <v>3.5494848425460468E-2</v>
      </c>
    </row>
    <row r="937" spans="1:4" x14ac:dyDescent="0.25">
      <c r="A937">
        <f t="shared" si="28"/>
        <v>0</v>
      </c>
      <c r="B937">
        <v>0.5729773779206061</v>
      </c>
      <c r="C937">
        <v>0.51944075434976866</v>
      </c>
      <c r="D937">
        <f t="shared" si="29"/>
        <v>5.3536623570837438E-2</v>
      </c>
    </row>
    <row r="938" spans="1:4" x14ac:dyDescent="0.25">
      <c r="A938">
        <f t="shared" si="28"/>
        <v>0</v>
      </c>
      <c r="B938">
        <v>0.56125436463279021</v>
      </c>
      <c r="C938">
        <v>0.49714820847479896</v>
      </c>
      <c r="D938">
        <f t="shared" si="29"/>
        <v>6.4106156157991256E-2</v>
      </c>
    </row>
    <row r="939" spans="1:4" x14ac:dyDescent="0.25">
      <c r="A939">
        <f t="shared" si="28"/>
        <v>0</v>
      </c>
      <c r="B939">
        <v>0.54226928008637343</v>
      </c>
      <c r="C939">
        <v>0.52751247122653677</v>
      </c>
      <c r="D939">
        <f t="shared" si="29"/>
        <v>1.4756808859836656E-2</v>
      </c>
    </row>
    <row r="940" spans="1:4" x14ac:dyDescent="0.25">
      <c r="A940">
        <f t="shared" si="28"/>
        <v>0</v>
      </c>
      <c r="B940">
        <v>0.62987606713844047</v>
      </c>
      <c r="C940">
        <v>0.55987458408311774</v>
      </c>
      <c r="D940">
        <f t="shared" si="29"/>
        <v>7.0001483055322722E-2</v>
      </c>
    </row>
    <row r="941" spans="1:4" x14ac:dyDescent="0.25">
      <c r="A941">
        <f t="shared" si="28"/>
        <v>0</v>
      </c>
      <c r="B941">
        <v>0.54778686149809219</v>
      </c>
      <c r="C941">
        <v>0.5144887911220507</v>
      </c>
      <c r="D941">
        <f t="shared" si="29"/>
        <v>3.3298070376041489E-2</v>
      </c>
    </row>
    <row r="942" spans="1:4" x14ac:dyDescent="0.25">
      <c r="A942">
        <f t="shared" si="28"/>
        <v>0</v>
      </c>
      <c r="B942">
        <v>0.63357767742278137</v>
      </c>
      <c r="C942">
        <v>0.5576802009548687</v>
      </c>
      <c r="D942">
        <f t="shared" si="29"/>
        <v>7.5897476467912672E-2</v>
      </c>
    </row>
    <row r="943" spans="1:4" x14ac:dyDescent="0.25">
      <c r="A943">
        <f t="shared" si="28"/>
        <v>0</v>
      </c>
      <c r="B943">
        <v>0.60822596171903154</v>
      </c>
      <c r="C943">
        <v>0.5587738710695328</v>
      </c>
      <c r="D943">
        <f t="shared" si="29"/>
        <v>4.9452090649498737E-2</v>
      </c>
    </row>
    <row r="944" spans="1:4" x14ac:dyDescent="0.25">
      <c r="A944">
        <f t="shared" si="28"/>
        <v>0</v>
      </c>
      <c r="B944">
        <v>0.63842393421764398</v>
      </c>
      <c r="C944">
        <v>0.58455222241263671</v>
      </c>
      <c r="D944">
        <f t="shared" si="29"/>
        <v>5.3871711805007272E-2</v>
      </c>
    </row>
    <row r="945" spans="1:4" x14ac:dyDescent="0.25">
      <c r="A945">
        <f t="shared" si="28"/>
        <v>0</v>
      </c>
      <c r="B945">
        <v>0.60013941073307686</v>
      </c>
      <c r="C945">
        <v>0.56195941325032106</v>
      </c>
      <c r="D945">
        <f t="shared" si="29"/>
        <v>3.8179997482755801E-2</v>
      </c>
    </row>
    <row r="946" spans="1:4" x14ac:dyDescent="0.25">
      <c r="A946">
        <f t="shared" si="28"/>
        <v>0</v>
      </c>
      <c r="B946">
        <v>0.61181315335826081</v>
      </c>
      <c r="C946">
        <v>0.53376276137595113</v>
      </c>
      <c r="D946">
        <f t="shared" si="29"/>
        <v>7.8050391982309675E-2</v>
      </c>
    </row>
    <row r="947" spans="1:4" x14ac:dyDescent="0.25">
      <c r="A947">
        <f t="shared" si="28"/>
        <v>0</v>
      </c>
      <c r="B947">
        <v>0.60739635218551369</v>
      </c>
      <c r="C947">
        <v>0.54094231707263107</v>
      </c>
      <c r="D947">
        <f t="shared" si="29"/>
        <v>6.6454035112882615E-2</v>
      </c>
    </row>
    <row r="948" spans="1:4" x14ac:dyDescent="0.25">
      <c r="A948">
        <f t="shared" si="28"/>
        <v>0</v>
      </c>
      <c r="B948">
        <v>0.59614407511085332</v>
      </c>
      <c r="C948">
        <v>0.54509717388611345</v>
      </c>
      <c r="D948">
        <f t="shared" si="29"/>
        <v>5.1046901224739871E-2</v>
      </c>
    </row>
    <row r="949" spans="1:4" x14ac:dyDescent="0.25">
      <c r="A949">
        <f t="shared" si="28"/>
        <v>0</v>
      </c>
      <c r="B949">
        <v>0.58898890569052387</v>
      </c>
      <c r="C949">
        <v>0.54343580037957562</v>
      </c>
      <c r="D949">
        <f t="shared" si="29"/>
        <v>4.555310531094825E-2</v>
      </c>
    </row>
    <row r="950" spans="1:4" x14ac:dyDescent="0.25">
      <c r="A950">
        <f t="shared" si="28"/>
        <v>0</v>
      </c>
      <c r="B950">
        <v>0.61347264620873865</v>
      </c>
      <c r="C950">
        <v>0.53948291724012487</v>
      </c>
      <c r="D950">
        <f t="shared" si="29"/>
        <v>7.3989728968613777E-2</v>
      </c>
    </row>
    <row r="951" spans="1:4" x14ac:dyDescent="0.25">
      <c r="A951">
        <f t="shared" si="28"/>
        <v>0</v>
      </c>
      <c r="B951">
        <v>0.58689933580534559</v>
      </c>
      <c r="C951">
        <v>0.53687744924673875</v>
      </c>
      <c r="D951">
        <f t="shared" si="29"/>
        <v>5.0021886558606843E-2</v>
      </c>
    </row>
    <row r="952" spans="1:4" x14ac:dyDescent="0.25">
      <c r="A952">
        <f t="shared" si="28"/>
        <v>0</v>
      </c>
      <c r="B952">
        <v>0.6083578386124715</v>
      </c>
      <c r="C952">
        <v>0.54594498753669396</v>
      </c>
      <c r="D952">
        <f t="shared" si="29"/>
        <v>6.2412851075777542E-2</v>
      </c>
    </row>
    <row r="953" spans="1:4" x14ac:dyDescent="0.25">
      <c r="A953">
        <f t="shared" si="28"/>
        <v>0</v>
      </c>
      <c r="B953">
        <v>0.62620330965886706</v>
      </c>
      <c r="C953">
        <v>0.5684683444740235</v>
      </c>
      <c r="D953">
        <f t="shared" si="29"/>
        <v>5.7734965184843556E-2</v>
      </c>
    </row>
    <row r="954" spans="1:4" x14ac:dyDescent="0.25">
      <c r="A954">
        <f t="shared" si="28"/>
        <v>0</v>
      </c>
      <c r="B954">
        <v>0.57761750621744157</v>
      </c>
      <c r="C954">
        <v>0.51329135488441113</v>
      </c>
      <c r="D954">
        <f t="shared" si="29"/>
        <v>6.4326151333030435E-2</v>
      </c>
    </row>
    <row r="955" spans="1:4" x14ac:dyDescent="0.25">
      <c r="A955">
        <f t="shared" si="28"/>
        <v>0</v>
      </c>
      <c r="B955">
        <v>0.59043656784728671</v>
      </c>
      <c r="C955">
        <v>0.54521936510817193</v>
      </c>
      <c r="D955">
        <f t="shared" si="29"/>
        <v>4.5217202739114781E-2</v>
      </c>
    </row>
    <row r="956" spans="1:4" x14ac:dyDescent="0.25">
      <c r="A956">
        <f t="shared" si="28"/>
        <v>0</v>
      </c>
      <c r="B956">
        <v>0.607071915429924</v>
      </c>
      <c r="C956">
        <v>0.55472774665689273</v>
      </c>
      <c r="D956">
        <f t="shared" si="29"/>
        <v>5.2344168773031274E-2</v>
      </c>
    </row>
    <row r="957" spans="1:4" x14ac:dyDescent="0.25">
      <c r="A957">
        <f t="shared" si="28"/>
        <v>0</v>
      </c>
      <c r="B957">
        <v>0.57058900220488684</v>
      </c>
      <c r="C957">
        <v>0.51597386761962549</v>
      </c>
      <c r="D957">
        <f t="shared" si="29"/>
        <v>5.4615134585261349E-2</v>
      </c>
    </row>
    <row r="958" spans="1:4" x14ac:dyDescent="0.25">
      <c r="A958">
        <f t="shared" si="28"/>
        <v>0</v>
      </c>
      <c r="B958">
        <v>0.59964971886022378</v>
      </c>
      <c r="C958">
        <v>0.53193809624296773</v>
      </c>
      <c r="D958">
        <f t="shared" si="29"/>
        <v>6.7711622617256051E-2</v>
      </c>
    </row>
    <row r="959" spans="1:4" x14ac:dyDescent="0.25">
      <c r="A959">
        <f t="shared" si="28"/>
        <v>0</v>
      </c>
      <c r="B959">
        <v>0.59335684729913674</v>
      </c>
      <c r="C959">
        <v>0.52793872316195101</v>
      </c>
      <c r="D959">
        <f t="shared" si="29"/>
        <v>6.5418124137185729E-2</v>
      </c>
    </row>
    <row r="960" spans="1:4" x14ac:dyDescent="0.25">
      <c r="A960">
        <f t="shared" si="28"/>
        <v>0</v>
      </c>
      <c r="B960">
        <v>0.61724262815333686</v>
      </c>
      <c r="C960">
        <v>0.58174709707535177</v>
      </c>
      <c r="D960">
        <f t="shared" si="29"/>
        <v>3.5495531077985087E-2</v>
      </c>
    </row>
    <row r="961" spans="1:4" x14ac:dyDescent="0.25">
      <c r="A961">
        <f t="shared" si="28"/>
        <v>0</v>
      </c>
      <c r="B961">
        <v>0.59651480187244466</v>
      </c>
      <c r="C961">
        <v>0.5770828040630005</v>
      </c>
      <c r="D961">
        <f t="shared" si="29"/>
        <v>1.9431997809444157E-2</v>
      </c>
    </row>
    <row r="962" spans="1:4" x14ac:dyDescent="0.25">
      <c r="A962">
        <f t="shared" si="28"/>
        <v>0</v>
      </c>
      <c r="B962">
        <v>0.55512432703820336</v>
      </c>
      <c r="C962">
        <v>0.54609372770192999</v>
      </c>
      <c r="D962">
        <f t="shared" si="29"/>
        <v>9.0305993362733705E-3</v>
      </c>
    </row>
    <row r="963" spans="1:4" x14ac:dyDescent="0.25">
      <c r="A963">
        <f t="shared" si="28"/>
        <v>0</v>
      </c>
      <c r="B963">
        <v>0.59449217690537881</v>
      </c>
      <c r="C963">
        <v>0.54265881868685595</v>
      </c>
      <c r="D963">
        <f t="shared" si="29"/>
        <v>5.1833358218522863E-2</v>
      </c>
    </row>
    <row r="964" spans="1:4" x14ac:dyDescent="0.25">
      <c r="A964">
        <f t="shared" si="28"/>
        <v>0</v>
      </c>
      <c r="B964">
        <v>0.60919068351916217</v>
      </c>
      <c r="C964">
        <v>0.5574967155931958</v>
      </c>
      <c r="D964">
        <f t="shared" si="29"/>
        <v>5.1693967925966366E-2</v>
      </c>
    </row>
    <row r="965" spans="1:4" x14ac:dyDescent="0.25">
      <c r="A965">
        <f t="shared" si="28"/>
        <v>0</v>
      </c>
      <c r="B965">
        <v>0.5916295226842474</v>
      </c>
      <c r="C965">
        <v>0.54782731158432718</v>
      </c>
      <c r="D965">
        <f t="shared" si="29"/>
        <v>4.3802211099920219E-2</v>
      </c>
    </row>
    <row r="966" spans="1:4" x14ac:dyDescent="0.25">
      <c r="A966">
        <f t="shared" si="28"/>
        <v>0</v>
      </c>
      <c r="B966">
        <v>0.60259644033652604</v>
      </c>
      <c r="C966">
        <v>0.54210996150445434</v>
      </c>
      <c r="D966">
        <f t="shared" si="29"/>
        <v>6.04864788320717E-2</v>
      </c>
    </row>
    <row r="967" spans="1:4" x14ac:dyDescent="0.25">
      <c r="A967">
        <f t="shared" si="28"/>
        <v>0</v>
      </c>
      <c r="B967">
        <v>0.61021432482457072</v>
      </c>
      <c r="C967">
        <v>0.57187338973594859</v>
      </c>
      <c r="D967">
        <f t="shared" si="29"/>
        <v>3.834093508862213E-2</v>
      </c>
    </row>
    <row r="968" spans="1:4" x14ac:dyDescent="0.25">
      <c r="A968">
        <f t="shared" si="28"/>
        <v>0</v>
      </c>
      <c r="B968">
        <v>0.59522577683730071</v>
      </c>
      <c r="C968">
        <v>0.55104917152109589</v>
      </c>
      <c r="D968">
        <f t="shared" si="29"/>
        <v>4.417660531620482E-2</v>
      </c>
    </row>
    <row r="969" spans="1:4" x14ac:dyDescent="0.25">
      <c r="A969">
        <f t="shared" si="28"/>
        <v>0</v>
      </c>
      <c r="B969">
        <v>0.61675536385176444</v>
      </c>
      <c r="C969">
        <v>0.59881466422715468</v>
      </c>
      <c r="D969">
        <f t="shared" si="29"/>
        <v>1.7940699624609757E-2</v>
      </c>
    </row>
    <row r="970" spans="1:4" x14ac:dyDescent="0.25">
      <c r="A970">
        <f t="shared" ref="A970:A1008" si="30">IF(B970&gt;C970,0,1)</f>
        <v>0</v>
      </c>
      <c r="B970">
        <v>0.61570841514510133</v>
      </c>
      <c r="C970">
        <v>0.55813562398623928</v>
      </c>
      <c r="D970">
        <f t="shared" ref="D970:D1008" si="31">B970-C970</f>
        <v>5.7572791158862047E-2</v>
      </c>
    </row>
    <row r="971" spans="1:4" x14ac:dyDescent="0.25">
      <c r="A971">
        <f t="shared" si="30"/>
        <v>0</v>
      </c>
      <c r="B971">
        <v>0.60907946679019831</v>
      </c>
      <c r="C971">
        <v>0.54903872129834641</v>
      </c>
      <c r="D971">
        <f t="shared" si="31"/>
        <v>6.0040745491851899E-2</v>
      </c>
    </row>
    <row r="972" spans="1:4" x14ac:dyDescent="0.25">
      <c r="A972">
        <f t="shared" si="30"/>
        <v>0</v>
      </c>
      <c r="B972">
        <v>0.64728014628392916</v>
      </c>
      <c r="C972">
        <v>0.57290362866066447</v>
      </c>
      <c r="D972">
        <f t="shared" si="31"/>
        <v>7.4376517623264693E-2</v>
      </c>
    </row>
    <row r="973" spans="1:4" x14ac:dyDescent="0.25">
      <c r="A973">
        <f t="shared" si="30"/>
        <v>0</v>
      </c>
      <c r="B973">
        <v>0.56271949961025536</v>
      </c>
      <c r="C973">
        <v>0.51668399075279714</v>
      </c>
      <c r="D973">
        <f t="shared" si="31"/>
        <v>4.6035508857458218E-2</v>
      </c>
    </row>
    <row r="974" spans="1:4" x14ac:dyDescent="0.25">
      <c r="A974">
        <f t="shared" si="30"/>
        <v>0</v>
      </c>
      <c r="B974">
        <v>0.61055781385006214</v>
      </c>
      <c r="C974">
        <v>0.55384379335490219</v>
      </c>
      <c r="D974">
        <f t="shared" si="31"/>
        <v>5.6714020495159945E-2</v>
      </c>
    </row>
    <row r="975" spans="1:4" x14ac:dyDescent="0.25">
      <c r="A975">
        <f t="shared" si="30"/>
        <v>0</v>
      </c>
      <c r="B975">
        <v>0.6215502252573446</v>
      </c>
      <c r="C975">
        <v>0.58205943662487625</v>
      </c>
      <c r="D975">
        <f t="shared" si="31"/>
        <v>3.9490788632468354E-2</v>
      </c>
    </row>
    <row r="976" spans="1:4" x14ac:dyDescent="0.25">
      <c r="A976">
        <f t="shared" si="30"/>
        <v>0</v>
      </c>
      <c r="B976">
        <v>0.60687894058830749</v>
      </c>
      <c r="C976">
        <v>0.55279284718166122</v>
      </c>
      <c r="D976">
        <f t="shared" si="31"/>
        <v>5.4086093406646274E-2</v>
      </c>
    </row>
    <row r="977" spans="1:4" x14ac:dyDescent="0.25">
      <c r="A977">
        <f t="shared" si="30"/>
        <v>0</v>
      </c>
      <c r="B977">
        <v>0.60114988711458772</v>
      </c>
      <c r="C977">
        <v>0.55850957825810843</v>
      </c>
      <c r="D977">
        <f t="shared" si="31"/>
        <v>4.2640308856479292E-2</v>
      </c>
    </row>
    <row r="978" spans="1:4" x14ac:dyDescent="0.25">
      <c r="A978">
        <f t="shared" si="30"/>
        <v>0</v>
      </c>
      <c r="B978">
        <v>0.5989022775854409</v>
      </c>
      <c r="C978">
        <v>0.53141922844426892</v>
      </c>
      <c r="D978">
        <f t="shared" si="31"/>
        <v>6.748304914117198E-2</v>
      </c>
    </row>
    <row r="979" spans="1:4" x14ac:dyDescent="0.25">
      <c r="A979">
        <f t="shared" si="30"/>
        <v>0</v>
      </c>
      <c r="B979">
        <v>0.6025064808862326</v>
      </c>
      <c r="C979">
        <v>0.53825018552076898</v>
      </c>
      <c r="D979">
        <f t="shared" si="31"/>
        <v>6.4256295365463623E-2</v>
      </c>
    </row>
    <row r="980" spans="1:4" x14ac:dyDescent="0.25">
      <c r="A980">
        <f t="shared" si="30"/>
        <v>0</v>
      </c>
      <c r="B980">
        <v>0.61995251593860423</v>
      </c>
      <c r="C980">
        <v>0.55209883840406404</v>
      </c>
      <c r="D980">
        <f t="shared" si="31"/>
        <v>6.7853677534540191E-2</v>
      </c>
    </row>
    <row r="981" spans="1:4" x14ac:dyDescent="0.25">
      <c r="A981">
        <f t="shared" si="30"/>
        <v>0</v>
      </c>
      <c r="B981">
        <v>0.65447645822585299</v>
      </c>
      <c r="C981">
        <v>0.6030925647708737</v>
      </c>
      <c r="D981">
        <f t="shared" si="31"/>
        <v>5.138389345497929E-2</v>
      </c>
    </row>
    <row r="982" spans="1:4" x14ac:dyDescent="0.25">
      <c r="A982">
        <f t="shared" si="30"/>
        <v>0</v>
      </c>
      <c r="B982">
        <v>0.58335863852865966</v>
      </c>
      <c r="C982">
        <v>0.54152725222922893</v>
      </c>
      <c r="D982">
        <f t="shared" si="31"/>
        <v>4.1831386299430728E-2</v>
      </c>
    </row>
    <row r="983" spans="1:4" x14ac:dyDescent="0.25">
      <c r="A983">
        <f t="shared" si="30"/>
        <v>0</v>
      </c>
      <c r="B983">
        <v>0.61901572293661933</v>
      </c>
      <c r="C983">
        <v>0.55171093909430535</v>
      </c>
      <c r="D983">
        <f t="shared" si="31"/>
        <v>6.7304783842313975E-2</v>
      </c>
    </row>
    <row r="984" spans="1:4" x14ac:dyDescent="0.25">
      <c r="A984">
        <f t="shared" si="30"/>
        <v>0</v>
      </c>
      <c r="B984">
        <v>0.59026364467464432</v>
      </c>
      <c r="C984">
        <v>0.52414225968073158</v>
      </c>
      <c r="D984">
        <f t="shared" si="31"/>
        <v>6.6121384993912735E-2</v>
      </c>
    </row>
    <row r="985" spans="1:4" x14ac:dyDescent="0.25">
      <c r="A985">
        <f t="shared" si="30"/>
        <v>0</v>
      </c>
      <c r="B985">
        <v>0.61672441851856319</v>
      </c>
      <c r="C985">
        <v>0.5666907205048457</v>
      </c>
      <c r="D985">
        <f t="shared" si="31"/>
        <v>5.0033698013717487E-2</v>
      </c>
    </row>
    <row r="986" spans="1:4" x14ac:dyDescent="0.25">
      <c r="A986">
        <f t="shared" si="30"/>
        <v>0</v>
      </c>
      <c r="B986">
        <v>0.59926247032851532</v>
      </c>
      <c r="C986">
        <v>0.53609760465199052</v>
      </c>
      <c r="D986">
        <f t="shared" si="31"/>
        <v>6.3164865676524795E-2</v>
      </c>
    </row>
    <row r="987" spans="1:4" x14ac:dyDescent="0.25">
      <c r="A987">
        <f t="shared" si="30"/>
        <v>0</v>
      </c>
      <c r="B987">
        <v>0.59865082207102427</v>
      </c>
      <c r="C987">
        <v>0.54120706370840166</v>
      </c>
      <c r="D987">
        <f t="shared" si="31"/>
        <v>5.744375836262261E-2</v>
      </c>
    </row>
    <row r="988" spans="1:4" x14ac:dyDescent="0.25">
      <c r="A988">
        <f t="shared" si="30"/>
        <v>0</v>
      </c>
      <c r="B988">
        <v>0.62719755964818691</v>
      </c>
      <c r="C988">
        <v>0.55002179315684985</v>
      </c>
      <c r="D988">
        <f t="shared" si="31"/>
        <v>7.7175766491337061E-2</v>
      </c>
    </row>
    <row r="989" spans="1:4" x14ac:dyDescent="0.25">
      <c r="A989">
        <f t="shared" si="30"/>
        <v>0</v>
      </c>
      <c r="B989">
        <v>0.619095076377149</v>
      </c>
      <c r="C989">
        <v>0.56754838788230155</v>
      </c>
      <c r="D989">
        <f t="shared" si="31"/>
        <v>5.1546688494847448E-2</v>
      </c>
    </row>
    <row r="990" spans="1:4" x14ac:dyDescent="0.25">
      <c r="A990">
        <f t="shared" si="30"/>
        <v>0</v>
      </c>
      <c r="B990">
        <v>0.60417776417471791</v>
      </c>
      <c r="C990">
        <v>0.56616375870138624</v>
      </c>
      <c r="D990">
        <f t="shared" si="31"/>
        <v>3.8014005473331669E-2</v>
      </c>
    </row>
    <row r="991" spans="1:4" x14ac:dyDescent="0.25">
      <c r="A991">
        <f t="shared" si="30"/>
        <v>0</v>
      </c>
      <c r="B991">
        <v>0.56188279493393023</v>
      </c>
      <c r="C991">
        <v>0.53454896778021466</v>
      </c>
      <c r="D991">
        <f t="shared" si="31"/>
        <v>2.7333827153715573E-2</v>
      </c>
    </row>
    <row r="992" spans="1:4" x14ac:dyDescent="0.25">
      <c r="A992">
        <f t="shared" si="30"/>
        <v>0</v>
      </c>
      <c r="B992">
        <v>0.60937525530772507</v>
      </c>
      <c r="C992">
        <v>0.56394345261453893</v>
      </c>
      <c r="D992">
        <f t="shared" si="31"/>
        <v>4.5431802693186141E-2</v>
      </c>
    </row>
    <row r="993" spans="1:4" x14ac:dyDescent="0.25">
      <c r="A993">
        <f t="shared" si="30"/>
        <v>0</v>
      </c>
      <c r="B993">
        <v>0.60173945376673121</v>
      </c>
      <c r="C993">
        <v>0.52436407879682279</v>
      </c>
      <c r="D993">
        <f t="shared" si="31"/>
        <v>7.7375374969908428E-2</v>
      </c>
    </row>
    <row r="994" spans="1:4" x14ac:dyDescent="0.25">
      <c r="A994">
        <f t="shared" si="30"/>
        <v>0</v>
      </c>
      <c r="B994">
        <v>0.62442330136862434</v>
      </c>
      <c r="C994">
        <v>0.57651867369265386</v>
      </c>
      <c r="D994">
        <f t="shared" si="31"/>
        <v>4.7904627675970479E-2</v>
      </c>
    </row>
    <row r="995" spans="1:4" x14ac:dyDescent="0.25">
      <c r="A995">
        <f t="shared" si="30"/>
        <v>0</v>
      </c>
      <c r="B995">
        <v>0.59924187186681765</v>
      </c>
      <c r="C995">
        <v>0.54432971554903098</v>
      </c>
      <c r="D995">
        <f t="shared" si="31"/>
        <v>5.4912156317786676E-2</v>
      </c>
    </row>
    <row r="996" spans="1:4" x14ac:dyDescent="0.25">
      <c r="A996">
        <f t="shared" si="30"/>
        <v>0</v>
      </c>
      <c r="B996">
        <v>0.58147656155701322</v>
      </c>
      <c r="C996">
        <v>0.55873417991996632</v>
      </c>
      <c r="D996">
        <f t="shared" si="31"/>
        <v>2.2742381637046893E-2</v>
      </c>
    </row>
    <row r="997" spans="1:4" x14ac:dyDescent="0.25">
      <c r="A997">
        <f t="shared" si="30"/>
        <v>0</v>
      </c>
      <c r="B997">
        <v>0.55926275256245439</v>
      </c>
      <c r="C997">
        <v>0.52646433991801744</v>
      </c>
      <c r="D997">
        <f t="shared" si="31"/>
        <v>3.2798412644436947E-2</v>
      </c>
    </row>
    <row r="998" spans="1:4" x14ac:dyDescent="0.25">
      <c r="A998">
        <f t="shared" si="30"/>
        <v>0</v>
      </c>
      <c r="B998">
        <v>0.6562510673483406</v>
      </c>
      <c r="C998">
        <v>0.59786090366819322</v>
      </c>
      <c r="D998">
        <f t="shared" si="31"/>
        <v>5.8390163680147378E-2</v>
      </c>
    </row>
    <row r="999" spans="1:4" x14ac:dyDescent="0.25">
      <c r="A999">
        <f t="shared" si="30"/>
        <v>0</v>
      </c>
      <c r="B999">
        <v>0.61179870540685344</v>
      </c>
      <c r="C999">
        <v>0.55389088771670092</v>
      </c>
      <c r="D999">
        <f t="shared" si="31"/>
        <v>5.7907817690152519E-2</v>
      </c>
    </row>
    <row r="1000" spans="1:4" x14ac:dyDescent="0.25">
      <c r="A1000">
        <f t="shared" si="30"/>
        <v>0</v>
      </c>
      <c r="B1000">
        <v>0.59227717284632175</v>
      </c>
      <c r="C1000">
        <v>0.56062089132618542</v>
      </c>
      <c r="D1000">
        <f t="shared" si="31"/>
        <v>3.1656281520136331E-2</v>
      </c>
    </row>
    <row r="1001" spans="1:4" x14ac:dyDescent="0.25">
      <c r="A1001">
        <f t="shared" si="30"/>
        <v>0</v>
      </c>
      <c r="B1001">
        <v>0.6363271903185822</v>
      </c>
      <c r="C1001">
        <v>0.58457022452981788</v>
      </c>
      <c r="D1001">
        <f t="shared" si="31"/>
        <v>5.175696578876432E-2</v>
      </c>
    </row>
    <row r="1002" spans="1:4" x14ac:dyDescent="0.25">
      <c r="A1002">
        <f t="shared" si="30"/>
        <v>0</v>
      </c>
      <c r="B1002">
        <v>0.59366093443256207</v>
      </c>
      <c r="C1002">
        <v>0.53805947724013903</v>
      </c>
      <c r="D1002">
        <f t="shared" si="31"/>
        <v>5.5601457192423043E-2</v>
      </c>
    </row>
    <row r="1003" spans="1:4" x14ac:dyDescent="0.25">
      <c r="A1003">
        <f t="shared" si="30"/>
        <v>0</v>
      </c>
      <c r="B1003">
        <v>0.60136107878631606</v>
      </c>
      <c r="C1003">
        <v>0.56118456682280848</v>
      </c>
      <c r="D1003">
        <f t="shared" si="31"/>
        <v>4.0176511963507577E-2</v>
      </c>
    </row>
    <row r="1004" spans="1:4" x14ac:dyDescent="0.25">
      <c r="A1004">
        <f t="shared" si="30"/>
        <v>0</v>
      </c>
      <c r="B1004">
        <v>0.60995932417280074</v>
      </c>
      <c r="C1004">
        <v>0.55231138181774375</v>
      </c>
      <c r="D1004">
        <f t="shared" si="31"/>
        <v>5.7647942355056991E-2</v>
      </c>
    </row>
    <row r="1005" spans="1:4" x14ac:dyDescent="0.25">
      <c r="A1005">
        <f t="shared" si="30"/>
        <v>0</v>
      </c>
      <c r="B1005">
        <v>0.59752364273866709</v>
      </c>
      <c r="C1005">
        <v>0.54497497312977017</v>
      </c>
      <c r="D1005">
        <f t="shared" si="31"/>
        <v>5.2548669608896925E-2</v>
      </c>
    </row>
    <row r="1006" spans="1:4" x14ac:dyDescent="0.25">
      <c r="A1006">
        <f t="shared" si="30"/>
        <v>0</v>
      </c>
      <c r="B1006">
        <v>0.59238054255895944</v>
      </c>
      <c r="C1006">
        <v>0.55308833734095098</v>
      </c>
      <c r="D1006">
        <f t="shared" si="31"/>
        <v>3.9292205218008469E-2</v>
      </c>
    </row>
    <row r="1007" spans="1:4" x14ac:dyDescent="0.25">
      <c r="A1007">
        <f t="shared" si="30"/>
        <v>0</v>
      </c>
      <c r="B1007">
        <v>0.63720793553265531</v>
      </c>
      <c r="C1007">
        <v>0.60999995269642548</v>
      </c>
      <c r="D1007">
        <f t="shared" si="31"/>
        <v>2.7207982836229827E-2</v>
      </c>
    </row>
    <row r="1008" spans="1:4" x14ac:dyDescent="0.25">
      <c r="A1008">
        <f t="shared" si="30"/>
        <v>0</v>
      </c>
      <c r="B1008">
        <v>0.61203946675850873</v>
      </c>
      <c r="C1008">
        <v>0.55571004486163189</v>
      </c>
      <c r="D1008">
        <f t="shared" si="31"/>
        <v>5.6329421896876841E-2</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1008"/>
  <sheetViews>
    <sheetView workbookViewId="0">
      <selection activeCell="L4" sqref="L4"/>
    </sheetView>
  </sheetViews>
  <sheetFormatPr defaultRowHeight="15" x14ac:dyDescent="0.25"/>
  <sheetData>
    <row r="1" spans="1:12" x14ac:dyDescent="0.25">
      <c r="B1" t="s">
        <v>50</v>
      </c>
    </row>
    <row r="3" spans="1:12" x14ac:dyDescent="0.25">
      <c r="C3" t="s">
        <v>35</v>
      </c>
      <c r="D3" t="s">
        <v>36</v>
      </c>
      <c r="F3" t="s">
        <v>0</v>
      </c>
      <c r="H3" t="s">
        <v>37</v>
      </c>
      <c r="J3" t="s">
        <v>38</v>
      </c>
    </row>
    <row r="4" spans="1:12" ht="18.75" x14ac:dyDescent="0.4">
      <c r="B4" t="s">
        <v>35</v>
      </c>
      <c r="C4" s="8">
        <f>Naive!B3*Naive!B3</f>
        <v>5.1623276896445595E-4</v>
      </c>
      <c r="F4">
        <f ca="1">RAND()</f>
        <v>0.1554022460530684</v>
      </c>
      <c r="H4" s="8">
        <f>'Data Set'!B8</f>
        <v>0.6</v>
      </c>
      <c r="J4" t="e">
        <f t="array" aca="1" ref="J4:J5" ca="1">_xll.MULTINORMINV(F4:F5,H4:H5,C4:D5)</f>
        <v>#NAME?</v>
      </c>
      <c r="L4" s="9" t="s">
        <v>105</v>
      </c>
    </row>
    <row r="5" spans="1:12" x14ac:dyDescent="0.25">
      <c r="B5" t="s">
        <v>36</v>
      </c>
      <c r="C5" s="8">
        <v>8.4000000000000003E-4</v>
      </c>
      <c r="D5" s="8">
        <f>Naive!C3*Naive!C3</f>
        <v>4.9977723485300865E-4</v>
      </c>
      <c r="F5">
        <f ca="1">RAND()</f>
        <v>0.48119072403072194</v>
      </c>
      <c r="H5" s="8">
        <f>'Data Set'!C8</f>
        <v>0.55000000000000004</v>
      </c>
      <c r="J5" t="e">
        <f ca="1"/>
        <v>#NAME?</v>
      </c>
    </row>
    <row r="7" spans="1:12" x14ac:dyDescent="0.25">
      <c r="D7">
        <f>AVERAGE(D9:D1008)</f>
        <v>4.9982773596803705E-2</v>
      </c>
      <c r="E7">
        <f>STDEV(D9:D1008)</f>
        <v>1.3891995375432417E-2</v>
      </c>
      <c r="F7">
        <f>MIN(D9:D1008)</f>
        <v>4.4562818763196343E-3</v>
      </c>
      <c r="G7">
        <f>MAX(D9:D1008)</f>
        <v>9.907760687697581E-2</v>
      </c>
    </row>
    <row r="9" spans="1:12" x14ac:dyDescent="0.25">
      <c r="A9">
        <f>IF(B9&gt;C9,0,1)</f>
        <v>0</v>
      </c>
      <c r="B9">
        <v>0.58584966910120129</v>
      </c>
      <c r="C9">
        <v>0.52634562080494729</v>
      </c>
      <c r="D9">
        <f>B9-C9</f>
        <v>5.9504048296253997E-2</v>
      </c>
    </row>
    <row r="10" spans="1:12" x14ac:dyDescent="0.25">
      <c r="A10">
        <f t="shared" ref="A10:A73" si="0">IF(B10&gt;C10,0,1)</f>
        <v>0</v>
      </c>
      <c r="B10">
        <v>0.57386762932969437</v>
      </c>
      <c r="C10">
        <v>0.50724521432308756</v>
      </c>
      <c r="D10">
        <f t="shared" ref="D10:D73" si="1">B10-C10</f>
        <v>6.6622415006606817E-2</v>
      </c>
    </row>
    <row r="11" spans="1:12" x14ac:dyDescent="0.25">
      <c r="A11">
        <f t="shared" si="0"/>
        <v>0</v>
      </c>
      <c r="B11">
        <v>0.62882646074332704</v>
      </c>
      <c r="C11">
        <v>0.59888807438100489</v>
      </c>
      <c r="D11">
        <f t="shared" si="1"/>
        <v>2.9938386362322156E-2</v>
      </c>
    </row>
    <row r="12" spans="1:12" x14ac:dyDescent="0.25">
      <c r="A12">
        <f t="shared" si="0"/>
        <v>0</v>
      </c>
      <c r="B12">
        <v>0.60710645946010966</v>
      </c>
      <c r="C12">
        <v>0.56041053222748205</v>
      </c>
      <c r="D12">
        <f t="shared" si="1"/>
        <v>4.669592723262761E-2</v>
      </c>
    </row>
    <row r="13" spans="1:12" x14ac:dyDescent="0.25">
      <c r="A13">
        <f t="shared" si="0"/>
        <v>0</v>
      </c>
      <c r="B13">
        <v>0.60342966292673494</v>
      </c>
      <c r="C13">
        <v>0.55502714846453138</v>
      </c>
      <c r="D13">
        <f t="shared" si="1"/>
        <v>4.8402514462203561E-2</v>
      </c>
    </row>
    <row r="14" spans="1:12" x14ac:dyDescent="0.25">
      <c r="A14">
        <f t="shared" si="0"/>
        <v>0</v>
      </c>
      <c r="B14">
        <v>0.59136916072922729</v>
      </c>
      <c r="C14">
        <v>0.53603147161707698</v>
      </c>
      <c r="D14">
        <f t="shared" si="1"/>
        <v>5.5337689112150312E-2</v>
      </c>
    </row>
    <row r="15" spans="1:12" x14ac:dyDescent="0.25">
      <c r="A15">
        <f t="shared" si="0"/>
        <v>0</v>
      </c>
      <c r="B15">
        <v>0.61128753931517898</v>
      </c>
      <c r="C15">
        <v>0.56993014476974257</v>
      </c>
      <c r="D15">
        <f t="shared" si="1"/>
        <v>4.135739454543641E-2</v>
      </c>
    </row>
    <row r="16" spans="1:12" x14ac:dyDescent="0.25">
      <c r="A16">
        <f t="shared" si="0"/>
        <v>0</v>
      </c>
      <c r="B16">
        <v>0.58760036768917079</v>
      </c>
      <c r="C16">
        <v>0.52984838492284181</v>
      </c>
      <c r="D16">
        <f t="shared" si="1"/>
        <v>5.775198276632898E-2</v>
      </c>
    </row>
    <row r="17" spans="1:4" x14ac:dyDescent="0.25">
      <c r="A17">
        <f t="shared" si="0"/>
        <v>0</v>
      </c>
      <c r="B17">
        <v>0.5798677562935437</v>
      </c>
      <c r="C17">
        <v>0.51803929485622791</v>
      </c>
      <c r="D17">
        <f t="shared" si="1"/>
        <v>6.1828461437315796E-2</v>
      </c>
    </row>
    <row r="18" spans="1:4" x14ac:dyDescent="0.25">
      <c r="A18">
        <f t="shared" si="0"/>
        <v>0</v>
      </c>
      <c r="B18">
        <v>0.61839599277364754</v>
      </c>
      <c r="C18">
        <v>0.57990487960852588</v>
      </c>
      <c r="D18">
        <f t="shared" si="1"/>
        <v>3.849111316512166E-2</v>
      </c>
    </row>
    <row r="19" spans="1:4" x14ac:dyDescent="0.25">
      <c r="A19">
        <f t="shared" si="0"/>
        <v>0</v>
      </c>
      <c r="B19">
        <v>0.56585902677470334</v>
      </c>
      <c r="C19">
        <v>0.49543809465460537</v>
      </c>
      <c r="D19">
        <f t="shared" si="1"/>
        <v>7.0420932120097979E-2</v>
      </c>
    </row>
    <row r="20" spans="1:4" x14ac:dyDescent="0.25">
      <c r="A20">
        <f t="shared" si="0"/>
        <v>0</v>
      </c>
      <c r="B20">
        <v>0.60108033047626663</v>
      </c>
      <c r="C20">
        <v>0.55281729550070513</v>
      </c>
      <c r="D20">
        <f t="shared" si="1"/>
        <v>4.8263034975561503E-2</v>
      </c>
    </row>
    <row r="21" spans="1:4" x14ac:dyDescent="0.25">
      <c r="A21">
        <f t="shared" si="0"/>
        <v>0</v>
      </c>
      <c r="B21">
        <v>0.60530559398212447</v>
      </c>
      <c r="C21">
        <v>0.55623155334834118</v>
      </c>
      <c r="D21">
        <f t="shared" si="1"/>
        <v>4.9074040633783289E-2</v>
      </c>
    </row>
    <row r="22" spans="1:4" x14ac:dyDescent="0.25">
      <c r="A22">
        <f t="shared" si="0"/>
        <v>0</v>
      </c>
      <c r="B22">
        <v>0.59141928494810614</v>
      </c>
      <c r="C22">
        <v>0.53595118452781487</v>
      </c>
      <c r="D22">
        <f t="shared" si="1"/>
        <v>5.5468100420291266E-2</v>
      </c>
    </row>
    <row r="23" spans="1:4" x14ac:dyDescent="0.25">
      <c r="A23">
        <f t="shared" si="0"/>
        <v>0</v>
      </c>
      <c r="B23">
        <v>0.61567630349457947</v>
      </c>
      <c r="C23">
        <v>0.57515899602590492</v>
      </c>
      <c r="D23">
        <f t="shared" si="1"/>
        <v>4.0517307468674546E-2</v>
      </c>
    </row>
    <row r="24" spans="1:4" x14ac:dyDescent="0.25">
      <c r="A24">
        <f t="shared" si="0"/>
        <v>0</v>
      </c>
      <c r="B24">
        <v>0.59603327794245253</v>
      </c>
      <c r="C24">
        <v>0.54259490834019186</v>
      </c>
      <c r="D24">
        <f t="shared" si="1"/>
        <v>5.3438369602260671E-2</v>
      </c>
    </row>
    <row r="25" spans="1:4" x14ac:dyDescent="0.25">
      <c r="A25">
        <f t="shared" si="0"/>
        <v>0</v>
      </c>
      <c r="B25">
        <v>0.64759619895232945</v>
      </c>
      <c r="C25">
        <v>0.62839268953923966</v>
      </c>
      <c r="D25">
        <f t="shared" si="1"/>
        <v>1.9203509413089792E-2</v>
      </c>
    </row>
    <row r="26" spans="1:4" x14ac:dyDescent="0.25">
      <c r="A26">
        <f t="shared" si="0"/>
        <v>0</v>
      </c>
      <c r="B26">
        <v>0.59992117298845249</v>
      </c>
      <c r="C26">
        <v>0.55106420392800803</v>
      </c>
      <c r="D26">
        <f t="shared" si="1"/>
        <v>4.8856969060444455E-2</v>
      </c>
    </row>
    <row r="27" spans="1:4" x14ac:dyDescent="0.25">
      <c r="A27">
        <f t="shared" si="0"/>
        <v>0</v>
      </c>
      <c r="B27">
        <v>0.60111802605961273</v>
      </c>
      <c r="C27">
        <v>0.55247456471448386</v>
      </c>
      <c r="D27">
        <f t="shared" si="1"/>
        <v>4.8643461345128869E-2</v>
      </c>
    </row>
    <row r="28" spans="1:4" x14ac:dyDescent="0.25">
      <c r="A28">
        <f t="shared" si="0"/>
        <v>0</v>
      </c>
      <c r="B28">
        <v>0.60457357321112626</v>
      </c>
      <c r="C28">
        <v>0.55764120205658374</v>
      </c>
      <c r="D28">
        <f t="shared" si="1"/>
        <v>4.6932371154542518E-2</v>
      </c>
    </row>
    <row r="29" spans="1:4" x14ac:dyDescent="0.25">
      <c r="A29">
        <f t="shared" si="0"/>
        <v>0</v>
      </c>
      <c r="B29">
        <v>0.56687926406429312</v>
      </c>
      <c r="C29">
        <v>0.49677177042233922</v>
      </c>
      <c r="D29">
        <f t="shared" si="1"/>
        <v>7.01074936419539E-2</v>
      </c>
    </row>
    <row r="30" spans="1:4" x14ac:dyDescent="0.25">
      <c r="A30">
        <f t="shared" si="0"/>
        <v>0</v>
      </c>
      <c r="B30">
        <v>0.62551499808503652</v>
      </c>
      <c r="C30">
        <v>0.59001205431878578</v>
      </c>
      <c r="D30">
        <f t="shared" si="1"/>
        <v>3.5502943766250739E-2</v>
      </c>
    </row>
    <row r="31" spans="1:4" x14ac:dyDescent="0.25">
      <c r="A31">
        <f t="shared" si="0"/>
        <v>0</v>
      </c>
      <c r="B31">
        <v>0.59310670344466887</v>
      </c>
      <c r="C31">
        <v>0.53844547358235184</v>
      </c>
      <c r="D31">
        <f t="shared" si="1"/>
        <v>5.4661229862317029E-2</v>
      </c>
    </row>
    <row r="32" spans="1:4" x14ac:dyDescent="0.25">
      <c r="A32">
        <f t="shared" si="0"/>
        <v>0</v>
      </c>
      <c r="B32">
        <v>0.60929367856684591</v>
      </c>
      <c r="C32">
        <v>0.56566236916889157</v>
      </c>
      <c r="D32">
        <f t="shared" si="1"/>
        <v>4.3631309397954343E-2</v>
      </c>
    </row>
    <row r="33" spans="1:4" x14ac:dyDescent="0.25">
      <c r="A33">
        <f t="shared" si="0"/>
        <v>0</v>
      </c>
      <c r="B33">
        <v>0.62126805888054826</v>
      </c>
      <c r="C33">
        <v>0.58373039011928829</v>
      </c>
      <c r="D33">
        <f t="shared" si="1"/>
        <v>3.7537668761259968E-2</v>
      </c>
    </row>
    <row r="34" spans="1:4" x14ac:dyDescent="0.25">
      <c r="A34">
        <f t="shared" si="0"/>
        <v>0</v>
      </c>
      <c r="B34">
        <v>0.61257867635234031</v>
      </c>
      <c r="C34">
        <v>0.57070442906095731</v>
      </c>
      <c r="D34">
        <f t="shared" si="1"/>
        <v>4.1874247291383004E-2</v>
      </c>
    </row>
    <row r="35" spans="1:4" x14ac:dyDescent="0.25">
      <c r="A35">
        <f t="shared" si="0"/>
        <v>0</v>
      </c>
      <c r="B35">
        <v>0.60509719998693889</v>
      </c>
      <c r="C35">
        <v>0.5583769430170209</v>
      </c>
      <c r="D35">
        <f t="shared" si="1"/>
        <v>4.6720256969917995E-2</v>
      </c>
    </row>
    <row r="36" spans="1:4" x14ac:dyDescent="0.25">
      <c r="A36">
        <f t="shared" si="0"/>
        <v>0</v>
      </c>
      <c r="B36">
        <v>0.57969440755414947</v>
      </c>
      <c r="C36">
        <v>0.51596153389945654</v>
      </c>
      <c r="D36">
        <f t="shared" si="1"/>
        <v>6.3732873654692934E-2</v>
      </c>
    </row>
    <row r="37" spans="1:4" x14ac:dyDescent="0.25">
      <c r="A37">
        <f t="shared" si="0"/>
        <v>0</v>
      </c>
      <c r="B37">
        <v>0.5959895424003594</v>
      </c>
      <c r="C37">
        <v>0.54376973864862244</v>
      </c>
      <c r="D37">
        <f t="shared" si="1"/>
        <v>5.221980375173696E-2</v>
      </c>
    </row>
    <row r="38" spans="1:4" x14ac:dyDescent="0.25">
      <c r="A38">
        <f t="shared" si="0"/>
        <v>0</v>
      </c>
      <c r="B38">
        <v>0.63222744600690994</v>
      </c>
      <c r="C38">
        <v>0.60133920246910522</v>
      </c>
      <c r="D38">
        <f t="shared" si="1"/>
        <v>3.0888243537804727E-2</v>
      </c>
    </row>
    <row r="39" spans="1:4" x14ac:dyDescent="0.25">
      <c r="A39">
        <f t="shared" si="0"/>
        <v>0</v>
      </c>
      <c r="B39">
        <v>0.61221885230408868</v>
      </c>
      <c r="C39">
        <v>0.56964251264316512</v>
      </c>
      <c r="D39">
        <f t="shared" si="1"/>
        <v>4.2576339660923557E-2</v>
      </c>
    </row>
    <row r="40" spans="1:4" x14ac:dyDescent="0.25">
      <c r="A40">
        <f t="shared" si="0"/>
        <v>0</v>
      </c>
      <c r="B40">
        <v>0.6047445466483391</v>
      </c>
      <c r="C40">
        <v>0.55900841684681846</v>
      </c>
      <c r="D40">
        <f t="shared" si="1"/>
        <v>4.5736129801520642E-2</v>
      </c>
    </row>
    <row r="41" spans="1:4" x14ac:dyDescent="0.25">
      <c r="A41">
        <f t="shared" si="0"/>
        <v>0</v>
      </c>
      <c r="B41">
        <v>0.59042148299197184</v>
      </c>
      <c r="C41">
        <v>0.53418231876439404</v>
      </c>
      <c r="D41">
        <f t="shared" si="1"/>
        <v>5.6239164227577798E-2</v>
      </c>
    </row>
    <row r="42" spans="1:4" x14ac:dyDescent="0.25">
      <c r="A42">
        <f t="shared" si="0"/>
        <v>0</v>
      </c>
      <c r="B42">
        <v>0.57621482648019773</v>
      </c>
      <c r="C42">
        <v>0.51102682900653917</v>
      </c>
      <c r="D42">
        <f t="shared" si="1"/>
        <v>6.5187997473658554E-2</v>
      </c>
    </row>
    <row r="43" spans="1:4" x14ac:dyDescent="0.25">
      <c r="A43">
        <f t="shared" si="0"/>
        <v>0</v>
      </c>
      <c r="B43">
        <v>0.61010178723098707</v>
      </c>
      <c r="C43">
        <v>0.56717514197752295</v>
      </c>
      <c r="D43">
        <f t="shared" si="1"/>
        <v>4.2926645253464124E-2</v>
      </c>
    </row>
    <row r="44" spans="1:4" x14ac:dyDescent="0.25">
      <c r="A44">
        <f t="shared" si="0"/>
        <v>0</v>
      </c>
      <c r="B44">
        <v>0.63638007257095452</v>
      </c>
      <c r="C44">
        <v>0.6085806971402199</v>
      </c>
      <c r="D44">
        <f t="shared" si="1"/>
        <v>2.779937543073463E-2</v>
      </c>
    </row>
    <row r="45" spans="1:4" x14ac:dyDescent="0.25">
      <c r="A45">
        <f t="shared" si="0"/>
        <v>0</v>
      </c>
      <c r="B45">
        <v>0.5835038829921968</v>
      </c>
      <c r="C45">
        <v>0.52266463406235808</v>
      </c>
      <c r="D45">
        <f t="shared" si="1"/>
        <v>6.0839248929838718E-2</v>
      </c>
    </row>
    <row r="46" spans="1:4" x14ac:dyDescent="0.25">
      <c r="A46">
        <f t="shared" si="0"/>
        <v>0</v>
      </c>
      <c r="B46">
        <v>0.63688778968063453</v>
      </c>
      <c r="C46">
        <v>0.61103633698338566</v>
      </c>
      <c r="D46">
        <f t="shared" si="1"/>
        <v>2.5851452697248867E-2</v>
      </c>
    </row>
    <row r="47" spans="1:4" x14ac:dyDescent="0.25">
      <c r="A47">
        <f t="shared" si="0"/>
        <v>0</v>
      </c>
      <c r="B47">
        <v>0.58904048622425909</v>
      </c>
      <c r="C47">
        <v>0.53188453471789154</v>
      </c>
      <c r="D47">
        <f t="shared" si="1"/>
        <v>5.7155951506367542E-2</v>
      </c>
    </row>
    <row r="48" spans="1:4" x14ac:dyDescent="0.25">
      <c r="A48">
        <f t="shared" si="0"/>
        <v>0</v>
      </c>
      <c r="B48">
        <v>0.61697361846730403</v>
      </c>
      <c r="C48">
        <v>0.57857352806752937</v>
      </c>
      <c r="D48">
        <f t="shared" si="1"/>
        <v>3.8400090399774656E-2</v>
      </c>
    </row>
    <row r="49" spans="1:4" x14ac:dyDescent="0.25">
      <c r="A49">
        <f t="shared" si="0"/>
        <v>0</v>
      </c>
      <c r="B49">
        <v>0.62837436516640532</v>
      </c>
      <c r="C49">
        <v>0.59697613257685578</v>
      </c>
      <c r="D49">
        <f t="shared" si="1"/>
        <v>3.1398232589549546E-2</v>
      </c>
    </row>
    <row r="50" spans="1:4" x14ac:dyDescent="0.25">
      <c r="A50">
        <f t="shared" si="0"/>
        <v>0</v>
      </c>
      <c r="B50">
        <v>0.5908660669387793</v>
      </c>
      <c r="C50">
        <v>0.53397640816503722</v>
      </c>
      <c r="D50">
        <f t="shared" si="1"/>
        <v>5.688965877374208E-2</v>
      </c>
    </row>
    <row r="51" spans="1:4" x14ac:dyDescent="0.25">
      <c r="A51">
        <f t="shared" si="0"/>
        <v>0</v>
      </c>
      <c r="B51">
        <v>0.59826886524769096</v>
      </c>
      <c r="C51">
        <v>0.54765037104014813</v>
      </c>
      <c r="D51">
        <f t="shared" si="1"/>
        <v>5.061849420754283E-2</v>
      </c>
    </row>
    <row r="52" spans="1:4" x14ac:dyDescent="0.25">
      <c r="A52">
        <f t="shared" si="0"/>
        <v>0</v>
      </c>
      <c r="B52">
        <v>0.61012978205375645</v>
      </c>
      <c r="C52">
        <v>0.56522690509109941</v>
      </c>
      <c r="D52">
        <f t="shared" si="1"/>
        <v>4.4902876962657046E-2</v>
      </c>
    </row>
    <row r="53" spans="1:4" x14ac:dyDescent="0.25">
      <c r="A53">
        <f t="shared" si="0"/>
        <v>0</v>
      </c>
      <c r="B53">
        <v>0.60804962569906207</v>
      </c>
      <c r="C53">
        <v>0.56309869705140825</v>
      </c>
      <c r="D53">
        <f t="shared" si="1"/>
        <v>4.4950928647653821E-2</v>
      </c>
    </row>
    <row r="54" spans="1:4" x14ac:dyDescent="0.25">
      <c r="A54">
        <f t="shared" si="0"/>
        <v>0</v>
      </c>
      <c r="B54">
        <v>0.58723992518404655</v>
      </c>
      <c r="C54">
        <v>0.52927707606955565</v>
      </c>
      <c r="D54">
        <f t="shared" si="1"/>
        <v>5.79628491144909E-2</v>
      </c>
    </row>
    <row r="55" spans="1:4" x14ac:dyDescent="0.25">
      <c r="A55">
        <f t="shared" si="0"/>
        <v>0</v>
      </c>
      <c r="B55">
        <v>0.57678483198596431</v>
      </c>
      <c r="C55">
        <v>0.51380684722447811</v>
      </c>
      <c r="D55">
        <f t="shared" si="1"/>
        <v>6.2977984761486194E-2</v>
      </c>
    </row>
    <row r="56" spans="1:4" x14ac:dyDescent="0.25">
      <c r="A56">
        <f t="shared" si="0"/>
        <v>0</v>
      </c>
      <c r="B56">
        <v>0.61605056126966373</v>
      </c>
      <c r="C56">
        <v>0.57724301556423174</v>
      </c>
      <c r="D56">
        <f t="shared" si="1"/>
        <v>3.8807545705431989E-2</v>
      </c>
    </row>
    <row r="57" spans="1:4" x14ac:dyDescent="0.25">
      <c r="A57">
        <f t="shared" si="0"/>
        <v>0</v>
      </c>
      <c r="B57">
        <v>0.59478873156238943</v>
      </c>
      <c r="C57">
        <v>0.54064376773742129</v>
      </c>
      <c r="D57">
        <f t="shared" si="1"/>
        <v>5.414496382496814E-2</v>
      </c>
    </row>
    <row r="58" spans="1:4" x14ac:dyDescent="0.25">
      <c r="A58">
        <f t="shared" si="0"/>
        <v>0</v>
      </c>
      <c r="B58">
        <v>0.6167807981502601</v>
      </c>
      <c r="C58">
        <v>0.57853331238007888</v>
      </c>
      <c r="D58">
        <f t="shared" si="1"/>
        <v>3.8247485770181222E-2</v>
      </c>
    </row>
    <row r="59" spans="1:4" x14ac:dyDescent="0.25">
      <c r="A59">
        <f t="shared" si="0"/>
        <v>0</v>
      </c>
      <c r="B59">
        <v>0.62452974330119759</v>
      </c>
      <c r="C59">
        <v>0.58989288077343782</v>
      </c>
      <c r="D59">
        <f t="shared" si="1"/>
        <v>3.4636862527759771E-2</v>
      </c>
    </row>
    <row r="60" spans="1:4" x14ac:dyDescent="0.25">
      <c r="A60">
        <f t="shared" si="0"/>
        <v>0</v>
      </c>
      <c r="B60">
        <v>0.56789767041309236</v>
      </c>
      <c r="C60">
        <v>0.49847411660853896</v>
      </c>
      <c r="D60">
        <f t="shared" si="1"/>
        <v>6.9423553804553395E-2</v>
      </c>
    </row>
    <row r="61" spans="1:4" x14ac:dyDescent="0.25">
      <c r="A61">
        <f t="shared" si="0"/>
        <v>0</v>
      </c>
      <c r="B61">
        <v>0.57282032238736713</v>
      </c>
      <c r="C61">
        <v>0.50416330613078542</v>
      </c>
      <c r="D61">
        <f t="shared" si="1"/>
        <v>6.8657016256581715E-2</v>
      </c>
    </row>
    <row r="62" spans="1:4" x14ac:dyDescent="0.25">
      <c r="A62">
        <f t="shared" si="0"/>
        <v>0</v>
      </c>
      <c r="B62">
        <v>0.59262382753731302</v>
      </c>
      <c r="C62">
        <v>0.53767908017296517</v>
      </c>
      <c r="D62">
        <f t="shared" si="1"/>
        <v>5.4944747364347846E-2</v>
      </c>
    </row>
    <row r="63" spans="1:4" x14ac:dyDescent="0.25">
      <c r="A63">
        <f t="shared" si="0"/>
        <v>0</v>
      </c>
      <c r="B63">
        <v>0.59880183682181576</v>
      </c>
      <c r="C63">
        <v>0.54838922506329257</v>
      </c>
      <c r="D63">
        <f t="shared" si="1"/>
        <v>5.0412611758523185E-2</v>
      </c>
    </row>
    <row r="64" spans="1:4" x14ac:dyDescent="0.25">
      <c r="A64">
        <f t="shared" si="0"/>
        <v>0</v>
      </c>
      <c r="B64">
        <v>0.58054514576381522</v>
      </c>
      <c r="C64">
        <v>0.51772276274589968</v>
      </c>
      <c r="D64">
        <f t="shared" si="1"/>
        <v>6.282238301791554E-2</v>
      </c>
    </row>
    <row r="65" spans="1:4" x14ac:dyDescent="0.25">
      <c r="A65">
        <f t="shared" si="0"/>
        <v>0</v>
      </c>
      <c r="B65">
        <v>0.58886725785584804</v>
      </c>
      <c r="C65">
        <v>0.53254938772971638</v>
      </c>
      <c r="D65">
        <f t="shared" si="1"/>
        <v>5.6317870126131653E-2</v>
      </c>
    </row>
    <row r="66" spans="1:4" x14ac:dyDescent="0.25">
      <c r="A66">
        <f t="shared" si="0"/>
        <v>0</v>
      </c>
      <c r="B66">
        <v>0.58117788120355451</v>
      </c>
      <c r="C66">
        <v>0.51879668610344065</v>
      </c>
      <c r="D66">
        <f t="shared" si="1"/>
        <v>6.2381195100113862E-2</v>
      </c>
    </row>
    <row r="67" spans="1:4" x14ac:dyDescent="0.25">
      <c r="A67">
        <f t="shared" si="0"/>
        <v>0</v>
      </c>
      <c r="B67">
        <v>0.58365157144683788</v>
      </c>
      <c r="C67">
        <v>0.52297091206033242</v>
      </c>
      <c r="D67">
        <f t="shared" si="1"/>
        <v>6.0680659386505464E-2</v>
      </c>
    </row>
    <row r="68" spans="1:4" x14ac:dyDescent="0.25">
      <c r="A68">
        <f t="shared" si="0"/>
        <v>0</v>
      </c>
      <c r="B68">
        <v>0.59121143612238314</v>
      </c>
      <c r="C68">
        <v>0.53479139960030087</v>
      </c>
      <c r="D68">
        <f t="shared" si="1"/>
        <v>5.6420036522082273E-2</v>
      </c>
    </row>
    <row r="69" spans="1:4" x14ac:dyDescent="0.25">
      <c r="A69">
        <f t="shared" si="0"/>
        <v>0</v>
      </c>
      <c r="B69">
        <v>0.58931552663538733</v>
      </c>
      <c r="C69">
        <v>0.53205335248112029</v>
      </c>
      <c r="D69">
        <f t="shared" si="1"/>
        <v>5.7262174154267043E-2</v>
      </c>
    </row>
    <row r="70" spans="1:4" x14ac:dyDescent="0.25">
      <c r="A70">
        <f t="shared" si="0"/>
        <v>0</v>
      </c>
      <c r="B70">
        <v>0.61175467492819291</v>
      </c>
      <c r="C70">
        <v>0.56905223982840136</v>
      </c>
      <c r="D70">
        <f t="shared" si="1"/>
        <v>4.2702435099791547E-2</v>
      </c>
    </row>
    <row r="71" spans="1:4" x14ac:dyDescent="0.25">
      <c r="A71">
        <f t="shared" si="0"/>
        <v>0</v>
      </c>
      <c r="B71">
        <v>0.61715399418357164</v>
      </c>
      <c r="C71">
        <v>0.5783968526389176</v>
      </c>
      <c r="D71">
        <f t="shared" si="1"/>
        <v>3.8757141544654039E-2</v>
      </c>
    </row>
    <row r="72" spans="1:4" x14ac:dyDescent="0.25">
      <c r="A72">
        <f t="shared" si="0"/>
        <v>0</v>
      </c>
      <c r="B72">
        <v>0.593084045370038</v>
      </c>
      <c r="C72">
        <v>0.5393290766975376</v>
      </c>
      <c r="D72">
        <f t="shared" si="1"/>
        <v>5.3754968672500403E-2</v>
      </c>
    </row>
    <row r="73" spans="1:4" x14ac:dyDescent="0.25">
      <c r="A73">
        <f t="shared" si="0"/>
        <v>0</v>
      </c>
      <c r="B73">
        <v>0.59313607542633751</v>
      </c>
      <c r="C73">
        <v>0.53897313789021106</v>
      </c>
      <c r="D73">
        <f t="shared" si="1"/>
        <v>5.4162937536126443E-2</v>
      </c>
    </row>
    <row r="74" spans="1:4" x14ac:dyDescent="0.25">
      <c r="A74">
        <f t="shared" ref="A74:A137" si="2">IF(B74&gt;C74,0,1)</f>
        <v>0</v>
      </c>
      <c r="B74">
        <v>0.6345644380263965</v>
      </c>
      <c r="C74">
        <v>0.60571957796454667</v>
      </c>
      <c r="D74">
        <f t="shared" ref="D74:D137" si="3">B74-C74</f>
        <v>2.8844860061849831E-2</v>
      </c>
    </row>
    <row r="75" spans="1:4" x14ac:dyDescent="0.25">
      <c r="A75">
        <f t="shared" si="2"/>
        <v>0</v>
      </c>
      <c r="B75">
        <v>0.59757807317283451</v>
      </c>
      <c r="C75">
        <v>0.54537920040302712</v>
      </c>
      <c r="D75">
        <f t="shared" si="3"/>
        <v>5.2198872769807392E-2</v>
      </c>
    </row>
    <row r="76" spans="1:4" x14ac:dyDescent="0.25">
      <c r="A76">
        <f t="shared" si="2"/>
        <v>0</v>
      </c>
      <c r="B76">
        <v>0.57678054353926256</v>
      </c>
      <c r="C76">
        <v>0.51263146669506443</v>
      </c>
      <c r="D76">
        <f t="shared" si="3"/>
        <v>6.4149076844198127E-2</v>
      </c>
    </row>
    <row r="77" spans="1:4" x14ac:dyDescent="0.25">
      <c r="A77">
        <f t="shared" si="2"/>
        <v>0</v>
      </c>
      <c r="B77">
        <v>0.56471464646931091</v>
      </c>
      <c r="C77">
        <v>0.4907154568236865</v>
      </c>
      <c r="D77">
        <f t="shared" si="3"/>
        <v>7.3999189645624408E-2</v>
      </c>
    </row>
    <row r="78" spans="1:4" x14ac:dyDescent="0.25">
      <c r="A78">
        <f t="shared" si="2"/>
        <v>0</v>
      </c>
      <c r="B78">
        <v>0.56964615830421794</v>
      </c>
      <c r="C78">
        <v>0.50036015524496802</v>
      </c>
      <c r="D78">
        <f t="shared" si="3"/>
        <v>6.9286003059249923E-2</v>
      </c>
    </row>
    <row r="79" spans="1:4" x14ac:dyDescent="0.25">
      <c r="A79">
        <f t="shared" si="2"/>
        <v>0</v>
      </c>
      <c r="B79">
        <v>0.58669398645173476</v>
      </c>
      <c r="C79">
        <v>0.52881606010972571</v>
      </c>
      <c r="D79">
        <f t="shared" si="3"/>
        <v>5.7877926342009056E-2</v>
      </c>
    </row>
    <row r="80" spans="1:4" x14ac:dyDescent="0.25">
      <c r="A80">
        <f t="shared" si="2"/>
        <v>0</v>
      </c>
      <c r="B80">
        <v>0.57888636734559284</v>
      </c>
      <c r="C80">
        <v>0.51601807952597345</v>
      </c>
      <c r="D80">
        <f t="shared" si="3"/>
        <v>6.2868287819619395E-2</v>
      </c>
    </row>
    <row r="81" spans="1:4" x14ac:dyDescent="0.25">
      <c r="A81">
        <f t="shared" si="2"/>
        <v>0</v>
      </c>
      <c r="B81">
        <v>0.56282830956081498</v>
      </c>
      <c r="C81">
        <v>0.48864224969986469</v>
      </c>
      <c r="D81">
        <f t="shared" si="3"/>
        <v>7.4186059860950282E-2</v>
      </c>
    </row>
    <row r="82" spans="1:4" x14ac:dyDescent="0.25">
      <c r="A82">
        <f t="shared" si="2"/>
        <v>0</v>
      </c>
      <c r="B82">
        <v>0.5994977042556191</v>
      </c>
      <c r="C82">
        <v>0.54883622479223171</v>
      </c>
      <c r="D82">
        <f t="shared" si="3"/>
        <v>5.0661479463387393E-2</v>
      </c>
    </row>
    <row r="83" spans="1:4" x14ac:dyDescent="0.25">
      <c r="A83">
        <f t="shared" si="2"/>
        <v>0</v>
      </c>
      <c r="B83">
        <v>0.62857269114583136</v>
      </c>
      <c r="C83">
        <v>0.59666513770853169</v>
      </c>
      <c r="D83">
        <f t="shared" si="3"/>
        <v>3.1907553437299674E-2</v>
      </c>
    </row>
    <row r="84" spans="1:4" x14ac:dyDescent="0.25">
      <c r="A84">
        <f t="shared" si="2"/>
        <v>0</v>
      </c>
      <c r="B84">
        <v>0.58257576253552557</v>
      </c>
      <c r="C84">
        <v>0.5215910652395731</v>
      </c>
      <c r="D84">
        <f t="shared" si="3"/>
        <v>6.0984697295952461E-2</v>
      </c>
    </row>
    <row r="85" spans="1:4" x14ac:dyDescent="0.25">
      <c r="A85">
        <f t="shared" si="2"/>
        <v>0</v>
      </c>
      <c r="B85">
        <v>0.57874951556173004</v>
      </c>
      <c r="C85">
        <v>0.51531312894818915</v>
      </c>
      <c r="D85">
        <f t="shared" si="3"/>
        <v>6.3436386613540896E-2</v>
      </c>
    </row>
    <row r="86" spans="1:4" x14ac:dyDescent="0.25">
      <c r="A86">
        <f t="shared" si="2"/>
        <v>0</v>
      </c>
      <c r="B86">
        <v>0.58871065372661002</v>
      </c>
      <c r="C86">
        <v>0.52985300286804626</v>
      </c>
      <c r="D86">
        <f t="shared" si="3"/>
        <v>5.8857650858563759E-2</v>
      </c>
    </row>
    <row r="87" spans="1:4" x14ac:dyDescent="0.25">
      <c r="A87">
        <f t="shared" si="2"/>
        <v>0</v>
      </c>
      <c r="B87">
        <v>0.61115499065283108</v>
      </c>
      <c r="C87">
        <v>0.56662092161484501</v>
      </c>
      <c r="D87">
        <f t="shared" si="3"/>
        <v>4.4534069037986068E-2</v>
      </c>
    </row>
    <row r="88" spans="1:4" x14ac:dyDescent="0.25">
      <c r="A88">
        <f t="shared" si="2"/>
        <v>0</v>
      </c>
      <c r="B88">
        <v>0.57026400951877743</v>
      </c>
      <c r="C88">
        <v>0.50075632548563498</v>
      </c>
      <c r="D88">
        <f t="shared" si="3"/>
        <v>6.9507684033142447E-2</v>
      </c>
    </row>
    <row r="89" spans="1:4" x14ac:dyDescent="0.25">
      <c r="A89">
        <f t="shared" si="2"/>
        <v>0</v>
      </c>
      <c r="B89">
        <v>0.60909534268506194</v>
      </c>
      <c r="C89">
        <v>0.56476198226867391</v>
      </c>
      <c r="D89">
        <f t="shared" si="3"/>
        <v>4.4333360416388023E-2</v>
      </c>
    </row>
    <row r="90" spans="1:4" x14ac:dyDescent="0.25">
      <c r="A90">
        <f t="shared" si="2"/>
        <v>0</v>
      </c>
      <c r="B90">
        <v>0.58160805415739802</v>
      </c>
      <c r="C90">
        <v>0.51942939232218222</v>
      </c>
      <c r="D90">
        <f t="shared" si="3"/>
        <v>6.2178661835215809E-2</v>
      </c>
    </row>
    <row r="91" spans="1:4" x14ac:dyDescent="0.25">
      <c r="A91">
        <f t="shared" si="2"/>
        <v>0</v>
      </c>
      <c r="B91">
        <v>0.6101140192102088</v>
      </c>
      <c r="C91">
        <v>0.56628954674491738</v>
      </c>
      <c r="D91">
        <f t="shared" si="3"/>
        <v>4.382447246529142E-2</v>
      </c>
    </row>
    <row r="92" spans="1:4" x14ac:dyDescent="0.25">
      <c r="A92">
        <f t="shared" si="2"/>
        <v>0</v>
      </c>
      <c r="B92">
        <v>0.60671964406332202</v>
      </c>
      <c r="C92">
        <v>0.56121042750353944</v>
      </c>
      <c r="D92">
        <f t="shared" si="3"/>
        <v>4.5509216559782573E-2</v>
      </c>
    </row>
    <row r="93" spans="1:4" x14ac:dyDescent="0.25">
      <c r="A93">
        <f t="shared" si="2"/>
        <v>0</v>
      </c>
      <c r="B93">
        <v>0.66045676427856115</v>
      </c>
      <c r="C93">
        <v>0.6484329239506319</v>
      </c>
      <c r="D93">
        <f t="shared" si="3"/>
        <v>1.2023840327929247E-2</v>
      </c>
    </row>
    <row r="94" spans="1:4" x14ac:dyDescent="0.25">
      <c r="A94">
        <f t="shared" si="2"/>
        <v>0</v>
      </c>
      <c r="B94">
        <v>0.61175767755406285</v>
      </c>
      <c r="C94">
        <v>0.57190661367181839</v>
      </c>
      <c r="D94">
        <f t="shared" si="3"/>
        <v>3.9851063882244464E-2</v>
      </c>
    </row>
    <row r="95" spans="1:4" x14ac:dyDescent="0.25">
      <c r="A95">
        <f t="shared" si="2"/>
        <v>0</v>
      </c>
      <c r="B95">
        <v>0.57803397777187671</v>
      </c>
      <c r="C95">
        <v>0.51414112152396818</v>
      </c>
      <c r="D95">
        <f t="shared" si="3"/>
        <v>6.3892856247908525E-2</v>
      </c>
    </row>
    <row r="96" spans="1:4" x14ac:dyDescent="0.25">
      <c r="A96">
        <f t="shared" si="2"/>
        <v>0</v>
      </c>
      <c r="B96">
        <v>0.63313613800560609</v>
      </c>
      <c r="C96">
        <v>0.60532950059672952</v>
      </c>
      <c r="D96">
        <f t="shared" si="3"/>
        <v>2.7806637408876567E-2</v>
      </c>
    </row>
    <row r="97" spans="1:4" x14ac:dyDescent="0.25">
      <c r="A97">
        <f t="shared" si="2"/>
        <v>0</v>
      </c>
      <c r="B97">
        <v>0.59483778817496902</v>
      </c>
      <c r="C97">
        <v>0.54086592965200331</v>
      </c>
      <c r="D97">
        <f t="shared" si="3"/>
        <v>5.397185852296571E-2</v>
      </c>
    </row>
    <row r="98" spans="1:4" x14ac:dyDescent="0.25">
      <c r="A98">
        <f t="shared" si="2"/>
        <v>0</v>
      </c>
      <c r="B98">
        <v>0.56996505131441433</v>
      </c>
      <c r="C98">
        <v>0.50172148406417316</v>
      </c>
      <c r="D98">
        <f t="shared" si="3"/>
        <v>6.8243567250241166E-2</v>
      </c>
    </row>
    <row r="99" spans="1:4" x14ac:dyDescent="0.25">
      <c r="A99">
        <f t="shared" si="2"/>
        <v>0</v>
      </c>
      <c r="B99">
        <v>0.64651866152298088</v>
      </c>
      <c r="C99">
        <v>0.62553605920264477</v>
      </c>
      <c r="D99">
        <f t="shared" si="3"/>
        <v>2.0982602320336108E-2</v>
      </c>
    </row>
    <row r="100" spans="1:4" x14ac:dyDescent="0.25">
      <c r="A100">
        <f t="shared" si="2"/>
        <v>0</v>
      </c>
      <c r="B100">
        <v>0.61137105154603721</v>
      </c>
      <c r="C100">
        <v>0.56759687549179993</v>
      </c>
      <c r="D100">
        <f t="shared" si="3"/>
        <v>4.3774176054237279E-2</v>
      </c>
    </row>
    <row r="101" spans="1:4" x14ac:dyDescent="0.25">
      <c r="A101">
        <f t="shared" si="2"/>
        <v>0</v>
      </c>
      <c r="B101">
        <v>0.56970714092877606</v>
      </c>
      <c r="C101">
        <v>0.50053199068699961</v>
      </c>
      <c r="D101">
        <f t="shared" si="3"/>
        <v>6.9175150241776451E-2</v>
      </c>
    </row>
    <row r="102" spans="1:4" x14ac:dyDescent="0.25">
      <c r="A102">
        <f t="shared" si="2"/>
        <v>0</v>
      </c>
      <c r="B102">
        <v>0.60510402834507426</v>
      </c>
      <c r="C102">
        <v>0.55805789260489858</v>
      </c>
      <c r="D102">
        <f t="shared" si="3"/>
        <v>4.7046135740175687E-2</v>
      </c>
    </row>
    <row r="103" spans="1:4" x14ac:dyDescent="0.25">
      <c r="A103">
        <f t="shared" si="2"/>
        <v>0</v>
      </c>
      <c r="B103">
        <v>0.60173055703251621</v>
      </c>
      <c r="C103">
        <v>0.55231540221239228</v>
      </c>
      <c r="D103">
        <f t="shared" si="3"/>
        <v>4.941515482012393E-2</v>
      </c>
    </row>
    <row r="104" spans="1:4" x14ac:dyDescent="0.25">
      <c r="A104">
        <f t="shared" si="2"/>
        <v>0</v>
      </c>
      <c r="B104">
        <v>0.62508022340164304</v>
      </c>
      <c r="C104">
        <v>0.59100383785196742</v>
      </c>
      <c r="D104">
        <f t="shared" si="3"/>
        <v>3.4076385549675625E-2</v>
      </c>
    </row>
    <row r="105" spans="1:4" x14ac:dyDescent="0.25">
      <c r="A105">
        <f t="shared" si="2"/>
        <v>0</v>
      </c>
      <c r="B105">
        <v>0.60174746147422842</v>
      </c>
      <c r="C105">
        <v>0.55297609056883856</v>
      </c>
      <c r="D105">
        <f t="shared" si="3"/>
        <v>4.8771370905389855E-2</v>
      </c>
    </row>
    <row r="106" spans="1:4" x14ac:dyDescent="0.25">
      <c r="A106">
        <f t="shared" si="2"/>
        <v>0</v>
      </c>
      <c r="B106">
        <v>0.57284983354915509</v>
      </c>
      <c r="C106">
        <v>0.50555150443601937</v>
      </c>
      <c r="D106">
        <f t="shared" si="3"/>
        <v>6.7298329113135713E-2</v>
      </c>
    </row>
    <row r="107" spans="1:4" x14ac:dyDescent="0.25">
      <c r="A107">
        <f t="shared" si="2"/>
        <v>0</v>
      </c>
      <c r="B107">
        <v>0.61833339106662566</v>
      </c>
      <c r="C107">
        <v>0.5789315337828923</v>
      </c>
      <c r="D107">
        <f t="shared" si="3"/>
        <v>3.9401857283733355E-2</v>
      </c>
    </row>
    <row r="108" spans="1:4" x14ac:dyDescent="0.25">
      <c r="A108">
        <f t="shared" si="2"/>
        <v>0</v>
      </c>
      <c r="B108">
        <v>0.60765799966213463</v>
      </c>
      <c r="C108">
        <v>0.56171087633754169</v>
      </c>
      <c r="D108">
        <f t="shared" si="3"/>
        <v>4.5947123324592942E-2</v>
      </c>
    </row>
    <row r="109" spans="1:4" x14ac:dyDescent="0.25">
      <c r="A109">
        <f t="shared" si="2"/>
        <v>0</v>
      </c>
      <c r="B109">
        <v>0.58316044420288138</v>
      </c>
      <c r="C109">
        <v>0.5235206260049291</v>
      </c>
      <c r="D109">
        <f t="shared" si="3"/>
        <v>5.9639818197952277E-2</v>
      </c>
    </row>
    <row r="110" spans="1:4" x14ac:dyDescent="0.25">
      <c r="A110">
        <f t="shared" si="2"/>
        <v>0</v>
      </c>
      <c r="B110">
        <v>0.62046611747124669</v>
      </c>
      <c r="C110">
        <v>0.58340168974931872</v>
      </c>
      <c r="D110">
        <f t="shared" si="3"/>
        <v>3.7064427721927973E-2</v>
      </c>
    </row>
    <row r="111" spans="1:4" x14ac:dyDescent="0.25">
      <c r="A111">
        <f t="shared" si="2"/>
        <v>0</v>
      </c>
      <c r="B111">
        <v>0.52137885546447382</v>
      </c>
      <c r="C111">
        <v>0.42230124858749801</v>
      </c>
      <c r="D111">
        <f t="shared" si="3"/>
        <v>9.907760687697581E-2</v>
      </c>
    </row>
    <row r="112" spans="1:4" x14ac:dyDescent="0.25">
      <c r="A112">
        <f t="shared" si="2"/>
        <v>0</v>
      </c>
      <c r="B112">
        <v>0.57724198321373532</v>
      </c>
      <c r="C112">
        <v>0.51392040737059186</v>
      </c>
      <c r="D112">
        <f t="shared" si="3"/>
        <v>6.3321575843143463E-2</v>
      </c>
    </row>
    <row r="113" spans="1:4" x14ac:dyDescent="0.25">
      <c r="A113">
        <f t="shared" si="2"/>
        <v>0</v>
      </c>
      <c r="B113">
        <v>0.59751491147153879</v>
      </c>
      <c r="C113">
        <v>0.54562991250684367</v>
      </c>
      <c r="D113">
        <f t="shared" si="3"/>
        <v>5.1884998964695117E-2</v>
      </c>
    </row>
    <row r="114" spans="1:4" x14ac:dyDescent="0.25">
      <c r="A114">
        <f t="shared" si="2"/>
        <v>0</v>
      </c>
      <c r="B114">
        <v>0.55844193565109668</v>
      </c>
      <c r="C114">
        <v>0.48317940059164749</v>
      </c>
      <c r="D114">
        <f t="shared" si="3"/>
        <v>7.5262535059449187E-2</v>
      </c>
    </row>
    <row r="115" spans="1:4" x14ac:dyDescent="0.25">
      <c r="A115">
        <f t="shared" si="2"/>
        <v>0</v>
      </c>
      <c r="B115">
        <v>0.5992345215577366</v>
      </c>
      <c r="C115">
        <v>0.5486892289522397</v>
      </c>
      <c r="D115">
        <f t="shared" si="3"/>
        <v>5.0545292605496894E-2</v>
      </c>
    </row>
    <row r="116" spans="1:4" x14ac:dyDescent="0.25">
      <c r="A116">
        <f t="shared" si="2"/>
        <v>0</v>
      </c>
      <c r="B116">
        <v>0.63736744716022731</v>
      </c>
      <c r="C116">
        <v>0.61116766280772095</v>
      </c>
      <c r="D116">
        <f t="shared" si="3"/>
        <v>2.6199784352506361E-2</v>
      </c>
    </row>
    <row r="117" spans="1:4" x14ac:dyDescent="0.25">
      <c r="A117">
        <f t="shared" si="2"/>
        <v>0</v>
      </c>
      <c r="B117">
        <v>0.61428383116400254</v>
      </c>
      <c r="C117">
        <v>0.57337717879736538</v>
      </c>
      <c r="D117">
        <f t="shared" si="3"/>
        <v>4.0906652366637153E-2</v>
      </c>
    </row>
    <row r="118" spans="1:4" x14ac:dyDescent="0.25">
      <c r="A118">
        <f t="shared" si="2"/>
        <v>0</v>
      </c>
      <c r="B118">
        <v>0.60140193600101788</v>
      </c>
      <c r="C118">
        <v>0.55091830814407206</v>
      </c>
      <c r="D118">
        <f t="shared" si="3"/>
        <v>5.0483627856945823E-2</v>
      </c>
    </row>
    <row r="119" spans="1:4" x14ac:dyDescent="0.25">
      <c r="A119">
        <f t="shared" si="2"/>
        <v>0</v>
      </c>
      <c r="B119">
        <v>0.5853379338376743</v>
      </c>
      <c r="C119">
        <v>0.52623202577082784</v>
      </c>
      <c r="D119">
        <f t="shared" si="3"/>
        <v>5.9105908066846458E-2</v>
      </c>
    </row>
    <row r="120" spans="1:4" x14ac:dyDescent="0.25">
      <c r="A120">
        <f t="shared" si="2"/>
        <v>0</v>
      </c>
      <c r="B120">
        <v>0.61611696551546191</v>
      </c>
      <c r="C120">
        <v>0.57661424475963996</v>
      </c>
      <c r="D120">
        <f t="shared" si="3"/>
        <v>3.9502720755821952E-2</v>
      </c>
    </row>
    <row r="121" spans="1:4" x14ac:dyDescent="0.25">
      <c r="A121">
        <f t="shared" si="2"/>
        <v>0</v>
      </c>
      <c r="B121">
        <v>0.62365122335479495</v>
      </c>
      <c r="C121">
        <v>0.58858095047316694</v>
      </c>
      <c r="D121">
        <f t="shared" si="3"/>
        <v>3.5070272881628006E-2</v>
      </c>
    </row>
    <row r="122" spans="1:4" x14ac:dyDescent="0.25">
      <c r="A122">
        <f t="shared" si="2"/>
        <v>0</v>
      </c>
      <c r="B122">
        <v>0.57337700823732496</v>
      </c>
      <c r="C122">
        <v>0.5068026270412147</v>
      </c>
      <c r="D122">
        <f t="shared" si="3"/>
        <v>6.6574381196110255E-2</v>
      </c>
    </row>
    <row r="123" spans="1:4" x14ac:dyDescent="0.25">
      <c r="A123">
        <f t="shared" si="2"/>
        <v>0</v>
      </c>
      <c r="B123">
        <v>0.56717818100116735</v>
      </c>
      <c r="C123">
        <v>0.49593671453586768</v>
      </c>
      <c r="D123">
        <f t="shared" si="3"/>
        <v>7.1241466465299663E-2</v>
      </c>
    </row>
    <row r="124" spans="1:4" x14ac:dyDescent="0.25">
      <c r="A124">
        <f t="shared" si="2"/>
        <v>0</v>
      </c>
      <c r="B124">
        <v>0.56998859572376848</v>
      </c>
      <c r="C124">
        <v>0.49986229590018999</v>
      </c>
      <c r="D124">
        <f t="shared" si="3"/>
        <v>7.0126299823578486E-2</v>
      </c>
    </row>
    <row r="125" spans="1:4" x14ac:dyDescent="0.25">
      <c r="A125">
        <f t="shared" si="2"/>
        <v>0</v>
      </c>
      <c r="B125">
        <v>0.60575998153920241</v>
      </c>
      <c r="C125">
        <v>0.55897040688665744</v>
      </c>
      <c r="D125">
        <f t="shared" si="3"/>
        <v>4.6789574652544963E-2</v>
      </c>
    </row>
    <row r="126" spans="1:4" x14ac:dyDescent="0.25">
      <c r="A126">
        <f t="shared" si="2"/>
        <v>0</v>
      </c>
      <c r="B126">
        <v>0.59535364594113949</v>
      </c>
      <c r="C126">
        <v>0.54136333304074546</v>
      </c>
      <c r="D126">
        <f t="shared" si="3"/>
        <v>5.3990312900394022E-2</v>
      </c>
    </row>
    <row r="127" spans="1:4" x14ac:dyDescent="0.25">
      <c r="A127">
        <f t="shared" si="2"/>
        <v>0</v>
      </c>
      <c r="B127">
        <v>0.61921077484210252</v>
      </c>
      <c r="C127">
        <v>0.58158662487524304</v>
      </c>
      <c r="D127">
        <f t="shared" si="3"/>
        <v>3.7624149966859477E-2</v>
      </c>
    </row>
    <row r="128" spans="1:4" x14ac:dyDescent="0.25">
      <c r="A128">
        <f t="shared" si="2"/>
        <v>0</v>
      </c>
      <c r="B128">
        <v>0.62437979135171684</v>
      </c>
      <c r="C128">
        <v>0.58910066268259187</v>
      </c>
      <c r="D128">
        <f t="shared" si="3"/>
        <v>3.5279128669124971E-2</v>
      </c>
    </row>
    <row r="129" spans="1:4" x14ac:dyDescent="0.25">
      <c r="A129">
        <f t="shared" si="2"/>
        <v>0</v>
      </c>
      <c r="B129">
        <v>0.58117413018615716</v>
      </c>
      <c r="C129">
        <v>0.5193140404776011</v>
      </c>
      <c r="D129">
        <f t="shared" si="3"/>
        <v>6.1860089708556054E-2</v>
      </c>
    </row>
    <row r="130" spans="1:4" x14ac:dyDescent="0.25">
      <c r="A130">
        <f t="shared" si="2"/>
        <v>0</v>
      </c>
      <c r="B130">
        <v>0.60945678994027508</v>
      </c>
      <c r="C130">
        <v>0.5646435093243023</v>
      </c>
      <c r="D130">
        <f t="shared" si="3"/>
        <v>4.4813280615972784E-2</v>
      </c>
    </row>
    <row r="131" spans="1:4" x14ac:dyDescent="0.25">
      <c r="A131">
        <f t="shared" si="2"/>
        <v>0</v>
      </c>
      <c r="B131">
        <v>0.59184234152269211</v>
      </c>
      <c r="C131">
        <v>0.53677399094507583</v>
      </c>
      <c r="D131">
        <f t="shared" si="3"/>
        <v>5.5068350577616276E-2</v>
      </c>
    </row>
    <row r="132" spans="1:4" x14ac:dyDescent="0.25">
      <c r="A132">
        <f t="shared" si="2"/>
        <v>0</v>
      </c>
      <c r="B132">
        <v>0.58480029650452559</v>
      </c>
      <c r="C132">
        <v>0.52556356272496785</v>
      </c>
      <c r="D132">
        <f t="shared" si="3"/>
        <v>5.9236733779557738E-2</v>
      </c>
    </row>
    <row r="133" spans="1:4" x14ac:dyDescent="0.25">
      <c r="A133">
        <f t="shared" si="2"/>
        <v>0</v>
      </c>
      <c r="B133">
        <v>0.62286153956417123</v>
      </c>
      <c r="C133">
        <v>0.58518514301801372</v>
      </c>
      <c r="D133">
        <f t="shared" si="3"/>
        <v>3.7676396546157509E-2</v>
      </c>
    </row>
    <row r="134" spans="1:4" x14ac:dyDescent="0.25">
      <c r="A134">
        <f t="shared" si="2"/>
        <v>0</v>
      </c>
      <c r="B134">
        <v>0.58732639163054234</v>
      </c>
      <c r="C134">
        <v>0.52875952218456324</v>
      </c>
      <c r="D134">
        <f t="shared" si="3"/>
        <v>5.8566869445979108E-2</v>
      </c>
    </row>
    <row r="135" spans="1:4" x14ac:dyDescent="0.25">
      <c r="A135">
        <f t="shared" si="2"/>
        <v>0</v>
      </c>
      <c r="B135">
        <v>0.63562280572094798</v>
      </c>
      <c r="C135">
        <v>0.60728247572433836</v>
      </c>
      <c r="D135">
        <f t="shared" si="3"/>
        <v>2.8340329996609626E-2</v>
      </c>
    </row>
    <row r="136" spans="1:4" x14ac:dyDescent="0.25">
      <c r="A136">
        <f t="shared" si="2"/>
        <v>0</v>
      </c>
      <c r="B136">
        <v>0.59703925132397784</v>
      </c>
      <c r="C136">
        <v>0.54471697949543973</v>
      </c>
      <c r="D136">
        <f t="shared" si="3"/>
        <v>5.2322271828538103E-2</v>
      </c>
    </row>
    <row r="137" spans="1:4" x14ac:dyDescent="0.25">
      <c r="A137">
        <f t="shared" si="2"/>
        <v>0</v>
      </c>
      <c r="B137">
        <v>0.63522203323279869</v>
      </c>
      <c r="C137">
        <v>0.60680112951028298</v>
      </c>
      <c r="D137">
        <f t="shared" si="3"/>
        <v>2.8420903722515711E-2</v>
      </c>
    </row>
    <row r="138" spans="1:4" x14ac:dyDescent="0.25">
      <c r="A138">
        <f t="shared" ref="A138:A201" si="4">IF(B138&gt;C138,0,1)</f>
        <v>0</v>
      </c>
      <c r="B138">
        <v>0.57399391467260807</v>
      </c>
      <c r="C138">
        <v>0.50756961857331651</v>
      </c>
      <c r="D138">
        <f t="shared" ref="D138:D201" si="5">B138-C138</f>
        <v>6.6424296099291569E-2</v>
      </c>
    </row>
    <row r="139" spans="1:4" x14ac:dyDescent="0.25">
      <c r="A139">
        <f t="shared" si="4"/>
        <v>0</v>
      </c>
      <c r="B139">
        <v>0.6304797306157206</v>
      </c>
      <c r="C139">
        <v>0.5980290206103388</v>
      </c>
      <c r="D139">
        <f t="shared" si="5"/>
        <v>3.24507100053818E-2</v>
      </c>
    </row>
    <row r="140" spans="1:4" x14ac:dyDescent="0.25">
      <c r="A140">
        <f t="shared" si="4"/>
        <v>0</v>
      </c>
      <c r="B140">
        <v>0.58056114461464292</v>
      </c>
      <c r="C140">
        <v>0.51842178731528465</v>
      </c>
      <c r="D140">
        <f t="shared" si="5"/>
        <v>6.2139357299358267E-2</v>
      </c>
    </row>
    <row r="141" spans="1:4" x14ac:dyDescent="0.25">
      <c r="A141">
        <f t="shared" si="4"/>
        <v>0</v>
      </c>
      <c r="B141">
        <v>0.65254178294363419</v>
      </c>
      <c r="C141">
        <v>0.63617946035018935</v>
      </c>
      <c r="D141">
        <f t="shared" si="5"/>
        <v>1.6362322593444834E-2</v>
      </c>
    </row>
    <row r="142" spans="1:4" x14ac:dyDescent="0.25">
      <c r="A142">
        <f t="shared" si="4"/>
        <v>0</v>
      </c>
      <c r="B142">
        <v>0.59192373901151285</v>
      </c>
      <c r="C142">
        <v>0.53623564861344086</v>
      </c>
      <c r="D142">
        <f t="shared" si="5"/>
        <v>5.5688090398071988E-2</v>
      </c>
    </row>
    <row r="143" spans="1:4" x14ac:dyDescent="0.25">
      <c r="A143">
        <f t="shared" si="4"/>
        <v>0</v>
      </c>
      <c r="B143">
        <v>0.57503845344112803</v>
      </c>
      <c r="C143">
        <v>0.50886614980577494</v>
      </c>
      <c r="D143">
        <f t="shared" si="5"/>
        <v>6.6172303635353091E-2</v>
      </c>
    </row>
    <row r="144" spans="1:4" x14ac:dyDescent="0.25">
      <c r="A144">
        <f t="shared" si="4"/>
        <v>0</v>
      </c>
      <c r="B144">
        <v>0.56102754392373733</v>
      </c>
      <c r="C144">
        <v>0.48427165039585224</v>
      </c>
      <c r="D144">
        <f t="shared" si="5"/>
        <v>7.6755893527885088E-2</v>
      </c>
    </row>
    <row r="145" spans="1:4" x14ac:dyDescent="0.25">
      <c r="A145">
        <f t="shared" si="4"/>
        <v>0</v>
      </c>
      <c r="B145">
        <v>0.61470848393377564</v>
      </c>
      <c r="C145">
        <v>0.57368858668634459</v>
      </c>
      <c r="D145">
        <f t="shared" si="5"/>
        <v>4.1019897247431047E-2</v>
      </c>
    </row>
    <row r="146" spans="1:4" x14ac:dyDescent="0.25">
      <c r="A146">
        <f t="shared" si="4"/>
        <v>0</v>
      </c>
      <c r="B146">
        <v>0.57751256099538861</v>
      </c>
      <c r="C146">
        <v>0.51333722086138278</v>
      </c>
      <c r="D146">
        <f t="shared" si="5"/>
        <v>6.4175340134005832E-2</v>
      </c>
    </row>
    <row r="147" spans="1:4" x14ac:dyDescent="0.25">
      <c r="A147">
        <f t="shared" si="4"/>
        <v>0</v>
      </c>
      <c r="B147">
        <v>0.58941329830417855</v>
      </c>
      <c r="C147">
        <v>0.53138857591072941</v>
      </c>
      <c r="D147">
        <f t="shared" si="5"/>
        <v>5.8024722393449135E-2</v>
      </c>
    </row>
    <row r="148" spans="1:4" x14ac:dyDescent="0.25">
      <c r="A148">
        <f t="shared" si="4"/>
        <v>0</v>
      </c>
      <c r="B148">
        <v>0.6057410133414417</v>
      </c>
      <c r="C148">
        <v>0.55981888061506846</v>
      </c>
      <c r="D148">
        <f t="shared" si="5"/>
        <v>4.5922132726373244E-2</v>
      </c>
    </row>
    <row r="149" spans="1:4" x14ac:dyDescent="0.25">
      <c r="A149">
        <f t="shared" si="4"/>
        <v>0</v>
      </c>
      <c r="B149">
        <v>0.61885204973760044</v>
      </c>
      <c r="C149">
        <v>0.57896391482479737</v>
      </c>
      <c r="D149">
        <f t="shared" si="5"/>
        <v>3.9888134912803075E-2</v>
      </c>
    </row>
    <row r="150" spans="1:4" x14ac:dyDescent="0.25">
      <c r="A150">
        <f t="shared" si="4"/>
        <v>0</v>
      </c>
      <c r="B150">
        <v>0.59035252161325635</v>
      </c>
      <c r="C150">
        <v>0.5343230207506362</v>
      </c>
      <c r="D150">
        <f t="shared" si="5"/>
        <v>5.6029500862620152E-2</v>
      </c>
    </row>
    <row r="151" spans="1:4" x14ac:dyDescent="0.25">
      <c r="A151">
        <f t="shared" si="4"/>
        <v>0</v>
      </c>
      <c r="B151">
        <v>0.60303212413542262</v>
      </c>
      <c r="C151">
        <v>0.55395263166397357</v>
      </c>
      <c r="D151">
        <f t="shared" si="5"/>
        <v>4.9079492471449049E-2</v>
      </c>
    </row>
    <row r="152" spans="1:4" x14ac:dyDescent="0.25">
      <c r="A152">
        <f t="shared" si="4"/>
        <v>0</v>
      </c>
      <c r="B152">
        <v>0.61338072439804414</v>
      </c>
      <c r="C152">
        <v>0.57140673504855721</v>
      </c>
      <c r="D152">
        <f t="shared" si="5"/>
        <v>4.1973989349486929E-2</v>
      </c>
    </row>
    <row r="153" spans="1:4" x14ac:dyDescent="0.25">
      <c r="A153">
        <f t="shared" si="4"/>
        <v>0</v>
      </c>
      <c r="B153">
        <v>0.59834084864185411</v>
      </c>
      <c r="C153">
        <v>0.545972571021905</v>
      </c>
      <c r="D153">
        <f t="shared" si="5"/>
        <v>5.2368277619949111E-2</v>
      </c>
    </row>
    <row r="154" spans="1:4" x14ac:dyDescent="0.25">
      <c r="A154">
        <f t="shared" si="4"/>
        <v>0</v>
      </c>
      <c r="B154">
        <v>0.60182105047719359</v>
      </c>
      <c r="C154">
        <v>0.55389044028008361</v>
      </c>
      <c r="D154">
        <f t="shared" si="5"/>
        <v>4.793061019710998E-2</v>
      </c>
    </row>
    <row r="155" spans="1:4" x14ac:dyDescent="0.25">
      <c r="A155">
        <f t="shared" si="4"/>
        <v>0</v>
      </c>
      <c r="B155">
        <v>0.60911595202532487</v>
      </c>
      <c r="C155">
        <v>0.56421124414478441</v>
      </c>
      <c r="D155">
        <f t="shared" si="5"/>
        <v>4.4904707880540462E-2</v>
      </c>
    </row>
    <row r="156" spans="1:4" x14ac:dyDescent="0.25">
      <c r="A156">
        <f t="shared" si="4"/>
        <v>0</v>
      </c>
      <c r="B156">
        <v>0.61119864103864263</v>
      </c>
      <c r="C156">
        <v>0.56824473973770639</v>
      </c>
      <c r="D156">
        <f t="shared" si="5"/>
        <v>4.2953901300936237E-2</v>
      </c>
    </row>
    <row r="157" spans="1:4" x14ac:dyDescent="0.25">
      <c r="A157">
        <f t="shared" si="4"/>
        <v>0</v>
      </c>
      <c r="B157">
        <v>0.59009721294171991</v>
      </c>
      <c r="C157">
        <v>0.5332118564568058</v>
      </c>
      <c r="D157">
        <f t="shared" si="5"/>
        <v>5.6885356484914107E-2</v>
      </c>
    </row>
    <row r="158" spans="1:4" x14ac:dyDescent="0.25">
      <c r="A158">
        <f t="shared" si="4"/>
        <v>0</v>
      </c>
      <c r="B158">
        <v>0.59220770315732896</v>
      </c>
      <c r="C158">
        <v>0.53567443080238353</v>
      </c>
      <c r="D158">
        <f t="shared" si="5"/>
        <v>5.653327235494543E-2</v>
      </c>
    </row>
    <row r="159" spans="1:4" x14ac:dyDescent="0.25">
      <c r="A159">
        <f t="shared" si="4"/>
        <v>0</v>
      </c>
      <c r="B159">
        <v>0.58445974356751007</v>
      </c>
      <c r="C159">
        <v>0.5247772486326493</v>
      </c>
      <c r="D159">
        <f t="shared" si="5"/>
        <v>5.9682494934860775E-2</v>
      </c>
    </row>
    <row r="160" spans="1:4" x14ac:dyDescent="0.25">
      <c r="A160">
        <f t="shared" si="4"/>
        <v>0</v>
      </c>
      <c r="B160">
        <v>0.56740674640921718</v>
      </c>
      <c r="C160">
        <v>0.49734282343308472</v>
      </c>
      <c r="D160">
        <f t="shared" si="5"/>
        <v>7.0063922976132453E-2</v>
      </c>
    </row>
    <row r="161" spans="1:4" x14ac:dyDescent="0.25">
      <c r="A161">
        <f t="shared" si="4"/>
        <v>0</v>
      </c>
      <c r="B161">
        <v>0.60645954710762862</v>
      </c>
      <c r="C161">
        <v>0.5584784328334067</v>
      </c>
      <c r="D161">
        <f t="shared" si="5"/>
        <v>4.7981114274221914E-2</v>
      </c>
    </row>
    <row r="162" spans="1:4" x14ac:dyDescent="0.25">
      <c r="A162">
        <f t="shared" si="4"/>
        <v>0</v>
      </c>
      <c r="B162">
        <v>0.59258556387913863</v>
      </c>
      <c r="C162">
        <v>0.53805951345258829</v>
      </c>
      <c r="D162">
        <f t="shared" si="5"/>
        <v>5.4526050426550343E-2</v>
      </c>
    </row>
    <row r="163" spans="1:4" x14ac:dyDescent="0.25">
      <c r="A163">
        <f t="shared" si="4"/>
        <v>0</v>
      </c>
      <c r="B163">
        <v>0.61621849085760738</v>
      </c>
      <c r="C163">
        <v>0.57550920348662826</v>
      </c>
      <c r="D163">
        <f t="shared" si="5"/>
        <v>4.0709287370979119E-2</v>
      </c>
    </row>
    <row r="164" spans="1:4" x14ac:dyDescent="0.25">
      <c r="A164">
        <f t="shared" si="4"/>
        <v>0</v>
      </c>
      <c r="B164">
        <v>0.56703123971860203</v>
      </c>
      <c r="C164">
        <v>0.49745794933637338</v>
      </c>
      <c r="D164">
        <f t="shared" si="5"/>
        <v>6.9573290382228647E-2</v>
      </c>
    </row>
    <row r="165" spans="1:4" x14ac:dyDescent="0.25">
      <c r="A165">
        <f t="shared" si="4"/>
        <v>0</v>
      </c>
      <c r="B165">
        <v>0.5816458277741744</v>
      </c>
      <c r="C165">
        <v>0.51820937882547868</v>
      </c>
      <c r="D165">
        <f t="shared" si="5"/>
        <v>6.3436448948695712E-2</v>
      </c>
    </row>
    <row r="166" spans="1:4" x14ac:dyDescent="0.25">
      <c r="A166">
        <f t="shared" si="4"/>
        <v>0</v>
      </c>
      <c r="B166">
        <v>0.58050072941077502</v>
      </c>
      <c r="C166">
        <v>0.51865754605216907</v>
      </c>
      <c r="D166">
        <f t="shared" si="5"/>
        <v>6.1843183358605947E-2</v>
      </c>
    </row>
    <row r="167" spans="1:4" x14ac:dyDescent="0.25">
      <c r="A167">
        <f t="shared" si="4"/>
        <v>0</v>
      </c>
      <c r="B167">
        <v>0.57436007891196117</v>
      </c>
      <c r="C167">
        <v>0.50738511159518618</v>
      </c>
      <c r="D167">
        <f t="shared" si="5"/>
        <v>6.6974967316774991E-2</v>
      </c>
    </row>
    <row r="168" spans="1:4" x14ac:dyDescent="0.25">
      <c r="A168">
        <f t="shared" si="4"/>
        <v>0</v>
      </c>
      <c r="B168">
        <v>0.59278398989138104</v>
      </c>
      <c r="C168">
        <v>0.53659458702496698</v>
      </c>
      <c r="D168">
        <f t="shared" si="5"/>
        <v>5.6189402866414051E-2</v>
      </c>
    </row>
    <row r="169" spans="1:4" x14ac:dyDescent="0.25">
      <c r="A169">
        <f t="shared" si="4"/>
        <v>0</v>
      </c>
      <c r="B169">
        <v>0.58883378896852101</v>
      </c>
      <c r="C169">
        <v>0.53301570886396332</v>
      </c>
      <c r="D169">
        <f t="shared" si="5"/>
        <v>5.5818080104557688E-2</v>
      </c>
    </row>
    <row r="170" spans="1:4" x14ac:dyDescent="0.25">
      <c r="A170">
        <f t="shared" si="4"/>
        <v>0</v>
      </c>
      <c r="B170">
        <v>0.6555175842018045</v>
      </c>
      <c r="C170">
        <v>0.63995779165502364</v>
      </c>
      <c r="D170">
        <f t="shared" si="5"/>
        <v>1.555979254678086E-2</v>
      </c>
    </row>
    <row r="171" spans="1:4" x14ac:dyDescent="0.25">
      <c r="A171">
        <f t="shared" si="4"/>
        <v>0</v>
      </c>
      <c r="B171">
        <v>0.63538239967368637</v>
      </c>
      <c r="C171">
        <v>0.60790613421441952</v>
      </c>
      <c r="D171">
        <f t="shared" si="5"/>
        <v>2.7476265459266846E-2</v>
      </c>
    </row>
    <row r="172" spans="1:4" x14ac:dyDescent="0.25">
      <c r="A172">
        <f t="shared" si="4"/>
        <v>0</v>
      </c>
      <c r="B172">
        <v>0.6100071048090141</v>
      </c>
      <c r="C172">
        <v>0.56571346710304693</v>
      </c>
      <c r="D172">
        <f t="shared" si="5"/>
        <v>4.429363770596717E-2</v>
      </c>
    </row>
    <row r="173" spans="1:4" x14ac:dyDescent="0.25">
      <c r="A173">
        <f t="shared" si="4"/>
        <v>0</v>
      </c>
      <c r="B173">
        <v>0.66952016433381067</v>
      </c>
      <c r="C173">
        <v>0.6632285188247804</v>
      </c>
      <c r="D173">
        <f t="shared" si="5"/>
        <v>6.2916455090302748E-3</v>
      </c>
    </row>
    <row r="174" spans="1:4" x14ac:dyDescent="0.25">
      <c r="A174">
        <f t="shared" si="4"/>
        <v>0</v>
      </c>
      <c r="B174">
        <v>0.58134601704178501</v>
      </c>
      <c r="C174">
        <v>0.51962176432612106</v>
      </c>
      <c r="D174">
        <f t="shared" si="5"/>
        <v>6.1724252715663952E-2</v>
      </c>
    </row>
    <row r="175" spans="1:4" x14ac:dyDescent="0.25">
      <c r="A175">
        <f t="shared" si="4"/>
        <v>0</v>
      </c>
      <c r="B175">
        <v>0.63198128519524266</v>
      </c>
      <c r="C175">
        <v>0.60148362170978809</v>
      </c>
      <c r="D175">
        <f t="shared" si="5"/>
        <v>3.0497663485454574E-2</v>
      </c>
    </row>
    <row r="176" spans="1:4" x14ac:dyDescent="0.25">
      <c r="A176">
        <f t="shared" si="4"/>
        <v>0</v>
      </c>
      <c r="B176">
        <v>0.59971773655020388</v>
      </c>
      <c r="C176">
        <v>0.54837826658934896</v>
      </c>
      <c r="D176">
        <f t="shared" si="5"/>
        <v>5.1339469960854922E-2</v>
      </c>
    </row>
    <row r="177" spans="1:4" x14ac:dyDescent="0.25">
      <c r="A177">
        <f t="shared" si="4"/>
        <v>0</v>
      </c>
      <c r="B177">
        <v>0.63132641582239435</v>
      </c>
      <c r="C177">
        <v>0.60118639827776144</v>
      </c>
      <c r="D177">
        <f t="shared" si="5"/>
        <v>3.0140017544632913E-2</v>
      </c>
    </row>
    <row r="178" spans="1:4" x14ac:dyDescent="0.25">
      <c r="A178">
        <f t="shared" si="4"/>
        <v>0</v>
      </c>
      <c r="B178">
        <v>0.58630345960620989</v>
      </c>
      <c r="C178">
        <v>0.52880403523230657</v>
      </c>
      <c r="D178">
        <f t="shared" si="5"/>
        <v>5.7499424373903318E-2</v>
      </c>
    </row>
    <row r="179" spans="1:4" x14ac:dyDescent="0.25">
      <c r="A179">
        <f t="shared" si="4"/>
        <v>0</v>
      </c>
      <c r="B179">
        <v>0.55961027888794901</v>
      </c>
      <c r="C179">
        <v>0.48498818603827692</v>
      </c>
      <c r="D179">
        <f t="shared" si="5"/>
        <v>7.4622092849672084E-2</v>
      </c>
    </row>
    <row r="180" spans="1:4" x14ac:dyDescent="0.25">
      <c r="A180">
        <f t="shared" si="4"/>
        <v>0</v>
      </c>
      <c r="B180">
        <v>0.60114883670858288</v>
      </c>
      <c r="C180">
        <v>0.5516996200792853</v>
      </c>
      <c r="D180">
        <f t="shared" si="5"/>
        <v>4.9449216629297577E-2</v>
      </c>
    </row>
    <row r="181" spans="1:4" x14ac:dyDescent="0.25">
      <c r="A181">
        <f t="shared" si="4"/>
        <v>0</v>
      </c>
      <c r="B181">
        <v>0.57325165797505206</v>
      </c>
      <c r="C181">
        <v>0.50615459744180513</v>
      </c>
      <c r="D181">
        <f t="shared" si="5"/>
        <v>6.7097060533246933E-2</v>
      </c>
    </row>
    <row r="182" spans="1:4" x14ac:dyDescent="0.25">
      <c r="A182">
        <f t="shared" si="4"/>
        <v>0</v>
      </c>
      <c r="B182">
        <v>0.56509265205821502</v>
      </c>
      <c r="C182">
        <v>0.493692089869466</v>
      </c>
      <c r="D182">
        <f t="shared" si="5"/>
        <v>7.1400562188749017E-2</v>
      </c>
    </row>
    <row r="183" spans="1:4" x14ac:dyDescent="0.25">
      <c r="A183">
        <f t="shared" si="4"/>
        <v>0</v>
      </c>
      <c r="B183">
        <v>0.56659760235613599</v>
      </c>
      <c r="C183">
        <v>0.49661580203619937</v>
      </c>
      <c r="D183">
        <f t="shared" si="5"/>
        <v>6.9981800319936616E-2</v>
      </c>
    </row>
    <row r="184" spans="1:4" x14ac:dyDescent="0.25">
      <c r="A184">
        <f t="shared" si="4"/>
        <v>0</v>
      </c>
      <c r="B184">
        <v>0.6390776352045503</v>
      </c>
      <c r="C184">
        <v>0.61294787328631783</v>
      </c>
      <c r="D184">
        <f t="shared" si="5"/>
        <v>2.6129761918232464E-2</v>
      </c>
    </row>
    <row r="185" spans="1:4" x14ac:dyDescent="0.25">
      <c r="A185">
        <f t="shared" si="4"/>
        <v>0</v>
      </c>
      <c r="B185">
        <v>0.60576710538269329</v>
      </c>
      <c r="C185">
        <v>0.5595470193624299</v>
      </c>
      <c r="D185">
        <f t="shared" si="5"/>
        <v>4.6220086020263396E-2</v>
      </c>
    </row>
    <row r="186" spans="1:4" x14ac:dyDescent="0.25">
      <c r="A186">
        <f t="shared" si="4"/>
        <v>0</v>
      </c>
      <c r="B186">
        <v>0.58201223572786287</v>
      </c>
      <c r="C186">
        <v>0.52075277591510838</v>
      </c>
      <c r="D186">
        <f t="shared" si="5"/>
        <v>6.1259459812754491E-2</v>
      </c>
    </row>
    <row r="187" spans="1:4" x14ac:dyDescent="0.25">
      <c r="A187">
        <f t="shared" si="4"/>
        <v>0</v>
      </c>
      <c r="B187">
        <v>0.57483629682571047</v>
      </c>
      <c r="C187">
        <v>0.50804675912972097</v>
      </c>
      <c r="D187">
        <f t="shared" si="5"/>
        <v>6.6789537695989498E-2</v>
      </c>
    </row>
    <row r="188" spans="1:4" x14ac:dyDescent="0.25">
      <c r="A188">
        <f t="shared" si="4"/>
        <v>0</v>
      </c>
      <c r="B188">
        <v>0.61868363420291572</v>
      </c>
      <c r="C188">
        <v>0.58034103786340108</v>
      </c>
      <c r="D188">
        <f t="shared" si="5"/>
        <v>3.8342596339514645E-2</v>
      </c>
    </row>
    <row r="189" spans="1:4" x14ac:dyDescent="0.25">
      <c r="A189">
        <f t="shared" si="4"/>
        <v>0</v>
      </c>
      <c r="B189">
        <v>0.60023973320497603</v>
      </c>
      <c r="C189">
        <v>0.55021836185113193</v>
      </c>
      <c r="D189">
        <f t="shared" si="5"/>
        <v>5.0021371353844102E-2</v>
      </c>
    </row>
    <row r="190" spans="1:4" x14ac:dyDescent="0.25">
      <c r="A190">
        <f t="shared" si="4"/>
        <v>0</v>
      </c>
      <c r="B190">
        <v>0.58438941919948617</v>
      </c>
      <c r="C190">
        <v>0.52455708129839451</v>
      </c>
      <c r="D190">
        <f t="shared" si="5"/>
        <v>5.9832337901091659E-2</v>
      </c>
    </row>
    <row r="191" spans="1:4" x14ac:dyDescent="0.25">
      <c r="A191">
        <f t="shared" si="4"/>
        <v>0</v>
      </c>
      <c r="B191">
        <v>0.60227144464825955</v>
      </c>
      <c r="C191">
        <v>0.55328670720326711</v>
      </c>
      <c r="D191">
        <f t="shared" si="5"/>
        <v>4.8984737444992432E-2</v>
      </c>
    </row>
    <row r="192" spans="1:4" x14ac:dyDescent="0.25">
      <c r="A192">
        <f t="shared" si="4"/>
        <v>0</v>
      </c>
      <c r="B192">
        <v>0.58635210470781074</v>
      </c>
      <c r="C192">
        <v>0.52834690621381819</v>
      </c>
      <c r="D192">
        <f t="shared" si="5"/>
        <v>5.8005198493992549E-2</v>
      </c>
    </row>
    <row r="193" spans="1:4" x14ac:dyDescent="0.25">
      <c r="A193">
        <f t="shared" si="4"/>
        <v>0</v>
      </c>
      <c r="B193">
        <v>0.63713629481472978</v>
      </c>
      <c r="C193">
        <v>0.6117539236876679</v>
      </c>
      <c r="D193">
        <f t="shared" si="5"/>
        <v>2.5382371127061876E-2</v>
      </c>
    </row>
    <row r="194" spans="1:4" x14ac:dyDescent="0.25">
      <c r="A194">
        <f t="shared" si="4"/>
        <v>0</v>
      </c>
      <c r="B194">
        <v>0.59487224408435169</v>
      </c>
      <c r="C194">
        <v>0.54187025024721647</v>
      </c>
      <c r="D194">
        <f t="shared" si="5"/>
        <v>5.300199383713522E-2</v>
      </c>
    </row>
    <row r="195" spans="1:4" x14ac:dyDescent="0.25">
      <c r="A195">
        <f t="shared" si="4"/>
        <v>0</v>
      </c>
      <c r="B195">
        <v>0.63044057583868374</v>
      </c>
      <c r="C195">
        <v>0.59930241157426567</v>
      </c>
      <c r="D195">
        <f t="shared" si="5"/>
        <v>3.1138164264418067E-2</v>
      </c>
    </row>
    <row r="196" spans="1:4" x14ac:dyDescent="0.25">
      <c r="A196">
        <f t="shared" si="4"/>
        <v>0</v>
      </c>
      <c r="B196">
        <v>0.59808450182207051</v>
      </c>
      <c r="C196">
        <v>0.54708810282646547</v>
      </c>
      <c r="D196">
        <f t="shared" si="5"/>
        <v>5.0996398995605041E-2</v>
      </c>
    </row>
    <row r="197" spans="1:4" x14ac:dyDescent="0.25">
      <c r="A197">
        <f t="shared" si="4"/>
        <v>0</v>
      </c>
      <c r="B197">
        <v>0.62382867143949439</v>
      </c>
      <c r="C197">
        <v>0.59083784801414607</v>
      </c>
      <c r="D197">
        <f t="shared" si="5"/>
        <v>3.2990823425348315E-2</v>
      </c>
    </row>
    <row r="198" spans="1:4" x14ac:dyDescent="0.25">
      <c r="A198">
        <f t="shared" si="4"/>
        <v>0</v>
      </c>
      <c r="B198">
        <v>0.59067639158527219</v>
      </c>
      <c r="C198">
        <v>0.53459410223763504</v>
      </c>
      <c r="D198">
        <f t="shared" si="5"/>
        <v>5.6082289347637149E-2</v>
      </c>
    </row>
    <row r="199" spans="1:4" x14ac:dyDescent="0.25">
      <c r="A199">
        <f t="shared" si="4"/>
        <v>0</v>
      </c>
      <c r="B199">
        <v>0.60437276456930056</v>
      </c>
      <c r="C199">
        <v>0.55757544471270359</v>
      </c>
      <c r="D199">
        <f t="shared" si="5"/>
        <v>4.6797319856596964E-2</v>
      </c>
    </row>
    <row r="200" spans="1:4" x14ac:dyDescent="0.25">
      <c r="A200">
        <f t="shared" si="4"/>
        <v>0</v>
      </c>
      <c r="B200">
        <v>0.5597481856724249</v>
      </c>
      <c r="C200">
        <v>0.48512089039274564</v>
      </c>
      <c r="D200">
        <f t="shared" si="5"/>
        <v>7.4627295279679262E-2</v>
      </c>
    </row>
    <row r="201" spans="1:4" x14ac:dyDescent="0.25">
      <c r="A201">
        <f t="shared" si="4"/>
        <v>0</v>
      </c>
      <c r="B201">
        <v>0.60640228683597286</v>
      </c>
      <c r="C201">
        <v>0.56135677685913732</v>
      </c>
      <c r="D201">
        <f t="shared" si="5"/>
        <v>4.504550997683554E-2</v>
      </c>
    </row>
    <row r="202" spans="1:4" x14ac:dyDescent="0.25">
      <c r="A202">
        <f t="shared" ref="A202:A265" si="6">IF(B202&gt;C202,0,1)</f>
        <v>0</v>
      </c>
      <c r="B202">
        <v>0.58396322828831715</v>
      </c>
      <c r="C202">
        <v>0.52495656328409457</v>
      </c>
      <c r="D202">
        <f t="shared" ref="D202:D265" si="7">B202-C202</f>
        <v>5.900666500422258E-2</v>
      </c>
    </row>
    <row r="203" spans="1:4" x14ac:dyDescent="0.25">
      <c r="A203">
        <f t="shared" si="6"/>
        <v>0</v>
      </c>
      <c r="B203">
        <v>0.58762699664560358</v>
      </c>
      <c r="C203">
        <v>0.52876509922010206</v>
      </c>
      <c r="D203">
        <f t="shared" si="7"/>
        <v>5.8861897425501519E-2</v>
      </c>
    </row>
    <row r="204" spans="1:4" x14ac:dyDescent="0.25">
      <c r="A204">
        <f t="shared" si="6"/>
        <v>0</v>
      </c>
      <c r="B204">
        <v>0.60882889742264357</v>
      </c>
      <c r="C204">
        <v>0.56494367951280444</v>
      </c>
      <c r="D204">
        <f t="shared" si="7"/>
        <v>4.3885217909839125E-2</v>
      </c>
    </row>
    <row r="205" spans="1:4" x14ac:dyDescent="0.25">
      <c r="A205">
        <f t="shared" si="6"/>
        <v>0</v>
      </c>
      <c r="B205">
        <v>0.5783533207056557</v>
      </c>
      <c r="C205">
        <v>0.51510818060789598</v>
      </c>
      <c r="D205">
        <f t="shared" si="7"/>
        <v>6.3245140097759722E-2</v>
      </c>
    </row>
    <row r="206" spans="1:4" x14ac:dyDescent="0.25">
      <c r="A206">
        <f t="shared" si="6"/>
        <v>0</v>
      </c>
      <c r="B206">
        <v>0.55292930860099543</v>
      </c>
      <c r="C206">
        <v>0.4730957923219738</v>
      </c>
      <c r="D206">
        <f t="shared" si="7"/>
        <v>7.9833516279021632E-2</v>
      </c>
    </row>
    <row r="207" spans="1:4" x14ac:dyDescent="0.25">
      <c r="A207">
        <f t="shared" si="6"/>
        <v>0</v>
      </c>
      <c r="B207">
        <v>0.58564259183541012</v>
      </c>
      <c r="C207">
        <v>0.52869705778317788</v>
      </c>
      <c r="D207">
        <f t="shared" si="7"/>
        <v>5.6945534052232238E-2</v>
      </c>
    </row>
    <row r="208" spans="1:4" x14ac:dyDescent="0.25">
      <c r="A208">
        <f t="shared" si="6"/>
        <v>0</v>
      </c>
      <c r="B208">
        <v>0.57986124866750366</v>
      </c>
      <c r="C208">
        <v>0.51816576292138272</v>
      </c>
      <c r="D208">
        <f t="shared" si="7"/>
        <v>6.1695485746120937E-2</v>
      </c>
    </row>
    <row r="209" spans="1:4" x14ac:dyDescent="0.25">
      <c r="A209">
        <f t="shared" si="6"/>
        <v>0</v>
      </c>
      <c r="B209">
        <v>0.57967881878768912</v>
      </c>
      <c r="C209">
        <v>0.51838830264912494</v>
      </c>
      <c r="D209">
        <f t="shared" si="7"/>
        <v>6.1290516138564177E-2</v>
      </c>
    </row>
    <row r="210" spans="1:4" x14ac:dyDescent="0.25">
      <c r="A210">
        <f t="shared" si="6"/>
        <v>0</v>
      </c>
      <c r="B210">
        <v>0.62380631874520609</v>
      </c>
      <c r="C210">
        <v>0.58889417300447056</v>
      </c>
      <c r="D210">
        <f t="shared" si="7"/>
        <v>3.4912145740735534E-2</v>
      </c>
    </row>
    <row r="211" spans="1:4" x14ac:dyDescent="0.25">
      <c r="A211">
        <f t="shared" si="6"/>
        <v>0</v>
      </c>
      <c r="B211">
        <v>0.57826569877582079</v>
      </c>
      <c r="C211">
        <v>0.5153909389823883</v>
      </c>
      <c r="D211">
        <f t="shared" si="7"/>
        <v>6.2874759793432489E-2</v>
      </c>
    </row>
    <row r="212" spans="1:4" x14ac:dyDescent="0.25">
      <c r="A212">
        <f t="shared" si="6"/>
        <v>0</v>
      </c>
      <c r="B212">
        <v>0.60409924103970736</v>
      </c>
      <c r="C212">
        <v>0.55576283304519158</v>
      </c>
      <c r="D212">
        <f t="shared" si="7"/>
        <v>4.8336407994515773E-2</v>
      </c>
    </row>
    <row r="213" spans="1:4" x14ac:dyDescent="0.25">
      <c r="A213">
        <f t="shared" si="6"/>
        <v>0</v>
      </c>
      <c r="B213">
        <v>0.57504582362395751</v>
      </c>
      <c r="C213">
        <v>0.50895447219139212</v>
      </c>
      <c r="D213">
        <f t="shared" si="7"/>
        <v>6.6091351432565393E-2</v>
      </c>
    </row>
    <row r="214" spans="1:4" x14ac:dyDescent="0.25">
      <c r="A214">
        <f t="shared" si="6"/>
        <v>0</v>
      </c>
      <c r="B214">
        <v>0.62548028861047789</v>
      </c>
      <c r="C214">
        <v>0.59071497750198521</v>
      </c>
      <c r="D214">
        <f t="shared" si="7"/>
        <v>3.476531110849268E-2</v>
      </c>
    </row>
    <row r="215" spans="1:4" x14ac:dyDescent="0.25">
      <c r="A215">
        <f t="shared" si="6"/>
        <v>0</v>
      </c>
      <c r="B215">
        <v>0.63164863444219177</v>
      </c>
      <c r="C215">
        <v>0.60070303114306334</v>
      </c>
      <c r="D215">
        <f t="shared" si="7"/>
        <v>3.0945603299128432E-2</v>
      </c>
    </row>
    <row r="216" spans="1:4" x14ac:dyDescent="0.25">
      <c r="A216">
        <f t="shared" si="6"/>
        <v>0</v>
      </c>
      <c r="B216">
        <v>0.55868917535595974</v>
      </c>
      <c r="C216">
        <v>0.48414873533637276</v>
      </c>
      <c r="D216">
        <f t="shared" si="7"/>
        <v>7.4540440019586984E-2</v>
      </c>
    </row>
    <row r="217" spans="1:4" x14ac:dyDescent="0.25">
      <c r="A217">
        <f t="shared" si="6"/>
        <v>0</v>
      </c>
      <c r="B217">
        <v>0.5975935658179129</v>
      </c>
      <c r="C217">
        <v>0.5456977489850231</v>
      </c>
      <c r="D217">
        <f t="shared" si="7"/>
        <v>5.1895816832889796E-2</v>
      </c>
    </row>
    <row r="218" spans="1:4" x14ac:dyDescent="0.25">
      <c r="A218">
        <f t="shared" si="6"/>
        <v>0</v>
      </c>
      <c r="B218">
        <v>0.59879348556858436</v>
      </c>
      <c r="C218">
        <v>0.54916388076748768</v>
      </c>
      <c r="D218">
        <f t="shared" si="7"/>
        <v>4.9629604801096683E-2</v>
      </c>
    </row>
    <row r="219" spans="1:4" x14ac:dyDescent="0.25">
      <c r="A219">
        <f t="shared" si="6"/>
        <v>0</v>
      </c>
      <c r="B219">
        <v>0.6041523931319257</v>
      </c>
      <c r="C219">
        <v>0.55581263648911139</v>
      </c>
      <c r="D219">
        <f t="shared" si="7"/>
        <v>4.8339756642814313E-2</v>
      </c>
    </row>
    <row r="220" spans="1:4" x14ac:dyDescent="0.25">
      <c r="A220">
        <f t="shared" si="6"/>
        <v>0</v>
      </c>
      <c r="B220">
        <v>0.60282568410983228</v>
      </c>
      <c r="C220">
        <v>0.55515179726347352</v>
      </c>
      <c r="D220">
        <f t="shared" si="7"/>
        <v>4.767388684635876E-2</v>
      </c>
    </row>
    <row r="221" spans="1:4" x14ac:dyDescent="0.25">
      <c r="A221">
        <f t="shared" si="6"/>
        <v>0</v>
      </c>
      <c r="B221">
        <v>0.65276186887572885</v>
      </c>
      <c r="C221">
        <v>0.63732069662850044</v>
      </c>
      <c r="D221">
        <f t="shared" si="7"/>
        <v>1.5441172247228407E-2</v>
      </c>
    </row>
    <row r="222" spans="1:4" x14ac:dyDescent="0.25">
      <c r="A222">
        <f t="shared" si="6"/>
        <v>0</v>
      </c>
      <c r="B222">
        <v>0.59896653519515619</v>
      </c>
      <c r="C222">
        <v>0.5481175568333031</v>
      </c>
      <c r="D222">
        <f t="shared" si="7"/>
        <v>5.0848978361853092E-2</v>
      </c>
    </row>
    <row r="223" spans="1:4" x14ac:dyDescent="0.25">
      <c r="A223">
        <f t="shared" si="6"/>
        <v>0</v>
      </c>
      <c r="B223">
        <v>0.62019997208423749</v>
      </c>
      <c r="C223">
        <v>0.58358414259863778</v>
      </c>
      <c r="D223">
        <f t="shared" si="7"/>
        <v>3.6615829485599716E-2</v>
      </c>
    </row>
    <row r="224" spans="1:4" x14ac:dyDescent="0.25">
      <c r="A224">
        <f t="shared" si="6"/>
        <v>0</v>
      </c>
      <c r="B224">
        <v>0.63873352484988599</v>
      </c>
      <c r="C224">
        <v>0.61416204388769491</v>
      </c>
      <c r="D224">
        <f t="shared" si="7"/>
        <v>2.4571480962191083E-2</v>
      </c>
    </row>
    <row r="225" spans="1:4" x14ac:dyDescent="0.25">
      <c r="A225">
        <f t="shared" si="6"/>
        <v>0</v>
      </c>
      <c r="B225">
        <v>0.61249022889960736</v>
      </c>
      <c r="C225">
        <v>0.57009647761134941</v>
      </c>
      <c r="D225">
        <f t="shared" si="7"/>
        <v>4.2393751288257953E-2</v>
      </c>
    </row>
    <row r="226" spans="1:4" x14ac:dyDescent="0.25">
      <c r="A226">
        <f t="shared" si="6"/>
        <v>0</v>
      </c>
      <c r="B226">
        <v>0.6071086018048989</v>
      </c>
      <c r="C226">
        <v>0.56017315953152058</v>
      </c>
      <c r="D226">
        <f t="shared" si="7"/>
        <v>4.6935442273378314E-2</v>
      </c>
    </row>
    <row r="227" spans="1:4" x14ac:dyDescent="0.25">
      <c r="A227">
        <f t="shared" si="6"/>
        <v>0</v>
      </c>
      <c r="B227">
        <v>0.5868836955509108</v>
      </c>
      <c r="C227">
        <v>0.52820500179243712</v>
      </c>
      <c r="D227">
        <f t="shared" si="7"/>
        <v>5.8678693758473677E-2</v>
      </c>
    </row>
    <row r="228" spans="1:4" x14ac:dyDescent="0.25">
      <c r="A228">
        <f t="shared" si="6"/>
        <v>0</v>
      </c>
      <c r="B228">
        <v>0.60109380275034063</v>
      </c>
      <c r="C228">
        <v>0.5517099937613148</v>
      </c>
      <c r="D228">
        <f t="shared" si="7"/>
        <v>4.9383808989025835E-2</v>
      </c>
    </row>
    <row r="229" spans="1:4" x14ac:dyDescent="0.25">
      <c r="A229">
        <f t="shared" si="6"/>
        <v>0</v>
      </c>
      <c r="B229">
        <v>0.56445773048308834</v>
      </c>
      <c r="C229">
        <v>0.49195562050526959</v>
      </c>
      <c r="D229">
        <f t="shared" si="7"/>
        <v>7.2502109977818752E-2</v>
      </c>
    </row>
    <row r="230" spans="1:4" x14ac:dyDescent="0.25">
      <c r="A230">
        <f t="shared" si="6"/>
        <v>0</v>
      </c>
      <c r="B230">
        <v>0.57843248419235882</v>
      </c>
      <c r="C230">
        <v>0.51406822609396119</v>
      </c>
      <c r="D230">
        <f t="shared" si="7"/>
        <v>6.4364258098397631E-2</v>
      </c>
    </row>
    <row r="231" spans="1:4" x14ac:dyDescent="0.25">
      <c r="A231">
        <f t="shared" si="6"/>
        <v>0</v>
      </c>
      <c r="B231">
        <v>0.57452350258009777</v>
      </c>
      <c r="C231">
        <v>0.50881016940332846</v>
      </c>
      <c r="D231">
        <f t="shared" si="7"/>
        <v>6.5713333176769306E-2</v>
      </c>
    </row>
    <row r="232" spans="1:4" x14ac:dyDescent="0.25">
      <c r="A232">
        <f t="shared" si="6"/>
        <v>0</v>
      </c>
      <c r="B232">
        <v>0.57233830794124285</v>
      </c>
      <c r="C232">
        <v>0.50440134108002588</v>
      </c>
      <c r="D232">
        <f t="shared" si="7"/>
        <v>6.7936966861216974E-2</v>
      </c>
    </row>
    <row r="233" spans="1:4" x14ac:dyDescent="0.25">
      <c r="A233">
        <f t="shared" si="6"/>
        <v>0</v>
      </c>
      <c r="B233">
        <v>0.58215296694889962</v>
      </c>
      <c r="C233">
        <v>0.52115610470062868</v>
      </c>
      <c r="D233">
        <f t="shared" si="7"/>
        <v>6.0996862248270944E-2</v>
      </c>
    </row>
    <row r="234" spans="1:4" x14ac:dyDescent="0.25">
      <c r="A234">
        <f t="shared" si="6"/>
        <v>0</v>
      </c>
      <c r="B234">
        <v>0.59863574916614015</v>
      </c>
      <c r="C234">
        <v>0.54894749125690012</v>
      </c>
      <c r="D234">
        <f t="shared" si="7"/>
        <v>4.968825790924003E-2</v>
      </c>
    </row>
    <row r="235" spans="1:4" x14ac:dyDescent="0.25">
      <c r="A235">
        <f t="shared" si="6"/>
        <v>0</v>
      </c>
      <c r="B235">
        <v>0.58956035603477541</v>
      </c>
      <c r="C235">
        <v>0.53258468108073709</v>
      </c>
      <c r="D235">
        <f t="shared" si="7"/>
        <v>5.6975674954038324E-2</v>
      </c>
    </row>
    <row r="236" spans="1:4" x14ac:dyDescent="0.25">
      <c r="A236">
        <f t="shared" si="6"/>
        <v>0</v>
      </c>
      <c r="B236">
        <v>0.62631800922199554</v>
      </c>
      <c r="C236">
        <v>0.59314849554451432</v>
      </c>
      <c r="D236">
        <f t="shared" si="7"/>
        <v>3.3169513677481222E-2</v>
      </c>
    </row>
    <row r="237" spans="1:4" x14ac:dyDescent="0.25">
      <c r="A237">
        <f t="shared" si="6"/>
        <v>0</v>
      </c>
      <c r="B237">
        <v>0.624062117503418</v>
      </c>
      <c r="C237">
        <v>0.58804687388739629</v>
      </c>
      <c r="D237">
        <f t="shared" si="7"/>
        <v>3.6015243616021708E-2</v>
      </c>
    </row>
    <row r="238" spans="1:4" x14ac:dyDescent="0.25">
      <c r="A238">
        <f t="shared" si="6"/>
        <v>0</v>
      </c>
      <c r="B238">
        <v>0.59243118833084463</v>
      </c>
      <c r="C238">
        <v>0.53768260247995925</v>
      </c>
      <c r="D238">
        <f t="shared" si="7"/>
        <v>5.4748585850885378E-2</v>
      </c>
    </row>
    <row r="239" spans="1:4" x14ac:dyDescent="0.25">
      <c r="A239">
        <f t="shared" si="6"/>
        <v>0</v>
      </c>
      <c r="B239">
        <v>0.61588127700556106</v>
      </c>
      <c r="C239">
        <v>0.57590631927669922</v>
      </c>
      <c r="D239">
        <f t="shared" si="7"/>
        <v>3.9974957728861837E-2</v>
      </c>
    </row>
    <row r="240" spans="1:4" x14ac:dyDescent="0.25">
      <c r="A240">
        <f t="shared" si="6"/>
        <v>0</v>
      </c>
      <c r="B240">
        <v>0.63558245887080622</v>
      </c>
      <c r="C240">
        <v>0.60895585592733126</v>
      </c>
      <c r="D240">
        <f t="shared" si="7"/>
        <v>2.6626602943474964E-2</v>
      </c>
    </row>
    <row r="241" spans="1:4" x14ac:dyDescent="0.25">
      <c r="A241">
        <f t="shared" si="6"/>
        <v>0</v>
      </c>
      <c r="B241">
        <v>0.58648699011640493</v>
      </c>
      <c r="C241">
        <v>0.52685586951057783</v>
      </c>
      <c r="D241">
        <f t="shared" si="7"/>
        <v>5.9631120605827093E-2</v>
      </c>
    </row>
    <row r="242" spans="1:4" x14ac:dyDescent="0.25">
      <c r="A242">
        <f t="shared" si="6"/>
        <v>0</v>
      </c>
      <c r="B242">
        <v>0.63738965002521764</v>
      </c>
      <c r="C242">
        <v>0.6117049583448948</v>
      </c>
      <c r="D242">
        <f t="shared" si="7"/>
        <v>2.5684691680322835E-2</v>
      </c>
    </row>
    <row r="243" spans="1:4" x14ac:dyDescent="0.25">
      <c r="A243">
        <f t="shared" si="6"/>
        <v>0</v>
      </c>
      <c r="B243">
        <v>0.58648732241469803</v>
      </c>
      <c r="C243">
        <v>0.52753374738588799</v>
      </c>
      <c r="D243">
        <f t="shared" si="7"/>
        <v>5.8953575028810046E-2</v>
      </c>
    </row>
    <row r="244" spans="1:4" x14ac:dyDescent="0.25">
      <c r="A244">
        <f t="shared" si="6"/>
        <v>0</v>
      </c>
      <c r="B244">
        <v>0.57340361522677041</v>
      </c>
      <c r="C244">
        <v>0.50587353573997429</v>
      </c>
      <c r="D244">
        <f t="shared" si="7"/>
        <v>6.7530079486796124E-2</v>
      </c>
    </row>
    <row r="245" spans="1:4" x14ac:dyDescent="0.25">
      <c r="A245">
        <f t="shared" si="6"/>
        <v>0</v>
      </c>
      <c r="B245">
        <v>0.58947861847305094</v>
      </c>
      <c r="C245">
        <v>0.53245613011629322</v>
      </c>
      <c r="D245">
        <f t="shared" si="7"/>
        <v>5.7022488356757717E-2</v>
      </c>
    </row>
    <row r="246" spans="1:4" x14ac:dyDescent="0.25">
      <c r="A246">
        <f t="shared" si="6"/>
        <v>0</v>
      </c>
      <c r="B246">
        <v>0.59768581813914268</v>
      </c>
      <c r="C246">
        <v>0.54608262418061593</v>
      </c>
      <c r="D246">
        <f t="shared" si="7"/>
        <v>5.160319395852675E-2</v>
      </c>
    </row>
    <row r="247" spans="1:4" x14ac:dyDescent="0.25">
      <c r="A247">
        <f t="shared" si="6"/>
        <v>0</v>
      </c>
      <c r="B247">
        <v>0.6105790821138245</v>
      </c>
      <c r="C247">
        <v>0.56705489704206657</v>
      </c>
      <c r="D247">
        <f t="shared" si="7"/>
        <v>4.3524185071757926E-2</v>
      </c>
    </row>
    <row r="248" spans="1:4" x14ac:dyDescent="0.25">
      <c r="A248">
        <f t="shared" si="6"/>
        <v>0</v>
      </c>
      <c r="B248">
        <v>0.56466913365727811</v>
      </c>
      <c r="C248">
        <v>0.49245517010852652</v>
      </c>
      <c r="D248">
        <f t="shared" si="7"/>
        <v>7.2213963548751592E-2</v>
      </c>
    </row>
    <row r="249" spans="1:4" x14ac:dyDescent="0.25">
      <c r="A249">
        <f t="shared" si="6"/>
        <v>0</v>
      </c>
      <c r="B249">
        <v>0.61309571667673313</v>
      </c>
      <c r="C249">
        <v>0.5701082357171372</v>
      </c>
      <c r="D249">
        <f t="shared" si="7"/>
        <v>4.2987480959595925E-2</v>
      </c>
    </row>
    <row r="250" spans="1:4" x14ac:dyDescent="0.25">
      <c r="A250">
        <f t="shared" si="6"/>
        <v>0</v>
      </c>
      <c r="B250">
        <v>0.60834975523485779</v>
      </c>
      <c r="C250">
        <v>0.56368635707376091</v>
      </c>
      <c r="D250">
        <f t="shared" si="7"/>
        <v>4.4663398161096879E-2</v>
      </c>
    </row>
    <row r="251" spans="1:4" x14ac:dyDescent="0.25">
      <c r="A251">
        <f t="shared" si="6"/>
        <v>0</v>
      </c>
      <c r="B251">
        <v>0.60686325696893328</v>
      </c>
      <c r="C251">
        <v>0.56031068861736089</v>
      </c>
      <c r="D251">
        <f t="shared" si="7"/>
        <v>4.6552568351572399E-2</v>
      </c>
    </row>
    <row r="252" spans="1:4" x14ac:dyDescent="0.25">
      <c r="A252">
        <f t="shared" si="6"/>
        <v>0</v>
      </c>
      <c r="B252">
        <v>0.57804311838650146</v>
      </c>
      <c r="C252">
        <v>0.51327770964371289</v>
      </c>
      <c r="D252">
        <f t="shared" si="7"/>
        <v>6.4765408742788577E-2</v>
      </c>
    </row>
    <row r="253" spans="1:4" x14ac:dyDescent="0.25">
      <c r="A253">
        <f t="shared" si="6"/>
        <v>0</v>
      </c>
      <c r="B253">
        <v>0.59664694828425435</v>
      </c>
      <c r="C253">
        <v>0.54564740454329852</v>
      </c>
      <c r="D253">
        <f t="shared" si="7"/>
        <v>5.0999543740955833E-2</v>
      </c>
    </row>
    <row r="254" spans="1:4" x14ac:dyDescent="0.25">
      <c r="A254">
        <f t="shared" si="6"/>
        <v>0</v>
      </c>
      <c r="B254">
        <v>0.62573240043951883</v>
      </c>
      <c r="C254">
        <v>0.59292426425371836</v>
      </c>
      <c r="D254">
        <f t="shared" si="7"/>
        <v>3.2808136185800474E-2</v>
      </c>
    </row>
    <row r="255" spans="1:4" x14ac:dyDescent="0.25">
      <c r="A255">
        <f t="shared" si="6"/>
        <v>0</v>
      </c>
      <c r="B255">
        <v>0.62015925139382977</v>
      </c>
      <c r="C255">
        <v>0.58149522129571529</v>
      </c>
      <c r="D255">
        <f t="shared" si="7"/>
        <v>3.8664030098114477E-2</v>
      </c>
    </row>
    <row r="256" spans="1:4" x14ac:dyDescent="0.25">
      <c r="A256">
        <f t="shared" si="6"/>
        <v>0</v>
      </c>
      <c r="B256">
        <v>0.60552744681590354</v>
      </c>
      <c r="C256">
        <v>0.5581987500983232</v>
      </c>
      <c r="D256">
        <f t="shared" si="7"/>
        <v>4.7328696717580332E-2</v>
      </c>
    </row>
    <row r="257" spans="1:4" x14ac:dyDescent="0.25">
      <c r="A257">
        <f t="shared" si="6"/>
        <v>0</v>
      </c>
      <c r="B257">
        <v>0.59940504472655676</v>
      </c>
      <c r="C257">
        <v>0.54967868526730013</v>
      </c>
      <c r="D257">
        <f t="shared" si="7"/>
        <v>4.972635945925663E-2</v>
      </c>
    </row>
    <row r="258" spans="1:4" x14ac:dyDescent="0.25">
      <c r="A258">
        <f t="shared" si="6"/>
        <v>0</v>
      </c>
      <c r="B258">
        <v>0.62183473717664883</v>
      </c>
      <c r="C258">
        <v>0.5845562525124236</v>
      </c>
      <c r="D258">
        <f t="shared" si="7"/>
        <v>3.7278484664225231E-2</v>
      </c>
    </row>
    <row r="259" spans="1:4" x14ac:dyDescent="0.25">
      <c r="A259">
        <f t="shared" si="6"/>
        <v>0</v>
      </c>
      <c r="B259">
        <v>0.60163398727325867</v>
      </c>
      <c r="C259">
        <v>0.55303526628175625</v>
      </c>
      <c r="D259">
        <f t="shared" si="7"/>
        <v>4.859872099150242E-2</v>
      </c>
    </row>
    <row r="260" spans="1:4" x14ac:dyDescent="0.25">
      <c r="A260">
        <f t="shared" si="6"/>
        <v>0</v>
      </c>
      <c r="B260">
        <v>0.60095267350508108</v>
      </c>
      <c r="C260">
        <v>0.55135753046004543</v>
      </c>
      <c r="D260">
        <f t="shared" si="7"/>
        <v>4.959514304503565E-2</v>
      </c>
    </row>
    <row r="261" spans="1:4" x14ac:dyDescent="0.25">
      <c r="A261">
        <f t="shared" si="6"/>
        <v>0</v>
      </c>
      <c r="B261">
        <v>0.5846381961136774</v>
      </c>
      <c r="C261">
        <v>0.52415405057849274</v>
      </c>
      <c r="D261">
        <f t="shared" si="7"/>
        <v>6.0484145535184664E-2</v>
      </c>
    </row>
    <row r="262" spans="1:4" x14ac:dyDescent="0.25">
      <c r="A262">
        <f t="shared" si="6"/>
        <v>0</v>
      </c>
      <c r="B262">
        <v>0.59626636037038661</v>
      </c>
      <c r="C262">
        <v>0.5428252265055219</v>
      </c>
      <c r="D262">
        <f t="shared" si="7"/>
        <v>5.3441133864864709E-2</v>
      </c>
    </row>
    <row r="263" spans="1:4" x14ac:dyDescent="0.25">
      <c r="A263">
        <f t="shared" si="6"/>
        <v>0</v>
      </c>
      <c r="B263">
        <v>0.61647577117984709</v>
      </c>
      <c r="C263">
        <v>0.57888580237593679</v>
      </c>
      <c r="D263">
        <f t="shared" si="7"/>
        <v>3.7589968803910301E-2</v>
      </c>
    </row>
    <row r="264" spans="1:4" x14ac:dyDescent="0.25">
      <c r="A264">
        <f t="shared" si="6"/>
        <v>0</v>
      </c>
      <c r="B264">
        <v>0.5913878113515304</v>
      </c>
      <c r="C264">
        <v>0.53567744652110361</v>
      </c>
      <c r="D264">
        <f t="shared" si="7"/>
        <v>5.5710364830426795E-2</v>
      </c>
    </row>
    <row r="265" spans="1:4" x14ac:dyDescent="0.25">
      <c r="A265">
        <f t="shared" si="6"/>
        <v>0</v>
      </c>
      <c r="B265">
        <v>0.60412686982793695</v>
      </c>
      <c r="C265">
        <v>0.55638551434403327</v>
      </c>
      <c r="D265">
        <f t="shared" si="7"/>
        <v>4.774135548390368E-2</v>
      </c>
    </row>
    <row r="266" spans="1:4" x14ac:dyDescent="0.25">
      <c r="A266">
        <f t="shared" ref="A266:A329" si="8">IF(B266&gt;C266,0,1)</f>
        <v>0</v>
      </c>
      <c r="B266">
        <v>0.61602360108744658</v>
      </c>
      <c r="C266">
        <v>0.57620767601017286</v>
      </c>
      <c r="D266">
        <f t="shared" ref="D266:D329" si="9">B266-C266</f>
        <v>3.9815925077273717E-2</v>
      </c>
    </row>
    <row r="267" spans="1:4" x14ac:dyDescent="0.25">
      <c r="A267">
        <f t="shared" si="8"/>
        <v>0</v>
      </c>
      <c r="B267">
        <v>0.56522529744879657</v>
      </c>
      <c r="C267">
        <v>0.49275006900390583</v>
      </c>
      <c r="D267">
        <f t="shared" si="9"/>
        <v>7.2475228444890738E-2</v>
      </c>
    </row>
    <row r="268" spans="1:4" x14ac:dyDescent="0.25">
      <c r="A268">
        <f t="shared" si="8"/>
        <v>0</v>
      </c>
      <c r="B268">
        <v>0.59330875368458535</v>
      </c>
      <c r="C268">
        <v>0.54096123041366484</v>
      </c>
      <c r="D268">
        <f t="shared" si="9"/>
        <v>5.2347523270920515E-2</v>
      </c>
    </row>
    <row r="269" spans="1:4" x14ac:dyDescent="0.25">
      <c r="A269">
        <f t="shared" si="8"/>
        <v>0</v>
      </c>
      <c r="B269">
        <v>0.58886853556913665</v>
      </c>
      <c r="C269">
        <v>0.53176656709514869</v>
      </c>
      <c r="D269">
        <f t="shared" si="9"/>
        <v>5.7101968473987963E-2</v>
      </c>
    </row>
    <row r="270" spans="1:4" x14ac:dyDescent="0.25">
      <c r="A270">
        <f t="shared" si="8"/>
        <v>0</v>
      </c>
      <c r="B270">
        <v>0.6311735037045666</v>
      </c>
      <c r="C270">
        <v>0.60142084729081713</v>
      </c>
      <c r="D270">
        <f t="shared" si="9"/>
        <v>2.9752656413749468E-2</v>
      </c>
    </row>
    <row r="271" spans="1:4" x14ac:dyDescent="0.25">
      <c r="A271">
        <f t="shared" si="8"/>
        <v>0</v>
      </c>
      <c r="B271">
        <v>0.57656701870907445</v>
      </c>
      <c r="C271">
        <v>0.51231186347016366</v>
      </c>
      <c r="D271">
        <f t="shared" si="9"/>
        <v>6.4255155238910788E-2</v>
      </c>
    </row>
    <row r="272" spans="1:4" x14ac:dyDescent="0.25">
      <c r="A272">
        <f t="shared" si="8"/>
        <v>0</v>
      </c>
      <c r="B272">
        <v>0.60155605450544891</v>
      </c>
      <c r="C272">
        <v>0.5523177722874868</v>
      </c>
      <c r="D272">
        <f t="shared" si="9"/>
        <v>4.9238282217962115E-2</v>
      </c>
    </row>
    <row r="273" spans="1:4" x14ac:dyDescent="0.25">
      <c r="A273">
        <f t="shared" si="8"/>
        <v>0</v>
      </c>
      <c r="B273">
        <v>0.61302885052844003</v>
      </c>
      <c r="C273">
        <v>0.57164747623222889</v>
      </c>
      <c r="D273">
        <f t="shared" si="9"/>
        <v>4.1381374296211137E-2</v>
      </c>
    </row>
    <row r="274" spans="1:4" x14ac:dyDescent="0.25">
      <c r="A274">
        <f t="shared" si="8"/>
        <v>0</v>
      </c>
      <c r="B274">
        <v>0.52785520668348085</v>
      </c>
      <c r="C274">
        <v>0.43302254835380405</v>
      </c>
      <c r="D274">
        <f t="shared" si="9"/>
        <v>9.48326583296768E-2</v>
      </c>
    </row>
    <row r="275" spans="1:4" x14ac:dyDescent="0.25">
      <c r="A275">
        <f t="shared" si="8"/>
        <v>0</v>
      </c>
      <c r="B275">
        <v>0.60968727260970257</v>
      </c>
      <c r="C275">
        <v>0.56600145042775007</v>
      </c>
      <c r="D275">
        <f t="shared" si="9"/>
        <v>4.3685822181952494E-2</v>
      </c>
    </row>
    <row r="276" spans="1:4" x14ac:dyDescent="0.25">
      <c r="A276">
        <f t="shared" si="8"/>
        <v>0</v>
      </c>
      <c r="B276">
        <v>0.6451214780213661</v>
      </c>
      <c r="C276">
        <v>0.62395887203990008</v>
      </c>
      <c r="D276">
        <f t="shared" si="9"/>
        <v>2.1162605981466021E-2</v>
      </c>
    </row>
    <row r="277" spans="1:4" x14ac:dyDescent="0.25">
      <c r="A277">
        <f t="shared" si="8"/>
        <v>0</v>
      </c>
      <c r="B277">
        <v>0.59407155482423402</v>
      </c>
      <c r="C277">
        <v>0.54135698402271748</v>
      </c>
      <c r="D277">
        <f t="shared" si="9"/>
        <v>5.2714570801516536E-2</v>
      </c>
    </row>
    <row r="278" spans="1:4" x14ac:dyDescent="0.25">
      <c r="A278">
        <f t="shared" si="8"/>
        <v>0</v>
      </c>
      <c r="B278">
        <v>0.61126856516369865</v>
      </c>
      <c r="C278">
        <v>0.56927379600717676</v>
      </c>
      <c r="D278">
        <f t="shared" si="9"/>
        <v>4.1994769156521894E-2</v>
      </c>
    </row>
    <row r="279" spans="1:4" x14ac:dyDescent="0.25">
      <c r="A279">
        <f t="shared" si="8"/>
        <v>0</v>
      </c>
      <c r="B279">
        <v>0.59463432382764636</v>
      </c>
      <c r="C279">
        <v>0.54218660162225785</v>
      </c>
      <c r="D279">
        <f t="shared" si="9"/>
        <v>5.2447722205388514E-2</v>
      </c>
    </row>
    <row r="280" spans="1:4" x14ac:dyDescent="0.25">
      <c r="A280">
        <f t="shared" si="8"/>
        <v>0</v>
      </c>
      <c r="B280">
        <v>0.58675551703649254</v>
      </c>
      <c r="C280">
        <v>0.52913728653370673</v>
      </c>
      <c r="D280">
        <f t="shared" si="9"/>
        <v>5.7618230502785805E-2</v>
      </c>
    </row>
    <row r="281" spans="1:4" x14ac:dyDescent="0.25">
      <c r="A281">
        <f t="shared" si="8"/>
        <v>0</v>
      </c>
      <c r="B281">
        <v>0.5807892377241608</v>
      </c>
      <c r="C281">
        <v>0.51839985646090136</v>
      </c>
      <c r="D281">
        <f t="shared" si="9"/>
        <v>6.2389381263259436E-2</v>
      </c>
    </row>
    <row r="282" spans="1:4" x14ac:dyDescent="0.25">
      <c r="A282">
        <f t="shared" si="8"/>
        <v>0</v>
      </c>
      <c r="B282">
        <v>0.58456665156065091</v>
      </c>
      <c r="C282">
        <v>0.52418660103560955</v>
      </c>
      <c r="D282">
        <f t="shared" si="9"/>
        <v>6.0380050525041362E-2</v>
      </c>
    </row>
    <row r="283" spans="1:4" x14ac:dyDescent="0.25">
      <c r="A283">
        <f t="shared" si="8"/>
        <v>0</v>
      </c>
      <c r="B283">
        <v>0.59541284734977784</v>
      </c>
      <c r="C283">
        <v>0.54354226415086704</v>
      </c>
      <c r="D283">
        <f t="shared" si="9"/>
        <v>5.1870583198910802E-2</v>
      </c>
    </row>
    <row r="284" spans="1:4" x14ac:dyDescent="0.25">
      <c r="A284">
        <f t="shared" si="8"/>
        <v>0</v>
      </c>
      <c r="B284">
        <v>0.62044004651546825</v>
      </c>
      <c r="C284">
        <v>0.58329664182987906</v>
      </c>
      <c r="D284">
        <f t="shared" si="9"/>
        <v>3.7143404685589188E-2</v>
      </c>
    </row>
    <row r="285" spans="1:4" x14ac:dyDescent="0.25">
      <c r="A285">
        <f t="shared" si="8"/>
        <v>0</v>
      </c>
      <c r="B285">
        <v>0.5916481540598818</v>
      </c>
      <c r="C285">
        <v>0.53673704140852763</v>
      </c>
      <c r="D285">
        <f t="shared" si="9"/>
        <v>5.4911112651354177E-2</v>
      </c>
    </row>
    <row r="286" spans="1:4" x14ac:dyDescent="0.25">
      <c r="A286">
        <f t="shared" si="8"/>
        <v>0</v>
      </c>
      <c r="B286">
        <v>0.62170745912603098</v>
      </c>
      <c r="C286">
        <v>0.58562574668148104</v>
      </c>
      <c r="D286">
        <f t="shared" si="9"/>
        <v>3.608171244454994E-2</v>
      </c>
    </row>
    <row r="287" spans="1:4" x14ac:dyDescent="0.25">
      <c r="A287">
        <f t="shared" si="8"/>
        <v>0</v>
      </c>
      <c r="B287">
        <v>0.58612342737433509</v>
      </c>
      <c r="C287">
        <v>0.52821705326032009</v>
      </c>
      <c r="D287">
        <f t="shared" si="9"/>
        <v>5.7906374114015002E-2</v>
      </c>
    </row>
    <row r="288" spans="1:4" x14ac:dyDescent="0.25">
      <c r="A288">
        <f t="shared" si="8"/>
        <v>0</v>
      </c>
      <c r="B288">
        <v>0.57913688263345819</v>
      </c>
      <c r="C288">
        <v>0.51566087743840894</v>
      </c>
      <c r="D288">
        <f t="shared" si="9"/>
        <v>6.3476005195049257E-2</v>
      </c>
    </row>
    <row r="289" spans="1:4" x14ac:dyDescent="0.25">
      <c r="A289">
        <f t="shared" si="8"/>
        <v>0</v>
      </c>
      <c r="B289">
        <v>0.59038662191802826</v>
      </c>
      <c r="C289">
        <v>0.53470544889826277</v>
      </c>
      <c r="D289">
        <f t="shared" si="9"/>
        <v>5.5681173019765495E-2</v>
      </c>
    </row>
    <row r="290" spans="1:4" x14ac:dyDescent="0.25">
      <c r="A290">
        <f t="shared" si="8"/>
        <v>0</v>
      </c>
      <c r="B290">
        <v>0.57156961168686204</v>
      </c>
      <c r="C290">
        <v>0.50333725174626887</v>
      </c>
      <c r="D290">
        <f t="shared" si="9"/>
        <v>6.8232359940593179E-2</v>
      </c>
    </row>
    <row r="291" spans="1:4" x14ac:dyDescent="0.25">
      <c r="A291">
        <f t="shared" si="8"/>
        <v>0</v>
      </c>
      <c r="B291">
        <v>0.63145154294991201</v>
      </c>
      <c r="C291">
        <v>0.59979146090379587</v>
      </c>
      <c r="D291">
        <f t="shared" si="9"/>
        <v>3.1660082046116145E-2</v>
      </c>
    </row>
    <row r="292" spans="1:4" x14ac:dyDescent="0.25">
      <c r="A292">
        <f t="shared" si="8"/>
        <v>0</v>
      </c>
      <c r="B292">
        <v>0.59375784745223503</v>
      </c>
      <c r="C292">
        <v>0.53952552300668877</v>
      </c>
      <c r="D292">
        <f t="shared" si="9"/>
        <v>5.4232324445546265E-2</v>
      </c>
    </row>
    <row r="293" spans="1:4" x14ac:dyDescent="0.25">
      <c r="A293">
        <f t="shared" si="8"/>
        <v>0</v>
      </c>
      <c r="B293">
        <v>0.61544045963659211</v>
      </c>
      <c r="C293">
        <v>0.57373754273526778</v>
      </c>
      <c r="D293">
        <f t="shared" si="9"/>
        <v>4.1702916901324327E-2</v>
      </c>
    </row>
    <row r="294" spans="1:4" x14ac:dyDescent="0.25">
      <c r="A294">
        <f t="shared" si="8"/>
        <v>0</v>
      </c>
      <c r="B294">
        <v>0.59402149101296664</v>
      </c>
      <c r="C294">
        <v>0.54001091638676857</v>
      </c>
      <c r="D294">
        <f t="shared" si="9"/>
        <v>5.4010574626198071E-2</v>
      </c>
    </row>
    <row r="295" spans="1:4" x14ac:dyDescent="0.25">
      <c r="A295">
        <f t="shared" si="8"/>
        <v>0</v>
      </c>
      <c r="B295">
        <v>0.54780196880094367</v>
      </c>
      <c r="C295">
        <v>0.46557655479779025</v>
      </c>
      <c r="D295">
        <f t="shared" si="9"/>
        <v>8.2225414003153419E-2</v>
      </c>
    </row>
    <row r="296" spans="1:4" x14ac:dyDescent="0.25">
      <c r="A296">
        <f t="shared" si="8"/>
        <v>0</v>
      </c>
      <c r="B296">
        <v>0.60849670355123608</v>
      </c>
      <c r="C296">
        <v>0.56236391685492393</v>
      </c>
      <c r="D296">
        <f t="shared" si="9"/>
        <v>4.6132786696312156E-2</v>
      </c>
    </row>
    <row r="297" spans="1:4" x14ac:dyDescent="0.25">
      <c r="A297">
        <f t="shared" si="8"/>
        <v>0</v>
      </c>
      <c r="B297">
        <v>0.58880472131879091</v>
      </c>
      <c r="C297">
        <v>0.53220905568011778</v>
      </c>
      <c r="D297">
        <f t="shared" si="9"/>
        <v>5.6595665638673132E-2</v>
      </c>
    </row>
    <row r="298" spans="1:4" x14ac:dyDescent="0.25">
      <c r="A298">
        <f t="shared" si="8"/>
        <v>0</v>
      </c>
      <c r="B298">
        <v>0.60561289778786154</v>
      </c>
      <c r="C298">
        <v>0.56049815903484212</v>
      </c>
      <c r="D298">
        <f t="shared" si="9"/>
        <v>4.5114738753019412E-2</v>
      </c>
    </row>
    <row r="299" spans="1:4" x14ac:dyDescent="0.25">
      <c r="A299">
        <f t="shared" si="8"/>
        <v>0</v>
      </c>
      <c r="B299">
        <v>0.60888758616398619</v>
      </c>
      <c r="C299">
        <v>0.56625916297148493</v>
      </c>
      <c r="D299">
        <f t="shared" si="9"/>
        <v>4.2628423192501264E-2</v>
      </c>
    </row>
    <row r="300" spans="1:4" x14ac:dyDescent="0.25">
      <c r="A300">
        <f t="shared" si="8"/>
        <v>0</v>
      </c>
      <c r="B300">
        <v>0.61190856513152547</v>
      </c>
      <c r="C300">
        <v>0.56902364850419151</v>
      </c>
      <c r="D300">
        <f t="shared" si="9"/>
        <v>4.2884916627333958E-2</v>
      </c>
    </row>
    <row r="301" spans="1:4" x14ac:dyDescent="0.25">
      <c r="A301">
        <f t="shared" si="8"/>
        <v>0</v>
      </c>
      <c r="B301">
        <v>0.57313200258461472</v>
      </c>
      <c r="C301">
        <v>0.5063967329968716</v>
      </c>
      <c r="D301">
        <f t="shared" si="9"/>
        <v>6.6735269587743118E-2</v>
      </c>
    </row>
    <row r="302" spans="1:4" x14ac:dyDescent="0.25">
      <c r="A302">
        <f t="shared" si="8"/>
        <v>0</v>
      </c>
      <c r="B302">
        <v>0.59923312577793897</v>
      </c>
      <c r="C302">
        <v>0.54871862693110818</v>
      </c>
      <c r="D302">
        <f t="shared" si="9"/>
        <v>5.0514498846830791E-2</v>
      </c>
    </row>
    <row r="303" spans="1:4" x14ac:dyDescent="0.25">
      <c r="A303">
        <f t="shared" si="8"/>
        <v>0</v>
      </c>
      <c r="B303">
        <v>0.60641344557272359</v>
      </c>
      <c r="C303">
        <v>0.56217391265737038</v>
      </c>
      <c r="D303">
        <f t="shared" si="9"/>
        <v>4.4239532915353208E-2</v>
      </c>
    </row>
    <row r="304" spans="1:4" x14ac:dyDescent="0.25">
      <c r="A304">
        <f t="shared" si="8"/>
        <v>0</v>
      </c>
      <c r="B304">
        <v>0.59127816849807691</v>
      </c>
      <c r="C304">
        <v>0.53537855312121563</v>
      </c>
      <c r="D304">
        <f t="shared" si="9"/>
        <v>5.5899615376861278E-2</v>
      </c>
    </row>
    <row r="305" spans="1:4" x14ac:dyDescent="0.25">
      <c r="A305">
        <f t="shared" si="8"/>
        <v>0</v>
      </c>
      <c r="B305">
        <v>0.58448586879668951</v>
      </c>
      <c r="C305">
        <v>0.5248273516790477</v>
      </c>
      <c r="D305">
        <f t="shared" si="9"/>
        <v>5.9658517117641807E-2</v>
      </c>
    </row>
    <row r="306" spans="1:4" x14ac:dyDescent="0.25">
      <c r="A306">
        <f t="shared" si="8"/>
        <v>0</v>
      </c>
      <c r="B306">
        <v>0.62398261311286185</v>
      </c>
      <c r="C306">
        <v>0.58789033710100924</v>
      </c>
      <c r="D306">
        <f t="shared" si="9"/>
        <v>3.6092276011852609E-2</v>
      </c>
    </row>
    <row r="307" spans="1:4" x14ac:dyDescent="0.25">
      <c r="A307">
        <f t="shared" si="8"/>
        <v>0</v>
      </c>
      <c r="B307">
        <v>0.57727574389394654</v>
      </c>
      <c r="C307">
        <v>0.51303332456846906</v>
      </c>
      <c r="D307">
        <f t="shared" si="9"/>
        <v>6.4242419325477473E-2</v>
      </c>
    </row>
    <row r="308" spans="1:4" x14ac:dyDescent="0.25">
      <c r="A308">
        <f t="shared" si="8"/>
        <v>0</v>
      </c>
      <c r="B308">
        <v>0.60081153514389596</v>
      </c>
      <c r="C308">
        <v>0.5496613589886794</v>
      </c>
      <c r="D308">
        <f t="shared" si="9"/>
        <v>5.1150176155216553E-2</v>
      </c>
    </row>
    <row r="309" spans="1:4" x14ac:dyDescent="0.25">
      <c r="A309">
        <f t="shared" si="8"/>
        <v>0</v>
      </c>
      <c r="B309">
        <v>0.62848714335751532</v>
      </c>
      <c r="C309">
        <v>0.59660187518653685</v>
      </c>
      <c r="D309">
        <f t="shared" si="9"/>
        <v>3.1885268170978476E-2</v>
      </c>
    </row>
    <row r="310" spans="1:4" x14ac:dyDescent="0.25">
      <c r="A310">
        <f t="shared" si="8"/>
        <v>0</v>
      </c>
      <c r="B310">
        <v>0.58781578871515006</v>
      </c>
      <c r="C310">
        <v>0.53025569413990159</v>
      </c>
      <c r="D310">
        <f t="shared" si="9"/>
        <v>5.7560094575248466E-2</v>
      </c>
    </row>
    <row r="311" spans="1:4" x14ac:dyDescent="0.25">
      <c r="A311">
        <f t="shared" si="8"/>
        <v>0</v>
      </c>
      <c r="B311">
        <v>0.62195626280721894</v>
      </c>
      <c r="C311">
        <v>0.58595413687985298</v>
      </c>
      <c r="D311">
        <f t="shared" si="9"/>
        <v>3.6002125927365958E-2</v>
      </c>
    </row>
    <row r="312" spans="1:4" x14ac:dyDescent="0.25">
      <c r="A312">
        <f t="shared" si="8"/>
        <v>0</v>
      </c>
      <c r="B312">
        <v>0.59679901246598455</v>
      </c>
      <c r="C312">
        <v>0.54494878024480875</v>
      </c>
      <c r="D312">
        <f t="shared" si="9"/>
        <v>5.1850232221175796E-2</v>
      </c>
    </row>
    <row r="313" spans="1:4" x14ac:dyDescent="0.25">
      <c r="A313">
        <f t="shared" si="8"/>
        <v>0</v>
      </c>
      <c r="B313">
        <v>0.55944366681709445</v>
      </c>
      <c r="C313">
        <v>0.48500800640739883</v>
      </c>
      <c r="D313">
        <f t="shared" si="9"/>
        <v>7.4435660409695625E-2</v>
      </c>
    </row>
    <row r="314" spans="1:4" x14ac:dyDescent="0.25">
      <c r="A314">
        <f t="shared" si="8"/>
        <v>0</v>
      </c>
      <c r="B314">
        <v>0.57623064618750408</v>
      </c>
      <c r="C314">
        <v>0.51100994434465319</v>
      </c>
      <c r="D314">
        <f t="shared" si="9"/>
        <v>6.5220701842850892E-2</v>
      </c>
    </row>
    <row r="315" spans="1:4" x14ac:dyDescent="0.25">
      <c r="A315">
        <f t="shared" si="8"/>
        <v>0</v>
      </c>
      <c r="B315">
        <v>0.60107535245765786</v>
      </c>
      <c r="C315">
        <v>0.55173865064585892</v>
      </c>
      <c r="D315">
        <f t="shared" si="9"/>
        <v>4.9336701811798944E-2</v>
      </c>
    </row>
    <row r="316" spans="1:4" x14ac:dyDescent="0.25">
      <c r="A316">
        <f t="shared" si="8"/>
        <v>0</v>
      </c>
      <c r="B316">
        <v>0.56782838797050994</v>
      </c>
      <c r="C316">
        <v>0.49760987962149456</v>
      </c>
      <c r="D316">
        <f t="shared" si="9"/>
        <v>7.0218508349015385E-2</v>
      </c>
    </row>
    <row r="317" spans="1:4" x14ac:dyDescent="0.25">
      <c r="A317">
        <f t="shared" si="8"/>
        <v>0</v>
      </c>
      <c r="B317">
        <v>0.58058875333379034</v>
      </c>
      <c r="C317">
        <v>0.51835328652719714</v>
      </c>
      <c r="D317">
        <f t="shared" si="9"/>
        <v>6.2235466806593198E-2</v>
      </c>
    </row>
    <row r="318" spans="1:4" x14ac:dyDescent="0.25">
      <c r="A318">
        <f t="shared" si="8"/>
        <v>0</v>
      </c>
      <c r="B318">
        <v>0.60447857935737437</v>
      </c>
      <c r="C318">
        <v>0.55641442765816718</v>
      </c>
      <c r="D318">
        <f t="shared" si="9"/>
        <v>4.8064151699207192E-2</v>
      </c>
    </row>
    <row r="319" spans="1:4" x14ac:dyDescent="0.25">
      <c r="A319">
        <f t="shared" si="8"/>
        <v>0</v>
      </c>
      <c r="B319">
        <v>0.62573373091893647</v>
      </c>
      <c r="C319">
        <v>0.59309993059534161</v>
      </c>
      <c r="D319">
        <f t="shared" si="9"/>
        <v>3.2633800323594864E-2</v>
      </c>
    </row>
    <row r="320" spans="1:4" x14ac:dyDescent="0.25">
      <c r="A320">
        <f t="shared" si="8"/>
        <v>0</v>
      </c>
      <c r="B320">
        <v>0.56835403944700291</v>
      </c>
      <c r="C320">
        <v>0.49793037245956823</v>
      </c>
      <c r="D320">
        <f t="shared" si="9"/>
        <v>7.0423666987434685E-2</v>
      </c>
    </row>
    <row r="321" spans="1:4" x14ac:dyDescent="0.25">
      <c r="A321">
        <f t="shared" si="8"/>
        <v>0</v>
      </c>
      <c r="B321">
        <v>0.59526631454601386</v>
      </c>
      <c r="C321">
        <v>0.54177173697141745</v>
      </c>
      <c r="D321">
        <f t="shared" si="9"/>
        <v>5.3494577574596414E-2</v>
      </c>
    </row>
    <row r="322" spans="1:4" x14ac:dyDescent="0.25">
      <c r="A322">
        <f t="shared" si="8"/>
        <v>0</v>
      </c>
      <c r="B322">
        <v>0.58601234904834298</v>
      </c>
      <c r="C322">
        <v>0.5273551724670289</v>
      </c>
      <c r="D322">
        <f t="shared" si="9"/>
        <v>5.8657176581314086E-2</v>
      </c>
    </row>
    <row r="323" spans="1:4" x14ac:dyDescent="0.25">
      <c r="A323">
        <f t="shared" si="8"/>
        <v>0</v>
      </c>
      <c r="B323">
        <v>0.64457749234281736</v>
      </c>
      <c r="C323">
        <v>0.62135446242262249</v>
      </c>
      <c r="D323">
        <f t="shared" si="9"/>
        <v>2.3223029920194871E-2</v>
      </c>
    </row>
    <row r="324" spans="1:4" x14ac:dyDescent="0.25">
      <c r="A324">
        <f t="shared" si="8"/>
        <v>0</v>
      </c>
      <c r="B324">
        <v>0.60769693297860472</v>
      </c>
      <c r="C324">
        <v>0.56148943591706668</v>
      </c>
      <c r="D324">
        <f t="shared" si="9"/>
        <v>4.6207497061538039E-2</v>
      </c>
    </row>
    <row r="325" spans="1:4" x14ac:dyDescent="0.25">
      <c r="A325">
        <f t="shared" si="8"/>
        <v>0</v>
      </c>
      <c r="B325">
        <v>0.62420794055181505</v>
      </c>
      <c r="C325">
        <v>0.5880425541642913</v>
      </c>
      <c r="D325">
        <f t="shared" si="9"/>
        <v>3.6165386387523757E-2</v>
      </c>
    </row>
    <row r="326" spans="1:4" x14ac:dyDescent="0.25">
      <c r="A326">
        <f t="shared" si="8"/>
        <v>0</v>
      </c>
      <c r="B326">
        <v>0.56704196856868139</v>
      </c>
      <c r="C326">
        <v>0.49508449078804601</v>
      </c>
      <c r="D326">
        <f t="shared" si="9"/>
        <v>7.1957477780635382E-2</v>
      </c>
    </row>
    <row r="327" spans="1:4" x14ac:dyDescent="0.25">
      <c r="A327">
        <f t="shared" si="8"/>
        <v>0</v>
      </c>
      <c r="B327">
        <v>0.5875077692757269</v>
      </c>
      <c r="C327">
        <v>0.52932024695884805</v>
      </c>
      <c r="D327">
        <f t="shared" si="9"/>
        <v>5.8187522316878848E-2</v>
      </c>
    </row>
    <row r="328" spans="1:4" x14ac:dyDescent="0.25">
      <c r="A328">
        <f t="shared" si="8"/>
        <v>0</v>
      </c>
      <c r="B328">
        <v>0.61451086226953944</v>
      </c>
      <c r="C328">
        <v>0.57138994391038445</v>
      </c>
      <c r="D328">
        <f t="shared" si="9"/>
        <v>4.3120918359154992E-2</v>
      </c>
    </row>
    <row r="329" spans="1:4" x14ac:dyDescent="0.25">
      <c r="A329">
        <f t="shared" si="8"/>
        <v>0</v>
      </c>
      <c r="B329">
        <v>0.65671296908803067</v>
      </c>
      <c r="C329">
        <v>0.64202867340438718</v>
      </c>
      <c r="D329">
        <f t="shared" si="9"/>
        <v>1.4684295683643489E-2</v>
      </c>
    </row>
    <row r="330" spans="1:4" x14ac:dyDescent="0.25">
      <c r="A330">
        <f t="shared" ref="A330:A393" si="10">IF(B330&gt;C330,0,1)</f>
        <v>0</v>
      </c>
      <c r="B330">
        <v>0.60037010899104126</v>
      </c>
      <c r="C330">
        <v>0.54974607354586735</v>
      </c>
      <c r="D330">
        <f t="shared" ref="D330:D393" si="11">B330-C330</f>
        <v>5.0624035445173909E-2</v>
      </c>
    </row>
    <row r="331" spans="1:4" x14ac:dyDescent="0.25">
      <c r="A331">
        <f t="shared" si="10"/>
        <v>0</v>
      </c>
      <c r="B331">
        <v>0.6176511641037371</v>
      </c>
      <c r="C331">
        <v>0.57887773469558812</v>
      </c>
      <c r="D331">
        <f t="shared" si="11"/>
        <v>3.8773429408148985E-2</v>
      </c>
    </row>
    <row r="332" spans="1:4" x14ac:dyDescent="0.25">
      <c r="A332">
        <f t="shared" si="10"/>
        <v>0</v>
      </c>
      <c r="B332">
        <v>0.62576571622367227</v>
      </c>
      <c r="C332">
        <v>0.5920078739932283</v>
      </c>
      <c r="D332">
        <f t="shared" si="11"/>
        <v>3.375784223044398E-2</v>
      </c>
    </row>
    <row r="333" spans="1:4" x14ac:dyDescent="0.25">
      <c r="A333">
        <f t="shared" si="10"/>
        <v>0</v>
      </c>
      <c r="B333">
        <v>0.60976527188063756</v>
      </c>
      <c r="C333">
        <v>0.56423642733790047</v>
      </c>
      <c r="D333">
        <f t="shared" si="11"/>
        <v>4.552884454273709E-2</v>
      </c>
    </row>
    <row r="334" spans="1:4" x14ac:dyDescent="0.25">
      <c r="A334">
        <f t="shared" si="10"/>
        <v>0</v>
      </c>
      <c r="B334">
        <v>0.59148685959093172</v>
      </c>
      <c r="C334">
        <v>0.53591463148937124</v>
      </c>
      <c r="D334">
        <f t="shared" si="11"/>
        <v>5.5572228101560484E-2</v>
      </c>
    </row>
    <row r="335" spans="1:4" x14ac:dyDescent="0.25">
      <c r="A335">
        <f t="shared" si="10"/>
        <v>0</v>
      </c>
      <c r="B335">
        <v>0.60374346963093117</v>
      </c>
      <c r="C335">
        <v>0.55557098520219084</v>
      </c>
      <c r="D335">
        <f t="shared" si="11"/>
        <v>4.8172484428740336E-2</v>
      </c>
    </row>
    <row r="336" spans="1:4" x14ac:dyDescent="0.25">
      <c r="A336">
        <f t="shared" si="10"/>
        <v>0</v>
      </c>
      <c r="B336">
        <v>0.5973010178765078</v>
      </c>
      <c r="C336">
        <v>0.54671082848538843</v>
      </c>
      <c r="D336">
        <f t="shared" si="11"/>
        <v>5.0590189391119367E-2</v>
      </c>
    </row>
    <row r="337" spans="1:4" x14ac:dyDescent="0.25">
      <c r="A337">
        <f t="shared" si="10"/>
        <v>0</v>
      </c>
      <c r="B337">
        <v>0.60840759623345053</v>
      </c>
      <c r="C337">
        <v>0.56363331390512394</v>
      </c>
      <c r="D337">
        <f t="shared" si="11"/>
        <v>4.4774282328326587E-2</v>
      </c>
    </row>
    <row r="338" spans="1:4" x14ac:dyDescent="0.25">
      <c r="A338">
        <f t="shared" si="10"/>
        <v>0</v>
      </c>
      <c r="B338">
        <v>0.63003251538165383</v>
      </c>
      <c r="C338">
        <v>0.59873748765473167</v>
      </c>
      <c r="D338">
        <f t="shared" si="11"/>
        <v>3.1295027726922164E-2</v>
      </c>
    </row>
    <row r="339" spans="1:4" x14ac:dyDescent="0.25">
      <c r="A339">
        <f t="shared" si="10"/>
        <v>0</v>
      </c>
      <c r="B339">
        <v>0.60137982084815367</v>
      </c>
      <c r="C339">
        <v>0.55176313584741798</v>
      </c>
      <c r="D339">
        <f t="shared" si="11"/>
        <v>4.9616685000735683E-2</v>
      </c>
    </row>
    <row r="340" spans="1:4" x14ac:dyDescent="0.25">
      <c r="A340">
        <f t="shared" si="10"/>
        <v>0</v>
      </c>
      <c r="B340">
        <v>0.63668755009878986</v>
      </c>
      <c r="C340">
        <v>0.60969571861159699</v>
      </c>
      <c r="D340">
        <f t="shared" si="11"/>
        <v>2.6991831487192863E-2</v>
      </c>
    </row>
    <row r="341" spans="1:4" x14ac:dyDescent="0.25">
      <c r="A341">
        <f t="shared" si="10"/>
        <v>0</v>
      </c>
      <c r="B341">
        <v>0.62178520254237923</v>
      </c>
      <c r="C341">
        <v>0.58581869079834525</v>
      </c>
      <c r="D341">
        <f t="shared" si="11"/>
        <v>3.596651174403398E-2</v>
      </c>
    </row>
    <row r="342" spans="1:4" x14ac:dyDescent="0.25">
      <c r="A342">
        <f t="shared" si="10"/>
        <v>0</v>
      </c>
      <c r="B342">
        <v>0.58928637465181144</v>
      </c>
      <c r="C342">
        <v>0.53333098985099414</v>
      </c>
      <c r="D342">
        <f t="shared" si="11"/>
        <v>5.5955384800817298E-2</v>
      </c>
    </row>
    <row r="343" spans="1:4" x14ac:dyDescent="0.25">
      <c r="A343">
        <f t="shared" si="10"/>
        <v>0</v>
      </c>
      <c r="B343">
        <v>0.57285454220622389</v>
      </c>
      <c r="C343">
        <v>0.50594735884179565</v>
      </c>
      <c r="D343">
        <f t="shared" si="11"/>
        <v>6.6907183364428247E-2</v>
      </c>
    </row>
    <row r="344" spans="1:4" x14ac:dyDescent="0.25">
      <c r="A344">
        <f t="shared" si="10"/>
        <v>0</v>
      </c>
      <c r="B344">
        <v>0.60228464151498828</v>
      </c>
      <c r="C344">
        <v>0.55379976292292632</v>
      </c>
      <c r="D344">
        <f t="shared" si="11"/>
        <v>4.8484878592061964E-2</v>
      </c>
    </row>
    <row r="345" spans="1:4" x14ac:dyDescent="0.25">
      <c r="A345">
        <f t="shared" si="10"/>
        <v>0</v>
      </c>
      <c r="B345">
        <v>0.58169134052778504</v>
      </c>
      <c r="C345">
        <v>0.5204996575992491</v>
      </c>
      <c r="D345">
        <f t="shared" si="11"/>
        <v>6.119168292853594E-2</v>
      </c>
    </row>
    <row r="346" spans="1:4" x14ac:dyDescent="0.25">
      <c r="A346">
        <f t="shared" si="10"/>
        <v>0</v>
      </c>
      <c r="B346">
        <v>0.5782176732410963</v>
      </c>
      <c r="C346">
        <v>0.51443989687950797</v>
      </c>
      <c r="D346">
        <f t="shared" si="11"/>
        <v>6.3777776361588323E-2</v>
      </c>
    </row>
    <row r="347" spans="1:4" x14ac:dyDescent="0.25">
      <c r="A347">
        <f t="shared" si="10"/>
        <v>0</v>
      </c>
      <c r="B347">
        <v>0.5872313658460061</v>
      </c>
      <c r="C347">
        <v>0.52983919141127789</v>
      </c>
      <c r="D347">
        <f t="shared" si="11"/>
        <v>5.7392174434728216E-2</v>
      </c>
    </row>
    <row r="348" spans="1:4" x14ac:dyDescent="0.25">
      <c r="A348">
        <f t="shared" si="10"/>
        <v>0</v>
      </c>
      <c r="B348">
        <v>0.59769483412156232</v>
      </c>
      <c r="C348">
        <v>0.54575981823178199</v>
      </c>
      <c r="D348">
        <f t="shared" si="11"/>
        <v>5.1935015889780334E-2</v>
      </c>
    </row>
    <row r="349" spans="1:4" x14ac:dyDescent="0.25">
      <c r="A349">
        <f t="shared" si="10"/>
        <v>0</v>
      </c>
      <c r="B349">
        <v>0.56253471662693155</v>
      </c>
      <c r="C349">
        <v>0.4880966017701765</v>
      </c>
      <c r="D349">
        <f t="shared" si="11"/>
        <v>7.4438114856755055E-2</v>
      </c>
    </row>
    <row r="350" spans="1:4" x14ac:dyDescent="0.25">
      <c r="A350">
        <f t="shared" si="10"/>
        <v>0</v>
      </c>
      <c r="B350">
        <v>0.59093680780733593</v>
      </c>
      <c r="C350">
        <v>0.53553834682168833</v>
      </c>
      <c r="D350">
        <f t="shared" si="11"/>
        <v>5.5398460985647602E-2</v>
      </c>
    </row>
    <row r="351" spans="1:4" x14ac:dyDescent="0.25">
      <c r="A351">
        <f t="shared" si="10"/>
        <v>0</v>
      </c>
      <c r="B351">
        <v>0.6124194583500232</v>
      </c>
      <c r="C351">
        <v>0.57025577091680901</v>
      </c>
      <c r="D351">
        <f t="shared" si="11"/>
        <v>4.2163687433214192E-2</v>
      </c>
    </row>
    <row r="352" spans="1:4" x14ac:dyDescent="0.25">
      <c r="A352">
        <f t="shared" si="10"/>
        <v>0</v>
      </c>
      <c r="B352">
        <v>0.59470965839391265</v>
      </c>
      <c r="C352">
        <v>0.54208939061929207</v>
      </c>
      <c r="D352">
        <f t="shared" si="11"/>
        <v>5.2620267774620588E-2</v>
      </c>
    </row>
    <row r="353" spans="1:4" x14ac:dyDescent="0.25">
      <c r="A353">
        <f t="shared" si="10"/>
        <v>0</v>
      </c>
      <c r="B353">
        <v>0.62830905269960347</v>
      </c>
      <c r="C353">
        <v>0.59473750679149007</v>
      </c>
      <c r="D353">
        <f t="shared" si="11"/>
        <v>3.3571545908113398E-2</v>
      </c>
    </row>
    <row r="354" spans="1:4" x14ac:dyDescent="0.25">
      <c r="A354">
        <f t="shared" si="10"/>
        <v>0</v>
      </c>
      <c r="B354">
        <v>0.61069819541919967</v>
      </c>
      <c r="C354">
        <v>0.56677663340509454</v>
      </c>
      <c r="D354">
        <f t="shared" si="11"/>
        <v>4.3921562014105131E-2</v>
      </c>
    </row>
    <row r="355" spans="1:4" x14ac:dyDescent="0.25">
      <c r="A355">
        <f t="shared" si="10"/>
        <v>0</v>
      </c>
      <c r="B355">
        <v>0.64662297216630138</v>
      </c>
      <c r="C355">
        <v>0.62305724196320911</v>
      </c>
      <c r="D355">
        <f t="shared" si="11"/>
        <v>2.3565730203092272E-2</v>
      </c>
    </row>
    <row r="356" spans="1:4" x14ac:dyDescent="0.25">
      <c r="A356">
        <f t="shared" si="10"/>
        <v>0</v>
      </c>
      <c r="B356">
        <v>0.63475215176194744</v>
      </c>
      <c r="C356">
        <v>0.60771694755084782</v>
      </c>
      <c r="D356">
        <f t="shared" si="11"/>
        <v>2.7035204211099617E-2</v>
      </c>
    </row>
    <row r="357" spans="1:4" x14ac:dyDescent="0.25">
      <c r="A357">
        <f t="shared" si="10"/>
        <v>0</v>
      </c>
      <c r="B357">
        <v>0.59074940680293964</v>
      </c>
      <c r="C357">
        <v>0.53587794248976761</v>
      </c>
      <c r="D357">
        <f t="shared" si="11"/>
        <v>5.4871464313172025E-2</v>
      </c>
    </row>
    <row r="358" spans="1:4" x14ac:dyDescent="0.25">
      <c r="A358">
        <f t="shared" si="10"/>
        <v>0</v>
      </c>
      <c r="B358">
        <v>0.61260592063015351</v>
      </c>
      <c r="C358">
        <v>0.56971996153270454</v>
      </c>
      <c r="D358">
        <f t="shared" si="11"/>
        <v>4.2885959097448967E-2</v>
      </c>
    </row>
    <row r="359" spans="1:4" x14ac:dyDescent="0.25">
      <c r="A359">
        <f t="shared" si="10"/>
        <v>0</v>
      </c>
      <c r="B359">
        <v>0.57419727910472662</v>
      </c>
      <c r="C359">
        <v>0.50831539662240155</v>
      </c>
      <c r="D359">
        <f t="shared" si="11"/>
        <v>6.5881882482325071E-2</v>
      </c>
    </row>
    <row r="360" spans="1:4" x14ac:dyDescent="0.25">
      <c r="A360">
        <f t="shared" si="10"/>
        <v>0</v>
      </c>
      <c r="B360">
        <v>0.61163038911773293</v>
      </c>
      <c r="C360">
        <v>0.56821710236461809</v>
      </c>
      <c r="D360">
        <f t="shared" si="11"/>
        <v>4.3413286753114844E-2</v>
      </c>
    </row>
    <row r="361" spans="1:4" x14ac:dyDescent="0.25">
      <c r="A361">
        <f t="shared" si="10"/>
        <v>0</v>
      </c>
      <c r="B361">
        <v>0.62826319928078511</v>
      </c>
      <c r="C361">
        <v>0.59545956680202361</v>
      </c>
      <c r="D361">
        <f t="shared" si="11"/>
        <v>3.2803632478761502E-2</v>
      </c>
    </row>
    <row r="362" spans="1:4" x14ac:dyDescent="0.25">
      <c r="A362">
        <f t="shared" si="10"/>
        <v>0</v>
      </c>
      <c r="B362">
        <v>0.59075391492116736</v>
      </c>
      <c r="C362">
        <v>0.53479068887339376</v>
      </c>
      <c r="D362">
        <f t="shared" si="11"/>
        <v>5.5963226047773595E-2</v>
      </c>
    </row>
    <row r="363" spans="1:4" x14ac:dyDescent="0.25">
      <c r="A363">
        <f t="shared" si="10"/>
        <v>0</v>
      </c>
      <c r="B363">
        <v>0.62046975120071501</v>
      </c>
      <c r="C363">
        <v>0.58246411084660699</v>
      </c>
      <c r="D363">
        <f t="shared" si="11"/>
        <v>3.8005640354108028E-2</v>
      </c>
    </row>
    <row r="364" spans="1:4" x14ac:dyDescent="0.25">
      <c r="A364">
        <f t="shared" si="10"/>
        <v>0</v>
      </c>
      <c r="B364">
        <v>0.58773530670990115</v>
      </c>
      <c r="C364">
        <v>0.52872256690721242</v>
      </c>
      <c r="D364">
        <f t="shared" si="11"/>
        <v>5.901273980268873E-2</v>
      </c>
    </row>
    <row r="365" spans="1:4" x14ac:dyDescent="0.25">
      <c r="A365">
        <f t="shared" si="10"/>
        <v>0</v>
      </c>
      <c r="B365">
        <v>0.56485502007804733</v>
      </c>
      <c r="C365">
        <v>0.4926090804936844</v>
      </c>
      <c r="D365">
        <f t="shared" si="11"/>
        <v>7.2245939584362928E-2</v>
      </c>
    </row>
    <row r="366" spans="1:4" x14ac:dyDescent="0.25">
      <c r="A366">
        <f t="shared" si="10"/>
        <v>0</v>
      </c>
      <c r="B366">
        <v>0.56475948098594941</v>
      </c>
      <c r="C366">
        <v>0.4917012129294131</v>
      </c>
      <c r="D366">
        <f t="shared" si="11"/>
        <v>7.3058268056536313E-2</v>
      </c>
    </row>
    <row r="367" spans="1:4" x14ac:dyDescent="0.25">
      <c r="A367">
        <f t="shared" si="10"/>
        <v>0</v>
      </c>
      <c r="B367">
        <v>0.55999823209286803</v>
      </c>
      <c r="C367">
        <v>0.48344922465798962</v>
      </c>
      <c r="D367">
        <f t="shared" si="11"/>
        <v>7.6549007434878413E-2</v>
      </c>
    </row>
    <row r="368" spans="1:4" x14ac:dyDescent="0.25">
      <c r="A368">
        <f t="shared" si="10"/>
        <v>0</v>
      </c>
      <c r="B368">
        <v>0.5555222872311294</v>
      </c>
      <c r="C368">
        <v>0.47792770123703832</v>
      </c>
      <c r="D368">
        <f t="shared" si="11"/>
        <v>7.7594585994091081E-2</v>
      </c>
    </row>
    <row r="369" spans="1:4" x14ac:dyDescent="0.25">
      <c r="A369">
        <f t="shared" si="10"/>
        <v>0</v>
      </c>
      <c r="B369">
        <v>0.62345776344543569</v>
      </c>
      <c r="C369">
        <v>0.58887029767186927</v>
      </c>
      <c r="D369">
        <f t="shared" si="11"/>
        <v>3.4587465773566417E-2</v>
      </c>
    </row>
    <row r="370" spans="1:4" x14ac:dyDescent="0.25">
      <c r="A370">
        <f t="shared" si="10"/>
        <v>0</v>
      </c>
      <c r="B370">
        <v>0.63236781518340313</v>
      </c>
      <c r="C370">
        <v>0.602947336473735</v>
      </c>
      <c r="D370">
        <f t="shared" si="11"/>
        <v>2.942047870966813E-2</v>
      </c>
    </row>
    <row r="371" spans="1:4" x14ac:dyDescent="0.25">
      <c r="A371">
        <f t="shared" si="10"/>
        <v>0</v>
      </c>
      <c r="B371">
        <v>0.56421417261396856</v>
      </c>
      <c r="C371">
        <v>0.49015490024799446</v>
      </c>
      <c r="D371">
        <f t="shared" si="11"/>
        <v>7.4059272365974094E-2</v>
      </c>
    </row>
    <row r="372" spans="1:4" x14ac:dyDescent="0.25">
      <c r="A372">
        <f t="shared" si="10"/>
        <v>0</v>
      </c>
      <c r="B372">
        <v>0.60934380547794353</v>
      </c>
      <c r="C372">
        <v>0.56369882764864643</v>
      </c>
      <c r="D372">
        <f t="shared" si="11"/>
        <v>4.5644977829297106E-2</v>
      </c>
    </row>
    <row r="373" spans="1:4" x14ac:dyDescent="0.25">
      <c r="A373">
        <f t="shared" si="10"/>
        <v>0</v>
      </c>
      <c r="B373">
        <v>0.5857139718981651</v>
      </c>
      <c r="C373">
        <v>0.52611661136792454</v>
      </c>
      <c r="D373">
        <f t="shared" si="11"/>
        <v>5.9597360530240562E-2</v>
      </c>
    </row>
    <row r="374" spans="1:4" x14ac:dyDescent="0.25">
      <c r="A374">
        <f t="shared" si="10"/>
        <v>0</v>
      </c>
      <c r="B374">
        <v>0.6201840360827231</v>
      </c>
      <c r="C374">
        <v>0.58294797379768126</v>
      </c>
      <c r="D374">
        <f t="shared" si="11"/>
        <v>3.7236062285041838E-2</v>
      </c>
    </row>
    <row r="375" spans="1:4" x14ac:dyDescent="0.25">
      <c r="A375">
        <f t="shared" si="10"/>
        <v>0</v>
      </c>
      <c r="B375">
        <v>0.52358765946747132</v>
      </c>
      <c r="C375">
        <v>0.4268235153027311</v>
      </c>
      <c r="D375">
        <f t="shared" si="11"/>
        <v>9.6764144164740218E-2</v>
      </c>
    </row>
    <row r="376" spans="1:4" x14ac:dyDescent="0.25">
      <c r="A376">
        <f t="shared" si="10"/>
        <v>0</v>
      </c>
      <c r="B376">
        <v>0.63138364286941528</v>
      </c>
      <c r="C376">
        <v>0.60138766101508534</v>
      </c>
      <c r="D376">
        <f t="shared" si="11"/>
        <v>2.9995981854329945E-2</v>
      </c>
    </row>
    <row r="377" spans="1:4" x14ac:dyDescent="0.25">
      <c r="A377">
        <f t="shared" si="10"/>
        <v>0</v>
      </c>
      <c r="B377">
        <v>0.62182134520574617</v>
      </c>
      <c r="C377">
        <v>0.58486062694370811</v>
      </c>
      <c r="D377">
        <f t="shared" si="11"/>
        <v>3.6960718262038061E-2</v>
      </c>
    </row>
    <row r="378" spans="1:4" x14ac:dyDescent="0.25">
      <c r="A378">
        <f t="shared" si="10"/>
        <v>0</v>
      </c>
      <c r="B378">
        <v>0.58589235911928217</v>
      </c>
      <c r="C378">
        <v>0.52633103345879839</v>
      </c>
      <c r="D378">
        <f t="shared" si="11"/>
        <v>5.9561325660483777E-2</v>
      </c>
    </row>
    <row r="379" spans="1:4" x14ac:dyDescent="0.25">
      <c r="A379">
        <f t="shared" si="10"/>
        <v>0</v>
      </c>
      <c r="B379">
        <v>0.5919424997881747</v>
      </c>
      <c r="C379">
        <v>0.53712763090708515</v>
      </c>
      <c r="D379">
        <f t="shared" si="11"/>
        <v>5.4814868881089551E-2</v>
      </c>
    </row>
    <row r="380" spans="1:4" x14ac:dyDescent="0.25">
      <c r="A380">
        <f t="shared" si="10"/>
        <v>0</v>
      </c>
      <c r="B380">
        <v>0.59283995751113672</v>
      </c>
      <c r="C380">
        <v>0.54037529443297805</v>
      </c>
      <c r="D380">
        <f t="shared" si="11"/>
        <v>5.2464663078158669E-2</v>
      </c>
    </row>
    <row r="381" spans="1:4" x14ac:dyDescent="0.25">
      <c r="A381">
        <f t="shared" si="10"/>
        <v>0</v>
      </c>
      <c r="B381">
        <v>0.63619404910764477</v>
      </c>
      <c r="C381">
        <v>0.60825586338695325</v>
      </c>
      <c r="D381">
        <f t="shared" si="11"/>
        <v>2.7938185720691511E-2</v>
      </c>
    </row>
    <row r="382" spans="1:4" x14ac:dyDescent="0.25">
      <c r="A382">
        <f t="shared" si="10"/>
        <v>0</v>
      </c>
      <c r="B382">
        <v>0.60679193193999892</v>
      </c>
      <c r="C382">
        <v>0.56027848207635966</v>
      </c>
      <c r="D382">
        <f t="shared" si="11"/>
        <v>4.6513449863639256E-2</v>
      </c>
    </row>
    <row r="383" spans="1:4" x14ac:dyDescent="0.25">
      <c r="A383">
        <f t="shared" si="10"/>
        <v>0</v>
      </c>
      <c r="B383">
        <v>0.63681964196485885</v>
      </c>
      <c r="C383">
        <v>0.61033198582518233</v>
      </c>
      <c r="D383">
        <f t="shared" si="11"/>
        <v>2.6487656139676519E-2</v>
      </c>
    </row>
    <row r="384" spans="1:4" x14ac:dyDescent="0.25">
      <c r="A384">
        <f t="shared" si="10"/>
        <v>0</v>
      </c>
      <c r="B384">
        <v>0.60825000054160272</v>
      </c>
      <c r="C384">
        <v>0.56233523675210462</v>
      </c>
      <c r="D384">
        <f t="shared" si="11"/>
        <v>4.5914763789498103E-2</v>
      </c>
    </row>
    <row r="385" spans="1:4" x14ac:dyDescent="0.25">
      <c r="A385">
        <f t="shared" si="10"/>
        <v>0</v>
      </c>
      <c r="B385">
        <v>0.63995353278637368</v>
      </c>
      <c r="C385">
        <v>0.6151161235161946</v>
      </c>
      <c r="D385">
        <f t="shared" si="11"/>
        <v>2.4837409270179078E-2</v>
      </c>
    </row>
    <row r="386" spans="1:4" x14ac:dyDescent="0.25">
      <c r="A386">
        <f t="shared" si="10"/>
        <v>0</v>
      </c>
      <c r="B386">
        <v>0.61139350597685793</v>
      </c>
      <c r="C386">
        <v>0.56845656059708727</v>
      </c>
      <c r="D386">
        <f t="shared" si="11"/>
        <v>4.2936945379770664E-2</v>
      </c>
    </row>
    <row r="387" spans="1:4" x14ac:dyDescent="0.25">
      <c r="A387">
        <f t="shared" si="10"/>
        <v>0</v>
      </c>
      <c r="B387">
        <v>0.66276673966588473</v>
      </c>
      <c r="C387">
        <v>0.65236920411842236</v>
      </c>
      <c r="D387">
        <f t="shared" si="11"/>
        <v>1.0397535547462367E-2</v>
      </c>
    </row>
    <row r="388" spans="1:4" x14ac:dyDescent="0.25">
      <c r="A388">
        <f t="shared" si="10"/>
        <v>0</v>
      </c>
      <c r="B388">
        <v>0.59944170928508123</v>
      </c>
      <c r="C388">
        <v>0.54909423126700074</v>
      </c>
      <c r="D388">
        <f t="shared" si="11"/>
        <v>5.0347478018080483E-2</v>
      </c>
    </row>
    <row r="389" spans="1:4" x14ac:dyDescent="0.25">
      <c r="A389">
        <f t="shared" si="10"/>
        <v>0</v>
      </c>
      <c r="B389">
        <v>0.61216274935899395</v>
      </c>
      <c r="C389">
        <v>0.56930586070342526</v>
      </c>
      <c r="D389">
        <f t="shared" si="11"/>
        <v>4.2856888655568692E-2</v>
      </c>
    </row>
    <row r="390" spans="1:4" x14ac:dyDescent="0.25">
      <c r="A390">
        <f t="shared" si="10"/>
        <v>0</v>
      </c>
      <c r="B390">
        <v>0.60091435078846078</v>
      </c>
      <c r="C390">
        <v>0.551824937731898</v>
      </c>
      <c r="D390">
        <f t="shared" si="11"/>
        <v>4.9089413056562781E-2</v>
      </c>
    </row>
    <row r="391" spans="1:4" x14ac:dyDescent="0.25">
      <c r="A391">
        <f t="shared" si="10"/>
        <v>0</v>
      </c>
      <c r="B391">
        <v>0.66208055614688643</v>
      </c>
      <c r="C391">
        <v>0.64894647679769246</v>
      </c>
      <c r="D391">
        <f t="shared" si="11"/>
        <v>1.3134079349193972E-2</v>
      </c>
    </row>
    <row r="392" spans="1:4" x14ac:dyDescent="0.25">
      <c r="A392">
        <f t="shared" si="10"/>
        <v>0</v>
      </c>
      <c r="B392">
        <v>0.57407035462163736</v>
      </c>
      <c r="C392">
        <v>0.50940359160765569</v>
      </c>
      <c r="D392">
        <f t="shared" si="11"/>
        <v>6.4666763013981665E-2</v>
      </c>
    </row>
    <row r="393" spans="1:4" x14ac:dyDescent="0.25">
      <c r="A393">
        <f t="shared" si="10"/>
        <v>0</v>
      </c>
      <c r="B393">
        <v>0.63366244335745214</v>
      </c>
      <c r="C393">
        <v>0.60490412537728067</v>
      </c>
      <c r="D393">
        <f t="shared" si="11"/>
        <v>2.8758317980171477E-2</v>
      </c>
    </row>
    <row r="394" spans="1:4" x14ac:dyDescent="0.25">
      <c r="A394">
        <f t="shared" ref="A394:A457" si="12">IF(B394&gt;C394,0,1)</f>
        <v>0</v>
      </c>
      <c r="B394">
        <v>0.58684543652897703</v>
      </c>
      <c r="C394">
        <v>0.52754248193284092</v>
      </c>
      <c r="D394">
        <f t="shared" ref="D394:D457" si="13">B394-C394</f>
        <v>5.9302954596136104E-2</v>
      </c>
    </row>
    <row r="395" spans="1:4" x14ac:dyDescent="0.25">
      <c r="A395">
        <f t="shared" si="12"/>
        <v>0</v>
      </c>
      <c r="B395">
        <v>0.64479099601552259</v>
      </c>
      <c r="C395">
        <v>0.62144391229637042</v>
      </c>
      <c r="D395">
        <f t="shared" si="13"/>
        <v>2.3347083719152173E-2</v>
      </c>
    </row>
    <row r="396" spans="1:4" x14ac:dyDescent="0.25">
      <c r="A396">
        <f t="shared" si="12"/>
        <v>0</v>
      </c>
      <c r="B396">
        <v>0.58128896980870215</v>
      </c>
      <c r="C396">
        <v>0.51978237555032236</v>
      </c>
      <c r="D396">
        <f t="shared" si="13"/>
        <v>6.1506594258379788E-2</v>
      </c>
    </row>
    <row r="397" spans="1:4" x14ac:dyDescent="0.25">
      <c r="A397">
        <f t="shared" si="12"/>
        <v>0</v>
      </c>
      <c r="B397">
        <v>0.59286917283851504</v>
      </c>
      <c r="C397">
        <v>0.53927427176545217</v>
      </c>
      <c r="D397">
        <f t="shared" si="13"/>
        <v>5.3594901073062862E-2</v>
      </c>
    </row>
    <row r="398" spans="1:4" x14ac:dyDescent="0.25">
      <c r="A398">
        <f t="shared" si="12"/>
        <v>0</v>
      </c>
      <c r="B398">
        <v>0.62274587822347283</v>
      </c>
      <c r="C398">
        <v>0.58699242448975597</v>
      </c>
      <c r="D398">
        <f t="shared" si="13"/>
        <v>3.5753453733716856E-2</v>
      </c>
    </row>
    <row r="399" spans="1:4" x14ac:dyDescent="0.25">
      <c r="A399">
        <f t="shared" si="12"/>
        <v>0</v>
      </c>
      <c r="B399">
        <v>0.60176650526406583</v>
      </c>
      <c r="C399">
        <v>0.55218064482546425</v>
      </c>
      <c r="D399">
        <f t="shared" si="13"/>
        <v>4.9585860438601581E-2</v>
      </c>
    </row>
    <row r="400" spans="1:4" x14ac:dyDescent="0.25">
      <c r="A400">
        <f t="shared" si="12"/>
        <v>0</v>
      </c>
      <c r="B400">
        <v>0.59669659617143611</v>
      </c>
      <c r="C400">
        <v>0.54434393965114791</v>
      </c>
      <c r="D400">
        <f t="shared" si="13"/>
        <v>5.2352656520288199E-2</v>
      </c>
    </row>
    <row r="401" spans="1:4" x14ac:dyDescent="0.25">
      <c r="A401">
        <f t="shared" si="12"/>
        <v>0</v>
      </c>
      <c r="B401">
        <v>0.60071234870435308</v>
      </c>
      <c r="C401">
        <v>0.55249621849932706</v>
      </c>
      <c r="D401">
        <f t="shared" si="13"/>
        <v>4.821613020502602E-2</v>
      </c>
    </row>
    <row r="402" spans="1:4" x14ac:dyDescent="0.25">
      <c r="A402">
        <f t="shared" si="12"/>
        <v>0</v>
      </c>
      <c r="B402">
        <v>0.59209379770179016</v>
      </c>
      <c r="C402">
        <v>0.53716090918879777</v>
      </c>
      <c r="D402">
        <f t="shared" si="13"/>
        <v>5.4932888512992384E-2</v>
      </c>
    </row>
    <row r="403" spans="1:4" x14ac:dyDescent="0.25">
      <c r="A403">
        <f t="shared" si="12"/>
        <v>0</v>
      </c>
      <c r="B403">
        <v>0.59675422462012828</v>
      </c>
      <c r="C403">
        <v>0.54371374275729378</v>
      </c>
      <c r="D403">
        <f t="shared" si="13"/>
        <v>5.3040481862834499E-2</v>
      </c>
    </row>
    <row r="404" spans="1:4" x14ac:dyDescent="0.25">
      <c r="A404">
        <f t="shared" si="12"/>
        <v>0</v>
      </c>
      <c r="B404">
        <v>0.60862333605855956</v>
      </c>
      <c r="C404">
        <v>0.56398097948801607</v>
      </c>
      <c r="D404">
        <f t="shared" si="13"/>
        <v>4.4642356570543495E-2</v>
      </c>
    </row>
    <row r="405" spans="1:4" x14ac:dyDescent="0.25">
      <c r="A405">
        <f t="shared" si="12"/>
        <v>0</v>
      </c>
      <c r="B405">
        <v>0.62149050545630646</v>
      </c>
      <c r="C405">
        <v>0.58352390814424582</v>
      </c>
      <c r="D405">
        <f t="shared" si="13"/>
        <v>3.7966597312060646E-2</v>
      </c>
    </row>
    <row r="406" spans="1:4" x14ac:dyDescent="0.25">
      <c r="A406">
        <f t="shared" si="12"/>
        <v>0</v>
      </c>
      <c r="B406">
        <v>0.64250394124567323</v>
      </c>
      <c r="C406">
        <v>0.61902904504009115</v>
      </c>
      <c r="D406">
        <f t="shared" si="13"/>
        <v>2.3474896205582074E-2</v>
      </c>
    </row>
    <row r="407" spans="1:4" x14ac:dyDescent="0.25">
      <c r="A407">
        <f t="shared" si="12"/>
        <v>0</v>
      </c>
      <c r="B407">
        <v>0.60279235486405502</v>
      </c>
      <c r="C407">
        <v>0.55498847077282776</v>
      </c>
      <c r="D407">
        <f t="shared" si="13"/>
        <v>4.7803884091227267E-2</v>
      </c>
    </row>
    <row r="408" spans="1:4" x14ac:dyDescent="0.25">
      <c r="A408">
        <f t="shared" si="12"/>
        <v>0</v>
      </c>
      <c r="B408">
        <v>0.62353383529219464</v>
      </c>
      <c r="C408">
        <v>0.5891598833612971</v>
      </c>
      <c r="D408">
        <f t="shared" si="13"/>
        <v>3.4373951930897539E-2</v>
      </c>
    </row>
    <row r="409" spans="1:4" x14ac:dyDescent="0.25">
      <c r="A409">
        <f t="shared" si="12"/>
        <v>0</v>
      </c>
      <c r="B409">
        <v>0.6258698517523773</v>
      </c>
      <c r="C409">
        <v>0.59263075202595927</v>
      </c>
      <c r="D409">
        <f t="shared" si="13"/>
        <v>3.3239099726418031E-2</v>
      </c>
    </row>
    <row r="410" spans="1:4" x14ac:dyDescent="0.25">
      <c r="A410">
        <f t="shared" si="12"/>
        <v>0</v>
      </c>
      <c r="B410">
        <v>0.61457438118663843</v>
      </c>
      <c r="C410">
        <v>0.571583325390707</v>
      </c>
      <c r="D410">
        <f t="shared" si="13"/>
        <v>4.2991055795931432E-2</v>
      </c>
    </row>
    <row r="411" spans="1:4" x14ac:dyDescent="0.25">
      <c r="A411">
        <f t="shared" si="12"/>
        <v>0</v>
      </c>
      <c r="B411">
        <v>0.59670651852315304</v>
      </c>
      <c r="C411">
        <v>0.54510669619154406</v>
      </c>
      <c r="D411">
        <f t="shared" si="13"/>
        <v>5.159982233160898E-2</v>
      </c>
    </row>
    <row r="412" spans="1:4" x14ac:dyDescent="0.25">
      <c r="A412">
        <f t="shared" si="12"/>
        <v>0</v>
      </c>
      <c r="B412">
        <v>0.63707397984988712</v>
      </c>
      <c r="C412">
        <v>0.61021292062094701</v>
      </c>
      <c r="D412">
        <f t="shared" si="13"/>
        <v>2.686105922894011E-2</v>
      </c>
    </row>
    <row r="413" spans="1:4" x14ac:dyDescent="0.25">
      <c r="A413">
        <f t="shared" si="12"/>
        <v>0</v>
      </c>
      <c r="B413">
        <v>0.57492469250663869</v>
      </c>
      <c r="C413">
        <v>0.50772354343495563</v>
      </c>
      <c r="D413">
        <f t="shared" si="13"/>
        <v>6.7201149071683064E-2</v>
      </c>
    </row>
    <row r="414" spans="1:4" x14ac:dyDescent="0.25">
      <c r="A414">
        <f t="shared" si="12"/>
        <v>0</v>
      </c>
      <c r="B414">
        <v>0.60639938820320316</v>
      </c>
      <c r="C414">
        <v>0.56058465284101011</v>
      </c>
      <c r="D414">
        <f t="shared" si="13"/>
        <v>4.5814735362193049E-2</v>
      </c>
    </row>
    <row r="415" spans="1:4" x14ac:dyDescent="0.25">
      <c r="A415">
        <f t="shared" si="12"/>
        <v>0</v>
      </c>
      <c r="B415">
        <v>0.63194680691231286</v>
      </c>
      <c r="C415">
        <v>0.60254590350164183</v>
      </c>
      <c r="D415">
        <f t="shared" si="13"/>
        <v>2.9400903410671031E-2</v>
      </c>
    </row>
    <row r="416" spans="1:4" x14ac:dyDescent="0.25">
      <c r="A416">
        <f t="shared" si="12"/>
        <v>0</v>
      </c>
      <c r="B416">
        <v>0.56092781565889094</v>
      </c>
      <c r="C416">
        <v>0.48633552694664522</v>
      </c>
      <c r="D416">
        <f t="shared" si="13"/>
        <v>7.4592288712245713E-2</v>
      </c>
    </row>
    <row r="417" spans="1:4" x14ac:dyDescent="0.25">
      <c r="A417">
        <f t="shared" si="12"/>
        <v>0</v>
      </c>
      <c r="B417">
        <v>0.61604118031199151</v>
      </c>
      <c r="C417">
        <v>0.57592931198965813</v>
      </c>
      <c r="D417">
        <f t="shared" si="13"/>
        <v>4.0111868322333377E-2</v>
      </c>
    </row>
    <row r="418" spans="1:4" x14ac:dyDescent="0.25">
      <c r="A418">
        <f t="shared" si="12"/>
        <v>0</v>
      </c>
      <c r="B418">
        <v>0.55746574972732243</v>
      </c>
      <c r="C418">
        <v>0.48140049420681913</v>
      </c>
      <c r="D418">
        <f t="shared" si="13"/>
        <v>7.6065255520503305E-2</v>
      </c>
    </row>
    <row r="419" spans="1:4" x14ac:dyDescent="0.25">
      <c r="A419">
        <f t="shared" si="12"/>
        <v>0</v>
      </c>
      <c r="B419">
        <v>0.56674768741910497</v>
      </c>
      <c r="C419">
        <v>0.49567613252486536</v>
      </c>
      <c r="D419">
        <f t="shared" si="13"/>
        <v>7.1071554894239608E-2</v>
      </c>
    </row>
    <row r="420" spans="1:4" x14ac:dyDescent="0.25">
      <c r="A420">
        <f t="shared" si="12"/>
        <v>0</v>
      </c>
      <c r="B420">
        <v>0.59498819217652299</v>
      </c>
      <c r="C420">
        <v>0.54261933643975546</v>
      </c>
      <c r="D420">
        <f t="shared" si="13"/>
        <v>5.2368855736767528E-2</v>
      </c>
    </row>
    <row r="421" spans="1:4" x14ac:dyDescent="0.25">
      <c r="A421">
        <f t="shared" si="12"/>
        <v>0</v>
      </c>
      <c r="B421">
        <v>0.56591453199755082</v>
      </c>
      <c r="C421">
        <v>0.49429891393304493</v>
      </c>
      <c r="D421">
        <f t="shared" si="13"/>
        <v>7.1615618064505893E-2</v>
      </c>
    </row>
    <row r="422" spans="1:4" x14ac:dyDescent="0.25">
      <c r="A422">
        <f t="shared" si="12"/>
        <v>0</v>
      </c>
      <c r="B422">
        <v>0.57919202477563114</v>
      </c>
      <c r="C422">
        <v>0.51558278020444481</v>
      </c>
      <c r="D422">
        <f t="shared" si="13"/>
        <v>6.360924457118633E-2</v>
      </c>
    </row>
    <row r="423" spans="1:4" x14ac:dyDescent="0.25">
      <c r="A423">
        <f t="shared" si="12"/>
        <v>0</v>
      </c>
      <c r="B423">
        <v>0.58392277002931026</v>
      </c>
      <c r="C423">
        <v>0.52432221495929876</v>
      </c>
      <c r="D423">
        <f t="shared" si="13"/>
        <v>5.9600555070011496E-2</v>
      </c>
    </row>
    <row r="424" spans="1:4" x14ac:dyDescent="0.25">
      <c r="A424">
        <f t="shared" si="12"/>
        <v>0</v>
      </c>
      <c r="B424">
        <v>0.60824450436123523</v>
      </c>
      <c r="C424">
        <v>0.56319795632765079</v>
      </c>
      <c r="D424">
        <f t="shared" si="13"/>
        <v>4.5046548033584433E-2</v>
      </c>
    </row>
    <row r="425" spans="1:4" x14ac:dyDescent="0.25">
      <c r="A425">
        <f t="shared" si="12"/>
        <v>0</v>
      </c>
      <c r="B425">
        <v>0.60468890701096745</v>
      </c>
      <c r="C425">
        <v>0.55844629927677336</v>
      </c>
      <c r="D425">
        <f t="shared" si="13"/>
        <v>4.6242607734194086E-2</v>
      </c>
    </row>
    <row r="426" spans="1:4" x14ac:dyDescent="0.25">
      <c r="A426">
        <f t="shared" si="12"/>
        <v>0</v>
      </c>
      <c r="B426">
        <v>0.56740001028141318</v>
      </c>
      <c r="C426">
        <v>0.49714851092515222</v>
      </c>
      <c r="D426">
        <f t="shared" si="13"/>
        <v>7.025149935626096E-2</v>
      </c>
    </row>
    <row r="427" spans="1:4" x14ac:dyDescent="0.25">
      <c r="A427">
        <f t="shared" si="12"/>
        <v>0</v>
      </c>
      <c r="B427">
        <v>0.60941081928504326</v>
      </c>
      <c r="C427">
        <v>0.56511683686289294</v>
      </c>
      <c r="D427">
        <f t="shared" si="13"/>
        <v>4.4293982422150324E-2</v>
      </c>
    </row>
    <row r="428" spans="1:4" x14ac:dyDescent="0.25">
      <c r="A428">
        <f t="shared" si="12"/>
        <v>0</v>
      </c>
      <c r="B428">
        <v>0.58233111137300653</v>
      </c>
      <c r="C428">
        <v>0.51982511443144719</v>
      </c>
      <c r="D428">
        <f t="shared" si="13"/>
        <v>6.2505996941559339E-2</v>
      </c>
    </row>
    <row r="429" spans="1:4" x14ac:dyDescent="0.25">
      <c r="A429">
        <f t="shared" si="12"/>
        <v>0</v>
      </c>
      <c r="B429">
        <v>0.60128244879604009</v>
      </c>
      <c r="C429">
        <v>0.55252281793705404</v>
      </c>
      <c r="D429">
        <f t="shared" si="13"/>
        <v>4.8759630858986047E-2</v>
      </c>
    </row>
    <row r="430" spans="1:4" x14ac:dyDescent="0.25">
      <c r="A430">
        <f t="shared" si="12"/>
        <v>0</v>
      </c>
      <c r="B430">
        <v>0.59873720637020922</v>
      </c>
      <c r="C430">
        <v>0.54798220406583265</v>
      </c>
      <c r="D430">
        <f t="shared" si="13"/>
        <v>5.0755002304376573E-2</v>
      </c>
    </row>
    <row r="431" spans="1:4" x14ac:dyDescent="0.25">
      <c r="A431">
        <f t="shared" si="12"/>
        <v>0</v>
      </c>
      <c r="B431">
        <v>0.60203973100541475</v>
      </c>
      <c r="C431">
        <v>0.5527419914564794</v>
      </c>
      <c r="D431">
        <f t="shared" si="13"/>
        <v>4.9297739548935349E-2</v>
      </c>
    </row>
    <row r="432" spans="1:4" x14ac:dyDescent="0.25">
      <c r="A432">
        <f t="shared" si="12"/>
        <v>0</v>
      </c>
      <c r="B432">
        <v>0.61220376358806727</v>
      </c>
      <c r="C432">
        <v>0.56987344748009305</v>
      </c>
      <c r="D432">
        <f t="shared" si="13"/>
        <v>4.233031610797422E-2</v>
      </c>
    </row>
    <row r="433" spans="1:4" x14ac:dyDescent="0.25">
      <c r="A433">
        <f t="shared" si="12"/>
        <v>0</v>
      </c>
      <c r="B433">
        <v>0.61770261398423443</v>
      </c>
      <c r="C433">
        <v>0.57920453584726195</v>
      </c>
      <c r="D433">
        <f t="shared" si="13"/>
        <v>3.849807813697248E-2</v>
      </c>
    </row>
    <row r="434" spans="1:4" x14ac:dyDescent="0.25">
      <c r="A434">
        <f t="shared" si="12"/>
        <v>0</v>
      </c>
      <c r="B434">
        <v>0.62224452566654986</v>
      </c>
      <c r="C434">
        <v>0.58728872117771769</v>
      </c>
      <c r="D434">
        <f t="shared" si="13"/>
        <v>3.4955804488832176E-2</v>
      </c>
    </row>
    <row r="435" spans="1:4" x14ac:dyDescent="0.25">
      <c r="A435">
        <f t="shared" si="12"/>
        <v>0</v>
      </c>
      <c r="B435">
        <v>0.60046222082451806</v>
      </c>
      <c r="C435">
        <v>0.55084556295837506</v>
      </c>
      <c r="D435">
        <f t="shared" si="13"/>
        <v>4.9616657866142999E-2</v>
      </c>
    </row>
    <row r="436" spans="1:4" x14ac:dyDescent="0.25">
      <c r="A436">
        <f t="shared" si="12"/>
        <v>0</v>
      </c>
      <c r="B436">
        <v>0.62225373765272751</v>
      </c>
      <c r="C436">
        <v>0.58657975619920499</v>
      </c>
      <c r="D436">
        <f t="shared" si="13"/>
        <v>3.5673981453522519E-2</v>
      </c>
    </row>
    <row r="437" spans="1:4" x14ac:dyDescent="0.25">
      <c r="A437">
        <f t="shared" si="12"/>
        <v>0</v>
      </c>
      <c r="B437">
        <v>0.60810280510436243</v>
      </c>
      <c r="C437">
        <v>0.56689801556140951</v>
      </c>
      <c r="D437">
        <f t="shared" si="13"/>
        <v>4.1204789542952924E-2</v>
      </c>
    </row>
    <row r="438" spans="1:4" x14ac:dyDescent="0.25">
      <c r="A438">
        <f t="shared" si="12"/>
        <v>0</v>
      </c>
      <c r="B438">
        <v>0.59724977735658569</v>
      </c>
      <c r="C438">
        <v>0.54559301720525377</v>
      </c>
      <c r="D438">
        <f t="shared" si="13"/>
        <v>5.1656760151331915E-2</v>
      </c>
    </row>
    <row r="439" spans="1:4" x14ac:dyDescent="0.25">
      <c r="A439">
        <f t="shared" si="12"/>
        <v>0</v>
      </c>
      <c r="B439">
        <v>0.6201528713775305</v>
      </c>
      <c r="C439">
        <v>0.58218552508656551</v>
      </c>
      <c r="D439">
        <f t="shared" si="13"/>
        <v>3.7967346290964987E-2</v>
      </c>
    </row>
    <row r="440" spans="1:4" x14ac:dyDescent="0.25">
      <c r="A440">
        <f t="shared" si="12"/>
        <v>0</v>
      </c>
      <c r="B440">
        <v>0.61515089602564765</v>
      </c>
      <c r="C440">
        <v>0.57425232677213911</v>
      </c>
      <c r="D440">
        <f t="shared" si="13"/>
        <v>4.0898569253508543E-2</v>
      </c>
    </row>
    <row r="441" spans="1:4" x14ac:dyDescent="0.25">
      <c r="A441">
        <f t="shared" si="12"/>
        <v>0</v>
      </c>
      <c r="B441">
        <v>0.59618933740115621</v>
      </c>
      <c r="C441">
        <v>0.5425561470700222</v>
      </c>
      <c r="D441">
        <f t="shared" si="13"/>
        <v>5.3633190331134006E-2</v>
      </c>
    </row>
    <row r="442" spans="1:4" x14ac:dyDescent="0.25">
      <c r="A442">
        <f t="shared" si="12"/>
        <v>0</v>
      </c>
      <c r="B442">
        <v>0.59967610049280928</v>
      </c>
      <c r="C442">
        <v>0.54863796112761043</v>
      </c>
      <c r="D442">
        <f t="shared" si="13"/>
        <v>5.1038139365198854E-2</v>
      </c>
    </row>
    <row r="443" spans="1:4" x14ac:dyDescent="0.25">
      <c r="A443">
        <f t="shared" si="12"/>
        <v>0</v>
      </c>
      <c r="B443">
        <v>0.56368859206742183</v>
      </c>
      <c r="C443">
        <v>0.48985530235438735</v>
      </c>
      <c r="D443">
        <f t="shared" si="13"/>
        <v>7.3833289713034489E-2</v>
      </c>
    </row>
    <row r="444" spans="1:4" x14ac:dyDescent="0.25">
      <c r="A444">
        <f t="shared" si="12"/>
        <v>0</v>
      </c>
      <c r="B444">
        <v>0.62279610063353175</v>
      </c>
      <c r="C444">
        <v>0.58821827014690387</v>
      </c>
      <c r="D444">
        <f t="shared" si="13"/>
        <v>3.4577830486627881E-2</v>
      </c>
    </row>
    <row r="445" spans="1:4" x14ac:dyDescent="0.25">
      <c r="A445">
        <f t="shared" si="12"/>
        <v>0</v>
      </c>
      <c r="B445">
        <v>0.61504520195811885</v>
      </c>
      <c r="C445">
        <v>0.57543096947151073</v>
      </c>
      <c r="D445">
        <f t="shared" si="13"/>
        <v>3.9614232486608114E-2</v>
      </c>
    </row>
    <row r="446" spans="1:4" x14ac:dyDescent="0.25">
      <c r="A446">
        <f t="shared" si="12"/>
        <v>0</v>
      </c>
      <c r="B446">
        <v>0.57574020284085681</v>
      </c>
      <c r="C446">
        <v>0.51192793343418674</v>
      </c>
      <c r="D446">
        <f t="shared" si="13"/>
        <v>6.3812269406670064E-2</v>
      </c>
    </row>
    <row r="447" spans="1:4" x14ac:dyDescent="0.25">
      <c r="A447">
        <f t="shared" si="12"/>
        <v>0</v>
      </c>
      <c r="B447">
        <v>0.59750468454427186</v>
      </c>
      <c r="C447">
        <v>0.54660220568245277</v>
      </c>
      <c r="D447">
        <f t="shared" si="13"/>
        <v>5.0902478861819089E-2</v>
      </c>
    </row>
    <row r="448" spans="1:4" x14ac:dyDescent="0.25">
      <c r="A448">
        <f t="shared" si="12"/>
        <v>0</v>
      </c>
      <c r="B448">
        <v>0.54000042756959754</v>
      </c>
      <c r="C448">
        <v>0.45220826096765415</v>
      </c>
      <c r="D448">
        <f t="shared" si="13"/>
        <v>8.7792166601943389E-2</v>
      </c>
    </row>
    <row r="449" spans="1:4" x14ac:dyDescent="0.25">
      <c r="A449">
        <f t="shared" si="12"/>
        <v>0</v>
      </c>
      <c r="B449">
        <v>0.59009751346226536</v>
      </c>
      <c r="C449">
        <v>0.5325946489892287</v>
      </c>
      <c r="D449">
        <f t="shared" si="13"/>
        <v>5.7502864473036652E-2</v>
      </c>
    </row>
    <row r="450" spans="1:4" x14ac:dyDescent="0.25">
      <c r="A450">
        <f t="shared" si="12"/>
        <v>0</v>
      </c>
      <c r="B450">
        <v>0.61087079353509388</v>
      </c>
      <c r="C450">
        <v>0.56762175240507695</v>
      </c>
      <c r="D450">
        <f t="shared" si="13"/>
        <v>4.324904113001693E-2</v>
      </c>
    </row>
    <row r="451" spans="1:4" x14ac:dyDescent="0.25">
      <c r="A451">
        <f t="shared" si="12"/>
        <v>0</v>
      </c>
      <c r="B451">
        <v>0.58964782785706837</v>
      </c>
      <c r="C451">
        <v>0.53093448569845614</v>
      </c>
      <c r="D451">
        <f t="shared" si="13"/>
        <v>5.8713342158612236E-2</v>
      </c>
    </row>
    <row r="452" spans="1:4" x14ac:dyDescent="0.25">
      <c r="A452">
        <f t="shared" si="12"/>
        <v>0</v>
      </c>
      <c r="B452">
        <v>0.62375986530206717</v>
      </c>
      <c r="C452">
        <v>0.58974942274207376</v>
      </c>
      <c r="D452">
        <f t="shared" si="13"/>
        <v>3.4010442559993415E-2</v>
      </c>
    </row>
    <row r="453" spans="1:4" x14ac:dyDescent="0.25">
      <c r="A453">
        <f t="shared" si="12"/>
        <v>0</v>
      </c>
      <c r="B453">
        <v>0.61111084496591717</v>
      </c>
      <c r="C453">
        <v>0.5673205314142481</v>
      </c>
      <c r="D453">
        <f t="shared" si="13"/>
        <v>4.3790313551669069E-2</v>
      </c>
    </row>
    <row r="454" spans="1:4" x14ac:dyDescent="0.25">
      <c r="A454">
        <f t="shared" si="12"/>
        <v>0</v>
      </c>
      <c r="B454">
        <v>0.58957892022004477</v>
      </c>
      <c r="C454">
        <v>0.533436316981306</v>
      </c>
      <c r="D454">
        <f t="shared" si="13"/>
        <v>5.6142603238738764E-2</v>
      </c>
    </row>
    <row r="455" spans="1:4" x14ac:dyDescent="0.25">
      <c r="A455">
        <f t="shared" si="12"/>
        <v>0</v>
      </c>
      <c r="B455">
        <v>0.60954983571649901</v>
      </c>
      <c r="C455">
        <v>0.56534305206882285</v>
      </c>
      <c r="D455">
        <f t="shared" si="13"/>
        <v>4.4206783647676162E-2</v>
      </c>
    </row>
    <row r="456" spans="1:4" x14ac:dyDescent="0.25">
      <c r="A456">
        <f t="shared" si="12"/>
        <v>0</v>
      </c>
      <c r="B456">
        <v>0.58934084456562885</v>
      </c>
      <c r="C456">
        <v>0.53224913095748472</v>
      </c>
      <c r="D456">
        <f t="shared" si="13"/>
        <v>5.7091713608144135E-2</v>
      </c>
    </row>
    <row r="457" spans="1:4" x14ac:dyDescent="0.25">
      <c r="A457">
        <f t="shared" si="12"/>
        <v>0</v>
      </c>
      <c r="B457">
        <v>0.60589265191798858</v>
      </c>
      <c r="C457">
        <v>0.55939218828132431</v>
      </c>
      <c r="D457">
        <f t="shared" si="13"/>
        <v>4.6500463636664269E-2</v>
      </c>
    </row>
    <row r="458" spans="1:4" x14ac:dyDescent="0.25">
      <c r="A458">
        <f t="shared" ref="A458:A521" si="14">IF(B458&gt;C458,0,1)</f>
        <v>0</v>
      </c>
      <c r="B458">
        <v>0.58052173487691006</v>
      </c>
      <c r="C458">
        <v>0.51907247367032538</v>
      </c>
      <c r="D458">
        <f t="shared" ref="D458:D521" si="15">B458-C458</f>
        <v>6.1449261206584671E-2</v>
      </c>
    </row>
    <row r="459" spans="1:4" x14ac:dyDescent="0.25">
      <c r="A459">
        <f t="shared" si="14"/>
        <v>0</v>
      </c>
      <c r="B459">
        <v>0.59679791322203046</v>
      </c>
      <c r="C459">
        <v>0.54559535150909955</v>
      </c>
      <c r="D459">
        <f t="shared" si="15"/>
        <v>5.1202561712930916E-2</v>
      </c>
    </row>
    <row r="460" spans="1:4" x14ac:dyDescent="0.25">
      <c r="A460">
        <f t="shared" si="14"/>
        <v>0</v>
      </c>
      <c r="B460">
        <v>0.5729155839747796</v>
      </c>
      <c r="C460">
        <v>0.50579537349619164</v>
      </c>
      <c r="D460">
        <f t="shared" si="15"/>
        <v>6.7120210478587961E-2</v>
      </c>
    </row>
    <row r="461" spans="1:4" x14ac:dyDescent="0.25">
      <c r="A461">
        <f t="shared" si="14"/>
        <v>0</v>
      </c>
      <c r="B461">
        <v>0.59792890006093125</v>
      </c>
      <c r="C461">
        <v>0.54471281579637543</v>
      </c>
      <c r="D461">
        <f t="shared" si="15"/>
        <v>5.3216084264555819E-2</v>
      </c>
    </row>
    <row r="462" spans="1:4" x14ac:dyDescent="0.25">
      <c r="A462">
        <f t="shared" si="14"/>
        <v>0</v>
      </c>
      <c r="B462">
        <v>0.61612790355590064</v>
      </c>
      <c r="C462">
        <v>0.57679275153598852</v>
      </c>
      <c r="D462">
        <f t="shared" si="15"/>
        <v>3.9335152019912112E-2</v>
      </c>
    </row>
    <row r="463" spans="1:4" x14ac:dyDescent="0.25">
      <c r="A463">
        <f t="shared" si="14"/>
        <v>0</v>
      </c>
      <c r="B463">
        <v>0.59613451310542143</v>
      </c>
      <c r="C463">
        <v>0.5426962743719449</v>
      </c>
      <c r="D463">
        <f t="shared" si="15"/>
        <v>5.3438238733476529E-2</v>
      </c>
    </row>
    <row r="464" spans="1:4" x14ac:dyDescent="0.25">
      <c r="A464">
        <f t="shared" si="14"/>
        <v>0</v>
      </c>
      <c r="B464">
        <v>0.6217495574580012</v>
      </c>
      <c r="C464">
        <v>0.5863470318403019</v>
      </c>
      <c r="D464">
        <f t="shared" si="15"/>
        <v>3.5402525617699299E-2</v>
      </c>
    </row>
    <row r="465" spans="1:4" x14ac:dyDescent="0.25">
      <c r="A465">
        <f t="shared" si="14"/>
        <v>0</v>
      </c>
      <c r="B465">
        <v>0.63287070915002586</v>
      </c>
      <c r="C465">
        <v>0.60363699727284004</v>
      </c>
      <c r="D465">
        <f t="shared" si="15"/>
        <v>2.923371187718582E-2</v>
      </c>
    </row>
    <row r="466" spans="1:4" x14ac:dyDescent="0.25">
      <c r="A466">
        <f t="shared" si="14"/>
        <v>0</v>
      </c>
      <c r="B466">
        <v>0.60259129393911404</v>
      </c>
      <c r="C466">
        <v>0.55391570242758059</v>
      </c>
      <c r="D466">
        <f t="shared" si="15"/>
        <v>4.8675591511533445E-2</v>
      </c>
    </row>
    <row r="467" spans="1:4" x14ac:dyDescent="0.25">
      <c r="A467">
        <f t="shared" si="14"/>
        <v>0</v>
      </c>
      <c r="B467">
        <v>0.59835086627057354</v>
      </c>
      <c r="C467">
        <v>0.54745731532865916</v>
      </c>
      <c r="D467">
        <f t="shared" si="15"/>
        <v>5.0893550941914389E-2</v>
      </c>
    </row>
    <row r="468" spans="1:4" x14ac:dyDescent="0.25">
      <c r="A468">
        <f t="shared" si="14"/>
        <v>0</v>
      </c>
      <c r="B468">
        <v>0.62256285300809899</v>
      </c>
      <c r="C468">
        <v>0.58553180913057223</v>
      </c>
      <c r="D468">
        <f t="shared" si="15"/>
        <v>3.7031043877526759E-2</v>
      </c>
    </row>
    <row r="469" spans="1:4" x14ac:dyDescent="0.25">
      <c r="A469">
        <f t="shared" si="14"/>
        <v>0</v>
      </c>
      <c r="B469">
        <v>0.63459649021005304</v>
      </c>
      <c r="C469">
        <v>0.60720374395002674</v>
      </c>
      <c r="D469">
        <f t="shared" si="15"/>
        <v>2.7392746260026302E-2</v>
      </c>
    </row>
    <row r="470" spans="1:4" x14ac:dyDescent="0.25">
      <c r="A470">
        <f t="shared" si="14"/>
        <v>0</v>
      </c>
      <c r="B470">
        <v>0.60305316101825301</v>
      </c>
      <c r="C470">
        <v>0.55470621185913671</v>
      </c>
      <c r="D470">
        <f t="shared" si="15"/>
        <v>4.8346949159116304E-2</v>
      </c>
    </row>
    <row r="471" spans="1:4" x14ac:dyDescent="0.25">
      <c r="A471">
        <f t="shared" si="14"/>
        <v>0</v>
      </c>
      <c r="B471">
        <v>0.58637284212314811</v>
      </c>
      <c r="C471">
        <v>0.52810444117673416</v>
      </c>
      <c r="D471">
        <f t="shared" si="15"/>
        <v>5.8268400946413945E-2</v>
      </c>
    </row>
    <row r="472" spans="1:4" x14ac:dyDescent="0.25">
      <c r="A472">
        <f t="shared" si="14"/>
        <v>0</v>
      </c>
      <c r="B472">
        <v>0.62060224944025411</v>
      </c>
      <c r="C472">
        <v>0.5842986034809825</v>
      </c>
      <c r="D472">
        <f t="shared" si="15"/>
        <v>3.6303645959271602E-2</v>
      </c>
    </row>
    <row r="473" spans="1:4" x14ac:dyDescent="0.25">
      <c r="A473">
        <f t="shared" si="14"/>
        <v>0</v>
      </c>
      <c r="B473">
        <v>0.60040512047109307</v>
      </c>
      <c r="C473">
        <v>0.54931490428040908</v>
      </c>
      <c r="D473">
        <f t="shared" si="15"/>
        <v>5.109021619068399E-2</v>
      </c>
    </row>
    <row r="474" spans="1:4" x14ac:dyDescent="0.25">
      <c r="A474">
        <f t="shared" si="14"/>
        <v>0</v>
      </c>
      <c r="B474">
        <v>0.61720615006362922</v>
      </c>
      <c r="C474">
        <v>0.57689258283399947</v>
      </c>
      <c r="D474">
        <f t="shared" si="15"/>
        <v>4.0313567229629754E-2</v>
      </c>
    </row>
    <row r="475" spans="1:4" x14ac:dyDescent="0.25">
      <c r="A475">
        <f t="shared" si="14"/>
        <v>0</v>
      </c>
      <c r="B475">
        <v>0.65728087520602718</v>
      </c>
      <c r="C475">
        <v>0.64379983413381958</v>
      </c>
      <c r="D475">
        <f t="shared" si="15"/>
        <v>1.34810410722076E-2</v>
      </c>
    </row>
    <row r="476" spans="1:4" x14ac:dyDescent="0.25">
      <c r="A476">
        <f t="shared" si="14"/>
        <v>0</v>
      </c>
      <c r="B476">
        <v>0.58289951339787138</v>
      </c>
      <c r="C476">
        <v>0.52183482286693494</v>
      </c>
      <c r="D476">
        <f t="shared" si="15"/>
        <v>6.1064690530936439E-2</v>
      </c>
    </row>
    <row r="477" spans="1:4" x14ac:dyDescent="0.25">
      <c r="A477">
        <f t="shared" si="14"/>
        <v>0</v>
      </c>
      <c r="B477">
        <v>0.60654701633942532</v>
      </c>
      <c r="C477">
        <v>0.56172748113216509</v>
      </c>
      <c r="D477">
        <f t="shared" si="15"/>
        <v>4.481953520726023E-2</v>
      </c>
    </row>
    <row r="478" spans="1:4" x14ac:dyDescent="0.25">
      <c r="A478">
        <f t="shared" si="14"/>
        <v>0</v>
      </c>
      <c r="B478">
        <v>0.58515278924467917</v>
      </c>
      <c r="C478">
        <v>0.52468333734380268</v>
      </c>
      <c r="D478">
        <f t="shared" si="15"/>
        <v>6.0469451900876492E-2</v>
      </c>
    </row>
    <row r="479" spans="1:4" x14ac:dyDescent="0.25">
      <c r="A479">
        <f t="shared" si="14"/>
        <v>0</v>
      </c>
      <c r="B479">
        <v>0.60009948859840856</v>
      </c>
      <c r="C479">
        <v>0.54974777955855814</v>
      </c>
      <c r="D479">
        <f t="shared" si="15"/>
        <v>5.0351709039850423E-2</v>
      </c>
    </row>
    <row r="480" spans="1:4" x14ac:dyDescent="0.25">
      <c r="A480">
        <f t="shared" si="14"/>
        <v>0</v>
      </c>
      <c r="B480">
        <v>0.60367006056224004</v>
      </c>
      <c r="C480">
        <v>0.55483595756464721</v>
      </c>
      <c r="D480">
        <f t="shared" si="15"/>
        <v>4.8834102997592832E-2</v>
      </c>
    </row>
    <row r="481" spans="1:4" x14ac:dyDescent="0.25">
      <c r="A481">
        <f t="shared" si="14"/>
        <v>0</v>
      </c>
      <c r="B481">
        <v>0.64476345278126113</v>
      </c>
      <c r="C481">
        <v>0.62192966275749462</v>
      </c>
      <c r="D481">
        <f t="shared" si="15"/>
        <v>2.2833790023766509E-2</v>
      </c>
    </row>
    <row r="482" spans="1:4" x14ac:dyDescent="0.25">
      <c r="A482">
        <f t="shared" si="14"/>
        <v>0</v>
      </c>
      <c r="B482">
        <v>0.59076604332602833</v>
      </c>
      <c r="C482">
        <v>0.53485704276707979</v>
      </c>
      <c r="D482">
        <f t="shared" si="15"/>
        <v>5.5909000558948541E-2</v>
      </c>
    </row>
    <row r="483" spans="1:4" x14ac:dyDescent="0.25">
      <c r="A483">
        <f t="shared" si="14"/>
        <v>0</v>
      </c>
      <c r="B483">
        <v>0.56913969828802502</v>
      </c>
      <c r="C483">
        <v>0.49922749507063574</v>
      </c>
      <c r="D483">
        <f t="shared" si="15"/>
        <v>6.9912203217389279E-2</v>
      </c>
    </row>
    <row r="484" spans="1:4" x14ac:dyDescent="0.25">
      <c r="A484">
        <f t="shared" si="14"/>
        <v>0</v>
      </c>
      <c r="B484">
        <v>0.60277093091672251</v>
      </c>
      <c r="C484">
        <v>0.55451079665186931</v>
      </c>
      <c r="D484">
        <f t="shared" si="15"/>
        <v>4.8260134264853205E-2</v>
      </c>
    </row>
    <row r="485" spans="1:4" x14ac:dyDescent="0.25">
      <c r="A485">
        <f t="shared" si="14"/>
        <v>0</v>
      </c>
      <c r="B485">
        <v>0.59381803096769503</v>
      </c>
      <c r="C485">
        <v>0.54040996063284263</v>
      </c>
      <c r="D485">
        <f t="shared" si="15"/>
        <v>5.3408070334852398E-2</v>
      </c>
    </row>
    <row r="486" spans="1:4" x14ac:dyDescent="0.25">
      <c r="A486">
        <f t="shared" si="14"/>
        <v>0</v>
      </c>
      <c r="B486">
        <v>0.55846452768678612</v>
      </c>
      <c r="C486">
        <v>0.48201529162991219</v>
      </c>
      <c r="D486">
        <f t="shared" si="15"/>
        <v>7.6449236056873926E-2</v>
      </c>
    </row>
    <row r="487" spans="1:4" x14ac:dyDescent="0.25">
      <c r="A487">
        <f t="shared" si="14"/>
        <v>0</v>
      </c>
      <c r="B487">
        <v>0.57693035576509022</v>
      </c>
      <c r="C487">
        <v>0.51340533185531956</v>
      </c>
      <c r="D487">
        <f t="shared" si="15"/>
        <v>6.3525023909770661E-2</v>
      </c>
    </row>
    <row r="488" spans="1:4" x14ac:dyDescent="0.25">
      <c r="A488">
        <f t="shared" si="14"/>
        <v>0</v>
      </c>
      <c r="B488">
        <v>0.57215070815479308</v>
      </c>
      <c r="C488">
        <v>0.5046550636986703</v>
      </c>
      <c r="D488">
        <f t="shared" si="15"/>
        <v>6.7495644456122772E-2</v>
      </c>
    </row>
    <row r="489" spans="1:4" x14ac:dyDescent="0.25">
      <c r="A489">
        <f t="shared" si="14"/>
        <v>0</v>
      </c>
      <c r="B489">
        <v>0.60410123562990881</v>
      </c>
      <c r="C489">
        <v>0.55600168173158393</v>
      </c>
      <c r="D489">
        <f t="shared" si="15"/>
        <v>4.8099553898324876E-2</v>
      </c>
    </row>
    <row r="490" spans="1:4" x14ac:dyDescent="0.25">
      <c r="A490">
        <f t="shared" si="14"/>
        <v>0</v>
      </c>
      <c r="B490">
        <v>0.55763920738227779</v>
      </c>
      <c r="C490">
        <v>0.48075214674238165</v>
      </c>
      <c r="D490">
        <f t="shared" si="15"/>
        <v>7.6887060639896143E-2</v>
      </c>
    </row>
    <row r="491" spans="1:4" x14ac:dyDescent="0.25">
      <c r="A491">
        <f t="shared" si="14"/>
        <v>0</v>
      </c>
      <c r="B491">
        <v>0.60993797264199401</v>
      </c>
      <c r="C491">
        <v>0.56559766760934815</v>
      </c>
      <c r="D491">
        <f t="shared" si="15"/>
        <v>4.4340305032645855E-2</v>
      </c>
    </row>
    <row r="492" spans="1:4" x14ac:dyDescent="0.25">
      <c r="A492">
        <f t="shared" si="14"/>
        <v>0</v>
      </c>
      <c r="B492">
        <v>0.62551965782938013</v>
      </c>
      <c r="C492">
        <v>0.59181437740505027</v>
      </c>
      <c r="D492">
        <f t="shared" si="15"/>
        <v>3.3705280424329853E-2</v>
      </c>
    </row>
    <row r="493" spans="1:4" x14ac:dyDescent="0.25">
      <c r="A493">
        <f t="shared" si="14"/>
        <v>0</v>
      </c>
      <c r="B493">
        <v>0.59945576475405016</v>
      </c>
      <c r="C493">
        <v>0.54943360770953587</v>
      </c>
      <c r="D493">
        <f t="shared" si="15"/>
        <v>5.0022157044514293E-2</v>
      </c>
    </row>
    <row r="494" spans="1:4" x14ac:dyDescent="0.25">
      <c r="A494">
        <f t="shared" si="14"/>
        <v>0</v>
      </c>
      <c r="B494">
        <v>0.63622974460012927</v>
      </c>
      <c r="C494">
        <v>0.61030571771020048</v>
      </c>
      <c r="D494">
        <f t="shared" si="15"/>
        <v>2.5924026889928786E-2</v>
      </c>
    </row>
    <row r="495" spans="1:4" x14ac:dyDescent="0.25">
      <c r="A495">
        <f t="shared" si="14"/>
        <v>0</v>
      </c>
      <c r="B495">
        <v>0.60021935383820713</v>
      </c>
      <c r="C495">
        <v>0.5492939287876164</v>
      </c>
      <c r="D495">
        <f t="shared" si="15"/>
        <v>5.0925425050590722E-2</v>
      </c>
    </row>
    <row r="496" spans="1:4" x14ac:dyDescent="0.25">
      <c r="A496">
        <f t="shared" si="14"/>
        <v>0</v>
      </c>
      <c r="B496">
        <v>0.63067565068765086</v>
      </c>
      <c r="C496">
        <v>0.59976343026816958</v>
      </c>
      <c r="D496">
        <f t="shared" si="15"/>
        <v>3.0912220419481273E-2</v>
      </c>
    </row>
    <row r="497" spans="1:4" x14ac:dyDescent="0.25">
      <c r="A497">
        <f t="shared" si="14"/>
        <v>0</v>
      </c>
      <c r="B497">
        <v>0.60894888577580508</v>
      </c>
      <c r="C497">
        <v>0.56435523279828226</v>
      </c>
      <c r="D497">
        <f t="shared" si="15"/>
        <v>4.4593652977522824E-2</v>
      </c>
    </row>
    <row r="498" spans="1:4" x14ac:dyDescent="0.25">
      <c r="A498">
        <f t="shared" si="14"/>
        <v>0</v>
      </c>
      <c r="B498">
        <v>0.61287085156739918</v>
      </c>
      <c r="C498">
        <v>0.57103597666526873</v>
      </c>
      <c r="D498">
        <f t="shared" si="15"/>
        <v>4.1834874902130448E-2</v>
      </c>
    </row>
    <row r="499" spans="1:4" x14ac:dyDescent="0.25">
      <c r="A499">
        <f t="shared" si="14"/>
        <v>0</v>
      </c>
      <c r="B499">
        <v>0.63600827689657435</v>
      </c>
      <c r="C499">
        <v>0.60872851121367144</v>
      </c>
      <c r="D499">
        <f t="shared" si="15"/>
        <v>2.7279765682902912E-2</v>
      </c>
    </row>
    <row r="500" spans="1:4" x14ac:dyDescent="0.25">
      <c r="A500">
        <f t="shared" si="14"/>
        <v>0</v>
      </c>
      <c r="B500">
        <v>0.60906108738413911</v>
      </c>
      <c r="C500">
        <v>0.56307169518848466</v>
      </c>
      <c r="D500">
        <f t="shared" si="15"/>
        <v>4.5989392195654455E-2</v>
      </c>
    </row>
    <row r="501" spans="1:4" x14ac:dyDescent="0.25">
      <c r="A501">
        <f t="shared" si="14"/>
        <v>0</v>
      </c>
      <c r="B501">
        <v>0.58519666502415502</v>
      </c>
      <c r="C501">
        <v>0.5263523426689436</v>
      </c>
      <c r="D501">
        <f t="shared" si="15"/>
        <v>5.884432235521142E-2</v>
      </c>
    </row>
    <row r="502" spans="1:4" x14ac:dyDescent="0.25">
      <c r="A502">
        <f t="shared" si="14"/>
        <v>0</v>
      </c>
      <c r="B502">
        <v>0.62346435360203534</v>
      </c>
      <c r="C502">
        <v>0.58791989070068262</v>
      </c>
      <c r="D502">
        <f t="shared" si="15"/>
        <v>3.5544462901352714E-2</v>
      </c>
    </row>
    <row r="503" spans="1:4" x14ac:dyDescent="0.25">
      <c r="A503">
        <f t="shared" si="14"/>
        <v>0</v>
      </c>
      <c r="B503">
        <v>0.63587515742061262</v>
      </c>
      <c r="C503">
        <v>0.60789936489816221</v>
      </c>
      <c r="D503">
        <f t="shared" si="15"/>
        <v>2.7975792522450416E-2</v>
      </c>
    </row>
    <row r="504" spans="1:4" x14ac:dyDescent="0.25">
      <c r="A504">
        <f t="shared" si="14"/>
        <v>0</v>
      </c>
      <c r="B504">
        <v>0.58599271318818258</v>
      </c>
      <c r="C504">
        <v>0.52864012897481716</v>
      </c>
      <c r="D504">
        <f t="shared" si="15"/>
        <v>5.7352584213365421E-2</v>
      </c>
    </row>
    <row r="505" spans="1:4" x14ac:dyDescent="0.25">
      <c r="A505">
        <f t="shared" si="14"/>
        <v>0</v>
      </c>
      <c r="B505">
        <v>0.59761756124065812</v>
      </c>
      <c r="C505">
        <v>0.54534540146731758</v>
      </c>
      <c r="D505">
        <f t="shared" si="15"/>
        <v>5.2272159773340543E-2</v>
      </c>
    </row>
    <row r="506" spans="1:4" x14ac:dyDescent="0.25">
      <c r="A506">
        <f t="shared" si="14"/>
        <v>0</v>
      </c>
      <c r="B506">
        <v>0.57932198303925186</v>
      </c>
      <c r="C506">
        <v>0.51678716025262295</v>
      </c>
      <c r="D506">
        <f t="shared" si="15"/>
        <v>6.2534822786628919E-2</v>
      </c>
    </row>
    <row r="507" spans="1:4" x14ac:dyDescent="0.25">
      <c r="A507">
        <f t="shared" si="14"/>
        <v>0</v>
      </c>
      <c r="B507">
        <v>0.5954488662383145</v>
      </c>
      <c r="C507">
        <v>0.54367632380405229</v>
      </c>
      <c r="D507">
        <f t="shared" si="15"/>
        <v>5.1772542434262214E-2</v>
      </c>
    </row>
    <row r="508" spans="1:4" x14ac:dyDescent="0.25">
      <c r="A508">
        <f t="shared" si="14"/>
        <v>0</v>
      </c>
      <c r="B508">
        <v>0.58506677491367309</v>
      </c>
      <c r="C508">
        <v>0.52528355011788508</v>
      </c>
      <c r="D508">
        <f t="shared" si="15"/>
        <v>5.9783224795788015E-2</v>
      </c>
    </row>
    <row r="509" spans="1:4" x14ac:dyDescent="0.25">
      <c r="A509">
        <f t="shared" si="14"/>
        <v>0</v>
      </c>
      <c r="B509">
        <v>0.59959214107105896</v>
      </c>
      <c r="C509">
        <v>0.54876462918279101</v>
      </c>
      <c r="D509">
        <f t="shared" si="15"/>
        <v>5.0827511888267951E-2</v>
      </c>
    </row>
    <row r="510" spans="1:4" x14ac:dyDescent="0.25">
      <c r="A510">
        <f t="shared" si="14"/>
        <v>0</v>
      </c>
      <c r="B510">
        <v>0.57298546972343001</v>
      </c>
      <c r="C510">
        <v>0.50815701340750252</v>
      </c>
      <c r="D510">
        <f t="shared" si="15"/>
        <v>6.4828456315927485E-2</v>
      </c>
    </row>
    <row r="511" spans="1:4" x14ac:dyDescent="0.25">
      <c r="A511">
        <f t="shared" si="14"/>
        <v>0</v>
      </c>
      <c r="B511">
        <v>0.59691355181543471</v>
      </c>
      <c r="C511">
        <v>0.54529050490212805</v>
      </c>
      <c r="D511">
        <f t="shared" si="15"/>
        <v>5.1623046913306658E-2</v>
      </c>
    </row>
    <row r="512" spans="1:4" x14ac:dyDescent="0.25">
      <c r="A512">
        <f t="shared" si="14"/>
        <v>0</v>
      </c>
      <c r="B512">
        <v>0.60639982267559001</v>
      </c>
      <c r="C512">
        <v>0.56044824225407508</v>
      </c>
      <c r="D512">
        <f t="shared" si="15"/>
        <v>4.5951580421514926E-2</v>
      </c>
    </row>
    <row r="513" spans="1:4" x14ac:dyDescent="0.25">
      <c r="A513">
        <f t="shared" si="14"/>
        <v>0</v>
      </c>
      <c r="B513">
        <v>0.62752056268238132</v>
      </c>
      <c r="C513">
        <v>0.59517697797509261</v>
      </c>
      <c r="D513">
        <f t="shared" si="15"/>
        <v>3.2343584707288708E-2</v>
      </c>
    </row>
    <row r="514" spans="1:4" x14ac:dyDescent="0.25">
      <c r="A514">
        <f t="shared" si="14"/>
        <v>0</v>
      </c>
      <c r="B514">
        <v>0.60122970657677666</v>
      </c>
      <c r="C514">
        <v>0.55353043952910985</v>
      </c>
      <c r="D514">
        <f t="shared" si="15"/>
        <v>4.7699267047666805E-2</v>
      </c>
    </row>
    <row r="515" spans="1:4" x14ac:dyDescent="0.25">
      <c r="A515">
        <f t="shared" si="14"/>
        <v>0</v>
      </c>
      <c r="B515">
        <v>0.58198339956003919</v>
      </c>
      <c r="C515">
        <v>0.52151421145762666</v>
      </c>
      <c r="D515">
        <f t="shared" si="15"/>
        <v>6.046918810241253E-2</v>
      </c>
    </row>
    <row r="516" spans="1:4" x14ac:dyDescent="0.25">
      <c r="A516">
        <f t="shared" si="14"/>
        <v>0</v>
      </c>
      <c r="B516">
        <v>0.57935719009007447</v>
      </c>
      <c r="C516">
        <v>0.5154547244865566</v>
      </c>
      <c r="D516">
        <f t="shared" si="15"/>
        <v>6.3902465603517866E-2</v>
      </c>
    </row>
    <row r="517" spans="1:4" x14ac:dyDescent="0.25">
      <c r="A517">
        <f t="shared" si="14"/>
        <v>0</v>
      </c>
      <c r="B517">
        <v>0.59272458200707445</v>
      </c>
      <c r="C517">
        <v>0.53719755930291513</v>
      </c>
      <c r="D517">
        <f t="shared" si="15"/>
        <v>5.5527022704159323E-2</v>
      </c>
    </row>
    <row r="518" spans="1:4" x14ac:dyDescent="0.25">
      <c r="A518">
        <f t="shared" si="14"/>
        <v>0</v>
      </c>
      <c r="B518">
        <v>0.58242717747815065</v>
      </c>
      <c r="C518">
        <v>0.52108179584146774</v>
      </c>
      <c r="D518">
        <f t="shared" si="15"/>
        <v>6.1345381636682905E-2</v>
      </c>
    </row>
    <row r="519" spans="1:4" x14ac:dyDescent="0.25">
      <c r="A519">
        <f t="shared" si="14"/>
        <v>0</v>
      </c>
      <c r="B519">
        <v>0.60326122167983975</v>
      </c>
      <c r="C519">
        <v>0.5550443727029063</v>
      </c>
      <c r="D519">
        <f t="shared" si="15"/>
        <v>4.8216848976933457E-2</v>
      </c>
    </row>
    <row r="520" spans="1:4" x14ac:dyDescent="0.25">
      <c r="A520">
        <f t="shared" si="14"/>
        <v>0</v>
      </c>
      <c r="B520">
        <v>0.62194064049692255</v>
      </c>
      <c r="C520">
        <v>0.58458483011403972</v>
      </c>
      <c r="D520">
        <f t="shared" si="15"/>
        <v>3.7355810382882826E-2</v>
      </c>
    </row>
    <row r="521" spans="1:4" x14ac:dyDescent="0.25">
      <c r="A521">
        <f t="shared" si="14"/>
        <v>0</v>
      </c>
      <c r="B521">
        <v>0.60771306834803474</v>
      </c>
      <c r="C521">
        <v>0.56372336180972349</v>
      </c>
      <c r="D521">
        <f t="shared" si="15"/>
        <v>4.3989706538311246E-2</v>
      </c>
    </row>
    <row r="522" spans="1:4" x14ac:dyDescent="0.25">
      <c r="A522">
        <f t="shared" ref="A522:A585" si="16">IF(B522&gt;C522,0,1)</f>
        <v>0</v>
      </c>
      <c r="B522">
        <v>0.59549862653193575</v>
      </c>
      <c r="C522">
        <v>0.54242643842636928</v>
      </c>
      <c r="D522">
        <f t="shared" ref="D522:D585" si="17">B522-C522</f>
        <v>5.3072188105566465E-2</v>
      </c>
    </row>
    <row r="523" spans="1:4" x14ac:dyDescent="0.25">
      <c r="A523">
        <f t="shared" si="16"/>
        <v>0</v>
      </c>
      <c r="B523">
        <v>0.6191864631231766</v>
      </c>
      <c r="C523">
        <v>0.58148145410102892</v>
      </c>
      <c r="D523">
        <f t="shared" si="17"/>
        <v>3.7705009022147684E-2</v>
      </c>
    </row>
    <row r="524" spans="1:4" x14ac:dyDescent="0.25">
      <c r="A524">
        <f t="shared" si="16"/>
        <v>0</v>
      </c>
      <c r="B524">
        <v>0.5865362106101798</v>
      </c>
      <c r="C524">
        <v>0.52879034974581451</v>
      </c>
      <c r="D524">
        <f t="shared" si="17"/>
        <v>5.7745860864365284E-2</v>
      </c>
    </row>
    <row r="525" spans="1:4" x14ac:dyDescent="0.25">
      <c r="A525">
        <f t="shared" si="16"/>
        <v>0</v>
      </c>
      <c r="B525">
        <v>0.59778820095703622</v>
      </c>
      <c r="C525">
        <v>0.54683294660026616</v>
      </c>
      <c r="D525">
        <f t="shared" si="17"/>
        <v>5.0955254356770063E-2</v>
      </c>
    </row>
    <row r="526" spans="1:4" x14ac:dyDescent="0.25">
      <c r="A526">
        <f t="shared" si="16"/>
        <v>0</v>
      </c>
      <c r="B526">
        <v>0.58275289952494724</v>
      </c>
      <c r="C526">
        <v>0.52120102648979405</v>
      </c>
      <c r="D526">
        <f t="shared" si="17"/>
        <v>6.1551873035153193E-2</v>
      </c>
    </row>
    <row r="527" spans="1:4" x14ac:dyDescent="0.25">
      <c r="A527">
        <f t="shared" si="16"/>
        <v>0</v>
      </c>
      <c r="B527">
        <v>0.59098074503734643</v>
      </c>
      <c r="C527">
        <v>0.53460865210278963</v>
      </c>
      <c r="D527">
        <f t="shared" si="17"/>
        <v>5.6372092934556806E-2</v>
      </c>
    </row>
    <row r="528" spans="1:4" x14ac:dyDescent="0.25">
      <c r="A528">
        <f t="shared" si="16"/>
        <v>0</v>
      </c>
      <c r="B528">
        <v>0.62359288713784533</v>
      </c>
      <c r="C528">
        <v>0.58781707592615506</v>
      </c>
      <c r="D528">
        <f t="shared" si="17"/>
        <v>3.5775811211690267E-2</v>
      </c>
    </row>
    <row r="529" spans="1:4" x14ac:dyDescent="0.25">
      <c r="A529">
        <f t="shared" si="16"/>
        <v>0</v>
      </c>
      <c r="B529">
        <v>0.56766502119119766</v>
      </c>
      <c r="C529">
        <v>0.4971389526487961</v>
      </c>
      <c r="D529">
        <f t="shared" si="17"/>
        <v>7.0526068542401565E-2</v>
      </c>
    </row>
    <row r="530" spans="1:4" x14ac:dyDescent="0.25">
      <c r="A530">
        <f t="shared" si="16"/>
        <v>0</v>
      </c>
      <c r="B530">
        <v>0.57779565481838469</v>
      </c>
      <c r="C530">
        <v>0.51443969334740147</v>
      </c>
      <c r="D530">
        <f t="shared" si="17"/>
        <v>6.3355961470983213E-2</v>
      </c>
    </row>
    <row r="531" spans="1:4" x14ac:dyDescent="0.25">
      <c r="A531">
        <f t="shared" si="16"/>
        <v>0</v>
      </c>
      <c r="B531">
        <v>0.61931574422147517</v>
      </c>
      <c r="C531">
        <v>0.58089611767367733</v>
      </c>
      <c r="D531">
        <f t="shared" si="17"/>
        <v>3.8419626547797847E-2</v>
      </c>
    </row>
    <row r="532" spans="1:4" x14ac:dyDescent="0.25">
      <c r="A532">
        <f t="shared" si="16"/>
        <v>0</v>
      </c>
      <c r="B532">
        <v>0.59587493205631603</v>
      </c>
      <c r="C532">
        <v>0.54344009108218971</v>
      </c>
      <c r="D532">
        <f t="shared" si="17"/>
        <v>5.2434840974126318E-2</v>
      </c>
    </row>
    <row r="533" spans="1:4" x14ac:dyDescent="0.25">
      <c r="A533">
        <f t="shared" si="16"/>
        <v>0</v>
      </c>
      <c r="B533">
        <v>0.57073132259136983</v>
      </c>
      <c r="C533">
        <v>0.50180800303469575</v>
      </c>
      <c r="D533">
        <f t="shared" si="17"/>
        <v>6.8923319556674079E-2</v>
      </c>
    </row>
    <row r="534" spans="1:4" x14ac:dyDescent="0.25">
      <c r="A534">
        <f t="shared" si="16"/>
        <v>0</v>
      </c>
      <c r="B534">
        <v>0.60465551848245325</v>
      </c>
      <c r="C534">
        <v>0.5570938494722788</v>
      </c>
      <c r="D534">
        <f t="shared" si="17"/>
        <v>4.7561669010174445E-2</v>
      </c>
    </row>
    <row r="535" spans="1:4" x14ac:dyDescent="0.25">
      <c r="A535">
        <f t="shared" si="16"/>
        <v>0</v>
      </c>
      <c r="B535">
        <v>0.63167078451146608</v>
      </c>
      <c r="C535">
        <v>0.60045137935048276</v>
      </c>
      <c r="D535">
        <f t="shared" si="17"/>
        <v>3.1219405160983316E-2</v>
      </c>
    </row>
    <row r="536" spans="1:4" x14ac:dyDescent="0.25">
      <c r="A536">
        <f t="shared" si="16"/>
        <v>0</v>
      </c>
      <c r="B536">
        <v>0.60981697893612785</v>
      </c>
      <c r="C536">
        <v>0.56613050235440332</v>
      </c>
      <c r="D536">
        <f t="shared" si="17"/>
        <v>4.3686476581724532E-2</v>
      </c>
    </row>
    <row r="537" spans="1:4" x14ac:dyDescent="0.25">
      <c r="A537">
        <f t="shared" si="16"/>
        <v>0</v>
      </c>
      <c r="B537">
        <v>0.59664922081073146</v>
      </c>
      <c r="C537">
        <v>0.54437126203884778</v>
      </c>
      <c r="D537">
        <f t="shared" si="17"/>
        <v>5.2277958771883681E-2</v>
      </c>
    </row>
    <row r="538" spans="1:4" x14ac:dyDescent="0.25">
      <c r="A538">
        <f t="shared" si="16"/>
        <v>0</v>
      </c>
      <c r="B538">
        <v>0.59452085447707459</v>
      </c>
      <c r="C538">
        <v>0.54023384733343915</v>
      </c>
      <c r="D538">
        <f t="shared" si="17"/>
        <v>5.4287007143635435E-2</v>
      </c>
    </row>
    <row r="539" spans="1:4" x14ac:dyDescent="0.25">
      <c r="A539">
        <f t="shared" si="16"/>
        <v>0</v>
      </c>
      <c r="B539">
        <v>0.63684727290512144</v>
      </c>
      <c r="C539">
        <v>0.60997922562571272</v>
      </c>
      <c r="D539">
        <f t="shared" si="17"/>
        <v>2.6868047279408724E-2</v>
      </c>
    </row>
    <row r="540" spans="1:4" x14ac:dyDescent="0.25">
      <c r="A540">
        <f t="shared" si="16"/>
        <v>0</v>
      </c>
      <c r="B540">
        <v>0.60244041289878425</v>
      </c>
      <c r="C540">
        <v>0.55386790845216005</v>
      </c>
      <c r="D540">
        <f t="shared" si="17"/>
        <v>4.8572504446624198E-2</v>
      </c>
    </row>
    <row r="541" spans="1:4" x14ac:dyDescent="0.25">
      <c r="A541">
        <f t="shared" si="16"/>
        <v>0</v>
      </c>
      <c r="B541">
        <v>0.61177278577397032</v>
      </c>
      <c r="C541">
        <v>0.5692293519783872</v>
      </c>
      <c r="D541">
        <f t="shared" si="17"/>
        <v>4.2543433795583119E-2</v>
      </c>
    </row>
    <row r="542" spans="1:4" x14ac:dyDescent="0.25">
      <c r="A542">
        <f t="shared" si="16"/>
        <v>0</v>
      </c>
      <c r="B542">
        <v>0.57158663310114455</v>
      </c>
      <c r="C542">
        <v>0.50261358392490907</v>
      </c>
      <c r="D542">
        <f t="shared" si="17"/>
        <v>6.8973049176235479E-2</v>
      </c>
    </row>
    <row r="543" spans="1:4" x14ac:dyDescent="0.25">
      <c r="A543">
        <f t="shared" si="16"/>
        <v>0</v>
      </c>
      <c r="B543">
        <v>0.58044064539016771</v>
      </c>
      <c r="C543">
        <v>0.51773167787591301</v>
      </c>
      <c r="D543">
        <f t="shared" si="17"/>
        <v>6.2708967514254699E-2</v>
      </c>
    </row>
    <row r="544" spans="1:4" x14ac:dyDescent="0.25">
      <c r="A544">
        <f t="shared" si="16"/>
        <v>0</v>
      </c>
      <c r="B544">
        <v>0.60727014648802669</v>
      </c>
      <c r="C544">
        <v>0.56076882847182585</v>
      </c>
      <c r="D544">
        <f t="shared" si="17"/>
        <v>4.6501318016200832E-2</v>
      </c>
    </row>
    <row r="545" spans="1:4" x14ac:dyDescent="0.25">
      <c r="A545">
        <f t="shared" si="16"/>
        <v>0</v>
      </c>
      <c r="B545">
        <v>0.60063549980497866</v>
      </c>
      <c r="C545">
        <v>0.54859021003932973</v>
      </c>
      <c r="D545">
        <f t="shared" si="17"/>
        <v>5.2045289765648928E-2</v>
      </c>
    </row>
    <row r="546" spans="1:4" x14ac:dyDescent="0.25">
      <c r="A546">
        <f t="shared" si="16"/>
        <v>0</v>
      </c>
      <c r="B546">
        <v>0.59630262710452597</v>
      </c>
      <c r="C546">
        <v>0.54419634661959237</v>
      </c>
      <c r="D546">
        <f t="shared" si="17"/>
        <v>5.2106280484933598E-2</v>
      </c>
    </row>
    <row r="547" spans="1:4" x14ac:dyDescent="0.25">
      <c r="A547">
        <f t="shared" si="16"/>
        <v>0</v>
      </c>
      <c r="B547">
        <v>0.60027388201743659</v>
      </c>
      <c r="C547">
        <v>0.55134995049938385</v>
      </c>
      <c r="D547">
        <f t="shared" si="17"/>
        <v>4.8923931518052743E-2</v>
      </c>
    </row>
    <row r="548" spans="1:4" x14ac:dyDescent="0.25">
      <c r="A548">
        <f t="shared" si="16"/>
        <v>0</v>
      </c>
      <c r="B548">
        <v>0.59573007698214608</v>
      </c>
      <c r="C548">
        <v>0.54318126484407314</v>
      </c>
      <c r="D548">
        <f t="shared" si="17"/>
        <v>5.2548812138072942E-2</v>
      </c>
    </row>
    <row r="549" spans="1:4" x14ac:dyDescent="0.25">
      <c r="A549">
        <f t="shared" si="16"/>
        <v>0</v>
      </c>
      <c r="B549">
        <v>0.57200332410868038</v>
      </c>
      <c r="C549">
        <v>0.50548055555650706</v>
      </c>
      <c r="D549">
        <f t="shared" si="17"/>
        <v>6.6522768552173317E-2</v>
      </c>
    </row>
    <row r="550" spans="1:4" x14ac:dyDescent="0.25">
      <c r="A550">
        <f t="shared" si="16"/>
        <v>0</v>
      </c>
      <c r="B550">
        <v>0.59825028373455524</v>
      </c>
      <c r="C550">
        <v>0.54669885761874704</v>
      </c>
      <c r="D550">
        <f t="shared" si="17"/>
        <v>5.1551426115808208E-2</v>
      </c>
    </row>
    <row r="551" spans="1:4" x14ac:dyDescent="0.25">
      <c r="A551">
        <f t="shared" si="16"/>
        <v>0</v>
      </c>
      <c r="B551">
        <v>0.56572278493319206</v>
      </c>
      <c r="C551">
        <v>0.49417612207338951</v>
      </c>
      <c r="D551">
        <f t="shared" si="17"/>
        <v>7.1546662859802546E-2</v>
      </c>
    </row>
    <row r="552" spans="1:4" x14ac:dyDescent="0.25">
      <c r="A552">
        <f t="shared" si="16"/>
        <v>0</v>
      </c>
      <c r="B552">
        <v>0.60322117869827863</v>
      </c>
      <c r="C552">
        <v>0.55532128662539604</v>
      </c>
      <c r="D552">
        <f t="shared" si="17"/>
        <v>4.7899892072882588E-2</v>
      </c>
    </row>
    <row r="553" spans="1:4" x14ac:dyDescent="0.25">
      <c r="A553">
        <f t="shared" si="16"/>
        <v>0</v>
      </c>
      <c r="B553">
        <v>0.56890837189112831</v>
      </c>
      <c r="C553">
        <v>0.49866063522382537</v>
      </c>
      <c r="D553">
        <f t="shared" si="17"/>
        <v>7.024773666730294E-2</v>
      </c>
    </row>
    <row r="554" spans="1:4" x14ac:dyDescent="0.25">
      <c r="A554">
        <f t="shared" si="16"/>
        <v>0</v>
      </c>
      <c r="B554">
        <v>0.58603380644620362</v>
      </c>
      <c r="C554">
        <v>0.52715097400641531</v>
      </c>
      <c r="D554">
        <f t="shared" si="17"/>
        <v>5.8882832439788313E-2</v>
      </c>
    </row>
    <row r="555" spans="1:4" x14ac:dyDescent="0.25">
      <c r="A555">
        <f t="shared" si="16"/>
        <v>0</v>
      </c>
      <c r="B555">
        <v>0.61368709569995872</v>
      </c>
      <c r="C555">
        <v>0.57385228912045416</v>
      </c>
      <c r="D555">
        <f t="shared" si="17"/>
        <v>3.9834806579504556E-2</v>
      </c>
    </row>
    <row r="556" spans="1:4" x14ac:dyDescent="0.25">
      <c r="A556">
        <f t="shared" si="16"/>
        <v>0</v>
      </c>
      <c r="B556">
        <v>0.5587715733804377</v>
      </c>
      <c r="C556">
        <v>0.48382287094686416</v>
      </c>
      <c r="D556">
        <f t="shared" si="17"/>
        <v>7.4948702433573544E-2</v>
      </c>
    </row>
    <row r="557" spans="1:4" x14ac:dyDescent="0.25">
      <c r="A557">
        <f t="shared" si="16"/>
        <v>0</v>
      </c>
      <c r="B557">
        <v>0.60982252770024992</v>
      </c>
      <c r="C557">
        <v>0.56488540065771775</v>
      </c>
      <c r="D557">
        <f t="shared" si="17"/>
        <v>4.4937127042532166E-2</v>
      </c>
    </row>
    <row r="558" spans="1:4" x14ac:dyDescent="0.25">
      <c r="A558">
        <f t="shared" si="16"/>
        <v>0</v>
      </c>
      <c r="B558">
        <v>0.56254896070099802</v>
      </c>
      <c r="C558">
        <v>0.4897237807710868</v>
      </c>
      <c r="D558">
        <f t="shared" si="17"/>
        <v>7.2825179929911221E-2</v>
      </c>
    </row>
    <row r="559" spans="1:4" x14ac:dyDescent="0.25">
      <c r="A559">
        <f t="shared" si="16"/>
        <v>0</v>
      </c>
      <c r="B559">
        <v>0.59463068481923431</v>
      </c>
      <c r="C559">
        <v>0.5422885383216185</v>
      </c>
      <c r="D559">
        <f t="shared" si="17"/>
        <v>5.2342146497615816E-2</v>
      </c>
    </row>
    <row r="560" spans="1:4" x14ac:dyDescent="0.25">
      <c r="A560">
        <f t="shared" si="16"/>
        <v>0</v>
      </c>
      <c r="B560">
        <v>0.63277657285117228</v>
      </c>
      <c r="C560">
        <v>0.60314731875208172</v>
      </c>
      <c r="D560">
        <f t="shared" si="17"/>
        <v>2.9629254099090563E-2</v>
      </c>
    </row>
    <row r="561" spans="1:4" x14ac:dyDescent="0.25">
      <c r="A561">
        <f t="shared" si="16"/>
        <v>0</v>
      </c>
      <c r="B561">
        <v>0.61448560203740854</v>
      </c>
      <c r="C561">
        <v>0.57411968823792692</v>
      </c>
      <c r="D561">
        <f t="shared" si="17"/>
        <v>4.0365913799481623E-2</v>
      </c>
    </row>
    <row r="562" spans="1:4" x14ac:dyDescent="0.25">
      <c r="A562">
        <f t="shared" si="16"/>
        <v>0</v>
      </c>
      <c r="B562">
        <v>0.61020525136962156</v>
      </c>
      <c r="C562">
        <v>0.56553303017067458</v>
      </c>
      <c r="D562">
        <f t="shared" si="17"/>
        <v>4.4672221198946982E-2</v>
      </c>
    </row>
    <row r="563" spans="1:4" x14ac:dyDescent="0.25">
      <c r="A563">
        <f t="shared" si="16"/>
        <v>0</v>
      </c>
      <c r="B563">
        <v>0.58437463533949052</v>
      </c>
      <c r="C563">
        <v>0.52631073704054887</v>
      </c>
      <c r="D563">
        <f t="shared" si="17"/>
        <v>5.8063898298941652E-2</v>
      </c>
    </row>
    <row r="564" spans="1:4" x14ac:dyDescent="0.25">
      <c r="A564">
        <f t="shared" si="16"/>
        <v>0</v>
      </c>
      <c r="B564">
        <v>0.60691641879626068</v>
      </c>
      <c r="C564">
        <v>0.56142101785621257</v>
      </c>
      <c r="D564">
        <f t="shared" si="17"/>
        <v>4.5495400940048114E-2</v>
      </c>
    </row>
    <row r="565" spans="1:4" x14ac:dyDescent="0.25">
      <c r="A565">
        <f t="shared" si="16"/>
        <v>0</v>
      </c>
      <c r="B565">
        <v>0.6011169061559829</v>
      </c>
      <c r="C565">
        <v>0.55271897126800018</v>
      </c>
      <c r="D565">
        <f t="shared" si="17"/>
        <v>4.8397934887982719E-2</v>
      </c>
    </row>
    <row r="566" spans="1:4" x14ac:dyDescent="0.25">
      <c r="A566">
        <f t="shared" si="16"/>
        <v>0</v>
      </c>
      <c r="B566">
        <v>0.6235639678761693</v>
      </c>
      <c r="C566">
        <v>0.58815826343965361</v>
      </c>
      <c r="D566">
        <f t="shared" si="17"/>
        <v>3.5405704436515695E-2</v>
      </c>
    </row>
    <row r="567" spans="1:4" x14ac:dyDescent="0.25">
      <c r="A567">
        <f t="shared" si="16"/>
        <v>0</v>
      </c>
      <c r="B567">
        <v>0.6090381187091255</v>
      </c>
      <c r="C567">
        <v>0.56441520408743817</v>
      </c>
      <c r="D567">
        <f t="shared" si="17"/>
        <v>4.4622914621687326E-2</v>
      </c>
    </row>
    <row r="568" spans="1:4" x14ac:dyDescent="0.25">
      <c r="A568">
        <f t="shared" si="16"/>
        <v>0</v>
      </c>
      <c r="B568">
        <v>0.60925453340814939</v>
      </c>
      <c r="C568">
        <v>0.56618653074014003</v>
      </c>
      <c r="D568">
        <f t="shared" si="17"/>
        <v>4.3068002668009364E-2</v>
      </c>
    </row>
    <row r="569" spans="1:4" x14ac:dyDescent="0.25">
      <c r="A569">
        <f t="shared" si="16"/>
        <v>0</v>
      </c>
      <c r="B569">
        <v>0.58648172856318204</v>
      </c>
      <c r="C569">
        <v>0.52631864682178975</v>
      </c>
      <c r="D569">
        <f t="shared" si="17"/>
        <v>6.0163081741392288E-2</v>
      </c>
    </row>
    <row r="570" spans="1:4" x14ac:dyDescent="0.25">
      <c r="A570">
        <f t="shared" si="16"/>
        <v>0</v>
      </c>
      <c r="B570">
        <v>0.58965257736431287</v>
      </c>
      <c r="C570">
        <v>0.53263371822826722</v>
      </c>
      <c r="D570">
        <f t="shared" si="17"/>
        <v>5.7018859136045652E-2</v>
      </c>
    </row>
    <row r="571" spans="1:4" x14ac:dyDescent="0.25">
      <c r="A571">
        <f t="shared" si="16"/>
        <v>0</v>
      </c>
      <c r="B571">
        <v>0.63976907668798166</v>
      </c>
      <c r="C571">
        <v>0.61452652150869569</v>
      </c>
      <c r="D571">
        <f t="shared" si="17"/>
        <v>2.5242555179285975E-2</v>
      </c>
    </row>
    <row r="572" spans="1:4" x14ac:dyDescent="0.25">
      <c r="A572">
        <f t="shared" si="16"/>
        <v>0</v>
      </c>
      <c r="B572">
        <v>0.61521586759281865</v>
      </c>
      <c r="C572">
        <v>0.57478583091708835</v>
      </c>
      <c r="D572">
        <f t="shared" si="17"/>
        <v>4.0430036675730308E-2</v>
      </c>
    </row>
    <row r="573" spans="1:4" x14ac:dyDescent="0.25">
      <c r="A573">
        <f t="shared" si="16"/>
        <v>0</v>
      </c>
      <c r="B573">
        <v>0.63332040640608178</v>
      </c>
      <c r="C573">
        <v>0.6043971312619818</v>
      </c>
      <c r="D573">
        <f t="shared" si="17"/>
        <v>2.892327514409998E-2</v>
      </c>
    </row>
    <row r="574" spans="1:4" x14ac:dyDescent="0.25">
      <c r="A574">
        <f t="shared" si="16"/>
        <v>0</v>
      </c>
      <c r="B574">
        <v>0.6007741337463024</v>
      </c>
      <c r="C574">
        <v>0.55161838670315511</v>
      </c>
      <c r="D574">
        <f t="shared" si="17"/>
        <v>4.9155747043147291E-2</v>
      </c>
    </row>
    <row r="575" spans="1:4" x14ac:dyDescent="0.25">
      <c r="A575">
        <f t="shared" si="16"/>
        <v>0</v>
      </c>
      <c r="B575">
        <v>0.62441277008446383</v>
      </c>
      <c r="C575">
        <v>0.58964958166036108</v>
      </c>
      <c r="D575">
        <f t="shared" si="17"/>
        <v>3.4763188424102753E-2</v>
      </c>
    </row>
    <row r="576" spans="1:4" x14ac:dyDescent="0.25">
      <c r="A576">
        <f t="shared" si="16"/>
        <v>0</v>
      </c>
      <c r="B576">
        <v>0.58329136205934895</v>
      </c>
      <c r="C576">
        <v>0.52290888856587769</v>
      </c>
      <c r="D576">
        <f t="shared" si="17"/>
        <v>6.0382473493471256E-2</v>
      </c>
    </row>
    <row r="577" spans="1:4" x14ac:dyDescent="0.25">
      <c r="A577">
        <f t="shared" si="16"/>
        <v>0</v>
      </c>
      <c r="B577">
        <v>0.57275746834721297</v>
      </c>
      <c r="C577">
        <v>0.5068853870181782</v>
      </c>
      <c r="D577">
        <f t="shared" si="17"/>
        <v>6.5872081329034771E-2</v>
      </c>
    </row>
    <row r="578" spans="1:4" x14ac:dyDescent="0.25">
      <c r="A578">
        <f t="shared" si="16"/>
        <v>0</v>
      </c>
      <c r="B578">
        <v>0.56998233685695665</v>
      </c>
      <c r="C578">
        <v>0.5019738649096539</v>
      </c>
      <c r="D578">
        <f t="shared" si="17"/>
        <v>6.8008471947302751E-2</v>
      </c>
    </row>
    <row r="579" spans="1:4" x14ac:dyDescent="0.25">
      <c r="A579">
        <f t="shared" si="16"/>
        <v>0</v>
      </c>
      <c r="B579">
        <v>0.61192465577944921</v>
      </c>
      <c r="C579">
        <v>0.56981213438564815</v>
      </c>
      <c r="D579">
        <f t="shared" si="17"/>
        <v>4.2112521393801061E-2</v>
      </c>
    </row>
    <row r="580" spans="1:4" x14ac:dyDescent="0.25">
      <c r="A580">
        <f t="shared" si="16"/>
        <v>0</v>
      </c>
      <c r="B580">
        <v>0.61031223746719832</v>
      </c>
      <c r="C580">
        <v>0.56671005025322374</v>
      </c>
      <c r="D580">
        <f t="shared" si="17"/>
        <v>4.3602187213974575E-2</v>
      </c>
    </row>
    <row r="581" spans="1:4" x14ac:dyDescent="0.25">
      <c r="A581">
        <f t="shared" si="16"/>
        <v>0</v>
      </c>
      <c r="B581">
        <v>0.63689477053530485</v>
      </c>
      <c r="C581">
        <v>0.61088434484170495</v>
      </c>
      <c r="D581">
        <f t="shared" si="17"/>
        <v>2.6010425693599903E-2</v>
      </c>
    </row>
    <row r="582" spans="1:4" x14ac:dyDescent="0.25">
      <c r="A582">
        <f t="shared" si="16"/>
        <v>0</v>
      </c>
      <c r="B582">
        <v>0.60749835503228833</v>
      </c>
      <c r="C582">
        <v>0.56201676078908591</v>
      </c>
      <c r="D582">
        <f t="shared" si="17"/>
        <v>4.5481594243202417E-2</v>
      </c>
    </row>
    <row r="583" spans="1:4" x14ac:dyDescent="0.25">
      <c r="A583">
        <f t="shared" si="16"/>
        <v>0</v>
      </c>
      <c r="B583">
        <v>0.56951889886615714</v>
      </c>
      <c r="C583">
        <v>0.50061477417795008</v>
      </c>
      <c r="D583">
        <f t="shared" si="17"/>
        <v>6.8904124688207058E-2</v>
      </c>
    </row>
    <row r="584" spans="1:4" x14ac:dyDescent="0.25">
      <c r="A584">
        <f t="shared" si="16"/>
        <v>0</v>
      </c>
      <c r="B584">
        <v>0.61429890962672817</v>
      </c>
      <c r="C584">
        <v>0.57358515175482405</v>
      </c>
      <c r="D584">
        <f t="shared" si="17"/>
        <v>4.0713757871904122E-2</v>
      </c>
    </row>
    <row r="585" spans="1:4" x14ac:dyDescent="0.25">
      <c r="A585">
        <f t="shared" si="16"/>
        <v>0</v>
      </c>
      <c r="B585">
        <v>0.60364541990066645</v>
      </c>
      <c r="C585">
        <v>0.55493509185201206</v>
      </c>
      <c r="D585">
        <f t="shared" si="17"/>
        <v>4.8710328048654383E-2</v>
      </c>
    </row>
    <row r="586" spans="1:4" x14ac:dyDescent="0.25">
      <c r="A586">
        <f t="shared" ref="A586:A649" si="18">IF(B586&gt;C586,0,1)</f>
        <v>0</v>
      </c>
      <c r="B586">
        <v>0.57761350252137555</v>
      </c>
      <c r="C586">
        <v>0.51466081670652697</v>
      </c>
      <c r="D586">
        <f t="shared" ref="D586:D649" si="19">B586-C586</f>
        <v>6.2952685814848586E-2</v>
      </c>
    </row>
    <row r="587" spans="1:4" x14ac:dyDescent="0.25">
      <c r="A587">
        <f t="shared" si="18"/>
        <v>0</v>
      </c>
      <c r="B587">
        <v>0.57204874278573747</v>
      </c>
      <c r="C587">
        <v>0.50500430292857323</v>
      </c>
      <c r="D587">
        <f t="shared" si="19"/>
        <v>6.704443985716424E-2</v>
      </c>
    </row>
    <row r="588" spans="1:4" x14ac:dyDescent="0.25">
      <c r="A588">
        <f t="shared" si="18"/>
        <v>0</v>
      </c>
      <c r="B588">
        <v>0.58691953602938052</v>
      </c>
      <c r="C588">
        <v>0.53092086450736053</v>
      </c>
      <c r="D588">
        <f t="shared" si="19"/>
        <v>5.5998671522019983E-2</v>
      </c>
    </row>
    <row r="589" spans="1:4" x14ac:dyDescent="0.25">
      <c r="A589">
        <f t="shared" si="18"/>
        <v>0</v>
      </c>
      <c r="B589">
        <v>0.60902097232107655</v>
      </c>
      <c r="C589">
        <v>0.5641104304685175</v>
      </c>
      <c r="D589">
        <f t="shared" si="19"/>
        <v>4.4910541852559049E-2</v>
      </c>
    </row>
    <row r="590" spans="1:4" x14ac:dyDescent="0.25">
      <c r="A590">
        <f t="shared" si="18"/>
        <v>0</v>
      </c>
      <c r="B590">
        <v>0.65433751820819541</v>
      </c>
      <c r="C590">
        <v>0.63917250501010969</v>
      </c>
      <c r="D590">
        <f t="shared" si="19"/>
        <v>1.5165013198085719E-2</v>
      </c>
    </row>
    <row r="591" spans="1:4" x14ac:dyDescent="0.25">
      <c r="A591">
        <f t="shared" si="18"/>
        <v>0</v>
      </c>
      <c r="B591">
        <v>0.61916659812217623</v>
      </c>
      <c r="C591">
        <v>0.58116985142328259</v>
      </c>
      <c r="D591">
        <f t="shared" si="19"/>
        <v>3.7996746698893635E-2</v>
      </c>
    </row>
    <row r="592" spans="1:4" x14ac:dyDescent="0.25">
      <c r="A592">
        <f t="shared" si="18"/>
        <v>0</v>
      </c>
      <c r="B592">
        <v>0.63195897657297118</v>
      </c>
      <c r="C592">
        <v>0.60237038538386733</v>
      </c>
      <c r="D592">
        <f t="shared" si="19"/>
        <v>2.9588591189103841E-2</v>
      </c>
    </row>
    <row r="593" spans="1:4" x14ac:dyDescent="0.25">
      <c r="A593">
        <f t="shared" si="18"/>
        <v>0</v>
      </c>
      <c r="B593">
        <v>0.62238826026481864</v>
      </c>
      <c r="C593">
        <v>0.5863052852308116</v>
      </c>
      <c r="D593">
        <f t="shared" si="19"/>
        <v>3.6082975034007037E-2</v>
      </c>
    </row>
    <row r="594" spans="1:4" x14ac:dyDescent="0.25">
      <c r="A594">
        <f t="shared" si="18"/>
        <v>0</v>
      </c>
      <c r="B594">
        <v>0.60119812067070322</v>
      </c>
      <c r="C594">
        <v>0.55187646623651043</v>
      </c>
      <c r="D594">
        <f t="shared" si="19"/>
        <v>4.9321654434192785E-2</v>
      </c>
    </row>
    <row r="595" spans="1:4" x14ac:dyDescent="0.25">
      <c r="A595">
        <f t="shared" si="18"/>
        <v>0</v>
      </c>
      <c r="B595">
        <v>0.59896818249076988</v>
      </c>
      <c r="C595">
        <v>0.54926411166054778</v>
      </c>
      <c r="D595">
        <f t="shared" si="19"/>
        <v>4.9704070830222102E-2</v>
      </c>
    </row>
    <row r="596" spans="1:4" x14ac:dyDescent="0.25">
      <c r="A596">
        <f t="shared" si="18"/>
        <v>0</v>
      </c>
      <c r="B596">
        <v>0.60211501693042835</v>
      </c>
      <c r="C596">
        <v>0.55294394892225895</v>
      </c>
      <c r="D596">
        <f t="shared" si="19"/>
        <v>4.9171068008169394E-2</v>
      </c>
    </row>
    <row r="597" spans="1:4" x14ac:dyDescent="0.25">
      <c r="A597">
        <f t="shared" si="18"/>
        <v>0</v>
      </c>
      <c r="B597">
        <v>0.59358236156361111</v>
      </c>
      <c r="C597">
        <v>0.53978238609492768</v>
      </c>
      <c r="D597">
        <f t="shared" si="19"/>
        <v>5.3799975468683425E-2</v>
      </c>
    </row>
    <row r="598" spans="1:4" x14ac:dyDescent="0.25">
      <c r="A598">
        <f t="shared" si="18"/>
        <v>0</v>
      </c>
      <c r="B598">
        <v>0.58729458457984318</v>
      </c>
      <c r="C598">
        <v>0.52852651896243907</v>
      </c>
      <c r="D598">
        <f t="shared" si="19"/>
        <v>5.8768065617404108E-2</v>
      </c>
    </row>
    <row r="599" spans="1:4" x14ac:dyDescent="0.25">
      <c r="A599">
        <f t="shared" si="18"/>
        <v>0</v>
      </c>
      <c r="B599">
        <v>0.60406241488313228</v>
      </c>
      <c r="C599">
        <v>0.55670402216009107</v>
      </c>
      <c r="D599">
        <f t="shared" si="19"/>
        <v>4.7358392723041209E-2</v>
      </c>
    </row>
    <row r="600" spans="1:4" x14ac:dyDescent="0.25">
      <c r="A600">
        <f t="shared" si="18"/>
        <v>0</v>
      </c>
      <c r="B600">
        <v>0.60717000019776124</v>
      </c>
      <c r="C600">
        <v>0.56170985563315123</v>
      </c>
      <c r="D600">
        <f t="shared" si="19"/>
        <v>4.5460144564610006E-2</v>
      </c>
    </row>
    <row r="601" spans="1:4" x14ac:dyDescent="0.25">
      <c r="A601">
        <f t="shared" si="18"/>
        <v>0</v>
      </c>
      <c r="B601">
        <v>0.66432125599090708</v>
      </c>
      <c r="C601">
        <v>0.65468624988388158</v>
      </c>
      <c r="D601">
        <f t="shared" si="19"/>
        <v>9.6350061070255011E-3</v>
      </c>
    </row>
    <row r="602" spans="1:4" x14ac:dyDescent="0.25">
      <c r="A602">
        <f t="shared" si="18"/>
        <v>0</v>
      </c>
      <c r="B602">
        <v>0.61677605182496753</v>
      </c>
      <c r="C602">
        <v>0.57597425903712962</v>
      </c>
      <c r="D602">
        <f t="shared" si="19"/>
        <v>4.0801792787837909E-2</v>
      </c>
    </row>
    <row r="603" spans="1:4" x14ac:dyDescent="0.25">
      <c r="A603">
        <f t="shared" si="18"/>
        <v>0</v>
      </c>
      <c r="B603">
        <v>0.59261641813967936</v>
      </c>
      <c r="C603">
        <v>0.53798272428105731</v>
      </c>
      <c r="D603">
        <f t="shared" si="19"/>
        <v>5.4633693858622046E-2</v>
      </c>
    </row>
    <row r="604" spans="1:4" x14ac:dyDescent="0.25">
      <c r="A604">
        <f t="shared" si="18"/>
        <v>0</v>
      </c>
      <c r="B604">
        <v>0.58859441539888735</v>
      </c>
      <c r="C604">
        <v>0.53171052302932997</v>
      </c>
      <c r="D604">
        <f t="shared" si="19"/>
        <v>5.6883892369557376E-2</v>
      </c>
    </row>
    <row r="605" spans="1:4" x14ac:dyDescent="0.25">
      <c r="A605">
        <f t="shared" si="18"/>
        <v>0</v>
      </c>
      <c r="B605">
        <v>0.57699656446368641</v>
      </c>
      <c r="C605">
        <v>0.51433295090316211</v>
      </c>
      <c r="D605">
        <f t="shared" si="19"/>
        <v>6.2663613560524301E-2</v>
      </c>
    </row>
    <row r="606" spans="1:4" x14ac:dyDescent="0.25">
      <c r="A606">
        <f t="shared" si="18"/>
        <v>0</v>
      </c>
      <c r="B606">
        <v>0.60425723399090991</v>
      </c>
      <c r="C606">
        <v>0.5563150289893446</v>
      </c>
      <c r="D606">
        <f t="shared" si="19"/>
        <v>4.7942205001565319E-2</v>
      </c>
    </row>
    <row r="607" spans="1:4" x14ac:dyDescent="0.25">
      <c r="A607">
        <f t="shared" si="18"/>
        <v>0</v>
      </c>
      <c r="B607">
        <v>0.57174189661179253</v>
      </c>
      <c r="C607">
        <v>0.50421209559303948</v>
      </c>
      <c r="D607">
        <f t="shared" si="19"/>
        <v>6.7529801018753055E-2</v>
      </c>
    </row>
    <row r="608" spans="1:4" x14ac:dyDescent="0.25">
      <c r="A608">
        <f t="shared" si="18"/>
        <v>0</v>
      </c>
      <c r="B608">
        <v>0.60987763472051182</v>
      </c>
      <c r="C608">
        <v>0.56527827624690552</v>
      </c>
      <c r="D608">
        <f t="shared" si="19"/>
        <v>4.4599358473606299E-2</v>
      </c>
    </row>
    <row r="609" spans="1:4" x14ac:dyDescent="0.25">
      <c r="A609">
        <f t="shared" si="18"/>
        <v>0</v>
      </c>
      <c r="B609">
        <v>0.58086497745354582</v>
      </c>
      <c r="C609">
        <v>0.51992660186250261</v>
      </c>
      <c r="D609">
        <f t="shared" si="19"/>
        <v>6.0938375591043203E-2</v>
      </c>
    </row>
    <row r="610" spans="1:4" x14ac:dyDescent="0.25">
      <c r="A610">
        <f t="shared" si="18"/>
        <v>0</v>
      </c>
      <c r="B610">
        <v>0.63239901328961035</v>
      </c>
      <c r="C610">
        <v>0.60289105788929576</v>
      </c>
      <c r="D610">
        <f t="shared" si="19"/>
        <v>2.9507955400314589E-2</v>
      </c>
    </row>
    <row r="611" spans="1:4" x14ac:dyDescent="0.25">
      <c r="A611">
        <f t="shared" si="18"/>
        <v>0</v>
      </c>
      <c r="B611">
        <v>0.59909868189313331</v>
      </c>
      <c r="C611">
        <v>0.54892196179181363</v>
      </c>
      <c r="D611">
        <f t="shared" si="19"/>
        <v>5.0176720101319683E-2</v>
      </c>
    </row>
    <row r="612" spans="1:4" x14ac:dyDescent="0.25">
      <c r="A612">
        <f t="shared" si="18"/>
        <v>0</v>
      </c>
      <c r="B612">
        <v>0.57815586957992315</v>
      </c>
      <c r="C612">
        <v>0.51356561576160953</v>
      </c>
      <c r="D612">
        <f t="shared" si="19"/>
        <v>6.4590253818313625E-2</v>
      </c>
    </row>
    <row r="613" spans="1:4" x14ac:dyDescent="0.25">
      <c r="A613">
        <f t="shared" si="18"/>
        <v>0</v>
      </c>
      <c r="B613">
        <v>0.61538774209979197</v>
      </c>
      <c r="C613">
        <v>0.57548988008605262</v>
      </c>
      <c r="D613">
        <f t="shared" si="19"/>
        <v>3.9897862013739349E-2</v>
      </c>
    </row>
    <row r="614" spans="1:4" x14ac:dyDescent="0.25">
      <c r="A614">
        <f t="shared" si="18"/>
        <v>0</v>
      </c>
      <c r="B614">
        <v>0.59590512457958755</v>
      </c>
      <c r="C614">
        <v>0.54322641470636446</v>
      </c>
      <c r="D614">
        <f t="shared" si="19"/>
        <v>5.2678709873223095E-2</v>
      </c>
    </row>
    <row r="615" spans="1:4" x14ac:dyDescent="0.25">
      <c r="A615">
        <f t="shared" si="18"/>
        <v>0</v>
      </c>
      <c r="B615">
        <v>0.55224470460623609</v>
      </c>
      <c r="C615">
        <v>0.47063175109242267</v>
      </c>
      <c r="D615">
        <f t="shared" si="19"/>
        <v>8.1612953513813424E-2</v>
      </c>
    </row>
    <row r="616" spans="1:4" x14ac:dyDescent="0.25">
      <c r="A616">
        <f t="shared" si="18"/>
        <v>0</v>
      </c>
      <c r="B616">
        <v>0.60045138571990153</v>
      </c>
      <c r="C616">
        <v>0.55178109448111445</v>
      </c>
      <c r="D616">
        <f t="shared" si="19"/>
        <v>4.8670291238787078E-2</v>
      </c>
    </row>
    <row r="617" spans="1:4" x14ac:dyDescent="0.25">
      <c r="A617">
        <f t="shared" si="18"/>
        <v>0</v>
      </c>
      <c r="B617">
        <v>0.65365135372292427</v>
      </c>
      <c r="C617">
        <v>0.63799262014320135</v>
      </c>
      <c r="D617">
        <f t="shared" si="19"/>
        <v>1.5658733579722917E-2</v>
      </c>
    </row>
    <row r="618" spans="1:4" x14ac:dyDescent="0.25">
      <c r="A618">
        <f t="shared" si="18"/>
        <v>0</v>
      </c>
      <c r="B618">
        <v>0.5617319515167073</v>
      </c>
      <c r="C618">
        <v>0.48826484874673659</v>
      </c>
      <c r="D618">
        <f t="shared" si="19"/>
        <v>7.3467102769970705E-2</v>
      </c>
    </row>
    <row r="619" spans="1:4" x14ac:dyDescent="0.25">
      <c r="A619">
        <f t="shared" si="18"/>
        <v>0</v>
      </c>
      <c r="B619">
        <v>0.59927483857753172</v>
      </c>
      <c r="C619">
        <v>0.54823055786401087</v>
      </c>
      <c r="D619">
        <f t="shared" si="19"/>
        <v>5.1044280713520851E-2</v>
      </c>
    </row>
    <row r="620" spans="1:4" x14ac:dyDescent="0.25">
      <c r="A620">
        <f t="shared" si="18"/>
        <v>0</v>
      </c>
      <c r="B620">
        <v>0.60438484337245768</v>
      </c>
      <c r="C620">
        <v>0.55523029779991062</v>
      </c>
      <c r="D620">
        <f t="shared" si="19"/>
        <v>4.9154545572547059E-2</v>
      </c>
    </row>
    <row r="621" spans="1:4" x14ac:dyDescent="0.25">
      <c r="A621">
        <f t="shared" si="18"/>
        <v>0</v>
      </c>
      <c r="B621">
        <v>0.62155903854411021</v>
      </c>
      <c r="C621">
        <v>0.58412393170638544</v>
      </c>
      <c r="D621">
        <f t="shared" si="19"/>
        <v>3.7435106837724774E-2</v>
      </c>
    </row>
    <row r="622" spans="1:4" x14ac:dyDescent="0.25">
      <c r="A622">
        <f t="shared" si="18"/>
        <v>0</v>
      </c>
      <c r="B622">
        <v>0.63068148778683808</v>
      </c>
      <c r="C622">
        <v>0.60044790030367179</v>
      </c>
      <c r="D622">
        <f t="shared" si="19"/>
        <v>3.0233587483166291E-2</v>
      </c>
    </row>
    <row r="623" spans="1:4" x14ac:dyDescent="0.25">
      <c r="A623">
        <f t="shared" si="18"/>
        <v>0</v>
      </c>
      <c r="B623">
        <v>0.5857152762807476</v>
      </c>
      <c r="C623">
        <v>0.52587084484845981</v>
      </c>
      <c r="D623">
        <f t="shared" si="19"/>
        <v>5.9844431432287792E-2</v>
      </c>
    </row>
    <row r="624" spans="1:4" x14ac:dyDescent="0.25">
      <c r="A624">
        <f t="shared" si="18"/>
        <v>0</v>
      </c>
      <c r="B624">
        <v>0.56119743088137342</v>
      </c>
      <c r="C624">
        <v>0.48793454902501943</v>
      </c>
      <c r="D624">
        <f t="shared" si="19"/>
        <v>7.326288185635399E-2</v>
      </c>
    </row>
    <row r="625" spans="1:4" x14ac:dyDescent="0.25">
      <c r="A625">
        <f t="shared" si="18"/>
        <v>0</v>
      </c>
      <c r="B625">
        <v>0.56465102897338826</v>
      </c>
      <c r="C625">
        <v>0.49161813002396215</v>
      </c>
      <c r="D625">
        <f t="shared" si="19"/>
        <v>7.3032898949426106E-2</v>
      </c>
    </row>
    <row r="626" spans="1:4" x14ac:dyDescent="0.25">
      <c r="A626">
        <f t="shared" si="18"/>
        <v>0</v>
      </c>
      <c r="B626">
        <v>0.62541924995333065</v>
      </c>
      <c r="C626">
        <v>0.59200029494218021</v>
      </c>
      <c r="D626">
        <f t="shared" si="19"/>
        <v>3.3418955011150442E-2</v>
      </c>
    </row>
    <row r="627" spans="1:4" x14ac:dyDescent="0.25">
      <c r="A627">
        <f t="shared" si="18"/>
        <v>0</v>
      </c>
      <c r="B627">
        <v>0.61342327266962171</v>
      </c>
      <c r="C627">
        <v>0.57207324141135474</v>
      </c>
      <c r="D627">
        <f t="shared" si="19"/>
        <v>4.1350031258266973E-2</v>
      </c>
    </row>
    <row r="628" spans="1:4" x14ac:dyDescent="0.25">
      <c r="A628">
        <f t="shared" si="18"/>
        <v>0</v>
      </c>
      <c r="B628">
        <v>0.59786542962896816</v>
      </c>
      <c r="C628">
        <v>0.54660595464792372</v>
      </c>
      <c r="D628">
        <f t="shared" si="19"/>
        <v>5.1259474981044439E-2</v>
      </c>
    </row>
    <row r="629" spans="1:4" x14ac:dyDescent="0.25">
      <c r="A629">
        <f t="shared" si="18"/>
        <v>0</v>
      </c>
      <c r="B629">
        <v>0.59593441910917988</v>
      </c>
      <c r="C629">
        <v>0.54330294515616906</v>
      </c>
      <c r="D629">
        <f t="shared" si="19"/>
        <v>5.2631473953010821E-2</v>
      </c>
    </row>
    <row r="630" spans="1:4" x14ac:dyDescent="0.25">
      <c r="A630">
        <f t="shared" si="18"/>
        <v>0</v>
      </c>
      <c r="B630">
        <v>0.63751230210808996</v>
      </c>
      <c r="C630">
        <v>0.61196394852744629</v>
      </c>
      <c r="D630">
        <f t="shared" si="19"/>
        <v>2.5548353580643668E-2</v>
      </c>
    </row>
    <row r="631" spans="1:4" x14ac:dyDescent="0.25">
      <c r="A631">
        <f t="shared" si="18"/>
        <v>0</v>
      </c>
      <c r="B631">
        <v>0.59749437612884015</v>
      </c>
      <c r="C631">
        <v>0.54613882141782355</v>
      </c>
      <c r="D631">
        <f t="shared" si="19"/>
        <v>5.1355554711016604E-2</v>
      </c>
    </row>
    <row r="632" spans="1:4" x14ac:dyDescent="0.25">
      <c r="A632">
        <f t="shared" si="18"/>
        <v>0</v>
      </c>
      <c r="B632">
        <v>0.62851539630578712</v>
      </c>
      <c r="C632">
        <v>0.59606790152485511</v>
      </c>
      <c r="D632">
        <f t="shared" si="19"/>
        <v>3.2447494780932007E-2</v>
      </c>
    </row>
    <row r="633" spans="1:4" x14ac:dyDescent="0.25">
      <c r="A633">
        <f t="shared" si="18"/>
        <v>0</v>
      </c>
      <c r="B633">
        <v>0.60479768978090431</v>
      </c>
      <c r="C633">
        <v>0.55654678493448118</v>
      </c>
      <c r="D633">
        <f t="shared" si="19"/>
        <v>4.8250904846423137E-2</v>
      </c>
    </row>
    <row r="634" spans="1:4" x14ac:dyDescent="0.25">
      <c r="A634">
        <f t="shared" si="18"/>
        <v>0</v>
      </c>
      <c r="B634">
        <v>0.55742652925978287</v>
      </c>
      <c r="C634">
        <v>0.48033673449512648</v>
      </c>
      <c r="D634">
        <f t="shared" si="19"/>
        <v>7.7089794764656383E-2</v>
      </c>
    </row>
    <row r="635" spans="1:4" x14ac:dyDescent="0.25">
      <c r="A635">
        <f t="shared" si="18"/>
        <v>0</v>
      </c>
      <c r="B635">
        <v>0.60317102146559332</v>
      </c>
      <c r="C635">
        <v>0.55292822790786023</v>
      </c>
      <c r="D635">
        <f t="shared" si="19"/>
        <v>5.024279355773309E-2</v>
      </c>
    </row>
    <row r="636" spans="1:4" x14ac:dyDescent="0.25">
      <c r="A636">
        <f t="shared" si="18"/>
        <v>0</v>
      </c>
      <c r="B636">
        <v>0.58912163648352722</v>
      </c>
      <c r="C636">
        <v>0.53160000882477154</v>
      </c>
      <c r="D636">
        <f t="shared" si="19"/>
        <v>5.7521627658755681E-2</v>
      </c>
    </row>
    <row r="637" spans="1:4" x14ac:dyDescent="0.25">
      <c r="A637">
        <f t="shared" si="18"/>
        <v>0</v>
      </c>
      <c r="B637">
        <v>0.59389669302496861</v>
      </c>
      <c r="C637">
        <v>0.5403465130628291</v>
      </c>
      <c r="D637">
        <f t="shared" si="19"/>
        <v>5.355017996213951E-2</v>
      </c>
    </row>
    <row r="638" spans="1:4" x14ac:dyDescent="0.25">
      <c r="A638">
        <f t="shared" si="18"/>
        <v>0</v>
      </c>
      <c r="B638">
        <v>0.57889805717526677</v>
      </c>
      <c r="C638">
        <v>0.5158454675801325</v>
      </c>
      <c r="D638">
        <f t="shared" si="19"/>
        <v>6.3052589595134267E-2</v>
      </c>
    </row>
    <row r="639" spans="1:4" x14ac:dyDescent="0.25">
      <c r="A639">
        <f t="shared" si="18"/>
        <v>0</v>
      </c>
      <c r="B639">
        <v>0.60724604144813921</v>
      </c>
      <c r="C639">
        <v>0.56206902526393432</v>
      </c>
      <c r="D639">
        <f t="shared" si="19"/>
        <v>4.5177016184204888E-2</v>
      </c>
    </row>
    <row r="640" spans="1:4" x14ac:dyDescent="0.25">
      <c r="A640">
        <f t="shared" si="18"/>
        <v>0</v>
      </c>
      <c r="B640">
        <v>0.59329624320324681</v>
      </c>
      <c r="C640">
        <v>0.53908038886702048</v>
      </c>
      <c r="D640">
        <f t="shared" si="19"/>
        <v>5.4215854336226332E-2</v>
      </c>
    </row>
    <row r="641" spans="1:4" x14ac:dyDescent="0.25">
      <c r="A641">
        <f t="shared" si="18"/>
        <v>0</v>
      </c>
      <c r="B641">
        <v>0.59358309137258469</v>
      </c>
      <c r="C641">
        <v>0.53954963715686732</v>
      </c>
      <c r="D641">
        <f t="shared" si="19"/>
        <v>5.4033454215717369E-2</v>
      </c>
    </row>
    <row r="642" spans="1:4" x14ac:dyDescent="0.25">
      <c r="A642">
        <f t="shared" si="18"/>
        <v>0</v>
      </c>
      <c r="B642">
        <v>0.58449226950613964</v>
      </c>
      <c r="C642">
        <v>0.52473647339933505</v>
      </c>
      <c r="D642">
        <f t="shared" si="19"/>
        <v>5.9755796106804593E-2</v>
      </c>
    </row>
    <row r="643" spans="1:4" x14ac:dyDescent="0.25">
      <c r="A643">
        <f t="shared" si="18"/>
        <v>0</v>
      </c>
      <c r="B643">
        <v>0.59487067425660833</v>
      </c>
      <c r="C643">
        <v>0.54132588163268414</v>
      </c>
      <c r="D643">
        <f t="shared" si="19"/>
        <v>5.3544792623924198E-2</v>
      </c>
    </row>
    <row r="644" spans="1:4" x14ac:dyDescent="0.25">
      <c r="A644">
        <f t="shared" si="18"/>
        <v>0</v>
      </c>
      <c r="B644">
        <v>0.60275288045735542</v>
      </c>
      <c r="C644">
        <v>0.55397981072856861</v>
      </c>
      <c r="D644">
        <f t="shared" si="19"/>
        <v>4.8773069728786811E-2</v>
      </c>
    </row>
    <row r="645" spans="1:4" x14ac:dyDescent="0.25">
      <c r="A645">
        <f t="shared" si="18"/>
        <v>0</v>
      </c>
      <c r="B645">
        <v>0.61838802667448201</v>
      </c>
      <c r="C645">
        <v>0.5799097047269155</v>
      </c>
      <c r="D645">
        <f t="shared" si="19"/>
        <v>3.8478321947566507E-2</v>
      </c>
    </row>
    <row r="646" spans="1:4" x14ac:dyDescent="0.25">
      <c r="A646">
        <f t="shared" si="18"/>
        <v>0</v>
      </c>
      <c r="B646">
        <v>0.58441419150469986</v>
      </c>
      <c r="C646">
        <v>0.5249631806519155</v>
      </c>
      <c r="D646">
        <f t="shared" si="19"/>
        <v>5.9451010852784369E-2</v>
      </c>
    </row>
    <row r="647" spans="1:4" x14ac:dyDescent="0.25">
      <c r="A647">
        <f t="shared" si="18"/>
        <v>0</v>
      </c>
      <c r="B647">
        <v>0.57748597815262714</v>
      </c>
      <c r="C647">
        <v>0.5119795220585428</v>
      </c>
      <c r="D647">
        <f t="shared" si="19"/>
        <v>6.5506456094084342E-2</v>
      </c>
    </row>
    <row r="648" spans="1:4" x14ac:dyDescent="0.25">
      <c r="A648">
        <f t="shared" si="18"/>
        <v>0</v>
      </c>
      <c r="B648">
        <v>0.60249111254074672</v>
      </c>
      <c r="C648">
        <v>0.55443500890346609</v>
      </c>
      <c r="D648">
        <f t="shared" si="19"/>
        <v>4.8056103637280634E-2</v>
      </c>
    </row>
    <row r="649" spans="1:4" x14ac:dyDescent="0.25">
      <c r="A649">
        <f t="shared" si="18"/>
        <v>0</v>
      </c>
      <c r="B649">
        <v>0.58640877786010348</v>
      </c>
      <c r="C649">
        <v>0.52705716264489366</v>
      </c>
      <c r="D649">
        <f t="shared" si="19"/>
        <v>5.9351615215209819E-2</v>
      </c>
    </row>
    <row r="650" spans="1:4" x14ac:dyDescent="0.25">
      <c r="A650">
        <f t="shared" ref="A650:A713" si="20">IF(B650&gt;C650,0,1)</f>
        <v>0</v>
      </c>
      <c r="B650">
        <v>0.59136336065018946</v>
      </c>
      <c r="C650">
        <v>0.53577849780182163</v>
      </c>
      <c r="D650">
        <f t="shared" ref="D650:D713" si="21">B650-C650</f>
        <v>5.5584862848367833E-2</v>
      </c>
    </row>
    <row r="651" spans="1:4" x14ac:dyDescent="0.25">
      <c r="A651">
        <f t="shared" si="20"/>
        <v>0</v>
      </c>
      <c r="B651">
        <v>0.59108808982026262</v>
      </c>
      <c r="C651">
        <v>0.53420846722708859</v>
      </c>
      <c r="D651">
        <f t="shared" si="21"/>
        <v>5.6879622593174028E-2</v>
      </c>
    </row>
    <row r="652" spans="1:4" x14ac:dyDescent="0.25">
      <c r="A652">
        <f t="shared" si="20"/>
        <v>0</v>
      </c>
      <c r="B652">
        <v>0.58565623231015629</v>
      </c>
      <c r="C652">
        <v>0.52522436177781329</v>
      </c>
      <c r="D652">
        <f t="shared" si="21"/>
        <v>6.0431870532343002E-2</v>
      </c>
    </row>
    <row r="653" spans="1:4" x14ac:dyDescent="0.25">
      <c r="A653">
        <f t="shared" si="20"/>
        <v>0</v>
      </c>
      <c r="B653">
        <v>0.57954598799671742</v>
      </c>
      <c r="C653">
        <v>0.51632354049839946</v>
      </c>
      <c r="D653">
        <f t="shared" si="21"/>
        <v>6.3222447498317957E-2</v>
      </c>
    </row>
    <row r="654" spans="1:4" x14ac:dyDescent="0.25">
      <c r="A654">
        <f t="shared" si="20"/>
        <v>0</v>
      </c>
      <c r="B654">
        <v>0.63608359457126618</v>
      </c>
      <c r="C654">
        <v>0.60796761546844447</v>
      </c>
      <c r="D654">
        <f t="shared" si="21"/>
        <v>2.8115979102821709E-2</v>
      </c>
    </row>
    <row r="655" spans="1:4" x14ac:dyDescent="0.25">
      <c r="A655">
        <f t="shared" si="20"/>
        <v>0</v>
      </c>
      <c r="B655">
        <v>0.61807849584982866</v>
      </c>
      <c r="C655">
        <v>0.57869922016836406</v>
      </c>
      <c r="D655">
        <f t="shared" si="21"/>
        <v>3.9379275681464598E-2</v>
      </c>
    </row>
    <row r="656" spans="1:4" x14ac:dyDescent="0.25">
      <c r="A656">
        <f t="shared" si="20"/>
        <v>0</v>
      </c>
      <c r="B656">
        <v>0.62462598895424704</v>
      </c>
      <c r="C656">
        <v>0.59072986828381047</v>
      </c>
      <c r="D656">
        <f t="shared" si="21"/>
        <v>3.3896120670436569E-2</v>
      </c>
    </row>
    <row r="657" spans="1:4" x14ac:dyDescent="0.25">
      <c r="A657">
        <f t="shared" si="20"/>
        <v>0</v>
      </c>
      <c r="B657">
        <v>0.56084619158442273</v>
      </c>
      <c r="C657">
        <v>0.4869362093676296</v>
      </c>
      <c r="D657">
        <f t="shared" si="21"/>
        <v>7.3909982216793124E-2</v>
      </c>
    </row>
    <row r="658" spans="1:4" x14ac:dyDescent="0.25">
      <c r="A658">
        <f t="shared" si="20"/>
        <v>0</v>
      </c>
      <c r="B658">
        <v>0.56230055076981567</v>
      </c>
      <c r="C658">
        <v>0.4898293331470196</v>
      </c>
      <c r="D658">
        <f t="shared" si="21"/>
        <v>7.2471217622796069E-2</v>
      </c>
    </row>
    <row r="659" spans="1:4" x14ac:dyDescent="0.25">
      <c r="A659">
        <f t="shared" si="20"/>
        <v>0</v>
      </c>
      <c r="B659">
        <v>0.5827420498155802</v>
      </c>
      <c r="C659">
        <v>0.52120558354277935</v>
      </c>
      <c r="D659">
        <f t="shared" si="21"/>
        <v>6.1536466272800849E-2</v>
      </c>
    </row>
    <row r="660" spans="1:4" x14ac:dyDescent="0.25">
      <c r="A660">
        <f t="shared" si="20"/>
        <v>0</v>
      </c>
      <c r="B660">
        <v>0.628877957930424</v>
      </c>
      <c r="C660">
        <v>0.59713565835767524</v>
      </c>
      <c r="D660">
        <f t="shared" si="21"/>
        <v>3.1742299572748767E-2</v>
      </c>
    </row>
    <row r="661" spans="1:4" x14ac:dyDescent="0.25">
      <c r="A661">
        <f t="shared" si="20"/>
        <v>0</v>
      </c>
      <c r="B661">
        <v>0.58604666263453697</v>
      </c>
      <c r="C661">
        <v>0.52734098118139394</v>
      </c>
      <c r="D661">
        <f t="shared" si="21"/>
        <v>5.8705681453143033E-2</v>
      </c>
    </row>
    <row r="662" spans="1:4" x14ac:dyDescent="0.25">
      <c r="A662">
        <f t="shared" si="20"/>
        <v>0</v>
      </c>
      <c r="B662">
        <v>0.6137865742406341</v>
      </c>
      <c r="C662">
        <v>0.57220036833400068</v>
      </c>
      <c r="D662">
        <f t="shared" si="21"/>
        <v>4.1586205906633422E-2</v>
      </c>
    </row>
    <row r="663" spans="1:4" x14ac:dyDescent="0.25">
      <c r="A663">
        <f t="shared" si="20"/>
        <v>0</v>
      </c>
      <c r="B663">
        <v>0.58174768262372401</v>
      </c>
      <c r="C663">
        <v>0.52077380151732888</v>
      </c>
      <c r="D663">
        <f t="shared" si="21"/>
        <v>6.0973881106395122E-2</v>
      </c>
    </row>
    <row r="664" spans="1:4" x14ac:dyDescent="0.25">
      <c r="A664">
        <f t="shared" si="20"/>
        <v>0</v>
      </c>
      <c r="B664">
        <v>0.59366003217476704</v>
      </c>
      <c r="C664">
        <v>0.53951188918296045</v>
      </c>
      <c r="D664">
        <f t="shared" si="21"/>
        <v>5.4148142991806592E-2</v>
      </c>
    </row>
    <row r="665" spans="1:4" x14ac:dyDescent="0.25">
      <c r="A665">
        <f t="shared" si="20"/>
        <v>0</v>
      </c>
      <c r="B665">
        <v>0.61567146519890514</v>
      </c>
      <c r="C665">
        <v>0.57424205953081664</v>
      </c>
      <c r="D665">
        <f t="shared" si="21"/>
        <v>4.1429405668088504E-2</v>
      </c>
    </row>
    <row r="666" spans="1:4" x14ac:dyDescent="0.25">
      <c r="A666">
        <f t="shared" si="20"/>
        <v>0</v>
      </c>
      <c r="B666">
        <v>0.58844261007887455</v>
      </c>
      <c r="C666">
        <v>0.53092522059245206</v>
      </c>
      <c r="D666">
        <f t="shared" si="21"/>
        <v>5.7517389486422488E-2</v>
      </c>
    </row>
    <row r="667" spans="1:4" x14ac:dyDescent="0.25">
      <c r="A667">
        <f t="shared" si="20"/>
        <v>0</v>
      </c>
      <c r="B667">
        <v>0.59636121381744833</v>
      </c>
      <c r="C667">
        <v>0.5445085904551582</v>
      </c>
      <c r="D667">
        <f t="shared" si="21"/>
        <v>5.1852623362290129E-2</v>
      </c>
    </row>
    <row r="668" spans="1:4" x14ac:dyDescent="0.25">
      <c r="A668">
        <f t="shared" si="20"/>
        <v>0</v>
      </c>
      <c r="B668">
        <v>0.5765019426116289</v>
      </c>
      <c r="C668">
        <v>0.5098047746424389</v>
      </c>
      <c r="D668">
        <f t="shared" si="21"/>
        <v>6.6697167969190008E-2</v>
      </c>
    </row>
    <row r="669" spans="1:4" x14ac:dyDescent="0.25">
      <c r="A669">
        <f t="shared" si="20"/>
        <v>0</v>
      </c>
      <c r="B669">
        <v>0.6199166106684072</v>
      </c>
      <c r="C669">
        <v>0.58131616880688519</v>
      </c>
      <c r="D669">
        <f t="shared" si="21"/>
        <v>3.8600441861522006E-2</v>
      </c>
    </row>
    <row r="670" spans="1:4" x14ac:dyDescent="0.25">
      <c r="A670">
        <f t="shared" si="20"/>
        <v>0</v>
      </c>
      <c r="B670">
        <v>0.60487400174067096</v>
      </c>
      <c r="C670">
        <v>0.55885877244455284</v>
      </c>
      <c r="D670">
        <f t="shared" si="21"/>
        <v>4.6015229296118121E-2</v>
      </c>
    </row>
    <row r="671" spans="1:4" x14ac:dyDescent="0.25">
      <c r="A671">
        <f t="shared" si="20"/>
        <v>0</v>
      </c>
      <c r="B671">
        <v>0.6043984981335464</v>
      </c>
      <c r="C671">
        <v>0.55703189343648818</v>
      </c>
      <c r="D671">
        <f t="shared" si="21"/>
        <v>4.7366604697058223E-2</v>
      </c>
    </row>
    <row r="672" spans="1:4" x14ac:dyDescent="0.25">
      <c r="A672">
        <f t="shared" si="20"/>
        <v>0</v>
      </c>
      <c r="B672">
        <v>0.60261792066257258</v>
      </c>
      <c r="C672">
        <v>0.55300490119485179</v>
      </c>
      <c r="D672">
        <f t="shared" si="21"/>
        <v>4.9613019467720787E-2</v>
      </c>
    </row>
    <row r="673" spans="1:4" x14ac:dyDescent="0.25">
      <c r="A673">
        <f t="shared" si="20"/>
        <v>0</v>
      </c>
      <c r="B673">
        <v>0.58545532859480098</v>
      </c>
      <c r="C673">
        <v>0.52541743597422363</v>
      </c>
      <c r="D673">
        <f t="shared" si="21"/>
        <v>6.0037892620577349E-2</v>
      </c>
    </row>
    <row r="674" spans="1:4" x14ac:dyDescent="0.25">
      <c r="A674">
        <f t="shared" si="20"/>
        <v>0</v>
      </c>
      <c r="B674">
        <v>0.5906369728506099</v>
      </c>
      <c r="C674">
        <v>0.53520951219293889</v>
      </c>
      <c r="D674">
        <f t="shared" si="21"/>
        <v>5.5427460657671013E-2</v>
      </c>
    </row>
    <row r="675" spans="1:4" x14ac:dyDescent="0.25">
      <c r="A675">
        <f t="shared" si="20"/>
        <v>0</v>
      </c>
      <c r="B675">
        <v>0.60320584824171208</v>
      </c>
      <c r="C675">
        <v>0.55489657191680164</v>
      </c>
      <c r="D675">
        <f t="shared" si="21"/>
        <v>4.8309276324910444E-2</v>
      </c>
    </row>
    <row r="676" spans="1:4" x14ac:dyDescent="0.25">
      <c r="A676">
        <f t="shared" si="20"/>
        <v>0</v>
      </c>
      <c r="B676">
        <v>0.61074338322833588</v>
      </c>
      <c r="C676">
        <v>0.56650249667235852</v>
      </c>
      <c r="D676">
        <f t="shared" si="21"/>
        <v>4.4240886555977355E-2</v>
      </c>
    </row>
    <row r="677" spans="1:4" x14ac:dyDescent="0.25">
      <c r="A677">
        <f t="shared" si="20"/>
        <v>0</v>
      </c>
      <c r="B677">
        <v>0.57346495133336917</v>
      </c>
      <c r="C677">
        <v>0.50788407474643071</v>
      </c>
      <c r="D677">
        <f t="shared" si="21"/>
        <v>6.5580876586938452E-2</v>
      </c>
    </row>
    <row r="678" spans="1:4" x14ac:dyDescent="0.25">
      <c r="A678">
        <f t="shared" si="20"/>
        <v>0</v>
      </c>
      <c r="B678">
        <v>0.57537260876806995</v>
      </c>
      <c r="C678">
        <v>0.5084487364366802</v>
      </c>
      <c r="D678">
        <f t="shared" si="21"/>
        <v>6.6923872331389744E-2</v>
      </c>
    </row>
    <row r="679" spans="1:4" x14ac:dyDescent="0.25">
      <c r="A679">
        <f t="shared" si="20"/>
        <v>0</v>
      </c>
      <c r="B679">
        <v>0.63312268659214677</v>
      </c>
      <c r="C679">
        <v>0.60464720228935098</v>
      </c>
      <c r="D679">
        <f t="shared" si="21"/>
        <v>2.8475484302795784E-2</v>
      </c>
    </row>
    <row r="680" spans="1:4" x14ac:dyDescent="0.25">
      <c r="A680">
        <f t="shared" si="20"/>
        <v>0</v>
      </c>
      <c r="B680">
        <v>0.59707807734414486</v>
      </c>
      <c r="C680">
        <v>0.54475662065908648</v>
      </c>
      <c r="D680">
        <f t="shared" si="21"/>
        <v>5.2321456685058387E-2</v>
      </c>
    </row>
    <row r="681" spans="1:4" x14ac:dyDescent="0.25">
      <c r="A681">
        <f t="shared" si="20"/>
        <v>0</v>
      </c>
      <c r="B681">
        <v>0.56619025572351511</v>
      </c>
      <c r="C681">
        <v>0.49532209114291581</v>
      </c>
      <c r="D681">
        <f t="shared" si="21"/>
        <v>7.0868164580599302E-2</v>
      </c>
    </row>
    <row r="682" spans="1:4" x14ac:dyDescent="0.25">
      <c r="A682">
        <f t="shared" si="20"/>
        <v>0</v>
      </c>
      <c r="B682">
        <v>0.61915382009030917</v>
      </c>
      <c r="C682">
        <v>0.58087321352215571</v>
      </c>
      <c r="D682">
        <f t="shared" si="21"/>
        <v>3.8280606568153464E-2</v>
      </c>
    </row>
    <row r="683" spans="1:4" x14ac:dyDescent="0.25">
      <c r="A683">
        <f t="shared" si="20"/>
        <v>0</v>
      </c>
      <c r="B683">
        <v>0.60034197406371126</v>
      </c>
      <c r="C683">
        <v>0.55025833579886474</v>
      </c>
      <c r="D683">
        <f t="shared" si="21"/>
        <v>5.0083638264846519E-2</v>
      </c>
    </row>
    <row r="684" spans="1:4" x14ac:dyDescent="0.25">
      <c r="A684">
        <f t="shared" si="20"/>
        <v>0</v>
      </c>
      <c r="B684">
        <v>0.63949185274631515</v>
      </c>
      <c r="C684">
        <v>0.6151884165141136</v>
      </c>
      <c r="D684">
        <f t="shared" si="21"/>
        <v>2.4303436232201547E-2</v>
      </c>
    </row>
    <row r="685" spans="1:4" x14ac:dyDescent="0.25">
      <c r="A685">
        <f t="shared" si="20"/>
        <v>0</v>
      </c>
      <c r="B685">
        <v>0.62530143131386628</v>
      </c>
      <c r="C685">
        <v>0.59119728478204925</v>
      </c>
      <c r="D685">
        <f t="shared" si="21"/>
        <v>3.4104146531817037E-2</v>
      </c>
    </row>
    <row r="686" spans="1:4" x14ac:dyDescent="0.25">
      <c r="A686">
        <f t="shared" si="20"/>
        <v>0</v>
      </c>
      <c r="B686">
        <v>0.60293346673966008</v>
      </c>
      <c r="C686">
        <v>0.55591762282142543</v>
      </c>
      <c r="D686">
        <f t="shared" si="21"/>
        <v>4.7015843918234657E-2</v>
      </c>
    </row>
    <row r="687" spans="1:4" x14ac:dyDescent="0.25">
      <c r="A687">
        <f t="shared" si="20"/>
        <v>0</v>
      </c>
      <c r="B687">
        <v>0.63252811940079368</v>
      </c>
      <c r="C687">
        <v>0.60260213460325796</v>
      </c>
      <c r="D687">
        <f t="shared" si="21"/>
        <v>2.9925984797535721E-2</v>
      </c>
    </row>
    <row r="688" spans="1:4" x14ac:dyDescent="0.25">
      <c r="A688">
        <f t="shared" si="20"/>
        <v>0</v>
      </c>
      <c r="B688">
        <v>0.6007976307489814</v>
      </c>
      <c r="C688">
        <v>0.55030148748747443</v>
      </c>
      <c r="D688">
        <f t="shared" si="21"/>
        <v>5.0496143261506976E-2</v>
      </c>
    </row>
    <row r="689" spans="1:4" x14ac:dyDescent="0.25">
      <c r="A689">
        <f t="shared" si="20"/>
        <v>0</v>
      </c>
      <c r="B689">
        <v>0.6049077054694828</v>
      </c>
      <c r="C689">
        <v>0.5563064952121165</v>
      </c>
      <c r="D689">
        <f t="shared" si="21"/>
        <v>4.8601210257366301E-2</v>
      </c>
    </row>
    <row r="690" spans="1:4" x14ac:dyDescent="0.25">
      <c r="A690">
        <f t="shared" si="20"/>
        <v>0</v>
      </c>
      <c r="B690">
        <v>0.62107006494992745</v>
      </c>
      <c r="C690">
        <v>0.58488828055130182</v>
      </c>
      <c r="D690">
        <f t="shared" si="21"/>
        <v>3.6181784398625627E-2</v>
      </c>
    </row>
    <row r="691" spans="1:4" x14ac:dyDescent="0.25">
      <c r="A691">
        <f t="shared" si="20"/>
        <v>0</v>
      </c>
      <c r="B691">
        <v>0.58900807481611328</v>
      </c>
      <c r="C691">
        <v>0.53188568263083236</v>
      </c>
      <c r="D691">
        <f t="shared" si="21"/>
        <v>5.7122392185280924E-2</v>
      </c>
    </row>
    <row r="692" spans="1:4" x14ac:dyDescent="0.25">
      <c r="A692">
        <f t="shared" si="20"/>
        <v>0</v>
      </c>
      <c r="B692">
        <v>0.56667054001227657</v>
      </c>
      <c r="C692">
        <v>0.49493015889623093</v>
      </c>
      <c r="D692">
        <f t="shared" si="21"/>
        <v>7.1740381116045637E-2</v>
      </c>
    </row>
    <row r="693" spans="1:4" x14ac:dyDescent="0.25">
      <c r="A693">
        <f t="shared" si="20"/>
        <v>0</v>
      </c>
      <c r="B693">
        <v>0.62229389380608424</v>
      </c>
      <c r="C693">
        <v>0.58509664038372666</v>
      </c>
      <c r="D693">
        <f t="shared" si="21"/>
        <v>3.7197253422357579E-2</v>
      </c>
    </row>
    <row r="694" spans="1:4" x14ac:dyDescent="0.25">
      <c r="A694">
        <f t="shared" si="20"/>
        <v>0</v>
      </c>
      <c r="B694">
        <v>0.63240093217885851</v>
      </c>
      <c r="C694">
        <v>0.60152721634717765</v>
      </c>
      <c r="D694">
        <f t="shared" si="21"/>
        <v>3.0873715831680859E-2</v>
      </c>
    </row>
    <row r="695" spans="1:4" x14ac:dyDescent="0.25">
      <c r="A695">
        <f t="shared" si="20"/>
        <v>0</v>
      </c>
      <c r="B695">
        <v>0.61889407903376714</v>
      </c>
      <c r="C695">
        <v>0.58047413463798869</v>
      </c>
      <c r="D695">
        <f t="shared" si="21"/>
        <v>3.8419944395778449E-2</v>
      </c>
    </row>
    <row r="696" spans="1:4" x14ac:dyDescent="0.25">
      <c r="A696">
        <f t="shared" si="20"/>
        <v>0</v>
      </c>
      <c r="B696">
        <v>0.58636032995340726</v>
      </c>
      <c r="C696">
        <v>0.5269150810011185</v>
      </c>
      <c r="D696">
        <f t="shared" si="21"/>
        <v>5.9445248952288754E-2</v>
      </c>
    </row>
    <row r="697" spans="1:4" x14ac:dyDescent="0.25">
      <c r="A697">
        <f t="shared" si="20"/>
        <v>0</v>
      </c>
      <c r="B697">
        <v>0.59937900050730697</v>
      </c>
      <c r="C697">
        <v>0.54873550319087694</v>
      </c>
      <c r="D697">
        <f t="shared" si="21"/>
        <v>5.0643497316430031E-2</v>
      </c>
    </row>
    <row r="698" spans="1:4" x14ac:dyDescent="0.25">
      <c r="A698">
        <f t="shared" si="20"/>
        <v>0</v>
      </c>
      <c r="B698">
        <v>0.61693334734465533</v>
      </c>
      <c r="C698">
        <v>0.57761623394613237</v>
      </c>
      <c r="D698">
        <f t="shared" si="21"/>
        <v>3.9317113398522952E-2</v>
      </c>
    </row>
    <row r="699" spans="1:4" x14ac:dyDescent="0.25">
      <c r="A699">
        <f t="shared" si="20"/>
        <v>0</v>
      </c>
      <c r="B699">
        <v>0.61059301701077751</v>
      </c>
      <c r="C699">
        <v>0.56728947853629552</v>
      </c>
      <c r="D699">
        <f t="shared" si="21"/>
        <v>4.3303538474481984E-2</v>
      </c>
    </row>
    <row r="700" spans="1:4" x14ac:dyDescent="0.25">
      <c r="A700">
        <f t="shared" si="20"/>
        <v>0</v>
      </c>
      <c r="B700">
        <v>0.59283647402826023</v>
      </c>
      <c r="C700">
        <v>0.53715221968329185</v>
      </c>
      <c r="D700">
        <f t="shared" si="21"/>
        <v>5.5684254344968376E-2</v>
      </c>
    </row>
    <row r="701" spans="1:4" x14ac:dyDescent="0.25">
      <c r="A701">
        <f t="shared" si="20"/>
        <v>0</v>
      </c>
      <c r="B701">
        <v>0.58366814836665415</v>
      </c>
      <c r="C701">
        <v>0.52386136219780577</v>
      </c>
      <c r="D701">
        <f t="shared" si="21"/>
        <v>5.980678616884838E-2</v>
      </c>
    </row>
    <row r="702" spans="1:4" x14ac:dyDescent="0.25">
      <c r="A702">
        <f t="shared" si="20"/>
        <v>0</v>
      </c>
      <c r="B702">
        <v>0.59915073890162418</v>
      </c>
      <c r="C702">
        <v>0.54701958751710344</v>
      </c>
      <c r="D702">
        <f t="shared" si="21"/>
        <v>5.2131151384520735E-2</v>
      </c>
    </row>
    <row r="703" spans="1:4" x14ac:dyDescent="0.25">
      <c r="A703">
        <f t="shared" si="20"/>
        <v>0</v>
      </c>
      <c r="B703">
        <v>0.5934786914591591</v>
      </c>
      <c r="C703">
        <v>0.53803382752055562</v>
      </c>
      <c r="D703">
        <f t="shared" si="21"/>
        <v>5.5444863938603484E-2</v>
      </c>
    </row>
    <row r="704" spans="1:4" x14ac:dyDescent="0.25">
      <c r="A704">
        <f t="shared" si="20"/>
        <v>0</v>
      </c>
      <c r="B704">
        <v>0.59128548126055158</v>
      </c>
      <c r="C704">
        <v>0.53544301169068009</v>
      </c>
      <c r="D704">
        <f t="shared" si="21"/>
        <v>5.5842469569871489E-2</v>
      </c>
    </row>
    <row r="705" spans="1:4" x14ac:dyDescent="0.25">
      <c r="A705">
        <f t="shared" si="20"/>
        <v>0</v>
      </c>
      <c r="B705">
        <v>0.59381261389461393</v>
      </c>
      <c r="C705">
        <v>0.5392043443202329</v>
      </c>
      <c r="D705">
        <f t="shared" si="21"/>
        <v>5.460826957438103E-2</v>
      </c>
    </row>
    <row r="706" spans="1:4" x14ac:dyDescent="0.25">
      <c r="A706">
        <f t="shared" si="20"/>
        <v>0</v>
      </c>
      <c r="B706">
        <v>0.58808063809982791</v>
      </c>
      <c r="C706">
        <v>0.53068540707685841</v>
      </c>
      <c r="D706">
        <f t="shared" si="21"/>
        <v>5.7395231022969506E-2</v>
      </c>
    </row>
    <row r="707" spans="1:4" x14ac:dyDescent="0.25">
      <c r="A707">
        <f t="shared" si="20"/>
        <v>0</v>
      </c>
      <c r="B707">
        <v>0.62209782856941898</v>
      </c>
      <c r="C707">
        <v>0.58491565955120195</v>
      </c>
      <c r="D707">
        <f t="shared" si="21"/>
        <v>3.7182169018217026E-2</v>
      </c>
    </row>
    <row r="708" spans="1:4" x14ac:dyDescent="0.25">
      <c r="A708">
        <f t="shared" si="20"/>
        <v>0</v>
      </c>
      <c r="B708">
        <v>0.59778696540752541</v>
      </c>
      <c r="C708">
        <v>0.54619700187570708</v>
      </c>
      <c r="D708">
        <f t="shared" si="21"/>
        <v>5.1589963531818328E-2</v>
      </c>
    </row>
    <row r="709" spans="1:4" x14ac:dyDescent="0.25">
      <c r="A709">
        <f t="shared" si="20"/>
        <v>0</v>
      </c>
      <c r="B709">
        <v>0.61024035572807878</v>
      </c>
      <c r="C709">
        <v>0.56694816508414725</v>
      </c>
      <c r="D709">
        <f t="shared" si="21"/>
        <v>4.3292190643931527E-2</v>
      </c>
    </row>
    <row r="710" spans="1:4" x14ac:dyDescent="0.25">
      <c r="A710">
        <f t="shared" si="20"/>
        <v>0</v>
      </c>
      <c r="B710">
        <v>0.60058060389064072</v>
      </c>
      <c r="C710">
        <v>0.55063723398439957</v>
      </c>
      <c r="D710">
        <f t="shared" si="21"/>
        <v>4.9943369906241153E-2</v>
      </c>
    </row>
    <row r="711" spans="1:4" x14ac:dyDescent="0.25">
      <c r="A711">
        <f t="shared" si="20"/>
        <v>0</v>
      </c>
      <c r="B711">
        <v>0.60604274364517408</v>
      </c>
      <c r="C711">
        <v>0.55932267521437984</v>
      </c>
      <c r="D711">
        <f t="shared" si="21"/>
        <v>4.6720068430794237E-2</v>
      </c>
    </row>
    <row r="712" spans="1:4" x14ac:dyDescent="0.25">
      <c r="A712">
        <f t="shared" si="20"/>
        <v>0</v>
      </c>
      <c r="B712">
        <v>0.56466977954537023</v>
      </c>
      <c r="C712">
        <v>0.49336905886312393</v>
      </c>
      <c r="D712">
        <f t="shared" si="21"/>
        <v>7.1300720682246299E-2</v>
      </c>
    </row>
    <row r="713" spans="1:4" x14ac:dyDescent="0.25">
      <c r="A713">
        <f t="shared" si="20"/>
        <v>0</v>
      </c>
      <c r="B713">
        <v>0.60352853188113997</v>
      </c>
      <c r="C713">
        <v>0.55582060883490747</v>
      </c>
      <c r="D713">
        <f t="shared" si="21"/>
        <v>4.7707923046232503E-2</v>
      </c>
    </row>
    <row r="714" spans="1:4" x14ac:dyDescent="0.25">
      <c r="A714">
        <f t="shared" ref="A714:A777" si="22">IF(B714&gt;C714,0,1)</f>
        <v>0</v>
      </c>
      <c r="B714">
        <v>0.61753917152357862</v>
      </c>
      <c r="C714">
        <v>0.57837684869313966</v>
      </c>
      <c r="D714">
        <f t="shared" ref="D714:D777" si="23">B714-C714</f>
        <v>3.9162322830438967E-2</v>
      </c>
    </row>
    <row r="715" spans="1:4" x14ac:dyDescent="0.25">
      <c r="A715">
        <f t="shared" si="22"/>
        <v>0</v>
      </c>
      <c r="B715">
        <v>0.62972252911548299</v>
      </c>
      <c r="C715">
        <v>0.59778904662091592</v>
      </c>
      <c r="D715">
        <f t="shared" si="23"/>
        <v>3.1933482494567067E-2</v>
      </c>
    </row>
    <row r="716" spans="1:4" x14ac:dyDescent="0.25">
      <c r="A716">
        <f t="shared" si="22"/>
        <v>0</v>
      </c>
      <c r="B716">
        <v>0.61493505260761838</v>
      </c>
      <c r="C716">
        <v>0.57443170972441737</v>
      </c>
      <c r="D716">
        <f t="shared" si="23"/>
        <v>4.050334288320101E-2</v>
      </c>
    </row>
    <row r="717" spans="1:4" x14ac:dyDescent="0.25">
      <c r="A717">
        <f t="shared" si="22"/>
        <v>0</v>
      </c>
      <c r="B717">
        <v>0.59954439623161804</v>
      </c>
      <c r="C717">
        <v>0.54901852624188352</v>
      </c>
      <c r="D717">
        <f t="shared" si="23"/>
        <v>5.0525869989734518E-2</v>
      </c>
    </row>
    <row r="718" spans="1:4" x14ac:dyDescent="0.25">
      <c r="A718">
        <f t="shared" si="22"/>
        <v>0</v>
      </c>
      <c r="B718">
        <v>0.60094241515986702</v>
      </c>
      <c r="C718">
        <v>0.5520947561649503</v>
      </c>
      <c r="D718">
        <f t="shared" si="23"/>
        <v>4.8847658994916721E-2</v>
      </c>
    </row>
    <row r="719" spans="1:4" x14ac:dyDescent="0.25">
      <c r="A719">
        <f t="shared" si="22"/>
        <v>0</v>
      </c>
      <c r="B719">
        <v>0.60385855571071145</v>
      </c>
      <c r="C719">
        <v>0.55644491512675665</v>
      </c>
      <c r="D719">
        <f t="shared" si="23"/>
        <v>4.7413640583954808E-2</v>
      </c>
    </row>
    <row r="720" spans="1:4" x14ac:dyDescent="0.25">
      <c r="A720">
        <f t="shared" si="22"/>
        <v>0</v>
      </c>
      <c r="B720">
        <v>0.56951950680761421</v>
      </c>
      <c r="C720">
        <v>0.49942510668635381</v>
      </c>
      <c r="D720">
        <f t="shared" si="23"/>
        <v>7.0094400121260392E-2</v>
      </c>
    </row>
    <row r="721" spans="1:4" x14ac:dyDescent="0.25">
      <c r="A721">
        <f t="shared" si="22"/>
        <v>0</v>
      </c>
      <c r="B721">
        <v>0.63182339210609106</v>
      </c>
      <c r="C721">
        <v>0.60212060618806584</v>
      </c>
      <c r="D721">
        <f t="shared" si="23"/>
        <v>2.9702785918025221E-2</v>
      </c>
    </row>
    <row r="722" spans="1:4" x14ac:dyDescent="0.25">
      <c r="A722">
        <f t="shared" si="22"/>
        <v>0</v>
      </c>
      <c r="B722">
        <v>0.56675763958411607</v>
      </c>
      <c r="C722">
        <v>0.4958428529377405</v>
      </c>
      <c r="D722">
        <f t="shared" si="23"/>
        <v>7.0914786646375572E-2</v>
      </c>
    </row>
    <row r="723" spans="1:4" x14ac:dyDescent="0.25">
      <c r="A723">
        <f t="shared" si="22"/>
        <v>0</v>
      </c>
      <c r="B723">
        <v>0.62108018868064352</v>
      </c>
      <c r="C723">
        <v>0.58306719287518805</v>
      </c>
      <c r="D723">
        <f t="shared" si="23"/>
        <v>3.8012995805455474E-2</v>
      </c>
    </row>
    <row r="724" spans="1:4" x14ac:dyDescent="0.25">
      <c r="A724">
        <f t="shared" si="22"/>
        <v>0</v>
      </c>
      <c r="B724">
        <v>0.60526728935579865</v>
      </c>
      <c r="C724">
        <v>0.55763747944074338</v>
      </c>
      <c r="D724">
        <f t="shared" si="23"/>
        <v>4.7629809915055277E-2</v>
      </c>
    </row>
    <row r="725" spans="1:4" x14ac:dyDescent="0.25">
      <c r="A725">
        <f t="shared" si="22"/>
        <v>0</v>
      </c>
      <c r="B725">
        <v>0.6016091657337066</v>
      </c>
      <c r="C725">
        <v>0.55348677828623727</v>
      </c>
      <c r="D725">
        <f t="shared" si="23"/>
        <v>4.8122387447469328E-2</v>
      </c>
    </row>
    <row r="726" spans="1:4" x14ac:dyDescent="0.25">
      <c r="A726">
        <f t="shared" si="22"/>
        <v>0</v>
      </c>
      <c r="B726">
        <v>0.64419162832099952</v>
      </c>
      <c r="C726">
        <v>0.62304201841718843</v>
      </c>
      <c r="D726">
        <f t="shared" si="23"/>
        <v>2.1149609903811095E-2</v>
      </c>
    </row>
    <row r="727" spans="1:4" x14ac:dyDescent="0.25">
      <c r="A727">
        <f t="shared" si="22"/>
        <v>0</v>
      </c>
      <c r="B727">
        <v>0.59810236051673971</v>
      </c>
      <c r="C727">
        <v>0.54630289213773375</v>
      </c>
      <c r="D727">
        <f t="shared" si="23"/>
        <v>5.1799468379005953E-2</v>
      </c>
    </row>
    <row r="728" spans="1:4" x14ac:dyDescent="0.25">
      <c r="A728">
        <f t="shared" si="22"/>
        <v>0</v>
      </c>
      <c r="B728">
        <v>0.57426234879961413</v>
      </c>
      <c r="C728">
        <v>0.50756708903070402</v>
      </c>
      <c r="D728">
        <f t="shared" si="23"/>
        <v>6.6695259768910109E-2</v>
      </c>
    </row>
    <row r="729" spans="1:4" x14ac:dyDescent="0.25">
      <c r="A729">
        <f t="shared" si="22"/>
        <v>0</v>
      </c>
      <c r="B729">
        <v>0.58759212461452959</v>
      </c>
      <c r="C729">
        <v>0.53025204263843007</v>
      </c>
      <c r="D729">
        <f t="shared" si="23"/>
        <v>5.7340081976099522E-2</v>
      </c>
    </row>
    <row r="730" spans="1:4" x14ac:dyDescent="0.25">
      <c r="A730">
        <f t="shared" si="22"/>
        <v>0</v>
      </c>
      <c r="B730">
        <v>0.58676221475662038</v>
      </c>
      <c r="C730">
        <v>0.52826970214098956</v>
      </c>
      <c r="D730">
        <f t="shared" si="23"/>
        <v>5.8492512615630821E-2</v>
      </c>
    </row>
    <row r="731" spans="1:4" x14ac:dyDescent="0.25">
      <c r="A731">
        <f t="shared" si="22"/>
        <v>0</v>
      </c>
      <c r="B731">
        <v>0.61305350103391065</v>
      </c>
      <c r="C731">
        <v>0.57232551689712241</v>
      </c>
      <c r="D731">
        <f t="shared" si="23"/>
        <v>4.0727984136788242E-2</v>
      </c>
    </row>
    <row r="732" spans="1:4" x14ac:dyDescent="0.25">
      <c r="A732">
        <f t="shared" si="22"/>
        <v>0</v>
      </c>
      <c r="B732">
        <v>0.59456903959426366</v>
      </c>
      <c r="C732">
        <v>0.54254480265421545</v>
      </c>
      <c r="D732">
        <f t="shared" si="23"/>
        <v>5.2024236940048207E-2</v>
      </c>
    </row>
    <row r="733" spans="1:4" x14ac:dyDescent="0.25">
      <c r="A733">
        <f t="shared" si="22"/>
        <v>0</v>
      </c>
      <c r="B733">
        <v>0.56600041588865568</v>
      </c>
      <c r="C733">
        <v>0.49538107090548283</v>
      </c>
      <c r="D733">
        <f t="shared" si="23"/>
        <v>7.0619344983172849E-2</v>
      </c>
    </row>
    <row r="734" spans="1:4" x14ac:dyDescent="0.25">
      <c r="A734">
        <f t="shared" si="22"/>
        <v>0</v>
      </c>
      <c r="B734">
        <v>0.566443975096249</v>
      </c>
      <c r="C734">
        <v>0.49474568487468862</v>
      </c>
      <c r="D734">
        <f t="shared" si="23"/>
        <v>7.1698290221560379E-2</v>
      </c>
    </row>
    <row r="735" spans="1:4" x14ac:dyDescent="0.25">
      <c r="A735">
        <f t="shared" si="22"/>
        <v>0</v>
      </c>
      <c r="B735">
        <v>0.62430629897282053</v>
      </c>
      <c r="C735">
        <v>0.59120828343187859</v>
      </c>
      <c r="D735">
        <f t="shared" si="23"/>
        <v>3.3098015540941939E-2</v>
      </c>
    </row>
    <row r="736" spans="1:4" x14ac:dyDescent="0.25">
      <c r="A736">
        <f t="shared" si="22"/>
        <v>0</v>
      </c>
      <c r="B736">
        <v>0.59624632043158243</v>
      </c>
      <c r="C736">
        <v>0.54268574965392147</v>
      </c>
      <c r="D736">
        <f t="shared" si="23"/>
        <v>5.3560570777660965E-2</v>
      </c>
    </row>
    <row r="737" spans="1:4" x14ac:dyDescent="0.25">
      <c r="A737">
        <f t="shared" si="22"/>
        <v>0</v>
      </c>
      <c r="B737">
        <v>0.60698440635795126</v>
      </c>
      <c r="C737">
        <v>0.5618052784022467</v>
      </c>
      <c r="D737">
        <f t="shared" si="23"/>
        <v>4.5179127955704557E-2</v>
      </c>
    </row>
    <row r="738" spans="1:4" x14ac:dyDescent="0.25">
      <c r="A738">
        <f t="shared" si="22"/>
        <v>0</v>
      </c>
      <c r="B738">
        <v>0.58118938478404658</v>
      </c>
      <c r="C738">
        <v>0.5203673378286513</v>
      </c>
      <c r="D738">
        <f t="shared" si="23"/>
        <v>6.0822046955395281E-2</v>
      </c>
    </row>
    <row r="739" spans="1:4" x14ac:dyDescent="0.25">
      <c r="A739">
        <f t="shared" si="22"/>
        <v>0</v>
      </c>
      <c r="B739">
        <v>0.61904464439571094</v>
      </c>
      <c r="C739">
        <v>0.58196332602465384</v>
      </c>
      <c r="D739">
        <f t="shared" si="23"/>
        <v>3.7081318371057104E-2</v>
      </c>
    </row>
    <row r="740" spans="1:4" x14ac:dyDescent="0.25">
      <c r="A740">
        <f t="shared" si="22"/>
        <v>0</v>
      </c>
      <c r="B740">
        <v>0.6154016785380122</v>
      </c>
      <c r="C740">
        <v>0.57426652038833115</v>
      </c>
      <c r="D740">
        <f t="shared" si="23"/>
        <v>4.113515814968105E-2</v>
      </c>
    </row>
    <row r="741" spans="1:4" x14ac:dyDescent="0.25">
      <c r="A741">
        <f t="shared" si="22"/>
        <v>0</v>
      </c>
      <c r="B741">
        <v>0.59096386245138988</v>
      </c>
      <c r="C741">
        <v>0.53578546432842633</v>
      </c>
      <c r="D741">
        <f t="shared" si="23"/>
        <v>5.5178398122963546E-2</v>
      </c>
    </row>
    <row r="742" spans="1:4" x14ac:dyDescent="0.25">
      <c r="A742">
        <f t="shared" si="22"/>
        <v>0</v>
      </c>
      <c r="B742">
        <v>0.60864854640597332</v>
      </c>
      <c r="C742">
        <v>0.56447535067931731</v>
      </c>
      <c r="D742">
        <f t="shared" si="23"/>
        <v>4.4173195726656012E-2</v>
      </c>
    </row>
    <row r="743" spans="1:4" x14ac:dyDescent="0.25">
      <c r="A743">
        <f t="shared" si="22"/>
        <v>0</v>
      </c>
      <c r="B743">
        <v>0.57319412030556982</v>
      </c>
      <c r="C743">
        <v>0.50592795726524276</v>
      </c>
      <c r="D743">
        <f t="shared" si="23"/>
        <v>6.7266163040327065E-2</v>
      </c>
    </row>
    <row r="744" spans="1:4" x14ac:dyDescent="0.25">
      <c r="A744">
        <f t="shared" si="22"/>
        <v>0</v>
      </c>
      <c r="B744">
        <v>0.6116622547177426</v>
      </c>
      <c r="C744">
        <v>0.56865702229281845</v>
      </c>
      <c r="D744">
        <f t="shared" si="23"/>
        <v>4.3005232424924156E-2</v>
      </c>
    </row>
    <row r="745" spans="1:4" x14ac:dyDescent="0.25">
      <c r="A745">
        <f t="shared" si="22"/>
        <v>0</v>
      </c>
      <c r="B745">
        <v>0.59439961429248955</v>
      </c>
      <c r="C745">
        <v>0.53966685548916571</v>
      </c>
      <c r="D745">
        <f t="shared" si="23"/>
        <v>5.4732758803323844E-2</v>
      </c>
    </row>
    <row r="746" spans="1:4" x14ac:dyDescent="0.25">
      <c r="A746">
        <f t="shared" si="22"/>
        <v>0</v>
      </c>
      <c r="B746">
        <v>0.60883719553330085</v>
      </c>
      <c r="C746">
        <v>0.565033891146834</v>
      </c>
      <c r="D746">
        <f t="shared" si="23"/>
        <v>4.3803304386466846E-2</v>
      </c>
    </row>
    <row r="747" spans="1:4" x14ac:dyDescent="0.25">
      <c r="A747">
        <f t="shared" si="22"/>
        <v>0</v>
      </c>
      <c r="B747">
        <v>0.59302175042830296</v>
      </c>
      <c r="C747">
        <v>0.5387411819870036</v>
      </c>
      <c r="D747">
        <f t="shared" si="23"/>
        <v>5.4280568441299359E-2</v>
      </c>
    </row>
    <row r="748" spans="1:4" x14ac:dyDescent="0.25">
      <c r="A748">
        <f t="shared" si="22"/>
        <v>0</v>
      </c>
      <c r="B748">
        <v>0.59838220350617755</v>
      </c>
      <c r="C748">
        <v>0.54750713199212486</v>
      </c>
      <c r="D748">
        <f t="shared" si="23"/>
        <v>5.0875071514052683E-2</v>
      </c>
    </row>
    <row r="749" spans="1:4" x14ac:dyDescent="0.25">
      <c r="A749">
        <f t="shared" si="22"/>
        <v>0</v>
      </c>
      <c r="B749">
        <v>0.60190044272530607</v>
      </c>
      <c r="C749">
        <v>0.55206653565640418</v>
      </c>
      <c r="D749">
        <f t="shared" si="23"/>
        <v>4.9833907068901895E-2</v>
      </c>
    </row>
    <row r="750" spans="1:4" x14ac:dyDescent="0.25">
      <c r="A750">
        <f t="shared" si="22"/>
        <v>0</v>
      </c>
      <c r="B750">
        <v>0.60548278634319608</v>
      </c>
      <c r="C750">
        <v>0.55938874396992289</v>
      </c>
      <c r="D750">
        <f t="shared" si="23"/>
        <v>4.6094042373273192E-2</v>
      </c>
    </row>
    <row r="751" spans="1:4" x14ac:dyDescent="0.25">
      <c r="A751">
        <f t="shared" si="22"/>
        <v>0</v>
      </c>
      <c r="B751">
        <v>0.58489365384928893</v>
      </c>
      <c r="C751">
        <v>0.52660648921403908</v>
      </c>
      <c r="D751">
        <f t="shared" si="23"/>
        <v>5.8287164635249855E-2</v>
      </c>
    </row>
    <row r="752" spans="1:4" x14ac:dyDescent="0.25">
      <c r="A752">
        <f t="shared" si="22"/>
        <v>0</v>
      </c>
      <c r="B752">
        <v>0.64778719051132594</v>
      </c>
      <c r="C752">
        <v>0.62669929980473271</v>
      </c>
      <c r="D752">
        <f t="shared" si="23"/>
        <v>2.1087890706593226E-2</v>
      </c>
    </row>
    <row r="753" spans="1:4" x14ac:dyDescent="0.25">
      <c r="A753">
        <f t="shared" si="22"/>
        <v>0</v>
      </c>
      <c r="B753">
        <v>0.5842243240563243</v>
      </c>
      <c r="C753">
        <v>0.52406634962133358</v>
      </c>
      <c r="D753">
        <f t="shared" si="23"/>
        <v>6.0157974434990713E-2</v>
      </c>
    </row>
    <row r="754" spans="1:4" x14ac:dyDescent="0.25">
      <c r="A754">
        <f t="shared" si="22"/>
        <v>0</v>
      </c>
      <c r="B754">
        <v>0.62008095244898687</v>
      </c>
      <c r="C754">
        <v>0.58256925939873516</v>
      </c>
      <c r="D754">
        <f t="shared" si="23"/>
        <v>3.7511693050251704E-2</v>
      </c>
    </row>
    <row r="755" spans="1:4" x14ac:dyDescent="0.25">
      <c r="A755">
        <f t="shared" si="22"/>
        <v>0</v>
      </c>
      <c r="B755">
        <v>0.56885940429275128</v>
      </c>
      <c r="C755">
        <v>0.49964192002607377</v>
      </c>
      <c r="D755">
        <f t="shared" si="23"/>
        <v>6.9217484266677509E-2</v>
      </c>
    </row>
    <row r="756" spans="1:4" x14ac:dyDescent="0.25">
      <c r="A756">
        <f t="shared" si="22"/>
        <v>0</v>
      </c>
      <c r="B756">
        <v>0.61030343189199054</v>
      </c>
      <c r="C756">
        <v>0.56745740073859596</v>
      </c>
      <c r="D756">
        <f t="shared" si="23"/>
        <v>4.2846031153394581E-2</v>
      </c>
    </row>
    <row r="757" spans="1:4" x14ac:dyDescent="0.25">
      <c r="A757">
        <f t="shared" si="22"/>
        <v>0</v>
      </c>
      <c r="B757">
        <v>0.57763176751504741</v>
      </c>
      <c r="C757">
        <v>0.51194838737709558</v>
      </c>
      <c r="D757">
        <f t="shared" si="23"/>
        <v>6.568338013795183E-2</v>
      </c>
    </row>
    <row r="758" spans="1:4" x14ac:dyDescent="0.25">
      <c r="A758">
        <f t="shared" si="22"/>
        <v>0</v>
      </c>
      <c r="B758">
        <v>0.61624407161839645</v>
      </c>
      <c r="C758">
        <v>0.57556960981857774</v>
      </c>
      <c r="D758">
        <f t="shared" si="23"/>
        <v>4.0674461799818706E-2</v>
      </c>
    </row>
    <row r="759" spans="1:4" x14ac:dyDescent="0.25">
      <c r="A759">
        <f t="shared" si="22"/>
        <v>0</v>
      </c>
      <c r="B759">
        <v>0.59290722664582662</v>
      </c>
      <c r="C759">
        <v>0.53740466166019873</v>
      </c>
      <c r="D759">
        <f t="shared" si="23"/>
        <v>5.5502564985627889E-2</v>
      </c>
    </row>
    <row r="760" spans="1:4" x14ac:dyDescent="0.25">
      <c r="A760">
        <f t="shared" si="22"/>
        <v>0</v>
      </c>
      <c r="B760">
        <v>0.6020191349607108</v>
      </c>
      <c r="C760">
        <v>0.55311567316885302</v>
      </c>
      <c r="D760">
        <f t="shared" si="23"/>
        <v>4.8903461791857783E-2</v>
      </c>
    </row>
    <row r="761" spans="1:4" x14ac:dyDescent="0.25">
      <c r="A761">
        <f t="shared" si="22"/>
        <v>0</v>
      </c>
      <c r="B761">
        <v>0.63030398104531049</v>
      </c>
      <c r="C761">
        <v>0.59841167616205559</v>
      </c>
      <c r="D761">
        <f t="shared" si="23"/>
        <v>3.1892304883254896E-2</v>
      </c>
    </row>
    <row r="762" spans="1:4" x14ac:dyDescent="0.25">
      <c r="A762">
        <f t="shared" si="22"/>
        <v>0</v>
      </c>
      <c r="B762">
        <v>0.60685619190762963</v>
      </c>
      <c r="C762">
        <v>0.56256535042106059</v>
      </c>
      <c r="D762">
        <f t="shared" si="23"/>
        <v>4.4290841486569033E-2</v>
      </c>
    </row>
    <row r="763" spans="1:4" x14ac:dyDescent="0.25">
      <c r="A763">
        <f t="shared" si="22"/>
        <v>0</v>
      </c>
      <c r="B763">
        <v>0.60497247460368864</v>
      </c>
      <c r="C763">
        <v>0.5563852656109145</v>
      </c>
      <c r="D763">
        <f t="shared" si="23"/>
        <v>4.8587208992774134E-2</v>
      </c>
    </row>
    <row r="764" spans="1:4" x14ac:dyDescent="0.25">
      <c r="A764">
        <f t="shared" si="22"/>
        <v>0</v>
      </c>
      <c r="B764">
        <v>0.58626680112860619</v>
      </c>
      <c r="C764">
        <v>0.52701612173184831</v>
      </c>
      <c r="D764">
        <f t="shared" si="23"/>
        <v>5.9250679396757877E-2</v>
      </c>
    </row>
    <row r="765" spans="1:4" x14ac:dyDescent="0.25">
      <c r="A765">
        <f t="shared" si="22"/>
        <v>0</v>
      </c>
      <c r="B765">
        <v>0.58022560111077448</v>
      </c>
      <c r="C765">
        <v>0.51834344495339413</v>
      </c>
      <c r="D765">
        <f t="shared" si="23"/>
        <v>6.1882156157380352E-2</v>
      </c>
    </row>
    <row r="766" spans="1:4" x14ac:dyDescent="0.25">
      <c r="A766">
        <f t="shared" si="22"/>
        <v>0</v>
      </c>
      <c r="B766">
        <v>0.6076795114324981</v>
      </c>
      <c r="C766">
        <v>0.56150045041146446</v>
      </c>
      <c r="D766">
        <f t="shared" si="23"/>
        <v>4.6179061021033641E-2</v>
      </c>
    </row>
    <row r="767" spans="1:4" x14ac:dyDescent="0.25">
      <c r="A767">
        <f t="shared" si="22"/>
        <v>0</v>
      </c>
      <c r="B767">
        <v>0.6375546430273199</v>
      </c>
      <c r="C767">
        <v>0.610506650794021</v>
      </c>
      <c r="D767">
        <f t="shared" si="23"/>
        <v>2.7047992233298901E-2</v>
      </c>
    </row>
    <row r="768" spans="1:4" x14ac:dyDescent="0.25">
      <c r="A768">
        <f t="shared" si="22"/>
        <v>0</v>
      </c>
      <c r="B768">
        <v>0.57484136083209914</v>
      </c>
      <c r="C768">
        <v>0.50844606251194024</v>
      </c>
      <c r="D768">
        <f t="shared" si="23"/>
        <v>6.6395298320158891E-2</v>
      </c>
    </row>
    <row r="769" spans="1:4" x14ac:dyDescent="0.25">
      <c r="A769">
        <f t="shared" si="22"/>
        <v>0</v>
      </c>
      <c r="B769">
        <v>0.63082004857874796</v>
      </c>
      <c r="C769">
        <v>0.59946715118022009</v>
      </c>
      <c r="D769">
        <f t="shared" si="23"/>
        <v>3.1352897398527868E-2</v>
      </c>
    </row>
    <row r="770" spans="1:4" x14ac:dyDescent="0.25">
      <c r="A770">
        <f t="shared" si="22"/>
        <v>0</v>
      </c>
      <c r="B770">
        <v>0.6093084246269056</v>
      </c>
      <c r="C770">
        <v>0.56492436727449902</v>
      </c>
      <c r="D770">
        <f t="shared" si="23"/>
        <v>4.4384057352406581E-2</v>
      </c>
    </row>
    <row r="771" spans="1:4" x14ac:dyDescent="0.25">
      <c r="A771">
        <f t="shared" si="22"/>
        <v>0</v>
      </c>
      <c r="B771">
        <v>0.61370260913960262</v>
      </c>
      <c r="C771">
        <v>0.5719774929789222</v>
      </c>
      <c r="D771">
        <f t="shared" si="23"/>
        <v>4.172511616068042E-2</v>
      </c>
    </row>
    <row r="772" spans="1:4" x14ac:dyDescent="0.25">
      <c r="A772">
        <f t="shared" si="22"/>
        <v>0</v>
      </c>
      <c r="B772">
        <v>0.61372806801587787</v>
      </c>
      <c r="C772">
        <v>0.57137352938244934</v>
      </c>
      <c r="D772">
        <f t="shared" si="23"/>
        <v>4.2354538633428529E-2</v>
      </c>
    </row>
    <row r="773" spans="1:4" x14ac:dyDescent="0.25">
      <c r="A773">
        <f t="shared" si="22"/>
        <v>0</v>
      </c>
      <c r="B773">
        <v>0.6018196859325371</v>
      </c>
      <c r="C773">
        <v>0.55136342403531347</v>
      </c>
      <c r="D773">
        <f t="shared" si="23"/>
        <v>5.0456261897223631E-2</v>
      </c>
    </row>
    <row r="774" spans="1:4" x14ac:dyDescent="0.25">
      <c r="A774">
        <f t="shared" si="22"/>
        <v>0</v>
      </c>
      <c r="B774">
        <v>0.61072116747530181</v>
      </c>
      <c r="C774">
        <v>0.56724319345679797</v>
      </c>
      <c r="D774">
        <f t="shared" si="23"/>
        <v>4.347797401850384E-2</v>
      </c>
    </row>
    <row r="775" spans="1:4" x14ac:dyDescent="0.25">
      <c r="A775">
        <f t="shared" si="22"/>
        <v>0</v>
      </c>
      <c r="B775">
        <v>0.61731549568303212</v>
      </c>
      <c r="C775">
        <v>0.57911284597416912</v>
      </c>
      <c r="D775">
        <f t="shared" si="23"/>
        <v>3.8202649708863001E-2</v>
      </c>
    </row>
    <row r="776" spans="1:4" x14ac:dyDescent="0.25">
      <c r="A776">
        <f t="shared" si="22"/>
        <v>0</v>
      </c>
      <c r="B776">
        <v>0.57284982932831152</v>
      </c>
      <c r="C776">
        <v>0.50410183590537339</v>
      </c>
      <c r="D776">
        <f t="shared" si="23"/>
        <v>6.8747993422938136E-2</v>
      </c>
    </row>
    <row r="777" spans="1:4" x14ac:dyDescent="0.25">
      <c r="A777">
        <f t="shared" si="22"/>
        <v>0</v>
      </c>
      <c r="B777">
        <v>0.63072048502433398</v>
      </c>
      <c r="C777">
        <v>0.59880336026696257</v>
      </c>
      <c r="D777">
        <f t="shared" si="23"/>
        <v>3.1917124757371407E-2</v>
      </c>
    </row>
    <row r="778" spans="1:4" x14ac:dyDescent="0.25">
      <c r="A778">
        <f t="shared" ref="A778:A841" si="24">IF(B778&gt;C778,0,1)</f>
        <v>0</v>
      </c>
      <c r="B778">
        <v>0.60597415371549457</v>
      </c>
      <c r="C778">
        <v>0.55850157167692172</v>
      </c>
      <c r="D778">
        <f t="shared" ref="D778:D841" si="25">B778-C778</f>
        <v>4.7472582038572853E-2</v>
      </c>
    </row>
    <row r="779" spans="1:4" x14ac:dyDescent="0.25">
      <c r="A779">
        <f t="shared" si="24"/>
        <v>0</v>
      </c>
      <c r="B779">
        <v>0.59269882834850784</v>
      </c>
      <c r="C779">
        <v>0.53911275581112628</v>
      </c>
      <c r="D779">
        <f t="shared" si="25"/>
        <v>5.3586072537381568E-2</v>
      </c>
    </row>
    <row r="780" spans="1:4" x14ac:dyDescent="0.25">
      <c r="A780">
        <f t="shared" si="24"/>
        <v>0</v>
      </c>
      <c r="B780">
        <v>0.61776815337804347</v>
      </c>
      <c r="C780">
        <v>0.57860489687229311</v>
      </c>
      <c r="D780">
        <f t="shared" si="25"/>
        <v>3.9163256505750366E-2</v>
      </c>
    </row>
    <row r="781" spans="1:4" x14ac:dyDescent="0.25">
      <c r="A781">
        <f t="shared" si="24"/>
        <v>0</v>
      </c>
      <c r="B781">
        <v>0.57983606205170501</v>
      </c>
      <c r="C781">
        <v>0.51678769343059161</v>
      </c>
      <c r="D781">
        <f t="shared" si="25"/>
        <v>6.3048368621113404E-2</v>
      </c>
    </row>
    <row r="782" spans="1:4" x14ac:dyDescent="0.25">
      <c r="A782">
        <f t="shared" si="24"/>
        <v>0</v>
      </c>
      <c r="B782">
        <v>0.5923995306803812</v>
      </c>
      <c r="C782">
        <v>0.53950656216270254</v>
      </c>
      <c r="D782">
        <f t="shared" si="25"/>
        <v>5.2892968517678662E-2</v>
      </c>
    </row>
    <row r="783" spans="1:4" x14ac:dyDescent="0.25">
      <c r="A783">
        <f t="shared" si="24"/>
        <v>0</v>
      </c>
      <c r="B783">
        <v>0.54954730478984737</v>
      </c>
      <c r="C783">
        <v>0.46795228300785863</v>
      </c>
      <c r="D783">
        <f t="shared" si="25"/>
        <v>8.1595021781988741E-2</v>
      </c>
    </row>
    <row r="784" spans="1:4" x14ac:dyDescent="0.25">
      <c r="A784">
        <f t="shared" si="24"/>
        <v>0</v>
      </c>
      <c r="B784">
        <v>0.62689397540336911</v>
      </c>
      <c r="C784">
        <v>0.59422035883214375</v>
      </c>
      <c r="D784">
        <f t="shared" si="25"/>
        <v>3.2673616571225361E-2</v>
      </c>
    </row>
    <row r="785" spans="1:4" x14ac:dyDescent="0.25">
      <c r="A785">
        <f t="shared" si="24"/>
        <v>0</v>
      </c>
      <c r="B785">
        <v>0.57305601336747058</v>
      </c>
      <c r="C785">
        <v>0.50666763397373371</v>
      </c>
      <c r="D785">
        <f t="shared" si="25"/>
        <v>6.6388379393736874E-2</v>
      </c>
    </row>
    <row r="786" spans="1:4" x14ac:dyDescent="0.25">
      <c r="A786">
        <f t="shared" si="24"/>
        <v>0</v>
      </c>
      <c r="B786">
        <v>0.61956587980779632</v>
      </c>
      <c r="C786">
        <v>0.58217666757961051</v>
      </c>
      <c r="D786">
        <f t="shared" si="25"/>
        <v>3.7389212228185809E-2</v>
      </c>
    </row>
    <row r="787" spans="1:4" x14ac:dyDescent="0.25">
      <c r="A787">
        <f t="shared" si="24"/>
        <v>0</v>
      </c>
      <c r="B787">
        <v>0.61984928744124856</v>
      </c>
      <c r="C787">
        <v>0.58425946248900018</v>
      </c>
      <c r="D787">
        <f t="shared" si="25"/>
        <v>3.5589824952248383E-2</v>
      </c>
    </row>
    <row r="788" spans="1:4" x14ac:dyDescent="0.25">
      <c r="A788">
        <f t="shared" si="24"/>
        <v>0</v>
      </c>
      <c r="B788">
        <v>0.58396177546538519</v>
      </c>
      <c r="C788">
        <v>0.52413605432127319</v>
      </c>
      <c r="D788">
        <f t="shared" si="25"/>
        <v>5.9825721144111998E-2</v>
      </c>
    </row>
    <row r="789" spans="1:4" x14ac:dyDescent="0.25">
      <c r="A789">
        <f t="shared" si="24"/>
        <v>0</v>
      </c>
      <c r="B789">
        <v>0.56502155409818211</v>
      </c>
      <c r="C789">
        <v>0.49133039710324916</v>
      </c>
      <c r="D789">
        <f t="shared" si="25"/>
        <v>7.3691156994932949E-2</v>
      </c>
    </row>
    <row r="790" spans="1:4" x14ac:dyDescent="0.25">
      <c r="A790">
        <f t="shared" si="24"/>
        <v>0</v>
      </c>
      <c r="B790">
        <v>0.60120715741144415</v>
      </c>
      <c r="C790">
        <v>0.55154017626634255</v>
      </c>
      <c r="D790">
        <f t="shared" si="25"/>
        <v>4.9666981145101596E-2</v>
      </c>
    </row>
    <row r="791" spans="1:4" x14ac:dyDescent="0.25">
      <c r="A791">
        <f t="shared" si="24"/>
        <v>0</v>
      </c>
      <c r="B791">
        <v>0.59134491620219454</v>
      </c>
      <c r="C791">
        <v>0.53542446554169587</v>
      </c>
      <c r="D791">
        <f t="shared" si="25"/>
        <v>5.5920450660498666E-2</v>
      </c>
    </row>
    <row r="792" spans="1:4" x14ac:dyDescent="0.25">
      <c r="A792">
        <f t="shared" si="24"/>
        <v>0</v>
      </c>
      <c r="B792">
        <v>0.58857423539937126</v>
      </c>
      <c r="C792">
        <v>0.53102084336613287</v>
      </c>
      <c r="D792">
        <f t="shared" si="25"/>
        <v>5.7553392033238393E-2</v>
      </c>
    </row>
    <row r="793" spans="1:4" x14ac:dyDescent="0.25">
      <c r="A793">
        <f t="shared" si="24"/>
        <v>0</v>
      </c>
      <c r="B793">
        <v>0.60526200619302395</v>
      </c>
      <c r="C793">
        <v>0.55780282653430779</v>
      </c>
      <c r="D793">
        <f t="shared" si="25"/>
        <v>4.7459179658716155E-2</v>
      </c>
    </row>
    <row r="794" spans="1:4" x14ac:dyDescent="0.25">
      <c r="A794">
        <f t="shared" si="24"/>
        <v>0</v>
      </c>
      <c r="B794">
        <v>0.59625120030367917</v>
      </c>
      <c r="C794">
        <v>0.54459675791817486</v>
      </c>
      <c r="D794">
        <f t="shared" si="25"/>
        <v>5.1654442385504318E-2</v>
      </c>
    </row>
    <row r="795" spans="1:4" x14ac:dyDescent="0.25">
      <c r="A795">
        <f t="shared" si="24"/>
        <v>0</v>
      </c>
      <c r="B795">
        <v>0.60393167084634558</v>
      </c>
      <c r="C795">
        <v>0.55643277450630313</v>
      </c>
      <c r="D795">
        <f t="shared" si="25"/>
        <v>4.7498896340042451E-2</v>
      </c>
    </row>
    <row r="796" spans="1:4" x14ac:dyDescent="0.25">
      <c r="A796">
        <f t="shared" si="24"/>
        <v>0</v>
      </c>
      <c r="B796">
        <v>0.64000109880423195</v>
      </c>
      <c r="C796">
        <v>0.61623326007787615</v>
      </c>
      <c r="D796">
        <f t="shared" si="25"/>
        <v>2.3767838726355794E-2</v>
      </c>
    </row>
    <row r="797" spans="1:4" x14ac:dyDescent="0.25">
      <c r="A797">
        <f t="shared" si="24"/>
        <v>0</v>
      </c>
      <c r="B797">
        <v>0.6043388943964102</v>
      </c>
      <c r="C797">
        <v>0.55600890138057213</v>
      </c>
      <c r="D797">
        <f t="shared" si="25"/>
        <v>4.8329993015838069E-2</v>
      </c>
    </row>
    <row r="798" spans="1:4" x14ac:dyDescent="0.25">
      <c r="A798">
        <f t="shared" si="24"/>
        <v>0</v>
      </c>
      <c r="B798">
        <v>0.63100336014891711</v>
      </c>
      <c r="C798">
        <v>0.60138921221360431</v>
      </c>
      <c r="D798">
        <f t="shared" si="25"/>
        <v>2.9614147935312807E-2</v>
      </c>
    </row>
    <row r="799" spans="1:4" x14ac:dyDescent="0.25">
      <c r="A799">
        <f t="shared" si="24"/>
        <v>0</v>
      </c>
      <c r="B799">
        <v>0.56441719219906794</v>
      </c>
      <c r="C799">
        <v>0.49103761929079898</v>
      </c>
      <c r="D799">
        <f t="shared" si="25"/>
        <v>7.3379572908268964E-2</v>
      </c>
    </row>
    <row r="800" spans="1:4" x14ac:dyDescent="0.25">
      <c r="A800">
        <f t="shared" si="24"/>
        <v>0</v>
      </c>
      <c r="B800">
        <v>0.59749408453767261</v>
      </c>
      <c r="C800">
        <v>0.54636453737482582</v>
      </c>
      <c r="D800">
        <f t="shared" si="25"/>
        <v>5.1129547162846789E-2</v>
      </c>
    </row>
    <row r="801" spans="1:4" x14ac:dyDescent="0.25">
      <c r="A801">
        <f t="shared" si="24"/>
        <v>0</v>
      </c>
      <c r="B801">
        <v>0.58089829684493</v>
      </c>
      <c r="C801">
        <v>0.5177741382685056</v>
      </c>
      <c r="D801">
        <f t="shared" si="25"/>
        <v>6.3124158576424394E-2</v>
      </c>
    </row>
    <row r="802" spans="1:4" x14ac:dyDescent="0.25">
      <c r="A802">
        <f t="shared" si="24"/>
        <v>0</v>
      </c>
      <c r="B802">
        <v>0.58901711020162795</v>
      </c>
      <c r="C802">
        <v>0.53085602796934428</v>
      </c>
      <c r="D802">
        <f t="shared" si="25"/>
        <v>5.8161082232283667E-2</v>
      </c>
    </row>
    <row r="803" spans="1:4" x14ac:dyDescent="0.25">
      <c r="A803">
        <f t="shared" si="24"/>
        <v>0</v>
      </c>
      <c r="B803">
        <v>0.64615091554061899</v>
      </c>
      <c r="C803">
        <v>0.62286014326212624</v>
      </c>
      <c r="D803">
        <f t="shared" si="25"/>
        <v>2.3290772278492744E-2</v>
      </c>
    </row>
    <row r="804" spans="1:4" x14ac:dyDescent="0.25">
      <c r="A804">
        <f t="shared" si="24"/>
        <v>0</v>
      </c>
      <c r="B804">
        <v>0.59238400737465458</v>
      </c>
      <c r="C804">
        <v>0.5383512457476185</v>
      </c>
      <c r="D804">
        <f t="shared" si="25"/>
        <v>5.4032761627036074E-2</v>
      </c>
    </row>
    <row r="805" spans="1:4" x14ac:dyDescent="0.25">
      <c r="A805">
        <f t="shared" si="24"/>
        <v>0</v>
      </c>
      <c r="B805">
        <v>0.62007729180711935</v>
      </c>
      <c r="C805">
        <v>0.58224526131397936</v>
      </c>
      <c r="D805">
        <f t="shared" si="25"/>
        <v>3.783203049313999E-2</v>
      </c>
    </row>
    <row r="806" spans="1:4" x14ac:dyDescent="0.25">
      <c r="A806">
        <f t="shared" si="24"/>
        <v>0</v>
      </c>
      <c r="B806">
        <v>0.59762705822598161</v>
      </c>
      <c r="C806">
        <v>0.54713648295215189</v>
      </c>
      <c r="D806">
        <f t="shared" si="25"/>
        <v>5.0490575273829719E-2</v>
      </c>
    </row>
    <row r="807" spans="1:4" x14ac:dyDescent="0.25">
      <c r="A807">
        <f t="shared" si="24"/>
        <v>0</v>
      </c>
      <c r="B807">
        <v>0.59907287779055463</v>
      </c>
      <c r="C807">
        <v>0.54849414270240893</v>
      </c>
      <c r="D807">
        <f t="shared" si="25"/>
        <v>5.0578735088145699E-2</v>
      </c>
    </row>
    <row r="808" spans="1:4" x14ac:dyDescent="0.25">
      <c r="A808">
        <f t="shared" si="24"/>
        <v>0</v>
      </c>
      <c r="B808">
        <v>0.59899070507974084</v>
      </c>
      <c r="C808">
        <v>0.54890298912711233</v>
      </c>
      <c r="D808">
        <f t="shared" si="25"/>
        <v>5.0087715952628509E-2</v>
      </c>
    </row>
    <row r="809" spans="1:4" x14ac:dyDescent="0.25">
      <c r="A809">
        <f t="shared" si="24"/>
        <v>0</v>
      </c>
      <c r="B809">
        <v>0.60786269180007113</v>
      </c>
      <c r="C809">
        <v>0.5621709202507349</v>
      </c>
      <c r="D809">
        <f t="shared" si="25"/>
        <v>4.5691771549336235E-2</v>
      </c>
    </row>
    <row r="810" spans="1:4" x14ac:dyDescent="0.25">
      <c r="A810">
        <f t="shared" si="24"/>
        <v>0</v>
      </c>
      <c r="B810">
        <v>0.60994243369156831</v>
      </c>
      <c r="C810">
        <v>0.56683606294069555</v>
      </c>
      <c r="D810">
        <f t="shared" si="25"/>
        <v>4.3106370750872758E-2</v>
      </c>
    </row>
    <row r="811" spans="1:4" x14ac:dyDescent="0.25">
      <c r="A811">
        <f t="shared" si="24"/>
        <v>0</v>
      </c>
      <c r="B811">
        <v>0.62107269947561539</v>
      </c>
      <c r="C811">
        <v>0.58279929015999143</v>
      </c>
      <c r="D811">
        <f t="shared" si="25"/>
        <v>3.8273409315623952E-2</v>
      </c>
    </row>
    <row r="812" spans="1:4" x14ac:dyDescent="0.25">
      <c r="A812">
        <f t="shared" si="24"/>
        <v>0</v>
      </c>
      <c r="B812">
        <v>0.6322972821543984</v>
      </c>
      <c r="C812">
        <v>0.60352016621991555</v>
      </c>
      <c r="D812">
        <f t="shared" si="25"/>
        <v>2.8777115934482844E-2</v>
      </c>
    </row>
    <row r="813" spans="1:4" x14ac:dyDescent="0.25">
      <c r="A813">
        <f t="shared" si="24"/>
        <v>0</v>
      </c>
      <c r="B813">
        <v>0.5985971655189446</v>
      </c>
      <c r="C813">
        <v>0.5484205968121334</v>
      </c>
      <c r="D813">
        <f t="shared" si="25"/>
        <v>5.0176568706811198E-2</v>
      </c>
    </row>
    <row r="814" spans="1:4" x14ac:dyDescent="0.25">
      <c r="A814">
        <f t="shared" si="24"/>
        <v>0</v>
      </c>
      <c r="B814">
        <v>0.59852937535040118</v>
      </c>
      <c r="C814">
        <v>0.54745901853047696</v>
      </c>
      <c r="D814">
        <f t="shared" si="25"/>
        <v>5.1070356819924223E-2</v>
      </c>
    </row>
    <row r="815" spans="1:4" x14ac:dyDescent="0.25">
      <c r="A815">
        <f t="shared" si="24"/>
        <v>0</v>
      </c>
      <c r="B815">
        <v>0.5829878216658898</v>
      </c>
      <c r="C815">
        <v>0.52325070304678589</v>
      </c>
      <c r="D815">
        <f t="shared" si="25"/>
        <v>5.9737118619103913E-2</v>
      </c>
    </row>
    <row r="816" spans="1:4" x14ac:dyDescent="0.25">
      <c r="A816">
        <f t="shared" si="24"/>
        <v>0</v>
      </c>
      <c r="B816">
        <v>0.60759742700523378</v>
      </c>
      <c r="C816">
        <v>0.56275219284693923</v>
      </c>
      <c r="D816">
        <f t="shared" si="25"/>
        <v>4.4845234158294556E-2</v>
      </c>
    </row>
    <row r="817" spans="1:4" x14ac:dyDescent="0.25">
      <c r="A817">
        <f t="shared" si="24"/>
        <v>0</v>
      </c>
      <c r="B817">
        <v>0.59202473707978154</v>
      </c>
      <c r="C817">
        <v>0.53771978493980532</v>
      </c>
      <c r="D817">
        <f t="shared" si="25"/>
        <v>5.4304952139976215E-2</v>
      </c>
    </row>
    <row r="818" spans="1:4" x14ac:dyDescent="0.25">
      <c r="A818">
        <f t="shared" si="24"/>
        <v>0</v>
      </c>
      <c r="B818">
        <v>0.61124593961554174</v>
      </c>
      <c r="C818">
        <v>0.568872621621485</v>
      </c>
      <c r="D818">
        <f t="shared" si="25"/>
        <v>4.2373317994056747E-2</v>
      </c>
    </row>
    <row r="819" spans="1:4" x14ac:dyDescent="0.25">
      <c r="A819">
        <f t="shared" si="24"/>
        <v>0</v>
      </c>
      <c r="B819">
        <v>0.6540237252641774</v>
      </c>
      <c r="C819">
        <v>0.63869086854624402</v>
      </c>
      <c r="D819">
        <f t="shared" si="25"/>
        <v>1.5332856717933385E-2</v>
      </c>
    </row>
    <row r="820" spans="1:4" x14ac:dyDescent="0.25">
      <c r="A820">
        <f t="shared" si="24"/>
        <v>0</v>
      </c>
      <c r="B820">
        <v>0.55570538364944266</v>
      </c>
      <c r="C820">
        <v>0.47902417668275871</v>
      </c>
      <c r="D820">
        <f t="shared" si="25"/>
        <v>7.6681206966683957E-2</v>
      </c>
    </row>
    <row r="821" spans="1:4" x14ac:dyDescent="0.25">
      <c r="A821">
        <f t="shared" si="24"/>
        <v>0</v>
      </c>
      <c r="B821">
        <v>0.62140415125857673</v>
      </c>
      <c r="C821">
        <v>0.58532844274724793</v>
      </c>
      <c r="D821">
        <f t="shared" si="25"/>
        <v>3.6075708511328797E-2</v>
      </c>
    </row>
    <row r="822" spans="1:4" x14ac:dyDescent="0.25">
      <c r="A822">
        <f t="shared" si="24"/>
        <v>0</v>
      </c>
      <c r="B822">
        <v>0.59844302079997813</v>
      </c>
      <c r="C822">
        <v>0.54686624465197142</v>
      </c>
      <c r="D822">
        <f t="shared" si="25"/>
        <v>5.1576776148006709E-2</v>
      </c>
    </row>
    <row r="823" spans="1:4" x14ac:dyDescent="0.25">
      <c r="A823">
        <f t="shared" si="24"/>
        <v>0</v>
      </c>
      <c r="B823">
        <v>0.59069420970882958</v>
      </c>
      <c r="C823">
        <v>0.53504220248440515</v>
      </c>
      <c r="D823">
        <f t="shared" si="25"/>
        <v>5.5652007224424427E-2</v>
      </c>
    </row>
    <row r="824" spans="1:4" x14ac:dyDescent="0.25">
      <c r="A824">
        <f t="shared" si="24"/>
        <v>0</v>
      </c>
      <c r="B824">
        <v>0.55620840853201459</v>
      </c>
      <c r="C824">
        <v>0.47822439785063692</v>
      </c>
      <c r="D824">
        <f t="shared" si="25"/>
        <v>7.7984010681377669E-2</v>
      </c>
    </row>
    <row r="825" spans="1:4" x14ac:dyDescent="0.25">
      <c r="A825">
        <f t="shared" si="24"/>
        <v>0</v>
      </c>
      <c r="B825">
        <v>0.61170967406517951</v>
      </c>
      <c r="C825">
        <v>0.56946104558946031</v>
      </c>
      <c r="D825">
        <f t="shared" si="25"/>
        <v>4.2248628475719197E-2</v>
      </c>
    </row>
    <row r="826" spans="1:4" x14ac:dyDescent="0.25">
      <c r="A826">
        <f t="shared" si="24"/>
        <v>0</v>
      </c>
      <c r="B826">
        <v>0.62126141630707499</v>
      </c>
      <c r="C826">
        <v>0.58295013660655437</v>
      </c>
      <c r="D826">
        <f t="shared" si="25"/>
        <v>3.8311279700520617E-2</v>
      </c>
    </row>
    <row r="827" spans="1:4" x14ac:dyDescent="0.25">
      <c r="A827">
        <f t="shared" si="24"/>
        <v>0</v>
      </c>
      <c r="B827">
        <v>0.62572621433392883</v>
      </c>
      <c r="C827">
        <v>0.59259962913445463</v>
      </c>
      <c r="D827">
        <f t="shared" si="25"/>
        <v>3.3126585199474201E-2</v>
      </c>
    </row>
    <row r="828" spans="1:4" x14ac:dyDescent="0.25">
      <c r="A828">
        <f t="shared" si="24"/>
        <v>0</v>
      </c>
      <c r="B828">
        <v>0.58409422929748711</v>
      </c>
      <c r="C828">
        <v>0.52376152858577174</v>
      </c>
      <c r="D828">
        <f t="shared" si="25"/>
        <v>6.033270071171537E-2</v>
      </c>
    </row>
    <row r="829" spans="1:4" x14ac:dyDescent="0.25">
      <c r="A829">
        <f t="shared" si="24"/>
        <v>0</v>
      </c>
      <c r="B829">
        <v>0.58267132590930226</v>
      </c>
      <c r="C829">
        <v>0.52132598491110449</v>
      </c>
      <c r="D829">
        <f t="shared" si="25"/>
        <v>6.1345340998197773E-2</v>
      </c>
    </row>
    <row r="830" spans="1:4" x14ac:dyDescent="0.25">
      <c r="A830">
        <f t="shared" si="24"/>
        <v>0</v>
      </c>
      <c r="B830">
        <v>0.59630324852408645</v>
      </c>
      <c r="C830">
        <v>0.54361563636844457</v>
      </c>
      <c r="D830">
        <f t="shared" si="25"/>
        <v>5.2687612155641883E-2</v>
      </c>
    </row>
    <row r="831" spans="1:4" x14ac:dyDescent="0.25">
      <c r="A831">
        <f t="shared" si="24"/>
        <v>0</v>
      </c>
      <c r="B831">
        <v>0.56231620957736372</v>
      </c>
      <c r="C831">
        <v>0.48776983949001151</v>
      </c>
      <c r="D831">
        <f t="shared" si="25"/>
        <v>7.4546370087352209E-2</v>
      </c>
    </row>
    <row r="832" spans="1:4" x14ac:dyDescent="0.25">
      <c r="A832">
        <f t="shared" si="24"/>
        <v>0</v>
      </c>
      <c r="B832">
        <v>0.58621680007504195</v>
      </c>
      <c r="C832">
        <v>0.52685508445042517</v>
      </c>
      <c r="D832">
        <f t="shared" si="25"/>
        <v>5.9361715624616784E-2</v>
      </c>
    </row>
    <row r="833" spans="1:4" x14ac:dyDescent="0.25">
      <c r="A833">
        <f t="shared" si="24"/>
        <v>0</v>
      </c>
      <c r="B833">
        <v>0.59624878015507621</v>
      </c>
      <c r="C833">
        <v>0.54268889342339055</v>
      </c>
      <c r="D833">
        <f t="shared" si="25"/>
        <v>5.3559886731685658E-2</v>
      </c>
    </row>
    <row r="834" spans="1:4" x14ac:dyDescent="0.25">
      <c r="A834">
        <f t="shared" si="24"/>
        <v>0</v>
      </c>
      <c r="B834">
        <v>0.61957136388784428</v>
      </c>
      <c r="C834">
        <v>0.58200906568733568</v>
      </c>
      <c r="D834">
        <f t="shared" si="25"/>
        <v>3.7562298200508604E-2</v>
      </c>
    </row>
    <row r="835" spans="1:4" x14ac:dyDescent="0.25">
      <c r="A835">
        <f t="shared" si="24"/>
        <v>0</v>
      </c>
      <c r="B835">
        <v>0.58408926901387059</v>
      </c>
      <c r="C835">
        <v>0.52323398740051086</v>
      </c>
      <c r="D835">
        <f t="shared" si="25"/>
        <v>6.0855281613359735E-2</v>
      </c>
    </row>
    <row r="836" spans="1:4" x14ac:dyDescent="0.25">
      <c r="A836">
        <f t="shared" si="24"/>
        <v>0</v>
      </c>
      <c r="B836">
        <v>0.61156673256578764</v>
      </c>
      <c r="C836">
        <v>0.56919189043061147</v>
      </c>
      <c r="D836">
        <f t="shared" si="25"/>
        <v>4.2374842135176172E-2</v>
      </c>
    </row>
    <row r="837" spans="1:4" x14ac:dyDescent="0.25">
      <c r="A837">
        <f t="shared" si="24"/>
        <v>0</v>
      </c>
      <c r="B837">
        <v>0.56947539509273837</v>
      </c>
      <c r="C837">
        <v>0.49969643303120975</v>
      </c>
      <c r="D837">
        <f t="shared" si="25"/>
        <v>6.9778962061528615E-2</v>
      </c>
    </row>
    <row r="838" spans="1:4" x14ac:dyDescent="0.25">
      <c r="A838">
        <f t="shared" si="24"/>
        <v>0</v>
      </c>
      <c r="B838">
        <v>0.56607789613074821</v>
      </c>
      <c r="C838">
        <v>0.49416324897691322</v>
      </c>
      <c r="D838">
        <f t="shared" si="25"/>
        <v>7.1914647153834999E-2</v>
      </c>
    </row>
    <row r="839" spans="1:4" x14ac:dyDescent="0.25">
      <c r="A839">
        <f t="shared" si="24"/>
        <v>0</v>
      </c>
      <c r="B839">
        <v>0.62657348851135664</v>
      </c>
      <c r="C839">
        <v>0.59252595174127698</v>
      </c>
      <c r="D839">
        <f t="shared" si="25"/>
        <v>3.4047536770079656E-2</v>
      </c>
    </row>
    <row r="840" spans="1:4" x14ac:dyDescent="0.25">
      <c r="A840">
        <f t="shared" si="24"/>
        <v>0</v>
      </c>
      <c r="B840">
        <v>0.5909898809613664</v>
      </c>
      <c r="C840">
        <v>0.53529547399964894</v>
      </c>
      <c r="D840">
        <f t="shared" si="25"/>
        <v>5.5694406961717458E-2</v>
      </c>
    </row>
    <row r="841" spans="1:4" x14ac:dyDescent="0.25">
      <c r="A841">
        <f t="shared" si="24"/>
        <v>0</v>
      </c>
      <c r="B841">
        <v>0.59109012622504475</v>
      </c>
      <c r="C841">
        <v>0.53611138473759723</v>
      </c>
      <c r="D841">
        <f t="shared" si="25"/>
        <v>5.4978741487447524E-2</v>
      </c>
    </row>
    <row r="842" spans="1:4" x14ac:dyDescent="0.25">
      <c r="A842">
        <f t="shared" ref="A842:A905" si="26">IF(B842&gt;C842,0,1)</f>
        <v>0</v>
      </c>
      <c r="B842">
        <v>0.61164812138841307</v>
      </c>
      <c r="C842">
        <v>0.56939961700654407</v>
      </c>
      <c r="D842">
        <f t="shared" ref="D842:D905" si="27">B842-C842</f>
        <v>4.2248504381869001E-2</v>
      </c>
    </row>
    <row r="843" spans="1:4" x14ac:dyDescent="0.25">
      <c r="A843">
        <f t="shared" si="26"/>
        <v>0</v>
      </c>
      <c r="B843">
        <v>0.61400736782742127</v>
      </c>
      <c r="C843">
        <v>0.57384657248816906</v>
      </c>
      <c r="D843">
        <f t="shared" si="27"/>
        <v>4.0160795339252209E-2</v>
      </c>
    </row>
    <row r="844" spans="1:4" x14ac:dyDescent="0.25">
      <c r="A844">
        <f t="shared" si="26"/>
        <v>0</v>
      </c>
      <c r="B844">
        <v>0.61119442316304362</v>
      </c>
      <c r="C844">
        <v>0.56759788053480109</v>
      </c>
      <c r="D844">
        <f t="shared" si="27"/>
        <v>4.3596542628242529E-2</v>
      </c>
    </row>
    <row r="845" spans="1:4" x14ac:dyDescent="0.25">
      <c r="A845">
        <f t="shared" si="26"/>
        <v>0</v>
      </c>
      <c r="B845">
        <v>0.62144453250116838</v>
      </c>
      <c r="C845">
        <v>0.58512082437943314</v>
      </c>
      <c r="D845">
        <f t="shared" si="27"/>
        <v>3.6323708121735243E-2</v>
      </c>
    </row>
    <row r="846" spans="1:4" x14ac:dyDescent="0.25">
      <c r="A846">
        <f t="shared" si="26"/>
        <v>0</v>
      </c>
      <c r="B846">
        <v>0.55569455597035877</v>
      </c>
      <c r="C846">
        <v>0.47823160434655454</v>
      </c>
      <c r="D846">
        <f t="shared" si="27"/>
        <v>7.7462951623804233E-2</v>
      </c>
    </row>
    <row r="847" spans="1:4" x14ac:dyDescent="0.25">
      <c r="A847">
        <f t="shared" si="26"/>
        <v>0</v>
      </c>
      <c r="B847">
        <v>0.57266503990202766</v>
      </c>
      <c r="C847">
        <v>0.50468325350686494</v>
      </c>
      <c r="D847">
        <f t="shared" si="27"/>
        <v>6.7981786395162724E-2</v>
      </c>
    </row>
    <row r="848" spans="1:4" x14ac:dyDescent="0.25">
      <c r="A848">
        <f t="shared" si="26"/>
        <v>0</v>
      </c>
      <c r="B848">
        <v>0.63153300196793338</v>
      </c>
      <c r="C848">
        <v>0.60139967688241835</v>
      </c>
      <c r="D848">
        <f t="shared" si="27"/>
        <v>3.0133325085515028E-2</v>
      </c>
    </row>
    <row r="849" spans="1:4" x14ac:dyDescent="0.25">
      <c r="A849">
        <f t="shared" si="26"/>
        <v>0</v>
      </c>
      <c r="B849">
        <v>0.59802273043109699</v>
      </c>
      <c r="C849">
        <v>0.54575737711457839</v>
      </c>
      <c r="D849">
        <f t="shared" si="27"/>
        <v>5.2265353316518603E-2</v>
      </c>
    </row>
    <row r="850" spans="1:4" x14ac:dyDescent="0.25">
      <c r="A850">
        <f t="shared" si="26"/>
        <v>0</v>
      </c>
      <c r="B850">
        <v>0.58274796373414162</v>
      </c>
      <c r="C850">
        <v>0.52166963753646889</v>
      </c>
      <c r="D850">
        <f t="shared" si="27"/>
        <v>6.1078326197672728E-2</v>
      </c>
    </row>
    <row r="851" spans="1:4" x14ac:dyDescent="0.25">
      <c r="A851">
        <f t="shared" si="26"/>
        <v>0</v>
      </c>
      <c r="B851">
        <v>0.62280906794217827</v>
      </c>
      <c r="C851">
        <v>0.58614210001309952</v>
      </c>
      <c r="D851">
        <f t="shared" si="27"/>
        <v>3.6666967929078753E-2</v>
      </c>
    </row>
    <row r="852" spans="1:4" x14ac:dyDescent="0.25">
      <c r="A852">
        <f t="shared" si="26"/>
        <v>0</v>
      </c>
      <c r="B852">
        <v>0.57388252136796591</v>
      </c>
      <c r="C852">
        <v>0.50687025442989952</v>
      </c>
      <c r="D852">
        <f t="shared" si="27"/>
        <v>6.7012266938066389E-2</v>
      </c>
    </row>
    <row r="853" spans="1:4" x14ac:dyDescent="0.25">
      <c r="A853">
        <f t="shared" si="26"/>
        <v>0</v>
      </c>
      <c r="B853">
        <v>0.62560890415405579</v>
      </c>
      <c r="C853">
        <v>0.59178623300531785</v>
      </c>
      <c r="D853">
        <f t="shared" si="27"/>
        <v>3.3822671148737937E-2</v>
      </c>
    </row>
    <row r="854" spans="1:4" x14ac:dyDescent="0.25">
      <c r="A854">
        <f t="shared" si="26"/>
        <v>0</v>
      </c>
      <c r="B854">
        <v>0.64490256789871736</v>
      </c>
      <c r="C854">
        <v>0.62215718938882114</v>
      </c>
      <c r="D854">
        <f t="shared" si="27"/>
        <v>2.2745378509896219E-2</v>
      </c>
    </row>
    <row r="855" spans="1:4" x14ac:dyDescent="0.25">
      <c r="A855">
        <f t="shared" si="26"/>
        <v>0</v>
      </c>
      <c r="B855">
        <v>0.60425464210942514</v>
      </c>
      <c r="C855">
        <v>0.55637323965188656</v>
      </c>
      <c r="D855">
        <f t="shared" si="27"/>
        <v>4.788140245753858E-2</v>
      </c>
    </row>
    <row r="856" spans="1:4" x14ac:dyDescent="0.25">
      <c r="A856">
        <f t="shared" si="26"/>
        <v>0</v>
      </c>
      <c r="B856">
        <v>0.5672736416540014</v>
      </c>
      <c r="C856">
        <v>0.49606237108373807</v>
      </c>
      <c r="D856">
        <f t="shared" si="27"/>
        <v>7.121127057026333E-2</v>
      </c>
    </row>
    <row r="857" spans="1:4" x14ac:dyDescent="0.25">
      <c r="A857">
        <f t="shared" si="26"/>
        <v>0</v>
      </c>
      <c r="B857">
        <v>0.566914027803052</v>
      </c>
      <c r="C857">
        <v>0.49727977535423934</v>
      </c>
      <c r="D857">
        <f t="shared" si="27"/>
        <v>6.9634252448812661E-2</v>
      </c>
    </row>
    <row r="858" spans="1:4" x14ac:dyDescent="0.25">
      <c r="A858">
        <f t="shared" si="26"/>
        <v>0</v>
      </c>
      <c r="B858">
        <v>0.61987998142874867</v>
      </c>
      <c r="C858">
        <v>0.58124587720336907</v>
      </c>
      <c r="D858">
        <f t="shared" si="27"/>
        <v>3.8634104225379606E-2</v>
      </c>
    </row>
    <row r="859" spans="1:4" x14ac:dyDescent="0.25">
      <c r="A859">
        <f t="shared" si="26"/>
        <v>0</v>
      </c>
      <c r="B859">
        <v>0.60610760502677019</v>
      </c>
      <c r="C859">
        <v>0.55988052268932331</v>
      </c>
      <c r="D859">
        <f t="shared" si="27"/>
        <v>4.6227082337446879E-2</v>
      </c>
    </row>
    <row r="860" spans="1:4" x14ac:dyDescent="0.25">
      <c r="A860">
        <f t="shared" si="26"/>
        <v>0</v>
      </c>
      <c r="B860">
        <v>0.61732681990892335</v>
      </c>
      <c r="C860">
        <v>0.57754822784138238</v>
      </c>
      <c r="D860">
        <f t="shared" si="27"/>
        <v>3.9778592067540974E-2</v>
      </c>
    </row>
    <row r="861" spans="1:4" x14ac:dyDescent="0.25">
      <c r="A861">
        <f t="shared" si="26"/>
        <v>0</v>
      </c>
      <c r="B861">
        <v>0.57956527539163094</v>
      </c>
      <c r="C861">
        <v>0.51629793888426967</v>
      </c>
      <c r="D861">
        <f t="shared" si="27"/>
        <v>6.3267336507361271E-2</v>
      </c>
    </row>
    <row r="862" spans="1:4" x14ac:dyDescent="0.25">
      <c r="A862">
        <f t="shared" si="26"/>
        <v>0</v>
      </c>
      <c r="B862">
        <v>0.60763917608172557</v>
      </c>
      <c r="C862">
        <v>0.56214792183826512</v>
      </c>
      <c r="D862">
        <f t="shared" si="27"/>
        <v>4.5491254243460455E-2</v>
      </c>
    </row>
    <row r="863" spans="1:4" x14ac:dyDescent="0.25">
      <c r="A863">
        <f t="shared" si="26"/>
        <v>0</v>
      </c>
      <c r="B863">
        <v>0.58379822310082785</v>
      </c>
      <c r="C863">
        <v>0.52252623572008061</v>
      </c>
      <c r="D863">
        <f t="shared" si="27"/>
        <v>6.1271987380747239E-2</v>
      </c>
    </row>
    <row r="864" spans="1:4" x14ac:dyDescent="0.25">
      <c r="A864">
        <f t="shared" si="26"/>
        <v>0</v>
      </c>
      <c r="B864">
        <v>0.56289978641746807</v>
      </c>
      <c r="C864">
        <v>0.4897124088492365</v>
      </c>
      <c r="D864">
        <f t="shared" si="27"/>
        <v>7.3187377568231571E-2</v>
      </c>
    </row>
    <row r="865" spans="1:4" x14ac:dyDescent="0.25">
      <c r="A865">
        <f t="shared" si="26"/>
        <v>0</v>
      </c>
      <c r="B865">
        <v>0.58728316701623562</v>
      </c>
      <c r="C865">
        <v>0.53061880454438937</v>
      </c>
      <c r="D865">
        <f t="shared" si="27"/>
        <v>5.6664362471846252E-2</v>
      </c>
    </row>
    <row r="866" spans="1:4" x14ac:dyDescent="0.25">
      <c r="A866">
        <f t="shared" si="26"/>
        <v>0</v>
      </c>
      <c r="B866">
        <v>0.65230144610559626</v>
      </c>
      <c r="C866">
        <v>0.63529100469475186</v>
      </c>
      <c r="D866">
        <f t="shared" si="27"/>
        <v>1.7010441410844401E-2</v>
      </c>
    </row>
    <row r="867" spans="1:4" x14ac:dyDescent="0.25">
      <c r="A867">
        <f t="shared" si="26"/>
        <v>0</v>
      </c>
      <c r="B867">
        <v>0.57954749902683189</v>
      </c>
      <c r="C867">
        <v>0.51613491702893266</v>
      </c>
      <c r="D867">
        <f t="shared" si="27"/>
        <v>6.3412581997899231E-2</v>
      </c>
    </row>
    <row r="868" spans="1:4" x14ac:dyDescent="0.25">
      <c r="A868">
        <f t="shared" si="26"/>
        <v>0</v>
      </c>
      <c r="B868">
        <v>0.62097269192123317</v>
      </c>
      <c r="C868">
        <v>0.58378096911887523</v>
      </c>
      <c r="D868">
        <f t="shared" si="27"/>
        <v>3.719172280235794E-2</v>
      </c>
    </row>
    <row r="869" spans="1:4" x14ac:dyDescent="0.25">
      <c r="A869">
        <f t="shared" si="26"/>
        <v>0</v>
      </c>
      <c r="B869">
        <v>0.5658901806123442</v>
      </c>
      <c r="C869">
        <v>0.49533945158708309</v>
      </c>
      <c r="D869">
        <f t="shared" si="27"/>
        <v>7.0550729025261105E-2</v>
      </c>
    </row>
    <row r="870" spans="1:4" x14ac:dyDescent="0.25">
      <c r="A870">
        <f t="shared" si="26"/>
        <v>0</v>
      </c>
      <c r="B870">
        <v>0.61449866207871162</v>
      </c>
      <c r="C870">
        <v>0.57076755594520678</v>
      </c>
      <c r="D870">
        <f t="shared" si="27"/>
        <v>4.3731106133504838E-2</v>
      </c>
    </row>
    <row r="871" spans="1:4" x14ac:dyDescent="0.25">
      <c r="A871">
        <f t="shared" si="26"/>
        <v>0</v>
      </c>
      <c r="B871">
        <v>0.62022458199642228</v>
      </c>
      <c r="C871">
        <v>0.5822929957105929</v>
      </c>
      <c r="D871">
        <f t="shared" si="27"/>
        <v>3.7931586285829377E-2</v>
      </c>
    </row>
    <row r="872" spans="1:4" x14ac:dyDescent="0.25">
      <c r="A872">
        <f t="shared" si="26"/>
        <v>0</v>
      </c>
      <c r="B872">
        <v>0.5617659024347228</v>
      </c>
      <c r="C872">
        <v>0.48645928646373593</v>
      </c>
      <c r="D872">
        <f t="shared" si="27"/>
        <v>7.5306615970986868E-2</v>
      </c>
    </row>
    <row r="873" spans="1:4" x14ac:dyDescent="0.25">
      <c r="A873">
        <f t="shared" si="26"/>
        <v>0</v>
      </c>
      <c r="B873">
        <v>0.56548932420107134</v>
      </c>
      <c r="C873">
        <v>0.49377270251671257</v>
      </c>
      <c r="D873">
        <f t="shared" si="27"/>
        <v>7.1716621684358772E-2</v>
      </c>
    </row>
    <row r="874" spans="1:4" x14ac:dyDescent="0.25">
      <c r="A874">
        <f t="shared" si="26"/>
        <v>0</v>
      </c>
      <c r="B874">
        <v>0.59912301088298481</v>
      </c>
      <c r="C874">
        <v>0.54939762689244975</v>
      </c>
      <c r="D874">
        <f t="shared" si="27"/>
        <v>4.9725383990535055E-2</v>
      </c>
    </row>
    <row r="875" spans="1:4" x14ac:dyDescent="0.25">
      <c r="A875">
        <f t="shared" si="26"/>
        <v>0</v>
      </c>
      <c r="B875">
        <v>0.62911424279786388</v>
      </c>
      <c r="C875">
        <v>0.59915132474316191</v>
      </c>
      <c r="D875">
        <f t="shared" si="27"/>
        <v>2.996291805470197E-2</v>
      </c>
    </row>
    <row r="876" spans="1:4" x14ac:dyDescent="0.25">
      <c r="A876">
        <f t="shared" si="26"/>
        <v>0</v>
      </c>
      <c r="B876">
        <v>0.61280912325473957</v>
      </c>
      <c r="C876">
        <v>0.57104215052074825</v>
      </c>
      <c r="D876">
        <f t="shared" si="27"/>
        <v>4.1766972733991325E-2</v>
      </c>
    </row>
    <row r="877" spans="1:4" x14ac:dyDescent="0.25">
      <c r="A877">
        <f t="shared" si="26"/>
        <v>0</v>
      </c>
      <c r="B877">
        <v>0.61657295015561564</v>
      </c>
      <c r="C877">
        <v>0.57655454769817871</v>
      </c>
      <c r="D877">
        <f t="shared" si="27"/>
        <v>4.001840245743693E-2</v>
      </c>
    </row>
    <row r="878" spans="1:4" x14ac:dyDescent="0.25">
      <c r="A878">
        <f t="shared" si="26"/>
        <v>0</v>
      </c>
      <c r="B878">
        <v>0.61210725027717561</v>
      </c>
      <c r="C878">
        <v>0.56918505747947379</v>
      </c>
      <c r="D878">
        <f t="shared" si="27"/>
        <v>4.2922192797701819E-2</v>
      </c>
    </row>
    <row r="879" spans="1:4" x14ac:dyDescent="0.25">
      <c r="A879">
        <f t="shared" si="26"/>
        <v>0</v>
      </c>
      <c r="B879">
        <v>0.58120817794397994</v>
      </c>
      <c r="C879">
        <v>0.52023159577382705</v>
      </c>
      <c r="D879">
        <f t="shared" si="27"/>
        <v>6.0976582170152893E-2</v>
      </c>
    </row>
    <row r="880" spans="1:4" x14ac:dyDescent="0.25">
      <c r="A880">
        <f t="shared" si="26"/>
        <v>0</v>
      </c>
      <c r="B880">
        <v>0.58973696305108891</v>
      </c>
      <c r="C880">
        <v>0.53258529287950274</v>
      </c>
      <c r="D880">
        <f t="shared" si="27"/>
        <v>5.7151670171586177E-2</v>
      </c>
    </row>
    <row r="881" spans="1:4" x14ac:dyDescent="0.25">
      <c r="A881">
        <f t="shared" si="26"/>
        <v>0</v>
      </c>
      <c r="B881">
        <v>0.60919157643555033</v>
      </c>
      <c r="C881">
        <v>0.56466464256747528</v>
      </c>
      <c r="D881">
        <f t="shared" si="27"/>
        <v>4.4526933868075047E-2</v>
      </c>
    </row>
    <row r="882" spans="1:4" x14ac:dyDescent="0.25">
      <c r="A882">
        <f t="shared" si="26"/>
        <v>0</v>
      </c>
      <c r="B882">
        <v>0.59037958359650289</v>
      </c>
      <c r="C882">
        <v>0.53491802796899501</v>
      </c>
      <c r="D882">
        <f t="shared" si="27"/>
        <v>5.5461555627507875E-2</v>
      </c>
    </row>
    <row r="883" spans="1:4" x14ac:dyDescent="0.25">
      <c r="A883">
        <f t="shared" si="26"/>
        <v>0</v>
      </c>
      <c r="B883">
        <v>0.63268624794343653</v>
      </c>
      <c r="C883">
        <v>0.6038036345191492</v>
      </c>
      <c r="D883">
        <f t="shared" si="27"/>
        <v>2.8882613424287329E-2</v>
      </c>
    </row>
    <row r="884" spans="1:4" x14ac:dyDescent="0.25">
      <c r="A884">
        <f t="shared" si="26"/>
        <v>0</v>
      </c>
      <c r="B884">
        <v>0.57998122869839497</v>
      </c>
      <c r="C884">
        <v>0.51615832345718415</v>
      </c>
      <c r="D884">
        <f t="shared" si="27"/>
        <v>6.3822905241210814E-2</v>
      </c>
    </row>
    <row r="885" spans="1:4" x14ac:dyDescent="0.25">
      <c r="A885">
        <f t="shared" si="26"/>
        <v>0</v>
      </c>
      <c r="B885">
        <v>0.59894863601340276</v>
      </c>
      <c r="C885">
        <v>0.5494514213127929</v>
      </c>
      <c r="D885">
        <f t="shared" si="27"/>
        <v>4.949721470060986E-2</v>
      </c>
    </row>
    <row r="886" spans="1:4" x14ac:dyDescent="0.25">
      <c r="A886">
        <f t="shared" si="26"/>
        <v>0</v>
      </c>
      <c r="B886">
        <v>0.6072300287006035</v>
      </c>
      <c r="C886">
        <v>0.56228277310788233</v>
      </c>
      <c r="D886">
        <f t="shared" si="27"/>
        <v>4.4947255592721169E-2</v>
      </c>
    </row>
    <row r="887" spans="1:4" x14ac:dyDescent="0.25">
      <c r="A887">
        <f t="shared" si="26"/>
        <v>0</v>
      </c>
      <c r="B887">
        <v>0.55413233238387882</v>
      </c>
      <c r="C887">
        <v>0.47540609768308251</v>
      </c>
      <c r="D887">
        <f t="shared" si="27"/>
        <v>7.8726234700796316E-2</v>
      </c>
    </row>
    <row r="888" spans="1:4" x14ac:dyDescent="0.25">
      <c r="A888">
        <f t="shared" si="26"/>
        <v>0</v>
      </c>
      <c r="B888">
        <v>0.58926858279414629</v>
      </c>
      <c r="C888">
        <v>0.53214746701889093</v>
      </c>
      <c r="D888">
        <f t="shared" si="27"/>
        <v>5.712111577525536E-2</v>
      </c>
    </row>
    <row r="889" spans="1:4" x14ac:dyDescent="0.25">
      <c r="A889">
        <f t="shared" si="26"/>
        <v>0</v>
      </c>
      <c r="B889">
        <v>0.60235268079033399</v>
      </c>
      <c r="C889">
        <v>0.55331972892086601</v>
      </c>
      <c r="D889">
        <f t="shared" si="27"/>
        <v>4.9032951869467989E-2</v>
      </c>
    </row>
    <row r="890" spans="1:4" x14ac:dyDescent="0.25">
      <c r="A890">
        <f t="shared" si="26"/>
        <v>0</v>
      </c>
      <c r="B890">
        <v>0.61782340450372442</v>
      </c>
      <c r="C890">
        <v>0.5785640387384875</v>
      </c>
      <c r="D890">
        <f t="shared" si="27"/>
        <v>3.925936576523692E-2</v>
      </c>
    </row>
    <row r="891" spans="1:4" x14ac:dyDescent="0.25">
      <c r="A891">
        <f t="shared" si="26"/>
        <v>0</v>
      </c>
      <c r="B891">
        <v>0.60497621123593448</v>
      </c>
      <c r="C891">
        <v>0.55766980542009115</v>
      </c>
      <c r="D891">
        <f t="shared" si="27"/>
        <v>4.7306405815843333E-2</v>
      </c>
    </row>
    <row r="892" spans="1:4" x14ac:dyDescent="0.25">
      <c r="A892">
        <f t="shared" si="26"/>
        <v>0</v>
      </c>
      <c r="B892">
        <v>0.59415984311538383</v>
      </c>
      <c r="C892">
        <v>0.54142723611717358</v>
      </c>
      <c r="D892">
        <f t="shared" si="27"/>
        <v>5.2732606998210252E-2</v>
      </c>
    </row>
    <row r="893" spans="1:4" x14ac:dyDescent="0.25">
      <c r="A893">
        <f t="shared" si="26"/>
        <v>0</v>
      </c>
      <c r="B893">
        <v>0.63978368523998452</v>
      </c>
      <c r="C893">
        <v>0.61296901251994729</v>
      </c>
      <c r="D893">
        <f t="shared" si="27"/>
        <v>2.6814672720037236E-2</v>
      </c>
    </row>
    <row r="894" spans="1:4" x14ac:dyDescent="0.25">
      <c r="A894">
        <f t="shared" si="26"/>
        <v>0</v>
      </c>
      <c r="B894">
        <v>0.60465691133009147</v>
      </c>
      <c r="C894">
        <v>0.55907311617785738</v>
      </c>
      <c r="D894">
        <f t="shared" si="27"/>
        <v>4.5583795152234097E-2</v>
      </c>
    </row>
    <row r="895" spans="1:4" x14ac:dyDescent="0.25">
      <c r="A895">
        <f t="shared" si="26"/>
        <v>0</v>
      </c>
      <c r="B895">
        <v>0.61027782175342604</v>
      </c>
      <c r="C895">
        <v>0.56650960633511493</v>
      </c>
      <c r="D895">
        <f t="shared" si="27"/>
        <v>4.3768215418311107E-2</v>
      </c>
    </row>
    <row r="896" spans="1:4" x14ac:dyDescent="0.25">
      <c r="A896">
        <f t="shared" si="26"/>
        <v>0</v>
      </c>
      <c r="B896">
        <v>0.58527167913330047</v>
      </c>
      <c r="C896">
        <v>0.52510508310409465</v>
      </c>
      <c r="D896">
        <f t="shared" si="27"/>
        <v>6.0166596029205821E-2</v>
      </c>
    </row>
    <row r="897" spans="1:4" x14ac:dyDescent="0.25">
      <c r="A897">
        <f t="shared" si="26"/>
        <v>0</v>
      </c>
      <c r="B897">
        <v>0.60285543276313736</v>
      </c>
      <c r="C897">
        <v>0.55309373948009188</v>
      </c>
      <c r="D897">
        <f t="shared" si="27"/>
        <v>4.9761693283045472E-2</v>
      </c>
    </row>
    <row r="898" spans="1:4" x14ac:dyDescent="0.25">
      <c r="A898">
        <f t="shared" si="26"/>
        <v>0</v>
      </c>
      <c r="B898">
        <v>0.61175470282726219</v>
      </c>
      <c r="C898">
        <v>0.57018744674128619</v>
      </c>
      <c r="D898">
        <f t="shared" si="27"/>
        <v>4.1567256085976001E-2</v>
      </c>
    </row>
    <row r="899" spans="1:4" x14ac:dyDescent="0.25">
      <c r="A899">
        <f t="shared" si="26"/>
        <v>0</v>
      </c>
      <c r="B899">
        <v>0.59889656364266508</v>
      </c>
      <c r="C899">
        <v>0.5477487440918376</v>
      </c>
      <c r="D899">
        <f t="shared" si="27"/>
        <v>5.1147819550827478E-2</v>
      </c>
    </row>
    <row r="900" spans="1:4" x14ac:dyDescent="0.25">
      <c r="A900">
        <f t="shared" si="26"/>
        <v>0</v>
      </c>
      <c r="B900">
        <v>0.6274074071204192</v>
      </c>
      <c r="C900">
        <v>0.59305337305364658</v>
      </c>
      <c r="D900">
        <f t="shared" si="27"/>
        <v>3.4354034066772621E-2</v>
      </c>
    </row>
    <row r="901" spans="1:4" x14ac:dyDescent="0.25">
      <c r="A901">
        <f t="shared" si="26"/>
        <v>0</v>
      </c>
      <c r="B901">
        <v>0.64157479532065709</v>
      </c>
      <c r="C901">
        <v>0.61827194615485015</v>
      </c>
      <c r="D901">
        <f t="shared" si="27"/>
        <v>2.3302849165806938E-2</v>
      </c>
    </row>
    <row r="902" spans="1:4" x14ac:dyDescent="0.25">
      <c r="A902">
        <f t="shared" si="26"/>
        <v>0</v>
      </c>
      <c r="B902">
        <v>0.5916810918376707</v>
      </c>
      <c r="C902">
        <v>0.53744099109068888</v>
      </c>
      <c r="D902">
        <f t="shared" si="27"/>
        <v>5.4240100746981823E-2</v>
      </c>
    </row>
    <row r="903" spans="1:4" x14ac:dyDescent="0.25">
      <c r="A903">
        <f t="shared" si="26"/>
        <v>0</v>
      </c>
      <c r="B903">
        <v>0.5776103230025964</v>
      </c>
      <c r="C903">
        <v>0.51367349586069544</v>
      </c>
      <c r="D903">
        <f t="shared" si="27"/>
        <v>6.3936827141900965E-2</v>
      </c>
    </row>
    <row r="904" spans="1:4" x14ac:dyDescent="0.25">
      <c r="A904">
        <f t="shared" si="26"/>
        <v>0</v>
      </c>
      <c r="B904">
        <v>0.57683107320856042</v>
      </c>
      <c r="C904">
        <v>0.51324931339157864</v>
      </c>
      <c r="D904">
        <f t="shared" si="27"/>
        <v>6.3581759816981775E-2</v>
      </c>
    </row>
    <row r="905" spans="1:4" x14ac:dyDescent="0.25">
      <c r="A905">
        <f t="shared" si="26"/>
        <v>0</v>
      </c>
      <c r="B905">
        <v>0.58740901354446007</v>
      </c>
      <c r="C905">
        <v>0.52897674207871459</v>
      </c>
      <c r="D905">
        <f t="shared" si="27"/>
        <v>5.8432271465745478E-2</v>
      </c>
    </row>
    <row r="906" spans="1:4" x14ac:dyDescent="0.25">
      <c r="A906">
        <f t="shared" ref="A906:A969" si="28">IF(B906&gt;C906,0,1)</f>
        <v>0</v>
      </c>
      <c r="B906">
        <v>0.62596484439718947</v>
      </c>
      <c r="C906">
        <v>0.59179304239840125</v>
      </c>
      <c r="D906">
        <f t="shared" ref="D906:D969" si="29">B906-C906</f>
        <v>3.417180199878822E-2</v>
      </c>
    </row>
    <row r="907" spans="1:4" x14ac:dyDescent="0.25">
      <c r="A907">
        <f t="shared" si="28"/>
        <v>0</v>
      </c>
      <c r="B907">
        <v>0.64331131162051536</v>
      </c>
      <c r="C907">
        <v>0.62201160085886809</v>
      </c>
      <c r="D907">
        <f t="shared" si="29"/>
        <v>2.1299710761647273E-2</v>
      </c>
    </row>
    <row r="908" spans="1:4" x14ac:dyDescent="0.25">
      <c r="A908">
        <f t="shared" si="28"/>
        <v>0</v>
      </c>
      <c r="B908">
        <v>0.59312257900807441</v>
      </c>
      <c r="C908">
        <v>0.54010463868577185</v>
      </c>
      <c r="D908">
        <f t="shared" si="29"/>
        <v>5.3017940322302559E-2</v>
      </c>
    </row>
    <row r="909" spans="1:4" x14ac:dyDescent="0.25">
      <c r="A909">
        <f t="shared" si="28"/>
        <v>0</v>
      </c>
      <c r="B909">
        <v>0.58715850373760459</v>
      </c>
      <c r="C909">
        <v>0.52867980608471743</v>
      </c>
      <c r="D909">
        <f t="shared" si="29"/>
        <v>5.8478697652887157E-2</v>
      </c>
    </row>
    <row r="910" spans="1:4" x14ac:dyDescent="0.25">
      <c r="A910">
        <f t="shared" si="28"/>
        <v>0</v>
      </c>
      <c r="B910">
        <v>0.60366384284614261</v>
      </c>
      <c r="C910">
        <v>0.55620917183376717</v>
      </c>
      <c r="D910">
        <f t="shared" si="29"/>
        <v>4.7454671012375438E-2</v>
      </c>
    </row>
    <row r="911" spans="1:4" x14ac:dyDescent="0.25">
      <c r="A911">
        <f t="shared" si="28"/>
        <v>0</v>
      </c>
      <c r="B911">
        <v>0.58203176154919878</v>
      </c>
      <c r="C911">
        <v>0.51936661830588793</v>
      </c>
      <c r="D911">
        <f t="shared" si="29"/>
        <v>6.266514324331085E-2</v>
      </c>
    </row>
    <row r="912" spans="1:4" x14ac:dyDescent="0.25">
      <c r="A912">
        <f t="shared" si="28"/>
        <v>0</v>
      </c>
      <c r="B912">
        <v>0.58172598139458276</v>
      </c>
      <c r="C912">
        <v>0.52118353707374376</v>
      </c>
      <c r="D912">
        <f t="shared" si="29"/>
        <v>6.0542444320838995E-2</v>
      </c>
    </row>
    <row r="913" spans="1:4" x14ac:dyDescent="0.25">
      <c r="A913">
        <f t="shared" si="28"/>
        <v>0</v>
      </c>
      <c r="B913">
        <v>0.61900235210781962</v>
      </c>
      <c r="C913">
        <v>0.58049350246972375</v>
      </c>
      <c r="D913">
        <f t="shared" si="29"/>
        <v>3.8508849638095866E-2</v>
      </c>
    </row>
    <row r="914" spans="1:4" x14ac:dyDescent="0.25">
      <c r="A914">
        <f t="shared" si="28"/>
        <v>0</v>
      </c>
      <c r="B914">
        <v>0.59670509742439171</v>
      </c>
      <c r="C914">
        <v>0.5446357632313793</v>
      </c>
      <c r="D914">
        <f t="shared" si="29"/>
        <v>5.2069334193012407E-2</v>
      </c>
    </row>
    <row r="915" spans="1:4" x14ac:dyDescent="0.25">
      <c r="A915">
        <f t="shared" si="28"/>
        <v>0</v>
      </c>
      <c r="B915">
        <v>0.56171438849810029</v>
      </c>
      <c r="C915">
        <v>0.48825900564467428</v>
      </c>
      <c r="D915">
        <f t="shared" si="29"/>
        <v>7.345538285342601E-2</v>
      </c>
    </row>
    <row r="916" spans="1:4" x14ac:dyDescent="0.25">
      <c r="A916">
        <f t="shared" si="28"/>
        <v>0</v>
      </c>
      <c r="B916">
        <v>0.59089447201831269</v>
      </c>
      <c r="C916">
        <v>0.53582039094417788</v>
      </c>
      <c r="D916">
        <f t="shared" si="29"/>
        <v>5.5074081074134806E-2</v>
      </c>
    </row>
    <row r="917" spans="1:4" x14ac:dyDescent="0.25">
      <c r="A917">
        <f t="shared" si="28"/>
        <v>0</v>
      </c>
      <c r="B917">
        <v>0.60520682806324178</v>
      </c>
      <c r="C917">
        <v>0.55956384916207058</v>
      </c>
      <c r="D917">
        <f t="shared" si="29"/>
        <v>4.5642978901171194E-2</v>
      </c>
    </row>
    <row r="918" spans="1:4" x14ac:dyDescent="0.25">
      <c r="A918">
        <f t="shared" si="28"/>
        <v>0</v>
      </c>
      <c r="B918">
        <v>0.60461729312560597</v>
      </c>
      <c r="C918">
        <v>0.5566523561671971</v>
      </c>
      <c r="D918">
        <f t="shared" si="29"/>
        <v>4.7964936958408866E-2</v>
      </c>
    </row>
    <row r="919" spans="1:4" x14ac:dyDescent="0.25">
      <c r="A919">
        <f t="shared" si="28"/>
        <v>0</v>
      </c>
      <c r="B919">
        <v>0.61932267285805831</v>
      </c>
      <c r="C919">
        <v>0.58134209154679584</v>
      </c>
      <c r="D919">
        <f t="shared" si="29"/>
        <v>3.7980581311262473E-2</v>
      </c>
    </row>
    <row r="920" spans="1:4" x14ac:dyDescent="0.25">
      <c r="A920">
        <f t="shared" si="28"/>
        <v>0</v>
      </c>
      <c r="B920">
        <v>0.61558914082268446</v>
      </c>
      <c r="C920">
        <v>0.57655113025169213</v>
      </c>
      <c r="D920">
        <f t="shared" si="29"/>
        <v>3.9038010570992321E-2</v>
      </c>
    </row>
    <row r="921" spans="1:4" x14ac:dyDescent="0.25">
      <c r="A921">
        <f t="shared" si="28"/>
        <v>0</v>
      </c>
      <c r="B921">
        <v>0.64096689872114787</v>
      </c>
      <c r="C921">
        <v>0.61724668957207263</v>
      </c>
      <c r="D921">
        <f t="shared" si="29"/>
        <v>2.3720209149075244E-2</v>
      </c>
    </row>
    <row r="922" spans="1:4" x14ac:dyDescent="0.25">
      <c r="A922">
        <f t="shared" si="28"/>
        <v>0</v>
      </c>
      <c r="B922">
        <v>0.5471749236359631</v>
      </c>
      <c r="C922">
        <v>0.46374922686182712</v>
      </c>
      <c r="D922">
        <f t="shared" si="29"/>
        <v>8.3425696774135971E-2</v>
      </c>
    </row>
    <row r="923" spans="1:4" x14ac:dyDescent="0.25">
      <c r="A923">
        <f t="shared" si="28"/>
        <v>0</v>
      </c>
      <c r="B923">
        <v>0.56782128948248844</v>
      </c>
      <c r="C923">
        <v>0.49864366550049338</v>
      </c>
      <c r="D923">
        <f t="shared" si="29"/>
        <v>6.9177623981995062E-2</v>
      </c>
    </row>
    <row r="924" spans="1:4" x14ac:dyDescent="0.25">
      <c r="A924">
        <f t="shared" si="28"/>
        <v>0</v>
      </c>
      <c r="B924">
        <v>0.58806396374129177</v>
      </c>
      <c r="C924">
        <v>0.53146783337112213</v>
      </c>
      <c r="D924">
        <f t="shared" si="29"/>
        <v>5.6596130370169639E-2</v>
      </c>
    </row>
    <row r="925" spans="1:4" x14ac:dyDescent="0.25">
      <c r="A925">
        <f t="shared" si="28"/>
        <v>0</v>
      </c>
      <c r="B925">
        <v>0.59966788984423225</v>
      </c>
      <c r="C925">
        <v>0.54927427017926345</v>
      </c>
      <c r="D925">
        <f t="shared" si="29"/>
        <v>5.0393619664968803E-2</v>
      </c>
    </row>
    <row r="926" spans="1:4" x14ac:dyDescent="0.25">
      <c r="A926">
        <f t="shared" si="28"/>
        <v>0</v>
      </c>
      <c r="B926">
        <v>0.55339587383382594</v>
      </c>
      <c r="C926">
        <v>0.47567128527419811</v>
      </c>
      <c r="D926">
        <f t="shared" si="29"/>
        <v>7.7724588559627827E-2</v>
      </c>
    </row>
    <row r="927" spans="1:4" x14ac:dyDescent="0.25">
      <c r="A927">
        <f t="shared" si="28"/>
        <v>0</v>
      </c>
      <c r="B927">
        <v>0.61686923120733927</v>
      </c>
      <c r="C927">
        <v>0.57721387368548105</v>
      </c>
      <c r="D927">
        <f t="shared" si="29"/>
        <v>3.9655357521858225E-2</v>
      </c>
    </row>
    <row r="928" spans="1:4" x14ac:dyDescent="0.25">
      <c r="A928">
        <f t="shared" si="28"/>
        <v>0</v>
      </c>
      <c r="B928">
        <v>0.56245608138429148</v>
      </c>
      <c r="C928">
        <v>0.48970339835756005</v>
      </c>
      <c r="D928">
        <f t="shared" si="29"/>
        <v>7.2752683026731435E-2</v>
      </c>
    </row>
    <row r="929" spans="1:4" x14ac:dyDescent="0.25">
      <c r="A929">
        <f t="shared" si="28"/>
        <v>0</v>
      </c>
      <c r="B929">
        <v>0.6178570067384479</v>
      </c>
      <c r="C929">
        <v>0.5793991892742848</v>
      </c>
      <c r="D929">
        <f t="shared" si="29"/>
        <v>3.8457817464163102E-2</v>
      </c>
    </row>
    <row r="930" spans="1:4" x14ac:dyDescent="0.25">
      <c r="A930">
        <f t="shared" si="28"/>
        <v>0</v>
      </c>
      <c r="B930">
        <v>0.57616888782189024</v>
      </c>
      <c r="C930">
        <v>0.51043226339469217</v>
      </c>
      <c r="D930">
        <f t="shared" si="29"/>
        <v>6.5736624427198076E-2</v>
      </c>
    </row>
    <row r="931" spans="1:4" x14ac:dyDescent="0.25">
      <c r="A931">
        <f t="shared" si="28"/>
        <v>0</v>
      </c>
      <c r="B931">
        <v>0.60319989488433279</v>
      </c>
      <c r="C931">
        <v>0.55458760358873527</v>
      </c>
      <c r="D931">
        <f t="shared" si="29"/>
        <v>4.8612291295597521E-2</v>
      </c>
    </row>
    <row r="932" spans="1:4" x14ac:dyDescent="0.25">
      <c r="A932">
        <f t="shared" si="28"/>
        <v>0</v>
      </c>
      <c r="B932">
        <v>0.62457052173988781</v>
      </c>
      <c r="C932">
        <v>0.58880376257401801</v>
      </c>
      <c r="D932">
        <f t="shared" si="29"/>
        <v>3.5766759165869799E-2</v>
      </c>
    </row>
    <row r="933" spans="1:4" x14ac:dyDescent="0.25">
      <c r="A933">
        <f t="shared" si="28"/>
        <v>0</v>
      </c>
      <c r="B933">
        <v>0.59665224628947677</v>
      </c>
      <c r="C933">
        <v>0.54501256020768596</v>
      </c>
      <c r="D933">
        <f t="shared" si="29"/>
        <v>5.1639686081790814E-2</v>
      </c>
    </row>
    <row r="934" spans="1:4" x14ac:dyDescent="0.25">
      <c r="A934">
        <f t="shared" si="28"/>
        <v>0</v>
      </c>
      <c r="B934">
        <v>0.58924562046254836</v>
      </c>
      <c r="C934">
        <v>0.53221682418843197</v>
      </c>
      <c r="D934">
        <f t="shared" si="29"/>
        <v>5.7028796274116389E-2</v>
      </c>
    </row>
    <row r="935" spans="1:4" x14ac:dyDescent="0.25">
      <c r="A935">
        <f t="shared" si="28"/>
        <v>0</v>
      </c>
      <c r="B935">
        <v>0.6111955811328933</v>
      </c>
      <c r="C935">
        <v>0.56818280991145731</v>
      </c>
      <c r="D935">
        <f t="shared" si="29"/>
        <v>4.3012771221435986E-2</v>
      </c>
    </row>
    <row r="936" spans="1:4" x14ac:dyDescent="0.25">
      <c r="A936">
        <f t="shared" si="28"/>
        <v>0</v>
      </c>
      <c r="B936">
        <v>0.58991864604642064</v>
      </c>
      <c r="C936">
        <v>0.53519817080654153</v>
      </c>
      <c r="D936">
        <f t="shared" si="29"/>
        <v>5.4720475239879107E-2</v>
      </c>
    </row>
    <row r="937" spans="1:4" x14ac:dyDescent="0.25">
      <c r="A937">
        <f t="shared" si="28"/>
        <v>0</v>
      </c>
      <c r="B937">
        <v>0.58593445536850863</v>
      </c>
      <c r="C937">
        <v>0.52637560783434945</v>
      </c>
      <c r="D937">
        <f t="shared" si="29"/>
        <v>5.9558847534159187E-2</v>
      </c>
    </row>
    <row r="938" spans="1:4" x14ac:dyDescent="0.25">
      <c r="A938">
        <f t="shared" si="28"/>
        <v>0</v>
      </c>
      <c r="B938">
        <v>0.6164815532806539</v>
      </c>
      <c r="C938">
        <v>0.57550645451968729</v>
      </c>
      <c r="D938">
        <f t="shared" si="29"/>
        <v>4.0975098760966611E-2</v>
      </c>
    </row>
    <row r="939" spans="1:4" x14ac:dyDescent="0.25">
      <c r="A939">
        <f t="shared" si="28"/>
        <v>0</v>
      </c>
      <c r="B939">
        <v>0.59668500147839143</v>
      </c>
      <c r="C939">
        <v>0.54487301552776468</v>
      </c>
      <c r="D939">
        <f t="shared" si="29"/>
        <v>5.1811985950626749E-2</v>
      </c>
    </row>
    <row r="940" spans="1:4" x14ac:dyDescent="0.25">
      <c r="A940">
        <f t="shared" si="28"/>
        <v>0</v>
      </c>
      <c r="B940">
        <v>0.55927657708394196</v>
      </c>
      <c r="C940">
        <v>0.48409827809029565</v>
      </c>
      <c r="D940">
        <f t="shared" si="29"/>
        <v>7.5178298993646309E-2</v>
      </c>
    </row>
    <row r="941" spans="1:4" x14ac:dyDescent="0.25">
      <c r="A941">
        <f t="shared" si="28"/>
        <v>0</v>
      </c>
      <c r="B941">
        <v>0.61326160552968856</v>
      </c>
      <c r="C941">
        <v>0.57319979984455138</v>
      </c>
      <c r="D941">
        <f t="shared" si="29"/>
        <v>4.0061805685137175E-2</v>
      </c>
    </row>
    <row r="942" spans="1:4" x14ac:dyDescent="0.25">
      <c r="A942">
        <f t="shared" si="28"/>
        <v>0</v>
      </c>
      <c r="B942">
        <v>0.6230437855636346</v>
      </c>
      <c r="C942">
        <v>0.58747782536570714</v>
      </c>
      <c r="D942">
        <f t="shared" si="29"/>
        <v>3.556596019792746E-2</v>
      </c>
    </row>
    <row r="943" spans="1:4" x14ac:dyDescent="0.25">
      <c r="A943">
        <f t="shared" si="28"/>
        <v>0</v>
      </c>
      <c r="B943">
        <v>0.60653886236623644</v>
      </c>
      <c r="C943">
        <v>0.5594342971361902</v>
      </c>
      <c r="D943">
        <f t="shared" si="29"/>
        <v>4.7104565230046247E-2</v>
      </c>
    </row>
    <row r="944" spans="1:4" x14ac:dyDescent="0.25">
      <c r="A944">
        <f t="shared" si="28"/>
        <v>0</v>
      </c>
      <c r="B944">
        <v>0.61733503888069097</v>
      </c>
      <c r="C944">
        <v>0.57928422308133531</v>
      </c>
      <c r="D944">
        <f t="shared" si="29"/>
        <v>3.8050815799355653E-2</v>
      </c>
    </row>
    <row r="945" spans="1:4" x14ac:dyDescent="0.25">
      <c r="A945">
        <f t="shared" si="28"/>
        <v>0</v>
      </c>
      <c r="B945">
        <v>0.58026033184503545</v>
      </c>
      <c r="C945">
        <v>0.51850115813740771</v>
      </c>
      <c r="D945">
        <f t="shared" si="29"/>
        <v>6.1759173707627735E-2</v>
      </c>
    </row>
    <row r="946" spans="1:4" x14ac:dyDescent="0.25">
      <c r="A946">
        <f t="shared" si="28"/>
        <v>0</v>
      </c>
      <c r="B946">
        <v>0.58625834129165999</v>
      </c>
      <c r="C946">
        <v>0.52687590847857957</v>
      </c>
      <c r="D946">
        <f t="shared" si="29"/>
        <v>5.9382432813080421E-2</v>
      </c>
    </row>
    <row r="947" spans="1:4" x14ac:dyDescent="0.25">
      <c r="A947">
        <f t="shared" si="28"/>
        <v>0</v>
      </c>
      <c r="B947">
        <v>0.63437199736466732</v>
      </c>
      <c r="C947">
        <v>0.60551357828352681</v>
      </c>
      <c r="D947">
        <f t="shared" si="29"/>
        <v>2.8858419081140507E-2</v>
      </c>
    </row>
    <row r="948" spans="1:4" x14ac:dyDescent="0.25">
      <c r="A948">
        <f t="shared" si="28"/>
        <v>0</v>
      </c>
      <c r="B948">
        <v>0.6152742986626345</v>
      </c>
      <c r="C948">
        <v>0.57334576405079318</v>
      </c>
      <c r="D948">
        <f t="shared" si="29"/>
        <v>4.1928534611841317E-2</v>
      </c>
    </row>
    <row r="949" spans="1:4" x14ac:dyDescent="0.25">
      <c r="A949">
        <f t="shared" si="28"/>
        <v>0</v>
      </c>
      <c r="B949">
        <v>0.62474595532673749</v>
      </c>
      <c r="C949">
        <v>0.58995334890732687</v>
      </c>
      <c r="D949">
        <f t="shared" si="29"/>
        <v>3.4792606419410621E-2</v>
      </c>
    </row>
    <row r="950" spans="1:4" x14ac:dyDescent="0.25">
      <c r="A950">
        <f t="shared" si="28"/>
        <v>0</v>
      </c>
      <c r="B950">
        <v>0.62052376908636497</v>
      </c>
      <c r="C950">
        <v>0.58309157598585215</v>
      </c>
      <c r="D950">
        <f t="shared" si="29"/>
        <v>3.7432193100512823E-2</v>
      </c>
    </row>
    <row r="951" spans="1:4" x14ac:dyDescent="0.25">
      <c r="A951">
        <f t="shared" si="28"/>
        <v>0</v>
      </c>
      <c r="B951">
        <v>0.59730453492606073</v>
      </c>
      <c r="C951">
        <v>0.54568642802333389</v>
      </c>
      <c r="D951">
        <f t="shared" si="29"/>
        <v>5.1618106902726835E-2</v>
      </c>
    </row>
    <row r="952" spans="1:4" x14ac:dyDescent="0.25">
      <c r="A952">
        <f t="shared" si="28"/>
        <v>0</v>
      </c>
      <c r="B952">
        <v>0.60664603708202935</v>
      </c>
      <c r="C952">
        <v>0.56099111355524545</v>
      </c>
      <c r="D952">
        <f t="shared" si="29"/>
        <v>4.5654923526783908E-2</v>
      </c>
    </row>
    <row r="953" spans="1:4" x14ac:dyDescent="0.25">
      <c r="A953">
        <f t="shared" si="28"/>
        <v>0</v>
      </c>
      <c r="B953">
        <v>0.61255410353278217</v>
      </c>
      <c r="C953">
        <v>0.56919440993480364</v>
      </c>
      <c r="D953">
        <f t="shared" si="29"/>
        <v>4.3359693597978533E-2</v>
      </c>
    </row>
    <row r="954" spans="1:4" x14ac:dyDescent="0.25">
      <c r="A954">
        <f t="shared" si="28"/>
        <v>0</v>
      </c>
      <c r="B954">
        <v>0.61052158022921665</v>
      </c>
      <c r="C954">
        <v>0.56657541087870877</v>
      </c>
      <c r="D954">
        <f t="shared" si="29"/>
        <v>4.394616935050788E-2</v>
      </c>
    </row>
    <row r="955" spans="1:4" x14ac:dyDescent="0.25">
      <c r="A955">
        <f t="shared" si="28"/>
        <v>0</v>
      </c>
      <c r="B955">
        <v>0.58110801181146476</v>
      </c>
      <c r="C955">
        <v>0.51783827452144127</v>
      </c>
      <c r="D955">
        <f t="shared" si="29"/>
        <v>6.3269737290023498E-2</v>
      </c>
    </row>
    <row r="956" spans="1:4" x14ac:dyDescent="0.25">
      <c r="A956">
        <f t="shared" si="28"/>
        <v>0</v>
      </c>
      <c r="B956">
        <v>0.59938842392307423</v>
      </c>
      <c r="C956">
        <v>0.54773771643898228</v>
      </c>
      <c r="D956">
        <f t="shared" si="29"/>
        <v>5.1650707484091951E-2</v>
      </c>
    </row>
    <row r="957" spans="1:4" x14ac:dyDescent="0.25">
      <c r="A957">
        <f t="shared" si="28"/>
        <v>0</v>
      </c>
      <c r="B957">
        <v>0.57824212099017192</v>
      </c>
      <c r="C957">
        <v>0.51357837359677627</v>
      </c>
      <c r="D957">
        <f t="shared" si="29"/>
        <v>6.4663747393395643E-2</v>
      </c>
    </row>
    <row r="958" spans="1:4" x14ac:dyDescent="0.25">
      <c r="A958">
        <f t="shared" si="28"/>
        <v>0</v>
      </c>
      <c r="B958">
        <v>0.61164059098897539</v>
      </c>
      <c r="C958">
        <v>0.57118755132759724</v>
      </c>
      <c r="D958">
        <f t="shared" si="29"/>
        <v>4.0453039661378143E-2</v>
      </c>
    </row>
    <row r="959" spans="1:4" x14ac:dyDescent="0.25">
      <c r="A959">
        <f t="shared" si="28"/>
        <v>0</v>
      </c>
      <c r="B959">
        <v>0.55485132218224165</v>
      </c>
      <c r="C959">
        <v>0.4779115327436847</v>
      </c>
      <c r="D959">
        <f t="shared" si="29"/>
        <v>7.6939789438556949E-2</v>
      </c>
    </row>
    <row r="960" spans="1:4" x14ac:dyDescent="0.25">
      <c r="A960">
        <f t="shared" si="28"/>
        <v>0</v>
      </c>
      <c r="B960">
        <v>0.60139558810561855</v>
      </c>
      <c r="C960">
        <v>0.55224578132831326</v>
      </c>
      <c r="D960">
        <f t="shared" si="29"/>
        <v>4.9149806777305294E-2</v>
      </c>
    </row>
    <row r="961" spans="1:4" x14ac:dyDescent="0.25">
      <c r="A961">
        <f t="shared" si="28"/>
        <v>0</v>
      </c>
      <c r="B961">
        <v>0.56676215098270355</v>
      </c>
      <c r="C961">
        <v>0.49747639900845692</v>
      </c>
      <c r="D961">
        <f t="shared" si="29"/>
        <v>6.9285751974246634E-2</v>
      </c>
    </row>
    <row r="962" spans="1:4" x14ac:dyDescent="0.25">
      <c r="A962">
        <f t="shared" si="28"/>
        <v>0</v>
      </c>
      <c r="B962">
        <v>0.57449181210531319</v>
      </c>
      <c r="C962">
        <v>0.50762341844451675</v>
      </c>
      <c r="D962">
        <f t="shared" si="29"/>
        <v>6.6868393660796444E-2</v>
      </c>
    </row>
    <row r="963" spans="1:4" x14ac:dyDescent="0.25">
      <c r="A963">
        <f t="shared" si="28"/>
        <v>0</v>
      </c>
      <c r="B963">
        <v>0.64186380356811146</v>
      </c>
      <c r="C963">
        <v>0.61766246978514006</v>
      </c>
      <c r="D963">
        <f t="shared" si="29"/>
        <v>2.4201333782971401E-2</v>
      </c>
    </row>
    <row r="964" spans="1:4" x14ac:dyDescent="0.25">
      <c r="A964">
        <f t="shared" si="28"/>
        <v>0</v>
      </c>
      <c r="B964">
        <v>0.59904516926547602</v>
      </c>
      <c r="C964">
        <v>0.54943978541489302</v>
      </c>
      <c r="D964">
        <f t="shared" si="29"/>
        <v>4.9605383850582996E-2</v>
      </c>
    </row>
    <row r="965" spans="1:4" x14ac:dyDescent="0.25">
      <c r="A965">
        <f t="shared" si="28"/>
        <v>0</v>
      </c>
      <c r="B965">
        <v>0.61087351165377202</v>
      </c>
      <c r="C965">
        <v>0.56848574540276409</v>
      </c>
      <c r="D965">
        <f t="shared" si="29"/>
        <v>4.238776625100793E-2</v>
      </c>
    </row>
    <row r="966" spans="1:4" x14ac:dyDescent="0.25">
      <c r="A966">
        <f t="shared" si="28"/>
        <v>0</v>
      </c>
      <c r="B966">
        <v>0.61009704916880803</v>
      </c>
      <c r="C966">
        <v>0.56630293797485687</v>
      </c>
      <c r="D966">
        <f t="shared" si="29"/>
        <v>4.3794111193951157E-2</v>
      </c>
    </row>
    <row r="967" spans="1:4" x14ac:dyDescent="0.25">
      <c r="A967">
        <f t="shared" si="28"/>
        <v>0</v>
      </c>
      <c r="B967">
        <v>0.58773880799457279</v>
      </c>
      <c r="C967">
        <v>0.52918399652191839</v>
      </c>
      <c r="D967">
        <f t="shared" si="29"/>
        <v>5.85548114726544E-2</v>
      </c>
    </row>
    <row r="968" spans="1:4" x14ac:dyDescent="0.25">
      <c r="A968">
        <f t="shared" si="28"/>
        <v>0</v>
      </c>
      <c r="B968">
        <v>0.59087333017009858</v>
      </c>
      <c r="C968">
        <v>0.53564114207857438</v>
      </c>
      <c r="D968">
        <f t="shared" si="29"/>
        <v>5.5232188091524193E-2</v>
      </c>
    </row>
    <row r="969" spans="1:4" x14ac:dyDescent="0.25">
      <c r="A969">
        <f t="shared" si="28"/>
        <v>0</v>
      </c>
      <c r="B969">
        <v>0.61076816078051266</v>
      </c>
      <c r="C969">
        <v>0.56647746887036554</v>
      </c>
      <c r="D969">
        <f t="shared" si="29"/>
        <v>4.4290691910147117E-2</v>
      </c>
    </row>
    <row r="970" spans="1:4" x14ac:dyDescent="0.25">
      <c r="A970">
        <f t="shared" ref="A970:A1008" si="30">IF(B970&gt;C970,0,1)</f>
        <v>0</v>
      </c>
      <c r="B970">
        <v>0.60535278621803668</v>
      </c>
      <c r="C970">
        <v>0.55853944252012699</v>
      </c>
      <c r="D970">
        <f t="shared" ref="D970:D1008" si="31">B970-C970</f>
        <v>4.6813343697909682E-2</v>
      </c>
    </row>
    <row r="971" spans="1:4" x14ac:dyDescent="0.25">
      <c r="A971">
        <f t="shared" si="30"/>
        <v>0</v>
      </c>
      <c r="B971">
        <v>0.61551370958548945</v>
      </c>
      <c r="C971">
        <v>0.57456039924304403</v>
      </c>
      <c r="D971">
        <f t="shared" si="31"/>
        <v>4.0953310342445426E-2</v>
      </c>
    </row>
    <row r="972" spans="1:4" x14ac:dyDescent="0.25">
      <c r="A972">
        <f t="shared" si="30"/>
        <v>0</v>
      </c>
      <c r="B972">
        <v>0.58332510831811013</v>
      </c>
      <c r="C972">
        <v>0.52383112593569703</v>
      </c>
      <c r="D972">
        <f t="shared" si="31"/>
        <v>5.9493982382413102E-2</v>
      </c>
    </row>
    <row r="973" spans="1:4" x14ac:dyDescent="0.25">
      <c r="A973">
        <f t="shared" si="30"/>
        <v>0</v>
      </c>
      <c r="B973">
        <v>0.58852497861400532</v>
      </c>
      <c r="C973">
        <v>0.5301308737229139</v>
      </c>
      <c r="D973">
        <f t="shared" si="31"/>
        <v>5.8394104891091425E-2</v>
      </c>
    </row>
    <row r="974" spans="1:4" x14ac:dyDescent="0.25">
      <c r="A974">
        <f t="shared" si="30"/>
        <v>0</v>
      </c>
      <c r="B974">
        <v>0.61501869520801955</v>
      </c>
      <c r="C974">
        <v>0.57325025363119919</v>
      </c>
      <c r="D974">
        <f t="shared" si="31"/>
        <v>4.1768441576820359E-2</v>
      </c>
    </row>
    <row r="975" spans="1:4" x14ac:dyDescent="0.25">
      <c r="A975">
        <f t="shared" si="30"/>
        <v>0</v>
      </c>
      <c r="B975">
        <v>0.58715951073826234</v>
      </c>
      <c r="C975">
        <v>0.52871111011344352</v>
      </c>
      <c r="D975">
        <f t="shared" si="31"/>
        <v>5.8448400624818819E-2</v>
      </c>
    </row>
    <row r="976" spans="1:4" x14ac:dyDescent="0.25">
      <c r="A976">
        <f t="shared" si="30"/>
        <v>0</v>
      </c>
      <c r="B976">
        <v>0.56249497579072993</v>
      </c>
      <c r="C976">
        <v>0.48946967860609641</v>
      </c>
      <c r="D976">
        <f t="shared" si="31"/>
        <v>7.302529718463352E-2</v>
      </c>
    </row>
    <row r="977" spans="1:4" x14ac:dyDescent="0.25">
      <c r="A977">
        <f t="shared" si="30"/>
        <v>0</v>
      </c>
      <c r="B977">
        <v>0.57416923954631249</v>
      </c>
      <c r="C977">
        <v>0.50937828729158341</v>
      </c>
      <c r="D977">
        <f t="shared" si="31"/>
        <v>6.4790952254729084E-2</v>
      </c>
    </row>
    <row r="978" spans="1:4" x14ac:dyDescent="0.25">
      <c r="A978">
        <f t="shared" si="30"/>
        <v>0</v>
      </c>
      <c r="B978">
        <v>0.59391748535007161</v>
      </c>
      <c r="C978">
        <v>0.54188425264418139</v>
      </c>
      <c r="D978">
        <f t="shared" si="31"/>
        <v>5.203323270589022E-2</v>
      </c>
    </row>
    <row r="979" spans="1:4" x14ac:dyDescent="0.25">
      <c r="A979">
        <f t="shared" si="30"/>
        <v>0</v>
      </c>
      <c r="B979">
        <v>0.59213461668996614</v>
      </c>
      <c r="C979">
        <v>0.53764653634470805</v>
      </c>
      <c r="D979">
        <f t="shared" si="31"/>
        <v>5.4488080345258094E-2</v>
      </c>
    </row>
    <row r="980" spans="1:4" x14ac:dyDescent="0.25">
      <c r="A980">
        <f t="shared" si="30"/>
        <v>0</v>
      </c>
      <c r="B980">
        <v>0.56313694803650238</v>
      </c>
      <c r="C980">
        <v>0.49113205580559577</v>
      </c>
      <c r="D980">
        <f t="shared" si="31"/>
        <v>7.2004892230906614E-2</v>
      </c>
    </row>
    <row r="981" spans="1:4" x14ac:dyDescent="0.25">
      <c r="A981">
        <f t="shared" si="30"/>
        <v>0</v>
      </c>
      <c r="B981">
        <v>0.60372806724855788</v>
      </c>
      <c r="C981">
        <v>0.55668743640322116</v>
      </c>
      <c r="D981">
        <f t="shared" si="31"/>
        <v>4.7040630845336717E-2</v>
      </c>
    </row>
    <row r="982" spans="1:4" x14ac:dyDescent="0.25">
      <c r="A982">
        <f t="shared" si="30"/>
        <v>0</v>
      </c>
      <c r="B982">
        <v>0.59273107610831754</v>
      </c>
      <c r="C982">
        <v>0.5390886490442377</v>
      </c>
      <c r="D982">
        <f t="shared" si="31"/>
        <v>5.3642427064079845E-2</v>
      </c>
    </row>
    <row r="983" spans="1:4" x14ac:dyDescent="0.25">
      <c r="A983">
        <f t="shared" si="30"/>
        <v>0</v>
      </c>
      <c r="B983">
        <v>0.61570600767494144</v>
      </c>
      <c r="C983">
        <v>0.5763850307261883</v>
      </c>
      <c r="D983">
        <f t="shared" si="31"/>
        <v>3.9320976948753139E-2</v>
      </c>
    </row>
    <row r="984" spans="1:4" x14ac:dyDescent="0.25">
      <c r="A984">
        <f t="shared" si="30"/>
        <v>0</v>
      </c>
      <c r="B984">
        <v>0.61773567409821517</v>
      </c>
      <c r="C984">
        <v>0.57874961127326907</v>
      </c>
      <c r="D984">
        <f t="shared" si="31"/>
        <v>3.8986062824946099E-2</v>
      </c>
    </row>
    <row r="985" spans="1:4" x14ac:dyDescent="0.25">
      <c r="A985">
        <f t="shared" si="30"/>
        <v>0</v>
      </c>
      <c r="B985">
        <v>0.61451981157759961</v>
      </c>
      <c r="C985">
        <v>0.57228790061807211</v>
      </c>
      <c r="D985">
        <f t="shared" si="31"/>
        <v>4.2231910959527497E-2</v>
      </c>
    </row>
    <row r="986" spans="1:4" x14ac:dyDescent="0.25">
      <c r="A986">
        <f t="shared" si="30"/>
        <v>0</v>
      </c>
      <c r="B986">
        <v>0.59847443668665568</v>
      </c>
      <c r="C986">
        <v>0.54809576840759955</v>
      </c>
      <c r="D986">
        <f t="shared" si="31"/>
        <v>5.0378668279056127E-2</v>
      </c>
    </row>
    <row r="987" spans="1:4" x14ac:dyDescent="0.25">
      <c r="A987">
        <f t="shared" si="30"/>
        <v>0</v>
      </c>
      <c r="B987">
        <v>0.61251235104909418</v>
      </c>
      <c r="C987">
        <v>0.5713674115766777</v>
      </c>
      <c r="D987">
        <f t="shared" si="31"/>
        <v>4.1144939472416486E-2</v>
      </c>
    </row>
    <row r="988" spans="1:4" x14ac:dyDescent="0.25">
      <c r="A988">
        <f t="shared" si="30"/>
        <v>0</v>
      </c>
      <c r="B988">
        <v>0.58492421259744132</v>
      </c>
      <c r="C988">
        <v>0.52542628899539989</v>
      </c>
      <c r="D988">
        <f t="shared" si="31"/>
        <v>5.9497923602041425E-2</v>
      </c>
    </row>
    <row r="989" spans="1:4" x14ac:dyDescent="0.25">
      <c r="A989">
        <f t="shared" si="30"/>
        <v>0</v>
      </c>
      <c r="B989">
        <v>0.57770815452960189</v>
      </c>
      <c r="C989">
        <v>0.51374895380818952</v>
      </c>
      <c r="D989">
        <f t="shared" si="31"/>
        <v>6.3959200721412368E-2</v>
      </c>
    </row>
    <row r="990" spans="1:4" x14ac:dyDescent="0.25">
      <c r="A990">
        <f t="shared" si="30"/>
        <v>0</v>
      </c>
      <c r="B990">
        <v>0.59732132538725247</v>
      </c>
      <c r="C990">
        <v>0.54714856499263875</v>
      </c>
      <c r="D990">
        <f t="shared" si="31"/>
        <v>5.0172760394613714E-2</v>
      </c>
    </row>
    <row r="991" spans="1:4" x14ac:dyDescent="0.25">
      <c r="A991">
        <f t="shared" si="30"/>
        <v>0</v>
      </c>
      <c r="B991">
        <v>0.65039351720587613</v>
      </c>
      <c r="C991">
        <v>0.63059251879237321</v>
      </c>
      <c r="D991">
        <f t="shared" si="31"/>
        <v>1.9800998413502913E-2</v>
      </c>
    </row>
    <row r="992" spans="1:4" x14ac:dyDescent="0.25">
      <c r="A992">
        <f t="shared" si="30"/>
        <v>0</v>
      </c>
      <c r="B992">
        <v>0.61903012483066311</v>
      </c>
      <c r="C992">
        <v>0.58061862837311773</v>
      </c>
      <c r="D992">
        <f t="shared" si="31"/>
        <v>3.841149645754538E-2</v>
      </c>
    </row>
    <row r="993" spans="1:4" x14ac:dyDescent="0.25">
      <c r="A993">
        <f t="shared" si="30"/>
        <v>0</v>
      </c>
      <c r="B993">
        <v>0.57328901170746549</v>
      </c>
      <c r="C993">
        <v>0.50612510035268932</v>
      </c>
      <c r="D993">
        <f t="shared" si="31"/>
        <v>6.7163911354776173E-2</v>
      </c>
    </row>
    <row r="994" spans="1:4" x14ac:dyDescent="0.25">
      <c r="A994">
        <f t="shared" si="30"/>
        <v>0</v>
      </c>
      <c r="B994">
        <v>0.59353982277195028</v>
      </c>
      <c r="C994">
        <v>0.53957933451406548</v>
      </c>
      <c r="D994">
        <f t="shared" si="31"/>
        <v>5.3960488257884798E-2</v>
      </c>
    </row>
    <row r="995" spans="1:4" x14ac:dyDescent="0.25">
      <c r="A995">
        <f t="shared" si="30"/>
        <v>0</v>
      </c>
      <c r="B995">
        <v>0.60481399511321998</v>
      </c>
      <c r="C995">
        <v>0.55700345297223919</v>
      </c>
      <c r="D995">
        <f t="shared" si="31"/>
        <v>4.7810542140980794E-2</v>
      </c>
    </row>
    <row r="996" spans="1:4" x14ac:dyDescent="0.25">
      <c r="A996">
        <f t="shared" si="30"/>
        <v>0</v>
      </c>
      <c r="B996">
        <v>0.57467788800405806</v>
      </c>
      <c r="C996">
        <v>0.51069327502770134</v>
      </c>
      <c r="D996">
        <f t="shared" si="31"/>
        <v>6.3984612976356714E-2</v>
      </c>
    </row>
    <row r="997" spans="1:4" x14ac:dyDescent="0.25">
      <c r="A997">
        <f t="shared" si="30"/>
        <v>0</v>
      </c>
      <c r="B997">
        <v>0.59572135006862281</v>
      </c>
      <c r="C997">
        <v>0.54271822156621863</v>
      </c>
      <c r="D997">
        <f t="shared" si="31"/>
        <v>5.3003128502404184E-2</v>
      </c>
    </row>
    <row r="998" spans="1:4" x14ac:dyDescent="0.25">
      <c r="A998">
        <f t="shared" si="30"/>
        <v>0</v>
      </c>
      <c r="B998">
        <v>0.67040047643986589</v>
      </c>
      <c r="C998">
        <v>0.66594419456354625</v>
      </c>
      <c r="D998">
        <f t="shared" si="31"/>
        <v>4.4562818763196343E-3</v>
      </c>
    </row>
    <row r="999" spans="1:4" x14ac:dyDescent="0.25">
      <c r="A999">
        <f t="shared" si="30"/>
        <v>0</v>
      </c>
      <c r="B999">
        <v>0.63289148154160801</v>
      </c>
      <c r="C999">
        <v>0.60277496172792777</v>
      </c>
      <c r="D999">
        <f t="shared" si="31"/>
        <v>3.0116519813680243E-2</v>
      </c>
    </row>
    <row r="1000" spans="1:4" x14ac:dyDescent="0.25">
      <c r="A1000">
        <f t="shared" si="30"/>
        <v>0</v>
      </c>
      <c r="B1000">
        <v>0.57833330374057113</v>
      </c>
      <c r="C1000">
        <v>0.51484629090042122</v>
      </c>
      <c r="D1000">
        <f t="shared" si="31"/>
        <v>6.3487012840149903E-2</v>
      </c>
    </row>
    <row r="1001" spans="1:4" x14ac:dyDescent="0.25">
      <c r="A1001">
        <f t="shared" si="30"/>
        <v>0</v>
      </c>
      <c r="B1001">
        <v>0.63041192031377369</v>
      </c>
      <c r="C1001">
        <v>0.60085639035635985</v>
      </c>
      <c r="D1001">
        <f t="shared" si="31"/>
        <v>2.955552995741384E-2</v>
      </c>
    </row>
    <row r="1002" spans="1:4" x14ac:dyDescent="0.25">
      <c r="A1002">
        <f t="shared" si="30"/>
        <v>0</v>
      </c>
      <c r="B1002">
        <v>0.62853974188349138</v>
      </c>
      <c r="C1002">
        <v>0.59671768066155173</v>
      </c>
      <c r="D1002">
        <f t="shared" si="31"/>
        <v>3.1822061221939646E-2</v>
      </c>
    </row>
    <row r="1003" spans="1:4" x14ac:dyDescent="0.25">
      <c r="A1003">
        <f t="shared" si="30"/>
        <v>0</v>
      </c>
      <c r="B1003">
        <v>0.58297164487108455</v>
      </c>
      <c r="C1003">
        <v>0.52308761971097029</v>
      </c>
      <c r="D1003">
        <f t="shared" si="31"/>
        <v>5.9884025160114263E-2</v>
      </c>
    </row>
    <row r="1004" spans="1:4" x14ac:dyDescent="0.25">
      <c r="A1004">
        <f t="shared" si="30"/>
        <v>0</v>
      </c>
      <c r="B1004">
        <v>0.60103202103161446</v>
      </c>
      <c r="C1004">
        <v>0.54985417916123536</v>
      </c>
      <c r="D1004">
        <f t="shared" si="31"/>
        <v>5.1177841870379104E-2</v>
      </c>
    </row>
    <row r="1005" spans="1:4" x14ac:dyDescent="0.25">
      <c r="A1005">
        <f t="shared" si="30"/>
        <v>0</v>
      </c>
      <c r="B1005">
        <v>0.59496452143413192</v>
      </c>
      <c r="C1005">
        <v>0.54196396562061944</v>
      </c>
      <c r="D1005">
        <f t="shared" si="31"/>
        <v>5.3000555813512484E-2</v>
      </c>
    </row>
    <row r="1006" spans="1:4" x14ac:dyDescent="0.25">
      <c r="A1006">
        <f t="shared" si="30"/>
        <v>0</v>
      </c>
      <c r="B1006">
        <v>0.63543815656471292</v>
      </c>
      <c r="C1006">
        <v>0.60676097387900485</v>
      </c>
      <c r="D1006">
        <f t="shared" si="31"/>
        <v>2.8677182685708069E-2</v>
      </c>
    </row>
    <row r="1007" spans="1:4" x14ac:dyDescent="0.25">
      <c r="A1007">
        <f t="shared" si="30"/>
        <v>0</v>
      </c>
      <c r="B1007">
        <v>0.57076652502125025</v>
      </c>
      <c r="C1007">
        <v>0.50203383528527812</v>
      </c>
      <c r="D1007">
        <f t="shared" si="31"/>
        <v>6.873268973597213E-2</v>
      </c>
    </row>
    <row r="1008" spans="1:4" x14ac:dyDescent="0.25">
      <c r="A1008">
        <f t="shared" si="30"/>
        <v>0</v>
      </c>
      <c r="B1008">
        <v>0.58802109779742506</v>
      </c>
      <c r="C1008">
        <v>0.53066068713495762</v>
      </c>
      <c r="D1008">
        <f t="shared" si="31"/>
        <v>5.7360410662467443E-2</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1005"/>
  <sheetViews>
    <sheetView workbookViewId="0">
      <selection activeCell="L16" sqref="L16"/>
    </sheetView>
  </sheetViews>
  <sheetFormatPr defaultRowHeight="15" x14ac:dyDescent="0.25"/>
  <cols>
    <col min="2" max="2" width="12.7109375" customWidth="1"/>
    <col min="3" max="3" width="12" customWidth="1"/>
  </cols>
  <sheetData>
    <row r="1" spans="1:13" x14ac:dyDescent="0.25">
      <c r="C1">
        <f>C2/(C2+C3)</f>
        <v>0.05</v>
      </c>
    </row>
    <row r="2" spans="1:13" x14ac:dyDescent="0.25">
      <c r="A2" t="s">
        <v>11</v>
      </c>
      <c r="B2">
        <f>'Data Set'!B8</f>
        <v>0.6</v>
      </c>
      <c r="C2">
        <v>32</v>
      </c>
      <c r="E2">
        <v>1</v>
      </c>
      <c r="G2" t="s">
        <v>13</v>
      </c>
    </row>
    <row r="3" spans="1:13" x14ac:dyDescent="0.25">
      <c r="A3" t="s">
        <v>12</v>
      </c>
      <c r="B3">
        <f>SQRT('Data Set'!B9)/SQRT(30)</f>
        <v>2.2720756346663637E-2</v>
      </c>
      <c r="C3">
        <f>C2*19</f>
        <v>608</v>
      </c>
      <c r="E3">
        <v>19</v>
      </c>
    </row>
    <row r="4" spans="1:13" x14ac:dyDescent="0.25">
      <c r="H4">
        <f>AVERAGE(H6:H1005)</f>
        <v>5.0157118962784311E-2</v>
      </c>
      <c r="I4">
        <f>STDEV(H6:H1005)</f>
        <v>8.5471416486533267E-3</v>
      </c>
      <c r="J4">
        <f>MIN(H6:H1005)</f>
        <v>2.8586573174789569E-2</v>
      </c>
      <c r="K4">
        <f>MAX(H6:H1005)</f>
        <v>8.616771024724601E-2</v>
      </c>
    </row>
    <row r="5" spans="1:13" x14ac:dyDescent="0.25">
      <c r="B5" t="s">
        <v>8</v>
      </c>
      <c r="E5" t="s">
        <v>10</v>
      </c>
      <c r="H5" t="s">
        <v>55</v>
      </c>
    </row>
    <row r="6" spans="1:13" x14ac:dyDescent="0.25">
      <c r="B6">
        <f t="shared" ref="B6:B69" si="0">NORMINV(E6,$B$2,$B$3)</f>
        <v>0.60666650943387279</v>
      </c>
      <c r="C6">
        <f>B6-H6</f>
        <v>0.5599220782472939</v>
      </c>
      <c r="D6">
        <v>1</v>
      </c>
      <c r="E6">
        <v>0.61539581573245705</v>
      </c>
      <c r="F6">
        <v>0.37028923634090716</v>
      </c>
      <c r="H6">
        <f>BETAINV(F6,$C$2,$C$3)</f>
        <v>4.6744431186578846E-2</v>
      </c>
    </row>
    <row r="7" spans="1:13" x14ac:dyDescent="0.25">
      <c r="B7">
        <f t="shared" si="0"/>
        <v>0.62004058461816225</v>
      </c>
      <c r="C7">
        <f t="shared" ref="C7:C70" si="1">B7-H7</f>
        <v>0.56915320622568211</v>
      </c>
      <c r="D7">
        <v>2</v>
      </c>
      <c r="E7">
        <v>0.81112203907133318</v>
      </c>
      <c r="F7">
        <v>0.56228866759706375</v>
      </c>
      <c r="H7">
        <f t="shared" ref="H7:H70" si="2">BETAINV(F7,$C$2,$C$3)</f>
        <v>5.0887378392480143E-2</v>
      </c>
      <c r="K7" t="s">
        <v>33</v>
      </c>
      <c r="L7">
        <f>B2-1.96*B3</f>
        <v>0.55546731756053924</v>
      </c>
      <c r="M7">
        <f>B2+1.96*B3</f>
        <v>0.64453268243946071</v>
      </c>
    </row>
    <row r="8" spans="1:13" x14ac:dyDescent="0.25">
      <c r="B8">
        <f t="shared" si="0"/>
        <v>0.61401190897084235</v>
      </c>
      <c r="C8">
        <f t="shared" si="1"/>
        <v>0.55421132919002725</v>
      </c>
      <c r="D8">
        <v>3</v>
      </c>
      <c r="E8">
        <v>0.73128395842720839</v>
      </c>
      <c r="F8">
        <v>0.87026909829020771</v>
      </c>
      <c r="H8">
        <f t="shared" si="2"/>
        <v>5.98005797808151E-2</v>
      </c>
    </row>
    <row r="9" spans="1:13" x14ac:dyDescent="0.25">
      <c r="B9">
        <f t="shared" si="0"/>
        <v>0.60624137774536724</v>
      </c>
      <c r="C9">
        <f t="shared" si="1"/>
        <v>0.54638477783470429</v>
      </c>
      <c r="D9">
        <v>4</v>
      </c>
      <c r="E9">
        <v>0.60822639731277928</v>
      </c>
      <c r="F9">
        <v>0.8714920537767723</v>
      </c>
      <c r="H9">
        <f t="shared" si="2"/>
        <v>5.9856599910662944E-2</v>
      </c>
      <c r="L9">
        <f>C2-1.96*C3</f>
        <v>-1159.68</v>
      </c>
      <c r="M9">
        <f>C2+1.96*C3</f>
        <v>1223.68</v>
      </c>
    </row>
    <row r="10" spans="1:13" x14ac:dyDescent="0.25">
      <c r="B10">
        <f t="shared" si="0"/>
        <v>0.58559131241392803</v>
      </c>
      <c r="C10">
        <f t="shared" si="1"/>
        <v>0.55065277163353421</v>
      </c>
      <c r="D10">
        <v>5</v>
      </c>
      <c r="E10">
        <v>0.26298687280133826</v>
      </c>
      <c r="F10">
        <v>2.8988423408162767E-2</v>
      </c>
      <c r="H10">
        <f t="shared" si="2"/>
        <v>3.4938540780393816E-2</v>
      </c>
    </row>
    <row r="11" spans="1:13" x14ac:dyDescent="0.25">
      <c r="B11">
        <f t="shared" si="0"/>
        <v>0.59677945472154703</v>
      </c>
      <c r="C11">
        <f t="shared" si="1"/>
        <v>0.5467898276305112</v>
      </c>
      <c r="D11">
        <v>6</v>
      </c>
      <c r="E11">
        <v>0.4436408592538843</v>
      </c>
      <c r="F11">
        <v>0.52123560580430905</v>
      </c>
      <c r="H11">
        <f t="shared" si="2"/>
        <v>4.9989627091035826E-2</v>
      </c>
    </row>
    <row r="12" spans="1:13" x14ac:dyDescent="0.25">
      <c r="B12">
        <f t="shared" si="0"/>
        <v>0.62302645004246315</v>
      </c>
      <c r="C12">
        <f t="shared" si="1"/>
        <v>0.5694176705291365</v>
      </c>
      <c r="D12">
        <v>7</v>
      </c>
      <c r="E12">
        <v>0.84457841205579598</v>
      </c>
      <c r="F12">
        <v>0.67857957299404981</v>
      </c>
      <c r="H12">
        <f t="shared" si="2"/>
        <v>5.3608779513326654E-2</v>
      </c>
    </row>
    <row r="13" spans="1:13" x14ac:dyDescent="0.25">
      <c r="B13">
        <f t="shared" si="0"/>
        <v>0.5779739728139095</v>
      </c>
      <c r="C13">
        <f t="shared" si="1"/>
        <v>0.53294940353375853</v>
      </c>
      <c r="D13">
        <v>8</v>
      </c>
      <c r="E13">
        <v>0.16616705327697545</v>
      </c>
      <c r="F13">
        <v>0.29401149356452949</v>
      </c>
      <c r="H13">
        <f t="shared" si="2"/>
        <v>4.5024569280150951E-2</v>
      </c>
    </row>
    <row r="14" spans="1:13" x14ac:dyDescent="0.25">
      <c r="B14">
        <f t="shared" si="0"/>
        <v>0.60645436281452758</v>
      </c>
      <c r="C14">
        <f t="shared" si="1"/>
        <v>0.56335044603161011</v>
      </c>
      <c r="D14">
        <v>9</v>
      </c>
      <c r="E14">
        <v>0.61182293954807965</v>
      </c>
      <c r="F14">
        <v>0.21678350764236676</v>
      </c>
      <c r="H14">
        <f t="shared" si="2"/>
        <v>4.3103916782917445E-2</v>
      </c>
    </row>
    <row r="15" spans="1:13" x14ac:dyDescent="0.25">
      <c r="B15">
        <f t="shared" si="0"/>
        <v>0.60721728919287254</v>
      </c>
      <c r="C15">
        <f t="shared" si="1"/>
        <v>0.56623439894207728</v>
      </c>
      <c r="D15">
        <v>10</v>
      </c>
      <c r="E15">
        <v>0.62462546227899818</v>
      </c>
      <c r="F15">
        <v>0.14505111369246526</v>
      </c>
      <c r="H15">
        <f t="shared" si="2"/>
        <v>4.0982890250795261E-2</v>
      </c>
    </row>
    <row r="16" spans="1:13" x14ac:dyDescent="0.25">
      <c r="B16">
        <f t="shared" si="0"/>
        <v>0.64333347230623006</v>
      </c>
      <c r="C16">
        <f t="shared" si="1"/>
        <v>0.59035441808479483</v>
      </c>
      <c r="D16">
        <v>11</v>
      </c>
      <c r="E16">
        <v>0.97175392314064002</v>
      </c>
      <c r="F16">
        <v>0.65305680413897105</v>
      </c>
      <c r="H16">
        <f t="shared" si="2"/>
        <v>5.2979054221435229E-2</v>
      </c>
    </row>
    <row r="17" spans="2:8" x14ac:dyDescent="0.25">
      <c r="B17">
        <f t="shared" si="0"/>
        <v>0.60979301297713151</v>
      </c>
      <c r="C17">
        <f t="shared" si="1"/>
        <v>0.57387828546569575</v>
      </c>
      <c r="D17">
        <v>12</v>
      </c>
      <c r="E17">
        <v>0.66677168700723222</v>
      </c>
      <c r="F17">
        <v>3.9681190188832316E-2</v>
      </c>
      <c r="H17">
        <f t="shared" si="2"/>
        <v>3.5914727511435728E-2</v>
      </c>
    </row>
    <row r="18" spans="2:8" x14ac:dyDescent="0.25">
      <c r="B18">
        <f t="shared" si="0"/>
        <v>0.57880940789156243</v>
      </c>
      <c r="C18">
        <f t="shared" si="1"/>
        <v>0.52498379689426633</v>
      </c>
      <c r="D18">
        <v>13</v>
      </c>
      <c r="E18">
        <v>0.17549945975213199</v>
      </c>
      <c r="F18">
        <v>0.68714138778424338</v>
      </c>
      <c r="H18">
        <f t="shared" si="2"/>
        <v>5.3825610997296103E-2</v>
      </c>
    </row>
    <row r="19" spans="2:8" x14ac:dyDescent="0.25">
      <c r="B19">
        <f t="shared" si="0"/>
        <v>0.64068435894241771</v>
      </c>
      <c r="C19">
        <f t="shared" si="1"/>
        <v>0.58901372682015674</v>
      </c>
      <c r="D19">
        <v>14</v>
      </c>
      <c r="E19">
        <v>0.96332327006281671</v>
      </c>
      <c r="F19">
        <v>0.59721898191316125</v>
      </c>
      <c r="H19">
        <f t="shared" si="2"/>
        <v>5.1670632122260973E-2</v>
      </c>
    </row>
    <row r="20" spans="2:8" x14ac:dyDescent="0.25">
      <c r="B20">
        <f t="shared" si="0"/>
        <v>0.58687159564780833</v>
      </c>
      <c r="C20">
        <f t="shared" si="1"/>
        <v>0.52894216325475152</v>
      </c>
      <c r="D20">
        <v>15</v>
      </c>
      <c r="E20">
        <v>0.28169435714861857</v>
      </c>
      <c r="F20">
        <v>0.8242546796722634</v>
      </c>
      <c r="H20">
        <f t="shared" si="2"/>
        <v>5.7929432393056812E-2</v>
      </c>
    </row>
    <row r="21" spans="2:8" x14ac:dyDescent="0.25">
      <c r="B21">
        <f t="shared" si="0"/>
        <v>0.59515979709121691</v>
      </c>
      <c r="C21">
        <f t="shared" si="1"/>
        <v>0.53402403926800668</v>
      </c>
      <c r="D21">
        <v>16</v>
      </c>
      <c r="E21">
        <v>0.41565177838557243</v>
      </c>
      <c r="F21">
        <v>0.89710083439022448</v>
      </c>
      <c r="H21">
        <f t="shared" si="2"/>
        <v>6.1135757823210235E-2</v>
      </c>
    </row>
    <row r="22" spans="2:8" x14ac:dyDescent="0.25">
      <c r="B22">
        <f t="shared" si="0"/>
        <v>0.57269217026485619</v>
      </c>
      <c r="C22">
        <f t="shared" si="1"/>
        <v>0.52059940005591676</v>
      </c>
      <c r="D22">
        <v>17</v>
      </c>
      <c r="E22">
        <v>0.11470324615891392</v>
      </c>
      <c r="F22">
        <v>0.6156113309974196</v>
      </c>
      <c r="H22">
        <f t="shared" si="2"/>
        <v>5.2092770208939432E-2</v>
      </c>
    </row>
    <row r="23" spans="2:8" x14ac:dyDescent="0.25">
      <c r="B23">
        <f t="shared" si="0"/>
        <v>0.60926317831468435</v>
      </c>
      <c r="C23">
        <f t="shared" si="1"/>
        <v>0.56249527000621391</v>
      </c>
      <c r="D23">
        <v>18</v>
      </c>
      <c r="E23">
        <v>0.65825183478550109</v>
      </c>
      <c r="F23">
        <v>0.37136248924902748</v>
      </c>
      <c r="H23">
        <f t="shared" si="2"/>
        <v>4.6767908308470441E-2</v>
      </c>
    </row>
    <row r="24" spans="2:8" x14ac:dyDescent="0.25">
      <c r="B24">
        <f t="shared" si="0"/>
        <v>0.61783072575274589</v>
      </c>
      <c r="C24">
        <f t="shared" si="1"/>
        <v>0.56793822801938454</v>
      </c>
      <c r="D24">
        <v>19</v>
      </c>
      <c r="E24">
        <v>0.78370782009447737</v>
      </c>
      <c r="F24">
        <v>0.51674460860884519</v>
      </c>
      <c r="H24">
        <f t="shared" si="2"/>
        <v>4.9892497733361352E-2</v>
      </c>
    </row>
    <row r="25" spans="2:8" x14ac:dyDescent="0.25">
      <c r="B25">
        <f t="shared" si="0"/>
        <v>0.58783544679714872</v>
      </c>
      <c r="C25">
        <f t="shared" si="1"/>
        <v>0.52837111497943867</v>
      </c>
      <c r="D25">
        <v>20</v>
      </c>
      <c r="E25">
        <v>0.29618877114052911</v>
      </c>
      <c r="F25">
        <v>0.86274387544785736</v>
      </c>
      <c r="H25">
        <f t="shared" si="2"/>
        <v>5.9464331817710048E-2</v>
      </c>
    </row>
    <row r="26" spans="2:8" x14ac:dyDescent="0.25">
      <c r="B26">
        <f t="shared" si="0"/>
        <v>0.60014093026375348</v>
      </c>
      <c r="C26">
        <f t="shared" si="1"/>
        <v>0.55571654991379371</v>
      </c>
      <c r="D26">
        <v>21</v>
      </c>
      <c r="E26">
        <v>0.5024745074251229</v>
      </c>
      <c r="F26">
        <v>0.26881042228703755</v>
      </c>
      <c r="H26">
        <f t="shared" si="2"/>
        <v>4.4424380349959817E-2</v>
      </c>
    </row>
    <row r="27" spans="2:8" x14ac:dyDescent="0.25">
      <c r="B27">
        <f t="shared" si="0"/>
        <v>0.58490374691715341</v>
      </c>
      <c r="C27">
        <f t="shared" si="1"/>
        <v>0.54382126923793384</v>
      </c>
      <c r="D27">
        <v>22</v>
      </c>
      <c r="E27">
        <v>0.25320896340624444</v>
      </c>
      <c r="F27">
        <v>0.14805969851313883</v>
      </c>
      <c r="H27">
        <f t="shared" si="2"/>
        <v>4.1082477679219548E-2</v>
      </c>
    </row>
    <row r="28" spans="2:8" x14ac:dyDescent="0.25">
      <c r="B28">
        <f t="shared" si="0"/>
        <v>0.5621796374371606</v>
      </c>
      <c r="C28">
        <f t="shared" si="1"/>
        <v>0.50901213431530767</v>
      </c>
      <c r="D28">
        <v>23</v>
      </c>
      <c r="E28">
        <v>4.7998965884086697E-2</v>
      </c>
      <c r="F28">
        <v>0.66079429715105764</v>
      </c>
      <c r="H28">
        <f t="shared" si="2"/>
        <v>5.3167503121852921E-2</v>
      </c>
    </row>
    <row r="29" spans="2:8" x14ac:dyDescent="0.25">
      <c r="B29">
        <f t="shared" si="0"/>
        <v>0.58210033338368927</v>
      </c>
      <c r="C29">
        <f t="shared" si="1"/>
        <v>0.54221263763861016</v>
      </c>
      <c r="D29">
        <v>24</v>
      </c>
      <c r="E29">
        <v>0.21540357064300064</v>
      </c>
      <c r="F29">
        <v>0.11440790019068192</v>
      </c>
      <c r="H29">
        <f t="shared" si="2"/>
        <v>3.9887695745079083E-2</v>
      </c>
    </row>
    <row r="30" spans="2:8" x14ac:dyDescent="0.25">
      <c r="B30">
        <f t="shared" si="0"/>
        <v>0.59876882317647662</v>
      </c>
      <c r="C30">
        <f t="shared" si="1"/>
        <v>0.52891290171612582</v>
      </c>
      <c r="D30">
        <v>25</v>
      </c>
      <c r="E30">
        <v>0.47839296275789511</v>
      </c>
      <c r="F30">
        <v>0.98306198229933295</v>
      </c>
      <c r="H30">
        <f t="shared" si="2"/>
        <v>6.9855921460350801E-2</v>
      </c>
    </row>
    <row r="31" spans="2:8" x14ac:dyDescent="0.25">
      <c r="B31">
        <f t="shared" si="0"/>
        <v>0.57864147798370891</v>
      </c>
      <c r="C31">
        <f t="shared" si="1"/>
        <v>0.5318929390801358</v>
      </c>
      <c r="D31">
        <v>26</v>
      </c>
      <c r="E31">
        <v>0.17359736786693558</v>
      </c>
      <c r="F31">
        <v>0.37047697218437392</v>
      </c>
      <c r="H31">
        <f t="shared" si="2"/>
        <v>4.6748538903573077E-2</v>
      </c>
    </row>
    <row r="32" spans="2:8" x14ac:dyDescent="0.25">
      <c r="B32">
        <f t="shared" si="0"/>
        <v>0.63837316119632304</v>
      </c>
      <c r="C32">
        <f t="shared" si="1"/>
        <v>0.59159713441891215</v>
      </c>
      <c r="D32">
        <v>27</v>
      </c>
      <c r="E32">
        <v>0.95438102208805753</v>
      </c>
      <c r="F32">
        <v>0.37173377707494559</v>
      </c>
      <c r="H32">
        <f t="shared" si="2"/>
        <v>4.6776026777410926E-2</v>
      </c>
    </row>
    <row r="33" spans="2:8" x14ac:dyDescent="0.25">
      <c r="B33">
        <f t="shared" si="0"/>
        <v>0.56518218129318454</v>
      </c>
      <c r="C33">
        <f t="shared" si="1"/>
        <v>0.52536857234594481</v>
      </c>
      <c r="D33">
        <v>28</v>
      </c>
      <c r="E33">
        <v>6.2708993276452629E-2</v>
      </c>
      <c r="F33">
        <v>0.11249757873679234</v>
      </c>
      <c r="H33">
        <f t="shared" si="2"/>
        <v>3.981360894723969E-2</v>
      </c>
    </row>
    <row r="34" spans="2:8" x14ac:dyDescent="0.25">
      <c r="B34">
        <f t="shared" si="0"/>
        <v>0.61924975475594246</v>
      </c>
      <c r="C34">
        <f t="shared" si="1"/>
        <v>0.57673308096479747</v>
      </c>
      <c r="D34">
        <v>29</v>
      </c>
      <c r="E34">
        <v>0.80156712553773923</v>
      </c>
      <c r="F34">
        <v>0.19536585793728034</v>
      </c>
      <c r="H34">
        <f t="shared" si="2"/>
        <v>4.2516673791145029E-2</v>
      </c>
    </row>
    <row r="35" spans="2:8" x14ac:dyDescent="0.25">
      <c r="B35">
        <f t="shared" si="0"/>
        <v>0.60466774481109398</v>
      </c>
      <c r="C35">
        <f t="shared" si="1"/>
        <v>0.54988291171921355</v>
      </c>
      <c r="D35">
        <v>30</v>
      </c>
      <c r="E35">
        <v>0.58138568764270904</v>
      </c>
      <c r="F35">
        <v>0.7235310861675095</v>
      </c>
      <c r="H35">
        <f t="shared" si="2"/>
        <v>5.4784833091880425E-2</v>
      </c>
    </row>
    <row r="36" spans="2:8" x14ac:dyDescent="0.25">
      <c r="B36">
        <f t="shared" si="0"/>
        <v>0.62620019630994883</v>
      </c>
      <c r="C36">
        <f t="shared" si="1"/>
        <v>0.58657185613665985</v>
      </c>
      <c r="D36">
        <v>31</v>
      </c>
      <c r="E36">
        <v>0.87557338659186534</v>
      </c>
      <c r="F36">
        <v>0.10781064563431197</v>
      </c>
      <c r="H36">
        <f t="shared" si="2"/>
        <v>3.9628340173289027E-2</v>
      </c>
    </row>
    <row r="37" spans="2:8" x14ac:dyDescent="0.25">
      <c r="B37">
        <f t="shared" si="0"/>
        <v>0.60219740842430591</v>
      </c>
      <c r="C37">
        <f t="shared" si="1"/>
        <v>0.56522576856146545</v>
      </c>
      <c r="D37">
        <v>32</v>
      </c>
      <c r="E37">
        <v>0.53852312029175664</v>
      </c>
      <c r="F37">
        <v>5.4350241883009964E-2</v>
      </c>
      <c r="H37">
        <f t="shared" si="2"/>
        <v>3.6971639862840425E-2</v>
      </c>
    </row>
    <row r="38" spans="2:8" x14ac:dyDescent="0.25">
      <c r="B38">
        <f t="shared" si="0"/>
        <v>0.61885991437584165</v>
      </c>
      <c r="C38">
        <f t="shared" si="1"/>
        <v>0.56161515633147285</v>
      </c>
      <c r="D38">
        <v>33</v>
      </c>
      <c r="E38">
        <v>0.79675159251376559</v>
      </c>
      <c r="F38">
        <v>0.80483606603698576</v>
      </c>
      <c r="H38">
        <f t="shared" si="2"/>
        <v>5.7244758044368793E-2</v>
      </c>
    </row>
    <row r="39" spans="2:8" x14ac:dyDescent="0.25">
      <c r="B39">
        <f t="shared" si="0"/>
        <v>0.59465765427109296</v>
      </c>
      <c r="C39">
        <f t="shared" si="1"/>
        <v>0.53861505822951661</v>
      </c>
      <c r="D39">
        <v>34</v>
      </c>
      <c r="E39">
        <v>0.40705367329248365</v>
      </c>
      <c r="F39">
        <v>0.76733542193017179</v>
      </c>
      <c r="H39">
        <f t="shared" si="2"/>
        <v>5.6042596041576354E-2</v>
      </c>
    </row>
    <row r="40" spans="2:8" x14ac:dyDescent="0.25">
      <c r="B40">
        <f t="shared" si="0"/>
        <v>0.5990248384938518</v>
      </c>
      <c r="C40">
        <f t="shared" si="1"/>
        <v>0.54727161892621179</v>
      </c>
      <c r="D40">
        <v>35</v>
      </c>
      <c r="E40">
        <v>0.48288288717237315</v>
      </c>
      <c r="F40">
        <v>0.60084308798062014</v>
      </c>
      <c r="H40">
        <f t="shared" si="2"/>
        <v>5.1753219567640008E-2</v>
      </c>
    </row>
    <row r="41" spans="2:8" x14ac:dyDescent="0.25">
      <c r="B41">
        <f t="shared" si="0"/>
        <v>0.59530002885964561</v>
      </c>
      <c r="C41">
        <f t="shared" si="1"/>
        <v>0.52922345213987876</v>
      </c>
      <c r="D41">
        <v>36</v>
      </c>
      <c r="E41">
        <v>0.41806036320271378</v>
      </c>
      <c r="F41">
        <v>0.9606963580157073</v>
      </c>
      <c r="H41">
        <f t="shared" si="2"/>
        <v>6.6076576719766855E-2</v>
      </c>
    </row>
    <row r="42" spans="2:8" x14ac:dyDescent="0.25">
      <c r="B42">
        <f t="shared" si="0"/>
        <v>0.59345269224724595</v>
      </c>
      <c r="C42">
        <f t="shared" si="1"/>
        <v>0.55016074024895933</v>
      </c>
      <c r="D42">
        <v>37</v>
      </c>
      <c r="E42">
        <v>0.38661053948085744</v>
      </c>
      <c r="F42">
        <v>0.22387639433458073</v>
      </c>
      <c r="H42">
        <f t="shared" si="2"/>
        <v>4.3291951998286636E-2</v>
      </c>
    </row>
    <row r="43" spans="2:8" x14ac:dyDescent="0.25">
      <c r="B43">
        <f t="shared" si="0"/>
        <v>0.60648515578984996</v>
      </c>
      <c r="C43">
        <f t="shared" si="1"/>
        <v>0.5631168599303179</v>
      </c>
      <c r="D43">
        <v>38</v>
      </c>
      <c r="E43">
        <v>0.61234213624374001</v>
      </c>
      <c r="F43">
        <v>0.22678761907151235</v>
      </c>
      <c r="H43">
        <f t="shared" si="2"/>
        <v>4.3368295859532058E-2</v>
      </c>
    </row>
    <row r="44" spans="2:8" x14ac:dyDescent="0.25">
      <c r="B44">
        <f t="shared" si="0"/>
        <v>0.58558306289067474</v>
      </c>
      <c r="C44">
        <f t="shared" si="1"/>
        <v>0.53387635157163216</v>
      </c>
      <c r="D44">
        <v>39</v>
      </c>
      <c r="E44">
        <v>0.26286842219073225</v>
      </c>
      <c r="F44">
        <v>0.59880370590737186</v>
      </c>
      <c r="H44">
        <f t="shared" si="2"/>
        <v>5.1706711319042586E-2</v>
      </c>
    </row>
    <row r="45" spans="2:8" x14ac:dyDescent="0.25">
      <c r="B45">
        <f t="shared" si="0"/>
        <v>0.59005926058120151</v>
      </c>
      <c r="C45">
        <f t="shared" si="1"/>
        <v>0.54262061915364768</v>
      </c>
      <c r="D45">
        <v>40</v>
      </c>
      <c r="E45">
        <v>0.33086786976842042</v>
      </c>
      <c r="F45">
        <v>0.40226975976316348</v>
      </c>
      <c r="H45">
        <f t="shared" si="2"/>
        <v>4.7438641427553878E-2</v>
      </c>
    </row>
    <row r="46" spans="2:8" x14ac:dyDescent="0.25">
      <c r="B46">
        <f t="shared" si="0"/>
        <v>0.57207108407080243</v>
      </c>
      <c r="C46">
        <f t="shared" si="1"/>
        <v>0.5218099081778379</v>
      </c>
      <c r="D46">
        <v>41</v>
      </c>
      <c r="E46">
        <v>0.10949377681182804</v>
      </c>
      <c r="F46">
        <v>0.5337460855398346</v>
      </c>
      <c r="H46">
        <f t="shared" si="2"/>
        <v>5.0261175892964527E-2</v>
      </c>
    </row>
    <row r="47" spans="2:8" x14ac:dyDescent="0.25">
      <c r="B47">
        <f t="shared" si="0"/>
        <v>0.60033650274393568</v>
      </c>
      <c r="C47">
        <f t="shared" si="1"/>
        <v>0.56649088508568257</v>
      </c>
      <c r="D47">
        <v>42</v>
      </c>
      <c r="E47">
        <v>0.50590826565930502</v>
      </c>
      <c r="F47">
        <v>1.982316707527243E-2</v>
      </c>
      <c r="H47">
        <f t="shared" si="2"/>
        <v>3.3845617658253134E-2</v>
      </c>
    </row>
    <row r="48" spans="2:8" x14ac:dyDescent="0.25">
      <c r="B48">
        <f t="shared" si="0"/>
        <v>0.58430765033115817</v>
      </c>
      <c r="C48">
        <f t="shared" si="1"/>
        <v>0.52328875482131165</v>
      </c>
      <c r="D48">
        <v>43</v>
      </c>
      <c r="E48">
        <v>0.2448891721459372</v>
      </c>
      <c r="F48">
        <v>0.89494068792908821</v>
      </c>
      <c r="H48">
        <f t="shared" si="2"/>
        <v>6.1018895509846516E-2</v>
      </c>
    </row>
    <row r="49" spans="2:8" x14ac:dyDescent="0.25">
      <c r="B49">
        <f t="shared" si="0"/>
        <v>0.58846856325723595</v>
      </c>
      <c r="C49">
        <f t="shared" si="1"/>
        <v>0.53309471284317744</v>
      </c>
      <c r="D49">
        <v>44</v>
      </c>
      <c r="E49">
        <v>0.30589193957648697</v>
      </c>
      <c r="F49">
        <v>0.7446146900730124</v>
      </c>
      <c r="H49">
        <f t="shared" si="2"/>
        <v>5.5373850414058512E-2</v>
      </c>
    </row>
    <row r="50" spans="2:8" x14ac:dyDescent="0.25">
      <c r="B50">
        <f t="shared" si="0"/>
        <v>0.604597284504516</v>
      </c>
      <c r="C50">
        <f t="shared" si="1"/>
        <v>0.55777117019686218</v>
      </c>
      <c r="D50">
        <v>45</v>
      </c>
      <c r="E50">
        <v>0.5801739609754728</v>
      </c>
      <c r="F50">
        <v>0.37402618310961699</v>
      </c>
      <c r="H50">
        <f t="shared" si="2"/>
        <v>4.6826114307653773E-2</v>
      </c>
    </row>
    <row r="51" spans="2:8" x14ac:dyDescent="0.25">
      <c r="B51">
        <f t="shared" si="0"/>
        <v>0.6080034670629888</v>
      </c>
      <c r="C51">
        <f t="shared" si="1"/>
        <v>0.55548148836368583</v>
      </c>
      <c r="D51">
        <v>46</v>
      </c>
      <c r="E51">
        <v>0.63767593963201641</v>
      </c>
      <c r="F51">
        <v>0.63395475832047166</v>
      </c>
      <c r="H51">
        <f t="shared" si="2"/>
        <v>5.2521978699302974E-2</v>
      </c>
    </row>
    <row r="52" spans="2:8" x14ac:dyDescent="0.25">
      <c r="B52">
        <f t="shared" si="0"/>
        <v>0.60174474860454108</v>
      </c>
      <c r="C52">
        <f t="shared" si="1"/>
        <v>0.57315817542975156</v>
      </c>
      <c r="D52">
        <v>47</v>
      </c>
      <c r="E52">
        <v>0.53060507728326911</v>
      </c>
      <c r="F52">
        <v>1.938911517796349E-3</v>
      </c>
      <c r="H52">
        <f t="shared" si="2"/>
        <v>2.8586573174789569E-2</v>
      </c>
    </row>
    <row r="53" spans="2:8" x14ac:dyDescent="0.25">
      <c r="B53">
        <f t="shared" si="0"/>
        <v>0.61393678485522085</v>
      </c>
      <c r="C53">
        <f t="shared" si="1"/>
        <v>0.56070560009924841</v>
      </c>
      <c r="D53">
        <v>48</v>
      </c>
      <c r="E53">
        <v>0.73019220818074726</v>
      </c>
      <c r="F53">
        <v>0.66339008337451011</v>
      </c>
      <c r="H53">
        <f t="shared" si="2"/>
        <v>5.3231184755972438E-2</v>
      </c>
    </row>
    <row r="54" spans="2:8" x14ac:dyDescent="0.25">
      <c r="B54">
        <f t="shared" si="0"/>
        <v>0.57213196363887564</v>
      </c>
      <c r="C54">
        <f t="shared" si="1"/>
        <v>0.51481458566978522</v>
      </c>
      <c r="D54">
        <v>49</v>
      </c>
      <c r="E54">
        <v>0.10999677412765418</v>
      </c>
      <c r="F54">
        <v>0.80696241149488501</v>
      </c>
      <c r="H54">
        <f t="shared" si="2"/>
        <v>5.7317377969090422E-2</v>
      </c>
    </row>
    <row r="55" spans="2:8" x14ac:dyDescent="0.25">
      <c r="B55">
        <f t="shared" si="0"/>
        <v>0.6216987389702342</v>
      </c>
      <c r="C55">
        <f t="shared" si="1"/>
        <v>0.57418679982402576</v>
      </c>
      <c r="D55">
        <v>50</v>
      </c>
      <c r="E55">
        <v>0.83021578834474408</v>
      </c>
      <c r="F55">
        <v>0.40567141667262696</v>
      </c>
      <c r="H55">
        <f t="shared" si="2"/>
        <v>4.7511939146208403E-2</v>
      </c>
    </row>
    <row r="56" spans="2:8" x14ac:dyDescent="0.25">
      <c r="B56">
        <f t="shared" si="0"/>
        <v>0.59636809801491752</v>
      </c>
      <c r="C56">
        <f t="shared" si="1"/>
        <v>0.53816007394501963</v>
      </c>
      <c r="D56">
        <v>51</v>
      </c>
      <c r="E56">
        <v>0.43649980732305416</v>
      </c>
      <c r="F56">
        <v>0.83175479284511056</v>
      </c>
      <c r="H56">
        <f t="shared" si="2"/>
        <v>5.820802406989789E-2</v>
      </c>
    </row>
    <row r="57" spans="2:8" x14ac:dyDescent="0.25">
      <c r="B57">
        <f t="shared" si="0"/>
        <v>0.64166294236931254</v>
      </c>
      <c r="C57">
        <f t="shared" si="1"/>
        <v>0.59520772986542059</v>
      </c>
      <c r="D57">
        <v>52</v>
      </c>
      <c r="E57">
        <v>0.96665037591640712</v>
      </c>
      <c r="F57">
        <v>0.35712482196887141</v>
      </c>
      <c r="H57">
        <f t="shared" si="2"/>
        <v>4.6455212503891931E-2</v>
      </c>
    </row>
    <row r="58" spans="2:8" x14ac:dyDescent="0.25">
      <c r="B58">
        <f t="shared" si="0"/>
        <v>0.59547686573236391</v>
      </c>
      <c r="C58">
        <f t="shared" si="1"/>
        <v>0.54868068327816943</v>
      </c>
      <c r="D58">
        <v>53</v>
      </c>
      <c r="E58">
        <v>0.42110204366182313</v>
      </c>
      <c r="F58">
        <v>0.3726559086675636</v>
      </c>
      <c r="H58">
        <f t="shared" si="2"/>
        <v>4.6796182454194431E-2</v>
      </c>
    </row>
    <row r="59" spans="2:8" x14ac:dyDescent="0.25">
      <c r="B59">
        <f t="shared" si="0"/>
        <v>0.58566903120390823</v>
      </c>
      <c r="C59">
        <f t="shared" si="1"/>
        <v>0.5312084260173856</v>
      </c>
      <c r="D59">
        <v>54</v>
      </c>
      <c r="E59">
        <v>0.26410413413812961</v>
      </c>
      <c r="F59">
        <v>0.71150937389235036</v>
      </c>
      <c r="H59">
        <f t="shared" si="2"/>
        <v>5.4460605186522626E-2</v>
      </c>
    </row>
    <row r="60" spans="2:8" x14ac:dyDescent="0.25">
      <c r="B60">
        <f t="shared" si="0"/>
        <v>0.62267813425962126</v>
      </c>
      <c r="C60">
        <f t="shared" si="1"/>
        <v>0.57408094654957642</v>
      </c>
      <c r="D60">
        <v>55</v>
      </c>
      <c r="E60">
        <v>0.84089040508947743</v>
      </c>
      <c r="F60">
        <v>0.45634046842651177</v>
      </c>
      <c r="H60">
        <f t="shared" si="2"/>
        <v>4.8597187710044898E-2</v>
      </c>
    </row>
    <row r="61" spans="2:8" x14ac:dyDescent="0.25">
      <c r="B61">
        <f t="shared" si="0"/>
        <v>0.61617108600189197</v>
      </c>
      <c r="C61">
        <f t="shared" si="1"/>
        <v>0.55478734035865385</v>
      </c>
      <c r="D61">
        <v>56</v>
      </c>
      <c r="E61">
        <v>0.76168458027815245</v>
      </c>
      <c r="F61">
        <v>0.90156948671735138</v>
      </c>
      <c r="H61">
        <f t="shared" si="2"/>
        <v>6.1383745643238119E-2</v>
      </c>
    </row>
    <row r="62" spans="2:8" x14ac:dyDescent="0.25">
      <c r="B62">
        <f t="shared" si="0"/>
        <v>0.59051974960569342</v>
      </c>
      <c r="C62">
        <f t="shared" si="1"/>
        <v>0.52097742200658592</v>
      </c>
      <c r="D62">
        <v>57</v>
      </c>
      <c r="E62">
        <v>0.33824753989628875</v>
      </c>
      <c r="F62">
        <v>0.98177633653565266</v>
      </c>
      <c r="H62">
        <f t="shared" si="2"/>
        <v>6.9542327599107501E-2</v>
      </c>
    </row>
    <row r="63" spans="2:8" x14ac:dyDescent="0.25">
      <c r="B63">
        <f t="shared" si="0"/>
        <v>0.60472280375913312</v>
      </c>
      <c r="C63">
        <f t="shared" si="1"/>
        <v>0.5562458858733943</v>
      </c>
      <c r="D63">
        <v>58</v>
      </c>
      <c r="E63">
        <v>0.58233201602708307</v>
      </c>
      <c r="F63">
        <v>0.45071031002662609</v>
      </c>
      <c r="H63">
        <f t="shared" si="2"/>
        <v>4.8476917885738845E-2</v>
      </c>
    </row>
    <row r="64" spans="2:8" x14ac:dyDescent="0.25">
      <c r="B64">
        <f t="shared" si="0"/>
        <v>0.58418954495666098</v>
      </c>
      <c r="C64">
        <f t="shared" si="1"/>
        <v>0.53640450330989276</v>
      </c>
      <c r="D64">
        <v>59</v>
      </c>
      <c r="E64">
        <v>0.24325839906470437</v>
      </c>
      <c r="F64">
        <v>0.41837705649272583</v>
      </c>
      <c r="H64">
        <f t="shared" si="2"/>
        <v>4.7785041646768181E-2</v>
      </c>
    </row>
    <row r="65" spans="2:8" x14ac:dyDescent="0.25">
      <c r="B65">
        <f t="shared" si="0"/>
        <v>0.63787942676148157</v>
      </c>
      <c r="C65">
        <f t="shared" si="1"/>
        <v>0.58734662112263447</v>
      </c>
      <c r="D65">
        <v>60</v>
      </c>
      <c r="E65">
        <v>0.95225997424991138</v>
      </c>
      <c r="F65">
        <v>0.54618459541987874</v>
      </c>
      <c r="H65">
        <f t="shared" si="2"/>
        <v>5.05328056388471E-2</v>
      </c>
    </row>
    <row r="66" spans="2:8" x14ac:dyDescent="0.25">
      <c r="B66">
        <f t="shared" si="0"/>
        <v>0.61416845933105191</v>
      </c>
      <c r="C66">
        <f t="shared" si="1"/>
        <v>0.57109694882135109</v>
      </c>
      <c r="D66">
        <v>61</v>
      </c>
      <c r="E66">
        <v>0.73355189096286266</v>
      </c>
      <c r="F66">
        <v>0.21557237973284193</v>
      </c>
      <c r="H66">
        <f t="shared" si="2"/>
        <v>4.3071510509700768E-2</v>
      </c>
    </row>
    <row r="67" spans="2:8" x14ac:dyDescent="0.25">
      <c r="B67">
        <f t="shared" si="0"/>
        <v>0.62294384631475741</v>
      </c>
      <c r="C67">
        <f t="shared" si="1"/>
        <v>0.57757667710334026</v>
      </c>
      <c r="D67">
        <v>62</v>
      </c>
      <c r="E67">
        <v>0.84370893808060909</v>
      </c>
      <c r="F67">
        <v>0.30876904703866082</v>
      </c>
      <c r="H67">
        <f t="shared" si="2"/>
        <v>4.5367169211417167E-2</v>
      </c>
    </row>
    <row r="68" spans="2:8" x14ac:dyDescent="0.25">
      <c r="B68">
        <f t="shared" si="0"/>
        <v>0.63712532106727793</v>
      </c>
      <c r="C68">
        <f t="shared" si="1"/>
        <v>0.59079382541822656</v>
      </c>
      <c r="D68">
        <v>63</v>
      </c>
      <c r="E68">
        <v>0.94886875038397456</v>
      </c>
      <c r="F68">
        <v>0.35152826362932554</v>
      </c>
      <c r="H68">
        <f t="shared" si="2"/>
        <v>4.6331495649051369E-2</v>
      </c>
    </row>
    <row r="69" spans="2:8" x14ac:dyDescent="0.25">
      <c r="B69">
        <f t="shared" si="0"/>
        <v>0.55799133782792532</v>
      </c>
      <c r="C69">
        <f t="shared" si="1"/>
        <v>0.50450606621949912</v>
      </c>
      <c r="D69">
        <v>64</v>
      </c>
      <c r="E69">
        <v>3.2235313992180048E-2</v>
      </c>
      <c r="F69">
        <v>0.67364980035562372</v>
      </c>
      <c r="H69">
        <f t="shared" si="2"/>
        <v>5.3485271608426199E-2</v>
      </c>
    </row>
    <row r="70" spans="2:8" x14ac:dyDescent="0.25">
      <c r="B70">
        <f t="shared" ref="B70:B133" si="3">NORMINV(E70,$B$2,$B$3)</f>
        <v>0.65578401121096497</v>
      </c>
      <c r="C70">
        <f t="shared" si="1"/>
        <v>0.61489618690738845</v>
      </c>
      <c r="D70">
        <v>65</v>
      </c>
      <c r="E70">
        <v>0.99295969755354907</v>
      </c>
      <c r="F70">
        <v>0.14221342524590508</v>
      </c>
      <c r="H70">
        <f t="shared" si="2"/>
        <v>4.0887824303576494E-2</v>
      </c>
    </row>
    <row r="71" spans="2:8" x14ac:dyDescent="0.25">
      <c r="B71">
        <f t="shared" si="3"/>
        <v>0.62378408907149163</v>
      </c>
      <c r="C71">
        <f t="shared" ref="C71:C134" si="4">B71-H71</f>
        <v>0.56734024852105058</v>
      </c>
      <c r="D71">
        <v>66</v>
      </c>
      <c r="E71">
        <v>0.85240409828033381</v>
      </c>
      <c r="F71">
        <v>0.78033325434582346</v>
      </c>
      <c r="H71">
        <f t="shared" ref="H71:H134" si="5">BETAINV(F71,$C$2,$C$3)</f>
        <v>5.6443840550441049E-2</v>
      </c>
    </row>
    <row r="72" spans="2:8" x14ac:dyDescent="0.25">
      <c r="B72">
        <f t="shared" si="3"/>
        <v>0.5833534863908949</v>
      </c>
      <c r="C72">
        <f t="shared" si="4"/>
        <v>0.54285455972797236</v>
      </c>
      <c r="D72">
        <v>67</v>
      </c>
      <c r="E72">
        <v>0.23188392992759455</v>
      </c>
      <c r="F72">
        <v>0.13095566404081027</v>
      </c>
      <c r="H72">
        <f t="shared" si="5"/>
        <v>4.0498926662922596E-2</v>
      </c>
    </row>
    <row r="73" spans="2:8" x14ac:dyDescent="0.25">
      <c r="B73">
        <f t="shared" si="3"/>
        <v>0.58543664005684515</v>
      </c>
      <c r="C73">
        <f t="shared" si="4"/>
        <v>0.53663499503742584</v>
      </c>
      <c r="D73">
        <v>68</v>
      </c>
      <c r="E73">
        <v>0.26077056178243918</v>
      </c>
      <c r="F73">
        <v>0.46591090489958553</v>
      </c>
      <c r="H73">
        <f t="shared" si="5"/>
        <v>4.8801645019419339E-2</v>
      </c>
    </row>
    <row r="74" spans="2:8" x14ac:dyDescent="0.25">
      <c r="B74">
        <f t="shared" si="3"/>
        <v>0.61117579109800924</v>
      </c>
      <c r="C74">
        <f t="shared" si="4"/>
        <v>0.56947663883808763</v>
      </c>
      <c r="D74">
        <v>69</v>
      </c>
      <c r="E74">
        <v>0.68859644042225776</v>
      </c>
      <c r="F74">
        <v>0.16750013126296426</v>
      </c>
      <c r="H74">
        <f t="shared" si="5"/>
        <v>4.1699152259921615E-2</v>
      </c>
    </row>
    <row r="75" spans="2:8" x14ac:dyDescent="0.25">
      <c r="B75">
        <f t="shared" si="3"/>
        <v>0.61769123482829758</v>
      </c>
      <c r="C75">
        <f t="shared" si="4"/>
        <v>0.56595558219074094</v>
      </c>
      <c r="D75">
        <v>70</v>
      </c>
      <c r="E75">
        <v>0.78190338352977484</v>
      </c>
      <c r="F75">
        <v>0.60007323538605672</v>
      </c>
      <c r="H75">
        <f t="shared" si="5"/>
        <v>5.1735652637556639E-2</v>
      </c>
    </row>
    <row r="76" spans="2:8" x14ac:dyDescent="0.25">
      <c r="B76">
        <f t="shared" si="3"/>
        <v>0.62392059802559618</v>
      </c>
      <c r="C76">
        <f t="shared" si="4"/>
        <v>0.56730517003320502</v>
      </c>
      <c r="D76">
        <v>71</v>
      </c>
      <c r="E76">
        <v>0.85378554128121342</v>
      </c>
      <c r="F76">
        <v>0.78574482094813458</v>
      </c>
      <c r="H76">
        <f t="shared" si="5"/>
        <v>5.6615427992391165E-2</v>
      </c>
    </row>
    <row r="77" spans="2:8" x14ac:dyDescent="0.25">
      <c r="B77">
        <f t="shared" si="3"/>
        <v>0.57541782759977533</v>
      </c>
      <c r="C77">
        <f t="shared" si="4"/>
        <v>0.52558909413945876</v>
      </c>
      <c r="D77">
        <v>72</v>
      </c>
      <c r="E77">
        <v>0.13964275069320298</v>
      </c>
      <c r="F77">
        <v>0.51379212488914972</v>
      </c>
      <c r="H77">
        <f t="shared" si="5"/>
        <v>4.9828733460316577E-2</v>
      </c>
    </row>
    <row r="78" spans="2:8" x14ac:dyDescent="0.25">
      <c r="B78">
        <f t="shared" si="3"/>
        <v>0.56904312970068505</v>
      </c>
      <c r="C78">
        <f t="shared" si="4"/>
        <v>0.50695059478742466</v>
      </c>
      <c r="D78">
        <v>73</v>
      </c>
      <c r="E78">
        <v>8.6521184065758483E-2</v>
      </c>
      <c r="F78">
        <v>0.91350151286980186</v>
      </c>
      <c r="H78">
        <f t="shared" si="5"/>
        <v>6.2092534913260389E-2</v>
      </c>
    </row>
    <row r="79" spans="2:8" x14ac:dyDescent="0.25">
      <c r="B79">
        <f t="shared" si="3"/>
        <v>0.6439576215253684</v>
      </c>
      <c r="C79">
        <f t="shared" si="4"/>
        <v>0.60055488035996374</v>
      </c>
      <c r="D79">
        <v>74</v>
      </c>
      <c r="E79">
        <v>0.97348582973980413</v>
      </c>
      <c r="F79">
        <v>0.22810699467904216</v>
      </c>
      <c r="H79">
        <f t="shared" si="5"/>
        <v>4.3402741165404629E-2</v>
      </c>
    </row>
    <row r="80" spans="2:8" x14ac:dyDescent="0.25">
      <c r="B80">
        <f t="shared" si="3"/>
        <v>0.61771764309442778</v>
      </c>
      <c r="C80">
        <f t="shared" si="4"/>
        <v>0.57139297784633758</v>
      </c>
      <c r="D80">
        <v>75</v>
      </c>
      <c r="E80">
        <v>0.78224566177748578</v>
      </c>
      <c r="F80">
        <v>0.3512199231393085</v>
      </c>
      <c r="H80">
        <f t="shared" si="5"/>
        <v>4.6324665248090258E-2</v>
      </c>
    </row>
    <row r="81" spans="2:8" x14ac:dyDescent="0.25">
      <c r="B81">
        <f t="shared" si="3"/>
        <v>0.57743176074442892</v>
      </c>
      <c r="C81">
        <f t="shared" si="4"/>
        <v>0.52882832138099201</v>
      </c>
      <c r="D81">
        <v>76</v>
      </c>
      <c r="E81">
        <v>0.16028497673200715</v>
      </c>
      <c r="F81">
        <v>0.45663313308228215</v>
      </c>
      <c r="H81">
        <f t="shared" si="5"/>
        <v>4.8603439363436918E-2</v>
      </c>
    </row>
    <row r="82" spans="2:8" x14ac:dyDescent="0.25">
      <c r="B82">
        <f t="shared" si="3"/>
        <v>0.59748789639895206</v>
      </c>
      <c r="C82">
        <f t="shared" si="4"/>
        <v>0.55799935522959865</v>
      </c>
      <c r="D82">
        <v>77</v>
      </c>
      <c r="E82">
        <v>0.45598094522215238</v>
      </c>
      <c r="F82">
        <v>0.10435918470188832</v>
      </c>
      <c r="H82">
        <f t="shared" si="5"/>
        <v>3.9488541169353367E-2</v>
      </c>
    </row>
    <row r="83" spans="2:8" x14ac:dyDescent="0.25">
      <c r="B83">
        <f t="shared" si="3"/>
        <v>0.60440190604335065</v>
      </c>
      <c r="C83">
        <f t="shared" si="4"/>
        <v>0.55962037606999315</v>
      </c>
      <c r="D83">
        <v>78</v>
      </c>
      <c r="E83">
        <v>0.57681003610025972</v>
      </c>
      <c r="F83">
        <v>0.28370189952667979</v>
      </c>
      <c r="H83">
        <f t="shared" si="5"/>
        <v>4.4781529973357492E-2</v>
      </c>
    </row>
    <row r="84" spans="2:8" x14ac:dyDescent="0.25">
      <c r="B84">
        <f t="shared" si="3"/>
        <v>0.59733104659739922</v>
      </c>
      <c r="C84">
        <f t="shared" si="4"/>
        <v>0.52745390827502336</v>
      </c>
      <c r="D84">
        <v>79</v>
      </c>
      <c r="E84">
        <v>0.4532447469218539</v>
      </c>
      <c r="F84">
        <v>0.98314597217876676</v>
      </c>
      <c r="H84">
        <f t="shared" si="5"/>
        <v>6.9877138322375854E-2</v>
      </c>
    </row>
    <row r="85" spans="2:8" x14ac:dyDescent="0.25">
      <c r="B85">
        <f t="shared" si="3"/>
        <v>0.6346000230233082</v>
      </c>
      <c r="C85">
        <f t="shared" si="4"/>
        <v>0.57819515191930726</v>
      </c>
      <c r="D85">
        <v>80</v>
      </c>
      <c r="E85">
        <v>0.93610033505374091</v>
      </c>
      <c r="F85">
        <v>0.77909194428650475</v>
      </c>
      <c r="H85">
        <f t="shared" si="5"/>
        <v>5.6404871104000942E-2</v>
      </c>
    </row>
    <row r="86" spans="2:8" x14ac:dyDescent="0.25">
      <c r="B86">
        <f t="shared" si="3"/>
        <v>0.6351830091879257</v>
      </c>
      <c r="C86">
        <f t="shared" si="4"/>
        <v>0.58013921286259262</v>
      </c>
      <c r="D86">
        <v>81</v>
      </c>
      <c r="E86">
        <v>0.93924858493220431</v>
      </c>
      <c r="F86">
        <v>0.73292215364226321</v>
      </c>
      <c r="H86">
        <f t="shared" si="5"/>
        <v>5.5043796325333072E-2</v>
      </c>
    </row>
    <row r="87" spans="2:8" x14ac:dyDescent="0.25">
      <c r="B87">
        <f t="shared" si="3"/>
        <v>0.6003038746643532</v>
      </c>
      <c r="C87">
        <f t="shared" si="4"/>
        <v>0.54642908196290019</v>
      </c>
      <c r="D87">
        <v>82</v>
      </c>
      <c r="E87">
        <v>0.50533542262983322</v>
      </c>
      <c r="F87">
        <v>0.68906665667942213</v>
      </c>
      <c r="H87">
        <f t="shared" si="5"/>
        <v>5.3874792701453011E-2</v>
      </c>
    </row>
    <row r="88" spans="2:8" x14ac:dyDescent="0.25">
      <c r="B88">
        <f t="shared" si="3"/>
        <v>0.60993043952868731</v>
      </c>
      <c r="C88">
        <f t="shared" si="4"/>
        <v>0.564706334005045</v>
      </c>
      <c r="D88">
        <v>83</v>
      </c>
      <c r="E88">
        <v>0.66896777021680576</v>
      </c>
      <c r="F88">
        <v>0.30257578448238998</v>
      </c>
      <c r="H88">
        <f t="shared" si="5"/>
        <v>4.5224105523642325E-2</v>
      </c>
    </row>
    <row r="89" spans="2:8" x14ac:dyDescent="0.25">
      <c r="B89">
        <f t="shared" si="3"/>
        <v>0.60468846329469517</v>
      </c>
      <c r="C89">
        <f t="shared" si="4"/>
        <v>0.55865724779648251</v>
      </c>
      <c r="D89">
        <v>84</v>
      </c>
      <c r="E89">
        <v>0.58174184318683775</v>
      </c>
      <c r="F89">
        <v>0.33804060200973041</v>
      </c>
      <c r="H89">
        <f t="shared" si="5"/>
        <v>4.6031215498212631E-2</v>
      </c>
    </row>
    <row r="90" spans="2:8" x14ac:dyDescent="0.25">
      <c r="B90">
        <f t="shared" si="3"/>
        <v>0.59108393635364398</v>
      </c>
      <c r="C90">
        <f t="shared" si="4"/>
        <v>0.53016734711018554</v>
      </c>
      <c r="D90">
        <v>85</v>
      </c>
      <c r="E90">
        <v>0.34737420838706656</v>
      </c>
      <c r="F90">
        <v>0.89302069841741361</v>
      </c>
      <c r="H90">
        <f t="shared" si="5"/>
        <v>6.0916589243458441E-2</v>
      </c>
    </row>
    <row r="91" spans="2:8" x14ac:dyDescent="0.25">
      <c r="B91">
        <f t="shared" si="3"/>
        <v>0.60968477225483697</v>
      </c>
      <c r="C91">
        <f t="shared" si="4"/>
        <v>0.55380206248607955</v>
      </c>
      <c r="D91">
        <v>86</v>
      </c>
      <c r="E91">
        <v>0.66503795582064029</v>
      </c>
      <c r="F91">
        <v>0.76202281662344884</v>
      </c>
      <c r="H91">
        <f t="shared" si="5"/>
        <v>5.5882709768757421E-2</v>
      </c>
    </row>
    <row r="92" spans="2:8" x14ac:dyDescent="0.25">
      <c r="B92">
        <f t="shared" si="3"/>
        <v>0.55858992915179395</v>
      </c>
      <c r="C92">
        <f t="shared" si="4"/>
        <v>0.52173113508759239</v>
      </c>
      <c r="D92">
        <v>87</v>
      </c>
      <c r="E92">
        <v>3.418459843726529E-2</v>
      </c>
      <c r="F92">
        <v>5.2618658897213066E-2</v>
      </c>
      <c r="H92">
        <f t="shared" si="5"/>
        <v>3.6858794064201533E-2</v>
      </c>
    </row>
    <row r="93" spans="2:8" x14ac:dyDescent="0.25">
      <c r="B93">
        <f t="shared" si="3"/>
        <v>0.59765776126236569</v>
      </c>
      <c r="C93">
        <f t="shared" si="4"/>
        <v>0.55096781331812894</v>
      </c>
      <c r="D93">
        <v>88</v>
      </c>
      <c r="E93">
        <v>0.45894653986612521</v>
      </c>
      <c r="F93">
        <v>0.36780112155508782</v>
      </c>
      <c r="H93">
        <f t="shared" si="5"/>
        <v>4.6689947944236726E-2</v>
      </c>
    </row>
    <row r="94" spans="2:8" x14ac:dyDescent="0.25">
      <c r="B94">
        <f t="shared" si="3"/>
        <v>0.62842665664633857</v>
      </c>
      <c r="C94">
        <f t="shared" si="4"/>
        <v>0.59193407291369748</v>
      </c>
      <c r="D94">
        <v>89</v>
      </c>
      <c r="E94">
        <v>0.89455676913669779</v>
      </c>
      <c r="F94">
        <v>4.7277286615325487E-2</v>
      </c>
      <c r="H94">
        <f t="shared" si="5"/>
        <v>3.6492583732641089E-2</v>
      </c>
    </row>
    <row r="95" spans="2:8" x14ac:dyDescent="0.25">
      <c r="B95">
        <f t="shared" si="3"/>
        <v>0.61803803398389323</v>
      </c>
      <c r="C95">
        <f t="shared" si="4"/>
        <v>0.57566540594572591</v>
      </c>
      <c r="D95">
        <v>90</v>
      </c>
      <c r="E95">
        <v>0.7863735021237277</v>
      </c>
      <c r="F95">
        <v>0.19028766511038331</v>
      </c>
      <c r="H95">
        <f t="shared" si="5"/>
        <v>4.2372628038167298E-2</v>
      </c>
    </row>
    <row r="96" spans="2:8" x14ac:dyDescent="0.25">
      <c r="B96">
        <f t="shared" si="3"/>
        <v>0.64587173302024703</v>
      </c>
      <c r="C96">
        <f t="shared" si="4"/>
        <v>0.60545992868664422</v>
      </c>
      <c r="D96">
        <v>91</v>
      </c>
      <c r="E96">
        <v>0.97825301849555846</v>
      </c>
      <c r="F96">
        <v>0.12851124812921189</v>
      </c>
      <c r="H96">
        <f t="shared" si="5"/>
        <v>4.0411804333602766E-2</v>
      </c>
    </row>
    <row r="97" spans="2:8" x14ac:dyDescent="0.25">
      <c r="B97">
        <f t="shared" si="3"/>
        <v>0.62581640294891783</v>
      </c>
      <c r="C97">
        <f t="shared" si="4"/>
        <v>0.56187016671953949</v>
      </c>
      <c r="D97">
        <v>92</v>
      </c>
      <c r="E97">
        <v>0.87207350520481364</v>
      </c>
      <c r="F97">
        <v>0.93928952016288036</v>
      </c>
      <c r="H97">
        <f t="shared" si="5"/>
        <v>6.3946236229378339E-2</v>
      </c>
    </row>
    <row r="98" spans="2:8" x14ac:dyDescent="0.25">
      <c r="B98">
        <f t="shared" si="3"/>
        <v>0.60988846177358413</v>
      </c>
      <c r="C98">
        <f t="shared" si="4"/>
        <v>0.56629551121758781</v>
      </c>
      <c r="D98">
        <v>93</v>
      </c>
      <c r="E98">
        <v>0.66829757559421687</v>
      </c>
      <c r="F98">
        <v>0.23545752972087208</v>
      </c>
      <c r="H98">
        <f t="shared" si="5"/>
        <v>4.3592950555996303E-2</v>
      </c>
    </row>
    <row r="99" spans="2:8" x14ac:dyDescent="0.25">
      <c r="B99">
        <f t="shared" si="3"/>
        <v>0.64108548339785321</v>
      </c>
      <c r="C99">
        <f t="shared" si="4"/>
        <v>0.59559926377386396</v>
      </c>
      <c r="D99">
        <v>94</v>
      </c>
      <c r="E99">
        <v>0.96471851333716852</v>
      </c>
      <c r="F99">
        <v>0.31395501197683995</v>
      </c>
      <c r="H99">
        <f t="shared" si="5"/>
        <v>4.5486219623989292E-2</v>
      </c>
    </row>
    <row r="100" spans="2:8" x14ac:dyDescent="0.25">
      <c r="B100">
        <f t="shared" si="3"/>
        <v>0.60432174580281217</v>
      </c>
      <c r="C100">
        <f t="shared" si="4"/>
        <v>0.5660412504836505</v>
      </c>
      <c r="D100">
        <v>95</v>
      </c>
      <c r="E100">
        <v>0.57542824238599799</v>
      </c>
      <c r="F100">
        <v>7.7547687522388387E-2</v>
      </c>
      <c r="H100">
        <f t="shared" si="5"/>
        <v>3.8280495319161632E-2</v>
      </c>
    </row>
    <row r="101" spans="2:8" x14ac:dyDescent="0.25">
      <c r="B101">
        <f t="shared" si="3"/>
        <v>0.62854036957388426</v>
      </c>
      <c r="C101">
        <f t="shared" si="4"/>
        <v>0.56887381445800167</v>
      </c>
      <c r="D101">
        <v>96</v>
      </c>
      <c r="E101">
        <v>0.89546674349775035</v>
      </c>
      <c r="F101">
        <v>0.86730770900138254</v>
      </c>
      <c r="H101">
        <f t="shared" si="5"/>
        <v>5.9666555115882591E-2</v>
      </c>
    </row>
    <row r="102" spans="2:8" x14ac:dyDescent="0.25">
      <c r="B102">
        <f t="shared" si="3"/>
        <v>0.62229382886137963</v>
      </c>
      <c r="C102">
        <f t="shared" si="4"/>
        <v>0.57668828361826185</v>
      </c>
      <c r="D102">
        <v>97</v>
      </c>
      <c r="E102">
        <v>0.83675535455256278</v>
      </c>
      <c r="F102">
        <v>0.3191812914724903</v>
      </c>
      <c r="H102">
        <f t="shared" si="5"/>
        <v>4.5605545243117829E-2</v>
      </c>
    </row>
    <row r="103" spans="2:8" x14ac:dyDescent="0.25">
      <c r="B103">
        <f t="shared" si="3"/>
        <v>0.59922238466442501</v>
      </c>
      <c r="C103">
        <f t="shared" si="4"/>
        <v>0.54729225978415719</v>
      </c>
      <c r="D103">
        <v>98</v>
      </c>
      <c r="E103">
        <v>0.48634891030420135</v>
      </c>
      <c r="F103">
        <v>0.60856436574490991</v>
      </c>
      <c r="H103">
        <f t="shared" si="5"/>
        <v>5.1930124880267825E-2</v>
      </c>
    </row>
    <row r="104" spans="2:8" x14ac:dyDescent="0.25">
      <c r="B104">
        <f t="shared" si="3"/>
        <v>0.5705268577500151</v>
      </c>
      <c r="C104">
        <f t="shared" si="4"/>
        <v>0.50718728262048429</v>
      </c>
      <c r="D104">
        <v>99</v>
      </c>
      <c r="E104">
        <v>9.728287757163212E-2</v>
      </c>
      <c r="F104">
        <v>0.93165945949414875</v>
      </c>
      <c r="H104">
        <f t="shared" si="5"/>
        <v>6.3339575129530812E-2</v>
      </c>
    </row>
    <row r="105" spans="2:8" x14ac:dyDescent="0.25">
      <c r="B105">
        <f t="shared" si="3"/>
        <v>0.58696522282247721</v>
      </c>
      <c r="C105">
        <f t="shared" si="4"/>
        <v>0.54542684461368651</v>
      </c>
      <c r="D105">
        <v>100</v>
      </c>
      <c r="E105">
        <v>0.28308721246780788</v>
      </c>
      <c r="F105">
        <v>0.16229840053425715</v>
      </c>
      <c r="H105">
        <f t="shared" si="5"/>
        <v>4.1538378208790638E-2</v>
      </c>
    </row>
    <row r="106" spans="2:8" x14ac:dyDescent="0.25">
      <c r="B106">
        <f t="shared" si="3"/>
        <v>0.61675131052669563</v>
      </c>
      <c r="C106">
        <f t="shared" si="4"/>
        <v>0.56450741977219832</v>
      </c>
      <c r="D106">
        <v>101</v>
      </c>
      <c r="E106">
        <v>0.76952062620397954</v>
      </c>
      <c r="F106">
        <v>0.62211267435942519</v>
      </c>
      <c r="H106">
        <f t="shared" si="5"/>
        <v>5.2243890754497313E-2</v>
      </c>
    </row>
    <row r="107" spans="2:8" x14ac:dyDescent="0.25">
      <c r="B107">
        <f t="shared" si="3"/>
        <v>0.59445383199486657</v>
      </c>
      <c r="C107">
        <f t="shared" si="4"/>
        <v>0.54277291789959614</v>
      </c>
      <c r="D107">
        <v>102</v>
      </c>
      <c r="E107">
        <v>0.40357615144525916</v>
      </c>
      <c r="F107">
        <v>0.59767083681627842</v>
      </c>
      <c r="H107">
        <f t="shared" si="5"/>
        <v>5.1680914095270425E-2</v>
      </c>
    </row>
    <row r="108" spans="2:8" x14ac:dyDescent="0.25">
      <c r="B108">
        <f t="shared" si="3"/>
        <v>0.5767121833100447</v>
      </c>
      <c r="C108">
        <f t="shared" si="4"/>
        <v>0.52686197709519211</v>
      </c>
      <c r="D108">
        <v>103</v>
      </c>
      <c r="E108">
        <v>0.15269154738509516</v>
      </c>
      <c r="F108">
        <v>0.51478673906595218</v>
      </c>
      <c r="H108">
        <f t="shared" si="5"/>
        <v>4.9850206214852588E-2</v>
      </c>
    </row>
    <row r="109" spans="2:8" x14ac:dyDescent="0.25">
      <c r="B109">
        <f t="shared" si="3"/>
        <v>0.6238789432290307</v>
      </c>
      <c r="C109">
        <f t="shared" si="4"/>
        <v>0.56596950157305015</v>
      </c>
      <c r="D109">
        <v>104</v>
      </c>
      <c r="E109">
        <v>0.85336492686747545</v>
      </c>
      <c r="F109">
        <v>0.8237076053744945</v>
      </c>
      <c r="H109">
        <f t="shared" si="5"/>
        <v>5.7909441655980554E-2</v>
      </c>
    </row>
    <row r="110" spans="2:8" x14ac:dyDescent="0.25">
      <c r="B110">
        <f t="shared" si="3"/>
        <v>0.60767366366079689</v>
      </c>
      <c r="C110">
        <f t="shared" si="4"/>
        <v>0.55627712883176039</v>
      </c>
      <c r="D110">
        <v>105</v>
      </c>
      <c r="E110">
        <v>0.63221969625575181</v>
      </c>
      <c r="F110">
        <v>0.58510631310557137</v>
      </c>
      <c r="H110">
        <f t="shared" si="5"/>
        <v>5.13965348290365E-2</v>
      </c>
    </row>
    <row r="111" spans="2:8" x14ac:dyDescent="0.25">
      <c r="B111">
        <f t="shared" si="3"/>
        <v>0.57894189307753086</v>
      </c>
      <c r="C111">
        <f t="shared" si="4"/>
        <v>0.52395639299994934</v>
      </c>
      <c r="D111">
        <v>106</v>
      </c>
      <c r="E111">
        <v>0.1770093649942015</v>
      </c>
      <c r="F111">
        <v>0.7308246094272115</v>
      </c>
      <c r="H111">
        <f t="shared" si="5"/>
        <v>5.4985500077581517E-2</v>
      </c>
    </row>
    <row r="112" spans="2:8" x14ac:dyDescent="0.25">
      <c r="B112">
        <f t="shared" si="3"/>
        <v>0.59870172210463291</v>
      </c>
      <c r="C112">
        <f t="shared" si="4"/>
        <v>0.55630155167505535</v>
      </c>
      <c r="D112">
        <v>107</v>
      </c>
      <c r="E112">
        <v>0.47721659325820376</v>
      </c>
      <c r="F112">
        <v>0.19125318247919854</v>
      </c>
      <c r="H112">
        <f t="shared" si="5"/>
        <v>4.2400170429577583E-2</v>
      </c>
    </row>
    <row r="113" spans="2:8" x14ac:dyDescent="0.25">
      <c r="B113">
        <f t="shared" si="3"/>
        <v>0.55405904478514145</v>
      </c>
      <c r="C113">
        <f t="shared" si="4"/>
        <v>0.48693471210324712</v>
      </c>
      <c r="D113">
        <v>108</v>
      </c>
      <c r="E113">
        <v>2.1589117421840331E-2</v>
      </c>
      <c r="F113">
        <v>0.9685999354110526</v>
      </c>
      <c r="H113">
        <f t="shared" si="5"/>
        <v>6.7124332681894328E-2</v>
      </c>
    </row>
    <row r="114" spans="2:8" x14ac:dyDescent="0.25">
      <c r="B114">
        <f t="shared" si="3"/>
        <v>0.56101221082133235</v>
      </c>
      <c r="C114">
        <f t="shared" si="4"/>
        <v>0.5180390918422737</v>
      </c>
      <c r="D114">
        <v>109</v>
      </c>
      <c r="E114">
        <v>4.3085164775399365E-2</v>
      </c>
      <c r="F114">
        <v>0.211915732783023</v>
      </c>
      <c r="H114">
        <f t="shared" si="5"/>
        <v>4.2973118979058672E-2</v>
      </c>
    </row>
    <row r="115" spans="2:8" x14ac:dyDescent="0.25">
      <c r="B115">
        <f t="shared" si="3"/>
        <v>0.59797559958221036</v>
      </c>
      <c r="C115">
        <f t="shared" si="4"/>
        <v>0.55700615030439959</v>
      </c>
      <c r="D115">
        <v>110</v>
      </c>
      <c r="E115">
        <v>0.46450155051035003</v>
      </c>
      <c r="F115">
        <v>0.14464786891348069</v>
      </c>
      <c r="H115">
        <f t="shared" si="5"/>
        <v>4.0969449277810724E-2</v>
      </c>
    </row>
    <row r="116" spans="2:8" x14ac:dyDescent="0.25">
      <c r="B116">
        <f t="shared" si="3"/>
        <v>0.60360347183903984</v>
      </c>
      <c r="C116">
        <f t="shared" si="4"/>
        <v>0.55178862521798078</v>
      </c>
      <c r="D116">
        <v>111</v>
      </c>
      <c r="E116">
        <v>0.56300729000228866</v>
      </c>
      <c r="F116">
        <v>0.60353941637761377</v>
      </c>
      <c r="H116">
        <f t="shared" si="5"/>
        <v>5.1814846621059063E-2</v>
      </c>
    </row>
    <row r="117" spans="2:8" x14ac:dyDescent="0.25">
      <c r="B117">
        <f t="shared" si="3"/>
        <v>0.59629679188908113</v>
      </c>
      <c r="C117">
        <f t="shared" si="4"/>
        <v>0.54914576331115028</v>
      </c>
      <c r="D117">
        <v>112</v>
      </c>
      <c r="E117">
        <v>0.43526398521278398</v>
      </c>
      <c r="F117">
        <v>0.38896354744642569</v>
      </c>
      <c r="H117">
        <f t="shared" si="5"/>
        <v>4.715102857793086E-2</v>
      </c>
    </row>
    <row r="118" spans="2:8" x14ac:dyDescent="0.25">
      <c r="B118">
        <f t="shared" si="3"/>
        <v>0.59729322843782884</v>
      </c>
      <c r="C118">
        <f t="shared" si="4"/>
        <v>0.54592540595606653</v>
      </c>
      <c r="D118">
        <v>113</v>
      </c>
      <c r="E118">
        <v>0.45258534732548683</v>
      </c>
      <c r="F118">
        <v>0.5838302156771018</v>
      </c>
      <c r="H118">
        <f t="shared" si="5"/>
        <v>5.1367822481762304E-2</v>
      </c>
    </row>
    <row r="119" spans="2:8" x14ac:dyDescent="0.25">
      <c r="B119">
        <f t="shared" si="3"/>
        <v>0.59836948508123622</v>
      </c>
      <c r="C119">
        <f t="shared" si="4"/>
        <v>0.5511555838554878</v>
      </c>
      <c r="D119">
        <v>114</v>
      </c>
      <c r="E119">
        <v>0.47139516680708393</v>
      </c>
      <c r="F119">
        <v>0.39186619116677068</v>
      </c>
      <c r="H119">
        <f t="shared" si="5"/>
        <v>4.721390122574845E-2</v>
      </c>
    </row>
    <row r="120" spans="2:8" x14ac:dyDescent="0.25">
      <c r="B120">
        <f t="shared" si="3"/>
        <v>0.59101301850628329</v>
      </c>
      <c r="C120">
        <f t="shared" si="4"/>
        <v>0.54356797356912911</v>
      </c>
      <c r="D120">
        <v>115</v>
      </c>
      <c r="E120">
        <v>0.3462219840668177</v>
      </c>
      <c r="F120">
        <v>0.40256678111359268</v>
      </c>
      <c r="H120">
        <f t="shared" si="5"/>
        <v>4.7445044937154138E-2</v>
      </c>
    </row>
    <row r="121" spans="2:8" x14ac:dyDescent="0.25">
      <c r="B121">
        <f t="shared" si="3"/>
        <v>0.5749068450054865</v>
      </c>
      <c r="C121">
        <f t="shared" si="4"/>
        <v>0.52677559415108011</v>
      </c>
      <c r="D121">
        <v>116</v>
      </c>
      <c r="E121">
        <v>0.13470647469924835</v>
      </c>
      <c r="F121">
        <v>0.43453849348874485</v>
      </c>
      <c r="H121">
        <f t="shared" si="5"/>
        <v>4.8131250854406435E-2</v>
      </c>
    </row>
    <row r="122" spans="2:8" x14ac:dyDescent="0.25">
      <c r="B122">
        <f t="shared" si="3"/>
        <v>0.58751616237691262</v>
      </c>
      <c r="C122">
        <f t="shared" si="4"/>
        <v>0.53512762225740074</v>
      </c>
      <c r="D122">
        <v>117</v>
      </c>
      <c r="E122">
        <v>0.29134957177145449</v>
      </c>
      <c r="F122">
        <v>0.62829246111537884</v>
      </c>
      <c r="H122">
        <f t="shared" si="5"/>
        <v>5.2388540119511884E-2</v>
      </c>
    </row>
    <row r="123" spans="2:8" x14ac:dyDescent="0.25">
      <c r="B123">
        <f t="shared" si="3"/>
        <v>0.60137475429515286</v>
      </c>
      <c r="C123">
        <f t="shared" si="4"/>
        <v>0.55179672606880414</v>
      </c>
      <c r="D123">
        <v>118</v>
      </c>
      <c r="E123">
        <v>0.5241238953767331</v>
      </c>
      <c r="F123">
        <v>0.50215466859071434</v>
      </c>
      <c r="H123">
        <f t="shared" si="5"/>
        <v>4.9578028226348714E-2</v>
      </c>
    </row>
    <row r="124" spans="2:8" x14ac:dyDescent="0.25">
      <c r="B124">
        <f t="shared" si="3"/>
        <v>0.6386372140449853</v>
      </c>
      <c r="C124">
        <f t="shared" si="4"/>
        <v>0.58220295910395869</v>
      </c>
      <c r="D124">
        <v>119</v>
      </c>
      <c r="E124">
        <v>0.95548389039254733</v>
      </c>
      <c r="F124">
        <v>0.78002834113107444</v>
      </c>
      <c r="H124">
        <f t="shared" si="5"/>
        <v>5.6434254941026607E-2</v>
      </c>
    </row>
    <row r="125" spans="2:8" x14ac:dyDescent="0.25">
      <c r="B125">
        <f t="shared" si="3"/>
        <v>0.59302265866963111</v>
      </c>
      <c r="C125">
        <f t="shared" si="4"/>
        <v>0.54324402766538327</v>
      </c>
      <c r="D125">
        <v>120</v>
      </c>
      <c r="E125">
        <v>0.37938702811125324</v>
      </c>
      <c r="F125">
        <v>0.51147001090155175</v>
      </c>
      <c r="H125">
        <f t="shared" si="5"/>
        <v>4.9778631004247842E-2</v>
      </c>
    </row>
    <row r="126" spans="2:8" x14ac:dyDescent="0.25">
      <c r="B126">
        <f t="shared" si="3"/>
        <v>0.62423753175644736</v>
      </c>
      <c r="C126">
        <f t="shared" si="4"/>
        <v>0.57621912720164981</v>
      </c>
      <c r="D126">
        <v>121</v>
      </c>
      <c r="E126">
        <v>0.8569592681935525</v>
      </c>
      <c r="F126">
        <v>0.42926545251145942</v>
      </c>
      <c r="H126">
        <f t="shared" si="5"/>
        <v>4.8018404554797549E-2</v>
      </c>
    </row>
    <row r="127" spans="2:8" x14ac:dyDescent="0.25">
      <c r="B127">
        <f t="shared" si="3"/>
        <v>0.62176573266885715</v>
      </c>
      <c r="C127">
        <f t="shared" si="4"/>
        <v>0.57777488437372326</v>
      </c>
      <c r="D127">
        <v>122</v>
      </c>
      <c r="E127">
        <v>0.83096027678712692</v>
      </c>
      <c r="F127">
        <v>0.25117869244519753</v>
      </c>
      <c r="H127">
        <f t="shared" si="5"/>
        <v>4.3990848295133854E-2</v>
      </c>
    </row>
    <row r="128" spans="2:8" x14ac:dyDescent="0.25">
      <c r="B128">
        <f t="shared" si="3"/>
        <v>0.5672571401267863</v>
      </c>
      <c r="C128">
        <f t="shared" si="4"/>
        <v>0.5106959435298446</v>
      </c>
      <c r="D128">
        <v>123</v>
      </c>
      <c r="E128">
        <v>7.4778354143496095E-2</v>
      </c>
      <c r="F128">
        <v>0.78404399196368524</v>
      </c>
      <c r="H128">
        <f t="shared" si="5"/>
        <v>5.6561196596941699E-2</v>
      </c>
    </row>
    <row r="129" spans="2:8" x14ac:dyDescent="0.25">
      <c r="B129">
        <f t="shared" si="3"/>
        <v>0.61773798098852206</v>
      </c>
      <c r="C129">
        <f t="shared" si="4"/>
        <v>0.55059862401461201</v>
      </c>
      <c r="D129">
        <v>124</v>
      </c>
      <c r="E129">
        <v>0.78250905041838426</v>
      </c>
      <c r="F129">
        <v>0.96870243064422046</v>
      </c>
      <c r="H129">
        <f t="shared" si="5"/>
        <v>6.7139356973910047E-2</v>
      </c>
    </row>
    <row r="130" spans="2:8" x14ac:dyDescent="0.25">
      <c r="B130">
        <f t="shared" si="3"/>
        <v>0.61664914459225095</v>
      </c>
      <c r="C130">
        <f t="shared" si="4"/>
        <v>0.55928414693275652</v>
      </c>
      <c r="D130">
        <v>125</v>
      </c>
      <c r="E130">
        <v>0.76815139045265668</v>
      </c>
      <c r="F130">
        <v>0.80834813121270044</v>
      </c>
      <c r="H130">
        <f t="shared" si="5"/>
        <v>5.7364997659494432E-2</v>
      </c>
    </row>
    <row r="131" spans="2:8" x14ac:dyDescent="0.25">
      <c r="B131">
        <f t="shared" si="3"/>
        <v>0.61302855696062375</v>
      </c>
      <c r="C131">
        <f t="shared" si="4"/>
        <v>0.55705139569557605</v>
      </c>
      <c r="D131">
        <v>126</v>
      </c>
      <c r="E131">
        <v>0.71682013480740636</v>
      </c>
      <c r="F131">
        <v>0.76517033837989334</v>
      </c>
      <c r="H131">
        <f t="shared" si="5"/>
        <v>5.5977161265047704E-2</v>
      </c>
    </row>
    <row r="132" spans="2:8" x14ac:dyDescent="0.25">
      <c r="B132">
        <f t="shared" si="3"/>
        <v>0.60610402014362019</v>
      </c>
      <c r="C132">
        <f t="shared" si="4"/>
        <v>0.54655467250207723</v>
      </c>
      <c r="D132">
        <v>127</v>
      </c>
      <c r="E132">
        <v>0.60590199059991789</v>
      </c>
      <c r="F132">
        <v>0.86467659667305097</v>
      </c>
      <c r="H132">
        <f t="shared" si="5"/>
        <v>5.954934764154296E-2</v>
      </c>
    </row>
    <row r="133" spans="2:8" x14ac:dyDescent="0.25">
      <c r="B133">
        <f t="shared" si="3"/>
        <v>0.62000579421606972</v>
      </c>
      <c r="C133">
        <f t="shared" si="4"/>
        <v>0.58699558479930025</v>
      </c>
      <c r="D133">
        <v>128</v>
      </c>
      <c r="E133">
        <v>0.81070775233857528</v>
      </c>
      <c r="F133">
        <v>1.4508593819773097E-2</v>
      </c>
      <c r="H133">
        <f t="shared" si="5"/>
        <v>3.3010209416769423E-2</v>
      </c>
    </row>
    <row r="134" spans="2:8" x14ac:dyDescent="0.25">
      <c r="B134">
        <f t="shared" ref="B134:B197" si="6">NORMINV(E134,$B$2,$B$3)</f>
        <v>0.62153983953140135</v>
      </c>
      <c r="C134">
        <f t="shared" si="4"/>
        <v>0.56369925663391873</v>
      </c>
      <c r="D134">
        <v>129</v>
      </c>
      <c r="E134">
        <v>0.82844157470555313</v>
      </c>
      <c r="F134">
        <v>0.82181405288494358</v>
      </c>
      <c r="H134">
        <f t="shared" si="5"/>
        <v>5.7840582897482617E-2</v>
      </c>
    </row>
    <row r="135" spans="2:8" x14ac:dyDescent="0.25">
      <c r="B135">
        <f t="shared" si="6"/>
        <v>0.59801074706342883</v>
      </c>
      <c r="C135">
        <f t="shared" ref="C135:C198" si="7">B135-H135</f>
        <v>0.55474812466357737</v>
      </c>
      <c r="D135">
        <v>130</v>
      </c>
      <c r="E135">
        <v>0.46511628472723943</v>
      </c>
      <c r="F135">
        <v>0.22276276453006627</v>
      </c>
      <c r="H135">
        <f t="shared" ref="H135:H198" si="8">BETAINV(F135,$C$2,$C$3)</f>
        <v>4.3262622399851507E-2</v>
      </c>
    </row>
    <row r="136" spans="2:8" x14ac:dyDescent="0.25">
      <c r="B136">
        <f t="shared" si="6"/>
        <v>0.6119282348952596</v>
      </c>
      <c r="C136">
        <f t="shared" si="7"/>
        <v>0.55847524633420897</v>
      </c>
      <c r="D136">
        <v>131</v>
      </c>
      <c r="E136">
        <v>0.70020592338583243</v>
      </c>
      <c r="F136">
        <v>0.67235499402476107</v>
      </c>
      <c r="H136">
        <f t="shared" si="8"/>
        <v>5.3452988561050629E-2</v>
      </c>
    </row>
    <row r="137" spans="2:8" x14ac:dyDescent="0.25">
      <c r="B137">
        <f t="shared" si="6"/>
        <v>0.59840739353008576</v>
      </c>
      <c r="C137">
        <f t="shared" si="7"/>
        <v>0.55089929578433872</v>
      </c>
      <c r="D137">
        <v>132</v>
      </c>
      <c r="E137">
        <v>0.47205910980359223</v>
      </c>
      <c r="F137">
        <v>0.40549304565563044</v>
      </c>
      <c r="H137">
        <f t="shared" si="8"/>
        <v>4.7508097745747012E-2</v>
      </c>
    </row>
    <row r="138" spans="2:8" x14ac:dyDescent="0.25">
      <c r="B138">
        <f t="shared" si="6"/>
        <v>0.55691973728096367</v>
      </c>
      <c r="C138">
        <f t="shared" si="7"/>
        <v>0.50794121488981314</v>
      </c>
      <c r="D138">
        <v>133</v>
      </c>
      <c r="E138">
        <v>2.8975050457386686E-2</v>
      </c>
      <c r="F138">
        <v>0.47418594911926748</v>
      </c>
      <c r="H138">
        <f t="shared" si="8"/>
        <v>4.8978522391150532E-2</v>
      </c>
    </row>
    <row r="139" spans="2:8" x14ac:dyDescent="0.25">
      <c r="B139">
        <f t="shared" si="6"/>
        <v>0.62894413911040847</v>
      </c>
      <c r="C139">
        <f t="shared" si="7"/>
        <v>0.57187750441448704</v>
      </c>
      <c r="D139">
        <v>134</v>
      </c>
      <c r="E139">
        <v>0.89865187807211355</v>
      </c>
      <c r="F139">
        <v>0.79955336985596648</v>
      </c>
      <c r="H139">
        <f t="shared" si="8"/>
        <v>5.7066634695921437E-2</v>
      </c>
    </row>
    <row r="140" spans="2:8" x14ac:dyDescent="0.25">
      <c r="B140">
        <f t="shared" si="6"/>
        <v>0.594708694317577</v>
      </c>
      <c r="C140">
        <f t="shared" si="7"/>
        <v>0.53967185680575025</v>
      </c>
      <c r="D140">
        <v>135</v>
      </c>
      <c r="E140">
        <v>0.40792565502603328</v>
      </c>
      <c r="F140">
        <v>0.73267227713828631</v>
      </c>
      <c r="H140">
        <f t="shared" si="8"/>
        <v>5.5036837511826753E-2</v>
      </c>
    </row>
    <row r="141" spans="2:8" x14ac:dyDescent="0.25">
      <c r="B141">
        <f t="shared" si="6"/>
        <v>0.57880977190742788</v>
      </c>
      <c r="C141">
        <f t="shared" si="7"/>
        <v>0.53183038877455802</v>
      </c>
      <c r="D141">
        <v>136</v>
      </c>
      <c r="E141">
        <v>0.17550359714673114</v>
      </c>
      <c r="F141">
        <v>0.38105863042828059</v>
      </c>
      <c r="H141">
        <f t="shared" si="8"/>
        <v>4.6979383132869881E-2</v>
      </c>
    </row>
    <row r="142" spans="2:8" x14ac:dyDescent="0.25">
      <c r="B142">
        <f t="shared" si="6"/>
        <v>0.60281160969084202</v>
      </c>
      <c r="C142">
        <f t="shared" si="7"/>
        <v>0.53950903920848703</v>
      </c>
      <c r="D142">
        <v>137</v>
      </c>
      <c r="E142">
        <v>0.5492419271481852</v>
      </c>
      <c r="F142">
        <v>0.93116961433002921</v>
      </c>
      <c r="H142">
        <f t="shared" si="8"/>
        <v>6.3302570482354992E-2</v>
      </c>
    </row>
    <row r="143" spans="2:8" x14ac:dyDescent="0.25">
      <c r="B143">
        <f t="shared" si="6"/>
        <v>0.55853523658872217</v>
      </c>
      <c r="C143">
        <f t="shared" si="7"/>
        <v>0.48364981366226889</v>
      </c>
      <c r="D143">
        <v>138</v>
      </c>
      <c r="E143">
        <v>3.4002563433358723E-2</v>
      </c>
      <c r="F143">
        <v>0.99515271345687673</v>
      </c>
      <c r="H143">
        <f t="shared" si="8"/>
        <v>7.4885422926453282E-2</v>
      </c>
    </row>
    <row r="144" spans="2:8" x14ac:dyDescent="0.25">
      <c r="B144">
        <f t="shared" si="6"/>
        <v>0.59516488624473673</v>
      </c>
      <c r="C144">
        <f t="shared" si="7"/>
        <v>0.55603898775179417</v>
      </c>
      <c r="D144">
        <v>139</v>
      </c>
      <c r="E144">
        <v>0.41573913356537773</v>
      </c>
      <c r="F144">
        <v>9.5746096612082887E-2</v>
      </c>
      <c r="H144">
        <f t="shared" si="8"/>
        <v>3.912589849294261E-2</v>
      </c>
    </row>
    <row r="145" spans="2:8" x14ac:dyDescent="0.25">
      <c r="B145">
        <f t="shared" si="6"/>
        <v>0.57318118108419547</v>
      </c>
      <c r="C145">
        <f t="shared" si="7"/>
        <v>0.52256961318837281</v>
      </c>
      <c r="D145">
        <v>140</v>
      </c>
      <c r="E145">
        <v>0.11892724627180584</v>
      </c>
      <c r="F145">
        <v>0.54977550960637434</v>
      </c>
      <c r="H145">
        <f t="shared" si="8"/>
        <v>5.0611567895822662E-2</v>
      </c>
    </row>
    <row r="146" spans="2:8" x14ac:dyDescent="0.25">
      <c r="B146">
        <f t="shared" si="6"/>
        <v>0.58156334060462989</v>
      </c>
      <c r="C146">
        <f t="shared" si="7"/>
        <v>0.5245132217601346</v>
      </c>
      <c r="D146">
        <v>141</v>
      </c>
      <c r="E146">
        <v>0.20855489007743633</v>
      </c>
      <c r="F146">
        <v>0.79905871618886004</v>
      </c>
      <c r="H146">
        <f t="shared" si="8"/>
        <v>5.705011884449529E-2</v>
      </c>
    </row>
    <row r="147" spans="2:8" x14ac:dyDescent="0.25">
      <c r="B147">
        <f t="shared" si="6"/>
        <v>0.61795075171933278</v>
      </c>
      <c r="C147">
        <f t="shared" si="7"/>
        <v>0.57398947067652439</v>
      </c>
      <c r="D147">
        <v>142</v>
      </c>
      <c r="E147">
        <v>0.78525351947378308</v>
      </c>
      <c r="F147">
        <v>0.24999488926931357</v>
      </c>
      <c r="H147">
        <f t="shared" si="8"/>
        <v>4.3961281042808407E-2</v>
      </c>
    </row>
    <row r="148" spans="2:8" x14ac:dyDescent="0.25">
      <c r="B148">
        <f t="shared" si="6"/>
        <v>0.57803832555962986</v>
      </c>
      <c r="C148">
        <f t="shared" si="7"/>
        <v>0.52443497379174187</v>
      </c>
      <c r="D148">
        <v>143</v>
      </c>
      <c r="E148">
        <v>0.16687431351307414</v>
      </c>
      <c r="F148">
        <v>0.67836372663525601</v>
      </c>
      <c r="H148">
        <f t="shared" si="8"/>
        <v>5.3603351767887997E-2</v>
      </c>
    </row>
    <row r="149" spans="2:8" x14ac:dyDescent="0.25">
      <c r="B149">
        <f t="shared" si="6"/>
        <v>0.59722459111076931</v>
      </c>
      <c r="C149">
        <f t="shared" si="7"/>
        <v>0.55107790702402293</v>
      </c>
      <c r="D149">
        <v>144</v>
      </c>
      <c r="E149">
        <v>0.45138891818039006</v>
      </c>
      <c r="F149">
        <v>0.34321030335967428</v>
      </c>
      <c r="H149">
        <f t="shared" si="8"/>
        <v>4.6146684086746374E-2</v>
      </c>
    </row>
    <row r="150" spans="2:8" x14ac:dyDescent="0.25">
      <c r="B150">
        <f t="shared" si="6"/>
        <v>0.59865367280117099</v>
      </c>
      <c r="C150">
        <f t="shared" si="7"/>
        <v>0.55386364655994491</v>
      </c>
      <c r="D150">
        <v>145</v>
      </c>
      <c r="E150">
        <v>0.47637434752818919</v>
      </c>
      <c r="F150">
        <v>0.2840599681111915</v>
      </c>
      <c r="H150">
        <f t="shared" si="8"/>
        <v>4.4790026241226071E-2</v>
      </c>
    </row>
    <row r="151" spans="2:8" x14ac:dyDescent="0.25">
      <c r="B151">
        <f t="shared" si="6"/>
        <v>0.60383421393256553</v>
      </c>
      <c r="C151">
        <f t="shared" si="7"/>
        <v>0.54405007051295973</v>
      </c>
      <c r="D151">
        <v>146</v>
      </c>
      <c r="E151">
        <v>0.56700484966575093</v>
      </c>
      <c r="F151">
        <v>0.86990862347521247</v>
      </c>
      <c r="H151">
        <f t="shared" si="8"/>
        <v>5.9784143419605806E-2</v>
      </c>
    </row>
    <row r="152" spans="2:8" x14ac:dyDescent="0.25">
      <c r="B152">
        <f t="shared" si="6"/>
        <v>0.59589437524557232</v>
      </c>
      <c r="C152">
        <f t="shared" si="7"/>
        <v>0.55436217859065928</v>
      </c>
      <c r="D152">
        <v>147</v>
      </c>
      <c r="E152">
        <v>0.42830180435321008</v>
      </c>
      <c r="F152">
        <v>0.16210026511437858</v>
      </c>
      <c r="H152">
        <f t="shared" si="8"/>
        <v>4.1532196654912992E-2</v>
      </c>
    </row>
    <row r="153" spans="2:8" x14ac:dyDescent="0.25">
      <c r="B153">
        <f t="shared" si="6"/>
        <v>0.65365553490512995</v>
      </c>
      <c r="C153">
        <f t="shared" si="7"/>
        <v>0.60461121796549822</v>
      </c>
      <c r="D153">
        <v>148</v>
      </c>
      <c r="E153">
        <v>0.99089992044353914</v>
      </c>
      <c r="F153">
        <v>0.47726228415402283</v>
      </c>
      <c r="H153">
        <f t="shared" si="8"/>
        <v>4.9044316939631731E-2</v>
      </c>
    </row>
    <row r="154" spans="2:8" x14ac:dyDescent="0.25">
      <c r="B154">
        <f t="shared" si="6"/>
        <v>0.60253011535879697</v>
      </c>
      <c r="C154">
        <f t="shared" si="7"/>
        <v>0.5516319751487333</v>
      </c>
      <c r="D154">
        <v>149</v>
      </c>
      <c r="E154">
        <v>0.54433337316962693</v>
      </c>
      <c r="F154">
        <v>0.56277487471343379</v>
      </c>
      <c r="H154">
        <f t="shared" si="8"/>
        <v>5.0898140210063669E-2</v>
      </c>
    </row>
    <row r="155" spans="2:8" x14ac:dyDescent="0.25">
      <c r="B155">
        <f t="shared" si="6"/>
        <v>0.55902606897578255</v>
      </c>
      <c r="C155">
        <f t="shared" si="7"/>
        <v>0.49281071089515294</v>
      </c>
      <c r="D155">
        <v>150</v>
      </c>
      <c r="E155">
        <v>3.5665060668145898E-2</v>
      </c>
      <c r="F155">
        <v>0.96183272163541211</v>
      </c>
      <c r="H155">
        <f t="shared" si="8"/>
        <v>6.6215358080629616E-2</v>
      </c>
    </row>
    <row r="156" spans="2:8" x14ac:dyDescent="0.25">
      <c r="B156">
        <f t="shared" si="6"/>
        <v>0.58507898634192379</v>
      </c>
      <c r="C156">
        <f t="shared" si="7"/>
        <v>0.53226786670261861</v>
      </c>
      <c r="D156">
        <v>151</v>
      </c>
      <c r="E156">
        <v>0.2556827709726055</v>
      </c>
      <c r="F156">
        <v>0.64609258896121879</v>
      </c>
      <c r="H156">
        <f t="shared" si="8"/>
        <v>5.2811119639305182E-2</v>
      </c>
    </row>
    <row r="157" spans="2:8" x14ac:dyDescent="0.25">
      <c r="B157">
        <f t="shared" si="6"/>
        <v>0.59490947748534706</v>
      </c>
      <c r="C157">
        <f t="shared" si="7"/>
        <v>0.53456793298316796</v>
      </c>
      <c r="D157">
        <v>152</v>
      </c>
      <c r="E157">
        <v>0.41136027664157826</v>
      </c>
      <c r="F157">
        <v>0.88171715677184648</v>
      </c>
      <c r="H157">
        <f t="shared" si="8"/>
        <v>6.0341544502179101E-2</v>
      </c>
    </row>
    <row r="158" spans="2:8" x14ac:dyDescent="0.25">
      <c r="B158">
        <f t="shared" si="6"/>
        <v>0.60933861678361168</v>
      </c>
      <c r="C158">
        <f t="shared" si="7"/>
        <v>0.55558075154859798</v>
      </c>
      <c r="D158">
        <v>153</v>
      </c>
      <c r="E158">
        <v>0.65946996006820191</v>
      </c>
      <c r="F158">
        <v>0.68447922957810015</v>
      </c>
      <c r="H158">
        <f t="shared" si="8"/>
        <v>5.3757865235013691E-2</v>
      </c>
    </row>
    <row r="159" spans="2:8" x14ac:dyDescent="0.25">
      <c r="B159">
        <f t="shared" si="6"/>
        <v>0.60643197844732177</v>
      </c>
      <c r="C159">
        <f t="shared" si="7"/>
        <v>0.54310712679325845</v>
      </c>
      <c r="D159">
        <v>154</v>
      </c>
      <c r="E159">
        <v>0.61144539385285079</v>
      </c>
      <c r="F159">
        <v>0.93146490305222596</v>
      </c>
      <c r="H159">
        <f t="shared" si="8"/>
        <v>6.3324851654063319E-2</v>
      </c>
    </row>
    <row r="160" spans="2:8" x14ac:dyDescent="0.25">
      <c r="B160">
        <f t="shared" si="6"/>
        <v>0.57449167458296169</v>
      </c>
      <c r="C160">
        <f t="shared" si="7"/>
        <v>0.52885657602592495</v>
      </c>
      <c r="D160">
        <v>155</v>
      </c>
      <c r="E160">
        <v>0.13078496715913568</v>
      </c>
      <c r="F160">
        <v>0.32047994609273989</v>
      </c>
      <c r="H160">
        <f t="shared" si="8"/>
        <v>4.5635098557036784E-2</v>
      </c>
    </row>
    <row r="161" spans="2:8" x14ac:dyDescent="0.25">
      <c r="B161">
        <f t="shared" si="6"/>
        <v>0.59414600676474405</v>
      </c>
      <c r="C161">
        <f t="shared" si="7"/>
        <v>0.54059067625773638</v>
      </c>
      <c r="D161">
        <v>156</v>
      </c>
      <c r="E161">
        <v>0.39833868252420568</v>
      </c>
      <c r="F161">
        <v>0.6764508412107253</v>
      </c>
      <c r="H161">
        <f t="shared" si="8"/>
        <v>5.355533050700767E-2</v>
      </c>
    </row>
    <row r="162" spans="2:8" x14ac:dyDescent="0.25">
      <c r="B162">
        <f t="shared" si="6"/>
        <v>0.59617098599731144</v>
      </c>
      <c r="C162">
        <f t="shared" si="7"/>
        <v>0.55544990764202662</v>
      </c>
      <c r="D162">
        <v>157</v>
      </c>
      <c r="E162">
        <v>0.43308516416942622</v>
      </c>
      <c r="F162">
        <v>0.13731731504038436</v>
      </c>
      <c r="H162">
        <f t="shared" si="8"/>
        <v>4.0721078355284872E-2</v>
      </c>
    </row>
    <row r="163" spans="2:8" x14ac:dyDescent="0.25">
      <c r="B163">
        <f t="shared" si="6"/>
        <v>0.60454452530641245</v>
      </c>
      <c r="C163">
        <f t="shared" si="7"/>
        <v>0.54513882895988552</v>
      </c>
      <c r="D163">
        <v>158</v>
      </c>
      <c r="E163">
        <v>0.57926614691082623</v>
      </c>
      <c r="F163">
        <v>0.86139894098501602</v>
      </c>
      <c r="H163">
        <f t="shared" si="8"/>
        <v>5.9405696346526926E-2</v>
      </c>
    </row>
    <row r="164" spans="2:8" x14ac:dyDescent="0.25">
      <c r="B164">
        <f t="shared" si="6"/>
        <v>0.66725912826382072</v>
      </c>
      <c r="C164">
        <f t="shared" si="7"/>
        <v>0.6361675798487969</v>
      </c>
      <c r="D164">
        <v>159</v>
      </c>
      <c r="E164">
        <v>0.99846305459098916</v>
      </c>
      <c r="F164">
        <v>6.5589006303690134E-3</v>
      </c>
      <c r="H164">
        <f t="shared" si="8"/>
        <v>3.1091548415023845E-2</v>
      </c>
    </row>
    <row r="165" spans="2:8" x14ac:dyDescent="0.25">
      <c r="B165">
        <f t="shared" si="6"/>
        <v>0.65133150983622867</v>
      </c>
      <c r="C165">
        <f t="shared" si="7"/>
        <v>0.60731987574774637</v>
      </c>
      <c r="D165">
        <v>160</v>
      </c>
      <c r="E165">
        <v>0.98806558981937087</v>
      </c>
      <c r="F165">
        <v>0.25201237055882131</v>
      </c>
      <c r="H165">
        <f t="shared" si="8"/>
        <v>4.401163408848234E-2</v>
      </c>
    </row>
    <row r="166" spans="2:8" x14ac:dyDescent="0.25">
      <c r="B166">
        <f t="shared" si="6"/>
        <v>0.57615245348881572</v>
      </c>
      <c r="C166">
        <f t="shared" si="7"/>
        <v>0.52664040356432229</v>
      </c>
      <c r="D166">
        <v>161</v>
      </c>
      <c r="E166">
        <v>0.14695264148629916</v>
      </c>
      <c r="F166">
        <v>0.49908513622990425</v>
      </c>
      <c r="H166">
        <f t="shared" si="8"/>
        <v>4.9512049924493408E-2</v>
      </c>
    </row>
    <row r="167" spans="2:8" x14ac:dyDescent="0.25">
      <c r="B167">
        <f t="shared" si="6"/>
        <v>0.60290943696990373</v>
      </c>
      <c r="C167">
        <f t="shared" si="7"/>
        <v>0.54915956210959183</v>
      </c>
      <c r="D167">
        <v>162</v>
      </c>
      <c r="E167">
        <v>0.55094606614126751</v>
      </c>
      <c r="F167">
        <v>0.68416446318017599</v>
      </c>
      <c r="H167">
        <f t="shared" si="8"/>
        <v>5.3749874860311908E-2</v>
      </c>
    </row>
    <row r="168" spans="2:8" x14ac:dyDescent="0.25">
      <c r="B168">
        <f t="shared" si="6"/>
        <v>0.58545093941474624</v>
      </c>
      <c r="C168">
        <f t="shared" si="7"/>
        <v>0.54443057730100186</v>
      </c>
      <c r="D168">
        <v>163</v>
      </c>
      <c r="E168">
        <v>0.26097505439059354</v>
      </c>
      <c r="F168">
        <v>0.14617884865447239</v>
      </c>
      <c r="H168">
        <f t="shared" si="8"/>
        <v>4.1020362113744421E-2</v>
      </c>
    </row>
    <row r="169" spans="2:8" x14ac:dyDescent="0.25">
      <c r="B169">
        <f t="shared" si="6"/>
        <v>0.5865387593628999</v>
      </c>
      <c r="C169">
        <f t="shared" si="7"/>
        <v>0.54980342490244616</v>
      </c>
      <c r="D169">
        <v>164</v>
      </c>
      <c r="E169">
        <v>0.27676980641662485</v>
      </c>
      <c r="F169">
        <v>5.0770824486581212E-2</v>
      </c>
      <c r="H169">
        <f t="shared" si="8"/>
        <v>3.6735334460453684E-2</v>
      </c>
    </row>
    <row r="170" spans="2:8" x14ac:dyDescent="0.25">
      <c r="B170">
        <f t="shared" si="6"/>
        <v>0.53479517963794054</v>
      </c>
      <c r="C170">
        <f t="shared" si="7"/>
        <v>0.47080734799206725</v>
      </c>
      <c r="D170">
        <v>165</v>
      </c>
      <c r="E170">
        <v>2.0534306183082052E-3</v>
      </c>
      <c r="F170">
        <v>0.93978569428537773</v>
      </c>
      <c r="H170">
        <f t="shared" si="8"/>
        <v>6.3987831645873294E-2</v>
      </c>
    </row>
    <row r="171" spans="2:8" x14ac:dyDescent="0.25">
      <c r="B171">
        <f t="shared" si="6"/>
        <v>0.56522517381160675</v>
      </c>
      <c r="C171">
        <f t="shared" si="7"/>
        <v>0.53004298536193617</v>
      </c>
      <c r="D171">
        <v>166</v>
      </c>
      <c r="E171">
        <v>6.2942649948070306E-2</v>
      </c>
      <c r="F171">
        <v>3.1420195428086828E-2</v>
      </c>
      <c r="H171">
        <f t="shared" si="8"/>
        <v>3.5182188449670637E-2</v>
      </c>
    </row>
    <row r="172" spans="2:8" x14ac:dyDescent="0.25">
      <c r="B172">
        <f t="shared" si="6"/>
        <v>0.62988939697821411</v>
      </c>
      <c r="C172">
        <f t="shared" si="7"/>
        <v>0.56107556283471005</v>
      </c>
      <c r="D172">
        <v>167</v>
      </c>
      <c r="E172">
        <v>0.90583082997637043</v>
      </c>
      <c r="F172">
        <v>0.97844952687088838</v>
      </c>
      <c r="H172">
        <f t="shared" si="8"/>
        <v>6.881383414350406E-2</v>
      </c>
    </row>
    <row r="173" spans="2:8" x14ac:dyDescent="0.25">
      <c r="B173">
        <f t="shared" si="6"/>
        <v>0.56620169276441923</v>
      </c>
      <c r="C173">
        <f t="shared" si="7"/>
        <v>0.50917573329882115</v>
      </c>
      <c r="D173">
        <v>168</v>
      </c>
      <c r="E173">
        <v>6.8434536013777247E-2</v>
      </c>
      <c r="F173">
        <v>0.79833365921273636</v>
      </c>
      <c r="H173">
        <f t="shared" si="8"/>
        <v>5.7025959465598075E-2</v>
      </c>
    </row>
    <row r="174" spans="2:8" x14ac:dyDescent="0.25">
      <c r="B174">
        <f t="shared" si="6"/>
        <v>0.63950888568984654</v>
      </c>
      <c r="C174">
        <f t="shared" si="7"/>
        <v>0.59657715738321071</v>
      </c>
      <c r="D174">
        <v>169</v>
      </c>
      <c r="E174">
        <v>0.95897290330029072</v>
      </c>
      <c r="F174">
        <v>0.21038678646075315</v>
      </c>
      <c r="H174">
        <f t="shared" si="8"/>
        <v>4.2931728306635879E-2</v>
      </c>
    </row>
    <row r="175" spans="2:8" x14ac:dyDescent="0.25">
      <c r="B175">
        <f t="shared" si="6"/>
        <v>0.57015485307090097</v>
      </c>
      <c r="C175">
        <f t="shared" si="7"/>
        <v>0.51622861074821969</v>
      </c>
      <c r="D175">
        <v>170</v>
      </c>
      <c r="E175">
        <v>9.4496638195910698E-2</v>
      </c>
      <c r="F175">
        <v>0.69107401181152106</v>
      </c>
      <c r="H175">
        <f t="shared" si="8"/>
        <v>5.3926242322681284E-2</v>
      </c>
    </row>
    <row r="176" spans="2:8" x14ac:dyDescent="0.25">
      <c r="B176">
        <f t="shared" si="6"/>
        <v>0.57033566474990793</v>
      </c>
      <c r="C176">
        <f t="shared" si="7"/>
        <v>0.52490706915888385</v>
      </c>
      <c r="D176">
        <v>171</v>
      </c>
      <c r="E176">
        <v>9.584344338917905E-2</v>
      </c>
      <c r="F176">
        <v>0.31144125995450578</v>
      </c>
      <c r="H176">
        <f t="shared" si="8"/>
        <v>4.54285955910241E-2</v>
      </c>
    </row>
    <row r="177" spans="2:8" x14ac:dyDescent="0.25">
      <c r="B177">
        <f t="shared" si="6"/>
        <v>0.62083386662308959</v>
      </c>
      <c r="C177">
        <f t="shared" si="7"/>
        <v>0.58805145553258731</v>
      </c>
      <c r="D177">
        <v>172</v>
      </c>
      <c r="E177">
        <v>0.82041637604238371</v>
      </c>
      <c r="F177">
        <v>1.3279641357806016E-2</v>
      </c>
      <c r="H177">
        <f t="shared" si="8"/>
        <v>3.2782411090502284E-2</v>
      </c>
    </row>
    <row r="178" spans="2:8" x14ac:dyDescent="0.25">
      <c r="B178">
        <f t="shared" si="6"/>
        <v>0.61745671350091802</v>
      </c>
      <c r="C178">
        <f t="shared" si="7"/>
        <v>0.56173518948695211</v>
      </c>
      <c r="D178">
        <v>173</v>
      </c>
      <c r="E178">
        <v>0.77885017113729216</v>
      </c>
      <c r="F178">
        <v>0.75659066925860397</v>
      </c>
      <c r="H178">
        <f t="shared" si="8"/>
        <v>5.5721524013965906E-2</v>
      </c>
    </row>
    <row r="179" spans="2:8" x14ac:dyDescent="0.25">
      <c r="B179">
        <f t="shared" si="6"/>
        <v>0.59212852877115152</v>
      </c>
      <c r="C179">
        <f t="shared" si="7"/>
        <v>0.5398619874257089</v>
      </c>
      <c r="D179">
        <v>174</v>
      </c>
      <c r="E179">
        <v>0.36450450631055453</v>
      </c>
      <c r="F179">
        <v>0.62308318628124848</v>
      </c>
      <c r="H179">
        <f t="shared" si="8"/>
        <v>5.2266541345442619E-2</v>
      </c>
    </row>
    <row r="180" spans="2:8" x14ac:dyDescent="0.25">
      <c r="B180">
        <f t="shared" si="6"/>
        <v>0.59553830434971056</v>
      </c>
      <c r="C180">
        <f t="shared" si="7"/>
        <v>0.53189814598923624</v>
      </c>
      <c r="D180">
        <v>175</v>
      </c>
      <c r="E180">
        <v>0.42215993084217551</v>
      </c>
      <c r="F180">
        <v>0.93553316333564585</v>
      </c>
      <c r="H180">
        <f t="shared" si="8"/>
        <v>6.3640158360474319E-2</v>
      </c>
    </row>
    <row r="181" spans="2:8" x14ac:dyDescent="0.25">
      <c r="B181">
        <f t="shared" si="6"/>
        <v>0.61106719764450823</v>
      </c>
      <c r="C181">
        <f t="shared" si="7"/>
        <v>0.56342407457722965</v>
      </c>
      <c r="D181">
        <v>176</v>
      </c>
      <c r="E181">
        <v>0.68690497601900535</v>
      </c>
      <c r="F181">
        <v>0.41176879059736926</v>
      </c>
      <c r="H181">
        <f t="shared" si="8"/>
        <v>4.7643123067278546E-2</v>
      </c>
    </row>
    <row r="182" spans="2:8" x14ac:dyDescent="0.25">
      <c r="B182">
        <f t="shared" si="6"/>
        <v>0.62509101063080674</v>
      </c>
      <c r="C182">
        <f t="shared" si="7"/>
        <v>0.58568108426565457</v>
      </c>
      <c r="D182">
        <v>177</v>
      </c>
      <c r="E182">
        <v>0.86527306337104992</v>
      </c>
      <c r="F182">
        <v>0.10245039916055143</v>
      </c>
      <c r="H182">
        <f t="shared" si="8"/>
        <v>3.9409926365152198E-2</v>
      </c>
    </row>
    <row r="183" spans="2:8" x14ac:dyDescent="0.25">
      <c r="B183">
        <f t="shared" si="6"/>
        <v>0.59697012981609243</v>
      </c>
      <c r="C183">
        <f t="shared" si="7"/>
        <v>0.54260986639691766</v>
      </c>
      <c r="D183">
        <v>178</v>
      </c>
      <c r="E183">
        <v>0.44695729555402508</v>
      </c>
      <c r="F183">
        <v>0.70773042630696748</v>
      </c>
      <c r="H183">
        <f t="shared" si="8"/>
        <v>5.436026341917477E-2</v>
      </c>
    </row>
    <row r="184" spans="2:8" x14ac:dyDescent="0.25">
      <c r="B184">
        <f t="shared" si="6"/>
        <v>0.60652290070294979</v>
      </c>
      <c r="C184">
        <f t="shared" si="7"/>
        <v>0.55273387028583376</v>
      </c>
      <c r="D184">
        <v>179</v>
      </c>
      <c r="E184">
        <v>0.61297827472174071</v>
      </c>
      <c r="F184">
        <v>0.68570536667304793</v>
      </c>
      <c r="H184">
        <f t="shared" si="8"/>
        <v>5.3789030417116024E-2</v>
      </c>
    </row>
    <row r="185" spans="2:8" x14ac:dyDescent="0.25">
      <c r="B185">
        <f t="shared" si="6"/>
        <v>0.64339133824145178</v>
      </c>
      <c r="C185">
        <f t="shared" si="7"/>
        <v>0.59725097467425836</v>
      </c>
      <c r="D185">
        <v>180</v>
      </c>
      <c r="E185">
        <v>0.97191835473017729</v>
      </c>
      <c r="F185">
        <v>0.3429267675863974</v>
      </c>
      <c r="H185">
        <f t="shared" si="8"/>
        <v>4.6140363567193435E-2</v>
      </c>
    </row>
    <row r="186" spans="2:8" x14ac:dyDescent="0.25">
      <c r="B186">
        <f t="shared" si="6"/>
        <v>0.60818288710352675</v>
      </c>
      <c r="C186">
        <f t="shared" si="7"/>
        <v>0.55248646863435991</v>
      </c>
      <c r="D186">
        <v>181</v>
      </c>
      <c r="E186">
        <v>0.64063262863559522</v>
      </c>
      <c r="F186">
        <v>0.75573770868582457</v>
      </c>
      <c r="H186">
        <f t="shared" si="8"/>
        <v>5.5696418469166842E-2</v>
      </c>
    </row>
    <row r="187" spans="2:8" x14ac:dyDescent="0.25">
      <c r="B187">
        <f t="shared" si="6"/>
        <v>0.60689488821254489</v>
      </c>
      <c r="C187">
        <f t="shared" si="7"/>
        <v>0.5547588148552175</v>
      </c>
      <c r="D187">
        <v>182</v>
      </c>
      <c r="E187">
        <v>0.61923113311893574</v>
      </c>
      <c r="F187">
        <v>0.61747889872233763</v>
      </c>
      <c r="H187">
        <f t="shared" si="8"/>
        <v>5.2136073357327395E-2</v>
      </c>
    </row>
    <row r="188" spans="2:8" x14ac:dyDescent="0.25">
      <c r="B188">
        <f t="shared" si="6"/>
        <v>0.58138979097526466</v>
      </c>
      <c r="C188">
        <f t="shared" si="7"/>
        <v>0.52720226766324352</v>
      </c>
      <c r="D188">
        <v>183</v>
      </c>
      <c r="E188">
        <v>0.2063692319619197</v>
      </c>
      <c r="F188">
        <v>0.70116118437415675</v>
      </c>
      <c r="H188">
        <f t="shared" si="8"/>
        <v>5.4187523312021146E-2</v>
      </c>
    </row>
    <row r="189" spans="2:8" x14ac:dyDescent="0.25">
      <c r="B189">
        <f t="shared" si="6"/>
        <v>0.60705218164905939</v>
      </c>
      <c r="C189">
        <f t="shared" si="7"/>
        <v>0.54097930282754114</v>
      </c>
      <c r="D189">
        <v>184</v>
      </c>
      <c r="E189">
        <v>0.62186589504921841</v>
      </c>
      <c r="F189">
        <v>0.96066568658010798</v>
      </c>
      <c r="H189">
        <f t="shared" si="8"/>
        <v>6.6072878821518244E-2</v>
      </c>
    </row>
    <row r="190" spans="2:8" x14ac:dyDescent="0.25">
      <c r="B190">
        <f t="shared" si="6"/>
        <v>0.59960552582153137</v>
      </c>
      <c r="C190">
        <f t="shared" si="7"/>
        <v>0.5500629435443225</v>
      </c>
      <c r="D190">
        <v>185</v>
      </c>
      <c r="E190">
        <v>0.49307397517703588</v>
      </c>
      <c r="F190">
        <v>0.50050592959741458</v>
      </c>
      <c r="H190">
        <f t="shared" si="8"/>
        <v>4.9542582277208869E-2</v>
      </c>
    </row>
    <row r="191" spans="2:8" x14ac:dyDescent="0.25">
      <c r="B191">
        <f t="shared" si="6"/>
        <v>0.60913633565992631</v>
      </c>
      <c r="C191">
        <f t="shared" si="7"/>
        <v>0.56807593856441174</v>
      </c>
      <c r="D191">
        <v>186</v>
      </c>
      <c r="E191">
        <v>0.65619995839909517</v>
      </c>
      <c r="F191">
        <v>0.14738946695354849</v>
      </c>
      <c r="H191">
        <f t="shared" si="8"/>
        <v>4.1060397095514567E-2</v>
      </c>
    </row>
    <row r="192" spans="2:8" x14ac:dyDescent="0.25">
      <c r="B192">
        <f t="shared" si="6"/>
        <v>0.64564516928903637</v>
      </c>
      <c r="C192">
        <f t="shared" si="7"/>
        <v>0.57665927885961044</v>
      </c>
      <c r="D192">
        <v>187</v>
      </c>
      <c r="E192">
        <v>0.97772949551462518</v>
      </c>
      <c r="F192">
        <v>0.97928030977291058</v>
      </c>
      <c r="H192">
        <f t="shared" si="8"/>
        <v>6.8985890429425933E-2</v>
      </c>
    </row>
    <row r="193" spans="2:8" x14ac:dyDescent="0.25">
      <c r="B193">
        <f t="shared" si="6"/>
        <v>0.57264924999815503</v>
      </c>
      <c r="C193">
        <f t="shared" si="7"/>
        <v>0.52537910216133288</v>
      </c>
      <c r="D193">
        <v>188</v>
      </c>
      <c r="E193">
        <v>0.11433766888080932</v>
      </c>
      <c r="F193">
        <v>0.39446595415280861</v>
      </c>
      <c r="H193">
        <f t="shared" si="8"/>
        <v>4.7270147836822179E-2</v>
      </c>
    </row>
    <row r="194" spans="2:8" x14ac:dyDescent="0.25">
      <c r="B194">
        <f t="shared" si="6"/>
        <v>0.60804673038173573</v>
      </c>
      <c r="C194">
        <f t="shared" si="7"/>
        <v>0.56248088255473694</v>
      </c>
      <c r="D194">
        <v>189</v>
      </c>
      <c r="E194">
        <v>0.63838964181234203</v>
      </c>
      <c r="F194">
        <v>0.31743951966115969</v>
      </c>
      <c r="H194">
        <f t="shared" si="8"/>
        <v>4.5565847826998837E-2</v>
      </c>
    </row>
    <row r="195" spans="2:8" x14ac:dyDescent="0.25">
      <c r="B195">
        <f t="shared" si="6"/>
        <v>0.57249652142070218</v>
      </c>
      <c r="C195">
        <f t="shared" si="7"/>
        <v>0.53083050060852355</v>
      </c>
      <c r="D195">
        <v>190</v>
      </c>
      <c r="E195">
        <v>0.11304351988333128</v>
      </c>
      <c r="F195">
        <v>0.1664205656392399</v>
      </c>
      <c r="H195">
        <f t="shared" si="8"/>
        <v>4.1666020812178586E-2</v>
      </c>
    </row>
    <row r="196" spans="2:8" x14ac:dyDescent="0.25">
      <c r="B196">
        <f t="shared" si="6"/>
        <v>0.57593153516023643</v>
      </c>
      <c r="C196">
        <f t="shared" si="7"/>
        <v>0.53297339046398018</v>
      </c>
      <c r="D196">
        <v>191</v>
      </c>
      <c r="E196">
        <v>0.14472790412457126</v>
      </c>
      <c r="F196">
        <v>0.21136195282427028</v>
      </c>
      <c r="H196">
        <f t="shared" si="8"/>
        <v>4.2958144696256306E-2</v>
      </c>
    </row>
    <row r="197" spans="2:8" x14ac:dyDescent="0.25">
      <c r="B197">
        <f t="shared" si="6"/>
        <v>0.61177252195787757</v>
      </c>
      <c r="C197">
        <f t="shared" si="7"/>
        <v>0.56392799628445611</v>
      </c>
      <c r="D197">
        <v>192</v>
      </c>
      <c r="E197">
        <v>0.69781953836244082</v>
      </c>
      <c r="F197">
        <v>0.42115011431908678</v>
      </c>
      <c r="H197">
        <f t="shared" si="8"/>
        <v>4.7844525673421429E-2</v>
      </c>
    </row>
    <row r="198" spans="2:8" x14ac:dyDescent="0.25">
      <c r="B198">
        <f t="shared" ref="B198:B261" si="9">NORMINV(E198,$B$2,$B$3)</f>
        <v>0.56033440625321573</v>
      </c>
      <c r="C198">
        <f t="shared" si="7"/>
        <v>0.49242937113816276</v>
      </c>
      <c r="D198">
        <v>193</v>
      </c>
      <c r="E198">
        <v>4.0424013349207977E-2</v>
      </c>
      <c r="F198">
        <v>0.9735552310732416</v>
      </c>
      <c r="H198">
        <f t="shared" si="8"/>
        <v>6.790503511505297E-2</v>
      </c>
    </row>
    <row r="199" spans="2:8" x14ac:dyDescent="0.25">
      <c r="B199">
        <f t="shared" si="9"/>
        <v>0.59722688388761991</v>
      </c>
      <c r="C199">
        <f t="shared" ref="C199:C262" si="10">B199-H199</f>
        <v>0.55463915781498041</v>
      </c>
      <c r="D199">
        <v>194</v>
      </c>
      <c r="E199">
        <v>0.45142887690458111</v>
      </c>
      <c r="F199">
        <v>0.19789661038063011</v>
      </c>
      <c r="H199">
        <f t="shared" ref="H199:H262" si="11">BETAINV(F199,$C$2,$C$3)</f>
        <v>4.2587726072639463E-2</v>
      </c>
    </row>
    <row r="200" spans="2:8" x14ac:dyDescent="0.25">
      <c r="B200">
        <f t="shared" si="9"/>
        <v>0.60053958695250065</v>
      </c>
      <c r="C200">
        <f t="shared" si="10"/>
        <v>0.55799328481468247</v>
      </c>
      <c r="D200">
        <v>195</v>
      </c>
      <c r="E200">
        <v>0.5094734441493074</v>
      </c>
      <c r="F200">
        <v>0.19641909872982954</v>
      </c>
      <c r="H200">
        <f t="shared" si="11"/>
        <v>4.2546302137818202E-2</v>
      </c>
    </row>
    <row r="201" spans="2:8" x14ac:dyDescent="0.25">
      <c r="B201">
        <f t="shared" si="9"/>
        <v>0.60773844023805446</v>
      </c>
      <c r="C201">
        <f t="shared" si="10"/>
        <v>0.55462779760806313</v>
      </c>
      <c r="D201">
        <v>196</v>
      </c>
      <c r="E201">
        <v>0.63329350339700952</v>
      </c>
      <c r="F201">
        <v>0.65846843100371166</v>
      </c>
      <c r="H201">
        <f t="shared" si="11"/>
        <v>5.3110642629991323E-2</v>
      </c>
    </row>
    <row r="202" spans="2:8" x14ac:dyDescent="0.25">
      <c r="B202">
        <f t="shared" si="9"/>
        <v>0.61556886145102685</v>
      </c>
      <c r="C202">
        <f t="shared" si="10"/>
        <v>0.5660622461930801</v>
      </c>
      <c r="D202">
        <v>197</v>
      </c>
      <c r="E202">
        <v>0.75339945774182393</v>
      </c>
      <c r="F202">
        <v>0.49883218189985135</v>
      </c>
      <c r="H202">
        <f t="shared" si="11"/>
        <v>4.95066152579468E-2</v>
      </c>
    </row>
    <row r="203" spans="2:8" x14ac:dyDescent="0.25">
      <c r="B203">
        <f t="shared" si="9"/>
        <v>0.60456115073324457</v>
      </c>
      <c r="C203">
        <f t="shared" si="10"/>
        <v>0.54811292585678606</v>
      </c>
      <c r="D203">
        <v>198</v>
      </c>
      <c r="E203">
        <v>0.57955226212116817</v>
      </c>
      <c r="F203">
        <v>0.7804726258442507</v>
      </c>
      <c r="H203">
        <f t="shared" si="11"/>
        <v>5.6448224876458508E-2</v>
      </c>
    </row>
    <row r="204" spans="2:8" x14ac:dyDescent="0.25">
      <c r="B204">
        <f t="shared" si="9"/>
        <v>0.6295601995936928</v>
      </c>
      <c r="C204">
        <f t="shared" si="10"/>
        <v>0.58377784629748797</v>
      </c>
      <c r="D204">
        <v>199</v>
      </c>
      <c r="E204">
        <v>0.90337450562901189</v>
      </c>
      <c r="F204">
        <v>0.32697519163310185</v>
      </c>
      <c r="H204">
        <f t="shared" si="11"/>
        <v>4.5782353296204822E-2</v>
      </c>
    </row>
    <row r="205" spans="2:8" x14ac:dyDescent="0.25">
      <c r="B205">
        <f t="shared" si="9"/>
        <v>0.63615036207255005</v>
      </c>
      <c r="C205">
        <f t="shared" si="10"/>
        <v>0.60115784433466213</v>
      </c>
      <c r="D205">
        <v>200</v>
      </c>
      <c r="E205">
        <v>0.94420332747540403</v>
      </c>
      <c r="F205">
        <v>2.9514162527248367E-2</v>
      </c>
      <c r="H205">
        <f t="shared" si="11"/>
        <v>3.4992517737887974E-2</v>
      </c>
    </row>
    <row r="206" spans="2:8" x14ac:dyDescent="0.25">
      <c r="B206">
        <f t="shared" si="9"/>
        <v>0.55816370049341268</v>
      </c>
      <c r="C206">
        <f t="shared" si="10"/>
        <v>0.52153730872195481</v>
      </c>
      <c r="D206">
        <v>201</v>
      </c>
      <c r="E206">
        <v>3.278696401955461E-2</v>
      </c>
      <c r="F206">
        <v>4.918025115760738E-2</v>
      </c>
      <c r="H206">
        <f t="shared" si="11"/>
        <v>3.6626391771457857E-2</v>
      </c>
    </row>
    <row r="207" spans="2:8" x14ac:dyDescent="0.25">
      <c r="B207">
        <f t="shared" si="9"/>
        <v>0.59824589181744403</v>
      </c>
      <c r="C207">
        <f t="shared" si="10"/>
        <v>0.5497444869980358</v>
      </c>
      <c r="D207">
        <v>202</v>
      </c>
      <c r="E207">
        <v>0.46923106904273149</v>
      </c>
      <c r="F207">
        <v>0.4518565614672152</v>
      </c>
      <c r="H207">
        <f t="shared" si="11"/>
        <v>4.8501404819408206E-2</v>
      </c>
    </row>
    <row r="208" spans="2:8" x14ac:dyDescent="0.25">
      <c r="B208">
        <f t="shared" si="9"/>
        <v>0.59853744387285057</v>
      </c>
      <c r="C208">
        <f t="shared" si="10"/>
        <v>0.5469370984893106</v>
      </c>
      <c r="D208">
        <v>203</v>
      </c>
      <c r="E208">
        <v>0.47433743981588705</v>
      </c>
      <c r="F208">
        <v>0.59412517175380763</v>
      </c>
      <c r="H208">
        <f t="shared" si="11"/>
        <v>5.1600345383539969E-2</v>
      </c>
    </row>
    <row r="209" spans="2:8" x14ac:dyDescent="0.25">
      <c r="B209">
        <f t="shared" si="9"/>
        <v>0.58947158402022792</v>
      </c>
      <c r="C209">
        <f t="shared" si="10"/>
        <v>0.55064440280723703</v>
      </c>
      <c r="D209">
        <v>204</v>
      </c>
      <c r="E209">
        <v>0.32154487190955727</v>
      </c>
      <c r="F209">
        <v>8.9017509839167452E-2</v>
      </c>
      <c r="H209">
        <f t="shared" si="11"/>
        <v>3.8827181212990843E-2</v>
      </c>
    </row>
    <row r="210" spans="2:8" x14ac:dyDescent="0.25">
      <c r="B210">
        <f t="shared" si="9"/>
        <v>0.63454212114503139</v>
      </c>
      <c r="C210">
        <f t="shared" si="10"/>
        <v>0.59283910210804414</v>
      </c>
      <c r="D210">
        <v>205</v>
      </c>
      <c r="E210">
        <v>0.93578085003009126</v>
      </c>
      <c r="F210">
        <v>0.16762638457694923</v>
      </c>
      <c r="H210">
        <f t="shared" si="11"/>
        <v>4.1703019036987289E-2</v>
      </c>
    </row>
    <row r="211" spans="2:8" x14ac:dyDescent="0.25">
      <c r="B211">
        <f t="shared" si="9"/>
        <v>0.61086174771068769</v>
      </c>
      <c r="C211">
        <f t="shared" si="10"/>
        <v>0.55429423671505118</v>
      </c>
      <c r="D211">
        <v>206</v>
      </c>
      <c r="E211">
        <v>0.68369410273969433</v>
      </c>
      <c r="F211">
        <v>0.78424248043722855</v>
      </c>
      <c r="H211">
        <f t="shared" si="11"/>
        <v>5.6567510995636505E-2</v>
      </c>
    </row>
    <row r="212" spans="2:8" x14ac:dyDescent="0.25">
      <c r="B212">
        <f t="shared" si="9"/>
        <v>0.62156155009819869</v>
      </c>
      <c r="C212">
        <f t="shared" si="10"/>
        <v>0.57238386015150755</v>
      </c>
      <c r="D212">
        <v>207</v>
      </c>
      <c r="E212">
        <v>0.82868468334708245</v>
      </c>
      <c r="F212">
        <v>0.48349431105306451</v>
      </c>
      <c r="H212">
        <f t="shared" si="11"/>
        <v>4.9177689946691173E-2</v>
      </c>
    </row>
    <row r="213" spans="2:8" x14ac:dyDescent="0.25">
      <c r="B213">
        <f t="shared" si="9"/>
        <v>0.59083905909758805</v>
      </c>
      <c r="C213">
        <f t="shared" si="10"/>
        <v>0.54611517147014244</v>
      </c>
      <c r="D213">
        <v>208</v>
      </c>
      <c r="E213">
        <v>0.34340165152661184</v>
      </c>
      <c r="F213">
        <v>0.28127718610007268</v>
      </c>
      <c r="H213">
        <f t="shared" si="11"/>
        <v>4.4723887627445648E-2</v>
      </c>
    </row>
    <row r="214" spans="2:8" x14ac:dyDescent="0.25">
      <c r="B214">
        <f t="shared" si="9"/>
        <v>0.61853055975254911</v>
      </c>
      <c r="C214">
        <f t="shared" si="10"/>
        <v>0.57053321837276227</v>
      </c>
      <c r="D214">
        <v>209</v>
      </c>
      <c r="E214">
        <v>0.79262936693859576</v>
      </c>
      <c r="F214">
        <v>0.42828171669438841</v>
      </c>
      <c r="H214">
        <f t="shared" si="11"/>
        <v>4.7997341379786847E-2</v>
      </c>
    </row>
    <row r="215" spans="2:8" x14ac:dyDescent="0.25">
      <c r="B215">
        <f t="shared" si="9"/>
        <v>0.60106182385432094</v>
      </c>
      <c r="C215">
        <f t="shared" si="10"/>
        <v>0.54479937396185341</v>
      </c>
      <c r="D215">
        <v>210</v>
      </c>
      <c r="E215">
        <v>0.51863724423301116</v>
      </c>
      <c r="F215">
        <v>0.77451674906139178</v>
      </c>
      <c r="H215">
        <f t="shared" si="11"/>
        <v>5.6262449892467536E-2</v>
      </c>
    </row>
    <row r="216" spans="2:8" x14ac:dyDescent="0.25">
      <c r="B216">
        <f t="shared" si="9"/>
        <v>0.65267204267145928</v>
      </c>
      <c r="C216">
        <f t="shared" si="10"/>
        <v>0.60692736529157154</v>
      </c>
      <c r="D216">
        <v>211</v>
      </c>
      <c r="E216">
        <v>0.98978171172901952</v>
      </c>
      <c r="F216">
        <v>0.3253095268526156</v>
      </c>
      <c r="H216">
        <f t="shared" si="11"/>
        <v>4.574467737988773E-2</v>
      </c>
    </row>
    <row r="217" spans="2:8" x14ac:dyDescent="0.25">
      <c r="B217">
        <f t="shared" si="9"/>
        <v>0.55747965475602368</v>
      </c>
      <c r="C217">
        <f t="shared" si="10"/>
        <v>0.51142489311828809</v>
      </c>
      <c r="D217">
        <v>212</v>
      </c>
      <c r="E217">
        <v>3.0642629462078741E-2</v>
      </c>
      <c r="F217">
        <v>0.33909303211231645</v>
      </c>
      <c r="H217">
        <f t="shared" si="11"/>
        <v>4.6054761637735579E-2</v>
      </c>
    </row>
    <row r="218" spans="2:8" x14ac:dyDescent="0.25">
      <c r="B218">
        <f t="shared" si="9"/>
        <v>0.634976001188026</v>
      </c>
      <c r="C218">
        <f t="shared" si="10"/>
        <v>0.58537175309146994</v>
      </c>
      <c r="D218">
        <v>213</v>
      </c>
      <c r="E218">
        <v>0.93814488507211902</v>
      </c>
      <c r="F218">
        <v>0.50337376240411391</v>
      </c>
      <c r="H218">
        <f t="shared" si="11"/>
        <v>4.9604248096556058E-2</v>
      </c>
    </row>
    <row r="219" spans="2:8" x14ac:dyDescent="0.25">
      <c r="B219">
        <f t="shared" si="9"/>
        <v>0.65072513909718854</v>
      </c>
      <c r="C219">
        <f t="shared" si="10"/>
        <v>0.5914125367216575</v>
      </c>
      <c r="D219">
        <v>214</v>
      </c>
      <c r="E219">
        <v>0.98721055857700879</v>
      </c>
      <c r="F219">
        <v>0.8592435346118521</v>
      </c>
      <c r="H219">
        <f t="shared" si="11"/>
        <v>5.9312602375531043E-2</v>
      </c>
    </row>
    <row r="220" spans="2:8" x14ac:dyDescent="0.25">
      <c r="B220">
        <f t="shared" si="9"/>
        <v>0.61155922134933449</v>
      </c>
      <c r="C220">
        <f t="shared" si="10"/>
        <v>0.56305720790628766</v>
      </c>
      <c r="D220">
        <v>215</v>
      </c>
      <c r="E220">
        <v>0.69453682875182743</v>
      </c>
      <c r="F220">
        <v>0.45188505206302332</v>
      </c>
      <c r="H220">
        <f t="shared" si="11"/>
        <v>4.8502013443046811E-2</v>
      </c>
    </row>
    <row r="221" spans="2:8" x14ac:dyDescent="0.25">
      <c r="B221">
        <f t="shared" si="9"/>
        <v>0.62358920296400533</v>
      </c>
      <c r="C221">
        <f t="shared" si="10"/>
        <v>0.57071264499323415</v>
      </c>
      <c r="D221">
        <v>216</v>
      </c>
      <c r="E221">
        <v>0.85041678576272162</v>
      </c>
      <c r="F221">
        <v>0.64881392251341286</v>
      </c>
      <c r="H221">
        <f t="shared" si="11"/>
        <v>5.2876557970771176E-2</v>
      </c>
    </row>
    <row r="222" spans="2:8" x14ac:dyDescent="0.25">
      <c r="B222">
        <f t="shared" si="9"/>
        <v>0.63916547609166752</v>
      </c>
      <c r="C222">
        <f t="shared" si="10"/>
        <v>0.59429678921184204</v>
      </c>
      <c r="D222">
        <v>217</v>
      </c>
      <c r="E222">
        <v>0.95762578245118934</v>
      </c>
      <c r="F222">
        <v>0.28738320250970029</v>
      </c>
      <c r="H222">
        <f t="shared" si="11"/>
        <v>4.4868686879825433E-2</v>
      </c>
    </row>
    <row r="223" spans="2:8" x14ac:dyDescent="0.25">
      <c r="B223">
        <f t="shared" si="9"/>
        <v>0.5771893472421703</v>
      </c>
      <c r="C223">
        <f t="shared" si="10"/>
        <v>0.51478133936728776</v>
      </c>
      <c r="D223">
        <v>218</v>
      </c>
      <c r="E223">
        <v>0.15769977220350651</v>
      </c>
      <c r="F223">
        <v>0.9184260232802901</v>
      </c>
      <c r="H223">
        <f t="shared" si="11"/>
        <v>6.2408007874882543E-2</v>
      </c>
    </row>
    <row r="224" spans="2:8" x14ac:dyDescent="0.25">
      <c r="B224">
        <f t="shared" si="9"/>
        <v>0.61077567454542725</v>
      </c>
      <c r="C224">
        <f t="shared" si="10"/>
        <v>0.54222376382937143</v>
      </c>
      <c r="D224">
        <v>219</v>
      </c>
      <c r="E224">
        <v>0.68234476254255583</v>
      </c>
      <c r="F224">
        <v>0.97712830715715127</v>
      </c>
      <c r="H224">
        <f t="shared" si="11"/>
        <v>6.8551910716055819E-2</v>
      </c>
    </row>
    <row r="225" spans="2:8" x14ac:dyDescent="0.25">
      <c r="B225">
        <f t="shared" si="9"/>
        <v>0.59926505604124225</v>
      </c>
      <c r="C225">
        <f t="shared" si="10"/>
        <v>0.54353197234840778</v>
      </c>
      <c r="D225">
        <v>220</v>
      </c>
      <c r="E225">
        <v>0.48709774039164522</v>
      </c>
      <c r="F225">
        <v>0.75698278732594737</v>
      </c>
      <c r="H225">
        <f t="shared" si="11"/>
        <v>5.5733083692834473E-2</v>
      </c>
    </row>
    <row r="226" spans="2:8" x14ac:dyDescent="0.25">
      <c r="B226">
        <f t="shared" si="9"/>
        <v>0.6027608138647812</v>
      </c>
      <c r="C226">
        <f t="shared" si="10"/>
        <v>0.55870788463956</v>
      </c>
      <c r="D226">
        <v>221</v>
      </c>
      <c r="E226">
        <v>0.54835671000658959</v>
      </c>
      <c r="F226">
        <v>0.25367220598888895</v>
      </c>
      <c r="H226">
        <f t="shared" si="11"/>
        <v>4.4052929225221207E-2</v>
      </c>
    </row>
    <row r="227" spans="2:8" x14ac:dyDescent="0.25">
      <c r="B227">
        <f t="shared" si="9"/>
        <v>0.64789568109543427</v>
      </c>
      <c r="C227">
        <f t="shared" si="10"/>
        <v>0.5956942840689966</v>
      </c>
      <c r="D227">
        <v>222</v>
      </c>
      <c r="E227">
        <v>0.98248512718668568</v>
      </c>
      <c r="F227">
        <v>0.62028915147717112</v>
      </c>
      <c r="H227">
        <f t="shared" si="11"/>
        <v>5.2201397026437668E-2</v>
      </c>
    </row>
    <row r="228" spans="2:8" x14ac:dyDescent="0.25">
      <c r="B228">
        <f t="shared" si="9"/>
        <v>0.60148554807145482</v>
      </c>
      <c r="C228">
        <f t="shared" si="10"/>
        <v>0.55548268515367871</v>
      </c>
      <c r="D228">
        <v>223</v>
      </c>
      <c r="E228">
        <v>0.52606541539588592</v>
      </c>
      <c r="F228">
        <v>0.33677456322140742</v>
      </c>
      <c r="H228">
        <f t="shared" si="11"/>
        <v>4.6002862917776104E-2</v>
      </c>
    </row>
    <row r="229" spans="2:8" x14ac:dyDescent="0.25">
      <c r="B229">
        <f t="shared" si="9"/>
        <v>0.61357867088805418</v>
      </c>
      <c r="C229">
        <f t="shared" si="10"/>
        <v>0.57488121947380166</v>
      </c>
      <c r="D229">
        <v>224</v>
      </c>
      <c r="E229">
        <v>0.72495753756050618</v>
      </c>
      <c r="F229">
        <v>8.6197487863965971E-2</v>
      </c>
      <c r="H229">
        <f t="shared" si="11"/>
        <v>3.8697451414252543E-2</v>
      </c>
    </row>
    <row r="230" spans="2:8" x14ac:dyDescent="0.25">
      <c r="B230">
        <f t="shared" si="9"/>
        <v>0.56957223281680081</v>
      </c>
      <c r="C230">
        <f t="shared" si="10"/>
        <v>0.52565625064106414</v>
      </c>
      <c r="D230">
        <v>225</v>
      </c>
      <c r="E230">
        <v>9.0251853115741909E-2</v>
      </c>
      <c r="F230">
        <v>0.24818599813195785</v>
      </c>
      <c r="H230">
        <f t="shared" si="11"/>
        <v>4.3915982175736681E-2</v>
      </c>
    </row>
    <row r="231" spans="2:8" x14ac:dyDescent="0.25">
      <c r="B231">
        <f t="shared" si="9"/>
        <v>0.58134075840142729</v>
      </c>
      <c r="C231">
        <f t="shared" si="10"/>
        <v>0.52842616700498779</v>
      </c>
      <c r="D231">
        <v>226</v>
      </c>
      <c r="E231">
        <v>0.20575419097155656</v>
      </c>
      <c r="F231">
        <v>0.65039113463973375</v>
      </c>
      <c r="H231">
        <f t="shared" si="11"/>
        <v>5.2914591396439503E-2</v>
      </c>
    </row>
    <row r="232" spans="2:8" x14ac:dyDescent="0.25">
      <c r="B232">
        <f t="shared" si="9"/>
        <v>0.58990130419039821</v>
      </c>
      <c r="C232">
        <f t="shared" si="10"/>
        <v>0.55793702082581165</v>
      </c>
      <c r="D232">
        <v>227</v>
      </c>
      <c r="E232">
        <v>0.32835138728330482</v>
      </c>
      <c r="F232">
        <v>9.5431887280794658E-3</v>
      </c>
      <c r="H232">
        <f t="shared" si="11"/>
        <v>3.1964283364586524E-2</v>
      </c>
    </row>
    <row r="233" spans="2:8" x14ac:dyDescent="0.25">
      <c r="B233">
        <f t="shared" si="9"/>
        <v>0.63735495737169123</v>
      </c>
      <c r="C233">
        <f t="shared" si="10"/>
        <v>0.5736056030538994</v>
      </c>
      <c r="D233">
        <v>228</v>
      </c>
      <c r="E233">
        <v>0.94992114369273573</v>
      </c>
      <c r="F233">
        <v>0.93689473603424123</v>
      </c>
      <c r="H233">
        <f t="shared" si="11"/>
        <v>6.3749354317791829E-2</v>
      </c>
    </row>
    <row r="234" spans="2:8" x14ac:dyDescent="0.25">
      <c r="B234">
        <f t="shared" si="9"/>
        <v>0.60268216223481208</v>
      </c>
      <c r="C234">
        <f t="shared" si="10"/>
        <v>0.54885107558002499</v>
      </c>
      <c r="D234">
        <v>229</v>
      </c>
      <c r="E234">
        <v>0.5469855777780146</v>
      </c>
      <c r="F234">
        <v>0.68735604645255677</v>
      </c>
      <c r="H234">
        <f t="shared" si="11"/>
        <v>5.3831086654787086E-2</v>
      </c>
    </row>
    <row r="235" spans="2:8" x14ac:dyDescent="0.25">
      <c r="B235">
        <f t="shared" si="9"/>
        <v>0.61564373734052413</v>
      </c>
      <c r="C235">
        <f t="shared" si="10"/>
        <v>0.55243487230477295</v>
      </c>
      <c r="D235">
        <v>230</v>
      </c>
      <c r="E235">
        <v>0.75443789428289865</v>
      </c>
      <c r="F235">
        <v>0.9299163012579259</v>
      </c>
      <c r="H235">
        <f t="shared" si="11"/>
        <v>6.3208865035751183E-2</v>
      </c>
    </row>
    <row r="236" spans="2:8" x14ac:dyDescent="0.25">
      <c r="B236">
        <f t="shared" si="9"/>
        <v>0.61181159248930528</v>
      </c>
      <c r="C236">
        <f t="shared" si="10"/>
        <v>0.55752791366594789</v>
      </c>
      <c r="D236">
        <v>231</v>
      </c>
      <c r="E236">
        <v>0.6984191163978104</v>
      </c>
      <c r="F236">
        <v>0.70482783927090087</v>
      </c>
      <c r="H236">
        <f t="shared" si="11"/>
        <v>5.4283678823357384E-2</v>
      </c>
    </row>
    <row r="237" spans="2:8" x14ac:dyDescent="0.25">
      <c r="B237">
        <f t="shared" si="9"/>
        <v>0.57469333452276705</v>
      </c>
      <c r="C237">
        <f t="shared" si="10"/>
        <v>0.52293647621851269</v>
      </c>
      <c r="D237">
        <v>232</v>
      </c>
      <c r="E237">
        <v>0.13267978784922363</v>
      </c>
      <c r="F237">
        <v>0.60100248242319942</v>
      </c>
      <c r="H237">
        <f t="shared" si="11"/>
        <v>5.1756858304254361E-2</v>
      </c>
    </row>
    <row r="238" spans="2:8" x14ac:dyDescent="0.25">
      <c r="B238">
        <f t="shared" si="9"/>
        <v>0.61527251557041063</v>
      </c>
      <c r="C238">
        <f t="shared" si="10"/>
        <v>0.55388402388040459</v>
      </c>
      <c r="D238">
        <v>233</v>
      </c>
      <c r="E238">
        <v>0.74926653070265892</v>
      </c>
      <c r="F238">
        <v>0.90165349472779921</v>
      </c>
      <c r="H238">
        <f t="shared" si="11"/>
        <v>6.1388491690006042E-2</v>
      </c>
    </row>
    <row r="239" spans="2:8" x14ac:dyDescent="0.25">
      <c r="B239">
        <f t="shared" si="9"/>
        <v>0.62914805139311403</v>
      </c>
      <c r="C239">
        <f t="shared" si="10"/>
        <v>0.57145719418797014</v>
      </c>
      <c r="D239">
        <v>234</v>
      </c>
      <c r="E239">
        <v>0.90023330582454797</v>
      </c>
      <c r="F239">
        <v>0.81764779358769357</v>
      </c>
      <c r="H239">
        <f t="shared" si="11"/>
        <v>5.7690857205143886E-2</v>
      </c>
    </row>
    <row r="240" spans="2:8" x14ac:dyDescent="0.25">
      <c r="B240">
        <f t="shared" si="9"/>
        <v>0.56238581361645978</v>
      </c>
      <c r="C240">
        <f t="shared" si="10"/>
        <v>0.52563309087965548</v>
      </c>
      <c r="D240">
        <v>235</v>
      </c>
      <c r="E240">
        <v>4.8911673054703897E-2</v>
      </c>
      <c r="F240">
        <v>5.1028151437869429E-2</v>
      </c>
      <c r="H240">
        <f t="shared" si="11"/>
        <v>3.6752722736804272E-2</v>
      </c>
    </row>
    <row r="241" spans="2:8" x14ac:dyDescent="0.25">
      <c r="B241">
        <f t="shared" si="9"/>
        <v>0.5959393114043352</v>
      </c>
      <c r="C241">
        <f t="shared" si="10"/>
        <v>0.54658799646099143</v>
      </c>
      <c r="D241">
        <v>236</v>
      </c>
      <c r="E241">
        <v>0.42907817696561867</v>
      </c>
      <c r="F241">
        <v>0.49159695041949503</v>
      </c>
      <c r="H241">
        <f t="shared" si="11"/>
        <v>4.9351314943343716E-2</v>
      </c>
    </row>
    <row r="242" spans="2:8" x14ac:dyDescent="0.25">
      <c r="B242">
        <f t="shared" si="9"/>
        <v>0.59969995360423933</v>
      </c>
      <c r="C242">
        <f t="shared" si="10"/>
        <v>0.5580595108918357</v>
      </c>
      <c r="D242">
        <v>237</v>
      </c>
      <c r="E242">
        <v>0.49473179006794776</v>
      </c>
      <c r="F242">
        <v>0.16558982176503334</v>
      </c>
      <c r="H242">
        <f t="shared" si="11"/>
        <v>4.1640442712403684E-2</v>
      </c>
    </row>
    <row r="243" spans="2:8" x14ac:dyDescent="0.25">
      <c r="B243">
        <f t="shared" si="9"/>
        <v>0.60293375575044794</v>
      </c>
      <c r="C243">
        <f t="shared" si="10"/>
        <v>0.54244802151642579</v>
      </c>
      <c r="D243">
        <v>238</v>
      </c>
      <c r="E243">
        <v>0.55136955169722079</v>
      </c>
      <c r="F243">
        <v>0.8846340630113696</v>
      </c>
      <c r="H243">
        <f t="shared" si="11"/>
        <v>6.0485734234022148E-2</v>
      </c>
    </row>
    <row r="244" spans="2:8" x14ac:dyDescent="0.25">
      <c r="B244">
        <f t="shared" si="9"/>
        <v>0.57236419634399838</v>
      </c>
      <c r="C244">
        <f t="shared" si="10"/>
        <v>0.52132711536279253</v>
      </c>
      <c r="D244">
        <v>239</v>
      </c>
      <c r="E244">
        <v>0.11193074102527056</v>
      </c>
      <c r="F244">
        <v>0.56903750776157658</v>
      </c>
      <c r="H244">
        <f t="shared" si="11"/>
        <v>5.1037080981205851E-2</v>
      </c>
    </row>
    <row r="245" spans="2:8" x14ac:dyDescent="0.25">
      <c r="B245">
        <f t="shared" si="9"/>
        <v>0.60604770881899206</v>
      </c>
      <c r="C245">
        <f t="shared" si="10"/>
        <v>0.52754704575672962</v>
      </c>
      <c r="D245">
        <v>240</v>
      </c>
      <c r="E245">
        <v>0.6049479769551116</v>
      </c>
      <c r="F245">
        <v>0.9981899784462982</v>
      </c>
      <c r="H245">
        <f t="shared" si="11"/>
        <v>7.8500663062262444E-2</v>
      </c>
    </row>
    <row r="246" spans="2:8" x14ac:dyDescent="0.25">
      <c r="B246">
        <f t="shared" si="9"/>
        <v>0.63255683768172666</v>
      </c>
      <c r="C246">
        <f t="shared" si="10"/>
        <v>0.58761663061148195</v>
      </c>
      <c r="D246">
        <v>241</v>
      </c>
      <c r="E246">
        <v>0.92405846389087754</v>
      </c>
      <c r="F246">
        <v>0.29041737107822341</v>
      </c>
      <c r="H246">
        <f t="shared" si="11"/>
        <v>4.494020707024466E-2</v>
      </c>
    </row>
    <row r="247" spans="2:8" x14ac:dyDescent="0.25">
      <c r="B247">
        <f t="shared" si="9"/>
        <v>0.64466296250108812</v>
      </c>
      <c r="C247">
        <f t="shared" si="10"/>
        <v>0.59086414824343692</v>
      </c>
      <c r="D247">
        <v>242</v>
      </c>
      <c r="E247">
        <v>0.97533532548306323</v>
      </c>
      <c r="F247">
        <v>0.68608978121003905</v>
      </c>
      <c r="H247">
        <f t="shared" si="11"/>
        <v>5.3798814257651206E-2</v>
      </c>
    </row>
    <row r="248" spans="2:8" x14ac:dyDescent="0.25">
      <c r="B248">
        <f t="shared" si="9"/>
        <v>0.60013400397005134</v>
      </c>
      <c r="C248">
        <f t="shared" si="10"/>
        <v>0.54414013847414577</v>
      </c>
      <c r="D248">
        <v>243</v>
      </c>
      <c r="E248">
        <v>0.50235289436008213</v>
      </c>
      <c r="F248">
        <v>0.76572424791717464</v>
      </c>
      <c r="H248">
        <f t="shared" si="11"/>
        <v>5.599386549590557E-2</v>
      </c>
    </row>
    <row r="249" spans="2:8" x14ac:dyDescent="0.25">
      <c r="B249">
        <f t="shared" si="9"/>
        <v>0.59489700107597476</v>
      </c>
      <c r="C249">
        <f t="shared" si="10"/>
        <v>0.54497694102535421</v>
      </c>
      <c r="D249">
        <v>244</v>
      </c>
      <c r="E249">
        <v>0.41114665266962458</v>
      </c>
      <c r="F249">
        <v>0.51801981689983112</v>
      </c>
      <c r="H249">
        <f t="shared" si="11"/>
        <v>4.9920060050620552E-2</v>
      </c>
    </row>
    <row r="250" spans="2:8" x14ac:dyDescent="0.25">
      <c r="B250">
        <f t="shared" si="9"/>
        <v>0.60365878871026224</v>
      </c>
      <c r="C250">
        <f t="shared" si="10"/>
        <v>0.55643007630387542</v>
      </c>
      <c r="D250">
        <v>245</v>
      </c>
      <c r="E250">
        <v>0.56396624587844912</v>
      </c>
      <c r="F250">
        <v>0.39255050393034008</v>
      </c>
      <c r="H250">
        <f t="shared" si="11"/>
        <v>4.722871240638684E-2</v>
      </c>
    </row>
    <row r="251" spans="2:8" x14ac:dyDescent="0.25">
      <c r="B251">
        <f t="shared" si="9"/>
        <v>0.59289730777531158</v>
      </c>
      <c r="C251">
        <f t="shared" si="10"/>
        <v>0.53473585694377601</v>
      </c>
      <c r="D251">
        <v>246</v>
      </c>
      <c r="E251">
        <v>0.37728921586199426</v>
      </c>
      <c r="F251">
        <v>0.83051704177895402</v>
      </c>
      <c r="H251">
        <f t="shared" si="11"/>
        <v>5.8161450831535566E-2</v>
      </c>
    </row>
    <row r="252" spans="2:8" x14ac:dyDescent="0.25">
      <c r="B252">
        <f t="shared" si="9"/>
        <v>0.59069396628300952</v>
      </c>
      <c r="C252">
        <f t="shared" si="10"/>
        <v>0.54955803784261303</v>
      </c>
      <c r="D252">
        <v>247</v>
      </c>
      <c r="E252">
        <v>0.34105596433928875</v>
      </c>
      <c r="F252">
        <v>0.14968959331243958</v>
      </c>
      <c r="H252">
        <f t="shared" si="11"/>
        <v>4.1135928440396541E-2</v>
      </c>
    </row>
    <row r="253" spans="2:8" x14ac:dyDescent="0.25">
      <c r="B253">
        <f t="shared" si="9"/>
        <v>0.59913467942596188</v>
      </c>
      <c r="C253">
        <f t="shared" si="10"/>
        <v>0.55657342046368152</v>
      </c>
      <c r="D253">
        <v>248</v>
      </c>
      <c r="E253">
        <v>0.48480994547385325</v>
      </c>
      <c r="F253">
        <v>0.19695191403753687</v>
      </c>
      <c r="H253">
        <f t="shared" si="11"/>
        <v>4.2561258962280343E-2</v>
      </c>
    </row>
    <row r="254" spans="2:8" x14ac:dyDescent="0.25">
      <c r="B254">
        <f t="shared" si="9"/>
        <v>0.62564677527159895</v>
      </c>
      <c r="C254">
        <f t="shared" si="10"/>
        <v>0.56887630609838158</v>
      </c>
      <c r="D254">
        <v>249</v>
      </c>
      <c r="E254">
        <v>0.87050504489944824</v>
      </c>
      <c r="F254">
        <v>0.79055861969226715</v>
      </c>
      <c r="H254">
        <f t="shared" si="11"/>
        <v>5.6770469173217375E-2</v>
      </c>
    </row>
    <row r="255" spans="2:8" x14ac:dyDescent="0.25">
      <c r="B255">
        <f t="shared" si="9"/>
        <v>0.61595632764790964</v>
      </c>
      <c r="C255">
        <f t="shared" si="10"/>
        <v>0.56066435040283402</v>
      </c>
      <c r="D255">
        <v>250</v>
      </c>
      <c r="E255">
        <v>0.75874764806202344</v>
      </c>
      <c r="F255">
        <v>0.74174342305188068</v>
      </c>
      <c r="H255">
        <f t="shared" si="11"/>
        <v>5.5291977245075619E-2</v>
      </c>
    </row>
    <row r="256" spans="2:8" x14ac:dyDescent="0.25">
      <c r="B256">
        <f t="shared" si="9"/>
        <v>0.61144864742552096</v>
      </c>
      <c r="C256">
        <f t="shared" si="10"/>
        <v>0.57023813707419091</v>
      </c>
      <c r="D256">
        <v>251</v>
      </c>
      <c r="E256">
        <v>0.69282889033680761</v>
      </c>
      <c r="F256">
        <v>0.15198145246759887</v>
      </c>
      <c r="H256">
        <f t="shared" si="11"/>
        <v>4.121051035133004E-2</v>
      </c>
    </row>
    <row r="257" spans="2:8" x14ac:dyDescent="0.25">
      <c r="B257">
        <f t="shared" si="9"/>
        <v>0.63504977753286751</v>
      </c>
      <c r="C257">
        <f t="shared" si="10"/>
        <v>0.59325583964340212</v>
      </c>
      <c r="D257">
        <v>252</v>
      </c>
      <c r="E257">
        <v>0.93854001802254139</v>
      </c>
      <c r="F257">
        <v>0.1706104002491089</v>
      </c>
      <c r="H257">
        <f t="shared" si="11"/>
        <v>4.1793937889465359E-2</v>
      </c>
    </row>
    <row r="258" spans="2:8" x14ac:dyDescent="0.25">
      <c r="B258">
        <f t="shared" si="9"/>
        <v>0.62703926342803218</v>
      </c>
      <c r="C258">
        <f t="shared" si="10"/>
        <v>0.57928607355495387</v>
      </c>
      <c r="D258">
        <v>253</v>
      </c>
      <c r="E258">
        <v>0.88299032565506863</v>
      </c>
      <c r="F258">
        <v>0.41689292933275435</v>
      </c>
      <c r="H258">
        <f t="shared" si="11"/>
        <v>4.7753189873078292E-2</v>
      </c>
    </row>
    <row r="259" spans="2:8" x14ac:dyDescent="0.25">
      <c r="B259">
        <f t="shared" si="9"/>
        <v>0.61676353415802765</v>
      </c>
      <c r="C259">
        <f t="shared" si="10"/>
        <v>0.57468670944704681</v>
      </c>
      <c r="D259">
        <v>254</v>
      </c>
      <c r="E259">
        <v>0.76968414496690341</v>
      </c>
      <c r="F259">
        <v>0.18008294077311815</v>
      </c>
      <c r="H259">
        <f t="shared" si="11"/>
        <v>4.2076824710980884E-2</v>
      </c>
    </row>
    <row r="260" spans="2:8" x14ac:dyDescent="0.25">
      <c r="B260">
        <f t="shared" si="9"/>
        <v>0.60444560009536363</v>
      </c>
      <c r="C260">
        <f t="shared" si="10"/>
        <v>0.54920885448433221</v>
      </c>
      <c r="D260">
        <v>255</v>
      </c>
      <c r="E260">
        <v>0.57756283299681765</v>
      </c>
      <c r="F260">
        <v>0.7397955546999393</v>
      </c>
      <c r="H260">
        <f t="shared" si="11"/>
        <v>5.5236745611031424E-2</v>
      </c>
    </row>
    <row r="261" spans="2:8" x14ac:dyDescent="0.25">
      <c r="B261">
        <f t="shared" si="9"/>
        <v>0.57619216617700342</v>
      </c>
      <c r="C261">
        <f t="shared" si="10"/>
        <v>0.51613966593341665</v>
      </c>
      <c r="D261">
        <v>256</v>
      </c>
      <c r="E261">
        <v>0.14735498361114363</v>
      </c>
      <c r="F261">
        <v>0.87570029417411344</v>
      </c>
      <c r="H261">
        <f t="shared" si="11"/>
        <v>6.0052500243586771E-2</v>
      </c>
    </row>
    <row r="262" spans="2:8" x14ac:dyDescent="0.25">
      <c r="B262">
        <f t="shared" ref="B262:B325" si="12">NORMINV(E262,$B$2,$B$3)</f>
        <v>0.60970250859272646</v>
      </c>
      <c r="C262">
        <f t="shared" si="10"/>
        <v>0.55315948686843175</v>
      </c>
      <c r="D262">
        <v>257</v>
      </c>
      <c r="E262">
        <v>0.66532228750263855</v>
      </c>
      <c r="F262">
        <v>0.78347201130179678</v>
      </c>
      <c r="H262">
        <f t="shared" si="11"/>
        <v>5.6543021724294706E-2</v>
      </c>
    </row>
    <row r="263" spans="2:8" x14ac:dyDescent="0.25">
      <c r="B263">
        <f t="shared" si="12"/>
        <v>0.58186064568048079</v>
      </c>
      <c r="C263">
        <f t="shared" ref="C263:C326" si="13">B263-H263</f>
        <v>0.52178380274807767</v>
      </c>
      <c r="D263">
        <v>258</v>
      </c>
      <c r="E263">
        <v>0.21233066027215663</v>
      </c>
      <c r="F263">
        <v>0.8762158213017619</v>
      </c>
      <c r="H263">
        <f t="shared" ref="H263:H326" si="14">BETAINV(F263,$C$2,$C$3)</f>
        <v>6.0076842932403118E-2</v>
      </c>
    </row>
    <row r="264" spans="2:8" x14ac:dyDescent="0.25">
      <c r="B264">
        <f t="shared" si="12"/>
        <v>0.54855416045121819</v>
      </c>
      <c r="C264">
        <f t="shared" si="13"/>
        <v>0.50001467867777938</v>
      </c>
      <c r="D264">
        <v>259</v>
      </c>
      <c r="E264">
        <v>1.1778875028944924E-2</v>
      </c>
      <c r="F264">
        <v>0.45363903608330669</v>
      </c>
      <c r="H264">
        <f t="shared" si="14"/>
        <v>4.8539481773438815E-2</v>
      </c>
    </row>
    <row r="265" spans="2:8" x14ac:dyDescent="0.25">
      <c r="B265">
        <f t="shared" si="12"/>
        <v>0.60234787405649137</v>
      </c>
      <c r="C265">
        <f t="shared" si="13"/>
        <v>0.55332857291612347</v>
      </c>
      <c r="D265">
        <v>260</v>
      </c>
      <c r="E265">
        <v>0.54115188221936084</v>
      </c>
      <c r="F265">
        <v>0.4760927669186632</v>
      </c>
      <c r="H265">
        <f t="shared" si="14"/>
        <v>4.9019301140367851E-2</v>
      </c>
    </row>
    <row r="266" spans="2:8" x14ac:dyDescent="0.25">
      <c r="B266">
        <f t="shared" si="12"/>
        <v>0.59757519796002734</v>
      </c>
      <c r="C266">
        <f t="shared" si="13"/>
        <v>0.54207404218329946</v>
      </c>
      <c r="D266">
        <v>261</v>
      </c>
      <c r="E266">
        <v>0.45750480837926522</v>
      </c>
      <c r="F266">
        <v>0.74904071366701164</v>
      </c>
      <c r="H266">
        <f t="shared" si="14"/>
        <v>5.5501155776727873E-2</v>
      </c>
    </row>
    <row r="267" spans="2:8" x14ac:dyDescent="0.25">
      <c r="B267">
        <f t="shared" si="12"/>
        <v>0.55651075611523726</v>
      </c>
      <c r="C267">
        <f t="shared" si="13"/>
        <v>0.50850396864381542</v>
      </c>
      <c r="D267">
        <v>262</v>
      </c>
      <c r="E267">
        <v>2.7805252436060357E-2</v>
      </c>
      <c r="F267">
        <v>0.42872286672363669</v>
      </c>
      <c r="H267">
        <f t="shared" si="14"/>
        <v>4.8006787471421841E-2</v>
      </c>
    </row>
    <row r="268" spans="2:8" x14ac:dyDescent="0.25">
      <c r="B268">
        <f t="shared" si="12"/>
        <v>0.61402001393917016</v>
      </c>
      <c r="C268">
        <f t="shared" si="13"/>
        <v>0.55487465706730099</v>
      </c>
      <c r="D268">
        <v>263</v>
      </c>
      <c r="E268">
        <v>0.73140161207825249</v>
      </c>
      <c r="F268">
        <v>0.85530906903313686</v>
      </c>
      <c r="H268">
        <f t="shared" si="14"/>
        <v>5.914535687186917E-2</v>
      </c>
    </row>
    <row r="269" spans="2:8" x14ac:dyDescent="0.25">
      <c r="B269">
        <f t="shared" si="12"/>
        <v>0.61051704167413501</v>
      </c>
      <c r="C269">
        <f t="shared" si="13"/>
        <v>0.56382005810402647</v>
      </c>
      <c r="D269">
        <v>264</v>
      </c>
      <c r="E269">
        <v>0.67827572256436075</v>
      </c>
      <c r="F269">
        <v>0.36812221600674944</v>
      </c>
      <c r="H269">
        <f t="shared" si="14"/>
        <v>4.6696983570108548E-2</v>
      </c>
    </row>
    <row r="270" spans="2:8" x14ac:dyDescent="0.25">
      <c r="B270">
        <f t="shared" si="12"/>
        <v>0.55861086509155544</v>
      </c>
      <c r="C270">
        <f t="shared" si="13"/>
        <v>0.50925999118934318</v>
      </c>
      <c r="D270">
        <v>265</v>
      </c>
      <c r="E270">
        <v>3.4254491890542305E-2</v>
      </c>
      <c r="F270">
        <v>0.49157638522041802</v>
      </c>
      <c r="H270">
        <f t="shared" si="14"/>
        <v>4.9350873902212246E-2</v>
      </c>
    </row>
    <row r="271" spans="2:8" x14ac:dyDescent="0.25">
      <c r="B271">
        <f t="shared" si="12"/>
        <v>0.60392726998442425</v>
      </c>
      <c r="C271">
        <f t="shared" si="13"/>
        <v>0.54663710263124266</v>
      </c>
      <c r="D271">
        <v>266</v>
      </c>
      <c r="E271">
        <v>0.56861511235765594</v>
      </c>
      <c r="F271">
        <v>0.8061675295235351</v>
      </c>
      <c r="H271">
        <f t="shared" si="14"/>
        <v>5.7290167353181598E-2</v>
      </c>
    </row>
    <row r="272" spans="2:8" x14ac:dyDescent="0.25">
      <c r="B272">
        <f t="shared" si="12"/>
        <v>0.58698290171487721</v>
      </c>
      <c r="C272">
        <f t="shared" si="13"/>
        <v>0.54083877115717083</v>
      </c>
      <c r="D272">
        <v>267</v>
      </c>
      <c r="E272">
        <v>0.28335058501947508</v>
      </c>
      <c r="F272">
        <v>0.34309574550293043</v>
      </c>
      <c r="H272">
        <f t="shared" si="14"/>
        <v>4.614413055770638E-2</v>
      </c>
    </row>
    <row r="273" spans="2:8" x14ac:dyDescent="0.25">
      <c r="B273">
        <f t="shared" si="12"/>
        <v>0.59514589316028099</v>
      </c>
      <c r="C273">
        <f t="shared" si="13"/>
        <v>0.51289130141584283</v>
      </c>
      <c r="D273">
        <v>268</v>
      </c>
      <c r="E273">
        <v>0.4154131390566036</v>
      </c>
      <c r="F273">
        <v>0.99939349457015836</v>
      </c>
      <c r="H273">
        <f t="shared" si="14"/>
        <v>8.2254591744438166E-2</v>
      </c>
    </row>
    <row r="274" spans="2:8" x14ac:dyDescent="0.25">
      <c r="B274">
        <f t="shared" si="12"/>
        <v>0.57977094015157393</v>
      </c>
      <c r="C274">
        <f t="shared" si="13"/>
        <v>0.54143804111709637</v>
      </c>
      <c r="D274">
        <v>269</v>
      </c>
      <c r="E274">
        <v>0.18664330892551928</v>
      </c>
      <c r="F274">
        <v>7.8600401668258435E-2</v>
      </c>
      <c r="H274">
        <f t="shared" si="14"/>
        <v>3.8332899034477577E-2</v>
      </c>
    </row>
    <row r="275" spans="2:8" x14ac:dyDescent="0.25">
      <c r="B275">
        <f t="shared" si="12"/>
        <v>0.60021084442994854</v>
      </c>
      <c r="C275">
        <f t="shared" si="13"/>
        <v>0.5625691231513309</v>
      </c>
      <c r="D275">
        <v>270</v>
      </c>
      <c r="E275">
        <v>0.50370205767664977</v>
      </c>
      <c r="F275">
        <v>6.5494823757552112E-2</v>
      </c>
      <c r="H275">
        <f t="shared" si="14"/>
        <v>3.7641721278617667E-2</v>
      </c>
    </row>
    <row r="276" spans="2:8" x14ac:dyDescent="0.25">
      <c r="B276">
        <f t="shared" si="12"/>
        <v>0.6313218149726979</v>
      </c>
      <c r="C276">
        <f t="shared" si="13"/>
        <v>0.58410138260755196</v>
      </c>
      <c r="D276">
        <v>271</v>
      </c>
      <c r="E276">
        <v>0.91598401882144698</v>
      </c>
      <c r="F276">
        <v>0.39216792153742475</v>
      </c>
      <c r="H276">
        <f t="shared" si="14"/>
        <v>4.7220432365145983E-2</v>
      </c>
    </row>
    <row r="277" spans="2:8" x14ac:dyDescent="0.25">
      <c r="B277">
        <f t="shared" si="12"/>
        <v>0.59800447550637337</v>
      </c>
      <c r="C277">
        <f t="shared" si="13"/>
        <v>0.54393228589029929</v>
      </c>
      <c r="D277">
        <v>272</v>
      </c>
      <c r="E277">
        <v>0.46500658819803409</v>
      </c>
      <c r="F277">
        <v>0.69673071761724348</v>
      </c>
      <c r="H277">
        <f t="shared" si="14"/>
        <v>5.4072189616074073E-2</v>
      </c>
    </row>
    <row r="278" spans="2:8" x14ac:dyDescent="0.25">
      <c r="B278">
        <f t="shared" si="12"/>
        <v>0.57689680234975615</v>
      </c>
      <c r="C278">
        <f t="shared" si="13"/>
        <v>0.52527494733900393</v>
      </c>
      <c r="D278">
        <v>273</v>
      </c>
      <c r="E278">
        <v>0.15461662026846934</v>
      </c>
      <c r="F278">
        <v>0.59507287591755809</v>
      </c>
      <c r="H278">
        <f t="shared" si="14"/>
        <v>5.1621855010752227E-2</v>
      </c>
    </row>
    <row r="279" spans="2:8" x14ac:dyDescent="0.25">
      <c r="B279">
        <f t="shared" si="12"/>
        <v>0.63861662964963883</v>
      </c>
      <c r="C279">
        <f t="shared" si="13"/>
        <v>0.58581527477866557</v>
      </c>
      <c r="D279">
        <v>274</v>
      </c>
      <c r="E279">
        <v>0.9553986948773705</v>
      </c>
      <c r="F279">
        <v>0.64568568289358552</v>
      </c>
      <c r="H279">
        <f t="shared" si="14"/>
        <v>5.2801354870973261E-2</v>
      </c>
    </row>
    <row r="280" spans="2:8" x14ac:dyDescent="0.25">
      <c r="B280">
        <f t="shared" si="12"/>
        <v>0.63992226748660586</v>
      </c>
      <c r="C280">
        <f t="shared" si="13"/>
        <v>0.58120346731881545</v>
      </c>
      <c r="D280">
        <v>275</v>
      </c>
      <c r="E280">
        <v>0.96054821640618648</v>
      </c>
      <c r="F280">
        <v>0.84490877387115249</v>
      </c>
      <c r="H280">
        <f t="shared" si="14"/>
        <v>5.8718800167790408E-2</v>
      </c>
    </row>
    <row r="281" spans="2:8" x14ac:dyDescent="0.25">
      <c r="B281">
        <f t="shared" si="12"/>
        <v>0.62563867427975184</v>
      </c>
      <c r="C281">
        <f t="shared" si="13"/>
        <v>0.58132994926355197</v>
      </c>
      <c r="D281">
        <v>276</v>
      </c>
      <c r="E281">
        <v>0.87042980727309693</v>
      </c>
      <c r="F281">
        <v>0.2640575721957843</v>
      </c>
      <c r="H281">
        <f t="shared" si="14"/>
        <v>4.4308725016199847E-2</v>
      </c>
    </row>
    <row r="282" spans="2:8" x14ac:dyDescent="0.25">
      <c r="B282">
        <f t="shared" si="12"/>
        <v>0.6078483470720939</v>
      </c>
      <c r="C282">
        <f t="shared" si="13"/>
        <v>0.56352638634231744</v>
      </c>
      <c r="D282">
        <v>277</v>
      </c>
      <c r="E282">
        <v>0.63511305052023292</v>
      </c>
      <c r="F282">
        <v>0.26459971811240734</v>
      </c>
      <c r="H282">
        <f t="shared" si="14"/>
        <v>4.4321960729776469E-2</v>
      </c>
    </row>
    <row r="283" spans="2:8" x14ac:dyDescent="0.25">
      <c r="B283">
        <f t="shared" si="12"/>
        <v>0.60239135099986618</v>
      </c>
      <c r="C283">
        <f t="shared" si="13"/>
        <v>0.56695287732733379</v>
      </c>
      <c r="D283">
        <v>278</v>
      </c>
      <c r="E283">
        <v>0.54191113136007218</v>
      </c>
      <c r="F283">
        <v>3.4144357675453207E-2</v>
      </c>
      <c r="H283">
        <f t="shared" si="14"/>
        <v>3.5438473672532382E-2</v>
      </c>
    </row>
    <row r="284" spans="2:8" x14ac:dyDescent="0.25">
      <c r="B284">
        <f t="shared" si="12"/>
        <v>0.59133596943036437</v>
      </c>
      <c r="C284">
        <f t="shared" si="13"/>
        <v>0.55714330319710825</v>
      </c>
      <c r="D284">
        <v>279</v>
      </c>
      <c r="E284">
        <v>0.35148042963716386</v>
      </c>
      <c r="F284">
        <v>2.2441600779973037E-2</v>
      </c>
      <c r="H284">
        <f t="shared" si="14"/>
        <v>3.4192666233256168E-2</v>
      </c>
    </row>
    <row r="285" spans="2:8" x14ac:dyDescent="0.25">
      <c r="B285">
        <f t="shared" si="12"/>
        <v>0.58561611228724109</v>
      </c>
      <c r="C285">
        <f t="shared" si="13"/>
        <v>0.52414978192758865</v>
      </c>
      <c r="D285">
        <v>280</v>
      </c>
      <c r="E285">
        <v>0.26334312549219163</v>
      </c>
      <c r="F285">
        <v>0.90302324357712038</v>
      </c>
      <c r="H285">
        <f t="shared" si="14"/>
        <v>6.1466330359652432E-2</v>
      </c>
    </row>
    <row r="286" spans="2:8" x14ac:dyDescent="0.25">
      <c r="B286">
        <f t="shared" si="12"/>
        <v>0.59741517764962715</v>
      </c>
      <c r="C286">
        <f t="shared" si="13"/>
        <v>0.54515832932041841</v>
      </c>
      <c r="D286">
        <v>281</v>
      </c>
      <c r="E286">
        <v>0.45471212060658184</v>
      </c>
      <c r="F286">
        <v>0.62266799582342891</v>
      </c>
      <c r="H286">
        <f t="shared" si="14"/>
        <v>5.2256848329208738E-2</v>
      </c>
    </row>
    <row r="287" spans="2:8" x14ac:dyDescent="0.25">
      <c r="B287">
        <f t="shared" si="12"/>
        <v>0.60536997084692434</v>
      </c>
      <c r="C287">
        <f t="shared" si="13"/>
        <v>0.55990366973170547</v>
      </c>
      <c r="D287">
        <v>282</v>
      </c>
      <c r="E287">
        <v>0.59341808978401933</v>
      </c>
      <c r="F287">
        <v>0.31308534664823551</v>
      </c>
      <c r="H287">
        <f t="shared" si="14"/>
        <v>4.5466301115218925E-2</v>
      </c>
    </row>
    <row r="288" spans="2:8" x14ac:dyDescent="0.25">
      <c r="B288">
        <f t="shared" si="12"/>
        <v>0.62041226950809425</v>
      </c>
      <c r="C288">
        <f t="shared" si="13"/>
        <v>0.57556129427956693</v>
      </c>
      <c r="D288">
        <v>283</v>
      </c>
      <c r="E288">
        <v>0.81551315160813309</v>
      </c>
      <c r="F288">
        <v>0.28663364985454098</v>
      </c>
      <c r="H288">
        <f t="shared" si="14"/>
        <v>4.4850975228527344E-2</v>
      </c>
    </row>
    <row r="289" spans="2:8" x14ac:dyDescent="0.25">
      <c r="B289">
        <f t="shared" si="12"/>
        <v>0.58613618555301172</v>
      </c>
      <c r="C289">
        <f t="shared" si="13"/>
        <v>0.537281302002801</v>
      </c>
      <c r="D289">
        <v>284</v>
      </c>
      <c r="E289">
        <v>0.27087036517822938</v>
      </c>
      <c r="F289">
        <v>0.46840223098195666</v>
      </c>
      <c r="H289">
        <f t="shared" si="14"/>
        <v>4.8854883550210775E-2</v>
      </c>
    </row>
    <row r="290" spans="2:8" x14ac:dyDescent="0.25">
      <c r="B290">
        <f t="shared" si="12"/>
        <v>0.61652238704432993</v>
      </c>
      <c r="C290">
        <f t="shared" si="13"/>
        <v>0.56422860734323088</v>
      </c>
      <c r="D290">
        <v>285</v>
      </c>
      <c r="E290">
        <v>0.76644629587491409</v>
      </c>
      <c r="F290">
        <v>0.6242488920690088</v>
      </c>
      <c r="H290">
        <f t="shared" si="14"/>
        <v>5.2293779701099052E-2</v>
      </c>
    </row>
    <row r="291" spans="2:8" x14ac:dyDescent="0.25">
      <c r="B291">
        <f t="shared" si="12"/>
        <v>0.64469117655648811</v>
      </c>
      <c r="C291">
        <f t="shared" si="13"/>
        <v>0.5735796213156712</v>
      </c>
      <c r="D291">
        <v>286</v>
      </c>
      <c r="E291">
        <v>0.97540699622578586</v>
      </c>
      <c r="F291">
        <v>0.98743652185688591</v>
      </c>
      <c r="H291">
        <f t="shared" si="14"/>
        <v>7.1111555240816915E-2</v>
      </c>
    </row>
    <row r="292" spans="2:8" x14ac:dyDescent="0.25">
      <c r="B292">
        <f t="shared" si="12"/>
        <v>0.59941095493358687</v>
      </c>
      <c r="C292">
        <f t="shared" si="13"/>
        <v>0.52791325177585013</v>
      </c>
      <c r="D292">
        <v>287</v>
      </c>
      <c r="E292">
        <v>0.48965841380002662</v>
      </c>
      <c r="F292">
        <v>0.98856065117644087</v>
      </c>
      <c r="H292">
        <f t="shared" si="14"/>
        <v>7.1497703157736736E-2</v>
      </c>
    </row>
    <row r="293" spans="2:8" x14ac:dyDescent="0.25">
      <c r="B293">
        <f t="shared" si="12"/>
        <v>0.61428560460974713</v>
      </c>
      <c r="C293">
        <f t="shared" si="13"/>
        <v>0.55919684749944953</v>
      </c>
      <c r="D293">
        <v>288</v>
      </c>
      <c r="E293">
        <v>0.73524260847269152</v>
      </c>
      <c r="F293">
        <v>0.73453328221062808</v>
      </c>
      <c r="H293">
        <f t="shared" si="14"/>
        <v>5.5088757110297593E-2</v>
      </c>
    </row>
    <row r="294" spans="2:8" x14ac:dyDescent="0.25">
      <c r="B294">
        <f t="shared" si="12"/>
        <v>0.63029010862912993</v>
      </c>
      <c r="C294">
        <f t="shared" si="13"/>
        <v>0.57816402674618317</v>
      </c>
      <c r="D294">
        <v>289</v>
      </c>
      <c r="E294">
        <v>0.90875821931176048</v>
      </c>
      <c r="F294">
        <v>0.61704831586730036</v>
      </c>
      <c r="H294">
        <f t="shared" si="14"/>
        <v>5.2126081882946762E-2</v>
      </c>
    </row>
    <row r="295" spans="2:8" x14ac:dyDescent="0.25">
      <c r="B295">
        <f t="shared" si="12"/>
        <v>0.58768025583472072</v>
      </c>
      <c r="C295">
        <f t="shared" si="13"/>
        <v>0.55143203946689634</v>
      </c>
      <c r="D295">
        <v>290</v>
      </c>
      <c r="E295">
        <v>0.29383202952654219</v>
      </c>
      <c r="F295">
        <v>4.3943545610723556E-2</v>
      </c>
      <c r="H295">
        <f t="shared" si="14"/>
        <v>3.624821636782443E-2</v>
      </c>
    </row>
    <row r="296" spans="2:8" x14ac:dyDescent="0.25">
      <c r="B296">
        <f t="shared" si="12"/>
        <v>0.63381886004045263</v>
      </c>
      <c r="C296">
        <f t="shared" si="13"/>
        <v>0.58598766952264592</v>
      </c>
      <c r="D296">
        <v>291</v>
      </c>
      <c r="E296">
        <v>0.93168474198525009</v>
      </c>
      <c r="F296">
        <v>0.42052829438933959</v>
      </c>
      <c r="H296">
        <f t="shared" si="14"/>
        <v>4.7831190517806682E-2</v>
      </c>
    </row>
    <row r="297" spans="2:8" x14ac:dyDescent="0.25">
      <c r="B297">
        <f t="shared" si="12"/>
        <v>0.60510887972002825</v>
      </c>
      <c r="C297">
        <f t="shared" si="13"/>
        <v>0.54130273957489594</v>
      </c>
      <c r="D297">
        <v>292</v>
      </c>
      <c r="E297">
        <v>0.58895403055043971</v>
      </c>
      <c r="F297">
        <v>0.93759334579779541</v>
      </c>
      <c r="H297">
        <f t="shared" si="14"/>
        <v>6.3806140145132306E-2</v>
      </c>
    </row>
    <row r="298" spans="2:8" x14ac:dyDescent="0.25">
      <c r="B298">
        <f t="shared" si="12"/>
        <v>0.61555704958275692</v>
      </c>
      <c r="C298">
        <f t="shared" si="13"/>
        <v>0.56096815300539227</v>
      </c>
      <c r="D298">
        <v>293</v>
      </c>
      <c r="E298">
        <v>0.75323542711515012</v>
      </c>
      <c r="F298">
        <v>0.71630086513875924</v>
      </c>
      <c r="H298">
        <f t="shared" si="14"/>
        <v>5.4588896577364654E-2</v>
      </c>
    </row>
    <row r="299" spans="2:8" x14ac:dyDescent="0.25">
      <c r="B299">
        <f t="shared" si="12"/>
        <v>0.5664304122556918</v>
      </c>
      <c r="C299">
        <f t="shared" si="13"/>
        <v>0.52499430107547307</v>
      </c>
      <c r="D299">
        <v>294</v>
      </c>
      <c r="E299">
        <v>6.9772772952791273E-2</v>
      </c>
      <c r="F299">
        <v>0.15903830030898991</v>
      </c>
      <c r="H299">
        <f t="shared" si="14"/>
        <v>4.1436111180218706E-2</v>
      </c>
    </row>
    <row r="300" spans="2:8" x14ac:dyDescent="0.25">
      <c r="B300">
        <f t="shared" si="12"/>
        <v>0.59901740849595175</v>
      </c>
      <c r="C300">
        <f t="shared" si="13"/>
        <v>0.55374199863469753</v>
      </c>
      <c r="D300">
        <v>295</v>
      </c>
      <c r="E300">
        <v>0.48275254861335526</v>
      </c>
      <c r="F300">
        <v>0.30479180120339255</v>
      </c>
      <c r="H300">
        <f t="shared" si="14"/>
        <v>4.5275409861254182E-2</v>
      </c>
    </row>
    <row r="301" spans="2:8" x14ac:dyDescent="0.25">
      <c r="B301">
        <f t="shared" si="12"/>
        <v>0.58560908494000852</v>
      </c>
      <c r="C301">
        <f t="shared" si="13"/>
        <v>0.52889604508157539</v>
      </c>
      <c r="D301">
        <v>296</v>
      </c>
      <c r="E301">
        <v>0.26324215192325218</v>
      </c>
      <c r="F301">
        <v>0.78878393835551841</v>
      </c>
      <c r="H301">
        <f t="shared" si="14"/>
        <v>5.6713039858433123E-2</v>
      </c>
    </row>
    <row r="302" spans="2:8" x14ac:dyDescent="0.25">
      <c r="B302">
        <f t="shared" si="12"/>
        <v>0.61285893409711301</v>
      </c>
      <c r="C302">
        <f t="shared" si="13"/>
        <v>0.56009452148660888</v>
      </c>
      <c r="D302">
        <v>297</v>
      </c>
      <c r="E302">
        <v>0.71428794048835731</v>
      </c>
      <c r="F302">
        <v>0.64414433872167143</v>
      </c>
      <c r="H302">
        <f t="shared" si="14"/>
        <v>5.276441261050413E-2</v>
      </c>
    </row>
    <row r="303" spans="2:8" x14ac:dyDescent="0.25">
      <c r="B303">
        <f t="shared" si="12"/>
        <v>0.58839564498592034</v>
      </c>
      <c r="C303">
        <f t="shared" si="13"/>
        <v>0.54457329521885811</v>
      </c>
      <c r="D303">
        <v>298</v>
      </c>
      <c r="E303">
        <v>0.304767243212821</v>
      </c>
      <c r="F303">
        <v>0.24446549696360442</v>
      </c>
      <c r="H303">
        <f t="shared" si="14"/>
        <v>4.3822349767062278E-2</v>
      </c>
    </row>
    <row r="304" spans="2:8" x14ac:dyDescent="0.25">
      <c r="B304">
        <f t="shared" si="12"/>
        <v>0.58234171601951434</v>
      </c>
      <c r="C304">
        <f t="shared" si="13"/>
        <v>0.54199761487045617</v>
      </c>
      <c r="D304">
        <v>299</v>
      </c>
      <c r="E304">
        <v>0.21852412785673314</v>
      </c>
      <c r="F304">
        <v>0.12663134778027052</v>
      </c>
      <c r="H304">
        <f t="shared" si="14"/>
        <v>4.034410114905819E-2</v>
      </c>
    </row>
    <row r="305" spans="2:8" x14ac:dyDescent="0.25">
      <c r="B305">
        <f t="shared" si="12"/>
        <v>0.64317710995613997</v>
      </c>
      <c r="C305">
        <f t="shared" si="13"/>
        <v>0.6056823358468858</v>
      </c>
      <c r="D305">
        <v>300</v>
      </c>
      <c r="E305">
        <v>0.97130559181999088</v>
      </c>
      <c r="F305">
        <v>6.2922105256363325E-2</v>
      </c>
      <c r="H305">
        <f t="shared" si="14"/>
        <v>3.7494774109254135E-2</v>
      </c>
    </row>
    <row r="306" spans="2:8" x14ac:dyDescent="0.25">
      <c r="B306">
        <f t="shared" si="12"/>
        <v>0.59702786579989153</v>
      </c>
      <c r="C306">
        <f t="shared" si="13"/>
        <v>0.53565473719312473</v>
      </c>
      <c r="D306">
        <v>301</v>
      </c>
      <c r="E306">
        <v>0.4479622478878782</v>
      </c>
      <c r="F306">
        <v>0.90138135387741425</v>
      </c>
      <c r="H306">
        <f t="shared" si="14"/>
        <v>6.1373128606766802E-2</v>
      </c>
    </row>
    <row r="307" spans="2:8" x14ac:dyDescent="0.25">
      <c r="B307">
        <f t="shared" si="12"/>
        <v>0.62196908292848774</v>
      </c>
      <c r="C307">
        <f t="shared" si="13"/>
        <v>0.56830425329855827</v>
      </c>
      <c r="D307">
        <v>302</v>
      </c>
      <c r="E307">
        <v>0.8332072072495833</v>
      </c>
      <c r="F307">
        <v>0.68080419782923851</v>
      </c>
      <c r="H307">
        <f t="shared" si="14"/>
        <v>5.3664829629929467E-2</v>
      </c>
    </row>
    <row r="308" spans="2:8" x14ac:dyDescent="0.25">
      <c r="B308">
        <f t="shared" si="12"/>
        <v>0.61051395564439392</v>
      </c>
      <c r="C308">
        <f t="shared" si="13"/>
        <v>0.56570455508454753</v>
      </c>
      <c r="D308">
        <v>303</v>
      </c>
      <c r="E308">
        <v>0.67822703982409349</v>
      </c>
      <c r="F308">
        <v>0.28487712793842412</v>
      </c>
      <c r="H308">
        <f t="shared" si="14"/>
        <v>4.4809400559846363E-2</v>
      </c>
    </row>
    <row r="309" spans="2:8" x14ac:dyDescent="0.25">
      <c r="B309">
        <f t="shared" si="12"/>
        <v>0.61140822422412677</v>
      </c>
      <c r="C309">
        <f t="shared" si="13"/>
        <v>0.55371295869724524</v>
      </c>
      <c r="D309">
        <v>304</v>
      </c>
      <c r="E309">
        <v>0.69220346028740654</v>
      </c>
      <c r="F309">
        <v>0.8177714183128002</v>
      </c>
      <c r="H309">
        <f t="shared" si="14"/>
        <v>5.7695265526881534E-2</v>
      </c>
    </row>
    <row r="310" spans="2:8" x14ac:dyDescent="0.25">
      <c r="B310">
        <f t="shared" si="12"/>
        <v>0.6322306415519966</v>
      </c>
      <c r="C310">
        <f t="shared" si="13"/>
        <v>0.58653909373617519</v>
      </c>
      <c r="D310">
        <v>305</v>
      </c>
      <c r="E310">
        <v>0.92198559722252038</v>
      </c>
      <c r="F310">
        <v>0.32296508916694688</v>
      </c>
      <c r="H310">
        <f t="shared" si="14"/>
        <v>4.5691547815821458E-2</v>
      </c>
    </row>
    <row r="311" spans="2:8" x14ac:dyDescent="0.25">
      <c r="B311">
        <f t="shared" si="12"/>
        <v>0.62078580352461821</v>
      </c>
      <c r="C311">
        <f t="shared" si="13"/>
        <v>0.56582309386023055</v>
      </c>
      <c r="D311">
        <v>306</v>
      </c>
      <c r="E311">
        <v>0.81986156899768425</v>
      </c>
      <c r="F311">
        <v>0.73000197389168875</v>
      </c>
      <c r="H311">
        <f t="shared" si="14"/>
        <v>5.4962709664387654E-2</v>
      </c>
    </row>
    <row r="312" spans="2:8" x14ac:dyDescent="0.25">
      <c r="B312">
        <f t="shared" si="12"/>
        <v>0.61797104713329798</v>
      </c>
      <c r="C312">
        <f t="shared" si="13"/>
        <v>0.55854696532579828</v>
      </c>
      <c r="D312">
        <v>307</v>
      </c>
      <c r="E312">
        <v>0.7855142487852449</v>
      </c>
      <c r="F312">
        <v>0.86182170295485161</v>
      </c>
      <c r="H312">
        <f t="shared" si="14"/>
        <v>5.9424081807499696E-2</v>
      </c>
    </row>
    <row r="313" spans="2:8" x14ac:dyDescent="0.25">
      <c r="B313">
        <f t="shared" si="12"/>
        <v>0.63572290864961711</v>
      </c>
      <c r="C313">
        <f t="shared" si="13"/>
        <v>0.57514860357536624</v>
      </c>
      <c r="D313">
        <v>308</v>
      </c>
      <c r="E313">
        <v>0.94205472577678329</v>
      </c>
      <c r="F313">
        <v>0.88639820196839314</v>
      </c>
      <c r="H313">
        <f t="shared" si="14"/>
        <v>6.0574305074250878E-2</v>
      </c>
    </row>
    <row r="314" spans="2:8" x14ac:dyDescent="0.25">
      <c r="B314">
        <f t="shared" si="12"/>
        <v>0.57097271280228179</v>
      </c>
      <c r="C314">
        <f t="shared" si="13"/>
        <v>0.52272674646771466</v>
      </c>
      <c r="D314">
        <v>309</v>
      </c>
      <c r="E314">
        <v>0.10070108150777557</v>
      </c>
      <c r="F314">
        <v>0.43990276398547401</v>
      </c>
      <c r="H314">
        <f t="shared" si="14"/>
        <v>4.8245966334567125E-2</v>
      </c>
    </row>
    <row r="315" spans="2:8" x14ac:dyDescent="0.25">
      <c r="B315">
        <f t="shared" si="12"/>
        <v>0.59779180056620429</v>
      </c>
      <c r="C315">
        <f t="shared" si="13"/>
        <v>0.55440512727335811</v>
      </c>
      <c r="D315">
        <v>310</v>
      </c>
      <c r="E315">
        <v>0.46128829422024697</v>
      </c>
      <c r="F315">
        <v>0.2274910866333224</v>
      </c>
      <c r="H315">
        <f t="shared" si="14"/>
        <v>4.3386673292846206E-2</v>
      </c>
    </row>
    <row r="316" spans="2:8" x14ac:dyDescent="0.25">
      <c r="B316">
        <f t="shared" si="12"/>
        <v>0.63731500896647364</v>
      </c>
      <c r="C316">
        <f t="shared" si="13"/>
        <v>0.57759208462867451</v>
      </c>
      <c r="D316">
        <v>311</v>
      </c>
      <c r="E316">
        <v>0.94973931652265331</v>
      </c>
      <c r="F316">
        <v>0.86855935815330287</v>
      </c>
      <c r="H316">
        <f t="shared" si="14"/>
        <v>5.9722924337799133E-2</v>
      </c>
    </row>
    <row r="317" spans="2:8" x14ac:dyDescent="0.25">
      <c r="B317">
        <f t="shared" si="12"/>
        <v>0.60702693071169145</v>
      </c>
      <c r="C317">
        <f t="shared" si="13"/>
        <v>0.54315040574839546</v>
      </c>
      <c r="D317">
        <v>312</v>
      </c>
      <c r="E317">
        <v>0.62144330439287643</v>
      </c>
      <c r="F317">
        <v>0.9384503549235037</v>
      </c>
      <c r="H317">
        <f t="shared" si="14"/>
        <v>6.3876524963295989E-2</v>
      </c>
    </row>
    <row r="318" spans="2:8" x14ac:dyDescent="0.25">
      <c r="B318">
        <f t="shared" si="12"/>
        <v>0.60134059682102059</v>
      </c>
      <c r="C318">
        <f t="shared" si="13"/>
        <v>0.55303784931596234</v>
      </c>
      <c r="D318">
        <v>313</v>
      </c>
      <c r="E318">
        <v>0.52352521140178343</v>
      </c>
      <c r="F318">
        <v>0.4425590860097055</v>
      </c>
      <c r="H318">
        <f t="shared" si="14"/>
        <v>4.8302747505058294E-2</v>
      </c>
    </row>
    <row r="319" spans="2:8" x14ac:dyDescent="0.25">
      <c r="B319">
        <f t="shared" si="12"/>
        <v>0.62720558242202329</v>
      </c>
      <c r="C319">
        <f t="shared" si="13"/>
        <v>0.57707081218624412</v>
      </c>
      <c r="D319">
        <v>314</v>
      </c>
      <c r="E319">
        <v>0.88442250430056935</v>
      </c>
      <c r="F319">
        <v>0.52793118650979365</v>
      </c>
      <c r="H319">
        <f t="shared" si="14"/>
        <v>5.0134770235779169E-2</v>
      </c>
    </row>
    <row r="320" spans="2:8" x14ac:dyDescent="0.25">
      <c r="B320">
        <f t="shared" si="12"/>
        <v>0.60689655559892419</v>
      </c>
      <c r="C320">
        <f t="shared" si="13"/>
        <v>0.55891419858173375</v>
      </c>
      <c r="D320">
        <v>315</v>
      </c>
      <c r="E320">
        <v>0.61925909212769903</v>
      </c>
      <c r="F320">
        <v>0.42758198999879049</v>
      </c>
      <c r="H320">
        <f t="shared" si="14"/>
        <v>4.7982357017190488E-2</v>
      </c>
    </row>
    <row r="321" spans="2:8" x14ac:dyDescent="0.25">
      <c r="B321">
        <f t="shared" si="12"/>
        <v>0.57833832817206643</v>
      </c>
      <c r="C321">
        <f t="shared" si="13"/>
        <v>0.5337986884439706</v>
      </c>
      <c r="D321">
        <v>316</v>
      </c>
      <c r="E321">
        <v>0.1701970340446799</v>
      </c>
      <c r="F321">
        <v>0.27358135746644163</v>
      </c>
      <c r="H321">
        <f t="shared" si="14"/>
        <v>4.4539639728095839E-2</v>
      </c>
    </row>
    <row r="322" spans="2:8" x14ac:dyDescent="0.25">
      <c r="B322">
        <f t="shared" si="12"/>
        <v>0.61124749602182593</v>
      </c>
      <c r="C322">
        <f t="shared" si="13"/>
        <v>0.54586792352669011</v>
      </c>
      <c r="D322">
        <v>317</v>
      </c>
      <c r="E322">
        <v>0.68971114939624734</v>
      </c>
      <c r="F322">
        <v>0.95454124328559087</v>
      </c>
      <c r="H322">
        <f t="shared" si="14"/>
        <v>6.5379572495135818E-2</v>
      </c>
    </row>
    <row r="323" spans="2:8" x14ac:dyDescent="0.25">
      <c r="B323">
        <f t="shared" si="12"/>
        <v>0.62226590164647611</v>
      </c>
      <c r="C323">
        <f t="shared" si="13"/>
        <v>0.55922781605884031</v>
      </c>
      <c r="D323">
        <v>318</v>
      </c>
      <c r="E323">
        <v>0.83645216566051772</v>
      </c>
      <c r="F323">
        <v>0.92758405975539615</v>
      </c>
      <c r="H323">
        <f t="shared" si="14"/>
        <v>6.3038085587635795E-2</v>
      </c>
    </row>
    <row r="324" spans="2:8" x14ac:dyDescent="0.25">
      <c r="B324">
        <f t="shared" si="12"/>
        <v>0.57866865021342095</v>
      </c>
      <c r="C324">
        <f t="shared" si="13"/>
        <v>0.52626142000803278</v>
      </c>
      <c r="D324">
        <v>319</v>
      </c>
      <c r="E324">
        <v>0.17390424683884209</v>
      </c>
      <c r="F324">
        <v>0.6290878023056492</v>
      </c>
      <c r="H324">
        <f t="shared" si="14"/>
        <v>5.2407230205388178E-2</v>
      </c>
    </row>
    <row r="325" spans="2:8" x14ac:dyDescent="0.25">
      <c r="B325">
        <f t="shared" si="12"/>
        <v>0.62456247033422574</v>
      </c>
      <c r="C325">
        <f t="shared" si="13"/>
        <v>0.57106731931478005</v>
      </c>
      <c r="D325">
        <v>320</v>
      </c>
      <c r="E325">
        <v>0.86016448877448948</v>
      </c>
      <c r="F325">
        <v>0.67404552870520407</v>
      </c>
      <c r="H325">
        <f t="shared" si="14"/>
        <v>5.3495151019445686E-2</v>
      </c>
    </row>
    <row r="326" spans="2:8" x14ac:dyDescent="0.25">
      <c r="B326">
        <f t="shared" ref="B326:B389" si="15">NORMINV(E326,$B$2,$B$3)</f>
        <v>0.55576506994901009</v>
      </c>
      <c r="C326">
        <f t="shared" si="13"/>
        <v>0.50424146590935992</v>
      </c>
      <c r="D326">
        <v>321</v>
      </c>
      <c r="E326">
        <v>2.5773653865538648E-2</v>
      </c>
      <c r="F326">
        <v>0.59073749394135611</v>
      </c>
      <c r="H326">
        <f t="shared" si="14"/>
        <v>5.1523604039650173E-2</v>
      </c>
    </row>
    <row r="327" spans="2:8" x14ac:dyDescent="0.25">
      <c r="B327">
        <f t="shared" si="15"/>
        <v>0.61995228578528905</v>
      </c>
      <c r="C327">
        <f t="shared" ref="C327:C390" si="16">B327-H327</f>
        <v>0.56725566114323245</v>
      </c>
      <c r="D327">
        <v>322</v>
      </c>
      <c r="E327">
        <v>0.81006947906794302</v>
      </c>
      <c r="F327">
        <v>0.64130812992203601</v>
      </c>
      <c r="H327">
        <f t="shared" ref="H327:H390" si="17">BETAINV(F327,$C$2,$C$3)</f>
        <v>5.26966246420566E-2</v>
      </c>
    </row>
    <row r="328" spans="2:8" x14ac:dyDescent="0.25">
      <c r="B328">
        <f t="shared" si="15"/>
        <v>0.61171593081434594</v>
      </c>
      <c r="C328">
        <f t="shared" si="16"/>
        <v>0.56167524658649615</v>
      </c>
      <c r="D328">
        <v>323</v>
      </c>
      <c r="E328">
        <v>0.69695014091516261</v>
      </c>
      <c r="F328">
        <v>0.52359309563064937</v>
      </c>
      <c r="H328">
        <f t="shared" si="17"/>
        <v>5.0040684227849797E-2</v>
      </c>
    </row>
    <row r="329" spans="2:8" x14ac:dyDescent="0.25">
      <c r="B329">
        <f t="shared" si="15"/>
        <v>0.57363145279908945</v>
      </c>
      <c r="C329">
        <f t="shared" si="16"/>
        <v>0.53663751626682599</v>
      </c>
      <c r="D329">
        <v>324</v>
      </c>
      <c r="E329">
        <v>0.12291271247477664</v>
      </c>
      <c r="F329">
        <v>5.4697232726313771E-2</v>
      </c>
      <c r="H329">
        <f t="shared" si="17"/>
        <v>3.6993936532263419E-2</v>
      </c>
    </row>
    <row r="330" spans="2:8" x14ac:dyDescent="0.25">
      <c r="B330">
        <f t="shared" si="15"/>
        <v>0.59955907046087631</v>
      </c>
      <c r="C330">
        <f t="shared" si="16"/>
        <v>0.53708478843630614</v>
      </c>
      <c r="D330">
        <v>325</v>
      </c>
      <c r="E330">
        <v>0.49225842694413036</v>
      </c>
      <c r="F330">
        <v>0.91943127876038044</v>
      </c>
      <c r="H330">
        <f t="shared" si="17"/>
        <v>6.2474282024570171E-2</v>
      </c>
    </row>
    <row r="331" spans="2:8" x14ac:dyDescent="0.25">
      <c r="B331">
        <f t="shared" si="15"/>
        <v>0.6188778914560662</v>
      </c>
      <c r="C331">
        <f t="shared" si="16"/>
        <v>0.56137832166707213</v>
      </c>
      <c r="D331">
        <v>326</v>
      </c>
      <c r="E331">
        <v>0.79697517835145049</v>
      </c>
      <c r="F331">
        <v>0.81222730462191084</v>
      </c>
      <c r="H331">
        <f t="shared" si="17"/>
        <v>5.7499569788994065E-2</v>
      </c>
    </row>
    <row r="332" spans="2:8" x14ac:dyDescent="0.25">
      <c r="B332">
        <f t="shared" si="15"/>
        <v>0.63310434834907237</v>
      </c>
      <c r="C332">
        <f t="shared" si="16"/>
        <v>0.58171778927590878</v>
      </c>
      <c r="D332">
        <v>327</v>
      </c>
      <c r="E332">
        <v>0.92744306338441285</v>
      </c>
      <c r="F332">
        <v>0.58466310047976067</v>
      </c>
      <c r="H332">
        <f t="shared" si="17"/>
        <v>5.1386559073163585E-2</v>
      </c>
    </row>
    <row r="333" spans="2:8" x14ac:dyDescent="0.25">
      <c r="B333">
        <f t="shared" si="15"/>
        <v>0.56192287309251099</v>
      </c>
      <c r="C333">
        <f t="shared" si="16"/>
        <v>0.52712267921085487</v>
      </c>
      <c r="D333">
        <v>328</v>
      </c>
      <c r="E333">
        <v>4.6881428731348151E-2</v>
      </c>
      <c r="F333">
        <v>2.7674005580490046E-2</v>
      </c>
      <c r="H333">
        <f t="shared" si="17"/>
        <v>3.4800193881656095E-2</v>
      </c>
    </row>
    <row r="334" spans="2:8" x14ac:dyDescent="0.25">
      <c r="B334">
        <f t="shared" si="15"/>
        <v>0.54215632418809434</v>
      </c>
      <c r="C334">
        <f t="shared" si="16"/>
        <v>0.48099902950057527</v>
      </c>
      <c r="D334">
        <v>329</v>
      </c>
      <c r="E334">
        <v>5.4505747097892687E-3</v>
      </c>
      <c r="F334">
        <v>0.89749511375649549</v>
      </c>
      <c r="H334">
        <f t="shared" si="17"/>
        <v>6.115729468751907E-2</v>
      </c>
    </row>
    <row r="335" spans="2:8" x14ac:dyDescent="0.25">
      <c r="B335">
        <f t="shared" si="15"/>
        <v>0.61260377748219241</v>
      </c>
      <c r="C335">
        <f t="shared" si="16"/>
        <v>0.56916877979882041</v>
      </c>
      <c r="D335">
        <v>330</v>
      </c>
      <c r="E335">
        <v>0.71045870230122876</v>
      </c>
      <c r="F335">
        <v>0.22934582102742151</v>
      </c>
      <c r="H335">
        <f t="shared" si="17"/>
        <v>4.3434997683371959E-2</v>
      </c>
    </row>
    <row r="336" spans="2:8" x14ac:dyDescent="0.25">
      <c r="B336">
        <f t="shared" si="15"/>
        <v>0.63281242668482118</v>
      </c>
      <c r="C336">
        <f t="shared" si="16"/>
        <v>0.57188141688699556</v>
      </c>
      <c r="D336">
        <v>331</v>
      </c>
      <c r="E336">
        <v>0.9256531319696959</v>
      </c>
      <c r="F336">
        <v>0.89329297198761082</v>
      </c>
      <c r="H336">
        <f t="shared" si="17"/>
        <v>6.0931009797825619E-2</v>
      </c>
    </row>
    <row r="337" spans="2:8" x14ac:dyDescent="0.25">
      <c r="B337">
        <f t="shared" si="15"/>
        <v>0.58767546383827995</v>
      </c>
      <c r="C337">
        <f t="shared" si="16"/>
        <v>0.51638545051135032</v>
      </c>
      <c r="D337">
        <v>332</v>
      </c>
      <c r="E337">
        <v>0.29375939617188251</v>
      </c>
      <c r="F337">
        <v>0.98796785327965342</v>
      </c>
      <c r="H337">
        <f t="shared" si="17"/>
        <v>7.1290013326929635E-2</v>
      </c>
    </row>
    <row r="338" spans="2:8" x14ac:dyDescent="0.25">
      <c r="B338">
        <f t="shared" si="15"/>
        <v>0.62516871833626109</v>
      </c>
      <c r="C338">
        <f t="shared" si="16"/>
        <v>0.58109473917096088</v>
      </c>
      <c r="D338">
        <v>333</v>
      </c>
      <c r="E338">
        <v>0.86601320379510227</v>
      </c>
      <c r="F338">
        <v>0.25452011416273912</v>
      </c>
      <c r="H338">
        <f t="shared" si="17"/>
        <v>4.4073979165300217E-2</v>
      </c>
    </row>
    <row r="339" spans="2:8" x14ac:dyDescent="0.25">
      <c r="B339">
        <f t="shared" si="15"/>
        <v>0.59012688284216452</v>
      </c>
      <c r="C339">
        <f t="shared" si="16"/>
        <v>0.54758799428574934</v>
      </c>
      <c r="D339">
        <v>334</v>
      </c>
      <c r="E339">
        <v>0.33194754306993612</v>
      </c>
      <c r="F339">
        <v>0.19615527989719439</v>
      </c>
      <c r="H339">
        <f t="shared" si="17"/>
        <v>4.2538888556415196E-2</v>
      </c>
    </row>
    <row r="340" spans="2:8" x14ac:dyDescent="0.25">
      <c r="B340">
        <f t="shared" si="15"/>
        <v>0.6018263929172889</v>
      </c>
      <c r="C340">
        <f t="shared" si="16"/>
        <v>0.55936691035494179</v>
      </c>
      <c r="D340">
        <v>335</v>
      </c>
      <c r="E340">
        <v>0.53203420776240673</v>
      </c>
      <c r="F340">
        <v>0.19334119493308766</v>
      </c>
      <c r="H340">
        <f t="shared" si="17"/>
        <v>4.245948256234712E-2</v>
      </c>
    </row>
    <row r="341" spans="2:8" x14ac:dyDescent="0.25">
      <c r="B341">
        <f t="shared" si="15"/>
        <v>0.62950393011847716</v>
      </c>
      <c r="C341">
        <f t="shared" si="16"/>
        <v>0.58612651256326465</v>
      </c>
      <c r="D341">
        <v>336</v>
      </c>
      <c r="E341">
        <v>0.90294998031546747</v>
      </c>
      <c r="F341">
        <v>0.22713665787776383</v>
      </c>
      <c r="H341">
        <f t="shared" si="17"/>
        <v>4.3377417555212572E-2</v>
      </c>
    </row>
    <row r="342" spans="2:8" x14ac:dyDescent="0.25">
      <c r="B342">
        <f t="shared" si="15"/>
        <v>0.57748970844934355</v>
      </c>
      <c r="C342">
        <f t="shared" si="16"/>
        <v>0.54076989465776448</v>
      </c>
      <c r="D342">
        <v>337</v>
      </c>
      <c r="E342">
        <v>0.16090703564973374</v>
      </c>
      <c r="F342">
        <v>5.0541942334238366E-2</v>
      </c>
      <c r="H342">
        <f t="shared" si="17"/>
        <v>3.6719813791579091E-2</v>
      </c>
    </row>
    <row r="343" spans="2:8" x14ac:dyDescent="0.25">
      <c r="B343">
        <f t="shared" si="15"/>
        <v>0.57972645960914571</v>
      </c>
      <c r="C343">
        <f t="shared" si="16"/>
        <v>0.51434262666355679</v>
      </c>
      <c r="D343">
        <v>338</v>
      </c>
      <c r="E343">
        <v>0.18611832352501612</v>
      </c>
      <c r="F343">
        <v>0.95458122180796812</v>
      </c>
      <c r="H343">
        <f t="shared" si="17"/>
        <v>6.5383832945588916E-2</v>
      </c>
    </row>
    <row r="344" spans="2:8" x14ac:dyDescent="0.25">
      <c r="B344">
        <f t="shared" si="15"/>
        <v>0.590509622488811</v>
      </c>
      <c r="C344">
        <f t="shared" si="16"/>
        <v>0.54645173361540411</v>
      </c>
      <c r="D344">
        <v>339</v>
      </c>
      <c r="E344">
        <v>0.3380845623473121</v>
      </c>
      <c r="F344">
        <v>0.25387187431129421</v>
      </c>
      <c r="H344">
        <f t="shared" si="17"/>
        <v>4.405788887340694E-2</v>
      </c>
    </row>
    <row r="345" spans="2:8" x14ac:dyDescent="0.25">
      <c r="B345">
        <f t="shared" si="15"/>
        <v>0.64286869036631789</v>
      </c>
      <c r="C345">
        <f t="shared" si="16"/>
        <v>0.59079164668538886</v>
      </c>
      <c r="D345">
        <v>340</v>
      </c>
      <c r="E345">
        <v>0.97040391868728926</v>
      </c>
      <c r="F345">
        <v>0.61493217220603436</v>
      </c>
      <c r="H345">
        <f t="shared" si="17"/>
        <v>5.2077043680929025E-2</v>
      </c>
    </row>
    <row r="346" spans="2:8" x14ac:dyDescent="0.25">
      <c r="B346">
        <f t="shared" si="15"/>
        <v>0.57624425190210493</v>
      </c>
      <c r="C346">
        <f t="shared" si="16"/>
        <v>0.53468596323034623</v>
      </c>
      <c r="D346">
        <v>341</v>
      </c>
      <c r="E346">
        <v>0.1478837990571078</v>
      </c>
      <c r="F346">
        <v>0.16293752524015748</v>
      </c>
      <c r="H346">
        <f t="shared" si="17"/>
        <v>4.1558288671758745E-2</v>
      </c>
    </row>
    <row r="347" spans="2:8" x14ac:dyDescent="0.25">
      <c r="B347">
        <f t="shared" si="15"/>
        <v>0.60883138614406462</v>
      </c>
      <c r="C347">
        <f t="shared" si="16"/>
        <v>0.55022493192420852</v>
      </c>
      <c r="D347">
        <v>342</v>
      </c>
      <c r="E347">
        <v>0.65124816097155014</v>
      </c>
      <c r="F347">
        <v>0.84208139666678816</v>
      </c>
      <c r="H347">
        <f t="shared" si="17"/>
        <v>5.8606454219856108E-2</v>
      </c>
    </row>
    <row r="348" spans="2:8" x14ac:dyDescent="0.25">
      <c r="B348">
        <f t="shared" si="15"/>
        <v>0.57146297986971795</v>
      </c>
      <c r="C348">
        <f t="shared" si="16"/>
        <v>0.51893746908329352</v>
      </c>
      <c r="D348">
        <v>343</v>
      </c>
      <c r="E348">
        <v>0.10455997845257237</v>
      </c>
      <c r="F348">
        <v>0.63410412634056379</v>
      </c>
      <c r="H348">
        <f t="shared" si="17"/>
        <v>5.2525510786424423E-2</v>
      </c>
    </row>
    <row r="349" spans="2:8" x14ac:dyDescent="0.25">
      <c r="B349">
        <f t="shared" si="15"/>
        <v>0.57834579745547376</v>
      </c>
      <c r="C349">
        <f t="shared" si="16"/>
        <v>0.52186537559848967</v>
      </c>
      <c r="D349">
        <v>344</v>
      </c>
      <c r="E349">
        <v>0.17028029838060021</v>
      </c>
      <c r="F349">
        <v>0.78149435992976013</v>
      </c>
      <c r="H349">
        <f t="shared" si="17"/>
        <v>5.6480421856984098E-2</v>
      </c>
    </row>
    <row r="350" spans="2:8" x14ac:dyDescent="0.25">
      <c r="B350">
        <f t="shared" si="15"/>
        <v>0.51836210032356789</v>
      </c>
      <c r="C350">
        <f t="shared" si="16"/>
        <v>0.47123931040733247</v>
      </c>
      <c r="D350">
        <v>345</v>
      </c>
      <c r="E350">
        <v>1.6338493412360044E-4</v>
      </c>
      <c r="F350">
        <v>0.3876610547169701</v>
      </c>
      <c r="H350">
        <f t="shared" si="17"/>
        <v>4.7122789916235447E-2</v>
      </c>
    </row>
    <row r="351" spans="2:8" x14ac:dyDescent="0.25">
      <c r="B351">
        <f t="shared" si="15"/>
        <v>0.58425546774049486</v>
      </c>
      <c r="C351">
        <f t="shared" si="16"/>
        <v>0.54181987688450761</v>
      </c>
      <c r="D351">
        <v>346</v>
      </c>
      <c r="E351">
        <v>0.24416792179530233</v>
      </c>
      <c r="F351">
        <v>0.19249867558843214</v>
      </c>
      <c r="H351">
        <f t="shared" si="17"/>
        <v>4.2435590855987221E-2</v>
      </c>
    </row>
    <row r="352" spans="2:8" x14ac:dyDescent="0.25">
      <c r="B352">
        <f t="shared" si="15"/>
        <v>0.59229850811901252</v>
      </c>
      <c r="C352">
        <f t="shared" si="16"/>
        <v>0.55131195541071965</v>
      </c>
      <c r="D352">
        <v>347</v>
      </c>
      <c r="E352">
        <v>0.36731886564304572</v>
      </c>
      <c r="F352">
        <v>0.14516110779475722</v>
      </c>
      <c r="H352">
        <f t="shared" si="17"/>
        <v>4.0986552708292864E-2</v>
      </c>
    </row>
    <row r="353" spans="2:8" x14ac:dyDescent="0.25">
      <c r="B353">
        <f t="shared" si="15"/>
        <v>0.57984504435661188</v>
      </c>
      <c r="C353">
        <f t="shared" si="16"/>
        <v>0.52100888453882033</v>
      </c>
      <c r="D353">
        <v>348</v>
      </c>
      <c r="E353">
        <v>0.18751996381594016</v>
      </c>
      <c r="F353">
        <v>0.84782292754860755</v>
      </c>
      <c r="H353">
        <f t="shared" si="17"/>
        <v>5.8836159817791556E-2</v>
      </c>
    </row>
    <row r="354" spans="2:8" x14ac:dyDescent="0.25">
      <c r="B354">
        <f t="shared" si="15"/>
        <v>0.58646841092999646</v>
      </c>
      <c r="C354">
        <f t="shared" si="16"/>
        <v>0.54399844366515326</v>
      </c>
      <c r="D354">
        <v>349</v>
      </c>
      <c r="E354">
        <v>0.27573437582945193</v>
      </c>
      <c r="F354">
        <v>0.19371154070606078</v>
      </c>
      <c r="H354">
        <f t="shared" si="17"/>
        <v>4.2469967264843221E-2</v>
      </c>
    </row>
    <row r="355" spans="2:8" x14ac:dyDescent="0.25">
      <c r="B355">
        <f t="shared" si="15"/>
        <v>0.57594354739392495</v>
      </c>
      <c r="C355">
        <f t="shared" si="16"/>
        <v>0.52134713198360938</v>
      </c>
      <c r="D355">
        <v>350</v>
      </c>
      <c r="E355">
        <v>0.14484828589017118</v>
      </c>
      <c r="F355">
        <v>0.71658027898670906</v>
      </c>
      <c r="H355">
        <f t="shared" si="17"/>
        <v>5.4596415410315569E-2</v>
      </c>
    </row>
    <row r="356" spans="2:8" x14ac:dyDescent="0.25">
      <c r="B356">
        <f t="shared" si="15"/>
        <v>0.61674603677860529</v>
      </c>
      <c r="C356">
        <f t="shared" si="16"/>
        <v>0.57484044840879067</v>
      </c>
      <c r="D356">
        <v>351</v>
      </c>
      <c r="E356">
        <v>0.76945005784204312</v>
      </c>
      <c r="F356">
        <v>0.17431520245397358</v>
      </c>
      <c r="H356">
        <f t="shared" si="17"/>
        <v>4.1905588369814568E-2</v>
      </c>
    </row>
    <row r="357" spans="2:8" x14ac:dyDescent="0.25">
      <c r="B357">
        <f t="shared" si="15"/>
        <v>0.59748044088367835</v>
      </c>
      <c r="C357">
        <f t="shared" si="16"/>
        <v>0.55348496861403884</v>
      </c>
      <c r="D357">
        <v>352</v>
      </c>
      <c r="E357">
        <v>0.45585083765596446</v>
      </c>
      <c r="F357">
        <v>0.25136404682831692</v>
      </c>
      <c r="H357">
        <f t="shared" si="17"/>
        <v>4.3995472269639492E-2</v>
      </c>
    </row>
    <row r="358" spans="2:8" x14ac:dyDescent="0.25">
      <c r="B358">
        <f t="shared" si="15"/>
        <v>0.61737298440855848</v>
      </c>
      <c r="C358">
        <f t="shared" si="16"/>
        <v>0.5717130074523572</v>
      </c>
      <c r="D358">
        <v>353</v>
      </c>
      <c r="E358">
        <v>0.77775421372966047</v>
      </c>
      <c r="F358">
        <v>0.32157446105817744</v>
      </c>
      <c r="H358">
        <f t="shared" si="17"/>
        <v>4.5659976956201297E-2</v>
      </c>
    </row>
    <row r="359" spans="2:8" x14ac:dyDescent="0.25">
      <c r="B359">
        <f t="shared" si="15"/>
        <v>0.59646119329913738</v>
      </c>
      <c r="C359">
        <f t="shared" si="16"/>
        <v>0.53375109016600042</v>
      </c>
      <c r="D359">
        <v>354</v>
      </c>
      <c r="E359">
        <v>0.43811419361544779</v>
      </c>
      <c r="F359">
        <v>0.92292737201942465</v>
      </c>
      <c r="H359">
        <f t="shared" si="17"/>
        <v>6.2710103133136963E-2</v>
      </c>
    </row>
    <row r="360" spans="2:8" x14ac:dyDescent="0.25">
      <c r="B360">
        <f t="shared" si="15"/>
        <v>0.62019144310490226</v>
      </c>
      <c r="C360">
        <f t="shared" si="16"/>
        <v>0.58040991771944461</v>
      </c>
      <c r="D360">
        <v>355</v>
      </c>
      <c r="E360">
        <v>0.81291200146090348</v>
      </c>
      <c r="F360">
        <v>0.11167670482456082</v>
      </c>
      <c r="H360">
        <f t="shared" si="17"/>
        <v>3.9781525385457595E-2</v>
      </c>
    </row>
    <row r="361" spans="2:8" x14ac:dyDescent="0.25">
      <c r="B361">
        <f t="shared" si="15"/>
        <v>0.64025380052533598</v>
      </c>
      <c r="C361">
        <f t="shared" si="16"/>
        <v>0.58886546519155103</v>
      </c>
      <c r="D361">
        <v>356</v>
      </c>
      <c r="E361">
        <v>0.96177575558654027</v>
      </c>
      <c r="F361">
        <v>0.58474202978290624</v>
      </c>
      <c r="H361">
        <f t="shared" si="17"/>
        <v>5.1388335333784951E-2</v>
      </c>
    </row>
    <row r="362" spans="2:8" x14ac:dyDescent="0.25">
      <c r="B362">
        <f t="shared" si="15"/>
        <v>0.60191449567664612</v>
      </c>
      <c r="C362">
        <f t="shared" si="16"/>
        <v>0.55408063005836783</v>
      </c>
      <c r="D362">
        <v>357</v>
      </c>
      <c r="E362">
        <v>0.53357592558471256</v>
      </c>
      <c r="F362">
        <v>0.42065302763919954</v>
      </c>
      <c r="H362">
        <f t="shared" si="17"/>
        <v>4.7833865618278279E-2</v>
      </c>
    </row>
    <row r="363" spans="2:8" x14ac:dyDescent="0.25">
      <c r="B363">
        <f t="shared" si="15"/>
        <v>0.62318567379450673</v>
      </c>
      <c r="C363">
        <f t="shared" si="16"/>
        <v>0.56925158848509405</v>
      </c>
      <c r="D363">
        <v>358</v>
      </c>
      <c r="E363">
        <v>0.846245354393246</v>
      </c>
      <c r="F363">
        <v>0.69137940977593737</v>
      </c>
      <c r="H363">
        <f t="shared" si="17"/>
        <v>5.3934085309412683E-2</v>
      </c>
    </row>
    <row r="364" spans="2:8" x14ac:dyDescent="0.25">
      <c r="B364">
        <f t="shared" si="15"/>
        <v>0.59043589794934181</v>
      </c>
      <c r="C364">
        <f t="shared" si="16"/>
        <v>0.53567199787703734</v>
      </c>
      <c r="D364">
        <v>359</v>
      </c>
      <c r="E364">
        <v>0.33689901589271098</v>
      </c>
      <c r="F364">
        <v>0.72276373571304786</v>
      </c>
      <c r="H364">
        <f t="shared" si="17"/>
        <v>5.4763900072304472E-2</v>
      </c>
    </row>
    <row r="365" spans="2:8" x14ac:dyDescent="0.25">
      <c r="B365">
        <f t="shared" si="15"/>
        <v>0.63504968052649546</v>
      </c>
      <c r="C365">
        <f t="shared" si="16"/>
        <v>0.58920542854894076</v>
      </c>
      <c r="D365">
        <v>360</v>
      </c>
      <c r="E365">
        <v>0.93853949977122952</v>
      </c>
      <c r="F365">
        <v>0.32971732724366909</v>
      </c>
      <c r="H365">
        <f t="shared" si="17"/>
        <v>4.5844251977554734E-2</v>
      </c>
    </row>
    <row r="366" spans="2:8" x14ac:dyDescent="0.25">
      <c r="B366">
        <f t="shared" si="15"/>
        <v>0.60299205623732144</v>
      </c>
      <c r="C366">
        <f t="shared" si="16"/>
        <v>0.55678900203624127</v>
      </c>
      <c r="D366">
        <v>361</v>
      </c>
      <c r="E366">
        <v>0.55238455309876677</v>
      </c>
      <c r="F366">
        <v>0.34574183045028706</v>
      </c>
      <c r="H366">
        <f t="shared" si="17"/>
        <v>4.6203054201080188E-2</v>
      </c>
    </row>
    <row r="367" spans="2:8" x14ac:dyDescent="0.25">
      <c r="B367">
        <f t="shared" si="15"/>
        <v>0.60546748411939266</v>
      </c>
      <c r="C367">
        <f t="shared" si="16"/>
        <v>0.56666773513064017</v>
      </c>
      <c r="D367">
        <v>362</v>
      </c>
      <c r="E367">
        <v>0.59508226734885028</v>
      </c>
      <c r="F367">
        <v>8.8416062665069406E-2</v>
      </c>
      <c r="H367">
        <f t="shared" si="17"/>
        <v>3.879974898875254E-2</v>
      </c>
    </row>
    <row r="368" spans="2:8" x14ac:dyDescent="0.25">
      <c r="B368">
        <f t="shared" si="15"/>
        <v>0.58760639816627314</v>
      </c>
      <c r="C368">
        <f t="shared" si="16"/>
        <v>0.53401461156654173</v>
      </c>
      <c r="D368">
        <v>363</v>
      </c>
      <c r="E368">
        <v>0.29271347645294665</v>
      </c>
      <c r="F368">
        <v>0.67790356563284049</v>
      </c>
      <c r="H368">
        <f t="shared" si="17"/>
        <v>5.3591786599731406E-2</v>
      </c>
    </row>
    <row r="369" spans="2:8" x14ac:dyDescent="0.25">
      <c r="B369">
        <f t="shared" si="15"/>
        <v>0.5872016463303239</v>
      </c>
      <c r="C369">
        <f t="shared" si="16"/>
        <v>0.53711764806684958</v>
      </c>
      <c r="D369">
        <v>364</v>
      </c>
      <c r="E369">
        <v>0.28661903043954862</v>
      </c>
      <c r="F369">
        <v>0.52559122470803699</v>
      </c>
      <c r="H369">
        <f t="shared" si="17"/>
        <v>5.0083998263474316E-2</v>
      </c>
    </row>
    <row r="370" spans="2:8" x14ac:dyDescent="0.25">
      <c r="B370">
        <f t="shared" si="15"/>
        <v>0.60599362671548063</v>
      </c>
      <c r="C370">
        <f t="shared" si="16"/>
        <v>0.56855644052821241</v>
      </c>
      <c r="D370">
        <v>365</v>
      </c>
      <c r="E370">
        <v>0.604031137527961</v>
      </c>
      <c r="F370">
        <v>6.1933850897458953E-2</v>
      </c>
      <c r="H370">
        <f t="shared" si="17"/>
        <v>3.7437186187268254E-2</v>
      </c>
    </row>
    <row r="371" spans="2:8" x14ac:dyDescent="0.25">
      <c r="B371">
        <f t="shared" si="15"/>
        <v>0.59525077079669397</v>
      </c>
      <c r="C371">
        <f t="shared" si="16"/>
        <v>0.5407831536592248</v>
      </c>
      <c r="D371">
        <v>366</v>
      </c>
      <c r="E371">
        <v>0.41721396426969393</v>
      </c>
      <c r="F371">
        <v>0.71177242454102885</v>
      </c>
      <c r="H371">
        <f t="shared" si="17"/>
        <v>5.4467617137469171E-2</v>
      </c>
    </row>
    <row r="372" spans="2:8" x14ac:dyDescent="0.25">
      <c r="B372">
        <f t="shared" si="15"/>
        <v>0.61368134010853992</v>
      </c>
      <c r="C372">
        <f t="shared" si="16"/>
        <v>0.54639131610238001</v>
      </c>
      <c r="D372">
        <v>367</v>
      </c>
      <c r="E372">
        <v>0.72646338986914993</v>
      </c>
      <c r="F372">
        <v>0.96971431643690043</v>
      </c>
      <c r="H372">
        <f t="shared" si="17"/>
        <v>6.729002400615991E-2</v>
      </c>
    </row>
    <row r="373" spans="2:8" x14ac:dyDescent="0.25">
      <c r="B373">
        <f t="shared" si="15"/>
        <v>0.61394009414711515</v>
      </c>
      <c r="C373">
        <f t="shared" si="16"/>
        <v>0.56535301859417175</v>
      </c>
      <c r="D373">
        <v>368</v>
      </c>
      <c r="E373">
        <v>0.73024034758596557</v>
      </c>
      <c r="F373">
        <v>0.45586707795151327</v>
      </c>
      <c r="H373">
        <f t="shared" si="17"/>
        <v>4.8587075552943448E-2</v>
      </c>
    </row>
    <row r="374" spans="2:8" x14ac:dyDescent="0.25">
      <c r="B374">
        <f t="shared" si="15"/>
        <v>0.63495405276125572</v>
      </c>
      <c r="C374">
        <f t="shared" si="16"/>
        <v>0.58477024195257254</v>
      </c>
      <c r="D374">
        <v>369</v>
      </c>
      <c r="E374">
        <v>0.93802695131966107</v>
      </c>
      <c r="F374">
        <v>0.53018901879902813</v>
      </c>
      <c r="H374">
        <f t="shared" si="17"/>
        <v>5.0183810808683171E-2</v>
      </c>
    </row>
    <row r="375" spans="2:8" x14ac:dyDescent="0.25">
      <c r="B375">
        <f t="shared" si="15"/>
        <v>0.58250137963345294</v>
      </c>
      <c r="C375">
        <f t="shared" si="16"/>
        <v>0.54077668236159004</v>
      </c>
      <c r="D375">
        <v>370</v>
      </c>
      <c r="E375">
        <v>0.22060245940431056</v>
      </c>
      <c r="F375">
        <v>0.16833518975128747</v>
      </c>
      <c r="H375">
        <f t="shared" si="17"/>
        <v>4.1724697271862905E-2</v>
      </c>
    </row>
    <row r="376" spans="2:8" x14ac:dyDescent="0.25">
      <c r="B376">
        <f t="shared" si="15"/>
        <v>0.62829664759209103</v>
      </c>
      <c r="C376">
        <f t="shared" si="16"/>
        <v>0.58804945029362421</v>
      </c>
      <c r="D376">
        <v>371</v>
      </c>
      <c r="E376">
        <v>0.89350938296754046</v>
      </c>
      <c r="F376">
        <v>0.12397059228372154</v>
      </c>
      <c r="H376">
        <f t="shared" si="17"/>
        <v>4.0247197298466764E-2</v>
      </c>
    </row>
    <row r="377" spans="2:8" x14ac:dyDescent="0.25">
      <c r="B377">
        <f t="shared" si="15"/>
        <v>0.63407528724617679</v>
      </c>
      <c r="C377">
        <f t="shared" si="16"/>
        <v>0.58299644092029479</v>
      </c>
      <c r="D377">
        <v>372</v>
      </c>
      <c r="E377">
        <v>0.93315946044695686</v>
      </c>
      <c r="F377">
        <v>0.57091463526200781</v>
      </c>
      <c r="H377">
        <f t="shared" si="17"/>
        <v>5.1078846325881999E-2</v>
      </c>
    </row>
    <row r="378" spans="2:8" x14ac:dyDescent="0.25">
      <c r="B378">
        <f t="shared" si="15"/>
        <v>0.57257032397464191</v>
      </c>
      <c r="C378">
        <f t="shared" si="16"/>
        <v>0.52454494274150365</v>
      </c>
      <c r="D378">
        <v>373</v>
      </c>
      <c r="E378">
        <v>0.11366757631365809</v>
      </c>
      <c r="F378">
        <v>0.42959132843066872</v>
      </c>
      <c r="H378">
        <f t="shared" si="17"/>
        <v>4.8025381233138223E-2</v>
      </c>
    </row>
    <row r="379" spans="2:8" x14ac:dyDescent="0.25">
      <c r="B379">
        <f t="shared" si="15"/>
        <v>0.59690268292862692</v>
      </c>
      <c r="C379">
        <f t="shared" si="16"/>
        <v>0.54149934280648215</v>
      </c>
      <c r="D379">
        <v>374</v>
      </c>
      <c r="E379">
        <v>0.44578374691855882</v>
      </c>
      <c r="F379">
        <v>0.74564413993679945</v>
      </c>
      <c r="H379">
        <f t="shared" si="17"/>
        <v>5.5403340122144762E-2</v>
      </c>
    </row>
    <row r="380" spans="2:8" x14ac:dyDescent="0.25">
      <c r="B380">
        <f t="shared" si="15"/>
        <v>0.62124155190434238</v>
      </c>
      <c r="C380">
        <f t="shared" si="16"/>
        <v>0.570225876404726</v>
      </c>
      <c r="D380">
        <v>375</v>
      </c>
      <c r="E380">
        <v>0.82507913774059372</v>
      </c>
      <c r="F380">
        <v>0.56807446370438464</v>
      </c>
      <c r="H380">
        <f t="shared" si="17"/>
        <v>5.1015675499616386E-2</v>
      </c>
    </row>
    <row r="381" spans="2:8" x14ac:dyDescent="0.25">
      <c r="B381">
        <f t="shared" si="15"/>
        <v>0.5991020414042445</v>
      </c>
      <c r="C381">
        <f t="shared" si="16"/>
        <v>0.55074431136986446</v>
      </c>
      <c r="D381">
        <v>376</v>
      </c>
      <c r="E381">
        <v>0.48423730226589523</v>
      </c>
      <c r="F381">
        <v>0.44513183748066432</v>
      </c>
      <c r="H381">
        <f t="shared" si="17"/>
        <v>4.8357730034380098E-2</v>
      </c>
    </row>
    <row r="382" spans="2:8" x14ac:dyDescent="0.25">
      <c r="B382">
        <f t="shared" si="15"/>
        <v>0.57275567295597674</v>
      </c>
      <c r="C382">
        <f t="shared" si="16"/>
        <v>0.51983616407162314</v>
      </c>
      <c r="D382">
        <v>377</v>
      </c>
      <c r="E382">
        <v>0.11524566050424134</v>
      </c>
      <c r="F382">
        <v>0.65059481799190344</v>
      </c>
      <c r="H382">
        <f t="shared" si="17"/>
        <v>5.2919508884353594E-2</v>
      </c>
    </row>
    <row r="383" spans="2:8" x14ac:dyDescent="0.25">
      <c r="B383">
        <f t="shared" si="15"/>
        <v>0.61213041579533178</v>
      </c>
      <c r="C383">
        <f t="shared" si="16"/>
        <v>0.56749621725962585</v>
      </c>
      <c r="D383">
        <v>378</v>
      </c>
      <c r="E383">
        <v>0.70329165435689434</v>
      </c>
      <c r="F383">
        <v>0.27752048679187258</v>
      </c>
      <c r="H383">
        <f t="shared" si="17"/>
        <v>4.4634198535705924E-2</v>
      </c>
    </row>
    <row r="384" spans="2:8" x14ac:dyDescent="0.25">
      <c r="B384">
        <f t="shared" si="15"/>
        <v>0.60626100027075513</v>
      </c>
      <c r="C384">
        <f t="shared" si="16"/>
        <v>0.54618621023933212</v>
      </c>
      <c r="D384">
        <v>379</v>
      </c>
      <c r="E384">
        <v>0.60855814257949103</v>
      </c>
      <c r="F384">
        <v>0.8761724079836144</v>
      </c>
      <c r="H384">
        <f t="shared" si="17"/>
        <v>6.007479003142302E-2</v>
      </c>
    </row>
    <row r="385" spans="2:8" x14ac:dyDescent="0.25">
      <c r="B385">
        <f t="shared" si="15"/>
        <v>0.59421089076506306</v>
      </c>
      <c r="C385">
        <f t="shared" si="16"/>
        <v>0.55412437108318879</v>
      </c>
      <c r="D385">
        <v>380</v>
      </c>
      <c r="E385">
        <v>0.39944115851022133</v>
      </c>
      <c r="F385">
        <v>0.11963653332391289</v>
      </c>
      <c r="H385">
        <f t="shared" si="17"/>
        <v>4.0086519681874232E-2</v>
      </c>
    </row>
    <row r="386" spans="2:8" x14ac:dyDescent="0.25">
      <c r="B386">
        <f t="shared" si="15"/>
        <v>0.60766952252786299</v>
      </c>
      <c r="C386">
        <f t="shared" si="16"/>
        <v>0.55619283174227452</v>
      </c>
      <c r="D386">
        <v>381</v>
      </c>
      <c r="E386">
        <v>0.63215101306106103</v>
      </c>
      <c r="F386">
        <v>0.58866162438543412</v>
      </c>
      <c r="H386">
        <f t="shared" si="17"/>
        <v>5.1476690785588475E-2</v>
      </c>
    </row>
    <row r="387" spans="2:8" x14ac:dyDescent="0.25">
      <c r="B387">
        <f t="shared" si="15"/>
        <v>0.60986617155168643</v>
      </c>
      <c r="C387">
        <f t="shared" si="16"/>
        <v>0.54983179899278256</v>
      </c>
      <c r="D387">
        <v>382</v>
      </c>
      <c r="E387">
        <v>0.66794148245149199</v>
      </c>
      <c r="F387">
        <v>0.87531533000542971</v>
      </c>
      <c r="H387">
        <f t="shared" si="17"/>
        <v>6.003437255890387E-2</v>
      </c>
    </row>
    <row r="388" spans="2:8" x14ac:dyDescent="0.25">
      <c r="B388">
        <f t="shared" si="15"/>
        <v>0.60709337702059085</v>
      </c>
      <c r="C388">
        <f t="shared" si="16"/>
        <v>0.56025489726096478</v>
      </c>
      <c r="D388">
        <v>383</v>
      </c>
      <c r="E388">
        <v>0.62255501299103422</v>
      </c>
      <c r="F388">
        <v>0.3745925739506355</v>
      </c>
      <c r="H388">
        <f t="shared" si="17"/>
        <v>4.68384797596261E-2</v>
      </c>
    </row>
    <row r="389" spans="2:8" x14ac:dyDescent="0.25">
      <c r="B389">
        <f t="shared" si="15"/>
        <v>0.58884308707273403</v>
      </c>
      <c r="C389">
        <f t="shared" si="16"/>
        <v>0.55469023956091545</v>
      </c>
      <c r="D389">
        <v>384</v>
      </c>
      <c r="E389">
        <v>0.31169732378974579</v>
      </c>
      <c r="F389">
        <v>2.2128014491305414E-2</v>
      </c>
      <c r="H389">
        <f t="shared" si="17"/>
        <v>3.4152847511818595E-2</v>
      </c>
    </row>
    <row r="390" spans="2:8" x14ac:dyDescent="0.25">
      <c r="B390">
        <f t="shared" ref="B390:B453" si="18">NORMINV(E390,$B$2,$B$3)</f>
        <v>0.6076455982019161</v>
      </c>
      <c r="C390">
        <f t="shared" si="16"/>
        <v>0.56949570463220089</v>
      </c>
      <c r="D390">
        <v>385</v>
      </c>
      <c r="E390">
        <v>0.63175413097900535</v>
      </c>
      <c r="F390">
        <v>7.496671284891665E-2</v>
      </c>
      <c r="H390">
        <f t="shared" si="17"/>
        <v>3.8149893569715224E-2</v>
      </c>
    </row>
    <row r="391" spans="2:8" x14ac:dyDescent="0.25">
      <c r="B391">
        <f t="shared" si="18"/>
        <v>0.5657607352844376</v>
      </c>
      <c r="C391">
        <f t="shared" ref="C391:C454" si="19">B391-H391</f>
        <v>0.50940905567863026</v>
      </c>
      <c r="D391">
        <v>386</v>
      </c>
      <c r="E391">
        <v>6.5910490582834491E-2</v>
      </c>
      <c r="F391">
        <v>0.77739028591497927</v>
      </c>
      <c r="H391">
        <f t="shared" ref="H391:H454" si="20">BETAINV(F391,$C$2,$C$3)</f>
        <v>5.6351679605807337E-2</v>
      </c>
    </row>
    <row r="392" spans="2:8" x14ac:dyDescent="0.25">
      <c r="B392">
        <f t="shared" si="18"/>
        <v>0.56045231391272698</v>
      </c>
      <c r="C392">
        <f t="shared" si="19"/>
        <v>0.51376304132861561</v>
      </c>
      <c r="D392">
        <v>387</v>
      </c>
      <c r="E392">
        <v>4.0877099736277955E-2</v>
      </c>
      <c r="F392">
        <v>0.36777030245562181</v>
      </c>
      <c r="H392">
        <f t="shared" si="20"/>
        <v>4.668927258411136E-2</v>
      </c>
    </row>
    <row r="393" spans="2:8" x14ac:dyDescent="0.25">
      <c r="B393">
        <f t="shared" si="18"/>
        <v>0.58725253959770451</v>
      </c>
      <c r="C393">
        <f t="shared" si="19"/>
        <v>0.53472110477403867</v>
      </c>
      <c r="D393">
        <v>388</v>
      </c>
      <c r="E393">
        <v>0.28738202531667056</v>
      </c>
      <c r="F393">
        <v>0.63435458748654772</v>
      </c>
      <c r="H393">
        <f t="shared" si="20"/>
        <v>5.2531434823665846E-2</v>
      </c>
    </row>
    <row r="394" spans="2:8" x14ac:dyDescent="0.25">
      <c r="B394">
        <f t="shared" si="18"/>
        <v>0.58259472122454037</v>
      </c>
      <c r="C394">
        <f t="shared" si="19"/>
        <v>0.50675950801398328</v>
      </c>
      <c r="D394">
        <v>389</v>
      </c>
      <c r="E394">
        <v>0.22182270806490845</v>
      </c>
      <c r="F394">
        <v>0.99623284508514642</v>
      </c>
      <c r="H394">
        <f t="shared" si="20"/>
        <v>7.5835213210557084E-2</v>
      </c>
    </row>
    <row r="395" spans="2:8" x14ac:dyDescent="0.25">
      <c r="B395">
        <f t="shared" si="18"/>
        <v>0.60719040247563971</v>
      </c>
      <c r="C395">
        <f t="shared" si="19"/>
        <v>0.56151921568446128</v>
      </c>
      <c r="D395">
        <v>390</v>
      </c>
      <c r="E395">
        <v>0.62417651447554157</v>
      </c>
      <c r="F395">
        <v>0.32206801558009124</v>
      </c>
      <c r="H395">
        <f t="shared" si="20"/>
        <v>4.5671186791178403E-2</v>
      </c>
    </row>
    <row r="396" spans="2:8" x14ac:dyDescent="0.25">
      <c r="B396">
        <f t="shared" si="18"/>
        <v>0.59413946994077749</v>
      </c>
      <c r="C396">
        <f t="shared" si="19"/>
        <v>0.54733725587068172</v>
      </c>
      <c r="D396">
        <v>391</v>
      </c>
      <c r="E396">
        <v>0.39822765695263662</v>
      </c>
      <c r="F396">
        <v>0.37293195083571828</v>
      </c>
      <c r="H396">
        <f t="shared" si="20"/>
        <v>4.6802214070095813E-2</v>
      </c>
    </row>
    <row r="397" spans="2:8" x14ac:dyDescent="0.25">
      <c r="B397">
        <f t="shared" si="18"/>
        <v>0.61175692426821293</v>
      </c>
      <c r="C397">
        <f t="shared" si="19"/>
        <v>0.55909164507891851</v>
      </c>
      <c r="D397">
        <v>392</v>
      </c>
      <c r="E397">
        <v>0.6975800262093097</v>
      </c>
      <c r="F397">
        <v>0.63999322897973565</v>
      </c>
      <c r="H397">
        <f t="shared" si="20"/>
        <v>5.2665279189294423E-2</v>
      </c>
    </row>
    <row r="398" spans="2:8" x14ac:dyDescent="0.25">
      <c r="B398">
        <f t="shared" si="18"/>
        <v>0.59963530438804724</v>
      </c>
      <c r="C398">
        <f t="shared" si="19"/>
        <v>0.54574880004600168</v>
      </c>
      <c r="D398">
        <v>393</v>
      </c>
      <c r="E398">
        <v>0.49359676897957633</v>
      </c>
      <c r="F398">
        <v>0.68952420028240891</v>
      </c>
      <c r="H398">
        <f t="shared" si="20"/>
        <v>5.388650434204556E-2</v>
      </c>
    </row>
    <row r="399" spans="2:8" x14ac:dyDescent="0.25">
      <c r="B399">
        <f t="shared" si="18"/>
        <v>0.58836276544668531</v>
      </c>
      <c r="C399">
        <f t="shared" si="19"/>
        <v>0.54272434605798114</v>
      </c>
      <c r="D399">
        <v>394</v>
      </c>
      <c r="E399">
        <v>0.30426070900361424</v>
      </c>
      <c r="F399">
        <v>0.32062597680816918</v>
      </c>
      <c r="H399">
        <f t="shared" si="20"/>
        <v>4.5638419388704214E-2</v>
      </c>
    </row>
    <row r="400" spans="2:8" x14ac:dyDescent="0.25">
      <c r="B400">
        <f t="shared" si="18"/>
        <v>0.58135195062533129</v>
      </c>
      <c r="C400">
        <f t="shared" si="19"/>
        <v>0.52562422467957481</v>
      </c>
      <c r="D400">
        <v>395</v>
      </c>
      <c r="E400">
        <v>0.20589448494789542</v>
      </c>
      <c r="F400">
        <v>0.75680109494072156</v>
      </c>
      <c r="H400">
        <f t="shared" si="20"/>
        <v>5.5727725945756479E-2</v>
      </c>
    </row>
    <row r="401" spans="2:8" x14ac:dyDescent="0.25">
      <c r="B401">
        <f t="shared" si="18"/>
        <v>0.59934103544632622</v>
      </c>
      <c r="C401">
        <f t="shared" si="19"/>
        <v>0.54875232197686274</v>
      </c>
      <c r="D401">
        <v>396</v>
      </c>
      <c r="E401">
        <v>0.48843119625370246</v>
      </c>
      <c r="F401">
        <v>0.54873430420792779</v>
      </c>
      <c r="H401">
        <f t="shared" si="20"/>
        <v>5.0588713469463475E-2</v>
      </c>
    </row>
    <row r="402" spans="2:8" x14ac:dyDescent="0.25">
      <c r="B402">
        <f t="shared" si="18"/>
        <v>0.60562572193196162</v>
      </c>
      <c r="C402">
        <f t="shared" si="19"/>
        <v>0.56389865538286976</v>
      </c>
      <c r="D402">
        <v>397</v>
      </c>
      <c r="E402">
        <v>0.59777911164792208</v>
      </c>
      <c r="F402">
        <v>0.16841275931352229</v>
      </c>
      <c r="H402">
        <f t="shared" si="20"/>
        <v>4.1727066549091918E-2</v>
      </c>
    </row>
    <row r="403" spans="2:8" x14ac:dyDescent="0.25">
      <c r="B403">
        <f t="shared" si="18"/>
        <v>0.58140310283397389</v>
      </c>
      <c r="C403">
        <f t="shared" si="19"/>
        <v>0.52339935921614622</v>
      </c>
      <c r="D403">
        <v>398</v>
      </c>
      <c r="E403">
        <v>0.20653639735413698</v>
      </c>
      <c r="F403">
        <v>0.82627785444095747</v>
      </c>
      <c r="H403">
        <f t="shared" si="20"/>
        <v>5.8003743617827674E-2</v>
      </c>
    </row>
    <row r="404" spans="2:8" x14ac:dyDescent="0.25">
      <c r="B404">
        <f t="shared" si="18"/>
        <v>0.63389446411059636</v>
      </c>
      <c r="C404">
        <f t="shared" si="19"/>
        <v>0.58636400656098098</v>
      </c>
      <c r="D404">
        <v>399</v>
      </c>
      <c r="E404">
        <v>0.93212212932879734</v>
      </c>
      <c r="F404">
        <v>0.40653144281665643</v>
      </c>
      <c r="H404">
        <f t="shared" si="20"/>
        <v>4.7530457549615344E-2</v>
      </c>
    </row>
    <row r="405" spans="2:8" x14ac:dyDescent="0.25">
      <c r="B405">
        <f t="shared" si="18"/>
        <v>0.59715298785104609</v>
      </c>
      <c r="C405">
        <f t="shared" si="19"/>
        <v>0.55646488596653032</v>
      </c>
      <c r="D405">
        <v>400</v>
      </c>
      <c r="E405">
        <v>0.45014125995380039</v>
      </c>
      <c r="F405">
        <v>0.13636131856330547</v>
      </c>
      <c r="H405">
        <f t="shared" si="20"/>
        <v>4.0688101884515812E-2</v>
      </c>
    </row>
    <row r="406" spans="2:8" x14ac:dyDescent="0.25">
      <c r="B406">
        <f t="shared" si="18"/>
        <v>0.5795645815765782</v>
      </c>
      <c r="C406">
        <f t="shared" si="19"/>
        <v>0.52018486401514508</v>
      </c>
      <c r="D406">
        <v>401</v>
      </c>
      <c r="E406">
        <v>0.18421548224637174</v>
      </c>
      <c r="F406">
        <v>0.86079993681452738</v>
      </c>
      <c r="H406">
        <f t="shared" si="20"/>
        <v>5.9379717561433121E-2</v>
      </c>
    </row>
    <row r="407" spans="2:8" x14ac:dyDescent="0.25">
      <c r="B407">
        <f t="shared" si="18"/>
        <v>0.62090017472163994</v>
      </c>
      <c r="C407">
        <f t="shared" si="19"/>
        <v>0.58355656399763489</v>
      </c>
      <c r="D407">
        <v>402</v>
      </c>
      <c r="E407">
        <v>0.821180025858264</v>
      </c>
      <c r="F407">
        <v>6.0351826573546541E-2</v>
      </c>
      <c r="H407">
        <f t="shared" si="20"/>
        <v>3.7343610724005043E-2</v>
      </c>
    </row>
    <row r="408" spans="2:8" x14ac:dyDescent="0.25">
      <c r="B408">
        <f t="shared" si="18"/>
        <v>0.58508410294494462</v>
      </c>
      <c r="C408">
        <f t="shared" si="19"/>
        <v>0.54302756321453427</v>
      </c>
      <c r="D408">
        <v>403</v>
      </c>
      <c r="E408">
        <v>0.25575518982321044</v>
      </c>
      <c r="F408">
        <v>0.1793942955059542</v>
      </c>
      <c r="H408">
        <f t="shared" si="20"/>
        <v>4.2056539730410389E-2</v>
      </c>
    </row>
    <row r="409" spans="2:8" x14ac:dyDescent="0.25">
      <c r="B409">
        <f t="shared" si="18"/>
        <v>0.58398835773134106</v>
      </c>
      <c r="C409">
        <f t="shared" si="19"/>
        <v>0.52433921459792432</v>
      </c>
      <c r="D409">
        <v>404</v>
      </c>
      <c r="E409">
        <v>0.24049402018806831</v>
      </c>
      <c r="F409">
        <v>0.86691928326758871</v>
      </c>
      <c r="H409">
        <f t="shared" si="20"/>
        <v>5.9649143133416738E-2</v>
      </c>
    </row>
    <row r="410" spans="2:8" x14ac:dyDescent="0.25">
      <c r="B410">
        <f t="shared" si="18"/>
        <v>0.57357824101327515</v>
      </c>
      <c r="C410">
        <f t="shared" si="19"/>
        <v>0.53520251712020606</v>
      </c>
      <c r="D410">
        <v>405</v>
      </c>
      <c r="E410">
        <v>0.1224369011610591</v>
      </c>
      <c r="F410">
        <v>7.9467994329297298E-2</v>
      </c>
      <c r="H410">
        <f t="shared" si="20"/>
        <v>3.837572389306914E-2</v>
      </c>
    </row>
    <row r="411" spans="2:8" x14ac:dyDescent="0.25">
      <c r="B411">
        <f t="shared" si="18"/>
        <v>0.61790557906371102</v>
      </c>
      <c r="C411">
        <f t="shared" si="19"/>
        <v>0.55028034652317859</v>
      </c>
      <c r="D411">
        <v>406</v>
      </c>
      <c r="E411">
        <v>0.7846725387703124</v>
      </c>
      <c r="F411">
        <v>0.97186403933764409</v>
      </c>
      <c r="H411">
        <f t="shared" si="20"/>
        <v>6.7625232540532432E-2</v>
      </c>
    </row>
    <row r="412" spans="2:8" x14ac:dyDescent="0.25">
      <c r="B412">
        <f t="shared" si="18"/>
        <v>0.55204642318837727</v>
      </c>
      <c r="C412">
        <f t="shared" si="19"/>
        <v>0.5098323570573734</v>
      </c>
      <c r="D412">
        <v>407</v>
      </c>
      <c r="E412">
        <v>1.7404965950329698E-2</v>
      </c>
      <c r="F412">
        <v>0.18477984396511826</v>
      </c>
      <c r="H412">
        <f t="shared" si="20"/>
        <v>4.221406613100382E-2</v>
      </c>
    </row>
    <row r="413" spans="2:8" x14ac:dyDescent="0.25">
      <c r="B413">
        <f t="shared" si="18"/>
        <v>0.61832125046276076</v>
      </c>
      <c r="C413">
        <f t="shared" si="19"/>
        <v>0.56055286958250206</v>
      </c>
      <c r="D413">
        <v>408</v>
      </c>
      <c r="E413">
        <v>0.7899841414500548</v>
      </c>
      <c r="F413">
        <v>0.81981333969375392</v>
      </c>
      <c r="H413">
        <f t="shared" si="20"/>
        <v>5.7768380880258707E-2</v>
      </c>
    </row>
    <row r="414" spans="2:8" x14ac:dyDescent="0.25">
      <c r="B414">
        <f t="shared" si="18"/>
        <v>0.63736451353794843</v>
      </c>
      <c r="C414">
        <f t="shared" si="19"/>
        <v>0.55923734657667024</v>
      </c>
      <c r="D414">
        <v>409</v>
      </c>
      <c r="E414">
        <v>0.94996456123512818</v>
      </c>
      <c r="F414">
        <v>0.99798972811110032</v>
      </c>
      <c r="H414">
        <f t="shared" si="20"/>
        <v>7.8127166961278194E-2</v>
      </c>
    </row>
    <row r="415" spans="2:8" x14ac:dyDescent="0.25">
      <c r="B415">
        <f t="shared" si="18"/>
        <v>0.55154548891094213</v>
      </c>
      <c r="C415">
        <f t="shared" si="19"/>
        <v>0.48257915793079753</v>
      </c>
      <c r="D415">
        <v>410</v>
      </c>
      <c r="E415">
        <v>1.6478368148680644E-2</v>
      </c>
      <c r="F415">
        <v>0.97918731510411061</v>
      </c>
      <c r="H415">
        <f t="shared" si="20"/>
        <v>6.8966330980144597E-2</v>
      </c>
    </row>
    <row r="416" spans="2:8" x14ac:dyDescent="0.25">
      <c r="B416">
        <f t="shared" si="18"/>
        <v>0.59922226178336091</v>
      </c>
      <c r="C416">
        <f t="shared" si="19"/>
        <v>0.54080164800354436</v>
      </c>
      <c r="D416">
        <v>411</v>
      </c>
      <c r="E416">
        <v>0.48634675396116478</v>
      </c>
      <c r="F416">
        <v>0.83732304261546342</v>
      </c>
      <c r="H416">
        <f t="shared" si="20"/>
        <v>5.8420613779816555E-2</v>
      </c>
    </row>
    <row r="417" spans="2:8" x14ac:dyDescent="0.25">
      <c r="B417">
        <f t="shared" si="18"/>
        <v>0.59800264539684755</v>
      </c>
      <c r="C417">
        <f t="shared" si="19"/>
        <v>0.56358158458463581</v>
      </c>
      <c r="D417">
        <v>412</v>
      </c>
      <c r="E417">
        <v>0.46497457804169873</v>
      </c>
      <c r="F417">
        <v>2.4308516964029359E-2</v>
      </c>
      <c r="H417">
        <f t="shared" si="20"/>
        <v>3.4421060812211718E-2</v>
      </c>
    </row>
    <row r="418" spans="2:8" x14ac:dyDescent="0.25">
      <c r="B418">
        <f t="shared" si="18"/>
        <v>0.57628394126507076</v>
      </c>
      <c r="C418">
        <f t="shared" si="19"/>
        <v>0.52005644369565207</v>
      </c>
      <c r="D418">
        <v>413</v>
      </c>
      <c r="E418">
        <v>0.14828760874199709</v>
      </c>
      <c r="F418">
        <v>0.77338467830931723</v>
      </c>
      <c r="H418">
        <f t="shared" si="20"/>
        <v>5.6227497569418694E-2</v>
      </c>
    </row>
    <row r="419" spans="2:8" x14ac:dyDescent="0.25">
      <c r="B419">
        <f t="shared" si="18"/>
        <v>0.61633765445149225</v>
      </c>
      <c r="C419">
        <f t="shared" si="19"/>
        <v>0.56589502124454805</v>
      </c>
      <c r="D419">
        <v>414</v>
      </c>
      <c r="E419">
        <v>0.76394893787583151</v>
      </c>
      <c r="F419">
        <v>0.54206450361560066</v>
      </c>
      <c r="H419">
        <f t="shared" si="20"/>
        <v>5.0442633206944198E-2</v>
      </c>
    </row>
    <row r="420" spans="2:8" x14ac:dyDescent="0.25">
      <c r="B420">
        <f t="shared" si="18"/>
        <v>0.62142094699068184</v>
      </c>
      <c r="C420">
        <f t="shared" si="19"/>
        <v>0.56460684400943095</v>
      </c>
      <c r="D420">
        <v>415</v>
      </c>
      <c r="E420">
        <v>0.82710634407515937</v>
      </c>
      <c r="F420">
        <v>0.79190036943855446</v>
      </c>
      <c r="H420">
        <f t="shared" si="20"/>
        <v>5.6814102981250891E-2</v>
      </c>
    </row>
    <row r="421" spans="2:8" x14ac:dyDescent="0.25">
      <c r="B421">
        <f t="shared" si="18"/>
        <v>0.61219753619502537</v>
      </c>
      <c r="C421">
        <f t="shared" si="19"/>
        <v>0.56514248325282146</v>
      </c>
      <c r="D421">
        <v>416</v>
      </c>
      <c r="E421">
        <v>0.70431283622962049</v>
      </c>
      <c r="F421">
        <v>0.38453987534923773</v>
      </c>
      <c r="H421">
        <f t="shared" si="20"/>
        <v>4.7055052942203961E-2</v>
      </c>
    </row>
    <row r="422" spans="2:8" x14ac:dyDescent="0.25">
      <c r="B422">
        <f t="shared" si="18"/>
        <v>0.60593431765488481</v>
      </c>
      <c r="C422">
        <f t="shared" si="19"/>
        <v>0.56095874696715464</v>
      </c>
      <c r="D422">
        <v>417</v>
      </c>
      <c r="E422">
        <v>0.6030250250262108</v>
      </c>
      <c r="F422">
        <v>0.29192200537772028</v>
      </c>
      <c r="H422">
        <f t="shared" si="20"/>
        <v>4.4975570687730164E-2</v>
      </c>
    </row>
    <row r="423" spans="2:8" x14ac:dyDescent="0.25">
      <c r="B423">
        <f t="shared" si="18"/>
        <v>0.63708270060503003</v>
      </c>
      <c r="C423">
        <f t="shared" si="19"/>
        <v>0.59686878160340473</v>
      </c>
      <c r="D423">
        <v>418</v>
      </c>
      <c r="E423">
        <v>0.94867150371430586</v>
      </c>
      <c r="F423">
        <v>0.12306498675827537</v>
      </c>
      <c r="H423">
        <f t="shared" si="20"/>
        <v>4.0213919001625277E-2</v>
      </c>
    </row>
    <row r="424" spans="2:8" x14ac:dyDescent="0.25">
      <c r="B424">
        <f t="shared" si="18"/>
        <v>0.58868013725300505</v>
      </c>
      <c r="C424">
        <f t="shared" si="19"/>
        <v>0.54993563068251816</v>
      </c>
      <c r="D424">
        <v>419</v>
      </c>
      <c r="E424">
        <v>0.30916561773050155</v>
      </c>
      <c r="F424">
        <v>8.7213243795849049E-2</v>
      </c>
      <c r="H424">
        <f t="shared" si="20"/>
        <v>3.8744506570486878E-2</v>
      </c>
    </row>
    <row r="425" spans="2:8" x14ac:dyDescent="0.25">
      <c r="B425">
        <f t="shared" si="18"/>
        <v>0.61480279728292375</v>
      </c>
      <c r="C425">
        <f t="shared" si="19"/>
        <v>0.57194256081883965</v>
      </c>
      <c r="D425">
        <v>420</v>
      </c>
      <c r="E425">
        <v>0.74264129989512284</v>
      </c>
      <c r="F425">
        <v>0.20775900597807784</v>
      </c>
      <c r="H425">
        <f t="shared" si="20"/>
        <v>4.2860236464084114E-2</v>
      </c>
    </row>
    <row r="426" spans="2:8" x14ac:dyDescent="0.25">
      <c r="B426">
        <f t="shared" si="18"/>
        <v>0.61315082774334684</v>
      </c>
      <c r="C426">
        <f t="shared" si="19"/>
        <v>0.55234737197404904</v>
      </c>
      <c r="D426">
        <v>421</v>
      </c>
      <c r="E426">
        <v>0.71863873590609484</v>
      </c>
      <c r="F426">
        <v>0.89086584036339156</v>
      </c>
      <c r="H426">
        <f t="shared" si="20"/>
        <v>6.0803455769297798E-2</v>
      </c>
    </row>
    <row r="427" spans="2:8" x14ac:dyDescent="0.25">
      <c r="B427">
        <f t="shared" si="18"/>
        <v>0.61538473642683855</v>
      </c>
      <c r="C427">
        <f t="shared" si="19"/>
        <v>0.56323738738191298</v>
      </c>
      <c r="D427">
        <v>422</v>
      </c>
      <c r="E427">
        <v>0.75083589804174178</v>
      </c>
      <c r="F427">
        <v>0.6179645882125131</v>
      </c>
      <c r="H427">
        <f t="shared" si="20"/>
        <v>5.2147349044925573E-2</v>
      </c>
    </row>
    <row r="428" spans="2:8" x14ac:dyDescent="0.25">
      <c r="B428">
        <f t="shared" si="18"/>
        <v>0.59390255570114125</v>
      </c>
      <c r="C428">
        <f t="shared" si="19"/>
        <v>0.54790144545775765</v>
      </c>
      <c r="D428">
        <v>423</v>
      </c>
      <c r="E428">
        <v>0.39420938322259103</v>
      </c>
      <c r="F428">
        <v>0.33669634449828889</v>
      </c>
      <c r="H428">
        <f t="shared" si="20"/>
        <v>4.6001110243383568E-2</v>
      </c>
    </row>
    <row r="429" spans="2:8" x14ac:dyDescent="0.25">
      <c r="B429">
        <f t="shared" si="18"/>
        <v>0.60530192718604836</v>
      </c>
      <c r="C429">
        <f t="shared" si="19"/>
        <v>0.55798582504980498</v>
      </c>
      <c r="D429">
        <v>424</v>
      </c>
      <c r="E429">
        <v>0.59225584330382319</v>
      </c>
      <c r="F429">
        <v>0.39659203312734448</v>
      </c>
      <c r="H429">
        <f t="shared" si="20"/>
        <v>4.7316102136243425E-2</v>
      </c>
    </row>
    <row r="430" spans="2:8" x14ac:dyDescent="0.25">
      <c r="B430">
        <f t="shared" si="18"/>
        <v>0.60082793843512594</v>
      </c>
      <c r="C430">
        <f t="shared" si="19"/>
        <v>0.55354042477718657</v>
      </c>
      <c r="D430">
        <v>425</v>
      </c>
      <c r="E430">
        <v>0.51453413603591303</v>
      </c>
      <c r="F430">
        <v>0.39526917402301431</v>
      </c>
      <c r="H430">
        <f t="shared" si="20"/>
        <v>4.7287513657939394E-2</v>
      </c>
    </row>
    <row r="431" spans="2:8" x14ac:dyDescent="0.25">
      <c r="B431">
        <f t="shared" si="18"/>
        <v>0.59311237079226486</v>
      </c>
      <c r="C431">
        <f t="shared" si="19"/>
        <v>0.54185709562887019</v>
      </c>
      <c r="D431">
        <v>426</v>
      </c>
      <c r="E431">
        <v>0.38089059432056871</v>
      </c>
      <c r="F431">
        <v>0.57881539090114664</v>
      </c>
      <c r="H431">
        <f t="shared" si="20"/>
        <v>5.1255275163394676E-2</v>
      </c>
    </row>
    <row r="432" spans="2:8" x14ac:dyDescent="0.25">
      <c r="B432">
        <f t="shared" si="18"/>
        <v>0.60514380711787263</v>
      </c>
      <c r="C432">
        <f t="shared" si="19"/>
        <v>0.55658185397697202</v>
      </c>
      <c r="D432">
        <v>427</v>
      </c>
      <c r="E432">
        <v>0.58955189035084188</v>
      </c>
      <c r="F432">
        <v>0.45469099955158132</v>
      </c>
      <c r="H432">
        <f t="shared" si="20"/>
        <v>4.856195314090056E-2</v>
      </c>
    </row>
    <row r="433" spans="2:8" x14ac:dyDescent="0.25">
      <c r="B433">
        <f t="shared" si="18"/>
        <v>0.62312894075308312</v>
      </c>
      <c r="C433">
        <f t="shared" si="19"/>
        <v>0.56375165118239634</v>
      </c>
      <c r="D433">
        <v>428</v>
      </c>
      <c r="E433">
        <v>0.84565276820907354</v>
      </c>
      <c r="F433">
        <v>0.86074385544590459</v>
      </c>
      <c r="H433">
        <f t="shared" si="20"/>
        <v>5.9377289570686775E-2</v>
      </c>
    </row>
    <row r="434" spans="2:8" x14ac:dyDescent="0.25">
      <c r="B434">
        <f t="shared" si="18"/>
        <v>0.58289230553137905</v>
      </c>
      <c r="C434">
        <f t="shared" si="19"/>
        <v>0.53634440837046804</v>
      </c>
      <c r="D434">
        <v>429</v>
      </c>
      <c r="E434">
        <v>0.22573864488398776</v>
      </c>
      <c r="F434">
        <v>0.36133161928018609</v>
      </c>
      <c r="H434">
        <f t="shared" si="20"/>
        <v>4.654789716091106E-2</v>
      </c>
    </row>
    <row r="435" spans="2:8" x14ac:dyDescent="0.25">
      <c r="B435">
        <f t="shared" si="18"/>
        <v>0.61685300806005949</v>
      </c>
      <c r="C435">
        <f t="shared" si="19"/>
        <v>0.56489393828536028</v>
      </c>
      <c r="D435">
        <v>430</v>
      </c>
      <c r="E435">
        <v>0.7708790837819226</v>
      </c>
      <c r="F435">
        <v>0.60982216407825263</v>
      </c>
      <c r="H435">
        <f t="shared" si="20"/>
        <v>5.1959069774699218E-2</v>
      </c>
    </row>
    <row r="436" spans="2:8" x14ac:dyDescent="0.25">
      <c r="B436">
        <f t="shared" si="18"/>
        <v>0.6009773599738425</v>
      </c>
      <c r="C436">
        <f t="shared" si="19"/>
        <v>0.55789594823097621</v>
      </c>
      <c r="D436">
        <v>431</v>
      </c>
      <c r="E436">
        <v>0.51715567899355475</v>
      </c>
      <c r="F436">
        <v>0.21594206647994962</v>
      </c>
      <c r="H436">
        <f t="shared" si="20"/>
        <v>4.3081411742866241E-2</v>
      </c>
    </row>
    <row r="437" spans="2:8" x14ac:dyDescent="0.25">
      <c r="B437">
        <f t="shared" si="18"/>
        <v>0.59568123128690109</v>
      </c>
      <c r="C437">
        <f t="shared" si="19"/>
        <v>0.53513380304160729</v>
      </c>
      <c r="D437">
        <v>432</v>
      </c>
      <c r="E437">
        <v>0.42462309433777268</v>
      </c>
      <c r="F437">
        <v>0.88586508522196805</v>
      </c>
      <c r="H437">
        <f t="shared" si="20"/>
        <v>6.05474282452938E-2</v>
      </c>
    </row>
    <row r="438" spans="2:8" x14ac:dyDescent="0.25">
      <c r="B438">
        <f t="shared" si="18"/>
        <v>0.60197723734105224</v>
      </c>
      <c r="C438">
        <f t="shared" si="19"/>
        <v>0.56409609483286838</v>
      </c>
      <c r="D438">
        <v>433</v>
      </c>
      <c r="E438">
        <v>0.53467354170501791</v>
      </c>
      <c r="F438">
        <v>6.9845283956057713E-2</v>
      </c>
      <c r="H438">
        <f t="shared" si="20"/>
        <v>3.7881142508183863E-2</v>
      </c>
    </row>
    <row r="439" spans="2:8" x14ac:dyDescent="0.25">
      <c r="B439">
        <f t="shared" si="18"/>
        <v>0.60255575706346798</v>
      </c>
      <c r="C439">
        <f t="shared" si="19"/>
        <v>0.56015691106338839</v>
      </c>
      <c r="D439">
        <v>434</v>
      </c>
      <c r="E439">
        <v>0.54478079182164763</v>
      </c>
      <c r="F439">
        <v>0.19120669437716686</v>
      </c>
      <c r="H439">
        <f t="shared" si="20"/>
        <v>4.2398846000079593E-2</v>
      </c>
    </row>
    <row r="440" spans="2:8" x14ac:dyDescent="0.25">
      <c r="B440">
        <f t="shared" si="18"/>
        <v>0.58621134917295203</v>
      </c>
      <c r="C440">
        <f t="shared" si="19"/>
        <v>0.5290137914072679</v>
      </c>
      <c r="D440">
        <v>435</v>
      </c>
      <c r="E440">
        <v>0.27196705461091542</v>
      </c>
      <c r="F440">
        <v>0.80344551623529736</v>
      </c>
      <c r="H440">
        <f t="shared" si="20"/>
        <v>5.7197557765684137E-2</v>
      </c>
    </row>
    <row r="441" spans="2:8" x14ac:dyDescent="0.25">
      <c r="B441">
        <f t="shared" si="18"/>
        <v>0.59421567896678218</v>
      </c>
      <c r="C441">
        <f t="shared" si="19"/>
        <v>0.53602258367904465</v>
      </c>
      <c r="D441">
        <v>436</v>
      </c>
      <c r="E441">
        <v>0.39952254910021079</v>
      </c>
      <c r="F441">
        <v>0.83135874014345434</v>
      </c>
      <c r="H441">
        <f t="shared" si="20"/>
        <v>5.8193095287737528E-2</v>
      </c>
    </row>
    <row r="442" spans="2:8" x14ac:dyDescent="0.25">
      <c r="B442">
        <f t="shared" si="18"/>
        <v>0.62242318503393579</v>
      </c>
      <c r="C442">
        <f t="shared" si="19"/>
        <v>0.56141709334294043</v>
      </c>
      <c r="D442">
        <v>437</v>
      </c>
      <c r="E442">
        <v>0.83815492954646675</v>
      </c>
      <c r="F442">
        <v>0.89470187965392522</v>
      </c>
      <c r="H442">
        <f t="shared" si="20"/>
        <v>6.1006091690995357E-2</v>
      </c>
    </row>
    <row r="443" spans="2:8" x14ac:dyDescent="0.25">
      <c r="B443">
        <f t="shared" si="18"/>
        <v>0.60726898506701721</v>
      </c>
      <c r="C443">
        <f t="shared" si="19"/>
        <v>0.5602434507696501</v>
      </c>
      <c r="D443">
        <v>438</v>
      </c>
      <c r="E443">
        <v>0.62548819271956368</v>
      </c>
      <c r="F443">
        <v>0.38318114823836158</v>
      </c>
      <c r="H443">
        <f t="shared" si="20"/>
        <v>4.7025534297367055E-2</v>
      </c>
    </row>
    <row r="444" spans="2:8" x14ac:dyDescent="0.25">
      <c r="B444">
        <f t="shared" si="18"/>
        <v>0.59525581193567167</v>
      </c>
      <c r="C444">
        <f t="shared" si="19"/>
        <v>0.53858826831699036</v>
      </c>
      <c r="D444">
        <v>439</v>
      </c>
      <c r="E444">
        <v>0.41730056836890506</v>
      </c>
      <c r="F444">
        <v>0.78737098349047074</v>
      </c>
      <c r="H444">
        <f t="shared" si="20"/>
        <v>5.6667543618681315E-2</v>
      </c>
    </row>
    <row r="445" spans="2:8" x14ac:dyDescent="0.25">
      <c r="B445">
        <f t="shared" si="18"/>
        <v>0.60089040466679955</v>
      </c>
      <c r="C445">
        <f t="shared" si="19"/>
        <v>0.54436088017869866</v>
      </c>
      <c r="D445">
        <v>440</v>
      </c>
      <c r="E445">
        <v>0.51563016478877532</v>
      </c>
      <c r="F445">
        <v>0.78304659990847014</v>
      </c>
      <c r="H445">
        <f t="shared" si="20"/>
        <v>5.6529524488100891E-2</v>
      </c>
    </row>
    <row r="446" spans="2:8" x14ac:dyDescent="0.25">
      <c r="B446">
        <f t="shared" si="18"/>
        <v>0.57044164355779237</v>
      </c>
      <c r="C446">
        <f t="shared" si="19"/>
        <v>0.52265451982708921</v>
      </c>
      <c r="D446">
        <v>441</v>
      </c>
      <c r="E446">
        <v>9.6639378392190833E-2</v>
      </c>
      <c r="F446">
        <v>0.41847408958325261</v>
      </c>
      <c r="H446">
        <f t="shared" si="20"/>
        <v>4.7787123730703131E-2</v>
      </c>
    </row>
    <row r="447" spans="2:8" x14ac:dyDescent="0.25">
      <c r="B447">
        <f t="shared" si="18"/>
        <v>0.5821711789001125</v>
      </c>
      <c r="C447">
        <f t="shared" si="19"/>
        <v>0.53538070857715092</v>
      </c>
      <c r="D447">
        <v>442</v>
      </c>
      <c r="E447">
        <v>0.21631675990526844</v>
      </c>
      <c r="F447">
        <v>0.37239452735836576</v>
      </c>
      <c r="H447">
        <f t="shared" si="20"/>
        <v>4.6790470322961589E-2</v>
      </c>
    </row>
    <row r="448" spans="2:8" x14ac:dyDescent="0.25">
      <c r="B448">
        <f t="shared" si="18"/>
        <v>0.57655277042039943</v>
      </c>
      <c r="C448">
        <f t="shared" si="19"/>
        <v>0.52656425739421442</v>
      </c>
      <c r="D448">
        <v>443</v>
      </c>
      <c r="E448">
        <v>0.15104215119680564</v>
      </c>
      <c r="F448">
        <v>0.52118413992398782</v>
      </c>
      <c r="H448">
        <f t="shared" si="20"/>
        <v>4.9988513026185011E-2</v>
      </c>
    </row>
    <row r="449" spans="2:8" x14ac:dyDescent="0.25">
      <c r="B449">
        <f t="shared" si="18"/>
        <v>0.54910364319473937</v>
      </c>
      <c r="C449">
        <f t="shared" si="19"/>
        <v>0.4942256851700505</v>
      </c>
      <c r="D449">
        <v>444</v>
      </c>
      <c r="E449">
        <v>1.2542800671783816E-2</v>
      </c>
      <c r="F449">
        <v>0.72692993332558409</v>
      </c>
      <c r="H449">
        <f t="shared" si="20"/>
        <v>5.4877958024688867E-2</v>
      </c>
    </row>
    <row r="450" spans="2:8" x14ac:dyDescent="0.25">
      <c r="B450">
        <f t="shared" si="18"/>
        <v>0.59584792188205182</v>
      </c>
      <c r="C450">
        <f t="shared" si="19"/>
        <v>0.55000004441906336</v>
      </c>
      <c r="D450">
        <v>445</v>
      </c>
      <c r="E450">
        <v>0.42749951028876887</v>
      </c>
      <c r="F450">
        <v>0.32987815000828924</v>
      </c>
      <c r="H450">
        <f t="shared" si="20"/>
        <v>4.5847877462988511E-2</v>
      </c>
    </row>
    <row r="451" spans="2:8" x14ac:dyDescent="0.25">
      <c r="B451">
        <f t="shared" si="18"/>
        <v>0.59471890519797832</v>
      </c>
      <c r="C451">
        <f t="shared" si="19"/>
        <v>0.55427448262972334</v>
      </c>
      <c r="D451">
        <v>446</v>
      </c>
      <c r="E451">
        <v>0.40810015533051169</v>
      </c>
      <c r="F451">
        <v>0.12942309288504927</v>
      </c>
      <c r="H451">
        <f t="shared" si="20"/>
        <v>4.0444422568255006E-2</v>
      </c>
    </row>
    <row r="452" spans="2:8" x14ac:dyDescent="0.25">
      <c r="B452">
        <f t="shared" si="18"/>
        <v>0.63284649577758378</v>
      </c>
      <c r="C452">
        <f t="shared" si="19"/>
        <v>0.59501343026028675</v>
      </c>
      <c r="D452">
        <v>447</v>
      </c>
      <c r="E452">
        <v>0.92586374980307973</v>
      </c>
      <c r="F452">
        <v>6.8955773127101994E-2</v>
      </c>
      <c r="H452">
        <f t="shared" si="20"/>
        <v>3.7833065517296982E-2</v>
      </c>
    </row>
    <row r="453" spans="2:8" x14ac:dyDescent="0.25">
      <c r="B453">
        <f t="shared" si="18"/>
        <v>0.58916424457350081</v>
      </c>
      <c r="C453">
        <f t="shared" si="19"/>
        <v>0.53742843920581784</v>
      </c>
      <c r="D453">
        <v>448</v>
      </c>
      <c r="E453">
        <v>0.31671311296629812</v>
      </c>
      <c r="F453">
        <v>0.60007993101542167</v>
      </c>
      <c r="H453">
        <f t="shared" si="20"/>
        <v>5.1735805367682963E-2</v>
      </c>
    </row>
    <row r="454" spans="2:8" x14ac:dyDescent="0.25">
      <c r="B454">
        <f t="shared" ref="B454:B517" si="21">NORMINV(E454,$B$2,$B$3)</f>
        <v>0.5949291313406776</v>
      </c>
      <c r="C454">
        <f t="shared" si="19"/>
        <v>0.55722020585880172</v>
      </c>
      <c r="D454">
        <v>449</v>
      </c>
      <c r="E454">
        <v>0.41169684779572879</v>
      </c>
      <c r="F454">
        <v>6.6696008658995387E-2</v>
      </c>
      <c r="H454">
        <f t="shared" si="20"/>
        <v>3.7708925481875856E-2</v>
      </c>
    </row>
    <row r="455" spans="2:8" x14ac:dyDescent="0.25">
      <c r="B455">
        <f t="shared" si="21"/>
        <v>0.5969295957956291</v>
      </c>
      <c r="C455">
        <f t="shared" ref="C455:C518" si="22">B455-H455</f>
        <v>0.56381129924317741</v>
      </c>
      <c r="D455">
        <v>450</v>
      </c>
      <c r="E455">
        <v>0.44625196358590968</v>
      </c>
      <c r="F455">
        <v>1.5123037549113594E-2</v>
      </c>
      <c r="H455">
        <f t="shared" ref="H455:H518" si="23">BETAINV(F455,$C$2,$C$3)</f>
        <v>3.3118296552451715E-2</v>
      </c>
    </row>
    <row r="456" spans="2:8" x14ac:dyDescent="0.25">
      <c r="B456">
        <f t="shared" si="21"/>
        <v>0.60681309719225929</v>
      </c>
      <c r="C456">
        <f t="shared" si="22"/>
        <v>0.55539419671310131</v>
      </c>
      <c r="D456">
        <v>451</v>
      </c>
      <c r="E456">
        <v>0.61785888614813089</v>
      </c>
      <c r="F456">
        <v>0.58609940515940728</v>
      </c>
      <c r="H456">
        <f t="shared" si="23"/>
        <v>5.1418900479157981E-2</v>
      </c>
    </row>
    <row r="457" spans="2:8" x14ac:dyDescent="0.25">
      <c r="B457">
        <f t="shared" si="21"/>
        <v>0.60310842399793307</v>
      </c>
      <c r="C457">
        <f t="shared" si="22"/>
        <v>0.53826774754974593</v>
      </c>
      <c r="D457">
        <v>452</v>
      </c>
      <c r="E457">
        <v>0.55440946386167422</v>
      </c>
      <c r="F457">
        <v>0.94923798612972865</v>
      </c>
      <c r="H457">
        <f t="shared" si="23"/>
        <v>6.484067644818714E-2</v>
      </c>
    </row>
    <row r="458" spans="2:8" x14ac:dyDescent="0.25">
      <c r="B458">
        <f t="shared" si="21"/>
        <v>0.60154452025985983</v>
      </c>
      <c r="C458">
        <f t="shared" si="22"/>
        <v>0.54377936425897433</v>
      </c>
      <c r="D458">
        <v>453</v>
      </c>
      <c r="E458">
        <v>0.52709857853096587</v>
      </c>
      <c r="F458">
        <v>0.81972361462156673</v>
      </c>
      <c r="H458">
        <f t="shared" si="23"/>
        <v>5.7765156000885498E-2</v>
      </c>
    </row>
    <row r="459" spans="2:8" x14ac:dyDescent="0.25">
      <c r="B459">
        <f t="shared" si="21"/>
        <v>0.59588414305598225</v>
      </c>
      <c r="C459">
        <f t="shared" si="22"/>
        <v>0.5528356665809776</v>
      </c>
      <c r="D459">
        <v>454</v>
      </c>
      <c r="E459">
        <v>0.42812505907050902</v>
      </c>
      <c r="F459">
        <v>0.21471355751064403</v>
      </c>
      <c r="H459">
        <f t="shared" si="23"/>
        <v>4.3048476475004691E-2</v>
      </c>
    </row>
    <row r="460" spans="2:8" x14ac:dyDescent="0.25">
      <c r="B460">
        <f t="shared" si="21"/>
        <v>0.59241260215128966</v>
      </c>
      <c r="C460">
        <f t="shared" si="22"/>
        <v>0.53779504043842208</v>
      </c>
      <c r="D460">
        <v>455</v>
      </c>
      <c r="E460">
        <v>0.36921194466671015</v>
      </c>
      <c r="F460">
        <v>0.71736527866428901</v>
      </c>
      <c r="H460">
        <f t="shared" si="23"/>
        <v>5.4617561712867579E-2</v>
      </c>
    </row>
    <row r="461" spans="2:8" x14ac:dyDescent="0.25">
      <c r="B461">
        <f t="shared" si="21"/>
        <v>0.59306437498249742</v>
      </c>
      <c r="C461">
        <f t="shared" si="22"/>
        <v>0.55833793168104451</v>
      </c>
      <c r="D461">
        <v>456</v>
      </c>
      <c r="E461">
        <v>0.38008596399785599</v>
      </c>
      <c r="F461">
        <v>2.6992489747900361E-2</v>
      </c>
      <c r="H461">
        <f t="shared" si="23"/>
        <v>3.4726443301452942E-2</v>
      </c>
    </row>
    <row r="462" spans="2:8" x14ac:dyDescent="0.25">
      <c r="B462">
        <f t="shared" si="21"/>
        <v>0.6051903377894442</v>
      </c>
      <c r="C462">
        <f t="shared" si="22"/>
        <v>0.56296241110696543</v>
      </c>
      <c r="D462">
        <v>457</v>
      </c>
      <c r="E462">
        <v>0.59034804248253892</v>
      </c>
      <c r="F462">
        <v>0.18525784475746132</v>
      </c>
      <c r="H462">
        <f t="shared" si="23"/>
        <v>4.2227926682478788E-2</v>
      </c>
    </row>
    <row r="463" spans="2:8" x14ac:dyDescent="0.25">
      <c r="B463">
        <f t="shared" si="21"/>
        <v>0.60786647365563817</v>
      </c>
      <c r="C463">
        <f t="shared" si="22"/>
        <v>0.57153414391757063</v>
      </c>
      <c r="D463">
        <v>458</v>
      </c>
      <c r="E463">
        <v>0.6354128518033999</v>
      </c>
      <c r="F463">
        <v>4.5070627952804143E-2</v>
      </c>
      <c r="H463">
        <f t="shared" si="23"/>
        <v>3.6332329738067583E-2</v>
      </c>
    </row>
    <row r="464" spans="2:8" x14ac:dyDescent="0.25">
      <c r="B464">
        <f t="shared" si="21"/>
        <v>0.64189003154199586</v>
      </c>
      <c r="C464">
        <f t="shared" si="22"/>
        <v>0.59243397550595522</v>
      </c>
      <c r="D464">
        <v>459</v>
      </c>
      <c r="E464">
        <v>0.96738583526868194</v>
      </c>
      <c r="F464">
        <v>0.49647811725813007</v>
      </c>
      <c r="H464">
        <f t="shared" si="23"/>
        <v>4.9456056036040641E-2</v>
      </c>
    </row>
    <row r="465" spans="2:8" x14ac:dyDescent="0.25">
      <c r="B465">
        <f t="shared" si="21"/>
        <v>0.61819176725721581</v>
      </c>
      <c r="C465">
        <f t="shared" si="22"/>
        <v>0.57075404556785803</v>
      </c>
      <c r="D465">
        <v>460</v>
      </c>
      <c r="E465">
        <v>0.78833786887629831</v>
      </c>
      <c r="F465">
        <v>0.40222710102229176</v>
      </c>
      <c r="H465">
        <f t="shared" si="23"/>
        <v>4.7437721689357747E-2</v>
      </c>
    </row>
    <row r="466" spans="2:8" x14ac:dyDescent="0.25">
      <c r="B466">
        <f t="shared" si="21"/>
        <v>0.60581380428208897</v>
      </c>
      <c r="C466">
        <f t="shared" si="22"/>
        <v>0.55610165077747764</v>
      </c>
      <c r="D466">
        <v>461</v>
      </c>
      <c r="E466">
        <v>0.60097854223650593</v>
      </c>
      <c r="F466">
        <v>0.50838608834556465</v>
      </c>
      <c r="H466">
        <f t="shared" si="23"/>
        <v>4.9712153504611334E-2</v>
      </c>
    </row>
    <row r="467" spans="2:8" x14ac:dyDescent="0.25">
      <c r="B467">
        <f t="shared" si="21"/>
        <v>0.59320482236456062</v>
      </c>
      <c r="C467">
        <f t="shared" si="22"/>
        <v>0.53468919371391588</v>
      </c>
      <c r="D467">
        <v>462</v>
      </c>
      <c r="E467">
        <v>0.38244195729311059</v>
      </c>
      <c r="F467">
        <v>0.83976854954761393</v>
      </c>
      <c r="H467">
        <f t="shared" si="23"/>
        <v>5.8515628650644747E-2</v>
      </c>
    </row>
    <row r="468" spans="2:8" x14ac:dyDescent="0.25">
      <c r="B468">
        <f t="shared" si="21"/>
        <v>0.61070487010375729</v>
      </c>
      <c r="C468">
        <f t="shared" si="22"/>
        <v>0.56188672249400273</v>
      </c>
      <c r="D468">
        <v>463</v>
      </c>
      <c r="E468">
        <v>0.68123296534257083</v>
      </c>
      <c r="F468">
        <v>0.46668319851493889</v>
      </c>
      <c r="H468">
        <f t="shared" si="23"/>
        <v>4.8818147609754552E-2</v>
      </c>
    </row>
    <row r="469" spans="2:8" x14ac:dyDescent="0.25">
      <c r="B469">
        <f t="shared" si="21"/>
        <v>0.62452659106617714</v>
      </c>
      <c r="C469">
        <f t="shared" si="22"/>
        <v>0.57087436065324659</v>
      </c>
      <c r="D469">
        <v>464</v>
      </c>
      <c r="E469">
        <v>0.8598129897740876</v>
      </c>
      <c r="F469">
        <v>0.68030482551735627</v>
      </c>
      <c r="H469">
        <f t="shared" si="23"/>
        <v>5.3652230412930546E-2</v>
      </c>
    </row>
    <row r="470" spans="2:8" x14ac:dyDescent="0.25">
      <c r="B470">
        <f t="shared" si="21"/>
        <v>0.55779303154890814</v>
      </c>
      <c r="C470">
        <f t="shared" si="22"/>
        <v>0.5007510722021874</v>
      </c>
      <c r="D470">
        <v>465</v>
      </c>
      <c r="E470">
        <v>3.1610131421342169E-2</v>
      </c>
      <c r="F470">
        <v>0.79881403450347999</v>
      </c>
      <c r="H470">
        <f t="shared" si="23"/>
        <v>5.7041959346720739E-2</v>
      </c>
    </row>
    <row r="471" spans="2:8" x14ac:dyDescent="0.25">
      <c r="B471">
        <f t="shared" si="21"/>
        <v>0.56254564331202972</v>
      </c>
      <c r="C471">
        <f t="shared" si="22"/>
        <v>0.50383981386890986</v>
      </c>
      <c r="D471">
        <v>466</v>
      </c>
      <c r="E471">
        <v>4.9628710928417696E-2</v>
      </c>
      <c r="F471">
        <v>0.84458423022618412</v>
      </c>
      <c r="H471">
        <f t="shared" si="23"/>
        <v>5.8705829443119861E-2</v>
      </c>
    </row>
    <row r="472" spans="2:8" x14ac:dyDescent="0.25">
      <c r="B472">
        <f t="shared" si="21"/>
        <v>0.62306842649654193</v>
      </c>
      <c r="C472">
        <f t="shared" si="22"/>
        <v>0.57507807794814625</v>
      </c>
      <c r="D472">
        <v>467</v>
      </c>
      <c r="E472">
        <v>0.84501902429752884</v>
      </c>
      <c r="F472">
        <v>0.42795516063270878</v>
      </c>
      <c r="H472">
        <f t="shared" si="23"/>
        <v>4.7990348548395685E-2</v>
      </c>
    </row>
    <row r="473" spans="2:8" x14ac:dyDescent="0.25">
      <c r="B473">
        <f t="shared" si="21"/>
        <v>0.6065802577189362</v>
      </c>
      <c r="C473">
        <f t="shared" si="22"/>
        <v>0.57079144032350881</v>
      </c>
      <c r="D473">
        <v>468</v>
      </c>
      <c r="E473">
        <v>0.6139443669527509</v>
      </c>
      <c r="F473">
        <v>3.8155695486840502E-2</v>
      </c>
      <c r="H473">
        <f t="shared" si="23"/>
        <v>3.5788817395427414E-2</v>
      </c>
    </row>
    <row r="474" spans="2:8" x14ac:dyDescent="0.25">
      <c r="B474">
        <f t="shared" si="21"/>
        <v>0.62594796566300326</v>
      </c>
      <c r="C474">
        <f t="shared" si="22"/>
        <v>0.57199777920956574</v>
      </c>
      <c r="D474">
        <v>469</v>
      </c>
      <c r="E474">
        <v>0.87328087416155942</v>
      </c>
      <c r="F474">
        <v>0.69200587039774519</v>
      </c>
      <c r="H474">
        <f t="shared" si="23"/>
        <v>5.3950186453437521E-2</v>
      </c>
    </row>
    <row r="475" spans="2:8" x14ac:dyDescent="0.25">
      <c r="B475">
        <f t="shared" si="21"/>
        <v>0.60148008205058512</v>
      </c>
      <c r="C475">
        <f t="shared" si="22"/>
        <v>0.54139503863622684</v>
      </c>
      <c r="D475">
        <v>470</v>
      </c>
      <c r="E475">
        <v>0.52596964446879024</v>
      </c>
      <c r="F475">
        <v>0.87638912401125935</v>
      </c>
      <c r="H475">
        <f t="shared" si="23"/>
        <v>6.0085043414358275E-2</v>
      </c>
    </row>
    <row r="476" spans="2:8" x14ac:dyDescent="0.25">
      <c r="B476">
        <f t="shared" si="21"/>
        <v>0.62622700183158486</v>
      </c>
      <c r="C476">
        <f t="shared" si="22"/>
        <v>0.57235003244686877</v>
      </c>
      <c r="D476">
        <v>471</v>
      </c>
      <c r="E476">
        <v>0.87581530494734494</v>
      </c>
      <c r="F476">
        <v>0.6891517209265996</v>
      </c>
      <c r="H476">
        <f t="shared" si="23"/>
        <v>5.3876969384716089E-2</v>
      </c>
    </row>
    <row r="477" spans="2:8" x14ac:dyDescent="0.25">
      <c r="B477">
        <f t="shared" si="21"/>
        <v>0.60676647895336366</v>
      </c>
      <c r="C477">
        <f t="shared" si="22"/>
        <v>0.56867881458140734</v>
      </c>
      <c r="D477">
        <v>472</v>
      </c>
      <c r="E477">
        <v>0.6170760855687778</v>
      </c>
      <c r="F477">
        <v>7.3758226053792342E-2</v>
      </c>
      <c r="H477">
        <f t="shared" si="23"/>
        <v>3.8087664371956299E-2</v>
      </c>
    </row>
    <row r="478" spans="2:8" x14ac:dyDescent="0.25">
      <c r="B478">
        <f t="shared" si="21"/>
        <v>0.6076483081115206</v>
      </c>
      <c r="C478">
        <f t="shared" si="22"/>
        <v>0.5509901331638114</v>
      </c>
      <c r="D478">
        <v>473</v>
      </c>
      <c r="E478">
        <v>0.63179909290320357</v>
      </c>
      <c r="F478">
        <v>0.78707925384608535</v>
      </c>
      <c r="H478">
        <f t="shared" si="23"/>
        <v>5.6658174947709194E-2</v>
      </c>
    </row>
    <row r="479" spans="2:8" x14ac:dyDescent="0.25">
      <c r="B479">
        <f t="shared" si="21"/>
        <v>0.58081660247277322</v>
      </c>
      <c r="C479">
        <f t="shared" si="22"/>
        <v>0.53874632186740901</v>
      </c>
      <c r="D479">
        <v>474</v>
      </c>
      <c r="E479">
        <v>0.19924766042217801</v>
      </c>
      <c r="F479">
        <v>0.17986062039656714</v>
      </c>
      <c r="H479">
        <f t="shared" si="23"/>
        <v>4.2070280605364191E-2</v>
      </c>
    </row>
    <row r="480" spans="2:8" x14ac:dyDescent="0.25">
      <c r="B480">
        <f t="shared" si="21"/>
        <v>0.57023293171938672</v>
      </c>
      <c r="C480">
        <f t="shared" si="22"/>
        <v>0.52676494334993584</v>
      </c>
      <c r="D480">
        <v>475</v>
      </c>
      <c r="E480">
        <v>9.5076498008205057E-2</v>
      </c>
      <c r="F480">
        <v>0.230616119074464</v>
      </c>
      <c r="H480">
        <f t="shared" si="23"/>
        <v>4.3467988369450913E-2</v>
      </c>
    </row>
    <row r="481" spans="2:8" x14ac:dyDescent="0.25">
      <c r="B481">
        <f t="shared" si="21"/>
        <v>0.5986325234226767</v>
      </c>
      <c r="C481">
        <f t="shared" si="22"/>
        <v>0.54820694177716456</v>
      </c>
      <c r="D481">
        <v>476</v>
      </c>
      <c r="E481">
        <v>0.47600365792672061</v>
      </c>
      <c r="F481">
        <v>0.54128435160794619</v>
      </c>
      <c r="H481">
        <f t="shared" si="23"/>
        <v>5.0425581645512141E-2</v>
      </c>
    </row>
    <row r="482" spans="2:8" x14ac:dyDescent="0.25">
      <c r="B482">
        <f t="shared" si="21"/>
        <v>0.58121952938972865</v>
      </c>
      <c r="C482">
        <f t="shared" si="22"/>
        <v>0.53655316575360046</v>
      </c>
      <c r="D482">
        <v>477</v>
      </c>
      <c r="E482">
        <v>0.20423822952501069</v>
      </c>
      <c r="F482">
        <v>0.27886548075267448</v>
      </c>
      <c r="H482">
        <f t="shared" si="23"/>
        <v>4.4666363636128172E-2</v>
      </c>
    </row>
    <row r="483" spans="2:8" x14ac:dyDescent="0.25">
      <c r="B483">
        <f t="shared" si="21"/>
        <v>0.61228730095074013</v>
      </c>
      <c r="C483">
        <f t="shared" si="22"/>
        <v>0.56167970282510993</v>
      </c>
      <c r="D483">
        <v>478</v>
      </c>
      <c r="E483">
        <v>0.70567600308007372</v>
      </c>
      <c r="F483">
        <v>0.54959469987279608</v>
      </c>
      <c r="H483">
        <f t="shared" si="23"/>
        <v>5.0607598125630204E-2</v>
      </c>
    </row>
    <row r="484" spans="2:8" x14ac:dyDescent="0.25">
      <c r="B484">
        <f t="shared" si="21"/>
        <v>0.63302428394180243</v>
      </c>
      <c r="C484">
        <f t="shared" si="22"/>
        <v>0.58537964328344883</v>
      </c>
      <c r="D484">
        <v>479</v>
      </c>
      <c r="E484">
        <v>0.92695546226456838</v>
      </c>
      <c r="F484">
        <v>0.41183939278859327</v>
      </c>
      <c r="H484">
        <f t="shared" si="23"/>
        <v>4.7644640658353575E-2</v>
      </c>
    </row>
    <row r="485" spans="2:8" x14ac:dyDescent="0.25">
      <c r="B485">
        <f t="shared" si="21"/>
        <v>0.5975284754573299</v>
      </c>
      <c r="C485">
        <f t="shared" si="22"/>
        <v>0.5615636697140709</v>
      </c>
      <c r="D485">
        <v>480</v>
      </c>
      <c r="E485">
        <v>0.4566891802282993</v>
      </c>
      <c r="F485">
        <v>4.0300537871313935E-2</v>
      </c>
      <c r="H485">
        <f t="shared" si="23"/>
        <v>3.596480574325904E-2</v>
      </c>
    </row>
    <row r="486" spans="2:8" x14ac:dyDescent="0.25">
      <c r="B486">
        <f t="shared" si="21"/>
        <v>0.58428715320650437</v>
      </c>
      <c r="C486">
        <f t="shared" si="22"/>
        <v>0.5361724815294634</v>
      </c>
      <c r="D486">
        <v>481</v>
      </c>
      <c r="E486">
        <v>0.24460573107711703</v>
      </c>
      <c r="F486">
        <v>0.4337635271683411</v>
      </c>
      <c r="H486">
        <f t="shared" si="23"/>
        <v>4.8114671677040977E-2</v>
      </c>
    </row>
    <row r="487" spans="2:8" x14ac:dyDescent="0.25">
      <c r="B487">
        <f t="shared" si="21"/>
        <v>0.58696433475361542</v>
      </c>
      <c r="C487">
        <f t="shared" si="22"/>
        <v>0.54069763463163634</v>
      </c>
      <c r="D487">
        <v>482</v>
      </c>
      <c r="E487">
        <v>0.2830739854986648</v>
      </c>
      <c r="F487">
        <v>0.34860603246555333</v>
      </c>
      <c r="H487">
        <f t="shared" si="23"/>
        <v>4.6266700121979115E-2</v>
      </c>
    </row>
    <row r="488" spans="2:8" x14ac:dyDescent="0.25">
      <c r="B488">
        <f t="shared" si="21"/>
        <v>0.55153823305629834</v>
      </c>
      <c r="C488">
        <f t="shared" si="22"/>
        <v>0.50311081043158068</v>
      </c>
      <c r="D488">
        <v>483</v>
      </c>
      <c r="E488">
        <v>1.6465263154157306E-2</v>
      </c>
      <c r="F488">
        <v>0.44839354349736116</v>
      </c>
      <c r="H488">
        <f t="shared" si="23"/>
        <v>4.8427422624717643E-2</v>
      </c>
    </row>
    <row r="489" spans="2:8" x14ac:dyDescent="0.25">
      <c r="B489">
        <f t="shared" si="21"/>
        <v>0.59473333513305315</v>
      </c>
      <c r="C489">
        <f t="shared" si="22"/>
        <v>0.54725816158523799</v>
      </c>
      <c r="D489">
        <v>484</v>
      </c>
      <c r="E489">
        <v>0.40834678884990105</v>
      </c>
      <c r="F489">
        <v>0.40396468062692481</v>
      </c>
      <c r="H489">
        <f t="shared" si="23"/>
        <v>4.7475173547815129E-2</v>
      </c>
    </row>
    <row r="490" spans="2:8" x14ac:dyDescent="0.25">
      <c r="B490">
        <f t="shared" si="21"/>
        <v>0.56920045652720364</v>
      </c>
      <c r="C490">
        <f t="shared" si="22"/>
        <v>0.52386519222781158</v>
      </c>
      <c r="D490">
        <v>485</v>
      </c>
      <c r="E490">
        <v>8.7618236857974097E-2</v>
      </c>
      <c r="F490">
        <v>0.30738415882161974</v>
      </c>
      <c r="H490">
        <f t="shared" si="23"/>
        <v>4.5335264299392067E-2</v>
      </c>
    </row>
    <row r="491" spans="2:8" x14ac:dyDescent="0.25">
      <c r="B491">
        <f t="shared" si="21"/>
        <v>0.61083218189826938</v>
      </c>
      <c r="C491">
        <f t="shared" si="22"/>
        <v>0.55561096223626905</v>
      </c>
      <c r="D491">
        <v>486</v>
      </c>
      <c r="E491">
        <v>0.6832308839247343</v>
      </c>
      <c r="F491">
        <v>0.73924641808286773</v>
      </c>
      <c r="H491">
        <f t="shared" si="23"/>
        <v>5.5221219662000331E-2</v>
      </c>
    </row>
    <row r="492" spans="2:8" x14ac:dyDescent="0.25">
      <c r="B492">
        <f t="shared" si="21"/>
        <v>0.58264667804049364</v>
      </c>
      <c r="C492">
        <f t="shared" si="22"/>
        <v>0.53526824941668316</v>
      </c>
      <c r="D492">
        <v>487</v>
      </c>
      <c r="E492">
        <v>0.22250360309446582</v>
      </c>
      <c r="F492">
        <v>0.3994783749703601</v>
      </c>
      <c r="H492">
        <f t="shared" si="23"/>
        <v>4.7378428623810497E-2</v>
      </c>
    </row>
    <row r="493" spans="2:8" x14ac:dyDescent="0.25">
      <c r="B493">
        <f t="shared" si="21"/>
        <v>0.61885486118550392</v>
      </c>
      <c r="C493">
        <f t="shared" si="22"/>
        <v>0.57282184618092435</v>
      </c>
      <c r="D493">
        <v>488</v>
      </c>
      <c r="E493">
        <v>0.79668871816063191</v>
      </c>
      <c r="F493">
        <v>0.33812100126436073</v>
      </c>
      <c r="H493">
        <f t="shared" si="23"/>
        <v>4.6033015004579604E-2</v>
      </c>
    </row>
    <row r="494" spans="2:8" x14ac:dyDescent="0.25">
      <c r="B494">
        <f t="shared" si="21"/>
        <v>0.58238936860451862</v>
      </c>
      <c r="C494">
        <f t="shared" si="22"/>
        <v>0.53566229088264972</v>
      </c>
      <c r="D494">
        <v>489</v>
      </c>
      <c r="E494">
        <v>0.2191432354330205</v>
      </c>
      <c r="F494">
        <v>0.36949635266526704</v>
      </c>
      <c r="H494">
        <f t="shared" si="23"/>
        <v>4.6727077721868883E-2</v>
      </c>
    </row>
    <row r="495" spans="2:8" x14ac:dyDescent="0.25">
      <c r="B495">
        <f t="shared" si="21"/>
        <v>0.61064915996190039</v>
      </c>
      <c r="C495">
        <f t="shared" si="22"/>
        <v>0.55857199227053267</v>
      </c>
      <c r="D495">
        <v>490</v>
      </c>
      <c r="E495">
        <v>0.68035703560658334</v>
      </c>
      <c r="F495">
        <v>0.61493752955138303</v>
      </c>
      <c r="H495">
        <f t="shared" si="23"/>
        <v>5.2077167691367721E-2</v>
      </c>
    </row>
    <row r="496" spans="2:8" x14ac:dyDescent="0.25">
      <c r="B496">
        <f t="shared" si="21"/>
        <v>0.62306863491741216</v>
      </c>
      <c r="C496">
        <f t="shared" si="22"/>
        <v>0.56528121822618937</v>
      </c>
      <c r="D496">
        <v>491</v>
      </c>
      <c r="E496">
        <v>0.84502120995881214</v>
      </c>
      <c r="F496">
        <v>0.82034233457994654</v>
      </c>
      <c r="H496">
        <f t="shared" si="23"/>
        <v>5.7787416691222782E-2</v>
      </c>
    </row>
    <row r="497" spans="2:8" x14ac:dyDescent="0.25">
      <c r="B497">
        <f t="shared" si="21"/>
        <v>0.63178854613055613</v>
      </c>
      <c r="C497">
        <f t="shared" si="22"/>
        <v>0.57992174271342489</v>
      </c>
      <c r="D497">
        <v>492</v>
      </c>
      <c r="E497">
        <v>0.91910807835968011</v>
      </c>
      <c r="F497">
        <v>0.605807252084962</v>
      </c>
      <c r="H497">
        <f t="shared" si="23"/>
        <v>5.1866803417131235E-2</v>
      </c>
    </row>
    <row r="498" spans="2:8" x14ac:dyDescent="0.25">
      <c r="B498">
        <f t="shared" si="21"/>
        <v>0.61216997044298149</v>
      </c>
      <c r="C498">
        <f t="shared" si="22"/>
        <v>0.54872647699853283</v>
      </c>
      <c r="D498">
        <v>493</v>
      </c>
      <c r="E498">
        <v>0.70389364136778387</v>
      </c>
      <c r="F498">
        <v>0.93301977375080702</v>
      </c>
      <c r="H498">
        <f t="shared" si="23"/>
        <v>6.3443493444448662E-2</v>
      </c>
    </row>
    <row r="499" spans="2:8" x14ac:dyDescent="0.25">
      <c r="B499">
        <f t="shared" si="21"/>
        <v>0.54579638214178194</v>
      </c>
      <c r="C499">
        <f t="shared" si="22"/>
        <v>0.50326361990116786</v>
      </c>
      <c r="D499">
        <v>494</v>
      </c>
      <c r="E499">
        <v>8.5246416643534051E-3</v>
      </c>
      <c r="F499">
        <v>0.19593740937422144</v>
      </c>
      <c r="H499">
        <f t="shared" si="23"/>
        <v>4.2532762240614037E-2</v>
      </c>
    </row>
    <row r="500" spans="2:8" x14ac:dyDescent="0.25">
      <c r="B500">
        <f t="shared" si="21"/>
        <v>0.61351449752965537</v>
      </c>
      <c r="C500">
        <f t="shared" si="22"/>
        <v>0.57128390993092637</v>
      </c>
      <c r="D500">
        <v>495</v>
      </c>
      <c r="E500">
        <v>0.72401423577304747</v>
      </c>
      <c r="F500">
        <v>0.18534968637644411</v>
      </c>
      <c r="H500">
        <f t="shared" si="23"/>
        <v>4.2230587598728997E-2</v>
      </c>
    </row>
    <row r="501" spans="2:8" x14ac:dyDescent="0.25">
      <c r="B501">
        <f t="shared" si="21"/>
        <v>0.61038228789997406</v>
      </c>
      <c r="C501">
        <f t="shared" si="22"/>
        <v>0.54591404298539592</v>
      </c>
      <c r="D501">
        <v>496</v>
      </c>
      <c r="E501">
        <v>0.67614711345082812</v>
      </c>
      <c r="F501">
        <v>0.94527589482945595</v>
      </c>
      <c r="H501">
        <f t="shared" si="23"/>
        <v>6.4468244914578143E-2</v>
      </c>
    </row>
    <row r="502" spans="2:8" x14ac:dyDescent="0.25">
      <c r="B502">
        <f t="shared" si="21"/>
        <v>0.60025611053499595</v>
      </c>
      <c r="C502">
        <f t="shared" si="22"/>
        <v>0.55316622035604335</v>
      </c>
      <c r="D502">
        <v>497</v>
      </c>
      <c r="E502">
        <v>0.50449682024910558</v>
      </c>
      <c r="F502">
        <v>0.38614453980498009</v>
      </c>
      <c r="H502">
        <f t="shared" si="23"/>
        <v>4.7089890178952577E-2</v>
      </c>
    </row>
    <row r="503" spans="2:8" x14ac:dyDescent="0.25">
      <c r="B503">
        <f t="shared" si="21"/>
        <v>0.56505454319043869</v>
      </c>
      <c r="C503">
        <f t="shared" si="22"/>
        <v>0.50090313427016619</v>
      </c>
      <c r="D503">
        <v>498</v>
      </c>
      <c r="E503">
        <v>6.2019284419510878E-2</v>
      </c>
      <c r="F503">
        <v>0.9417043675442327</v>
      </c>
      <c r="H503">
        <f t="shared" si="23"/>
        <v>6.415140892027249E-2</v>
      </c>
    </row>
    <row r="504" spans="2:8" x14ac:dyDescent="0.25">
      <c r="B504">
        <f t="shared" si="21"/>
        <v>0.61053932449757131</v>
      </c>
      <c r="C504">
        <f t="shared" si="22"/>
        <v>0.56854101140474123</v>
      </c>
      <c r="D504">
        <v>499</v>
      </c>
      <c r="E504">
        <v>0.67862714771096133</v>
      </c>
      <c r="F504">
        <v>0.17742561337200691</v>
      </c>
      <c r="H504">
        <f t="shared" si="23"/>
        <v>4.1998313092830121E-2</v>
      </c>
    </row>
    <row r="505" spans="2:8" x14ac:dyDescent="0.25">
      <c r="B505">
        <f t="shared" si="21"/>
        <v>0.61304775484301688</v>
      </c>
      <c r="C505">
        <f t="shared" si="22"/>
        <v>0.56901962951507024</v>
      </c>
      <c r="D505">
        <v>500</v>
      </c>
      <c r="E505">
        <v>0.71710604841790593</v>
      </c>
      <c r="F505">
        <v>0.25267465896571295</v>
      </c>
      <c r="H505">
        <f t="shared" si="23"/>
        <v>4.4028125327946609E-2</v>
      </c>
    </row>
    <row r="506" spans="2:8" x14ac:dyDescent="0.25">
      <c r="B506">
        <f t="shared" si="21"/>
        <v>0.60633102063272626</v>
      </c>
      <c r="C506">
        <f t="shared" si="22"/>
        <v>0.54304332349579931</v>
      </c>
      <c r="D506">
        <v>501</v>
      </c>
      <c r="E506">
        <v>0.60974128623928281</v>
      </c>
      <c r="F506">
        <v>0.93097191973938576</v>
      </c>
      <c r="H506">
        <f t="shared" si="23"/>
        <v>6.3287697136926946E-2</v>
      </c>
    </row>
    <row r="507" spans="2:8" x14ac:dyDescent="0.25">
      <c r="B507">
        <f t="shared" si="21"/>
        <v>0.58468408466203869</v>
      </c>
      <c r="C507">
        <f t="shared" si="22"/>
        <v>0.52686037311458211</v>
      </c>
      <c r="D507">
        <v>502</v>
      </c>
      <c r="E507">
        <v>0.25012591949193208</v>
      </c>
      <c r="F507">
        <v>0.82134794491024299</v>
      </c>
      <c r="H507">
        <f t="shared" si="23"/>
        <v>5.782371154745658E-2</v>
      </c>
    </row>
    <row r="508" spans="2:8" x14ac:dyDescent="0.25">
      <c r="B508">
        <f t="shared" si="21"/>
        <v>0.60225813401541817</v>
      </c>
      <c r="C508">
        <f t="shared" si="22"/>
        <v>0.54230235083156386</v>
      </c>
      <c r="D508">
        <v>503</v>
      </c>
      <c r="E508">
        <v>0.53958425688567546</v>
      </c>
      <c r="F508">
        <v>0.87363591813979169</v>
      </c>
      <c r="H508">
        <f t="shared" si="23"/>
        <v>5.9955783183854305E-2</v>
      </c>
    </row>
    <row r="509" spans="2:8" x14ac:dyDescent="0.25">
      <c r="B509">
        <f t="shared" si="21"/>
        <v>0.6140383212061119</v>
      </c>
      <c r="C509">
        <f t="shared" si="22"/>
        <v>0.56297399213088695</v>
      </c>
      <c r="D509">
        <v>504</v>
      </c>
      <c r="E509">
        <v>0.73166726940882398</v>
      </c>
      <c r="F509">
        <v>0.57026245214194438</v>
      </c>
      <c r="H509">
        <f t="shared" si="23"/>
        <v>5.1064329075224957E-2</v>
      </c>
    </row>
    <row r="510" spans="2:8" x14ac:dyDescent="0.25">
      <c r="B510">
        <f t="shared" si="21"/>
        <v>0.5974738916174035</v>
      </c>
      <c r="C510">
        <f t="shared" si="22"/>
        <v>0.56170409372977137</v>
      </c>
      <c r="D510">
        <v>505</v>
      </c>
      <c r="E510">
        <v>0.45573654911304251</v>
      </c>
      <c r="F510">
        <v>3.7929171772402626E-2</v>
      </c>
      <c r="H510">
        <f t="shared" si="23"/>
        <v>3.5769797887632085E-2</v>
      </c>
    </row>
    <row r="511" spans="2:8" x14ac:dyDescent="0.25">
      <c r="B511">
        <f t="shared" si="21"/>
        <v>0.59067941210275254</v>
      </c>
      <c r="C511">
        <f t="shared" si="22"/>
        <v>0.53798178379395423</v>
      </c>
      <c r="D511">
        <v>506</v>
      </c>
      <c r="E511">
        <v>0.34082100657171122</v>
      </c>
      <c r="F511">
        <v>0.64135019678002836</v>
      </c>
      <c r="H511">
        <f t="shared" si="23"/>
        <v>5.2697628308798317E-2</v>
      </c>
    </row>
    <row r="512" spans="2:8" x14ac:dyDescent="0.25">
      <c r="B512">
        <f t="shared" si="21"/>
        <v>0.60069360457599186</v>
      </c>
      <c r="C512">
        <f t="shared" si="22"/>
        <v>0.55096123121882867</v>
      </c>
      <c r="D512">
        <v>507</v>
      </c>
      <c r="E512">
        <v>0.51217676096440723</v>
      </c>
      <c r="F512">
        <v>0.50932443412359274</v>
      </c>
      <c r="H512">
        <f t="shared" si="23"/>
        <v>4.9732373357163184E-2</v>
      </c>
    </row>
    <row r="513" spans="2:8" x14ac:dyDescent="0.25">
      <c r="B513">
        <f t="shared" si="21"/>
        <v>0.60574283141052898</v>
      </c>
      <c r="C513">
        <f t="shared" si="22"/>
        <v>0.56415831759243262</v>
      </c>
      <c r="D513">
        <v>508</v>
      </c>
      <c r="E513">
        <v>0.59977202141435471</v>
      </c>
      <c r="F513">
        <v>0.16378154011180435</v>
      </c>
      <c r="H513">
        <f t="shared" si="23"/>
        <v>4.1584513818096323E-2</v>
      </c>
    </row>
    <row r="514" spans="2:8" x14ac:dyDescent="0.25">
      <c r="B514">
        <f t="shared" si="21"/>
        <v>0.56619990049297619</v>
      </c>
      <c r="C514">
        <f t="shared" si="22"/>
        <v>0.51864085049303399</v>
      </c>
      <c r="D514">
        <v>509</v>
      </c>
      <c r="E514">
        <v>6.8424128193767864E-2</v>
      </c>
      <c r="F514">
        <v>0.40785979016963747</v>
      </c>
      <c r="H514">
        <f t="shared" si="23"/>
        <v>4.7559049999942156E-2</v>
      </c>
    </row>
    <row r="515" spans="2:8" x14ac:dyDescent="0.25">
      <c r="B515">
        <f t="shared" si="21"/>
        <v>0.61206444896529022</v>
      </c>
      <c r="C515">
        <f t="shared" si="22"/>
        <v>0.56489875172708215</v>
      </c>
      <c r="D515">
        <v>510</v>
      </c>
      <c r="E515">
        <v>0.70228645251127775</v>
      </c>
      <c r="F515">
        <v>0.38964042881772265</v>
      </c>
      <c r="H515">
        <f t="shared" si="23"/>
        <v>4.7165697238208112E-2</v>
      </c>
    </row>
    <row r="516" spans="2:8" x14ac:dyDescent="0.25">
      <c r="B516">
        <f t="shared" si="21"/>
        <v>0.6427943751690548</v>
      </c>
      <c r="C516">
        <f t="shared" si="22"/>
        <v>0.58918150210176412</v>
      </c>
      <c r="D516">
        <v>511</v>
      </c>
      <c r="E516">
        <v>0.97018317532226739</v>
      </c>
      <c r="F516">
        <v>0.67874231335784985</v>
      </c>
      <c r="H516">
        <f t="shared" si="23"/>
        <v>5.3612873067290678E-2</v>
      </c>
    </row>
    <row r="517" spans="2:8" x14ac:dyDescent="0.25">
      <c r="B517">
        <f t="shared" si="21"/>
        <v>0.59524272834015757</v>
      </c>
      <c r="C517">
        <f t="shared" si="22"/>
        <v>0.54546195883998905</v>
      </c>
      <c r="D517">
        <v>512</v>
      </c>
      <c r="E517">
        <v>0.41707580744020367</v>
      </c>
      <c r="F517">
        <v>0.51156916311112366</v>
      </c>
      <c r="H517">
        <f t="shared" si="23"/>
        <v>4.978076950016852E-2</v>
      </c>
    </row>
    <row r="518" spans="2:8" x14ac:dyDescent="0.25">
      <c r="B518">
        <f t="shared" ref="B518:B581" si="24">NORMINV(E518,$B$2,$B$3)</f>
        <v>0.57470315005588724</v>
      </c>
      <c r="C518">
        <f t="shared" si="22"/>
        <v>0.53223439924866589</v>
      </c>
      <c r="D518">
        <v>513</v>
      </c>
      <c r="E518">
        <v>0.13277249589660389</v>
      </c>
      <c r="F518">
        <v>0.19366855326404009</v>
      </c>
      <c r="H518">
        <f t="shared" si="23"/>
        <v>4.2468750807221303E-2</v>
      </c>
    </row>
    <row r="519" spans="2:8" x14ac:dyDescent="0.25">
      <c r="B519">
        <f t="shared" si="24"/>
        <v>0.63919783219350856</v>
      </c>
      <c r="C519">
        <f t="shared" ref="C519:C582" si="25">B519-H519</f>
        <v>0.60320761789691435</v>
      </c>
      <c r="D519">
        <v>514</v>
      </c>
      <c r="E519">
        <v>0.95775421611695566</v>
      </c>
      <c r="F519">
        <v>4.0617549288465504E-2</v>
      </c>
      <c r="H519">
        <f t="shared" ref="H519:H582" si="26">BETAINV(F519,$C$2,$C$3)</f>
        <v>3.5990214296594221E-2</v>
      </c>
    </row>
    <row r="520" spans="2:8" x14ac:dyDescent="0.25">
      <c r="B520">
        <f t="shared" si="24"/>
        <v>0.62127331210794212</v>
      </c>
      <c r="C520">
        <f t="shared" si="25"/>
        <v>0.58424865525191927</v>
      </c>
      <c r="D520">
        <v>515</v>
      </c>
      <c r="E520">
        <v>0.82543913004386749</v>
      </c>
      <c r="F520">
        <v>5.5177954787144046E-2</v>
      </c>
      <c r="H520">
        <f t="shared" si="26"/>
        <v>3.7024656856022881E-2</v>
      </c>
    </row>
    <row r="521" spans="2:8" x14ac:dyDescent="0.25">
      <c r="B521">
        <f t="shared" si="24"/>
        <v>0.58229210675506227</v>
      </c>
      <c r="C521">
        <f t="shared" si="25"/>
        <v>0.53998348694928677</v>
      </c>
      <c r="D521">
        <v>516</v>
      </c>
      <c r="E521">
        <v>0.21788067018556756</v>
      </c>
      <c r="F521">
        <v>0.18805384940947256</v>
      </c>
      <c r="H521">
        <f t="shared" si="26"/>
        <v>4.2308619805775473E-2</v>
      </c>
    </row>
    <row r="522" spans="2:8" x14ac:dyDescent="0.25">
      <c r="B522">
        <f t="shared" si="24"/>
        <v>0.57629853511661966</v>
      </c>
      <c r="C522">
        <f t="shared" si="25"/>
        <v>0.52337216553213295</v>
      </c>
      <c r="D522">
        <v>517</v>
      </c>
      <c r="E522">
        <v>0.14843627560872896</v>
      </c>
      <c r="F522">
        <v>0.65087889734659732</v>
      </c>
      <c r="H522">
        <f t="shared" si="26"/>
        <v>5.292636958448671E-2</v>
      </c>
    </row>
    <row r="523" spans="2:8" x14ac:dyDescent="0.25">
      <c r="B523">
        <f t="shared" si="24"/>
        <v>0.64271122284474247</v>
      </c>
      <c r="C523">
        <f t="shared" si="25"/>
        <v>0.59888974703712228</v>
      </c>
      <c r="D523">
        <v>518</v>
      </c>
      <c r="E523">
        <v>0.96993456511411069</v>
      </c>
      <c r="F523">
        <v>0.24443088813945923</v>
      </c>
      <c r="H523">
        <f t="shared" si="26"/>
        <v>4.3821475807620212E-2</v>
      </c>
    </row>
    <row r="524" spans="2:8" x14ac:dyDescent="0.25">
      <c r="B524">
        <f t="shared" si="24"/>
        <v>0.60674386619930742</v>
      </c>
      <c r="C524">
        <f t="shared" si="25"/>
        <v>0.56306786609834703</v>
      </c>
      <c r="D524">
        <v>519</v>
      </c>
      <c r="E524">
        <v>0.61669620593524943</v>
      </c>
      <c r="F524">
        <v>0.23870087984408173</v>
      </c>
      <c r="H524">
        <f t="shared" si="26"/>
        <v>4.367600010096042E-2</v>
      </c>
    </row>
    <row r="525" spans="2:8" x14ac:dyDescent="0.25">
      <c r="B525">
        <f t="shared" si="24"/>
        <v>0.56581187747706685</v>
      </c>
      <c r="C525">
        <f t="shared" si="25"/>
        <v>0.51954265158345647</v>
      </c>
      <c r="D525">
        <v>520</v>
      </c>
      <c r="E525">
        <v>6.6199476958797021E-2</v>
      </c>
      <c r="F525">
        <v>0.34871982507219101</v>
      </c>
      <c r="H525">
        <f t="shared" si="26"/>
        <v>4.6269225893610398E-2</v>
      </c>
    </row>
    <row r="526" spans="2:8" x14ac:dyDescent="0.25">
      <c r="B526">
        <f t="shared" si="24"/>
        <v>0.63541310892324832</v>
      </c>
      <c r="C526">
        <f t="shared" si="25"/>
        <v>0.58874588421802776</v>
      </c>
      <c r="D526">
        <v>521</v>
      </c>
      <c r="E526">
        <v>0.94045726278401554</v>
      </c>
      <c r="F526">
        <v>0.36676449132344668</v>
      </c>
      <c r="H526">
        <f t="shared" si="26"/>
        <v>4.6667224705220528E-2</v>
      </c>
    </row>
    <row r="527" spans="2:8" x14ac:dyDescent="0.25">
      <c r="B527">
        <f t="shared" si="24"/>
        <v>0.56601733761189688</v>
      </c>
      <c r="C527">
        <f t="shared" si="25"/>
        <v>0.50994187102347877</v>
      </c>
      <c r="D527">
        <v>522</v>
      </c>
      <c r="E527">
        <v>6.7370359468880814E-2</v>
      </c>
      <c r="F527">
        <v>0.76841824166102346</v>
      </c>
      <c r="H527">
        <f t="shared" si="26"/>
        <v>5.607546658841811E-2</v>
      </c>
    </row>
    <row r="528" spans="2:8" x14ac:dyDescent="0.25">
      <c r="B528">
        <f t="shared" si="24"/>
        <v>0.6042111726663113</v>
      </c>
      <c r="C528">
        <f t="shared" si="25"/>
        <v>0.55182373427500797</v>
      </c>
      <c r="D528">
        <v>523</v>
      </c>
      <c r="E528">
        <v>0.5735206755825164</v>
      </c>
      <c r="F528">
        <v>0.62824555529106108</v>
      </c>
      <c r="H528">
        <f t="shared" si="26"/>
        <v>5.2387438391303331E-2</v>
      </c>
    </row>
    <row r="529" spans="2:8" x14ac:dyDescent="0.25">
      <c r="B529">
        <f t="shared" si="24"/>
        <v>0.62467745214536141</v>
      </c>
      <c r="C529">
        <f t="shared" si="25"/>
        <v>0.56929689601553191</v>
      </c>
      <c r="D529">
        <v>524</v>
      </c>
      <c r="E529">
        <v>0.86128689430849859</v>
      </c>
      <c r="F529">
        <v>0.74484899953119754</v>
      </c>
      <c r="H529">
        <f t="shared" si="26"/>
        <v>5.5380556129829506E-2</v>
      </c>
    </row>
    <row r="530" spans="2:8" x14ac:dyDescent="0.25">
      <c r="B530">
        <f t="shared" si="24"/>
        <v>0.62759563013879616</v>
      </c>
      <c r="C530">
        <f t="shared" si="25"/>
        <v>0.57225014588775458</v>
      </c>
      <c r="D530">
        <v>525</v>
      </c>
      <c r="E530">
        <v>0.88773225366452135</v>
      </c>
      <c r="F530">
        <v>0.74362208843719557</v>
      </c>
      <c r="H530">
        <f t="shared" si="26"/>
        <v>5.5345484251041577E-2</v>
      </c>
    </row>
    <row r="531" spans="2:8" x14ac:dyDescent="0.25">
      <c r="B531">
        <f t="shared" si="24"/>
        <v>0.63830435236436123</v>
      </c>
      <c r="C531">
        <f t="shared" si="25"/>
        <v>0.59386318272814576</v>
      </c>
      <c r="D531">
        <v>526</v>
      </c>
      <c r="E531">
        <v>0.95409004932176056</v>
      </c>
      <c r="F531">
        <v>0.26950326638018041</v>
      </c>
      <c r="H531">
        <f t="shared" si="26"/>
        <v>4.44411696362155E-2</v>
      </c>
    </row>
    <row r="532" spans="2:8" x14ac:dyDescent="0.25">
      <c r="B532">
        <f t="shared" si="24"/>
        <v>0.60207723959866188</v>
      </c>
      <c r="C532">
        <f t="shared" si="25"/>
        <v>0.55465084014323141</v>
      </c>
      <c r="D532">
        <v>527</v>
      </c>
      <c r="E532">
        <v>0.53642245404883537</v>
      </c>
      <c r="F532">
        <v>0.40170201243707671</v>
      </c>
      <c r="H532">
        <f t="shared" si="26"/>
        <v>4.7426399455430514E-2</v>
      </c>
    </row>
    <row r="533" spans="2:8" x14ac:dyDescent="0.25">
      <c r="B533">
        <f t="shared" si="24"/>
        <v>0.60132081029575934</v>
      </c>
      <c r="C533">
        <f t="shared" si="25"/>
        <v>0.554406788434328</v>
      </c>
      <c r="D533">
        <v>528</v>
      </c>
      <c r="E533">
        <v>0.52317838516217297</v>
      </c>
      <c r="F533">
        <v>0.3780564873693768</v>
      </c>
      <c r="H533">
        <f t="shared" si="26"/>
        <v>4.6914021861431364E-2</v>
      </c>
    </row>
    <row r="534" spans="2:8" x14ac:dyDescent="0.25">
      <c r="B534">
        <f t="shared" si="24"/>
        <v>0.6313630500694899</v>
      </c>
      <c r="C534">
        <f t="shared" si="25"/>
        <v>0.58238070395894015</v>
      </c>
      <c r="D534">
        <v>529</v>
      </c>
      <c r="E534">
        <v>0.91626362141287476</v>
      </c>
      <c r="F534">
        <v>0.47436476484410184</v>
      </c>
      <c r="H534">
        <f t="shared" si="26"/>
        <v>4.8982346110549753E-2</v>
      </c>
    </row>
    <row r="535" spans="2:8" x14ac:dyDescent="0.25">
      <c r="B535">
        <f t="shared" si="24"/>
        <v>0.58128955198754984</v>
      </c>
      <c r="C535">
        <f t="shared" si="25"/>
        <v>0.52686704810743679</v>
      </c>
      <c r="D535">
        <v>530</v>
      </c>
      <c r="E535">
        <v>0.20511304494934635</v>
      </c>
      <c r="F535">
        <v>0.71007767403214661</v>
      </c>
      <c r="H535">
        <f t="shared" si="26"/>
        <v>5.4422503880113049E-2</v>
      </c>
    </row>
    <row r="536" spans="2:8" x14ac:dyDescent="0.25">
      <c r="B536">
        <f t="shared" si="24"/>
        <v>0.55761638040952366</v>
      </c>
      <c r="C536">
        <f t="shared" si="25"/>
        <v>0.5013220026118832</v>
      </c>
      <c r="D536">
        <v>531</v>
      </c>
      <c r="E536">
        <v>3.1061690198434633E-2</v>
      </c>
      <c r="F536">
        <v>0.77554767886052156</v>
      </c>
      <c r="H536">
        <f t="shared" si="26"/>
        <v>5.629437779764046E-2</v>
      </c>
    </row>
    <row r="537" spans="2:8" x14ac:dyDescent="0.25">
      <c r="B537">
        <f t="shared" si="24"/>
        <v>0.65230477070664672</v>
      </c>
      <c r="C537">
        <f t="shared" si="25"/>
        <v>0.60905704236220215</v>
      </c>
      <c r="D537">
        <v>532</v>
      </c>
      <c r="E537">
        <v>0.98933438647814076</v>
      </c>
      <c r="F537">
        <v>0.22219826973131873</v>
      </c>
      <c r="H537">
        <f t="shared" si="26"/>
        <v>4.3247728344444576E-2</v>
      </c>
    </row>
    <row r="538" spans="2:8" x14ac:dyDescent="0.25">
      <c r="B538">
        <f t="shared" si="24"/>
        <v>0.62876112832252529</v>
      </c>
      <c r="C538">
        <f t="shared" si="25"/>
        <v>0.57820229805227985</v>
      </c>
      <c r="D538">
        <v>533</v>
      </c>
      <c r="E538">
        <v>0.89721706905184373</v>
      </c>
      <c r="F538">
        <v>0.54737192821358938</v>
      </c>
      <c r="H538">
        <f t="shared" si="26"/>
        <v>5.0558830270245436E-2</v>
      </c>
    </row>
    <row r="539" spans="2:8" x14ac:dyDescent="0.25">
      <c r="B539">
        <f t="shared" si="24"/>
        <v>0.61167054659935594</v>
      </c>
      <c r="C539">
        <f t="shared" si="25"/>
        <v>0.57388166107145566</v>
      </c>
      <c r="D539">
        <v>534</v>
      </c>
      <c r="E539">
        <v>0.69625210556016248</v>
      </c>
      <c r="F539">
        <v>6.814544070699835E-2</v>
      </c>
      <c r="H539">
        <f t="shared" si="26"/>
        <v>3.7788885527900329E-2</v>
      </c>
    </row>
    <row r="540" spans="2:8" x14ac:dyDescent="0.25">
      <c r="B540">
        <f t="shared" si="24"/>
        <v>0.59672695166415712</v>
      </c>
      <c r="C540">
        <f t="shared" si="25"/>
        <v>0.55340082188849338</v>
      </c>
      <c r="D540">
        <v>535</v>
      </c>
      <c r="E540">
        <v>0.44272834944125528</v>
      </c>
      <c r="F540">
        <v>0.22517747287630385</v>
      </c>
      <c r="H540">
        <f t="shared" si="26"/>
        <v>4.332612977566374E-2</v>
      </c>
    </row>
    <row r="541" spans="2:8" x14ac:dyDescent="0.25">
      <c r="B541">
        <f t="shared" si="24"/>
        <v>0.60326939516937383</v>
      </c>
      <c r="C541">
        <f t="shared" si="25"/>
        <v>0.55813687663189748</v>
      </c>
      <c r="D541">
        <v>536</v>
      </c>
      <c r="E541">
        <v>0.55720816783682992</v>
      </c>
      <c r="F541">
        <v>0.29863390330640716</v>
      </c>
      <c r="H541">
        <f t="shared" si="26"/>
        <v>4.5132518537476338E-2</v>
      </c>
    </row>
    <row r="542" spans="2:8" x14ac:dyDescent="0.25">
      <c r="B542">
        <f t="shared" si="24"/>
        <v>0.60311264099832773</v>
      </c>
      <c r="C542">
        <f t="shared" si="25"/>
        <v>0.54865028400347737</v>
      </c>
      <c r="D542">
        <v>537</v>
      </c>
      <c r="E542">
        <v>0.55448281740109184</v>
      </c>
      <c r="F542">
        <v>0.71157510488877573</v>
      </c>
      <c r="H542">
        <f t="shared" si="26"/>
        <v>5.4462356994850358E-2</v>
      </c>
    </row>
    <row r="543" spans="2:8" x14ac:dyDescent="0.25">
      <c r="B543">
        <f t="shared" si="24"/>
        <v>0.54792350124901334</v>
      </c>
      <c r="C543">
        <f t="shared" si="25"/>
        <v>0.49839521707655671</v>
      </c>
      <c r="D543">
        <v>538</v>
      </c>
      <c r="E543">
        <v>1.0952154671101333E-2</v>
      </c>
      <c r="F543">
        <v>0.49984064986406573</v>
      </c>
      <c r="H543">
        <f t="shared" si="26"/>
        <v>4.9528284172456638E-2</v>
      </c>
    </row>
    <row r="544" spans="2:8" x14ac:dyDescent="0.25">
      <c r="B544">
        <f t="shared" si="24"/>
        <v>0.59637459267332116</v>
      </c>
      <c r="C544">
        <f t="shared" si="25"/>
        <v>0.54782288367081011</v>
      </c>
      <c r="D544">
        <v>539</v>
      </c>
      <c r="E544">
        <v>0.43661239866446167</v>
      </c>
      <c r="F544">
        <v>0.45421143397938302</v>
      </c>
      <c r="H544">
        <f t="shared" si="26"/>
        <v>4.8551709002511094E-2</v>
      </c>
    </row>
    <row r="545" spans="2:8" x14ac:dyDescent="0.25">
      <c r="B545">
        <f t="shared" si="24"/>
        <v>0.57735383086092873</v>
      </c>
      <c r="C545">
        <f t="shared" si="25"/>
        <v>0.52499637149332123</v>
      </c>
      <c r="D545">
        <v>540</v>
      </c>
      <c r="E545">
        <v>0.15945089400583434</v>
      </c>
      <c r="F545">
        <v>0.62696823889208142</v>
      </c>
      <c r="H545">
        <f t="shared" si="26"/>
        <v>5.2357459367607495E-2</v>
      </c>
    </row>
    <row r="546" spans="2:8" x14ac:dyDescent="0.25">
      <c r="B546">
        <f t="shared" si="24"/>
        <v>0.5933305535342962</v>
      </c>
      <c r="C546">
        <f t="shared" si="25"/>
        <v>0.54900337535789157</v>
      </c>
      <c r="D546">
        <v>541</v>
      </c>
      <c r="E546">
        <v>0.3845547880668212</v>
      </c>
      <c r="F546">
        <v>0.26481355595776979</v>
      </c>
      <c r="H546">
        <f t="shared" si="26"/>
        <v>4.432717817640458E-2</v>
      </c>
    </row>
    <row r="547" spans="2:8" x14ac:dyDescent="0.25">
      <c r="B547">
        <f t="shared" si="24"/>
        <v>0.60895370167569707</v>
      </c>
      <c r="C547">
        <f t="shared" si="25"/>
        <v>0.56149252641227843</v>
      </c>
      <c r="D547">
        <v>542</v>
      </c>
      <c r="E547">
        <v>0.65323748483797406</v>
      </c>
      <c r="F547">
        <v>0.40331510838225348</v>
      </c>
      <c r="H547">
        <f t="shared" si="26"/>
        <v>4.7461175263418615E-2</v>
      </c>
    </row>
    <row r="548" spans="2:8" x14ac:dyDescent="0.25">
      <c r="B548">
        <f t="shared" si="24"/>
        <v>0.61657353195876785</v>
      </c>
      <c r="C548">
        <f t="shared" si="25"/>
        <v>0.57332155997304479</v>
      </c>
      <c r="D548">
        <v>543</v>
      </c>
      <c r="E548">
        <v>0.76713511348062569</v>
      </c>
      <c r="F548">
        <v>0.22235903617074637</v>
      </c>
      <c r="H548">
        <f t="shared" si="26"/>
        <v>4.3251971985723101E-2</v>
      </c>
    </row>
    <row r="549" spans="2:8" x14ac:dyDescent="0.25">
      <c r="B549">
        <f t="shared" si="24"/>
        <v>0.58027153025235012</v>
      </c>
      <c r="C549">
        <f t="shared" si="25"/>
        <v>0.53292636569204177</v>
      </c>
      <c r="D549">
        <v>544</v>
      </c>
      <c r="E549">
        <v>0.19261461532106239</v>
      </c>
      <c r="F549">
        <v>0.39793752151961659</v>
      </c>
      <c r="H549">
        <f t="shared" si="26"/>
        <v>4.7345164560308392E-2</v>
      </c>
    </row>
    <row r="550" spans="2:8" x14ac:dyDescent="0.25">
      <c r="B550">
        <f t="shared" si="24"/>
        <v>0.60221342317827187</v>
      </c>
      <c r="C550">
        <f t="shared" si="25"/>
        <v>0.5343552231828349</v>
      </c>
      <c r="D550">
        <v>545</v>
      </c>
      <c r="E550">
        <v>0.53880299368834317</v>
      </c>
      <c r="F550">
        <v>0.97327850345382139</v>
      </c>
      <c r="H550">
        <f t="shared" si="26"/>
        <v>6.7858199995436963E-2</v>
      </c>
    </row>
    <row r="551" spans="2:8" x14ac:dyDescent="0.25">
      <c r="B551">
        <f t="shared" si="24"/>
        <v>0.61839780674485056</v>
      </c>
      <c r="C551">
        <f t="shared" si="25"/>
        <v>0.56541383131714484</v>
      </c>
      <c r="D551">
        <v>546</v>
      </c>
      <c r="E551">
        <v>0.79095394227823856</v>
      </c>
      <c r="F551">
        <v>0.65325991389938332</v>
      </c>
      <c r="H551">
        <f t="shared" si="26"/>
        <v>5.2983975427705721E-2</v>
      </c>
    </row>
    <row r="552" spans="2:8" x14ac:dyDescent="0.25">
      <c r="B552">
        <f t="shared" si="24"/>
        <v>0.63303710484545506</v>
      </c>
      <c r="C552">
        <f t="shared" si="25"/>
        <v>0.579771324729212</v>
      </c>
      <c r="D552">
        <v>547</v>
      </c>
      <c r="E552">
        <v>0.92703371118387579</v>
      </c>
      <c r="F552">
        <v>0.66479619819142943</v>
      </c>
      <c r="H552">
        <f t="shared" si="26"/>
        <v>5.3265780116243056E-2</v>
      </c>
    </row>
    <row r="553" spans="2:8" x14ac:dyDescent="0.25">
      <c r="B553">
        <f t="shared" si="24"/>
        <v>0.58352913826188313</v>
      </c>
      <c r="C553">
        <f t="shared" si="25"/>
        <v>0.54032519000283918</v>
      </c>
      <c r="D553">
        <v>548</v>
      </c>
      <c r="E553">
        <v>0.23424878591615994</v>
      </c>
      <c r="F553">
        <v>0.2205429865522146</v>
      </c>
      <c r="H553">
        <f t="shared" si="26"/>
        <v>4.3203948259043994E-2</v>
      </c>
    </row>
    <row r="554" spans="2:8" x14ac:dyDescent="0.25">
      <c r="B554">
        <f t="shared" si="24"/>
        <v>0.61756339639126867</v>
      </c>
      <c r="C554">
        <f t="shared" si="25"/>
        <v>0.57472973382595283</v>
      </c>
      <c r="D554">
        <v>549</v>
      </c>
      <c r="E554">
        <v>0.78024208819945606</v>
      </c>
      <c r="F554">
        <v>0.20678649284375084</v>
      </c>
      <c r="H554">
        <f t="shared" si="26"/>
        <v>4.283366256531581E-2</v>
      </c>
    </row>
    <row r="555" spans="2:8" x14ac:dyDescent="0.25">
      <c r="B555">
        <f t="shared" si="24"/>
        <v>0.58473419585348529</v>
      </c>
      <c r="C555">
        <f t="shared" si="25"/>
        <v>0.53813415175699797</v>
      </c>
      <c r="D555">
        <v>550</v>
      </c>
      <c r="E555">
        <v>0.25082749169147833</v>
      </c>
      <c r="F555">
        <v>0.36370354866460008</v>
      </c>
      <c r="H555">
        <f t="shared" si="26"/>
        <v>4.6600044096487291E-2</v>
      </c>
    </row>
    <row r="556" spans="2:8" x14ac:dyDescent="0.25">
      <c r="B556">
        <f t="shared" si="24"/>
        <v>0.58840547233597884</v>
      </c>
      <c r="C556">
        <f t="shared" si="25"/>
        <v>0.53799665748789882</v>
      </c>
      <c r="D556">
        <v>551</v>
      </c>
      <c r="E556">
        <v>0.30491871371872858</v>
      </c>
      <c r="F556">
        <v>0.54051691082734177</v>
      </c>
      <c r="H556">
        <f t="shared" si="26"/>
        <v>5.0408814848080019E-2</v>
      </c>
    </row>
    <row r="557" spans="2:8" x14ac:dyDescent="0.25">
      <c r="B557">
        <f t="shared" si="24"/>
        <v>0.65304107727659477</v>
      </c>
      <c r="C557">
        <f t="shared" si="25"/>
        <v>0.57923781324721324</v>
      </c>
      <c r="D557">
        <v>552</v>
      </c>
      <c r="E557">
        <v>0.9902146137682708</v>
      </c>
      <c r="F557">
        <v>0.99357839419633009</v>
      </c>
      <c r="H557">
        <f t="shared" si="26"/>
        <v>7.3803264029381532E-2</v>
      </c>
    </row>
    <row r="558" spans="2:8" x14ac:dyDescent="0.25">
      <c r="B558">
        <f t="shared" si="24"/>
        <v>0.63968739040801281</v>
      </c>
      <c r="C558">
        <f t="shared" si="25"/>
        <v>0.59384960452817503</v>
      </c>
      <c r="D558">
        <v>553</v>
      </c>
      <c r="E558">
        <v>0.95965929690785767</v>
      </c>
      <c r="F558">
        <v>0.32943055583245773</v>
      </c>
      <c r="H558">
        <f t="shared" si="26"/>
        <v>4.5837785879837799E-2</v>
      </c>
    </row>
    <row r="559" spans="2:8" x14ac:dyDescent="0.25">
      <c r="B559">
        <f t="shared" si="24"/>
        <v>0.57855513153414784</v>
      </c>
      <c r="C559">
        <f t="shared" si="25"/>
        <v>0.52543662330118679</v>
      </c>
      <c r="D559">
        <v>554</v>
      </c>
      <c r="E559">
        <v>0.1726244734094815</v>
      </c>
      <c r="F559">
        <v>0.65879062605293304</v>
      </c>
      <c r="H559">
        <f t="shared" si="26"/>
        <v>5.3118508232961048E-2</v>
      </c>
    </row>
    <row r="560" spans="2:8" x14ac:dyDescent="0.25">
      <c r="B560">
        <f t="shared" si="24"/>
        <v>0.61087649101276864</v>
      </c>
      <c r="C560">
        <f t="shared" si="25"/>
        <v>0.56540279849304564</v>
      </c>
      <c r="D560">
        <v>555</v>
      </c>
      <c r="E560">
        <v>0.68392498405213153</v>
      </c>
      <c r="F560">
        <v>0.31340797148035282</v>
      </c>
      <c r="H560">
        <f t="shared" si="26"/>
        <v>4.5473692519722997E-2</v>
      </c>
    </row>
    <row r="561" spans="2:8" x14ac:dyDescent="0.25">
      <c r="B561">
        <f t="shared" si="24"/>
        <v>0.5897711786579094</v>
      </c>
      <c r="C561">
        <f t="shared" si="25"/>
        <v>0.54205049910358094</v>
      </c>
      <c r="D561">
        <v>556</v>
      </c>
      <c r="E561">
        <v>0.32628412033931475</v>
      </c>
      <c r="F561">
        <v>0.41537868933094746</v>
      </c>
      <c r="H561">
        <f t="shared" si="26"/>
        <v>4.7720679554328418E-2</v>
      </c>
    </row>
    <row r="562" spans="2:8" x14ac:dyDescent="0.25">
      <c r="B562">
        <f t="shared" si="24"/>
        <v>0.56535825636841841</v>
      </c>
      <c r="C562">
        <f t="shared" si="25"/>
        <v>0.51076316167592861</v>
      </c>
      <c r="D562">
        <v>557</v>
      </c>
      <c r="E562">
        <v>6.36702304769452E-2</v>
      </c>
      <c r="F562">
        <v>0.71653120993855879</v>
      </c>
      <c r="H562">
        <f t="shared" si="26"/>
        <v>5.4595094692489798E-2</v>
      </c>
    </row>
    <row r="563" spans="2:8" x14ac:dyDescent="0.25">
      <c r="B563">
        <f t="shared" si="24"/>
        <v>0.58161849061990356</v>
      </c>
      <c r="C563">
        <f t="shared" si="25"/>
        <v>0.54249800896999323</v>
      </c>
      <c r="D563">
        <v>558</v>
      </c>
      <c r="E563">
        <v>0.20925228847396338</v>
      </c>
      <c r="F563">
        <v>9.5621148313096427E-2</v>
      </c>
      <c r="H563">
        <f t="shared" si="26"/>
        <v>3.9120481649910367E-2</v>
      </c>
    </row>
    <row r="564" spans="2:8" x14ac:dyDescent="0.25">
      <c r="B564">
        <f t="shared" si="24"/>
        <v>0.58698429601469015</v>
      </c>
      <c r="C564">
        <f t="shared" si="25"/>
        <v>0.53514353795444225</v>
      </c>
      <c r="D564">
        <v>559</v>
      </c>
      <c r="E564">
        <v>0.28337136169718402</v>
      </c>
      <c r="F564">
        <v>0.60467103317315751</v>
      </c>
      <c r="H564">
        <f t="shared" si="26"/>
        <v>5.1840758060247905E-2</v>
      </c>
    </row>
    <row r="565" spans="2:8" x14ac:dyDescent="0.25">
      <c r="B565">
        <f t="shared" si="24"/>
        <v>0.55938417687774744</v>
      </c>
      <c r="C565">
        <f t="shared" si="25"/>
        <v>0.51157769876216541</v>
      </c>
      <c r="D565">
        <v>560</v>
      </c>
      <c r="E565">
        <v>3.6919575437358798E-2</v>
      </c>
      <c r="F565">
        <v>0.41937618604653365</v>
      </c>
      <c r="H565">
        <f t="shared" si="26"/>
        <v>4.7806478115582071E-2</v>
      </c>
    </row>
    <row r="566" spans="2:8" x14ac:dyDescent="0.25">
      <c r="B566">
        <f t="shared" si="24"/>
        <v>0.56084561202632677</v>
      </c>
      <c r="C566">
        <f t="shared" si="25"/>
        <v>0.49825497108273631</v>
      </c>
      <c r="D566">
        <v>561</v>
      </c>
      <c r="E566">
        <v>4.2418303100346444E-2</v>
      </c>
      <c r="F566">
        <v>0.92117201103811275</v>
      </c>
      <c r="H566">
        <f t="shared" si="26"/>
        <v>6.2590640943590459E-2</v>
      </c>
    </row>
    <row r="567" spans="2:8" x14ac:dyDescent="0.25">
      <c r="B567">
        <f t="shared" si="24"/>
        <v>0.57490335305618578</v>
      </c>
      <c r="C567">
        <f t="shared" si="25"/>
        <v>0.52709543161771411</v>
      </c>
      <c r="D567">
        <v>562</v>
      </c>
      <c r="E567">
        <v>0.13467315841361138</v>
      </c>
      <c r="F567">
        <v>0.41944346621055884</v>
      </c>
      <c r="H567">
        <f t="shared" si="26"/>
        <v>4.7807921438471707E-2</v>
      </c>
    </row>
    <row r="568" spans="2:8" x14ac:dyDescent="0.25">
      <c r="B568">
        <f t="shared" si="24"/>
        <v>0.63041542769624626</v>
      </c>
      <c r="C568">
        <f t="shared" si="25"/>
        <v>0.58284632297584493</v>
      </c>
      <c r="D568">
        <v>563</v>
      </c>
      <c r="E568">
        <v>0.90965973822372392</v>
      </c>
      <c r="F568">
        <v>0.40832704392948926</v>
      </c>
      <c r="H568">
        <f t="shared" si="26"/>
        <v>4.7569104720401344E-2</v>
      </c>
    </row>
    <row r="569" spans="2:8" x14ac:dyDescent="0.25">
      <c r="B569">
        <f t="shared" si="24"/>
        <v>0.56772635742346622</v>
      </c>
      <c r="C569">
        <f t="shared" si="25"/>
        <v>0.52830287845793</v>
      </c>
      <c r="D569">
        <v>564</v>
      </c>
      <c r="E569">
        <v>7.7738714704919332E-2</v>
      </c>
      <c r="F569">
        <v>0.10277781235812</v>
      </c>
      <c r="H569">
        <f t="shared" si="26"/>
        <v>3.9423478965536184E-2</v>
      </c>
    </row>
    <row r="570" spans="2:8" x14ac:dyDescent="0.25">
      <c r="B570">
        <f t="shared" si="24"/>
        <v>0.62043273909857977</v>
      </c>
      <c r="C570">
        <f t="shared" si="25"/>
        <v>0.58638280700082546</v>
      </c>
      <c r="D570">
        <v>565</v>
      </c>
      <c r="E570">
        <v>0.81575312174104098</v>
      </c>
      <c r="F570">
        <v>2.1333519768989895E-2</v>
      </c>
      <c r="H570">
        <f t="shared" si="26"/>
        <v>3.4049932097754268E-2</v>
      </c>
    </row>
    <row r="571" spans="2:8" x14ac:dyDescent="0.25">
      <c r="B571">
        <f t="shared" si="24"/>
        <v>0.61733047830418042</v>
      </c>
      <c r="C571">
        <f t="shared" si="25"/>
        <v>0.54441534301843009</v>
      </c>
      <c r="D571">
        <v>566</v>
      </c>
      <c r="E571">
        <v>0.77719665359570289</v>
      </c>
      <c r="F571">
        <v>0.99195022886739714</v>
      </c>
      <c r="H571">
        <f t="shared" si="26"/>
        <v>7.2915135285750332E-2</v>
      </c>
    </row>
    <row r="572" spans="2:8" x14ac:dyDescent="0.25">
      <c r="B572">
        <f t="shared" si="24"/>
        <v>0.59734344743484236</v>
      </c>
      <c r="C572">
        <f t="shared" si="25"/>
        <v>0.55082442360446981</v>
      </c>
      <c r="D572">
        <v>567</v>
      </c>
      <c r="E572">
        <v>0.45346099679379392</v>
      </c>
      <c r="F572">
        <v>0.36001985574614026</v>
      </c>
      <c r="H572">
        <f t="shared" si="26"/>
        <v>4.6519023830372569E-2</v>
      </c>
    </row>
    <row r="573" spans="2:8" x14ac:dyDescent="0.25">
      <c r="B573">
        <f t="shared" si="24"/>
        <v>0.58961106491709026</v>
      </c>
      <c r="C573">
        <f t="shared" si="25"/>
        <v>0.52219001165542955</v>
      </c>
      <c r="D573">
        <v>568</v>
      </c>
      <c r="E573">
        <v>0.32374774981521881</v>
      </c>
      <c r="F573">
        <v>0.9705710638621925</v>
      </c>
      <c r="H573">
        <f t="shared" si="26"/>
        <v>6.7421053261660702E-2</v>
      </c>
    </row>
    <row r="574" spans="2:8" x14ac:dyDescent="0.25">
      <c r="B574">
        <f t="shared" si="24"/>
        <v>0.61806824520404913</v>
      </c>
      <c r="C574">
        <f t="shared" si="25"/>
        <v>0.56897521318511668</v>
      </c>
      <c r="D574">
        <v>569</v>
      </c>
      <c r="E574">
        <v>0.78676037017658285</v>
      </c>
      <c r="F574">
        <v>0.47953923836930445</v>
      </c>
      <c r="H574">
        <f t="shared" si="26"/>
        <v>4.9093032018932475E-2</v>
      </c>
    </row>
    <row r="575" spans="2:8" x14ac:dyDescent="0.25">
      <c r="B575">
        <f t="shared" si="24"/>
        <v>0.62247871437037805</v>
      </c>
      <c r="C575">
        <f t="shared" si="25"/>
        <v>0.57263902139199963</v>
      </c>
      <c r="D575">
        <v>570</v>
      </c>
      <c r="E575">
        <v>0.83875332612735587</v>
      </c>
      <c r="F575">
        <v>0.51429981276580983</v>
      </c>
      <c r="H575">
        <f t="shared" si="26"/>
        <v>4.9839692978378425E-2</v>
      </c>
    </row>
    <row r="576" spans="2:8" x14ac:dyDescent="0.25">
      <c r="B576">
        <f t="shared" si="24"/>
        <v>0.60088917490840166</v>
      </c>
      <c r="C576">
        <f t="shared" si="25"/>
        <v>0.55219258119352377</v>
      </c>
      <c r="D576">
        <v>571</v>
      </c>
      <c r="E576">
        <v>0.51560858863403269</v>
      </c>
      <c r="F576">
        <v>0.46099392853974219</v>
      </c>
      <c r="H576">
        <f t="shared" si="26"/>
        <v>4.8696593714877875E-2</v>
      </c>
    </row>
    <row r="577" spans="2:8" x14ac:dyDescent="0.25">
      <c r="B577">
        <f t="shared" si="24"/>
        <v>0.58733245043321802</v>
      </c>
      <c r="C577">
        <f t="shared" si="25"/>
        <v>0.52873326850747338</v>
      </c>
      <c r="D577">
        <v>572</v>
      </c>
      <c r="E577">
        <v>0.2885819883013756</v>
      </c>
      <c r="F577">
        <v>0.84189710217557057</v>
      </c>
      <c r="H577">
        <f t="shared" si="26"/>
        <v>5.8599181925744648E-2</v>
      </c>
    </row>
    <row r="578" spans="2:8" x14ac:dyDescent="0.25">
      <c r="B578">
        <f t="shared" si="24"/>
        <v>0.64065297998349024</v>
      </c>
      <c r="C578">
        <f t="shared" si="25"/>
        <v>0.59163097582285651</v>
      </c>
      <c r="D578">
        <v>573</v>
      </c>
      <c r="E578">
        <v>0.96321224648953008</v>
      </c>
      <c r="F578">
        <v>0.47621914468156312</v>
      </c>
      <c r="H578">
        <f t="shared" si="26"/>
        <v>4.9022004160633778E-2</v>
      </c>
    </row>
    <row r="579" spans="2:8" x14ac:dyDescent="0.25">
      <c r="B579">
        <f t="shared" si="24"/>
        <v>0.58188191955481094</v>
      </c>
      <c r="C579">
        <f t="shared" si="25"/>
        <v>0.53580663135084172</v>
      </c>
      <c r="D579">
        <v>574</v>
      </c>
      <c r="E579">
        <v>0.2126023610885257</v>
      </c>
      <c r="F579">
        <v>0.34001124259994331</v>
      </c>
      <c r="H579">
        <f t="shared" si="26"/>
        <v>4.6075288203969271E-2</v>
      </c>
    </row>
    <row r="580" spans="2:8" x14ac:dyDescent="0.25">
      <c r="B580">
        <f t="shared" si="24"/>
        <v>0.59455498716200994</v>
      </c>
      <c r="C580">
        <f t="shared" si="25"/>
        <v>0.54533181725356483</v>
      </c>
      <c r="D580">
        <v>575</v>
      </c>
      <c r="E580">
        <v>0.40530107997028386</v>
      </c>
      <c r="F580">
        <v>0.48561797137478746</v>
      </c>
      <c r="H580">
        <f t="shared" si="26"/>
        <v>4.922316990844508E-2</v>
      </c>
    </row>
    <row r="581" spans="2:8" x14ac:dyDescent="0.25">
      <c r="B581">
        <f t="shared" si="24"/>
        <v>0.60331273597349644</v>
      </c>
      <c r="C581">
        <f t="shared" si="25"/>
        <v>0.56630886964252869</v>
      </c>
      <c r="D581">
        <v>576</v>
      </c>
      <c r="E581">
        <v>0.55796122544674298</v>
      </c>
      <c r="F581">
        <v>5.4852282803494745E-2</v>
      </c>
      <c r="H581">
        <f t="shared" si="26"/>
        <v>3.700386633096777E-2</v>
      </c>
    </row>
    <row r="582" spans="2:8" x14ac:dyDescent="0.25">
      <c r="B582">
        <f t="shared" ref="B582:B645" si="27">NORMINV(E582,$B$2,$B$3)</f>
        <v>0.61373775234203198</v>
      </c>
      <c r="C582">
        <f t="shared" si="25"/>
        <v>0.58210265415900986</v>
      </c>
      <c r="D582">
        <v>577</v>
      </c>
      <c r="E582">
        <v>0.72728904912086545</v>
      </c>
      <c r="F582">
        <v>8.3077149711661136E-3</v>
      </c>
      <c r="H582">
        <f t="shared" si="26"/>
        <v>3.1635098183022077E-2</v>
      </c>
    </row>
    <row r="583" spans="2:8" x14ac:dyDescent="0.25">
      <c r="B583">
        <f t="shared" si="27"/>
        <v>0.59286798926177064</v>
      </c>
      <c r="C583">
        <f t="shared" ref="C583:C646" si="28">B583-H583</f>
        <v>0.532556993059077</v>
      </c>
      <c r="D583">
        <v>578</v>
      </c>
      <c r="E583">
        <v>0.37679907483063424</v>
      </c>
      <c r="F583">
        <v>0.88109198461763016</v>
      </c>
      <c r="H583">
        <f t="shared" ref="H583:H646" si="29">BETAINV(F583,$C$2,$C$3)</f>
        <v>6.0310996202693645E-2</v>
      </c>
    </row>
    <row r="584" spans="2:8" x14ac:dyDescent="0.25">
      <c r="B584">
        <f t="shared" si="27"/>
        <v>0.60245025224904847</v>
      </c>
      <c r="C584">
        <f t="shared" si="28"/>
        <v>0.55088317694261479</v>
      </c>
      <c r="D584">
        <v>579</v>
      </c>
      <c r="E584">
        <v>0.54293949475315806</v>
      </c>
      <c r="F584">
        <v>0.59265773262158028</v>
      </c>
      <c r="H584">
        <f t="shared" si="29"/>
        <v>5.1567075306433674E-2</v>
      </c>
    </row>
    <row r="585" spans="2:8" x14ac:dyDescent="0.25">
      <c r="B585">
        <f t="shared" si="27"/>
        <v>0.59023142457379818</v>
      </c>
      <c r="C585">
        <f t="shared" si="28"/>
        <v>0.54189080362389741</v>
      </c>
      <c r="D585">
        <v>580</v>
      </c>
      <c r="E585">
        <v>0.33361942849980242</v>
      </c>
      <c r="F585">
        <v>0.44433121265523301</v>
      </c>
      <c r="H585">
        <f t="shared" si="29"/>
        <v>4.8340620949900721E-2</v>
      </c>
    </row>
    <row r="586" spans="2:8" x14ac:dyDescent="0.25">
      <c r="B586">
        <f t="shared" si="27"/>
        <v>0.6095512616989387</v>
      </c>
      <c r="C586">
        <f t="shared" si="28"/>
        <v>0.55981749245619306</v>
      </c>
      <c r="D586">
        <v>581</v>
      </c>
      <c r="E586">
        <v>0.6628946176087398</v>
      </c>
      <c r="F586">
        <v>0.50938920245354868</v>
      </c>
      <c r="H586">
        <f t="shared" si="29"/>
        <v>4.973376924274564E-2</v>
      </c>
    </row>
    <row r="587" spans="2:8" x14ac:dyDescent="0.25">
      <c r="B587">
        <f t="shared" si="27"/>
        <v>0.57475236393724316</v>
      </c>
      <c r="C587">
        <f t="shared" si="28"/>
        <v>0.5333928997032007</v>
      </c>
      <c r="D587">
        <v>582</v>
      </c>
      <c r="E587">
        <v>0.13323799522146373</v>
      </c>
      <c r="F587">
        <v>0.15661988241005886</v>
      </c>
      <c r="H587">
        <f t="shared" si="29"/>
        <v>4.1359464234042499E-2</v>
      </c>
    </row>
    <row r="588" spans="2:8" x14ac:dyDescent="0.25">
      <c r="B588">
        <f t="shared" si="27"/>
        <v>0.60093758628854466</v>
      </c>
      <c r="C588">
        <f t="shared" si="28"/>
        <v>0.54848295125188451</v>
      </c>
      <c r="D588">
        <v>583</v>
      </c>
      <c r="E588">
        <v>0.51645793286246189</v>
      </c>
      <c r="F588">
        <v>0.63110180132966942</v>
      </c>
      <c r="H588">
        <f t="shared" si="29"/>
        <v>5.2454635036660147E-2</v>
      </c>
    </row>
    <row r="589" spans="2:8" x14ac:dyDescent="0.25">
      <c r="B589">
        <f t="shared" si="27"/>
        <v>0.60289317200021508</v>
      </c>
      <c r="C589">
        <f t="shared" si="28"/>
        <v>0.55416489588921092</v>
      </c>
      <c r="D589">
        <v>584</v>
      </c>
      <c r="E589">
        <v>0.55066279666491802</v>
      </c>
      <c r="F589">
        <v>0.46247695257860433</v>
      </c>
      <c r="H589">
        <f t="shared" si="29"/>
        <v>4.8728276111004144E-2</v>
      </c>
    </row>
    <row r="590" spans="2:8" x14ac:dyDescent="0.25">
      <c r="B590">
        <f t="shared" si="27"/>
        <v>0.58963039733341283</v>
      </c>
      <c r="C590">
        <f t="shared" si="28"/>
        <v>0.53651049357740566</v>
      </c>
      <c r="D590">
        <v>585</v>
      </c>
      <c r="E590">
        <v>0.32405356453122547</v>
      </c>
      <c r="F590">
        <v>0.65884777501753256</v>
      </c>
      <c r="H590">
        <f t="shared" si="29"/>
        <v>5.311990375600717E-2</v>
      </c>
    </row>
    <row r="591" spans="2:8" x14ac:dyDescent="0.25">
      <c r="B591">
        <f t="shared" si="27"/>
        <v>0.61420283659798192</v>
      </c>
      <c r="C591">
        <f t="shared" si="28"/>
        <v>0.56090870906487855</v>
      </c>
      <c r="D591">
        <v>586</v>
      </c>
      <c r="E591">
        <v>0.73404861190808401</v>
      </c>
      <c r="F591">
        <v>0.66594622529402603</v>
      </c>
      <c r="H591">
        <f t="shared" si="29"/>
        <v>5.3294127533103364E-2</v>
      </c>
    </row>
    <row r="592" spans="2:8" x14ac:dyDescent="0.25">
      <c r="B592">
        <f t="shared" si="27"/>
        <v>0.61053334134595993</v>
      </c>
      <c r="C592">
        <f t="shared" si="28"/>
        <v>0.55296377970971322</v>
      </c>
      <c r="D592">
        <v>587</v>
      </c>
      <c r="E592">
        <v>0.67853280237740954</v>
      </c>
      <c r="F592">
        <v>0.81422338949183715</v>
      </c>
      <c r="H592">
        <f t="shared" si="29"/>
        <v>5.7569561636246713E-2</v>
      </c>
    </row>
    <row r="593" spans="2:8" x14ac:dyDescent="0.25">
      <c r="B593">
        <f t="shared" si="27"/>
        <v>0.54812044615469646</v>
      </c>
      <c r="C593">
        <f t="shared" si="28"/>
        <v>0.49599220836145841</v>
      </c>
      <c r="D593">
        <v>588</v>
      </c>
      <c r="E593">
        <v>1.120473124462773E-2</v>
      </c>
      <c r="F593">
        <v>0.617141241520617</v>
      </c>
      <c r="H593">
        <f t="shared" si="29"/>
        <v>5.2128237793238053E-2</v>
      </c>
    </row>
    <row r="594" spans="2:8" x14ac:dyDescent="0.25">
      <c r="B594">
        <f t="shared" si="27"/>
        <v>0.608402471354061</v>
      </c>
      <c r="C594">
        <f t="shared" si="28"/>
        <v>0.55239619352852654</v>
      </c>
      <c r="D594">
        <v>589</v>
      </c>
      <c r="E594">
        <v>0.64423974648333737</v>
      </c>
      <c r="F594">
        <v>0.76613530361689897</v>
      </c>
      <c r="H594">
        <f t="shared" si="29"/>
        <v>5.6006277825534467E-2</v>
      </c>
    </row>
    <row r="595" spans="2:8" x14ac:dyDescent="0.25">
      <c r="B595">
        <f t="shared" si="27"/>
        <v>0.60315964478355644</v>
      </c>
      <c r="C595">
        <f t="shared" si="28"/>
        <v>0.5584157783168997</v>
      </c>
      <c r="D595">
        <v>590</v>
      </c>
      <c r="E595">
        <v>0.55530030824395915</v>
      </c>
      <c r="F595">
        <v>0.28211668508109877</v>
      </c>
      <c r="H595">
        <f t="shared" si="29"/>
        <v>4.4743866466656741E-2</v>
      </c>
    </row>
    <row r="596" spans="2:8" x14ac:dyDescent="0.25">
      <c r="B596">
        <f t="shared" si="27"/>
        <v>0.63115567373528147</v>
      </c>
      <c r="C596">
        <f t="shared" si="28"/>
        <v>0.58291152355145504</v>
      </c>
      <c r="D596">
        <v>591</v>
      </c>
      <c r="E596">
        <v>0.91485036119669072</v>
      </c>
      <c r="F596">
        <v>0.43981781252963525</v>
      </c>
      <c r="H596">
        <f t="shared" si="29"/>
        <v>4.8244150183826433E-2</v>
      </c>
    </row>
    <row r="597" spans="2:8" x14ac:dyDescent="0.25">
      <c r="B597">
        <f t="shared" si="27"/>
        <v>0.60075212412889878</v>
      </c>
      <c r="C597">
        <f t="shared" si="28"/>
        <v>0.55663020206048508</v>
      </c>
      <c r="D597">
        <v>592</v>
      </c>
      <c r="E597">
        <v>0.51320375604574409</v>
      </c>
      <c r="F597">
        <v>0.25645584335535254</v>
      </c>
      <c r="H597">
        <f t="shared" si="29"/>
        <v>4.4121922068413748E-2</v>
      </c>
    </row>
    <row r="598" spans="2:8" x14ac:dyDescent="0.25">
      <c r="B598">
        <f t="shared" si="27"/>
        <v>0.63227895896701469</v>
      </c>
      <c r="C598">
        <f t="shared" si="28"/>
        <v>0.58957538622874672</v>
      </c>
      <c r="D598">
        <v>593</v>
      </c>
      <c r="E598">
        <v>0.92229531829540989</v>
      </c>
      <c r="F598">
        <v>0.20205913643842965</v>
      </c>
      <c r="H598">
        <f t="shared" si="29"/>
        <v>4.2703572738268011E-2</v>
      </c>
    </row>
    <row r="599" spans="2:8" x14ac:dyDescent="0.25">
      <c r="B599">
        <f t="shared" si="27"/>
        <v>0.60199190643352218</v>
      </c>
      <c r="C599">
        <f t="shared" si="28"/>
        <v>0.54301765817971692</v>
      </c>
      <c r="D599">
        <v>594</v>
      </c>
      <c r="E599">
        <v>0.53493012821859698</v>
      </c>
      <c r="F599">
        <v>0.85120046346937639</v>
      </c>
      <c r="H599">
        <f t="shared" si="29"/>
        <v>5.8974248253805261E-2</v>
      </c>
    </row>
    <row r="600" spans="2:8" x14ac:dyDescent="0.25">
      <c r="B600">
        <f t="shared" si="27"/>
        <v>0.58211699512121784</v>
      </c>
      <c r="C600">
        <f t="shared" si="28"/>
        <v>0.52432654274010893</v>
      </c>
      <c r="D600">
        <v>595</v>
      </c>
      <c r="E600">
        <v>0.21561813684385811</v>
      </c>
      <c r="F600">
        <v>0.82042659451378341</v>
      </c>
      <c r="H600">
        <f t="shared" si="29"/>
        <v>5.7790452381108914E-2</v>
      </c>
    </row>
    <row r="601" spans="2:8" x14ac:dyDescent="0.25">
      <c r="B601">
        <f t="shared" si="27"/>
        <v>0.61826867838145338</v>
      </c>
      <c r="C601">
        <f t="shared" si="28"/>
        <v>0.56450049416852122</v>
      </c>
      <c r="D601">
        <v>596</v>
      </c>
      <c r="E601">
        <v>0.78931663972335775</v>
      </c>
      <c r="F601">
        <v>0.68488548590408893</v>
      </c>
      <c r="H601">
        <f t="shared" si="29"/>
        <v>5.3768184212932169E-2</v>
      </c>
    </row>
    <row r="602" spans="2:8" x14ac:dyDescent="0.25">
      <c r="B602">
        <f t="shared" si="27"/>
        <v>0.57360849457501317</v>
      </c>
      <c r="C602">
        <f t="shared" si="28"/>
        <v>0.52350080716331693</v>
      </c>
      <c r="D602">
        <v>597</v>
      </c>
      <c r="E602">
        <v>0.12270726491111628</v>
      </c>
      <c r="F602">
        <v>0.52668330341844727</v>
      </c>
      <c r="H602">
        <f t="shared" si="29"/>
        <v>5.0107687411696245E-2</v>
      </c>
    </row>
    <row r="603" spans="2:8" x14ac:dyDescent="0.25">
      <c r="B603">
        <f t="shared" si="27"/>
        <v>0.62268577812462489</v>
      </c>
      <c r="C603">
        <f t="shared" si="28"/>
        <v>0.57389190012655766</v>
      </c>
      <c r="D603">
        <v>598</v>
      </c>
      <c r="E603">
        <v>0.84097194947394183</v>
      </c>
      <c r="F603">
        <v>0.46554740824989516</v>
      </c>
      <c r="H603">
        <f t="shared" si="29"/>
        <v>4.8793877998067232E-2</v>
      </c>
    </row>
    <row r="604" spans="2:8" x14ac:dyDescent="0.25">
      <c r="B604">
        <f t="shared" si="27"/>
        <v>0.62477421877643202</v>
      </c>
      <c r="C604">
        <f t="shared" si="28"/>
        <v>0.5725920495320338</v>
      </c>
      <c r="D604">
        <v>599</v>
      </c>
      <c r="E604">
        <v>0.86222672289951618</v>
      </c>
      <c r="F604">
        <v>0.61946284523880868</v>
      </c>
      <c r="H604">
        <f t="shared" si="29"/>
        <v>5.2182169244398224E-2</v>
      </c>
    </row>
    <row r="605" spans="2:8" x14ac:dyDescent="0.25">
      <c r="B605">
        <f t="shared" si="27"/>
        <v>0.5935038715561245</v>
      </c>
      <c r="C605">
        <f t="shared" si="28"/>
        <v>0.54282557262329034</v>
      </c>
      <c r="D605">
        <v>600</v>
      </c>
      <c r="E605">
        <v>0.38747290362166531</v>
      </c>
      <c r="F605">
        <v>0.55281197297868889</v>
      </c>
      <c r="H605">
        <f t="shared" si="29"/>
        <v>5.0678298932834154E-2</v>
      </c>
    </row>
    <row r="606" spans="2:8" x14ac:dyDescent="0.25">
      <c r="B606">
        <f t="shared" si="27"/>
        <v>0.61648387014978612</v>
      </c>
      <c r="C606">
        <f t="shared" si="28"/>
        <v>0.55723014765490786</v>
      </c>
      <c r="D606">
        <v>601</v>
      </c>
      <c r="E606">
        <v>0.7659268069066596</v>
      </c>
      <c r="F606">
        <v>0.85786751966755626</v>
      </c>
      <c r="H606">
        <f t="shared" si="29"/>
        <v>5.9253722494878258E-2</v>
      </c>
    </row>
    <row r="607" spans="2:8" x14ac:dyDescent="0.25">
      <c r="B607">
        <f t="shared" si="27"/>
        <v>0.57250002197725214</v>
      </c>
      <c r="C607">
        <f t="shared" si="28"/>
        <v>0.51862350137587132</v>
      </c>
      <c r="D607">
        <v>602</v>
      </c>
      <c r="E607">
        <v>0.11307306438903186</v>
      </c>
      <c r="F607">
        <v>0.68913418358673106</v>
      </c>
      <c r="H607">
        <f t="shared" si="29"/>
        <v>5.3876520601380817E-2</v>
      </c>
    </row>
    <row r="608" spans="2:8" x14ac:dyDescent="0.25">
      <c r="B608">
        <f t="shared" si="27"/>
        <v>0.61484017699834193</v>
      </c>
      <c r="C608">
        <f t="shared" si="28"/>
        <v>0.57508472225773855</v>
      </c>
      <c r="D608">
        <v>603</v>
      </c>
      <c r="E608">
        <v>0.74317184085229626</v>
      </c>
      <c r="F608">
        <v>0.11101252093010272</v>
      </c>
      <c r="H608">
        <f t="shared" si="29"/>
        <v>3.9755454740603394E-2</v>
      </c>
    </row>
    <row r="609" spans="2:8" x14ac:dyDescent="0.25">
      <c r="B609">
        <f t="shared" si="27"/>
        <v>0.63261627052567004</v>
      </c>
      <c r="C609">
        <f t="shared" si="28"/>
        <v>0.58564643755827106</v>
      </c>
      <c r="D609">
        <v>604</v>
      </c>
      <c r="E609">
        <v>0.92443158096191169</v>
      </c>
      <c r="F609">
        <v>0.3806196913590818</v>
      </c>
      <c r="H609">
        <f t="shared" si="29"/>
        <v>4.6969832967398928E-2</v>
      </c>
    </row>
    <row r="610" spans="2:8" x14ac:dyDescent="0.25">
      <c r="B610">
        <f t="shared" si="27"/>
        <v>0.61133311872851814</v>
      </c>
      <c r="C610">
        <f t="shared" si="28"/>
        <v>0.56373528686489349</v>
      </c>
      <c r="D610">
        <v>605</v>
      </c>
      <c r="E610">
        <v>0.69103994091305943</v>
      </c>
      <c r="F610">
        <v>0.40966239507188074</v>
      </c>
      <c r="H610">
        <f t="shared" si="29"/>
        <v>4.75978318636247E-2</v>
      </c>
    </row>
    <row r="611" spans="2:8" x14ac:dyDescent="0.25">
      <c r="B611">
        <f t="shared" si="27"/>
        <v>0.61074367841823574</v>
      </c>
      <c r="C611">
        <f t="shared" si="28"/>
        <v>0.56555811445954063</v>
      </c>
      <c r="D611">
        <v>606</v>
      </c>
      <c r="E611">
        <v>0.68184255051298881</v>
      </c>
      <c r="F611">
        <v>0.30091474692042985</v>
      </c>
      <c r="H611">
        <f t="shared" si="29"/>
        <v>4.5185563958695101E-2</v>
      </c>
    </row>
    <row r="612" spans="2:8" x14ac:dyDescent="0.25">
      <c r="B612">
        <f t="shared" si="27"/>
        <v>0.64044075427133429</v>
      </c>
      <c r="C612">
        <f t="shared" si="28"/>
        <v>0.60172248815542351</v>
      </c>
      <c r="D612">
        <v>607</v>
      </c>
      <c r="E612">
        <v>0.96245412449212364</v>
      </c>
      <c r="F612">
        <v>8.6645807217149873E-2</v>
      </c>
      <c r="H612">
        <f t="shared" si="29"/>
        <v>3.8718266115910761E-2</v>
      </c>
    </row>
    <row r="613" spans="2:8" x14ac:dyDescent="0.25">
      <c r="B613">
        <f t="shared" si="27"/>
        <v>0.62352555123858699</v>
      </c>
      <c r="C613">
        <f t="shared" si="28"/>
        <v>0.59156887597523133</v>
      </c>
      <c r="D613">
        <v>608</v>
      </c>
      <c r="E613">
        <v>0.84976385928998344</v>
      </c>
      <c r="F613">
        <v>9.5130160854210999E-3</v>
      </c>
      <c r="H613">
        <f t="shared" si="29"/>
        <v>3.1956675263355688E-2</v>
      </c>
    </row>
    <row r="614" spans="2:8" x14ac:dyDescent="0.25">
      <c r="B614">
        <f t="shared" si="27"/>
        <v>0.57378382297874719</v>
      </c>
      <c r="C614">
        <f t="shared" si="28"/>
        <v>0.52794714448418101</v>
      </c>
      <c r="D614">
        <v>609</v>
      </c>
      <c r="E614">
        <v>0.12428234873173749</v>
      </c>
      <c r="F614">
        <v>0.32938145075864256</v>
      </c>
      <c r="H614">
        <f t="shared" si="29"/>
        <v>4.5836678494566144E-2</v>
      </c>
    </row>
    <row r="615" spans="2:8" x14ac:dyDescent="0.25">
      <c r="B615">
        <f t="shared" si="27"/>
        <v>0.5941639264381906</v>
      </c>
      <c r="C615">
        <f t="shared" si="28"/>
        <v>0.53113237229253607</v>
      </c>
      <c r="D615">
        <v>610</v>
      </c>
      <c r="E615">
        <v>0.39864308382407287</v>
      </c>
      <c r="F615">
        <v>0.9274936196426069</v>
      </c>
      <c r="H615">
        <f t="shared" si="29"/>
        <v>6.3031554145654534E-2</v>
      </c>
    </row>
    <row r="616" spans="2:8" x14ac:dyDescent="0.25">
      <c r="B616">
        <f t="shared" si="27"/>
        <v>0.63563858572282783</v>
      </c>
      <c r="C616">
        <f t="shared" si="28"/>
        <v>0.59143410993121037</v>
      </c>
      <c r="D616">
        <v>611</v>
      </c>
      <c r="E616">
        <v>0.94162329396054822</v>
      </c>
      <c r="F616">
        <v>0.25980370039776712</v>
      </c>
      <c r="H616">
        <f t="shared" si="29"/>
        <v>4.4204475791617494E-2</v>
      </c>
    </row>
    <row r="617" spans="2:8" x14ac:dyDescent="0.25">
      <c r="B617">
        <f t="shared" si="27"/>
        <v>0.59678146642584973</v>
      </c>
      <c r="C617">
        <f t="shared" si="28"/>
        <v>0.55018048084182114</v>
      </c>
      <c r="D617">
        <v>612</v>
      </c>
      <c r="E617">
        <v>0.44367582890730906</v>
      </c>
      <c r="F617">
        <v>0.36374640546628845</v>
      </c>
      <c r="H617">
        <f t="shared" si="29"/>
        <v>4.660098558402858E-2</v>
      </c>
    </row>
    <row r="618" spans="2:8" x14ac:dyDescent="0.25">
      <c r="B618">
        <f t="shared" si="27"/>
        <v>0.56436333976092612</v>
      </c>
      <c r="C618">
        <f t="shared" si="28"/>
        <v>0.50937576470479606</v>
      </c>
      <c r="D618">
        <v>613</v>
      </c>
      <c r="E618">
        <v>5.8386587011793445E-2</v>
      </c>
      <c r="F618">
        <v>0.73089943416306924</v>
      </c>
      <c r="H618">
        <f t="shared" si="29"/>
        <v>5.4987575056130056E-2</v>
      </c>
    </row>
    <row r="619" spans="2:8" x14ac:dyDescent="0.25">
      <c r="B619">
        <f t="shared" si="27"/>
        <v>0.5908617234118545</v>
      </c>
      <c r="C619">
        <f t="shared" si="28"/>
        <v>0.52765563167560159</v>
      </c>
      <c r="D619">
        <v>614</v>
      </c>
      <c r="E619">
        <v>0.34376860920278807</v>
      </c>
      <c r="F619">
        <v>0.9298789252467814</v>
      </c>
      <c r="H619">
        <f t="shared" si="29"/>
        <v>6.3206091736252912E-2</v>
      </c>
    </row>
    <row r="620" spans="2:8" x14ac:dyDescent="0.25">
      <c r="B620">
        <f t="shared" si="27"/>
        <v>0.59645306652323105</v>
      </c>
      <c r="C620">
        <f t="shared" si="28"/>
        <v>0.55080536210763109</v>
      </c>
      <c r="D620">
        <v>615</v>
      </c>
      <c r="E620">
        <v>0.4379732239261751</v>
      </c>
      <c r="F620">
        <v>0.32103438905451087</v>
      </c>
      <c r="H620">
        <f t="shared" si="29"/>
        <v>4.564770441559992E-2</v>
      </c>
    </row>
    <row r="621" spans="2:8" x14ac:dyDescent="0.25">
      <c r="B621">
        <f t="shared" si="27"/>
        <v>0.6111290725101528</v>
      </c>
      <c r="C621">
        <f t="shared" si="28"/>
        <v>0.56975175090775265</v>
      </c>
      <c r="D621">
        <v>616</v>
      </c>
      <c r="E621">
        <v>0.68786923129686062</v>
      </c>
      <c r="F621">
        <v>0.1571814150234514</v>
      </c>
      <c r="H621">
        <f t="shared" si="29"/>
        <v>4.1377321602400131E-2</v>
      </c>
    </row>
    <row r="622" spans="2:8" x14ac:dyDescent="0.25">
      <c r="B622">
        <f t="shared" si="27"/>
        <v>0.59851718725805092</v>
      </c>
      <c r="C622">
        <f t="shared" si="28"/>
        <v>0.54660310075761298</v>
      </c>
      <c r="D622">
        <v>617</v>
      </c>
      <c r="E622">
        <v>0.47398251051247664</v>
      </c>
      <c r="F622">
        <v>0.60786673934296132</v>
      </c>
      <c r="H622">
        <f t="shared" si="29"/>
        <v>5.1914086500437939E-2</v>
      </c>
    </row>
    <row r="623" spans="2:8" x14ac:dyDescent="0.25">
      <c r="B623">
        <f t="shared" si="27"/>
        <v>0.61553803768628446</v>
      </c>
      <c r="C623">
        <f t="shared" si="28"/>
        <v>0.57167057645026609</v>
      </c>
      <c r="D623">
        <v>618</v>
      </c>
      <c r="E623">
        <v>0.75297128754317821</v>
      </c>
      <c r="F623">
        <v>0.24625488706957199</v>
      </c>
      <c r="H623">
        <f t="shared" si="29"/>
        <v>4.3867461236018312E-2</v>
      </c>
    </row>
    <row r="624" spans="2:8" x14ac:dyDescent="0.25">
      <c r="B624">
        <f t="shared" si="27"/>
        <v>0.60293769533050823</v>
      </c>
      <c r="C624">
        <f t="shared" si="28"/>
        <v>0.5508912203984776</v>
      </c>
      <c r="D624">
        <v>619</v>
      </c>
      <c r="E624">
        <v>0.55143814977517946</v>
      </c>
      <c r="F624">
        <v>0.61361066754166238</v>
      </c>
      <c r="H624">
        <f t="shared" si="29"/>
        <v>5.2046474932030629E-2</v>
      </c>
    </row>
    <row r="625" spans="2:8" x14ac:dyDescent="0.25">
      <c r="B625">
        <f t="shared" si="27"/>
        <v>0.56892710132085289</v>
      </c>
      <c r="C625">
        <f t="shared" si="28"/>
        <v>0.52081008156703701</v>
      </c>
      <c r="D625">
        <v>620</v>
      </c>
      <c r="E625">
        <v>8.571871130718911E-2</v>
      </c>
      <c r="F625">
        <v>0.43387327905239825</v>
      </c>
      <c r="H625">
        <f t="shared" si="29"/>
        <v>4.8117019753815854E-2</v>
      </c>
    </row>
    <row r="626" spans="2:8" x14ac:dyDescent="0.25">
      <c r="B626">
        <f t="shared" si="27"/>
        <v>0.61613949921784306</v>
      </c>
      <c r="C626">
        <f t="shared" si="28"/>
        <v>0.56761238065768782</v>
      </c>
      <c r="D626">
        <v>621</v>
      </c>
      <c r="E626">
        <v>0.76125384659093664</v>
      </c>
      <c r="F626">
        <v>0.45306027721287845</v>
      </c>
      <c r="H626">
        <f t="shared" si="29"/>
        <v>4.8527118560155208E-2</v>
      </c>
    </row>
    <row r="627" spans="2:8" x14ac:dyDescent="0.25">
      <c r="B627">
        <f t="shared" si="27"/>
        <v>0.61822251875344514</v>
      </c>
      <c r="C627">
        <f t="shared" si="28"/>
        <v>0.57223602350941161</v>
      </c>
      <c r="D627">
        <v>622</v>
      </c>
      <c r="E627">
        <v>0.78872953131364554</v>
      </c>
      <c r="F627">
        <v>0.33604430438111699</v>
      </c>
      <c r="H627">
        <f t="shared" si="29"/>
        <v>4.5986495244033497E-2</v>
      </c>
    </row>
    <row r="628" spans="2:8" x14ac:dyDescent="0.25">
      <c r="B628">
        <f t="shared" si="27"/>
        <v>0.58164529025463119</v>
      </c>
      <c r="C628">
        <f t="shared" si="28"/>
        <v>0.53277334284523237</v>
      </c>
      <c r="D628">
        <v>623</v>
      </c>
      <c r="E628">
        <v>0.20959167772722442</v>
      </c>
      <c r="F628">
        <v>0.46920064587523225</v>
      </c>
      <c r="H628">
        <f t="shared" si="29"/>
        <v>4.8871947409398875E-2</v>
      </c>
    </row>
    <row r="629" spans="2:8" x14ac:dyDescent="0.25">
      <c r="B629">
        <f t="shared" si="27"/>
        <v>0.58660160602271627</v>
      </c>
      <c r="C629">
        <f t="shared" si="28"/>
        <v>0.53879262827436369</v>
      </c>
      <c r="D629">
        <v>624</v>
      </c>
      <c r="E629">
        <v>0.27769642943179829</v>
      </c>
      <c r="F629">
        <v>0.41949270652642046</v>
      </c>
      <c r="H629">
        <f t="shared" si="29"/>
        <v>4.7808977748352584E-2</v>
      </c>
    </row>
    <row r="630" spans="2:8" x14ac:dyDescent="0.25">
      <c r="B630">
        <f t="shared" si="27"/>
        <v>0.63352169128404134</v>
      </c>
      <c r="C630">
        <f t="shared" si="28"/>
        <v>0.57748344432022802</v>
      </c>
      <c r="D630">
        <v>625</v>
      </c>
      <c r="E630">
        <v>0.92994445113534629</v>
      </c>
      <c r="F630">
        <v>0.7671919147809998</v>
      </c>
      <c r="H630">
        <f t="shared" si="29"/>
        <v>5.6038246963813321E-2</v>
      </c>
    </row>
    <row r="631" spans="2:8" x14ac:dyDescent="0.25">
      <c r="B631">
        <f t="shared" si="27"/>
        <v>0.5891230492563837</v>
      </c>
      <c r="C631">
        <f t="shared" si="28"/>
        <v>0.55284303285860092</v>
      </c>
      <c r="D631">
        <v>626</v>
      </c>
      <c r="E631">
        <v>0.3160678176777818</v>
      </c>
      <c r="F631">
        <v>4.4367152440635493E-2</v>
      </c>
      <c r="H631">
        <f t="shared" si="29"/>
        <v>3.6280016397782777E-2</v>
      </c>
    </row>
    <row r="632" spans="2:8" x14ac:dyDescent="0.25">
      <c r="B632">
        <f t="shared" si="27"/>
        <v>0.59037632599754453</v>
      </c>
      <c r="C632">
        <f t="shared" si="28"/>
        <v>0.52439674459722063</v>
      </c>
      <c r="D632">
        <v>627</v>
      </c>
      <c r="E632">
        <v>0.33594223534967904</v>
      </c>
      <c r="F632">
        <v>0.95988503667308667</v>
      </c>
      <c r="H632">
        <f t="shared" si="29"/>
        <v>6.5979581400323895E-2</v>
      </c>
    </row>
    <row r="633" spans="2:8" x14ac:dyDescent="0.25">
      <c r="B633">
        <f t="shared" si="27"/>
        <v>0.61349930956768539</v>
      </c>
      <c r="C633">
        <f t="shared" si="28"/>
        <v>0.56443423515517832</v>
      </c>
      <c r="D633">
        <v>628</v>
      </c>
      <c r="E633">
        <v>0.72379075146551575</v>
      </c>
      <c r="F633">
        <v>0.47823258196458629</v>
      </c>
      <c r="H633">
        <f t="shared" si="29"/>
        <v>4.9065074412507056E-2</v>
      </c>
    </row>
    <row r="634" spans="2:8" x14ac:dyDescent="0.25">
      <c r="B634">
        <f t="shared" si="27"/>
        <v>0.58779596975996917</v>
      </c>
      <c r="C634">
        <f t="shared" si="28"/>
        <v>0.54578025895522475</v>
      </c>
      <c r="D634">
        <v>629</v>
      </c>
      <c r="E634">
        <v>0.29558844795419859</v>
      </c>
      <c r="F634">
        <v>0.17801259279973181</v>
      </c>
      <c r="H634">
        <f t="shared" si="29"/>
        <v>4.2015710804744477E-2</v>
      </c>
    </row>
    <row r="635" spans="2:8" x14ac:dyDescent="0.25">
      <c r="B635">
        <f t="shared" si="27"/>
        <v>0.56786676909368905</v>
      </c>
      <c r="C635">
        <f t="shared" si="28"/>
        <v>0.52607370103611695</v>
      </c>
      <c r="D635">
        <v>630</v>
      </c>
      <c r="E635">
        <v>7.8641664352673502E-2</v>
      </c>
      <c r="F635">
        <v>0.17058171169832637</v>
      </c>
      <c r="H635">
        <f t="shared" si="29"/>
        <v>4.1793068057572116E-2</v>
      </c>
    </row>
    <row r="636" spans="2:8" x14ac:dyDescent="0.25">
      <c r="B636">
        <f t="shared" si="27"/>
        <v>0.61140801409950762</v>
      </c>
      <c r="C636">
        <f t="shared" si="28"/>
        <v>0.56380499203851142</v>
      </c>
      <c r="D636">
        <v>631</v>
      </c>
      <c r="E636">
        <v>0.69220020776587177</v>
      </c>
      <c r="F636">
        <v>0.40990371351648758</v>
      </c>
      <c r="H636">
        <f t="shared" si="29"/>
        <v>4.7603022060996224E-2</v>
      </c>
    </row>
    <row r="637" spans="2:8" x14ac:dyDescent="0.25">
      <c r="B637">
        <f t="shared" si="27"/>
        <v>0.5618638978217888</v>
      </c>
      <c r="C637">
        <f t="shared" si="28"/>
        <v>0.50216827172979583</v>
      </c>
      <c r="D637">
        <v>632</v>
      </c>
      <c r="E637">
        <v>4.662771571715929E-2</v>
      </c>
      <c r="F637">
        <v>0.86795432696192876</v>
      </c>
      <c r="H637">
        <f t="shared" si="29"/>
        <v>5.969562609199297E-2</v>
      </c>
    </row>
    <row r="638" spans="2:8" x14ac:dyDescent="0.25">
      <c r="B638">
        <f t="shared" si="27"/>
        <v>0.61903508128229323</v>
      </c>
      <c r="C638">
        <f t="shared" si="28"/>
        <v>0.55840504272543146</v>
      </c>
      <c r="D638">
        <v>633</v>
      </c>
      <c r="E638">
        <v>0.79892392681372404</v>
      </c>
      <c r="F638">
        <v>0.88749758556694225</v>
      </c>
      <c r="H638">
        <f t="shared" si="29"/>
        <v>6.0630038556861776E-2</v>
      </c>
    </row>
    <row r="639" spans="2:8" x14ac:dyDescent="0.25">
      <c r="B639">
        <f t="shared" si="27"/>
        <v>0.62013744919054703</v>
      </c>
      <c r="C639">
        <f t="shared" si="28"/>
        <v>0.57156586051406832</v>
      </c>
      <c r="D639">
        <v>634</v>
      </c>
      <c r="E639">
        <v>0.81227256335978826</v>
      </c>
      <c r="F639">
        <v>0.45514207590928901</v>
      </c>
      <c r="H639">
        <f t="shared" si="29"/>
        <v>4.857158867647865E-2</v>
      </c>
    </row>
    <row r="640" spans="2:8" x14ac:dyDescent="0.25">
      <c r="B640">
        <f t="shared" si="27"/>
        <v>0.60158096539395178</v>
      </c>
      <c r="C640">
        <f t="shared" si="28"/>
        <v>0.55620265664216495</v>
      </c>
      <c r="D640">
        <v>635</v>
      </c>
      <c r="E640">
        <v>0.52773698829332139</v>
      </c>
      <c r="F640">
        <v>0.30925307348845377</v>
      </c>
      <c r="H640">
        <f t="shared" si="29"/>
        <v>4.5378308751786819E-2</v>
      </c>
    </row>
    <row r="641" spans="2:8" x14ac:dyDescent="0.25">
      <c r="B641">
        <f t="shared" si="27"/>
        <v>0.62120308471929386</v>
      </c>
      <c r="C641">
        <f t="shared" si="28"/>
        <v>0.55902598312962015</v>
      </c>
      <c r="D641">
        <v>636</v>
      </c>
      <c r="E641">
        <v>0.82464249346091734</v>
      </c>
      <c r="F641">
        <v>0.9148443967041564</v>
      </c>
      <c r="H641">
        <f t="shared" si="29"/>
        <v>6.2177101589673711E-2</v>
      </c>
    </row>
    <row r="642" spans="2:8" x14ac:dyDescent="0.25">
      <c r="B642">
        <f t="shared" si="27"/>
        <v>0.56866112572501148</v>
      </c>
      <c r="C642">
        <f t="shared" si="28"/>
        <v>0.52613666360209799</v>
      </c>
      <c r="D642">
        <v>637</v>
      </c>
      <c r="E642">
        <v>8.3900222366245059E-2</v>
      </c>
      <c r="F642">
        <v>0.19564243379211232</v>
      </c>
      <c r="H642">
        <f t="shared" si="29"/>
        <v>4.2524462122913539E-2</v>
      </c>
    </row>
    <row r="643" spans="2:8" x14ac:dyDescent="0.25">
      <c r="B643">
        <f t="shared" si="27"/>
        <v>0.60817128475767024</v>
      </c>
      <c r="C643">
        <f t="shared" si="28"/>
        <v>0.55430150861988248</v>
      </c>
      <c r="D643">
        <v>638</v>
      </c>
      <c r="E643">
        <v>0.64044168410598612</v>
      </c>
      <c r="F643">
        <v>0.68887056395832147</v>
      </c>
      <c r="H643">
        <f t="shared" si="29"/>
        <v>5.3869776137787762E-2</v>
      </c>
    </row>
    <row r="644" spans="2:8" x14ac:dyDescent="0.25">
      <c r="B644">
        <f t="shared" si="27"/>
        <v>0.60776912290848473</v>
      </c>
      <c r="C644">
        <f t="shared" si="28"/>
        <v>0.55958899198924816</v>
      </c>
      <c r="D644">
        <v>639</v>
      </c>
      <c r="E644">
        <v>0.63380176951763278</v>
      </c>
      <c r="F644">
        <v>0.43682377734956002</v>
      </c>
      <c r="H644">
        <f t="shared" si="29"/>
        <v>4.8180130919236591E-2</v>
      </c>
    </row>
    <row r="645" spans="2:8" x14ac:dyDescent="0.25">
      <c r="B645">
        <f t="shared" si="27"/>
        <v>0.57684346313213331</v>
      </c>
      <c r="C645">
        <f t="shared" si="28"/>
        <v>0.52425138114971215</v>
      </c>
      <c r="D645">
        <v>640</v>
      </c>
      <c r="E645">
        <v>0.15405879734521299</v>
      </c>
      <c r="F645">
        <v>0.63691434957039594</v>
      </c>
      <c r="H645">
        <f t="shared" si="29"/>
        <v>5.2592081982421157E-2</v>
      </c>
    </row>
    <row r="646" spans="2:8" x14ac:dyDescent="0.25">
      <c r="B646">
        <f t="shared" ref="B646:B709" si="30">NORMINV(E646,$B$2,$B$3)</f>
        <v>0.59688735146593885</v>
      </c>
      <c r="C646">
        <f t="shared" si="28"/>
        <v>0.54867251812931661</v>
      </c>
      <c r="D646">
        <v>641</v>
      </c>
      <c r="E646">
        <v>0.44551705151860688</v>
      </c>
      <c r="F646">
        <v>0.43844660589783135</v>
      </c>
      <c r="H646">
        <f t="shared" si="29"/>
        <v>4.821483333662225E-2</v>
      </c>
    </row>
    <row r="647" spans="2:8" x14ac:dyDescent="0.25">
      <c r="B647">
        <f t="shared" si="30"/>
        <v>0.64812488863343942</v>
      </c>
      <c r="C647">
        <f t="shared" ref="C647:C710" si="31">B647-H647</f>
        <v>0.57443280629257043</v>
      </c>
      <c r="D647">
        <v>642</v>
      </c>
      <c r="E647">
        <v>0.98291680199425824</v>
      </c>
      <c r="F647">
        <v>0.99339254729189452</v>
      </c>
      <c r="H647">
        <f t="shared" ref="H647:H710" si="32">BETAINV(F647,$C$2,$C$3)</f>
        <v>7.3692082340868992E-2</v>
      </c>
    </row>
    <row r="648" spans="2:8" x14ac:dyDescent="0.25">
      <c r="B648">
        <f t="shared" si="30"/>
        <v>0.6063426682448485</v>
      </c>
      <c r="C648">
        <f t="shared" si="31"/>
        <v>0.55623481510463701</v>
      </c>
      <c r="D648">
        <v>643</v>
      </c>
      <c r="E648">
        <v>0.60993799930061532</v>
      </c>
      <c r="F648">
        <v>0.52669094172060937</v>
      </c>
      <c r="H648">
        <f t="shared" si="32"/>
        <v>5.0107853140211489E-2</v>
      </c>
    </row>
    <row r="649" spans="2:8" x14ac:dyDescent="0.25">
      <c r="B649">
        <f t="shared" si="30"/>
        <v>0.63556947669063846</v>
      </c>
      <c r="C649">
        <f t="shared" si="31"/>
        <v>0.58503476981481317</v>
      </c>
      <c r="D649">
        <v>644</v>
      </c>
      <c r="E649">
        <v>0.94126782513194396</v>
      </c>
      <c r="F649">
        <v>0.54627136352620576</v>
      </c>
      <c r="H649">
        <f t="shared" si="32"/>
        <v>5.0534706875825286E-2</v>
      </c>
    </row>
    <row r="650" spans="2:8" x14ac:dyDescent="0.25">
      <c r="B650">
        <f t="shared" si="30"/>
        <v>0.59540197205200529</v>
      </c>
      <c r="C650">
        <f t="shared" si="31"/>
        <v>0.54304069566372526</v>
      </c>
      <c r="D650">
        <v>645</v>
      </c>
      <c r="E650">
        <v>0.41981324981800716</v>
      </c>
      <c r="F650">
        <v>0.62713097409365592</v>
      </c>
      <c r="H650">
        <f t="shared" si="32"/>
        <v>5.2361276388280031E-2</v>
      </c>
    </row>
    <row r="651" spans="2:8" x14ac:dyDescent="0.25">
      <c r="B651">
        <f t="shared" si="30"/>
        <v>0.6222940212024668</v>
      </c>
      <c r="C651">
        <f t="shared" si="31"/>
        <v>0.55736495345514947</v>
      </c>
      <c r="D651">
        <v>646</v>
      </c>
      <c r="E651">
        <v>0.83675744141640096</v>
      </c>
      <c r="F651">
        <v>0.9501420220148713</v>
      </c>
      <c r="H651">
        <f t="shared" si="32"/>
        <v>6.4929067747317326E-2</v>
      </c>
    </row>
    <row r="652" spans="2:8" x14ac:dyDescent="0.25">
      <c r="B652">
        <f t="shared" si="30"/>
        <v>0.57209096456133535</v>
      </c>
      <c r="C652">
        <f t="shared" si="31"/>
        <v>0.53722701131524175</v>
      </c>
      <c r="D652">
        <v>647</v>
      </c>
      <c r="E652">
        <v>0.10965785083764823</v>
      </c>
      <c r="F652">
        <v>2.8273901715743843E-2</v>
      </c>
      <c r="H652">
        <f t="shared" si="32"/>
        <v>3.4863953246093635E-2</v>
      </c>
    </row>
    <row r="653" spans="2:8" x14ac:dyDescent="0.25">
      <c r="B653">
        <f t="shared" si="30"/>
        <v>0.59882017247280339</v>
      </c>
      <c r="C653">
        <f t="shared" si="31"/>
        <v>0.54607434021225187</v>
      </c>
      <c r="D653">
        <v>648</v>
      </c>
      <c r="E653">
        <v>0.47929331074792225</v>
      </c>
      <c r="F653">
        <v>0.64336796036466493</v>
      </c>
      <c r="H653">
        <f t="shared" si="32"/>
        <v>5.2745832260551517E-2</v>
      </c>
    </row>
    <row r="654" spans="2:8" x14ac:dyDescent="0.25">
      <c r="B654">
        <f t="shared" si="30"/>
        <v>0.55636207982304575</v>
      </c>
      <c r="C654">
        <f t="shared" si="31"/>
        <v>0.51496261645155994</v>
      </c>
      <c r="D654">
        <v>649</v>
      </c>
      <c r="E654">
        <v>2.7389868346624269E-2</v>
      </c>
      <c r="F654">
        <v>0.15787928934231887</v>
      </c>
      <c r="H654">
        <f t="shared" si="32"/>
        <v>4.1399463371485763E-2</v>
      </c>
    </row>
    <row r="655" spans="2:8" x14ac:dyDescent="0.25">
      <c r="B655">
        <f t="shared" si="30"/>
        <v>0.60323925419832169</v>
      </c>
      <c r="C655">
        <f t="shared" si="31"/>
        <v>0.54794566580405135</v>
      </c>
      <c r="D655">
        <v>650</v>
      </c>
      <c r="E655">
        <v>0.55668433868178302</v>
      </c>
      <c r="F655">
        <v>0.74180011207711471</v>
      </c>
      <c r="H655">
        <f t="shared" si="32"/>
        <v>5.5293588394270343E-2</v>
      </c>
    </row>
    <row r="656" spans="2:8" x14ac:dyDescent="0.25">
      <c r="B656">
        <f t="shared" si="30"/>
        <v>0.63710009901547426</v>
      </c>
      <c r="C656">
        <f t="shared" si="31"/>
        <v>0.57728882123076475</v>
      </c>
      <c r="D656">
        <v>651</v>
      </c>
      <c r="E656">
        <v>0.94875209620728995</v>
      </c>
      <c r="F656">
        <v>0.87050331747981735</v>
      </c>
      <c r="H656">
        <f t="shared" si="32"/>
        <v>5.9811277784709516E-2</v>
      </c>
    </row>
    <row r="657" spans="2:8" x14ac:dyDescent="0.25">
      <c r="B657">
        <f t="shared" si="30"/>
        <v>0.58999594401718314</v>
      </c>
      <c r="C657">
        <f t="shared" si="31"/>
        <v>0.54056302564674541</v>
      </c>
      <c r="D657">
        <v>652</v>
      </c>
      <c r="E657">
        <v>0.32985821575797081</v>
      </c>
      <c r="F657">
        <v>0.49540034319828807</v>
      </c>
      <c r="H657">
        <f t="shared" si="32"/>
        <v>4.9432918370437721E-2</v>
      </c>
    </row>
    <row r="658" spans="2:8" x14ac:dyDescent="0.25">
      <c r="B658">
        <f t="shared" si="30"/>
        <v>0.58299827912881275</v>
      </c>
      <c r="C658">
        <f t="shared" si="31"/>
        <v>0.52264516971301422</v>
      </c>
      <c r="D658">
        <v>653</v>
      </c>
      <c r="E658">
        <v>0.22714254647197341</v>
      </c>
      <c r="F658">
        <v>0.88195317523694294</v>
      </c>
      <c r="H658">
        <f t="shared" si="32"/>
        <v>6.0353109415798523E-2</v>
      </c>
    </row>
    <row r="659" spans="2:8" x14ac:dyDescent="0.25">
      <c r="B659">
        <f t="shared" si="30"/>
        <v>0.58094934585565161</v>
      </c>
      <c r="C659">
        <f t="shared" si="31"/>
        <v>0.52206102666670318</v>
      </c>
      <c r="D659">
        <v>654</v>
      </c>
      <c r="E659">
        <v>0.20088362255890746</v>
      </c>
      <c r="F659">
        <v>0.84910521422759677</v>
      </c>
      <c r="H659">
        <f t="shared" si="32"/>
        <v>5.8888319188948435E-2</v>
      </c>
    </row>
    <row r="660" spans="2:8" x14ac:dyDescent="0.25">
      <c r="B660">
        <f t="shared" si="30"/>
        <v>0.59609458844017393</v>
      </c>
      <c r="C660">
        <f t="shared" si="31"/>
        <v>0.54849568943309635</v>
      </c>
      <c r="D660">
        <v>655</v>
      </c>
      <c r="E660">
        <v>0.43176302927014865</v>
      </c>
      <c r="F660">
        <v>0.40971201052723627</v>
      </c>
      <c r="H660">
        <f t="shared" si="32"/>
        <v>4.7598899007077596E-2</v>
      </c>
    </row>
    <row r="661" spans="2:8" x14ac:dyDescent="0.25">
      <c r="B661">
        <f t="shared" si="30"/>
        <v>0.63119095188302399</v>
      </c>
      <c r="C661">
        <f t="shared" si="31"/>
        <v>0.58942337201270278</v>
      </c>
      <c r="D661">
        <v>656</v>
      </c>
      <c r="E661">
        <v>0.91509203367290848</v>
      </c>
      <c r="F661">
        <v>0.16974226758917399</v>
      </c>
      <c r="H661">
        <f t="shared" si="32"/>
        <v>4.1767579870321217E-2</v>
      </c>
    </row>
    <row r="662" spans="2:8" x14ac:dyDescent="0.25">
      <c r="B662">
        <f t="shared" si="30"/>
        <v>0.57864753708146832</v>
      </c>
      <c r="C662">
        <f t="shared" si="31"/>
        <v>0.51988348154907027</v>
      </c>
      <c r="D662">
        <v>657</v>
      </c>
      <c r="E662">
        <v>0.17366576851312043</v>
      </c>
      <c r="F662">
        <v>0.84603726908329402</v>
      </c>
      <c r="H662">
        <f t="shared" si="32"/>
        <v>5.8764055532398052E-2</v>
      </c>
    </row>
    <row r="663" spans="2:8" x14ac:dyDescent="0.25">
      <c r="B663">
        <f t="shared" si="30"/>
        <v>0.65396294769441987</v>
      </c>
      <c r="C663">
        <f t="shared" si="31"/>
        <v>0.60917933458738083</v>
      </c>
      <c r="D663">
        <v>658</v>
      </c>
      <c r="E663">
        <v>0.99122672946946411</v>
      </c>
      <c r="F663">
        <v>0.2837896756002154</v>
      </c>
      <c r="H663">
        <f t="shared" si="32"/>
        <v>4.4783613107039044E-2</v>
      </c>
    </row>
    <row r="664" spans="2:8" x14ac:dyDescent="0.25">
      <c r="B664">
        <f t="shared" si="30"/>
        <v>0.60899000212678778</v>
      </c>
      <c r="C664">
        <f t="shared" si="31"/>
        <v>0.5610355437895217</v>
      </c>
      <c r="D664">
        <v>659</v>
      </c>
      <c r="E664">
        <v>0.65382706159908288</v>
      </c>
      <c r="F664">
        <v>0.42627944026302078</v>
      </c>
      <c r="H664">
        <f t="shared" si="32"/>
        <v>4.7954458337266123E-2</v>
      </c>
    </row>
    <row r="665" spans="2:8" x14ac:dyDescent="0.25">
      <c r="B665">
        <f t="shared" si="30"/>
        <v>0.61401737567375614</v>
      </c>
      <c r="C665">
        <f t="shared" si="31"/>
        <v>0.57566761075621198</v>
      </c>
      <c r="D665">
        <v>660</v>
      </c>
      <c r="E665">
        <v>0.73136331723120396</v>
      </c>
      <c r="F665">
        <v>7.894130399980881E-2</v>
      </c>
      <c r="H665">
        <f t="shared" si="32"/>
        <v>3.8349764917544153E-2</v>
      </c>
    </row>
    <row r="666" spans="2:8" x14ac:dyDescent="0.25">
      <c r="B666">
        <f t="shared" si="30"/>
        <v>0.57654983122444381</v>
      </c>
      <c r="C666">
        <f t="shared" si="31"/>
        <v>0.5284659851970307</v>
      </c>
      <c r="D666">
        <v>661</v>
      </c>
      <c r="E666">
        <v>0.15101185197548728</v>
      </c>
      <c r="F666">
        <v>0.43232286107093287</v>
      </c>
      <c r="H666">
        <f t="shared" si="32"/>
        <v>4.8083846027413127E-2</v>
      </c>
    </row>
    <row r="667" spans="2:8" x14ac:dyDescent="0.25">
      <c r="B667">
        <f t="shared" si="30"/>
        <v>0.5851564178916594</v>
      </c>
      <c r="C667">
        <f t="shared" si="31"/>
        <v>0.5389933713172127</v>
      </c>
      <c r="D667">
        <v>662</v>
      </c>
      <c r="E667">
        <v>0.25677985775508105</v>
      </c>
      <c r="F667">
        <v>0.3439446118620908</v>
      </c>
      <c r="H667">
        <f t="shared" si="32"/>
        <v>4.6163046574446684E-2</v>
      </c>
    </row>
    <row r="668" spans="2:8" x14ac:dyDescent="0.25">
      <c r="B668">
        <f t="shared" si="30"/>
        <v>0.63675256216779175</v>
      </c>
      <c r="C668">
        <f t="shared" si="31"/>
        <v>0.57030146335999732</v>
      </c>
      <c r="D668">
        <v>663</v>
      </c>
      <c r="E668">
        <v>0.94712305456712498</v>
      </c>
      <c r="F668">
        <v>0.96369837716952755</v>
      </c>
      <c r="H668">
        <f t="shared" si="32"/>
        <v>6.6451098807794429E-2</v>
      </c>
    </row>
    <row r="669" spans="2:8" x14ac:dyDescent="0.25">
      <c r="B669">
        <f t="shared" si="30"/>
        <v>0.62776614992483926</v>
      </c>
      <c r="C669">
        <f t="shared" si="31"/>
        <v>0.5739960113717637</v>
      </c>
      <c r="D669">
        <v>664</v>
      </c>
      <c r="E669">
        <v>0.88915771753841621</v>
      </c>
      <c r="F669">
        <v>0.68496239728398134</v>
      </c>
      <c r="H669">
        <f t="shared" si="32"/>
        <v>5.3770138553075553E-2</v>
      </c>
    </row>
    <row r="670" spans="2:8" x14ac:dyDescent="0.25">
      <c r="B670">
        <f t="shared" si="30"/>
        <v>0.62399871532540918</v>
      </c>
      <c r="C670">
        <f t="shared" si="31"/>
        <v>0.57369427305307097</v>
      </c>
      <c r="D670">
        <v>665</v>
      </c>
      <c r="E670">
        <v>0.85457215366206229</v>
      </c>
      <c r="F670">
        <v>0.53573271133964617</v>
      </c>
      <c r="H670">
        <f t="shared" si="32"/>
        <v>5.0304442272338212E-2</v>
      </c>
    </row>
    <row r="671" spans="2:8" x14ac:dyDescent="0.25">
      <c r="B671">
        <f t="shared" si="30"/>
        <v>0.55358652130376995</v>
      </c>
      <c r="C671">
        <f t="shared" si="31"/>
        <v>0.50835198912020629</v>
      </c>
      <c r="D671">
        <v>666</v>
      </c>
      <c r="E671">
        <v>2.0537171554137146E-2</v>
      </c>
      <c r="F671">
        <v>0.30302569439503735</v>
      </c>
      <c r="H671">
        <f t="shared" si="32"/>
        <v>4.523453218356361E-2</v>
      </c>
    </row>
    <row r="672" spans="2:8" x14ac:dyDescent="0.25">
      <c r="B672">
        <f t="shared" si="30"/>
        <v>0.5908124441724979</v>
      </c>
      <c r="C672">
        <f t="shared" si="31"/>
        <v>0.53893024733355466</v>
      </c>
      <c r="D672">
        <v>667</v>
      </c>
      <c r="E672">
        <v>0.34297091795657897</v>
      </c>
      <c r="F672">
        <v>0.60647819355028165</v>
      </c>
      <c r="H672">
        <f t="shared" si="32"/>
        <v>5.188219683894324E-2</v>
      </c>
    </row>
    <row r="673" spans="2:8" x14ac:dyDescent="0.25">
      <c r="B673">
        <f t="shared" si="30"/>
        <v>0.62131536733512582</v>
      </c>
      <c r="C673">
        <f t="shared" si="31"/>
        <v>0.57638610189207107</v>
      </c>
      <c r="D673">
        <v>668</v>
      </c>
      <c r="E673">
        <v>0.82591508878851383</v>
      </c>
      <c r="F673">
        <v>0.28995241490371026</v>
      </c>
      <c r="H673">
        <f t="shared" si="32"/>
        <v>4.4929265443054714E-2</v>
      </c>
    </row>
    <row r="674" spans="2:8" x14ac:dyDescent="0.25">
      <c r="B674">
        <f t="shared" si="30"/>
        <v>0.64442368499758684</v>
      </c>
      <c r="C674">
        <f t="shared" si="31"/>
        <v>0.60456434731096831</v>
      </c>
      <c r="D674">
        <v>669</v>
      </c>
      <c r="E674">
        <v>0.9747204271735499</v>
      </c>
      <c r="F674">
        <v>0.11367425405524778</v>
      </c>
      <c r="H674">
        <f t="shared" si="32"/>
        <v>3.9859337686618541E-2</v>
      </c>
    </row>
    <row r="675" spans="2:8" x14ac:dyDescent="0.25">
      <c r="B675">
        <f t="shared" si="30"/>
        <v>0.58184196115788134</v>
      </c>
      <c r="C675">
        <f t="shared" si="31"/>
        <v>0.5393546444434143</v>
      </c>
      <c r="D675">
        <v>670</v>
      </c>
      <c r="E675">
        <v>0.21209219700759174</v>
      </c>
      <c r="F675">
        <v>0.19432518546803279</v>
      </c>
      <c r="H675">
        <f t="shared" si="32"/>
        <v>4.2487316714467087E-2</v>
      </c>
    </row>
    <row r="676" spans="2:8" x14ac:dyDescent="0.25">
      <c r="B676">
        <f t="shared" si="30"/>
        <v>0.61332641662243048</v>
      </c>
      <c r="C676">
        <f t="shared" si="31"/>
        <v>0.56638223940368049</v>
      </c>
      <c r="D676">
        <v>671</v>
      </c>
      <c r="E676">
        <v>0.72124046484059767</v>
      </c>
      <c r="F676">
        <v>0.37944099762593675</v>
      </c>
      <c r="H676">
        <f t="shared" si="32"/>
        <v>4.6944177218750043E-2</v>
      </c>
    </row>
    <row r="677" spans="2:8" x14ac:dyDescent="0.25">
      <c r="B677">
        <f t="shared" si="30"/>
        <v>0.58960792664568906</v>
      </c>
      <c r="C677">
        <f t="shared" si="31"/>
        <v>0.55057071052293949</v>
      </c>
      <c r="D677">
        <v>672</v>
      </c>
      <c r="E677">
        <v>0.32369811749341282</v>
      </c>
      <c r="F677">
        <v>9.3714163198290734E-2</v>
      </c>
      <c r="H677">
        <f t="shared" si="32"/>
        <v>3.9037216122749553E-2</v>
      </c>
    </row>
    <row r="678" spans="2:8" x14ac:dyDescent="0.25">
      <c r="B678">
        <f t="shared" si="30"/>
        <v>0.58844997477623928</v>
      </c>
      <c r="C678">
        <f t="shared" si="31"/>
        <v>0.53227453089124233</v>
      </c>
      <c r="D678">
        <v>673</v>
      </c>
      <c r="E678">
        <v>0.3056050551253584</v>
      </c>
      <c r="F678">
        <v>0.77169196627671588</v>
      </c>
      <c r="H678">
        <f t="shared" si="32"/>
        <v>5.6175443884996956E-2</v>
      </c>
    </row>
    <row r="679" spans="2:8" x14ac:dyDescent="0.25">
      <c r="B679">
        <f t="shared" si="30"/>
        <v>0.62005135893159924</v>
      </c>
      <c r="C679">
        <f t="shared" si="31"/>
        <v>0.54923760877598327</v>
      </c>
      <c r="D679">
        <v>674</v>
      </c>
      <c r="E679">
        <v>0.81125022702167615</v>
      </c>
      <c r="F679">
        <v>0.98650266951074261</v>
      </c>
      <c r="H679">
        <f t="shared" si="32"/>
        <v>7.0813750155615973E-2</v>
      </c>
    </row>
    <row r="680" spans="2:8" x14ac:dyDescent="0.25">
      <c r="B680">
        <f t="shared" si="30"/>
        <v>0.57789688240260262</v>
      </c>
      <c r="C680">
        <f t="shared" si="31"/>
        <v>0.53533336488782413</v>
      </c>
      <c r="D680">
        <v>675</v>
      </c>
      <c r="E680">
        <v>0.16532235450770028</v>
      </c>
      <c r="F680">
        <v>0.19703243714868535</v>
      </c>
      <c r="H680">
        <f t="shared" si="32"/>
        <v>4.2563517514778507E-2</v>
      </c>
    </row>
    <row r="681" spans="2:8" x14ac:dyDescent="0.25">
      <c r="B681">
        <f t="shared" si="30"/>
        <v>0.60974477809790506</v>
      </c>
      <c r="C681">
        <f t="shared" si="31"/>
        <v>0.56078720197947907</v>
      </c>
      <c r="D681">
        <v>676</v>
      </c>
      <c r="E681">
        <v>0.6659995286996887</v>
      </c>
      <c r="F681">
        <v>0.47320633575439808</v>
      </c>
      <c r="H681">
        <f t="shared" si="32"/>
        <v>4.8957576118425952E-2</v>
      </c>
    </row>
    <row r="682" spans="2:8" x14ac:dyDescent="0.25">
      <c r="B682">
        <f t="shared" si="30"/>
        <v>0.5723669323801247</v>
      </c>
      <c r="C682">
        <f t="shared" si="31"/>
        <v>0.51822500930901805</v>
      </c>
      <c r="D682">
        <v>677</v>
      </c>
      <c r="E682">
        <v>0.11195366994843869</v>
      </c>
      <c r="F682">
        <v>0.69941369991210944</v>
      </c>
      <c r="H682">
        <f t="shared" si="32"/>
        <v>5.4141923071106657E-2</v>
      </c>
    </row>
    <row r="683" spans="2:8" x14ac:dyDescent="0.25">
      <c r="B683">
        <f t="shared" si="30"/>
        <v>0.56784183907111252</v>
      </c>
      <c r="C683">
        <f t="shared" si="31"/>
        <v>0.53480786830204685</v>
      </c>
      <c r="D683">
        <v>678</v>
      </c>
      <c r="E683">
        <v>7.8480768357048092E-2</v>
      </c>
      <c r="F683">
        <v>1.464190960742906E-2</v>
      </c>
      <c r="H683">
        <f t="shared" si="32"/>
        <v>3.303397076906562E-2</v>
      </c>
    </row>
    <row r="684" spans="2:8" x14ac:dyDescent="0.25">
      <c r="B684">
        <f t="shared" si="30"/>
        <v>0.61235034883844752</v>
      </c>
      <c r="C684">
        <f t="shared" si="31"/>
        <v>0.56445613130486361</v>
      </c>
      <c r="D684">
        <v>679</v>
      </c>
      <c r="E684">
        <v>0.70663170932082053</v>
      </c>
      <c r="F684">
        <v>0.423468001071301</v>
      </c>
      <c r="H684">
        <f t="shared" si="32"/>
        <v>4.7894217533583958E-2</v>
      </c>
    </row>
    <row r="685" spans="2:8" x14ac:dyDescent="0.25">
      <c r="B685">
        <f t="shared" si="30"/>
        <v>0.64227226755904332</v>
      </c>
      <c r="C685">
        <f t="shared" si="31"/>
        <v>0.60176814127549916</v>
      </c>
      <c r="D685">
        <v>680</v>
      </c>
      <c r="E685">
        <v>0.96859352510341168</v>
      </c>
      <c r="F685">
        <v>0.13110245134577081</v>
      </c>
      <c r="H685">
        <f t="shared" si="32"/>
        <v>4.0504126283544169E-2</v>
      </c>
    </row>
    <row r="686" spans="2:8" x14ac:dyDescent="0.25">
      <c r="B686">
        <f t="shared" si="30"/>
        <v>0.59863730289489392</v>
      </c>
      <c r="C686">
        <f t="shared" si="31"/>
        <v>0.54445152126373408</v>
      </c>
      <c r="D686">
        <v>681</v>
      </c>
      <c r="E686">
        <v>0.47608742693589701</v>
      </c>
      <c r="F686">
        <v>0.70109454167581209</v>
      </c>
      <c r="H686">
        <f t="shared" si="32"/>
        <v>5.4185781631159835E-2</v>
      </c>
    </row>
    <row r="687" spans="2:8" x14ac:dyDescent="0.25">
      <c r="B687">
        <f t="shared" si="30"/>
        <v>0.57427697391983346</v>
      </c>
      <c r="C687">
        <f t="shared" si="31"/>
        <v>0.53318556095840464</v>
      </c>
      <c r="D687">
        <v>682</v>
      </c>
      <c r="E687">
        <v>0.12878826207216232</v>
      </c>
      <c r="F687">
        <v>0.1483314311812709</v>
      </c>
      <c r="H687">
        <f t="shared" si="32"/>
        <v>4.1091412961428771E-2</v>
      </c>
    </row>
    <row r="688" spans="2:8" x14ac:dyDescent="0.25">
      <c r="B688">
        <f t="shared" si="30"/>
        <v>0.6042500518833146</v>
      </c>
      <c r="C688">
        <f t="shared" si="31"/>
        <v>0.55152412083299007</v>
      </c>
      <c r="D688">
        <v>683</v>
      </c>
      <c r="E688">
        <v>0.57419160390167967</v>
      </c>
      <c r="F688">
        <v>0.6425355404087123</v>
      </c>
      <c r="H688">
        <f t="shared" si="32"/>
        <v>5.2725931050324526E-2</v>
      </c>
    </row>
    <row r="689" spans="2:8" x14ac:dyDescent="0.25">
      <c r="B689">
        <f t="shared" si="30"/>
        <v>0.59057907979052116</v>
      </c>
      <c r="C689">
        <f t="shared" si="31"/>
        <v>0.52536546813092111</v>
      </c>
      <c r="D689">
        <v>684</v>
      </c>
      <c r="E689">
        <v>0.33920295957305502</v>
      </c>
      <c r="F689">
        <v>0.95296051920110347</v>
      </c>
      <c r="H689">
        <f t="shared" si="32"/>
        <v>6.5213611659600046E-2</v>
      </c>
    </row>
    <row r="690" spans="2:8" x14ac:dyDescent="0.25">
      <c r="B690">
        <f t="shared" si="30"/>
        <v>0.59344777162045725</v>
      </c>
      <c r="C690">
        <f t="shared" si="31"/>
        <v>0.54077780684596899</v>
      </c>
      <c r="D690">
        <v>685</v>
      </c>
      <c r="E690">
        <v>0.38652765703599212</v>
      </c>
      <c r="F690">
        <v>0.64018992014088916</v>
      </c>
      <c r="H690">
        <f t="shared" si="32"/>
        <v>5.2669964774488265E-2</v>
      </c>
    </row>
    <row r="691" spans="2:8" x14ac:dyDescent="0.25">
      <c r="B691">
        <f t="shared" si="30"/>
        <v>0.56330619809445515</v>
      </c>
      <c r="C691">
        <f t="shared" si="31"/>
        <v>0.51195952336991302</v>
      </c>
      <c r="D691">
        <v>686</v>
      </c>
      <c r="E691">
        <v>5.3156393944771452E-2</v>
      </c>
      <c r="F691">
        <v>0.58288946693736321</v>
      </c>
      <c r="H691">
        <f t="shared" si="32"/>
        <v>5.134667472454213E-2</v>
      </c>
    </row>
    <row r="692" spans="2:8" x14ac:dyDescent="0.25">
      <c r="B692">
        <f t="shared" si="30"/>
        <v>0.59936292152244508</v>
      </c>
      <c r="C692">
        <f t="shared" si="31"/>
        <v>0.54942882110634572</v>
      </c>
      <c r="D692">
        <v>687</v>
      </c>
      <c r="E692">
        <v>0.48881532652285342</v>
      </c>
      <c r="F692">
        <v>0.51866917255974077</v>
      </c>
      <c r="H692">
        <f t="shared" si="32"/>
        <v>4.9934100416099358E-2</v>
      </c>
    </row>
    <row r="693" spans="2:8" x14ac:dyDescent="0.25">
      <c r="B693">
        <f t="shared" si="30"/>
        <v>0.55998911808097118</v>
      </c>
      <c r="C693">
        <f t="shared" si="31"/>
        <v>0.50989236752227307</v>
      </c>
      <c r="D693">
        <v>688</v>
      </c>
      <c r="E693">
        <v>3.9120579673896927E-2</v>
      </c>
      <c r="F693">
        <v>0.52617917529554536</v>
      </c>
      <c r="H693">
        <f t="shared" si="32"/>
        <v>5.0096750558698111E-2</v>
      </c>
    </row>
    <row r="694" spans="2:8" x14ac:dyDescent="0.25">
      <c r="B694">
        <f t="shared" si="30"/>
        <v>0.59246718273180454</v>
      </c>
      <c r="C694">
        <f t="shared" si="31"/>
        <v>0.54504855176824862</v>
      </c>
      <c r="D694">
        <v>689</v>
      </c>
      <c r="E694">
        <v>0.37011868652664237</v>
      </c>
      <c r="F694">
        <v>0.40134179132923009</v>
      </c>
      <c r="H694">
        <f t="shared" si="32"/>
        <v>4.7418630963555884E-2</v>
      </c>
    </row>
    <row r="695" spans="2:8" x14ac:dyDescent="0.25">
      <c r="B695">
        <f t="shared" si="30"/>
        <v>0.57415772692974532</v>
      </c>
      <c r="C695">
        <f t="shared" si="31"/>
        <v>0.54489717332000809</v>
      </c>
      <c r="D695">
        <v>690</v>
      </c>
      <c r="E695">
        <v>0.12768845203501744</v>
      </c>
      <c r="F695">
        <v>2.7514160996893189E-3</v>
      </c>
      <c r="H695">
        <f t="shared" si="32"/>
        <v>2.9260553609737269E-2</v>
      </c>
    </row>
    <row r="696" spans="2:8" x14ac:dyDescent="0.25">
      <c r="B696">
        <f t="shared" si="30"/>
        <v>0.55629829594042091</v>
      </c>
      <c r="C696">
        <f t="shared" si="31"/>
        <v>0.49516602349707017</v>
      </c>
      <c r="D696">
        <v>691</v>
      </c>
      <c r="E696">
        <v>2.7213256665999275E-2</v>
      </c>
      <c r="F696">
        <v>0.89703691544874009</v>
      </c>
      <c r="H696">
        <f t="shared" si="32"/>
        <v>6.1132272443350733E-2</v>
      </c>
    </row>
    <row r="697" spans="2:8" x14ac:dyDescent="0.25">
      <c r="B697">
        <f t="shared" si="30"/>
        <v>0.6068449652121185</v>
      </c>
      <c r="C697">
        <f t="shared" si="31"/>
        <v>0.55481617539926564</v>
      </c>
      <c r="D697">
        <v>692</v>
      </c>
      <c r="E697">
        <v>0.61839372824574945</v>
      </c>
      <c r="F697">
        <v>0.61284530363255629</v>
      </c>
      <c r="H697">
        <f t="shared" si="32"/>
        <v>5.202878981285286E-2</v>
      </c>
    </row>
    <row r="698" spans="2:8" x14ac:dyDescent="0.25">
      <c r="B698">
        <f t="shared" si="30"/>
        <v>0.60434376089589781</v>
      </c>
      <c r="C698">
        <f t="shared" si="31"/>
        <v>0.55534786176671358</v>
      </c>
      <c r="D698">
        <v>693</v>
      </c>
      <c r="E698">
        <v>0.57580782931925611</v>
      </c>
      <c r="F698">
        <v>0.47499854006044151</v>
      </c>
      <c r="H698">
        <f t="shared" si="32"/>
        <v>4.8995899129184173E-2</v>
      </c>
    </row>
    <row r="699" spans="2:8" x14ac:dyDescent="0.25">
      <c r="B699">
        <f t="shared" si="30"/>
        <v>0.57734031885818837</v>
      </c>
      <c r="C699">
        <f t="shared" si="31"/>
        <v>0.51730842937420718</v>
      </c>
      <c r="D699">
        <v>694</v>
      </c>
      <c r="E699">
        <v>0.15930656474579985</v>
      </c>
      <c r="F699">
        <v>0.87526252841059926</v>
      </c>
      <c r="H699">
        <f t="shared" si="32"/>
        <v>6.0031889483981193E-2</v>
      </c>
    </row>
    <row r="700" spans="2:8" x14ac:dyDescent="0.25">
      <c r="B700">
        <f t="shared" si="30"/>
        <v>0.57516199385763467</v>
      </c>
      <c r="C700">
        <f t="shared" si="31"/>
        <v>0.52286466145948007</v>
      </c>
      <c r="D700">
        <v>695</v>
      </c>
      <c r="E700">
        <v>0.13715613511540359</v>
      </c>
      <c r="F700">
        <v>0.62440082362597482</v>
      </c>
      <c r="H700">
        <f t="shared" si="32"/>
        <v>5.2297332398154595E-2</v>
      </c>
    </row>
    <row r="701" spans="2:8" x14ac:dyDescent="0.25">
      <c r="B701">
        <f t="shared" si="30"/>
        <v>0.63392092233231567</v>
      </c>
      <c r="C701">
        <f t="shared" si="31"/>
        <v>0.58621052269210105</v>
      </c>
      <c r="D701">
        <v>696</v>
      </c>
      <c r="E701">
        <v>0.9322746844764711</v>
      </c>
      <c r="F701">
        <v>0.41490000343029276</v>
      </c>
      <c r="H701">
        <f t="shared" si="32"/>
        <v>4.7710399640214618E-2</v>
      </c>
    </row>
    <row r="702" spans="2:8" x14ac:dyDescent="0.25">
      <c r="B702">
        <f t="shared" si="30"/>
        <v>0.60797540986212972</v>
      </c>
      <c r="C702">
        <f t="shared" si="31"/>
        <v>0.55611030063726585</v>
      </c>
      <c r="D702">
        <v>697</v>
      </c>
      <c r="E702">
        <v>0.63721283216247304</v>
      </c>
      <c r="F702">
        <v>0.60573338173936886</v>
      </c>
      <c r="H702">
        <f t="shared" si="32"/>
        <v>5.186510922486387E-2</v>
      </c>
    </row>
    <row r="703" spans="2:8" x14ac:dyDescent="0.25">
      <c r="B703">
        <f t="shared" si="30"/>
        <v>0.60828812858637826</v>
      </c>
      <c r="C703">
        <f t="shared" si="31"/>
        <v>0.55704106913285145</v>
      </c>
      <c r="D703">
        <v>698</v>
      </c>
      <c r="E703">
        <v>0.64236302146932944</v>
      </c>
      <c r="F703">
        <v>0.57844853628109583</v>
      </c>
      <c r="H703">
        <f t="shared" si="32"/>
        <v>5.1247059453526811E-2</v>
      </c>
    </row>
    <row r="704" spans="2:8" x14ac:dyDescent="0.25">
      <c r="B704">
        <f t="shared" si="30"/>
        <v>0.55480707061711454</v>
      </c>
      <c r="C704">
        <f t="shared" si="31"/>
        <v>0.50642763888367281</v>
      </c>
      <c r="D704">
        <v>699</v>
      </c>
      <c r="E704">
        <v>2.3347334655309027E-2</v>
      </c>
      <c r="F704">
        <v>0.44614743796717526</v>
      </c>
      <c r="H704">
        <f t="shared" si="32"/>
        <v>4.8379431733441773E-2</v>
      </c>
    </row>
    <row r="705" spans="2:8" x14ac:dyDescent="0.25">
      <c r="B705">
        <f t="shared" si="30"/>
        <v>0.56996605913868581</v>
      </c>
      <c r="C705">
        <f t="shared" si="31"/>
        <v>0.52915234336685679</v>
      </c>
      <c r="D705">
        <v>700</v>
      </c>
      <c r="E705">
        <v>9.3105321190714463E-2</v>
      </c>
      <c r="F705">
        <v>0.14002461007816169</v>
      </c>
      <c r="H705">
        <f t="shared" si="32"/>
        <v>4.0813715771828969E-2</v>
      </c>
    </row>
    <row r="706" spans="2:8" x14ac:dyDescent="0.25">
      <c r="B706">
        <f t="shared" si="30"/>
        <v>0.62139925715126076</v>
      </c>
      <c r="C706">
        <f t="shared" si="31"/>
        <v>0.57349363999953018</v>
      </c>
      <c r="D706">
        <v>701</v>
      </c>
      <c r="E706">
        <v>0.82686204252856577</v>
      </c>
      <c r="F706">
        <v>0.42399989946574235</v>
      </c>
      <c r="H706">
        <f t="shared" si="32"/>
        <v>4.790561715173057E-2</v>
      </c>
    </row>
    <row r="707" spans="2:8" x14ac:dyDescent="0.25">
      <c r="B707">
        <f t="shared" si="30"/>
        <v>0.58441630312399728</v>
      </c>
      <c r="C707">
        <f t="shared" si="31"/>
        <v>0.53023502104663767</v>
      </c>
      <c r="D707">
        <v>702</v>
      </c>
      <c r="E707">
        <v>0.24639460647224887</v>
      </c>
      <c r="F707">
        <v>0.70092233584570707</v>
      </c>
      <c r="H707">
        <f t="shared" si="32"/>
        <v>5.4181282077359616E-2</v>
      </c>
    </row>
    <row r="708" spans="2:8" x14ac:dyDescent="0.25">
      <c r="B708">
        <f t="shared" si="30"/>
        <v>0.61700369159640178</v>
      </c>
      <c r="C708">
        <f t="shared" si="31"/>
        <v>0.5705246697497568</v>
      </c>
      <c r="D708">
        <v>703</v>
      </c>
      <c r="E708">
        <v>0.77288360584658822</v>
      </c>
      <c r="F708">
        <v>0.35820436517469245</v>
      </c>
      <c r="H708">
        <f t="shared" si="32"/>
        <v>4.6479021846645027E-2</v>
      </c>
    </row>
    <row r="709" spans="2:8" x14ac:dyDescent="0.25">
      <c r="B709">
        <f t="shared" si="30"/>
        <v>0.61944502731230722</v>
      </c>
      <c r="C709">
        <f t="shared" si="31"/>
        <v>0.56978544411281751</v>
      </c>
      <c r="D709">
        <v>704</v>
      </c>
      <c r="E709">
        <v>0.80395314605470336</v>
      </c>
      <c r="F709">
        <v>0.50594511601965242</v>
      </c>
      <c r="H709">
        <f t="shared" si="32"/>
        <v>4.965958319948971E-2</v>
      </c>
    </row>
    <row r="710" spans="2:8" x14ac:dyDescent="0.25">
      <c r="B710">
        <f t="shared" ref="B710:B773" si="33">NORMINV(E710,$B$2,$B$3)</f>
        <v>0.57369985195595596</v>
      </c>
      <c r="C710">
        <f t="shared" si="31"/>
        <v>0.52838910172948061</v>
      </c>
      <c r="D710">
        <v>705</v>
      </c>
      <c r="E710">
        <v>0.12352622914551148</v>
      </c>
      <c r="F710">
        <v>0.30632152063107032</v>
      </c>
      <c r="H710">
        <f t="shared" si="32"/>
        <v>4.5310750226475363E-2</v>
      </c>
    </row>
    <row r="711" spans="2:8" x14ac:dyDescent="0.25">
      <c r="B711">
        <f t="shared" si="33"/>
        <v>0.63962144873751892</v>
      </c>
      <c r="C711">
        <f t="shared" ref="C711:C774" si="34">B711-H711</f>
        <v>0.59027112016712335</v>
      </c>
      <c r="D711">
        <v>706</v>
      </c>
      <c r="E711">
        <v>0.9594068295274456</v>
      </c>
      <c r="F711">
        <v>0.49155095694661055</v>
      </c>
      <c r="H711">
        <f t="shared" ref="H711:H774" si="35">BETAINV(F711,$C$2,$C$3)</f>
        <v>4.9350328570395514E-2</v>
      </c>
    </row>
    <row r="712" spans="2:8" x14ac:dyDescent="0.25">
      <c r="B712">
        <f t="shared" si="33"/>
        <v>0.60244272911516072</v>
      </c>
      <c r="C712">
        <f t="shared" si="34"/>
        <v>0.55136460660496656</v>
      </c>
      <c r="D712">
        <v>707</v>
      </c>
      <c r="E712">
        <v>0.54280816340049665</v>
      </c>
      <c r="F712">
        <v>0.57088212539390448</v>
      </c>
      <c r="H712">
        <f t="shared" si="35"/>
        <v>5.1078122510194168E-2</v>
      </c>
    </row>
    <row r="713" spans="2:8" x14ac:dyDescent="0.25">
      <c r="B713">
        <f t="shared" si="33"/>
        <v>0.61644683115830767</v>
      </c>
      <c r="C713">
        <f t="shared" si="34"/>
        <v>0.56879944879939071</v>
      </c>
      <c r="D713">
        <v>708</v>
      </c>
      <c r="E713">
        <v>0.76542664787372594</v>
      </c>
      <c r="F713">
        <v>0.41196694726892669</v>
      </c>
      <c r="H713">
        <f t="shared" si="35"/>
        <v>4.7647382358917009E-2</v>
      </c>
    </row>
    <row r="714" spans="2:8" x14ac:dyDescent="0.25">
      <c r="B714">
        <f t="shared" si="33"/>
        <v>0.56771482300971221</v>
      </c>
      <c r="C714">
        <f t="shared" si="34"/>
        <v>0.51793572247974318</v>
      </c>
      <c r="D714">
        <v>709</v>
      </c>
      <c r="E714">
        <v>7.7664891232013034E-2</v>
      </c>
      <c r="F714">
        <v>0.51149178093903025</v>
      </c>
      <c r="H714">
        <f t="shared" si="35"/>
        <v>4.9779100529969034E-2</v>
      </c>
    </row>
    <row r="715" spans="2:8" x14ac:dyDescent="0.25">
      <c r="B715">
        <f t="shared" si="33"/>
        <v>0.60283128490720295</v>
      </c>
      <c r="C715">
        <f t="shared" si="34"/>
        <v>0.55130329954933488</v>
      </c>
      <c r="D715">
        <v>710</v>
      </c>
      <c r="E715">
        <v>0.54958474092509602</v>
      </c>
      <c r="F715">
        <v>0.59093117381952442</v>
      </c>
      <c r="H715">
        <f t="shared" si="35"/>
        <v>5.1527985357868067E-2</v>
      </c>
    </row>
    <row r="716" spans="2:8" x14ac:dyDescent="0.25">
      <c r="B716">
        <f t="shared" si="33"/>
        <v>0.57368532414435258</v>
      </c>
      <c r="C716">
        <f t="shared" si="34"/>
        <v>0.51686885830115192</v>
      </c>
      <c r="D716">
        <v>711</v>
      </c>
      <c r="E716">
        <v>0.12339574065552927</v>
      </c>
      <c r="F716">
        <v>0.79197286472447193</v>
      </c>
      <c r="H716">
        <f t="shared" si="35"/>
        <v>5.6816465843200659E-2</v>
      </c>
    </row>
    <row r="717" spans="2:8" x14ac:dyDescent="0.25">
      <c r="B717">
        <f t="shared" si="33"/>
        <v>0.60834270547574121</v>
      </c>
      <c r="C717">
        <f t="shared" si="34"/>
        <v>0.54310851217017453</v>
      </c>
      <c r="D717">
        <v>712</v>
      </c>
      <c r="E717">
        <v>0.64325923284325226</v>
      </c>
      <c r="F717">
        <v>0.95315904810020058</v>
      </c>
      <c r="H717">
        <f t="shared" si="35"/>
        <v>6.5234193305566679E-2</v>
      </c>
    </row>
    <row r="718" spans="2:8" x14ac:dyDescent="0.25">
      <c r="B718">
        <f t="shared" si="33"/>
        <v>0.59940461099731668</v>
      </c>
      <c r="C718">
        <f t="shared" si="34"/>
        <v>0.55632963985930195</v>
      </c>
      <c r="D718">
        <v>713</v>
      </c>
      <c r="E718">
        <v>0.48954706166080442</v>
      </c>
      <c r="F718">
        <v>0.21570155524544532</v>
      </c>
      <c r="H718">
        <f t="shared" si="35"/>
        <v>4.307497113801468E-2</v>
      </c>
    </row>
    <row r="719" spans="2:8" x14ac:dyDescent="0.25">
      <c r="B719">
        <f t="shared" si="33"/>
        <v>0.60165984868995348</v>
      </c>
      <c r="C719">
        <f t="shared" si="34"/>
        <v>0.55586978743466542</v>
      </c>
      <c r="D719">
        <v>714</v>
      </c>
      <c r="E719">
        <v>0.52911854156338523</v>
      </c>
      <c r="F719">
        <v>0.32731628136927693</v>
      </c>
      <c r="H719">
        <f t="shared" si="35"/>
        <v>4.5790061255288048E-2</v>
      </c>
    </row>
    <row r="720" spans="2:8" x14ac:dyDescent="0.25">
      <c r="B720">
        <f t="shared" si="33"/>
        <v>0.60628351642895151</v>
      </c>
      <c r="C720">
        <f t="shared" si="34"/>
        <v>0.54358105086644848</v>
      </c>
      <c r="D720">
        <v>715</v>
      </c>
      <c r="E720">
        <v>0.60893871133749311</v>
      </c>
      <c r="F720">
        <v>0.92281610353194576</v>
      </c>
      <c r="H720">
        <f t="shared" si="35"/>
        <v>6.2702465562503029E-2</v>
      </c>
    </row>
    <row r="721" spans="2:8" x14ac:dyDescent="0.25">
      <c r="B721">
        <f t="shared" si="33"/>
        <v>0.60985522196060116</v>
      </c>
      <c r="C721">
        <f t="shared" si="34"/>
        <v>0.55425492925648834</v>
      </c>
      <c r="D721">
        <v>716</v>
      </c>
      <c r="E721">
        <v>0.66776650377878743</v>
      </c>
      <c r="F721">
        <v>0.75245476704745862</v>
      </c>
      <c r="H721">
        <f t="shared" si="35"/>
        <v>5.5600292704112819E-2</v>
      </c>
    </row>
    <row r="722" spans="2:8" x14ac:dyDescent="0.25">
      <c r="B722">
        <f t="shared" si="33"/>
        <v>0.64678689412881396</v>
      </c>
      <c r="C722">
        <f t="shared" si="34"/>
        <v>0.58764874068647732</v>
      </c>
      <c r="D722">
        <v>717</v>
      </c>
      <c r="E722">
        <v>0.9802631172521199</v>
      </c>
      <c r="F722">
        <v>0.85513780468395795</v>
      </c>
      <c r="H722">
        <f t="shared" si="35"/>
        <v>5.9138153442336638E-2</v>
      </c>
    </row>
    <row r="723" spans="2:8" x14ac:dyDescent="0.25">
      <c r="B723">
        <f t="shared" si="33"/>
        <v>0.6172109650570522</v>
      </c>
      <c r="C723">
        <f t="shared" si="34"/>
        <v>0.57339221671057594</v>
      </c>
      <c r="D723">
        <v>718</v>
      </c>
      <c r="E723">
        <v>0.77562471326277782</v>
      </c>
      <c r="F723">
        <v>0.24432289470414137</v>
      </c>
      <c r="H723">
        <f t="shared" si="35"/>
        <v>4.3818748346476276E-2</v>
      </c>
    </row>
    <row r="724" spans="2:8" x14ac:dyDescent="0.25">
      <c r="B724">
        <f t="shared" si="33"/>
        <v>0.5883986709557989</v>
      </c>
      <c r="C724">
        <f t="shared" si="34"/>
        <v>0.53877035969619103</v>
      </c>
      <c r="D724">
        <v>719</v>
      </c>
      <c r="E724">
        <v>0.30481387940278015</v>
      </c>
      <c r="F724">
        <v>0.50449219403143886</v>
      </c>
      <c r="H724">
        <f t="shared" si="35"/>
        <v>4.9628311259607871E-2</v>
      </c>
    </row>
    <row r="725" spans="2:8" x14ac:dyDescent="0.25">
      <c r="B725">
        <f t="shared" si="33"/>
        <v>0.61211510722968221</v>
      </c>
      <c r="C725">
        <f t="shared" si="34"/>
        <v>0.5798367378838819</v>
      </c>
      <c r="D725">
        <v>720</v>
      </c>
      <c r="E725">
        <v>0.70305852110853095</v>
      </c>
      <c r="F725">
        <v>1.085936726697434E-2</v>
      </c>
      <c r="H725">
        <f t="shared" si="35"/>
        <v>3.2278369345800279E-2</v>
      </c>
    </row>
    <row r="726" spans="2:8" x14ac:dyDescent="0.25">
      <c r="B726">
        <f t="shared" si="33"/>
        <v>0.61923991914413512</v>
      </c>
      <c r="C726">
        <f t="shared" si="34"/>
        <v>0.56841083985304186</v>
      </c>
      <c r="D726">
        <v>721</v>
      </c>
      <c r="E726">
        <v>0.80144648326609791</v>
      </c>
      <c r="F726">
        <v>0.55965203371830707</v>
      </c>
      <c r="H726">
        <f t="shared" si="35"/>
        <v>5.082907929109326E-2</v>
      </c>
    </row>
    <row r="727" spans="2:8" x14ac:dyDescent="0.25">
      <c r="B727">
        <f t="shared" si="33"/>
        <v>0.62389029235228122</v>
      </c>
      <c r="C727">
        <f t="shared" si="34"/>
        <v>0.58393870138141579</v>
      </c>
      <c r="D727">
        <v>722</v>
      </c>
      <c r="E727">
        <v>0.85347960642560494</v>
      </c>
      <c r="F727">
        <v>0.11607199862131257</v>
      </c>
      <c r="H727">
        <f t="shared" si="35"/>
        <v>3.9951590970865418E-2</v>
      </c>
    </row>
    <row r="728" spans="2:8" x14ac:dyDescent="0.25">
      <c r="B728">
        <f t="shared" si="33"/>
        <v>0.55745039655390183</v>
      </c>
      <c r="C728">
        <f t="shared" si="34"/>
        <v>0.51802137030591644</v>
      </c>
      <c r="D728">
        <v>723</v>
      </c>
      <c r="E728">
        <v>3.0553564644281384E-2</v>
      </c>
      <c r="F728">
        <v>0.10291202531664645</v>
      </c>
      <c r="H728">
        <f t="shared" si="35"/>
        <v>3.9429026247985333E-2</v>
      </c>
    </row>
    <row r="729" spans="2:8" x14ac:dyDescent="0.25">
      <c r="B729">
        <f t="shared" si="33"/>
        <v>0.63257732405636169</v>
      </c>
      <c r="C729">
        <f t="shared" si="34"/>
        <v>0.58900350251913769</v>
      </c>
      <c r="D729">
        <v>724</v>
      </c>
      <c r="E729">
        <v>0.9241872346594695</v>
      </c>
      <c r="F729">
        <v>0.2347133802196284</v>
      </c>
      <c r="H729">
        <f t="shared" si="35"/>
        <v>4.3573821537224042E-2</v>
      </c>
    </row>
    <row r="730" spans="2:8" x14ac:dyDescent="0.25">
      <c r="B730">
        <f t="shared" si="33"/>
        <v>0.56892671139575146</v>
      </c>
      <c r="C730">
        <f t="shared" si="34"/>
        <v>0.52061798917333257</v>
      </c>
      <c r="D730">
        <v>725</v>
      </c>
      <c r="E730">
        <v>8.5716023942335795E-2</v>
      </c>
      <c r="F730">
        <v>0.44283863065182771</v>
      </c>
      <c r="H730">
        <f t="shared" si="35"/>
        <v>4.8308722222418873E-2</v>
      </c>
    </row>
    <row r="731" spans="2:8" x14ac:dyDescent="0.25">
      <c r="B731">
        <f t="shared" si="33"/>
        <v>0.59731831689941839</v>
      </c>
      <c r="C731">
        <f t="shared" si="34"/>
        <v>0.54160256514791927</v>
      </c>
      <c r="D731">
        <v>726</v>
      </c>
      <c r="E731">
        <v>0.4530227766929098</v>
      </c>
      <c r="F731">
        <v>0.75639472041890699</v>
      </c>
      <c r="H731">
        <f t="shared" si="35"/>
        <v>5.5715751751499121E-2</v>
      </c>
    </row>
    <row r="732" spans="2:8" x14ac:dyDescent="0.25">
      <c r="B732">
        <f t="shared" si="33"/>
        <v>0.64100456965358887</v>
      </c>
      <c r="C732">
        <f t="shared" si="34"/>
        <v>0.59654080359442752</v>
      </c>
      <c r="D732">
        <v>727</v>
      </c>
      <c r="E732">
        <v>0.96444062948992126</v>
      </c>
      <c r="F732">
        <v>0.27043689837320084</v>
      </c>
      <c r="H732">
        <f t="shared" si="35"/>
        <v>4.4463766059161414E-2</v>
      </c>
    </row>
    <row r="733" spans="2:8" x14ac:dyDescent="0.25">
      <c r="B733">
        <f t="shared" si="33"/>
        <v>0.56993004111238466</v>
      </c>
      <c r="C733">
        <f t="shared" si="34"/>
        <v>0.52573327811350512</v>
      </c>
      <c r="D733">
        <v>728</v>
      </c>
      <c r="E733">
        <v>9.2841614861669974E-2</v>
      </c>
      <c r="F733">
        <v>0.25949013689273581</v>
      </c>
      <c r="H733">
        <f t="shared" si="35"/>
        <v>4.4196762998879494E-2</v>
      </c>
    </row>
    <row r="734" spans="2:8" x14ac:dyDescent="0.25">
      <c r="B734">
        <f t="shared" si="33"/>
        <v>0.61380099371005858</v>
      </c>
      <c r="C734">
        <f t="shared" si="34"/>
        <v>0.5658324978362671</v>
      </c>
      <c r="D734">
        <v>729</v>
      </c>
      <c r="E734">
        <v>0.72821318807286706</v>
      </c>
      <c r="F734">
        <v>0.42693479350193009</v>
      </c>
      <c r="H734">
        <f t="shared" si="35"/>
        <v>4.7968495873791449E-2</v>
      </c>
    </row>
    <row r="735" spans="2:8" x14ac:dyDescent="0.25">
      <c r="B735">
        <f t="shared" si="33"/>
        <v>0.61345036628289162</v>
      </c>
      <c r="C735">
        <f t="shared" si="34"/>
        <v>0.56467682529730445</v>
      </c>
      <c r="D735">
        <v>730</v>
      </c>
      <c r="E735">
        <v>0.72306996847864036</v>
      </c>
      <c r="F735">
        <v>0.46459559909742709</v>
      </c>
      <c r="H735">
        <f t="shared" si="35"/>
        <v>4.8773540985587172E-2</v>
      </c>
    </row>
    <row r="736" spans="2:8" x14ac:dyDescent="0.25">
      <c r="B736">
        <f t="shared" si="33"/>
        <v>0.59574754199000124</v>
      </c>
      <c r="C736">
        <f t="shared" si="34"/>
        <v>0.53997014030900714</v>
      </c>
      <c r="D736">
        <v>731</v>
      </c>
      <c r="E736">
        <v>0.4257668812452744</v>
      </c>
      <c r="F736">
        <v>0.75848246916498607</v>
      </c>
      <c r="H736">
        <f t="shared" si="35"/>
        <v>5.5777401680994099E-2</v>
      </c>
    </row>
    <row r="737" spans="2:8" x14ac:dyDescent="0.25">
      <c r="B737">
        <f t="shared" si="33"/>
        <v>0.59477669978830627</v>
      </c>
      <c r="C737">
        <f t="shared" si="34"/>
        <v>0.54741745340405856</v>
      </c>
      <c r="D737">
        <v>732</v>
      </c>
      <c r="E737">
        <v>0.4090881868766203</v>
      </c>
      <c r="F737">
        <v>0.3985897091915338</v>
      </c>
      <c r="H737">
        <f t="shared" si="35"/>
        <v>4.7359246384247662E-2</v>
      </c>
    </row>
    <row r="738" spans="2:8" x14ac:dyDescent="0.25">
      <c r="B738">
        <f t="shared" si="33"/>
        <v>0.62875701275670615</v>
      </c>
      <c r="C738">
        <f t="shared" si="34"/>
        <v>0.58429105636041323</v>
      </c>
      <c r="D738">
        <v>733</v>
      </c>
      <c r="E738">
        <v>0.89718463407285043</v>
      </c>
      <c r="F738">
        <v>0.27052746767201397</v>
      </c>
      <c r="H738">
        <f t="shared" si="35"/>
        <v>4.4465956396292874E-2</v>
      </c>
    </row>
    <row r="739" spans="2:8" x14ac:dyDescent="0.25">
      <c r="B739">
        <f t="shared" si="33"/>
        <v>0.54630333800415654</v>
      </c>
      <c r="C739">
        <f t="shared" si="34"/>
        <v>0.4832850577535347</v>
      </c>
      <c r="D739">
        <v>734</v>
      </c>
      <c r="E739">
        <v>9.0557488330462732E-3</v>
      </c>
      <c r="F739">
        <v>0.92730953339080591</v>
      </c>
      <c r="H739">
        <f t="shared" si="35"/>
        <v>6.3018280250621839E-2</v>
      </c>
    </row>
    <row r="740" spans="2:8" x14ac:dyDescent="0.25">
      <c r="B740">
        <f t="shared" si="33"/>
        <v>0.57961150702662034</v>
      </c>
      <c r="C740">
        <f t="shared" si="34"/>
        <v>0.53954943663869215</v>
      </c>
      <c r="D740">
        <v>735</v>
      </c>
      <c r="E740">
        <v>0.1847658305860973</v>
      </c>
      <c r="F740">
        <v>0.11898555589738979</v>
      </c>
      <c r="H740">
        <f t="shared" si="35"/>
        <v>4.0062070387928202E-2</v>
      </c>
    </row>
    <row r="741" spans="2:8" x14ac:dyDescent="0.25">
      <c r="B741">
        <f t="shared" si="33"/>
        <v>0.57089707771963849</v>
      </c>
      <c r="C741">
        <f t="shared" si="34"/>
        <v>0.51363453483391941</v>
      </c>
      <c r="D741">
        <v>736</v>
      </c>
      <c r="E741">
        <v>0.10011512714188697</v>
      </c>
      <c r="F741">
        <v>0.8053582807542401</v>
      </c>
      <c r="H741">
        <f t="shared" si="35"/>
        <v>5.7262542885719081E-2</v>
      </c>
    </row>
    <row r="742" spans="2:8" x14ac:dyDescent="0.25">
      <c r="B742">
        <f t="shared" si="33"/>
        <v>0.60308308228644747</v>
      </c>
      <c r="C742">
        <f t="shared" si="34"/>
        <v>0.547309493997578</v>
      </c>
      <c r="D742">
        <v>737</v>
      </c>
      <c r="E742">
        <v>0.55396861275424847</v>
      </c>
      <c r="F742">
        <v>0.7583536543181717</v>
      </c>
      <c r="H742">
        <f t="shared" si="35"/>
        <v>5.5773588288869469E-2</v>
      </c>
    </row>
    <row r="743" spans="2:8" x14ac:dyDescent="0.25">
      <c r="B743">
        <f t="shared" si="33"/>
        <v>0.60661835546318987</v>
      </c>
      <c r="C743">
        <f t="shared" si="34"/>
        <v>0.55766329229927059</v>
      </c>
      <c r="D743">
        <v>738</v>
      </c>
      <c r="E743">
        <v>0.61458567596829106</v>
      </c>
      <c r="F743">
        <v>0.47308880305704459</v>
      </c>
      <c r="H743">
        <f t="shared" si="35"/>
        <v>4.8955063163919267E-2</v>
      </c>
    </row>
    <row r="744" spans="2:8" x14ac:dyDescent="0.25">
      <c r="B744">
        <f t="shared" si="33"/>
        <v>0.61495972538135169</v>
      </c>
      <c r="C744">
        <f t="shared" si="34"/>
        <v>0.55802735462588937</v>
      </c>
      <c r="D744">
        <v>739</v>
      </c>
      <c r="E744">
        <v>0.74486479587176047</v>
      </c>
      <c r="F744">
        <v>0.79550835920314</v>
      </c>
      <c r="H744">
        <f t="shared" si="35"/>
        <v>5.6932370755462314E-2</v>
      </c>
    </row>
    <row r="745" spans="2:8" x14ac:dyDescent="0.25">
      <c r="B745">
        <f t="shared" si="33"/>
        <v>0.56457234731907746</v>
      </c>
      <c r="C745">
        <f t="shared" si="34"/>
        <v>0.50485329724304884</v>
      </c>
      <c r="D745">
        <v>740</v>
      </c>
      <c r="E745">
        <v>5.9466978994309194E-2</v>
      </c>
      <c r="F745">
        <v>0.86847361708680459</v>
      </c>
      <c r="H745">
        <f t="shared" si="35"/>
        <v>5.9719050076028624E-2</v>
      </c>
    </row>
    <row r="746" spans="2:8" x14ac:dyDescent="0.25">
      <c r="B746">
        <f t="shared" si="33"/>
        <v>0.59252911636928696</v>
      </c>
      <c r="C746">
        <f t="shared" si="34"/>
        <v>0.55259937211916244</v>
      </c>
      <c r="D746">
        <v>741</v>
      </c>
      <c r="E746">
        <v>0.37114845874625102</v>
      </c>
      <c r="F746">
        <v>0.11550129235814932</v>
      </c>
      <c r="H746">
        <f t="shared" si="35"/>
        <v>3.992974425012457E-2</v>
      </c>
    </row>
    <row r="747" spans="2:8" x14ac:dyDescent="0.25">
      <c r="B747">
        <f t="shared" si="33"/>
        <v>0.63183966441229855</v>
      </c>
      <c r="C747">
        <f t="shared" si="34"/>
        <v>0.58124185474148105</v>
      </c>
      <c r="D747">
        <v>742</v>
      </c>
      <c r="E747">
        <v>0.91944483794909271</v>
      </c>
      <c r="F747">
        <v>0.54914878642099385</v>
      </c>
      <c r="H747">
        <f t="shared" si="35"/>
        <v>5.0597809670817506E-2</v>
      </c>
    </row>
    <row r="748" spans="2:8" x14ac:dyDescent="0.25">
      <c r="B748">
        <f t="shared" si="33"/>
        <v>0.55090885455636718</v>
      </c>
      <c r="C748">
        <f t="shared" si="34"/>
        <v>0.50512578751244563</v>
      </c>
      <c r="D748">
        <v>743</v>
      </c>
      <c r="E748">
        <v>1.5361970034213801E-2</v>
      </c>
      <c r="F748">
        <v>0.32700677160844727</v>
      </c>
      <c r="H748">
        <f t="shared" si="35"/>
        <v>4.5783067043921509E-2</v>
      </c>
    </row>
    <row r="749" spans="2:8" x14ac:dyDescent="0.25">
      <c r="B749">
        <f t="shared" si="33"/>
        <v>0.6199044746272544</v>
      </c>
      <c r="C749">
        <f t="shared" si="34"/>
        <v>0.55450196207570412</v>
      </c>
      <c r="D749">
        <v>744</v>
      </c>
      <c r="E749">
        <v>0.80949804764962452</v>
      </c>
      <c r="F749">
        <v>0.95475615228676958</v>
      </c>
      <c r="H749">
        <f t="shared" si="35"/>
        <v>6.5402512551550274E-2</v>
      </c>
    </row>
    <row r="750" spans="2:8" x14ac:dyDescent="0.25">
      <c r="B750">
        <f t="shared" si="33"/>
        <v>0.59846064183142311</v>
      </c>
      <c r="C750">
        <f t="shared" si="34"/>
        <v>0.55179790322950317</v>
      </c>
      <c r="D750">
        <v>745</v>
      </c>
      <c r="E750">
        <v>0.47299185153776424</v>
      </c>
      <c r="F750">
        <v>0.36655991254976539</v>
      </c>
      <c r="H750">
        <f t="shared" si="35"/>
        <v>4.6662738601919912E-2</v>
      </c>
    </row>
    <row r="751" spans="2:8" x14ac:dyDescent="0.25">
      <c r="B751">
        <f t="shared" si="33"/>
        <v>0.56328601626385177</v>
      </c>
      <c r="C751">
        <f t="shared" si="34"/>
        <v>0.50733239253505369</v>
      </c>
      <c r="D751">
        <v>746</v>
      </c>
      <c r="E751">
        <v>5.30602826934512E-2</v>
      </c>
      <c r="F751">
        <v>0.76438843585386973</v>
      </c>
      <c r="H751">
        <f t="shared" si="35"/>
        <v>5.5953623728798085E-2</v>
      </c>
    </row>
    <row r="752" spans="2:8" x14ac:dyDescent="0.25">
      <c r="B752">
        <f t="shared" si="33"/>
        <v>0.58212130990336008</v>
      </c>
      <c r="C752">
        <f t="shared" si="34"/>
        <v>0.5225933133078392</v>
      </c>
      <c r="D752">
        <v>747</v>
      </c>
      <c r="E752">
        <v>0.21567372185759126</v>
      </c>
      <c r="F752">
        <v>0.86419313148492005</v>
      </c>
      <c r="H752">
        <f t="shared" si="35"/>
        <v>5.9527996595520882E-2</v>
      </c>
    </row>
    <row r="753" spans="2:8" x14ac:dyDescent="0.25">
      <c r="B753">
        <f t="shared" si="33"/>
        <v>0.60216285956811388</v>
      </c>
      <c r="C753">
        <f t="shared" si="34"/>
        <v>0.54555094759573641</v>
      </c>
      <c r="D753">
        <v>748</v>
      </c>
      <c r="E753">
        <v>0.53791928064167682</v>
      </c>
      <c r="F753">
        <v>0.78563481730046369</v>
      </c>
      <c r="H753">
        <f t="shared" si="35"/>
        <v>5.6611911972377471E-2</v>
      </c>
    </row>
    <row r="754" spans="2:8" x14ac:dyDescent="0.25">
      <c r="B754">
        <f t="shared" si="33"/>
        <v>0.58085552934716567</v>
      </c>
      <c r="C754">
        <f t="shared" si="34"/>
        <v>0.53707281647636718</v>
      </c>
      <c r="D754">
        <v>749</v>
      </c>
      <c r="E754">
        <v>0.19972657132968674</v>
      </c>
      <c r="F754">
        <v>0.24289808736928542</v>
      </c>
      <c r="H754">
        <f t="shared" si="35"/>
        <v>4.3782712870798469E-2</v>
      </c>
    </row>
    <row r="755" spans="2:8" x14ac:dyDescent="0.25">
      <c r="B755">
        <f t="shared" si="33"/>
        <v>0.56486646508997462</v>
      </c>
      <c r="C755">
        <f t="shared" si="34"/>
        <v>0.50574771347893022</v>
      </c>
      <c r="D755">
        <v>750</v>
      </c>
      <c r="E755">
        <v>6.1013785095223261E-2</v>
      </c>
      <c r="F755">
        <v>0.85467577589097932</v>
      </c>
      <c r="H755">
        <f t="shared" si="35"/>
        <v>5.9118751611044407E-2</v>
      </c>
    </row>
    <row r="756" spans="2:8" x14ac:dyDescent="0.25">
      <c r="B756">
        <f t="shared" si="33"/>
        <v>0.63572051656907613</v>
      </c>
      <c r="C756">
        <f t="shared" si="34"/>
        <v>0.58327407853656821</v>
      </c>
      <c r="D756">
        <v>751</v>
      </c>
      <c r="E756">
        <v>0.94204252151401313</v>
      </c>
      <c r="F756">
        <v>0.63075388791591269</v>
      </c>
      <c r="H756">
        <f t="shared" si="35"/>
        <v>5.2446438032507925E-2</v>
      </c>
    </row>
    <row r="757" spans="2:8" x14ac:dyDescent="0.25">
      <c r="B757">
        <f t="shared" si="33"/>
        <v>0.61340605373618584</v>
      </c>
      <c r="C757">
        <f t="shared" si="34"/>
        <v>0.55146225907996804</v>
      </c>
      <c r="D757">
        <v>752</v>
      </c>
      <c r="E757">
        <v>0.72241658853933899</v>
      </c>
      <c r="F757">
        <v>0.91109848659918313</v>
      </c>
      <c r="H757">
        <f t="shared" si="35"/>
        <v>6.1943794656217799E-2</v>
      </c>
    </row>
    <row r="758" spans="2:8" x14ac:dyDescent="0.25">
      <c r="B758">
        <f t="shared" si="33"/>
        <v>0.57132336399932926</v>
      </c>
      <c r="C758">
        <f t="shared" si="34"/>
        <v>0.52488180483526892</v>
      </c>
      <c r="D758">
        <v>753</v>
      </c>
      <c r="E758">
        <v>0.10345031083622036</v>
      </c>
      <c r="F758">
        <v>0.35650611945115074</v>
      </c>
      <c r="H758">
        <f t="shared" si="35"/>
        <v>4.6441559164060342E-2</v>
      </c>
    </row>
    <row r="759" spans="2:8" x14ac:dyDescent="0.25">
      <c r="B759">
        <f t="shared" si="33"/>
        <v>0.6030453952662983</v>
      </c>
      <c r="C759">
        <f t="shared" si="34"/>
        <v>0.56234473304090005</v>
      </c>
      <c r="D759">
        <v>754</v>
      </c>
      <c r="E759">
        <v>0.55331287615394875</v>
      </c>
      <c r="F759">
        <v>0.13672496724247107</v>
      </c>
      <c r="H759">
        <f t="shared" si="35"/>
        <v>4.0700662225398213E-2</v>
      </c>
    </row>
    <row r="760" spans="2:8" x14ac:dyDescent="0.25">
      <c r="B760">
        <f t="shared" si="33"/>
        <v>0.60544622346997057</v>
      </c>
      <c r="C760">
        <f t="shared" si="34"/>
        <v>0.54420210318733886</v>
      </c>
      <c r="D760">
        <v>755</v>
      </c>
      <c r="E760">
        <v>0.594719575043964</v>
      </c>
      <c r="F760">
        <v>0.89907265670274139</v>
      </c>
      <c r="H760">
        <f t="shared" si="35"/>
        <v>6.1244120282631709E-2</v>
      </c>
    </row>
    <row r="761" spans="2:8" x14ac:dyDescent="0.25">
      <c r="B761">
        <f t="shared" si="33"/>
        <v>0.5779351742609099</v>
      </c>
      <c r="C761">
        <f t="shared" si="34"/>
        <v>0.51520538583197928</v>
      </c>
      <c r="D761">
        <v>756</v>
      </c>
      <c r="E761">
        <v>0.16574158001149275</v>
      </c>
      <c r="F761">
        <v>0.92321355871513866</v>
      </c>
      <c r="H761">
        <f t="shared" si="35"/>
        <v>6.2729788428930622E-2</v>
      </c>
    </row>
    <row r="762" spans="2:8" x14ac:dyDescent="0.25">
      <c r="B762">
        <f t="shared" si="33"/>
        <v>0.63235186112490083</v>
      </c>
      <c r="C762">
        <f t="shared" si="34"/>
        <v>0.5790530779888956</v>
      </c>
      <c r="D762">
        <v>757</v>
      </c>
      <c r="E762">
        <v>0.92276086295635107</v>
      </c>
      <c r="F762">
        <v>0.66613491350385878</v>
      </c>
      <c r="H762">
        <f t="shared" si="35"/>
        <v>5.3298783136005223E-2</v>
      </c>
    </row>
    <row r="763" spans="2:8" x14ac:dyDescent="0.25">
      <c r="B763">
        <f t="shared" si="33"/>
        <v>0.59381512682686299</v>
      </c>
      <c r="C763">
        <f t="shared" si="34"/>
        <v>0.52354269302383893</v>
      </c>
      <c r="D763">
        <v>758</v>
      </c>
      <c r="E763">
        <v>0.39272932758881751</v>
      </c>
      <c r="F763">
        <v>0.98464432211523079</v>
      </c>
      <c r="H763">
        <f t="shared" si="35"/>
        <v>7.0272433803024059E-2</v>
      </c>
    </row>
    <row r="764" spans="2:8" x14ac:dyDescent="0.25">
      <c r="B764">
        <f t="shared" si="33"/>
        <v>0.62005030592972499</v>
      </c>
      <c r="C764">
        <f t="shared" si="34"/>
        <v>0.58064267240165324</v>
      </c>
      <c r="D764">
        <v>759</v>
      </c>
      <c r="E764">
        <v>0.81123770124218275</v>
      </c>
      <c r="F764">
        <v>0.10239507502439693</v>
      </c>
      <c r="H764">
        <f t="shared" si="35"/>
        <v>3.940763352807175E-2</v>
      </c>
    </row>
    <row r="765" spans="2:8" x14ac:dyDescent="0.25">
      <c r="B765">
        <f t="shared" si="33"/>
        <v>0.56725376005169248</v>
      </c>
      <c r="C765">
        <f t="shared" si="34"/>
        <v>0.49873807880017396</v>
      </c>
      <c r="D765">
        <v>760</v>
      </c>
      <c r="E765">
        <v>7.4757345259608643E-2</v>
      </c>
      <c r="F765">
        <v>0.97694004504835186</v>
      </c>
      <c r="H765">
        <f t="shared" si="35"/>
        <v>6.8515681251518523E-2</v>
      </c>
    </row>
    <row r="766" spans="2:8" x14ac:dyDescent="0.25">
      <c r="B766">
        <f t="shared" si="33"/>
        <v>0.57345086941161527</v>
      </c>
      <c r="C766">
        <f t="shared" si="34"/>
        <v>0.51548645647156732</v>
      </c>
      <c r="D766">
        <v>761</v>
      </c>
      <c r="E766">
        <v>0.12130321904162233</v>
      </c>
      <c r="F766">
        <v>0.82520910132444225</v>
      </c>
      <c r="H766">
        <f t="shared" si="35"/>
        <v>5.7964412940047949E-2</v>
      </c>
    </row>
    <row r="767" spans="2:8" x14ac:dyDescent="0.25">
      <c r="B767">
        <f t="shared" si="33"/>
        <v>0.57929537111179186</v>
      </c>
      <c r="C767">
        <f t="shared" si="34"/>
        <v>0.53553667235302427</v>
      </c>
      <c r="D767">
        <v>762</v>
      </c>
      <c r="E767">
        <v>0.1810778947875713</v>
      </c>
      <c r="F767">
        <v>0.24195067710197726</v>
      </c>
      <c r="H767">
        <f t="shared" si="35"/>
        <v>4.3758698758767575E-2</v>
      </c>
    </row>
    <row r="768" spans="2:8" x14ac:dyDescent="0.25">
      <c r="B768">
        <f t="shared" si="33"/>
        <v>0.58702112122356687</v>
      </c>
      <c r="C768">
        <f t="shared" si="34"/>
        <v>0.53951768835192981</v>
      </c>
      <c r="D768">
        <v>763</v>
      </c>
      <c r="E768">
        <v>0.28392036407635168</v>
      </c>
      <c r="F768">
        <v>0.40527645163331472</v>
      </c>
      <c r="H768">
        <f t="shared" si="35"/>
        <v>4.7503432871637087E-2</v>
      </c>
    </row>
    <row r="769" spans="2:8" x14ac:dyDescent="0.25">
      <c r="B769">
        <f t="shared" si="33"/>
        <v>0.59398386806943992</v>
      </c>
      <c r="C769">
        <f t="shared" si="34"/>
        <v>0.54915893356608769</v>
      </c>
      <c r="D769">
        <v>764</v>
      </c>
      <c r="E769">
        <v>0.39558726734772898</v>
      </c>
      <c r="F769">
        <v>0.28553295531196921</v>
      </c>
      <c r="H769">
        <f t="shared" si="35"/>
        <v>4.4824934503352211E-2</v>
      </c>
    </row>
    <row r="770" spans="2:8" x14ac:dyDescent="0.25">
      <c r="B770">
        <f t="shared" si="33"/>
        <v>0.61782404874096042</v>
      </c>
      <c r="C770">
        <f t="shared" si="34"/>
        <v>0.58391115283355444</v>
      </c>
      <c r="D770">
        <v>765</v>
      </c>
      <c r="E770">
        <v>0.78362164456246797</v>
      </c>
      <c r="F770">
        <v>2.031082351834268E-2</v>
      </c>
      <c r="H770">
        <f t="shared" si="35"/>
        <v>3.3912895907406031E-2</v>
      </c>
    </row>
    <row r="771" spans="2:8" x14ac:dyDescent="0.25">
      <c r="B771">
        <f t="shared" si="33"/>
        <v>0.61727276059876102</v>
      </c>
      <c r="C771">
        <f t="shared" si="34"/>
        <v>0.55738223977725687</v>
      </c>
      <c r="D771">
        <v>766</v>
      </c>
      <c r="E771">
        <v>0.77643828576654705</v>
      </c>
      <c r="F771">
        <v>0.87222832860527033</v>
      </c>
      <c r="H771">
        <f t="shared" si="35"/>
        <v>5.9890520821504145E-2</v>
      </c>
    </row>
    <row r="772" spans="2:8" x14ac:dyDescent="0.25">
      <c r="B772">
        <f t="shared" si="33"/>
        <v>0.57487181420328004</v>
      </c>
      <c r="C772">
        <f t="shared" si="34"/>
        <v>0.52349118176610632</v>
      </c>
      <c r="D772">
        <v>767</v>
      </c>
      <c r="E772">
        <v>0.13437250603874196</v>
      </c>
      <c r="F772">
        <v>0.58439970941131403</v>
      </c>
      <c r="H772">
        <f t="shared" si="35"/>
        <v>5.1380632437173723E-2</v>
      </c>
    </row>
    <row r="773" spans="2:8" x14ac:dyDescent="0.25">
      <c r="B773">
        <f t="shared" si="33"/>
        <v>0.58916330709449105</v>
      </c>
      <c r="C773">
        <f t="shared" si="34"/>
        <v>0.54597826901388358</v>
      </c>
      <c r="D773">
        <v>768</v>
      </c>
      <c r="E773">
        <v>0.31669842181223107</v>
      </c>
      <c r="F773">
        <v>0.21982986823466932</v>
      </c>
      <c r="H773">
        <f t="shared" si="35"/>
        <v>4.3185038080607488E-2</v>
      </c>
    </row>
    <row r="774" spans="2:8" x14ac:dyDescent="0.25">
      <c r="B774">
        <f t="shared" ref="B774:B837" si="36">NORMINV(E774,$B$2,$B$3)</f>
        <v>0.56637912847661098</v>
      </c>
      <c r="C774">
        <f t="shared" si="34"/>
        <v>0.50631759210634741</v>
      </c>
      <c r="D774">
        <v>769</v>
      </c>
      <c r="E774">
        <v>6.9470973461685848E-2</v>
      </c>
      <c r="F774">
        <v>0.8758918503339912</v>
      </c>
      <c r="H774">
        <f t="shared" si="35"/>
        <v>6.0061536370263569E-2</v>
      </c>
    </row>
    <row r="775" spans="2:8" x14ac:dyDescent="0.25">
      <c r="B775">
        <f t="shared" si="36"/>
        <v>0.61282983167075078</v>
      </c>
      <c r="C775">
        <f t="shared" ref="C775:C838" si="37">B775-H775</f>
        <v>0.5609128225224127</v>
      </c>
      <c r="D775">
        <v>770</v>
      </c>
      <c r="E775">
        <v>0.7138524082239821</v>
      </c>
      <c r="F775">
        <v>0.60799390266480335</v>
      </c>
      <c r="H775">
        <f t="shared" ref="H775:H838" si="38">BETAINV(F775,$C$2,$C$3)</f>
        <v>5.1917009148338078E-2</v>
      </c>
    </row>
    <row r="776" spans="2:8" x14ac:dyDescent="0.25">
      <c r="B776">
        <f t="shared" si="36"/>
        <v>0.64048769490223756</v>
      </c>
      <c r="C776">
        <f t="shared" si="37"/>
        <v>0.60631126641945732</v>
      </c>
      <c r="D776">
        <v>771</v>
      </c>
      <c r="E776">
        <v>0.96262289746357843</v>
      </c>
      <c r="F776">
        <v>2.2313302576641547E-2</v>
      </c>
      <c r="H776">
        <f t="shared" si="38"/>
        <v>3.4176428482780248E-2</v>
      </c>
    </row>
    <row r="777" spans="2:8" x14ac:dyDescent="0.25">
      <c r="B777">
        <f t="shared" si="36"/>
        <v>0.58507417874195944</v>
      </c>
      <c r="C777">
        <f t="shared" si="37"/>
        <v>0.52836230982802501</v>
      </c>
      <c r="D777">
        <v>772</v>
      </c>
      <c r="E777">
        <v>0.25561473541623592</v>
      </c>
      <c r="F777">
        <v>0.78874765079429077</v>
      </c>
      <c r="H777">
        <f t="shared" si="38"/>
        <v>5.6711868913934427E-2</v>
      </c>
    </row>
    <row r="778" spans="2:8" x14ac:dyDescent="0.25">
      <c r="B778">
        <f t="shared" si="36"/>
        <v>0.62290881091630057</v>
      </c>
      <c r="C778">
        <f t="shared" si="37"/>
        <v>0.58358384695272869</v>
      </c>
      <c r="D778">
        <v>773</v>
      </c>
      <c r="E778">
        <v>0.84333919510855537</v>
      </c>
      <c r="F778">
        <v>0.10041343444887763</v>
      </c>
      <c r="H778">
        <f t="shared" si="38"/>
        <v>3.9324963963571845E-2</v>
      </c>
    </row>
    <row r="779" spans="2:8" x14ac:dyDescent="0.25">
      <c r="B779">
        <f t="shared" si="36"/>
        <v>0.6176446699883269</v>
      </c>
      <c r="C779">
        <f t="shared" si="37"/>
        <v>0.56721117997429515</v>
      </c>
      <c r="D779">
        <v>774</v>
      </c>
      <c r="E779">
        <v>0.78129910051254203</v>
      </c>
      <c r="F779">
        <v>0.54164622009206864</v>
      </c>
      <c r="H779">
        <f t="shared" si="38"/>
        <v>5.0433490014031745E-2</v>
      </c>
    </row>
    <row r="780" spans="2:8" x14ac:dyDescent="0.25">
      <c r="B780">
        <f t="shared" si="36"/>
        <v>0.63464460417437996</v>
      </c>
      <c r="C780">
        <f t="shared" si="37"/>
        <v>0.58103919379407176</v>
      </c>
      <c r="D780">
        <v>775</v>
      </c>
      <c r="E780">
        <v>0.93634547701930426</v>
      </c>
      <c r="F780">
        <v>0.67844560063300063</v>
      </c>
      <c r="H780">
        <f t="shared" si="38"/>
        <v>5.3605410380308194E-2</v>
      </c>
    </row>
    <row r="781" spans="2:8" x14ac:dyDescent="0.25">
      <c r="B781">
        <f t="shared" si="36"/>
        <v>0.59281000853956345</v>
      </c>
      <c r="C781">
        <f t="shared" si="37"/>
        <v>0.55773781136716094</v>
      </c>
      <c r="D781">
        <v>776</v>
      </c>
      <c r="E781">
        <v>0.37583034986182912</v>
      </c>
      <c r="F781">
        <v>3.0303679650413029E-2</v>
      </c>
      <c r="H781">
        <f t="shared" si="38"/>
        <v>3.5072197172402564E-2</v>
      </c>
    </row>
    <row r="782" spans="2:8" x14ac:dyDescent="0.25">
      <c r="B782">
        <f t="shared" si="36"/>
        <v>0.61779738148402197</v>
      </c>
      <c r="C782">
        <f t="shared" si="37"/>
        <v>0.576193750807386</v>
      </c>
      <c r="D782">
        <v>777</v>
      </c>
      <c r="E782">
        <v>0.78327727076905695</v>
      </c>
      <c r="F782">
        <v>0.1643983525352517</v>
      </c>
      <c r="H782">
        <f t="shared" si="38"/>
        <v>4.1603630676636014E-2</v>
      </c>
    </row>
    <row r="783" spans="2:8" x14ac:dyDescent="0.25">
      <c r="B783">
        <f t="shared" si="36"/>
        <v>0.59605000178162748</v>
      </c>
      <c r="C783">
        <f t="shared" si="37"/>
        <v>0.54668918726079008</v>
      </c>
      <c r="D783">
        <v>778</v>
      </c>
      <c r="E783">
        <v>0.43099176535880157</v>
      </c>
      <c r="F783">
        <v>0.49203988099430251</v>
      </c>
      <c r="H783">
        <f t="shared" si="38"/>
        <v>4.9360814520837404E-2</v>
      </c>
    </row>
    <row r="784" spans="2:8" x14ac:dyDescent="0.25">
      <c r="B784">
        <f t="shared" si="36"/>
        <v>0.6192379735189717</v>
      </c>
      <c r="C784">
        <f t="shared" si="37"/>
        <v>0.56369793788101241</v>
      </c>
      <c r="D784">
        <v>779</v>
      </c>
      <c r="E784">
        <v>0.80142261325297182</v>
      </c>
      <c r="F784">
        <v>0.75038306329659665</v>
      </c>
      <c r="H784">
        <f t="shared" si="38"/>
        <v>5.5540035637959284E-2</v>
      </c>
    </row>
    <row r="785" spans="2:8" x14ac:dyDescent="0.25">
      <c r="B785">
        <f t="shared" si="36"/>
        <v>0.57329870376908487</v>
      </c>
      <c r="C785">
        <f t="shared" si="37"/>
        <v>0.52601210089767947</v>
      </c>
      <c r="D785">
        <v>780</v>
      </c>
      <c r="E785">
        <v>0.1199585577387241</v>
      </c>
      <c r="F785">
        <v>0.39522704106886763</v>
      </c>
      <c r="H785">
        <f t="shared" si="38"/>
        <v>4.7286602871405424E-2</v>
      </c>
    </row>
    <row r="786" spans="2:8" x14ac:dyDescent="0.25">
      <c r="B786">
        <f t="shared" si="36"/>
        <v>0.54419972323355481</v>
      </c>
      <c r="C786">
        <f t="shared" si="37"/>
        <v>0.49203815181958976</v>
      </c>
      <c r="D786">
        <v>781</v>
      </c>
      <c r="E786">
        <v>7.026293387819571E-3</v>
      </c>
      <c r="F786">
        <v>0.61857684452230899</v>
      </c>
      <c r="H786">
        <f t="shared" si="38"/>
        <v>5.2161571413965047E-2</v>
      </c>
    </row>
    <row r="787" spans="2:8" x14ac:dyDescent="0.25">
      <c r="B787">
        <f t="shared" si="36"/>
        <v>0.57430895860438269</v>
      </c>
      <c r="C787">
        <f t="shared" si="37"/>
        <v>0.52652157130255284</v>
      </c>
      <c r="D787">
        <v>782</v>
      </c>
      <c r="E787">
        <v>0.12908436992105621</v>
      </c>
      <c r="F787">
        <v>0.41848637317000392</v>
      </c>
      <c r="H787">
        <f t="shared" si="38"/>
        <v>4.7787387301829833E-2</v>
      </c>
    </row>
    <row r="788" spans="2:8" x14ac:dyDescent="0.25">
      <c r="B788">
        <f t="shared" si="36"/>
        <v>0.5780682100804736</v>
      </c>
      <c r="C788">
        <f t="shared" si="37"/>
        <v>0.52749477967377545</v>
      </c>
      <c r="D788">
        <v>783</v>
      </c>
      <c r="E788">
        <v>0.16720341463435973</v>
      </c>
      <c r="F788">
        <v>0.5480376830025504</v>
      </c>
      <c r="H788">
        <f t="shared" si="38"/>
        <v>5.057343040669815E-2</v>
      </c>
    </row>
    <row r="789" spans="2:8" x14ac:dyDescent="0.25">
      <c r="B789">
        <f t="shared" si="36"/>
        <v>0.57104853916048892</v>
      </c>
      <c r="C789">
        <f t="shared" si="37"/>
        <v>0.51151657640631187</v>
      </c>
      <c r="D789">
        <v>784</v>
      </c>
      <c r="E789">
        <v>0.10129102449775385</v>
      </c>
      <c r="F789">
        <v>0.86428303711772791</v>
      </c>
      <c r="H789">
        <f t="shared" si="38"/>
        <v>5.9531962754177048E-2</v>
      </c>
    </row>
    <row r="790" spans="2:8" x14ac:dyDescent="0.25">
      <c r="B790">
        <f t="shared" si="36"/>
        <v>0.6149544109966113</v>
      </c>
      <c r="C790">
        <f t="shared" si="37"/>
        <v>0.56926565729510203</v>
      </c>
      <c r="D790">
        <v>785</v>
      </c>
      <c r="E790">
        <v>0.74478966167326988</v>
      </c>
      <c r="F790">
        <v>0.3228419390603765</v>
      </c>
      <c r="H790">
        <f t="shared" si="38"/>
        <v>4.5688753701509301E-2</v>
      </c>
    </row>
    <row r="791" spans="2:8" x14ac:dyDescent="0.25">
      <c r="B791">
        <f t="shared" si="36"/>
        <v>0.60674220362610265</v>
      </c>
      <c r="C791">
        <f t="shared" si="37"/>
        <v>0.55687274378055285</v>
      </c>
      <c r="D791">
        <v>786</v>
      </c>
      <c r="E791">
        <v>0.61666827134791036</v>
      </c>
      <c r="F791">
        <v>0.51567825562082081</v>
      </c>
      <c r="H791">
        <f t="shared" si="38"/>
        <v>4.9869459845549802E-2</v>
      </c>
    </row>
    <row r="792" spans="2:8" x14ac:dyDescent="0.25">
      <c r="B792">
        <f t="shared" si="36"/>
        <v>0.63132481641751281</v>
      </c>
      <c r="C792">
        <f t="shared" si="37"/>
        <v>0.5935080463309258</v>
      </c>
      <c r="D792">
        <v>787</v>
      </c>
      <c r="E792">
        <v>0.91600439432709568</v>
      </c>
      <c r="F792">
        <v>6.8656100832460432E-2</v>
      </c>
      <c r="H792">
        <f t="shared" si="38"/>
        <v>3.7816770086587057E-2</v>
      </c>
    </row>
    <row r="793" spans="2:8" x14ac:dyDescent="0.25">
      <c r="B793">
        <f t="shared" si="36"/>
        <v>0.58432031633815662</v>
      </c>
      <c r="C793">
        <f t="shared" si="37"/>
        <v>0.54560245706220289</v>
      </c>
      <c r="D793">
        <v>788</v>
      </c>
      <c r="E793">
        <v>0.24506441022897008</v>
      </c>
      <c r="F793">
        <v>8.6637029305940416E-2</v>
      </c>
      <c r="H793">
        <f t="shared" si="38"/>
        <v>3.871785927595367E-2</v>
      </c>
    </row>
    <row r="794" spans="2:8" x14ac:dyDescent="0.25">
      <c r="B794">
        <f t="shared" si="36"/>
        <v>0.59462214235918431</v>
      </c>
      <c r="C794">
        <f t="shared" si="37"/>
        <v>0.54989329962710454</v>
      </c>
      <c r="D794">
        <v>789</v>
      </c>
      <c r="E794">
        <v>0.40644724972972757</v>
      </c>
      <c r="F794">
        <v>0.28148530659594329</v>
      </c>
      <c r="H794">
        <f t="shared" si="38"/>
        <v>4.4728842732079756E-2</v>
      </c>
    </row>
    <row r="795" spans="2:8" x14ac:dyDescent="0.25">
      <c r="B795">
        <f t="shared" si="36"/>
        <v>0.62827122465105401</v>
      </c>
      <c r="C795">
        <f t="shared" si="37"/>
        <v>0.57570138350815059</v>
      </c>
      <c r="D795">
        <v>790</v>
      </c>
      <c r="E795">
        <v>0.89330369425016021</v>
      </c>
      <c r="F795">
        <v>0.63597653825783151</v>
      </c>
      <c r="H795">
        <f t="shared" si="38"/>
        <v>5.2569841142903417E-2</v>
      </c>
    </row>
    <row r="796" spans="2:8" x14ac:dyDescent="0.25">
      <c r="B796">
        <f t="shared" si="36"/>
        <v>0.55885333394565806</v>
      </c>
      <c r="C796">
        <f t="shared" si="37"/>
        <v>0.51709309394703951</v>
      </c>
      <c r="D796">
        <v>791</v>
      </c>
      <c r="E796">
        <v>3.5072550468388641E-2</v>
      </c>
      <c r="F796">
        <v>0.16950096233076484</v>
      </c>
      <c r="H796">
        <f t="shared" si="38"/>
        <v>4.1760239998618526E-2</v>
      </c>
    </row>
    <row r="797" spans="2:8" x14ac:dyDescent="0.25">
      <c r="B797">
        <f t="shared" si="36"/>
        <v>0.62018700767911727</v>
      </c>
      <c r="C797">
        <f t="shared" si="37"/>
        <v>0.57390694235497408</v>
      </c>
      <c r="D797">
        <v>792</v>
      </c>
      <c r="E797">
        <v>0.81285952453029031</v>
      </c>
      <c r="F797">
        <v>0.34920827906390373</v>
      </c>
      <c r="H797">
        <f t="shared" si="38"/>
        <v>4.6280065324143138E-2</v>
      </c>
    </row>
    <row r="798" spans="2:8" x14ac:dyDescent="0.25">
      <c r="B798">
        <f t="shared" si="36"/>
        <v>0.55863040431123623</v>
      </c>
      <c r="C798">
        <f t="shared" si="37"/>
        <v>0.50896117299476773</v>
      </c>
      <c r="D798">
        <v>793</v>
      </c>
      <c r="E798">
        <v>3.4319828398957419E-2</v>
      </c>
      <c r="F798">
        <v>0.50639324426481869</v>
      </c>
      <c r="H798">
        <f t="shared" si="38"/>
        <v>4.9669231316468498E-2</v>
      </c>
    </row>
    <row r="799" spans="2:8" x14ac:dyDescent="0.25">
      <c r="B799">
        <f t="shared" si="36"/>
        <v>0.61990201212231721</v>
      </c>
      <c r="C799">
        <f t="shared" si="37"/>
        <v>0.56478958330193652</v>
      </c>
      <c r="D799">
        <v>794</v>
      </c>
      <c r="E799">
        <v>0.80946858762261886</v>
      </c>
      <c r="F799">
        <v>0.73537922254070409</v>
      </c>
      <c r="H799">
        <f t="shared" si="38"/>
        <v>5.5112428820380699E-2</v>
      </c>
    </row>
    <row r="800" spans="2:8" x14ac:dyDescent="0.25">
      <c r="B800">
        <f t="shared" si="36"/>
        <v>0.61904070446021009</v>
      </c>
      <c r="C800">
        <f t="shared" si="37"/>
        <v>0.58380907366680113</v>
      </c>
      <c r="D800">
        <v>795</v>
      </c>
      <c r="E800">
        <v>0.79899343123149524</v>
      </c>
      <c r="F800">
        <v>3.1932273940258771E-2</v>
      </c>
      <c r="H800">
        <f t="shared" si="38"/>
        <v>3.5231630793409012E-2</v>
      </c>
    </row>
    <row r="801" spans="2:8" x14ac:dyDescent="0.25">
      <c r="B801">
        <f t="shared" si="36"/>
        <v>0.58764456604170845</v>
      </c>
      <c r="C801">
        <f t="shared" si="37"/>
        <v>0.54834870168636085</v>
      </c>
      <c r="D801">
        <v>796</v>
      </c>
      <c r="E801">
        <v>0.29329127101269137</v>
      </c>
      <c r="F801">
        <v>9.9721961047413821E-2</v>
      </c>
      <c r="H801">
        <f t="shared" si="38"/>
        <v>3.9295864355347612E-2</v>
      </c>
    </row>
    <row r="802" spans="2:8" x14ac:dyDescent="0.25">
      <c r="B802">
        <f t="shared" si="36"/>
        <v>0.60372896566281042</v>
      </c>
      <c r="C802">
        <f t="shared" si="37"/>
        <v>0.55542708716316824</v>
      </c>
      <c r="D802">
        <v>797</v>
      </c>
      <c r="E802">
        <v>0.56518226981469866</v>
      </c>
      <c r="F802">
        <v>0.44251842759747317</v>
      </c>
      <c r="H802">
        <f t="shared" si="38"/>
        <v>4.8301878499642209E-2</v>
      </c>
    </row>
    <row r="803" spans="2:8" x14ac:dyDescent="0.25">
      <c r="B803">
        <f t="shared" si="36"/>
        <v>0.59342030013867342</v>
      </c>
      <c r="C803">
        <f t="shared" si="37"/>
        <v>0.56106907764036562</v>
      </c>
      <c r="D803">
        <v>798</v>
      </c>
      <c r="E803">
        <v>0.38606502592433323</v>
      </c>
      <c r="F803">
        <v>1.1184993887401795E-2</v>
      </c>
      <c r="H803">
        <f t="shared" si="38"/>
        <v>3.2351222498307797E-2</v>
      </c>
    </row>
    <row r="804" spans="2:8" x14ac:dyDescent="0.25">
      <c r="B804">
        <f t="shared" si="36"/>
        <v>0.65323859174837284</v>
      </c>
      <c r="C804">
        <f t="shared" si="37"/>
        <v>0.60058454817525797</v>
      </c>
      <c r="D804">
        <v>799</v>
      </c>
      <c r="E804">
        <v>0.99043966240946002</v>
      </c>
      <c r="F804">
        <v>0.63952138543902537</v>
      </c>
      <c r="H804">
        <f t="shared" si="38"/>
        <v>5.2654043573114873E-2</v>
      </c>
    </row>
    <row r="805" spans="2:8" x14ac:dyDescent="0.25">
      <c r="B805">
        <f t="shared" si="36"/>
        <v>0.61232789785739383</v>
      </c>
      <c r="C805">
        <f t="shared" si="37"/>
        <v>0.57496872753338357</v>
      </c>
      <c r="D805">
        <v>800</v>
      </c>
      <c r="E805">
        <v>0.7062915528373328</v>
      </c>
      <c r="F805">
        <v>6.0612848214152137E-2</v>
      </c>
      <c r="H805">
        <f t="shared" si="38"/>
        <v>3.7359170324010288E-2</v>
      </c>
    </row>
    <row r="806" spans="2:8" x14ac:dyDescent="0.25">
      <c r="B806">
        <f t="shared" si="36"/>
        <v>0.59220177800162377</v>
      </c>
      <c r="C806">
        <f t="shared" si="37"/>
        <v>0.53774541189729841</v>
      </c>
      <c r="D806">
        <v>801</v>
      </c>
      <c r="E806">
        <v>0.36571641354847806</v>
      </c>
      <c r="F806">
        <v>0.71135028125257938</v>
      </c>
      <c r="H806">
        <f t="shared" si="38"/>
        <v>5.445636610432536E-2</v>
      </c>
    </row>
    <row r="807" spans="2:8" x14ac:dyDescent="0.25">
      <c r="B807">
        <f t="shared" si="36"/>
        <v>0.59287672061510754</v>
      </c>
      <c r="C807">
        <f t="shared" si="37"/>
        <v>0.54247840301096706</v>
      </c>
      <c r="D807">
        <v>802</v>
      </c>
      <c r="E807">
        <v>0.37694502312428368</v>
      </c>
      <c r="F807">
        <v>0.54003627761907858</v>
      </c>
      <c r="H807">
        <f t="shared" si="38"/>
        <v>5.0398317604140486E-2</v>
      </c>
    </row>
    <row r="808" spans="2:8" x14ac:dyDescent="0.25">
      <c r="B808">
        <f t="shared" si="36"/>
        <v>0.60968306546998108</v>
      </c>
      <c r="C808">
        <f t="shared" si="37"/>
        <v>0.56004039420667084</v>
      </c>
      <c r="D808">
        <v>803</v>
      </c>
      <c r="E808">
        <v>0.66501058931607315</v>
      </c>
      <c r="F808">
        <v>0.50515945293099573</v>
      </c>
      <c r="H808">
        <f t="shared" si="38"/>
        <v>4.9642671263310234E-2</v>
      </c>
    </row>
    <row r="809" spans="2:8" x14ac:dyDescent="0.25">
      <c r="B809">
        <f t="shared" si="36"/>
        <v>0.58272730641176274</v>
      </c>
      <c r="C809">
        <f t="shared" si="37"/>
        <v>0.52459339418085316</v>
      </c>
      <c r="D809">
        <v>804</v>
      </c>
      <c r="E809">
        <v>0.22356259555440694</v>
      </c>
      <c r="F809">
        <v>0.82978213276437263</v>
      </c>
      <c r="H809">
        <f t="shared" si="38"/>
        <v>5.8133912230909579E-2</v>
      </c>
    </row>
    <row r="810" spans="2:8" x14ac:dyDescent="0.25">
      <c r="B810">
        <f t="shared" si="36"/>
        <v>0.63019763921541683</v>
      </c>
      <c r="C810">
        <f t="shared" si="37"/>
        <v>0.58558399617846846</v>
      </c>
      <c r="D810">
        <v>805</v>
      </c>
      <c r="E810">
        <v>0.90808874914892623</v>
      </c>
      <c r="F810">
        <v>0.27666229043338397</v>
      </c>
      <c r="H810">
        <f t="shared" si="38"/>
        <v>4.4613643036948411E-2</v>
      </c>
    </row>
    <row r="811" spans="2:8" x14ac:dyDescent="0.25">
      <c r="B811">
        <f t="shared" si="36"/>
        <v>0.59045481505304487</v>
      </c>
      <c r="C811">
        <f t="shared" si="37"/>
        <v>0.53987947106845202</v>
      </c>
      <c r="D811">
        <v>806</v>
      </c>
      <c r="E811">
        <v>0.33720306332579253</v>
      </c>
      <c r="F811">
        <v>0.54812492170255944</v>
      </c>
      <c r="H811">
        <f t="shared" si="38"/>
        <v>5.0575343984592847E-2</v>
      </c>
    </row>
    <row r="812" spans="2:8" x14ac:dyDescent="0.25">
      <c r="B812">
        <f t="shared" si="36"/>
        <v>0.61279765198640035</v>
      </c>
      <c r="C812">
        <f t="shared" si="37"/>
        <v>0.5600305645803374</v>
      </c>
      <c r="D812">
        <v>807</v>
      </c>
      <c r="E812">
        <v>0.71337045641814911</v>
      </c>
      <c r="F812">
        <v>0.64425604161273586</v>
      </c>
      <c r="H812">
        <f t="shared" si="38"/>
        <v>5.2767087406062951E-2</v>
      </c>
    </row>
    <row r="813" spans="2:8" x14ac:dyDescent="0.25">
      <c r="B813">
        <f t="shared" si="36"/>
        <v>0.60664152403790139</v>
      </c>
      <c r="C813">
        <f t="shared" si="37"/>
        <v>0.55214381902597476</v>
      </c>
      <c r="D813">
        <v>808</v>
      </c>
      <c r="E813">
        <v>0.61497552545342682</v>
      </c>
      <c r="F813">
        <v>0.71289963433968906</v>
      </c>
      <c r="H813">
        <f t="shared" si="38"/>
        <v>5.4497705011926634E-2</v>
      </c>
    </row>
    <row r="814" spans="2:8" x14ac:dyDescent="0.25">
      <c r="B814">
        <f t="shared" si="36"/>
        <v>0.59069549820858003</v>
      </c>
      <c r="C814">
        <f t="shared" si="37"/>
        <v>0.55340447665736103</v>
      </c>
      <c r="D814">
        <v>809</v>
      </c>
      <c r="E814">
        <v>0.3410806988156061</v>
      </c>
      <c r="F814">
        <v>5.9475595600531728E-2</v>
      </c>
      <c r="H814">
        <f t="shared" si="38"/>
        <v>3.7291021551218946E-2</v>
      </c>
    </row>
    <row r="815" spans="2:8" x14ac:dyDescent="0.25">
      <c r="B815">
        <f t="shared" si="36"/>
        <v>0.6300586138600146</v>
      </c>
      <c r="C815">
        <f t="shared" si="37"/>
        <v>0.57902995353191</v>
      </c>
      <c r="D815">
        <v>810</v>
      </c>
      <c r="E815">
        <v>0.90707538205738758</v>
      </c>
      <c r="F815">
        <v>0.5686587370777485</v>
      </c>
      <c r="H815">
        <f t="shared" si="38"/>
        <v>5.1028660328104603E-2</v>
      </c>
    </row>
    <row r="816" spans="2:8" x14ac:dyDescent="0.25">
      <c r="B816">
        <f t="shared" si="36"/>
        <v>0.58963574802171781</v>
      </c>
      <c r="C816">
        <f t="shared" si="37"/>
        <v>0.53377567635686252</v>
      </c>
      <c r="D816">
        <v>811</v>
      </c>
      <c r="E816">
        <v>0.3241382267417301</v>
      </c>
      <c r="F816">
        <v>0.76126450515253374</v>
      </c>
      <c r="H816">
        <f t="shared" si="38"/>
        <v>5.5860071664855293E-2</v>
      </c>
    </row>
    <row r="817" spans="2:8" x14ac:dyDescent="0.25">
      <c r="B817">
        <f t="shared" si="36"/>
        <v>0.62575219628447643</v>
      </c>
      <c r="C817">
        <f t="shared" si="37"/>
        <v>0.57925924539829976</v>
      </c>
      <c r="D817">
        <v>812</v>
      </c>
      <c r="E817">
        <v>0.87148137874440934</v>
      </c>
      <c r="F817">
        <v>0.35883628669495149</v>
      </c>
      <c r="H817">
        <f t="shared" si="38"/>
        <v>4.6492950886176616E-2</v>
      </c>
    </row>
    <row r="818" spans="2:8" x14ac:dyDescent="0.25">
      <c r="B818">
        <f t="shared" si="36"/>
        <v>0.60140358305382524</v>
      </c>
      <c r="C818">
        <f t="shared" si="37"/>
        <v>0.53521113336145087</v>
      </c>
      <c r="D818">
        <v>813</v>
      </c>
      <c r="E818">
        <v>0.52462913971057379</v>
      </c>
      <c r="F818">
        <v>0.96164711055361796</v>
      </c>
      <c r="H818">
        <f t="shared" si="38"/>
        <v>6.6192449692374367E-2</v>
      </c>
    </row>
    <row r="819" spans="2:8" x14ac:dyDescent="0.25">
      <c r="B819">
        <f t="shared" si="36"/>
        <v>0.6240414556257321</v>
      </c>
      <c r="C819">
        <f t="shared" si="37"/>
        <v>0.55302398151076204</v>
      </c>
      <c r="D819">
        <v>814</v>
      </c>
      <c r="E819">
        <v>0.85500132580698751</v>
      </c>
      <c r="F819">
        <v>0.98714798772220136</v>
      </c>
      <c r="H819">
        <f t="shared" si="38"/>
        <v>7.1017474114970058E-2</v>
      </c>
    </row>
    <row r="820" spans="2:8" x14ac:dyDescent="0.25">
      <c r="B820">
        <f t="shared" si="36"/>
        <v>0.58456380251852424</v>
      </c>
      <c r="C820">
        <f t="shared" si="37"/>
        <v>0.52468258987396799</v>
      </c>
      <c r="D820">
        <v>815</v>
      </c>
      <c r="E820">
        <v>0.24844618915703975</v>
      </c>
      <c r="F820">
        <v>0.8720266066991833</v>
      </c>
      <c r="H820">
        <f t="shared" si="38"/>
        <v>5.9881212644556259E-2</v>
      </c>
    </row>
    <row r="821" spans="2:8" x14ac:dyDescent="0.25">
      <c r="B821">
        <f t="shared" si="36"/>
        <v>0.56977047242719003</v>
      </c>
      <c r="C821">
        <f t="shared" si="37"/>
        <v>0.52632600136005869</v>
      </c>
      <c r="D821">
        <v>816</v>
      </c>
      <c r="E821">
        <v>9.1679972289999689E-2</v>
      </c>
      <c r="F821">
        <v>0.22971025289803793</v>
      </c>
      <c r="H821">
        <f t="shared" si="38"/>
        <v>4.3444471067131361E-2</v>
      </c>
    </row>
    <row r="822" spans="2:8" x14ac:dyDescent="0.25">
      <c r="B822">
        <f t="shared" si="36"/>
        <v>0.60388748928907454</v>
      </c>
      <c r="C822">
        <f t="shared" si="37"/>
        <v>0.55199094115336766</v>
      </c>
      <c r="D822">
        <v>817</v>
      </c>
      <c r="E822">
        <v>0.56792687624828564</v>
      </c>
      <c r="F822">
        <v>0.60710331554809382</v>
      </c>
      <c r="H822">
        <f t="shared" si="38"/>
        <v>5.1896548135706877E-2</v>
      </c>
    </row>
    <row r="823" spans="2:8" x14ac:dyDescent="0.25">
      <c r="B823">
        <f t="shared" si="36"/>
        <v>0.5399169503448541</v>
      </c>
      <c r="C823">
        <f t="shared" si="37"/>
        <v>0.48207523955412734</v>
      </c>
      <c r="D823">
        <v>818</v>
      </c>
      <c r="E823">
        <v>4.0916443621235032E-3</v>
      </c>
      <c r="F823">
        <v>0.82184518305647614</v>
      </c>
      <c r="H823">
        <f t="shared" si="38"/>
        <v>5.7841710790726752E-2</v>
      </c>
    </row>
    <row r="824" spans="2:8" x14ac:dyDescent="0.25">
      <c r="B824">
        <f t="shared" si="36"/>
        <v>0.6577031713101581</v>
      </c>
      <c r="C824">
        <f t="shared" si="37"/>
        <v>0.61145651061924522</v>
      </c>
      <c r="D824">
        <v>819</v>
      </c>
      <c r="E824">
        <v>0.99445210839075981</v>
      </c>
      <c r="F824">
        <v>0.34770354666870973</v>
      </c>
      <c r="H824">
        <f t="shared" si="38"/>
        <v>4.6246660690912912E-2</v>
      </c>
    </row>
    <row r="825" spans="2:8" x14ac:dyDescent="0.25">
      <c r="B825">
        <f t="shared" si="36"/>
        <v>0.63268555293552498</v>
      </c>
      <c r="C825">
        <f t="shared" si="37"/>
        <v>0.57413730377929539</v>
      </c>
      <c r="D825">
        <v>820</v>
      </c>
      <c r="E825">
        <v>0.92486476812587792</v>
      </c>
      <c r="F825">
        <v>0.8406020113877144</v>
      </c>
      <c r="H825">
        <f t="shared" si="38"/>
        <v>5.8548249156229581E-2</v>
      </c>
    </row>
    <row r="826" spans="2:8" x14ac:dyDescent="0.25">
      <c r="B826">
        <f t="shared" si="36"/>
        <v>0.64686438509997557</v>
      </c>
      <c r="C826">
        <f t="shared" si="37"/>
        <v>0.58940288689093268</v>
      </c>
      <c r="D826">
        <v>821</v>
      </c>
      <c r="E826">
        <v>0.98042583338994826</v>
      </c>
      <c r="F826">
        <v>0.81113537224712262</v>
      </c>
      <c r="H826">
        <f t="shared" si="38"/>
        <v>5.7461498209042894E-2</v>
      </c>
    </row>
    <row r="827" spans="2:8" x14ac:dyDescent="0.25">
      <c r="B827">
        <f t="shared" si="36"/>
        <v>0.57661984109353293</v>
      </c>
      <c r="C827">
        <f t="shared" si="37"/>
        <v>0.50141824164257298</v>
      </c>
      <c r="D827">
        <v>822</v>
      </c>
      <c r="E827">
        <v>0.15173466051592599</v>
      </c>
      <c r="F827">
        <v>0.99554049293126323</v>
      </c>
      <c r="H827">
        <f t="shared" si="38"/>
        <v>7.5201599450959944E-2</v>
      </c>
    </row>
    <row r="828" spans="2:8" x14ac:dyDescent="0.25">
      <c r="B828">
        <f t="shared" si="36"/>
        <v>0.61042526207110748</v>
      </c>
      <c r="C828">
        <f t="shared" si="37"/>
        <v>0.56604213604335729</v>
      </c>
      <c r="D828">
        <v>823</v>
      </c>
      <c r="E828">
        <v>0.67682657592042195</v>
      </c>
      <c r="F828">
        <v>0.26711107477007245</v>
      </c>
      <c r="H828">
        <f t="shared" si="38"/>
        <v>4.4383126027750207E-2</v>
      </c>
    </row>
    <row r="829" spans="2:8" x14ac:dyDescent="0.25">
      <c r="B829">
        <f t="shared" si="36"/>
        <v>0.57808832246754704</v>
      </c>
      <c r="C829">
        <f t="shared" si="37"/>
        <v>0.52659004409474597</v>
      </c>
      <c r="D829">
        <v>824</v>
      </c>
      <c r="E829">
        <v>0.16742513621967747</v>
      </c>
      <c r="F829">
        <v>0.58961731560151431</v>
      </c>
      <c r="H829">
        <f t="shared" si="38"/>
        <v>5.1498278372801076E-2</v>
      </c>
    </row>
    <row r="830" spans="2:8" x14ac:dyDescent="0.25">
      <c r="B830">
        <f t="shared" si="36"/>
        <v>0.6186442564614848</v>
      </c>
      <c r="C830">
        <f t="shared" si="37"/>
        <v>0.56753501226602865</v>
      </c>
      <c r="D830">
        <v>825</v>
      </c>
      <c r="E830">
        <v>0.79405795820058689</v>
      </c>
      <c r="F830">
        <v>0.57227924381867545</v>
      </c>
      <c r="H830">
        <f t="shared" si="38"/>
        <v>5.1109244195456149E-2</v>
      </c>
    </row>
    <row r="831" spans="2:8" x14ac:dyDescent="0.25">
      <c r="B831">
        <f t="shared" si="36"/>
        <v>0.60610830630263612</v>
      </c>
      <c r="C831">
        <f t="shared" si="37"/>
        <v>0.54315632205005726</v>
      </c>
      <c r="D831">
        <v>826</v>
      </c>
      <c r="E831">
        <v>0.60597457979271629</v>
      </c>
      <c r="F831">
        <v>0.92638440222582652</v>
      </c>
      <c r="H831">
        <f t="shared" si="38"/>
        <v>6.2951984252578863E-2</v>
      </c>
    </row>
    <row r="832" spans="2:8" x14ac:dyDescent="0.25">
      <c r="B832">
        <f t="shared" si="36"/>
        <v>0.60537528226366422</v>
      </c>
      <c r="C832">
        <f t="shared" si="37"/>
        <v>0.56289928039559423</v>
      </c>
      <c r="D832">
        <v>827</v>
      </c>
      <c r="E832">
        <v>0.59350877905002997</v>
      </c>
      <c r="F832">
        <v>0.19392486703746759</v>
      </c>
      <c r="H832">
        <f t="shared" si="38"/>
        <v>4.2476001868069976E-2</v>
      </c>
    </row>
    <row r="833" spans="2:8" x14ac:dyDescent="0.25">
      <c r="B833">
        <f t="shared" si="36"/>
        <v>0.59093797758684463</v>
      </c>
      <c r="C833">
        <f t="shared" si="37"/>
        <v>0.54872870462139345</v>
      </c>
      <c r="D833">
        <v>828</v>
      </c>
      <c r="E833">
        <v>0.34500431914294349</v>
      </c>
      <c r="F833">
        <v>0.18461469979796252</v>
      </c>
      <c r="H833">
        <f t="shared" si="38"/>
        <v>4.2209272965451142E-2</v>
      </c>
    </row>
    <row r="834" spans="2:8" x14ac:dyDescent="0.25">
      <c r="B834">
        <f t="shared" si="36"/>
        <v>0.5876216992068547</v>
      </c>
      <c r="C834">
        <f t="shared" si="37"/>
        <v>0.52712498811127417</v>
      </c>
      <c r="D834">
        <v>829</v>
      </c>
      <c r="E834">
        <v>0.29294504383083897</v>
      </c>
      <c r="F834">
        <v>0.88485383545346963</v>
      </c>
      <c r="H834">
        <f t="shared" si="38"/>
        <v>6.0496711095580524E-2</v>
      </c>
    </row>
    <row r="835" spans="2:8" x14ac:dyDescent="0.25">
      <c r="B835">
        <f t="shared" si="36"/>
        <v>0.60543102819613348</v>
      </c>
      <c r="C835">
        <f t="shared" si="37"/>
        <v>0.55562932518004526</v>
      </c>
      <c r="D835">
        <v>830</v>
      </c>
      <c r="E835">
        <v>0.59446030407352701</v>
      </c>
      <c r="F835">
        <v>0.51253957303088482</v>
      </c>
      <c r="H835">
        <f t="shared" si="38"/>
        <v>4.9801703016088217E-2</v>
      </c>
    </row>
    <row r="836" spans="2:8" x14ac:dyDescent="0.25">
      <c r="B836">
        <f t="shared" si="36"/>
        <v>0.55989365169397265</v>
      </c>
      <c r="C836">
        <f t="shared" si="37"/>
        <v>0.50968967443729585</v>
      </c>
      <c r="D836">
        <v>831</v>
      </c>
      <c r="E836">
        <v>3.8766302346865844E-2</v>
      </c>
      <c r="F836">
        <v>0.53111680239469483</v>
      </c>
      <c r="H836">
        <f t="shared" si="38"/>
        <v>5.0203977256676802E-2</v>
      </c>
    </row>
    <row r="837" spans="2:8" x14ac:dyDescent="0.25">
      <c r="B837">
        <f t="shared" si="36"/>
        <v>0.58597479577579081</v>
      </c>
      <c r="C837">
        <f t="shared" si="37"/>
        <v>0.54706838395484247</v>
      </c>
      <c r="D837">
        <v>832</v>
      </c>
      <c r="E837">
        <v>0.26852305810796651</v>
      </c>
      <c r="F837">
        <v>9.0770135436341048E-2</v>
      </c>
      <c r="H837">
        <f t="shared" si="38"/>
        <v>3.8906411820948332E-2</v>
      </c>
    </row>
    <row r="838" spans="2:8" x14ac:dyDescent="0.25">
      <c r="B838">
        <f t="shared" ref="B838:B901" si="39">NORMINV(E838,$B$2,$B$3)</f>
        <v>0.62400144016624048</v>
      </c>
      <c r="C838">
        <f t="shared" si="37"/>
        <v>0.58961766729345777</v>
      </c>
      <c r="D838">
        <v>833</v>
      </c>
      <c r="E838">
        <v>0.85459954033193153</v>
      </c>
      <c r="F838">
        <v>2.3995676323623094E-2</v>
      </c>
      <c r="H838">
        <f t="shared" si="38"/>
        <v>3.4383772872782763E-2</v>
      </c>
    </row>
    <row r="839" spans="2:8" x14ac:dyDescent="0.25">
      <c r="B839">
        <f t="shared" si="39"/>
        <v>0.59933615201912971</v>
      </c>
      <c r="C839">
        <f t="shared" ref="C839:C902" si="40">B839-H839</f>
        <v>0.54885524227867877</v>
      </c>
      <c r="D839">
        <v>834</v>
      </c>
      <c r="E839">
        <v>0.48834548694615454</v>
      </c>
      <c r="F839">
        <v>0.54381455183162064</v>
      </c>
      <c r="H839">
        <f t="shared" ref="H839:H902" si="41">BETAINV(F839,$C$2,$C$3)</f>
        <v>5.0480909740450941E-2</v>
      </c>
    </row>
    <row r="840" spans="2:8" x14ac:dyDescent="0.25">
      <c r="B840">
        <f t="shared" si="39"/>
        <v>0.64587953727572267</v>
      </c>
      <c r="C840">
        <f t="shared" si="40"/>
        <v>0.5897551299471524</v>
      </c>
      <c r="D840">
        <v>835</v>
      </c>
      <c r="E840">
        <v>0.97827086505546945</v>
      </c>
      <c r="F840">
        <v>0.77002450206290973</v>
      </c>
      <c r="H840">
        <f t="shared" si="41"/>
        <v>5.6124407328570269E-2</v>
      </c>
    </row>
    <row r="841" spans="2:8" x14ac:dyDescent="0.25">
      <c r="B841">
        <f t="shared" si="39"/>
        <v>0.607620070435827</v>
      </c>
      <c r="C841">
        <f t="shared" si="40"/>
        <v>0.55540778348845321</v>
      </c>
      <c r="D841">
        <v>836</v>
      </c>
      <c r="E841">
        <v>0.63133049423437049</v>
      </c>
      <c r="F841">
        <v>0.62075681356146006</v>
      </c>
      <c r="H841">
        <f t="shared" si="41"/>
        <v>5.2212286947373787E-2</v>
      </c>
    </row>
    <row r="842" spans="2:8" x14ac:dyDescent="0.25">
      <c r="B842">
        <f t="shared" si="39"/>
        <v>0.60234313331338263</v>
      </c>
      <c r="C842">
        <f t="shared" si="40"/>
        <v>0.55005437632250775</v>
      </c>
      <c r="D842">
        <v>837</v>
      </c>
      <c r="E842">
        <v>0.54106908426461331</v>
      </c>
      <c r="F842">
        <v>0.62403405128519562</v>
      </c>
      <c r="H842">
        <f t="shared" si="41"/>
        <v>5.2288756990874874E-2</v>
      </c>
    </row>
    <row r="843" spans="2:8" x14ac:dyDescent="0.25">
      <c r="B843">
        <f t="shared" si="39"/>
        <v>0.59331521561653178</v>
      </c>
      <c r="C843">
        <f t="shared" si="40"/>
        <v>0.54298961877828933</v>
      </c>
      <c r="D843">
        <v>838</v>
      </c>
      <c r="E843">
        <v>0.38429685917142908</v>
      </c>
      <c r="F843">
        <v>0.53670333427488193</v>
      </c>
      <c r="H843">
        <f t="shared" si="41"/>
        <v>5.0325596838242448E-2</v>
      </c>
    </row>
    <row r="844" spans="2:8" x14ac:dyDescent="0.25">
      <c r="B844">
        <f t="shared" si="39"/>
        <v>0.59949627191252586</v>
      </c>
      <c r="C844">
        <f t="shared" si="40"/>
        <v>0.55599877655781538</v>
      </c>
      <c r="D844">
        <v>839</v>
      </c>
      <c r="E844">
        <v>0.49115601754884186</v>
      </c>
      <c r="F844">
        <v>0.23175507220147495</v>
      </c>
      <c r="H844">
        <f t="shared" si="41"/>
        <v>4.3497495354710439E-2</v>
      </c>
    </row>
    <row r="845" spans="2:8" x14ac:dyDescent="0.25">
      <c r="B845">
        <f t="shared" si="39"/>
        <v>0.60626842649741264</v>
      </c>
      <c r="C845">
        <f t="shared" si="40"/>
        <v>0.55698466289328497</v>
      </c>
      <c r="D845">
        <v>840</v>
      </c>
      <c r="E845">
        <v>0.60868367238187204</v>
      </c>
      <c r="F845">
        <v>0.48844605223387338</v>
      </c>
      <c r="H845">
        <f t="shared" si="41"/>
        <v>4.9283763604127694E-2</v>
      </c>
    </row>
    <row r="846" spans="2:8" x14ac:dyDescent="0.25">
      <c r="B846">
        <f t="shared" si="39"/>
        <v>0.57896835994474738</v>
      </c>
      <c r="C846">
        <f t="shared" si="40"/>
        <v>0.52368300155943337</v>
      </c>
      <c r="D846">
        <v>841</v>
      </c>
      <c r="E846">
        <v>0.17731198298009421</v>
      </c>
      <c r="F846">
        <v>0.74151045697371032</v>
      </c>
      <c r="H846">
        <f t="shared" si="41"/>
        <v>5.528535838531401E-2</v>
      </c>
    </row>
    <row r="847" spans="2:8" x14ac:dyDescent="0.25">
      <c r="B847">
        <f t="shared" si="39"/>
        <v>0.62937153741235008</v>
      </c>
      <c r="C847">
        <f t="shared" si="40"/>
        <v>0.58642215595323099</v>
      </c>
      <c r="D847">
        <v>842</v>
      </c>
      <c r="E847">
        <v>0.90194574612243894</v>
      </c>
      <c r="F847">
        <v>0.21103820601547563</v>
      </c>
      <c r="H847">
        <f t="shared" si="41"/>
        <v>4.2949381459119119E-2</v>
      </c>
    </row>
    <row r="848" spans="2:8" x14ac:dyDescent="0.25">
      <c r="B848">
        <f t="shared" si="39"/>
        <v>0.6100221675091696</v>
      </c>
      <c r="C848">
        <f t="shared" si="40"/>
        <v>0.56448794089134624</v>
      </c>
      <c r="D848">
        <v>843</v>
      </c>
      <c r="E848">
        <v>0.6704303655000885</v>
      </c>
      <c r="F848">
        <v>0.31605429183161871</v>
      </c>
      <c r="H848">
        <f t="shared" si="41"/>
        <v>4.5534226617823324E-2</v>
      </c>
    </row>
    <row r="849" spans="2:8" x14ac:dyDescent="0.25">
      <c r="B849">
        <f t="shared" si="39"/>
        <v>0.61945667691727346</v>
      </c>
      <c r="C849">
        <f t="shared" si="40"/>
        <v>0.55538368747727629</v>
      </c>
      <c r="D849">
        <v>844</v>
      </c>
      <c r="E849">
        <v>0.8040949394622976</v>
      </c>
      <c r="F849">
        <v>0.94079099894770102</v>
      </c>
      <c r="H849">
        <f t="shared" si="41"/>
        <v>6.4072989439997174E-2</v>
      </c>
    </row>
    <row r="850" spans="2:8" x14ac:dyDescent="0.25">
      <c r="B850">
        <f t="shared" si="39"/>
        <v>0.63612119718927473</v>
      </c>
      <c r="C850">
        <f t="shared" si="40"/>
        <v>0.57093529828650336</v>
      </c>
      <c r="D850">
        <v>845</v>
      </c>
      <c r="E850">
        <v>0.94405875672135697</v>
      </c>
      <c r="F850">
        <v>0.95269207876599737</v>
      </c>
      <c r="H850">
        <f t="shared" si="41"/>
        <v>6.5185898902771378E-2</v>
      </c>
    </row>
    <row r="851" spans="2:8" x14ac:dyDescent="0.25">
      <c r="B851">
        <f t="shared" si="39"/>
        <v>0.6092275532301461</v>
      </c>
      <c r="C851">
        <f t="shared" si="40"/>
        <v>0.54570390815898684</v>
      </c>
      <c r="D851">
        <v>846</v>
      </c>
      <c r="E851">
        <v>0.65767601266766107</v>
      </c>
      <c r="F851">
        <v>0.9340536894271807</v>
      </c>
      <c r="H851">
        <f t="shared" si="41"/>
        <v>6.3523645071159263E-2</v>
      </c>
    </row>
    <row r="852" spans="2:8" x14ac:dyDescent="0.25">
      <c r="B852">
        <f t="shared" si="39"/>
        <v>0.56631190149146948</v>
      </c>
      <c r="C852">
        <f t="shared" si="40"/>
        <v>0.5103230064805464</v>
      </c>
      <c r="D852">
        <v>847</v>
      </c>
      <c r="E852">
        <v>6.9076873862550237E-2</v>
      </c>
      <c r="F852">
        <v>0.76555951379447862</v>
      </c>
      <c r="H852">
        <f t="shared" si="41"/>
        <v>5.5988895010923079E-2</v>
      </c>
    </row>
    <row r="853" spans="2:8" x14ac:dyDescent="0.25">
      <c r="B853">
        <f t="shared" si="39"/>
        <v>0.59296076155958044</v>
      </c>
      <c r="C853">
        <f t="shared" si="40"/>
        <v>0.54463947056720041</v>
      </c>
      <c r="D853">
        <v>848</v>
      </c>
      <c r="E853">
        <v>0.37835069968404778</v>
      </c>
      <c r="F853">
        <v>0.44342671841422554</v>
      </c>
      <c r="H853">
        <f t="shared" si="41"/>
        <v>4.8321290992380042E-2</v>
      </c>
    </row>
    <row r="854" spans="2:8" x14ac:dyDescent="0.25">
      <c r="B854">
        <f t="shared" si="39"/>
        <v>0.60266920150868042</v>
      </c>
      <c r="C854">
        <f t="shared" si="40"/>
        <v>0.54516058864378081</v>
      </c>
      <c r="D854">
        <v>849</v>
      </c>
      <c r="E854">
        <v>0.54675957949211118</v>
      </c>
      <c r="F854">
        <v>0.81248602972032824</v>
      </c>
      <c r="H854">
        <f t="shared" si="41"/>
        <v>5.7508612864899611E-2</v>
      </c>
    </row>
    <row r="855" spans="2:8" x14ac:dyDescent="0.25">
      <c r="B855">
        <f t="shared" si="39"/>
        <v>0.57923445392935902</v>
      </c>
      <c r="C855">
        <f t="shared" si="40"/>
        <v>0.53407596773085475</v>
      </c>
      <c r="D855">
        <v>850</v>
      </c>
      <c r="E855">
        <v>0.18037259095448221</v>
      </c>
      <c r="F855">
        <v>0.2997496918342808</v>
      </c>
      <c r="H855">
        <f t="shared" si="41"/>
        <v>4.5158486198504301E-2</v>
      </c>
    </row>
    <row r="856" spans="2:8" x14ac:dyDescent="0.25">
      <c r="B856">
        <f t="shared" si="39"/>
        <v>0.60404974153395752</v>
      </c>
      <c r="C856">
        <f t="shared" si="40"/>
        <v>0.54956203362213785</v>
      </c>
      <c r="D856">
        <v>851</v>
      </c>
      <c r="E856">
        <v>0.57073264637819143</v>
      </c>
      <c r="F856">
        <v>0.7125253783959824</v>
      </c>
      <c r="H856">
        <f t="shared" si="41"/>
        <v>5.4487707911819672E-2</v>
      </c>
    </row>
    <row r="857" spans="2:8" x14ac:dyDescent="0.25">
      <c r="B857">
        <f t="shared" si="39"/>
        <v>0.62944369377060705</v>
      </c>
      <c r="C857">
        <f t="shared" si="40"/>
        <v>0.57194803830729768</v>
      </c>
      <c r="D857">
        <v>852</v>
      </c>
      <c r="E857">
        <v>0.9024940114235207</v>
      </c>
      <c r="F857">
        <v>0.81211523845378264</v>
      </c>
      <c r="H857">
        <f t="shared" si="41"/>
        <v>5.749565546330937E-2</v>
      </c>
    </row>
    <row r="858" spans="2:8" x14ac:dyDescent="0.25">
      <c r="B858">
        <f t="shared" si="39"/>
        <v>0.59940066814751325</v>
      </c>
      <c r="C858">
        <f t="shared" si="40"/>
        <v>0.55362668941994364</v>
      </c>
      <c r="D858">
        <v>853</v>
      </c>
      <c r="E858">
        <v>0.48947785507665498</v>
      </c>
      <c r="F858">
        <v>0.32660472548975594</v>
      </c>
      <c r="H858">
        <f t="shared" si="41"/>
        <v>4.5773978727569616E-2</v>
      </c>
    </row>
    <row r="859" spans="2:8" x14ac:dyDescent="0.25">
      <c r="B859">
        <f t="shared" si="39"/>
        <v>0.61406409774598592</v>
      </c>
      <c r="C859">
        <f t="shared" si="40"/>
        <v>0.57077202753993916</v>
      </c>
      <c r="D859">
        <v>854</v>
      </c>
      <c r="E859">
        <v>0.73204108942369839</v>
      </c>
      <c r="F859">
        <v>0.22388088802844974</v>
      </c>
      <c r="H859">
        <f t="shared" si="41"/>
        <v>4.3292070206046723E-2</v>
      </c>
    </row>
    <row r="860" spans="2:8" x14ac:dyDescent="0.25">
      <c r="B860">
        <f t="shared" si="39"/>
        <v>0.62533004149675642</v>
      </c>
      <c r="C860">
        <f t="shared" si="40"/>
        <v>0.58517471265913501</v>
      </c>
      <c r="D860">
        <v>855</v>
      </c>
      <c r="E860">
        <v>0.86754081988621845</v>
      </c>
      <c r="F860">
        <v>0.12148068344505347</v>
      </c>
      <c r="H860">
        <f t="shared" si="41"/>
        <v>4.0155328837621442E-2</v>
      </c>
    </row>
    <row r="861" spans="2:8" x14ac:dyDescent="0.25">
      <c r="B861">
        <f t="shared" si="39"/>
        <v>0.59009152343237536</v>
      </c>
      <c r="C861">
        <f t="shared" si="40"/>
        <v>0.51819946416174123</v>
      </c>
      <c r="D861">
        <v>856</v>
      </c>
      <c r="E861">
        <v>0.33138281143878778</v>
      </c>
      <c r="F861">
        <v>0.98961417275614227</v>
      </c>
      <c r="H861">
        <f t="shared" si="41"/>
        <v>7.1892059270634134E-2</v>
      </c>
    </row>
    <row r="862" spans="2:8" x14ac:dyDescent="0.25">
      <c r="B862">
        <f t="shared" si="39"/>
        <v>0.61090053732482485</v>
      </c>
      <c r="C862">
        <f t="shared" si="40"/>
        <v>0.55352255964909858</v>
      </c>
      <c r="D862">
        <v>857</v>
      </c>
      <c r="E862">
        <v>0.684301397373142</v>
      </c>
      <c r="F862">
        <v>0.80872466391529851</v>
      </c>
      <c r="H862">
        <f t="shared" si="41"/>
        <v>5.7377977675726277E-2</v>
      </c>
    </row>
    <row r="863" spans="2:8" x14ac:dyDescent="0.25">
      <c r="B863">
        <f t="shared" si="39"/>
        <v>0.63480163394479627</v>
      </c>
      <c r="C863">
        <f t="shared" si="40"/>
        <v>0.58762343782367921</v>
      </c>
      <c r="D863">
        <v>858</v>
      </c>
      <c r="E863">
        <v>0.93720312489363988</v>
      </c>
      <c r="F863">
        <v>0.39021734484226317</v>
      </c>
      <c r="H863">
        <f t="shared" si="41"/>
        <v>4.717819612111708E-2</v>
      </c>
    </row>
    <row r="864" spans="2:8" x14ac:dyDescent="0.25">
      <c r="B864">
        <f t="shared" si="39"/>
        <v>0.60037979524562657</v>
      </c>
      <c r="C864">
        <f t="shared" si="40"/>
        <v>0.53680706747713702</v>
      </c>
      <c r="D864">
        <v>859</v>
      </c>
      <c r="E864">
        <v>0.5066683222735735</v>
      </c>
      <c r="F864">
        <v>0.93468031344636948</v>
      </c>
      <c r="H864">
        <f t="shared" si="41"/>
        <v>6.3572727768489545E-2</v>
      </c>
    </row>
    <row r="865" spans="2:8" x14ac:dyDescent="0.25">
      <c r="B865">
        <f t="shared" si="39"/>
        <v>0.55104996969124753</v>
      </c>
      <c r="C865">
        <f t="shared" si="40"/>
        <v>0.49360334579057308</v>
      </c>
      <c r="D865">
        <v>860</v>
      </c>
      <c r="E865">
        <v>1.5603661970959415E-2</v>
      </c>
      <c r="F865">
        <v>0.81070757904829516</v>
      </c>
      <c r="H865">
        <f t="shared" si="41"/>
        <v>5.7446623900674454E-2</v>
      </c>
    </row>
    <row r="866" spans="2:8" x14ac:dyDescent="0.25">
      <c r="B866">
        <f t="shared" si="39"/>
        <v>0.60215568124836183</v>
      </c>
      <c r="C866">
        <f t="shared" si="40"/>
        <v>0.55633199833046187</v>
      </c>
      <c r="D866">
        <v>861</v>
      </c>
      <c r="E866">
        <v>0.53779380804811105</v>
      </c>
      <c r="F866">
        <v>0.32880534790345561</v>
      </c>
      <c r="H866">
        <f t="shared" si="41"/>
        <v>4.5823682917899934E-2</v>
      </c>
    </row>
    <row r="867" spans="2:8" x14ac:dyDescent="0.25">
      <c r="B867">
        <f t="shared" si="39"/>
        <v>0.57860510518593489</v>
      </c>
      <c r="C867">
        <f t="shared" si="40"/>
        <v>0.52355614932688921</v>
      </c>
      <c r="D867">
        <v>862</v>
      </c>
      <c r="E867">
        <v>0.17318711880619198</v>
      </c>
      <c r="F867">
        <v>0.73310733290886265</v>
      </c>
      <c r="H867">
        <f t="shared" si="41"/>
        <v>5.5048955859045678E-2</v>
      </c>
    </row>
    <row r="868" spans="2:8" x14ac:dyDescent="0.25">
      <c r="B868">
        <f t="shared" si="39"/>
        <v>0.57298064193794651</v>
      </c>
      <c r="C868">
        <f t="shared" si="40"/>
        <v>0.51636869939820218</v>
      </c>
      <c r="D868">
        <v>863</v>
      </c>
      <c r="E868">
        <v>0.11718191911385922</v>
      </c>
      <c r="F868">
        <v>0.78563577380342675</v>
      </c>
      <c r="H868">
        <f t="shared" si="41"/>
        <v>5.6611942539744331E-2</v>
      </c>
    </row>
    <row r="869" spans="2:8" x14ac:dyDescent="0.25">
      <c r="B869">
        <f t="shared" si="39"/>
        <v>0.65145769253222841</v>
      </c>
      <c r="C869">
        <f t="shared" si="40"/>
        <v>0.60474874300344517</v>
      </c>
      <c r="D869">
        <v>864</v>
      </c>
      <c r="E869">
        <v>0.98823714878941349</v>
      </c>
      <c r="F869">
        <v>0.36866846338766734</v>
      </c>
      <c r="H869">
        <f t="shared" si="41"/>
        <v>4.670894952878326E-2</v>
      </c>
    </row>
    <row r="870" spans="2:8" x14ac:dyDescent="0.25">
      <c r="B870">
        <f t="shared" si="39"/>
        <v>0.60849613614993814</v>
      </c>
      <c r="C870">
        <f t="shared" si="40"/>
        <v>0.55667868057578451</v>
      </c>
      <c r="D870">
        <v>865</v>
      </c>
      <c r="E870">
        <v>0.6457744826765941</v>
      </c>
      <c r="F870">
        <v>0.60365341159575636</v>
      </c>
      <c r="H870">
        <f t="shared" si="41"/>
        <v>5.1817455574153626E-2</v>
      </c>
    </row>
    <row r="871" spans="2:8" x14ac:dyDescent="0.25">
      <c r="B871">
        <f t="shared" si="39"/>
        <v>0.63653004526489909</v>
      </c>
      <c r="C871">
        <f t="shared" si="40"/>
        <v>0.58136691852440436</v>
      </c>
      <c r="D871">
        <v>866</v>
      </c>
      <c r="E871">
        <v>0.94605864094728886</v>
      </c>
      <c r="F871">
        <v>0.73718559908115044</v>
      </c>
      <c r="H871">
        <f t="shared" si="41"/>
        <v>5.5163126740494728E-2</v>
      </c>
    </row>
    <row r="872" spans="2:8" x14ac:dyDescent="0.25">
      <c r="B872">
        <f t="shared" si="39"/>
        <v>0.57802467005608427</v>
      </c>
      <c r="C872">
        <f t="shared" si="40"/>
        <v>0.52475756989221756</v>
      </c>
      <c r="D872">
        <v>867</v>
      </c>
      <c r="E872">
        <v>0.16672407245234666</v>
      </c>
      <c r="F872">
        <v>0.66484979414933321</v>
      </c>
      <c r="H872">
        <f t="shared" si="41"/>
        <v>5.326710016386671E-2</v>
      </c>
    </row>
    <row r="873" spans="2:8" x14ac:dyDescent="0.25">
      <c r="B873">
        <f t="shared" si="39"/>
        <v>0.59199982958182351</v>
      </c>
      <c r="C873">
        <f t="shared" si="40"/>
        <v>0.54563642301690085</v>
      </c>
      <c r="D873">
        <v>868</v>
      </c>
      <c r="E873">
        <v>0.36237846380652816</v>
      </c>
      <c r="F873">
        <v>0.35296970455860821</v>
      </c>
      <c r="H873">
        <f t="shared" si="41"/>
        <v>4.6363406564922612E-2</v>
      </c>
    </row>
    <row r="874" spans="2:8" x14ac:dyDescent="0.25">
      <c r="B874">
        <f t="shared" si="39"/>
        <v>0.60525166095203098</v>
      </c>
      <c r="C874">
        <f t="shared" si="40"/>
        <v>0.56622035129508019</v>
      </c>
      <c r="D874">
        <v>869</v>
      </c>
      <c r="E874">
        <v>0.59139672877890526</v>
      </c>
      <c r="F874">
        <v>9.3579864664664392E-2</v>
      </c>
      <c r="H874">
        <f t="shared" si="41"/>
        <v>3.903130965695082E-2</v>
      </c>
    </row>
    <row r="875" spans="2:8" x14ac:dyDescent="0.25">
      <c r="B875">
        <f t="shared" si="39"/>
        <v>0.58493345868053415</v>
      </c>
      <c r="C875">
        <f t="shared" si="40"/>
        <v>0.54654457116442889</v>
      </c>
      <c r="D875">
        <v>870</v>
      </c>
      <c r="E875">
        <v>0.25362750838751458</v>
      </c>
      <c r="F875">
        <v>7.9735999908950639E-2</v>
      </c>
      <c r="H875">
        <f t="shared" si="41"/>
        <v>3.8388887516105204E-2</v>
      </c>
    </row>
    <row r="876" spans="2:8" x14ac:dyDescent="0.25">
      <c r="B876">
        <f t="shared" si="39"/>
        <v>0.60051950279819355</v>
      </c>
      <c r="C876">
        <f t="shared" si="40"/>
        <v>0.55544161661370439</v>
      </c>
      <c r="D876">
        <v>871</v>
      </c>
      <c r="E876">
        <v>0.50912089240948166</v>
      </c>
      <c r="F876">
        <v>0.29629128930745652</v>
      </c>
      <c r="H876">
        <f t="shared" si="41"/>
        <v>4.5077886184489116E-2</v>
      </c>
    </row>
    <row r="877" spans="2:8" x14ac:dyDescent="0.25">
      <c r="B877">
        <f t="shared" si="39"/>
        <v>0.57564211016078815</v>
      </c>
      <c r="C877">
        <f t="shared" si="40"/>
        <v>0.52846734205752555</v>
      </c>
      <c r="D877">
        <v>872</v>
      </c>
      <c r="E877">
        <v>0.14184776945012567</v>
      </c>
      <c r="F877">
        <v>0.39005910199847715</v>
      </c>
      <c r="H877">
        <f t="shared" si="41"/>
        <v>4.7174768103262647E-2</v>
      </c>
    </row>
    <row r="878" spans="2:8" x14ac:dyDescent="0.25">
      <c r="B878">
        <f t="shared" si="39"/>
        <v>0.53638775341730216</v>
      </c>
      <c r="C878">
        <f t="shared" si="40"/>
        <v>0.48198070876618082</v>
      </c>
      <c r="D878">
        <v>873</v>
      </c>
      <c r="E878">
        <v>2.5571764735838887E-3</v>
      </c>
      <c r="F878">
        <v>0.70949564867030945</v>
      </c>
      <c r="H878">
        <f t="shared" si="41"/>
        <v>5.4407044651121339E-2</v>
      </c>
    </row>
    <row r="879" spans="2:8" x14ac:dyDescent="0.25">
      <c r="B879">
        <f t="shared" si="39"/>
        <v>0.59726396289625605</v>
      </c>
      <c r="C879">
        <f t="shared" si="40"/>
        <v>0.55745131612211474</v>
      </c>
      <c r="D879">
        <v>874</v>
      </c>
      <c r="E879">
        <v>0.45207516130676151</v>
      </c>
      <c r="F879">
        <v>0.11247290482809014</v>
      </c>
      <c r="H879">
        <f t="shared" si="41"/>
        <v>3.9812646774141293E-2</v>
      </c>
    </row>
    <row r="880" spans="2:8" x14ac:dyDescent="0.25">
      <c r="B880">
        <f t="shared" si="39"/>
        <v>0.59904807232849089</v>
      </c>
      <c r="C880">
        <f t="shared" si="40"/>
        <v>0.53067376271514799</v>
      </c>
      <c r="D880">
        <v>875</v>
      </c>
      <c r="E880">
        <v>0.48329047164279437</v>
      </c>
      <c r="F880">
        <v>0.97619230801092072</v>
      </c>
      <c r="H880">
        <f t="shared" si="41"/>
        <v>6.8374309613342898E-2</v>
      </c>
    </row>
    <row r="881" spans="2:8" x14ac:dyDescent="0.25">
      <c r="B881">
        <f t="shared" si="39"/>
        <v>0.58880769673485456</v>
      </c>
      <c r="C881">
        <f t="shared" si="40"/>
        <v>0.52716947430788275</v>
      </c>
      <c r="D881">
        <v>876</v>
      </c>
      <c r="E881">
        <v>0.31114671127812876</v>
      </c>
      <c r="F881">
        <v>0.90599471965403677</v>
      </c>
      <c r="H881">
        <f t="shared" si="41"/>
        <v>6.1638222426971812E-2</v>
      </c>
    </row>
    <row r="882" spans="2:8" x14ac:dyDescent="0.25">
      <c r="B882">
        <f t="shared" si="39"/>
        <v>0.59924368469356748</v>
      </c>
      <c r="C882">
        <f t="shared" si="40"/>
        <v>0.52477576460975917</v>
      </c>
      <c r="D882">
        <v>877</v>
      </c>
      <c r="E882">
        <v>0.48672269372016896</v>
      </c>
      <c r="F882">
        <v>0.99459303530142229</v>
      </c>
      <c r="H882">
        <f t="shared" si="41"/>
        <v>7.4467920083808314E-2</v>
      </c>
    </row>
    <row r="883" spans="2:8" x14ac:dyDescent="0.25">
      <c r="B883">
        <f t="shared" si="39"/>
        <v>0.61074280885274512</v>
      </c>
      <c r="C883">
        <f t="shared" si="40"/>
        <v>0.55365783087923892</v>
      </c>
      <c r="D883">
        <v>878</v>
      </c>
      <c r="E883">
        <v>0.68182889711798467</v>
      </c>
      <c r="F883">
        <v>0.80010179371772505</v>
      </c>
      <c r="H883">
        <f t="shared" si="41"/>
        <v>5.7084977973506201E-2</v>
      </c>
    </row>
    <row r="884" spans="2:8" x14ac:dyDescent="0.25">
      <c r="B884">
        <f t="shared" si="39"/>
        <v>0.58508082078159751</v>
      </c>
      <c r="C884">
        <f t="shared" si="40"/>
        <v>0.53806616271585728</v>
      </c>
      <c r="D884">
        <v>879</v>
      </c>
      <c r="E884">
        <v>0.25570873384518844</v>
      </c>
      <c r="F884">
        <v>0.38268074538008268</v>
      </c>
      <c r="H884">
        <f t="shared" si="41"/>
        <v>4.7014658065740206E-2</v>
      </c>
    </row>
    <row r="885" spans="2:8" x14ac:dyDescent="0.25">
      <c r="B885">
        <f t="shared" si="39"/>
        <v>0.60463788657630002</v>
      </c>
      <c r="C885">
        <f t="shared" si="40"/>
        <v>0.55179946170877181</v>
      </c>
      <c r="D885">
        <v>880</v>
      </c>
      <c r="E885">
        <v>0.58087230035349724</v>
      </c>
      <c r="F885">
        <v>0.64722928427666382</v>
      </c>
      <c r="H885">
        <f t="shared" si="41"/>
        <v>5.2838424867528211E-2</v>
      </c>
    </row>
    <row r="886" spans="2:8" x14ac:dyDescent="0.25">
      <c r="B886">
        <f t="shared" si="39"/>
        <v>0.58802130811899023</v>
      </c>
      <c r="C886">
        <f t="shared" si="40"/>
        <v>0.53059897118838795</v>
      </c>
      <c r="D886">
        <v>881</v>
      </c>
      <c r="E886">
        <v>0.29902263066213486</v>
      </c>
      <c r="F886">
        <v>0.81000764402922365</v>
      </c>
      <c r="H886">
        <f t="shared" si="41"/>
        <v>5.742233693060228E-2</v>
      </c>
    </row>
    <row r="887" spans="2:8" x14ac:dyDescent="0.25">
      <c r="B887">
        <f t="shared" si="39"/>
        <v>0.61608275198976004</v>
      </c>
      <c r="C887">
        <f t="shared" si="40"/>
        <v>0.56412072053606777</v>
      </c>
      <c r="D887">
        <v>882</v>
      </c>
      <c r="E887">
        <v>0.76047894331403132</v>
      </c>
      <c r="F887">
        <v>0.60995077425806454</v>
      </c>
      <c r="H887">
        <f t="shared" si="41"/>
        <v>5.196203145369227E-2</v>
      </c>
    </row>
    <row r="888" spans="2:8" x14ac:dyDescent="0.25">
      <c r="B888">
        <f t="shared" si="39"/>
        <v>0.57877972895922902</v>
      </c>
      <c r="C888">
        <f t="shared" si="40"/>
        <v>0.52238545442162221</v>
      </c>
      <c r="D888">
        <v>883</v>
      </c>
      <c r="E888">
        <v>0.17516233781195467</v>
      </c>
      <c r="F888">
        <v>0.7787536221638387</v>
      </c>
      <c r="H888">
        <f t="shared" si="41"/>
        <v>5.6394274537606814E-2</v>
      </c>
    </row>
    <row r="889" spans="2:8" x14ac:dyDescent="0.25">
      <c r="B889">
        <f t="shared" si="39"/>
        <v>0.61086503229705524</v>
      </c>
      <c r="C889">
        <f t="shared" si="40"/>
        <v>0.55197139029302356</v>
      </c>
      <c r="D889">
        <v>884</v>
      </c>
      <c r="E889">
        <v>0.68374554583418878</v>
      </c>
      <c r="F889">
        <v>0.84923562559787324</v>
      </c>
      <c r="H889">
        <f t="shared" si="41"/>
        <v>5.8893642004031688E-2</v>
      </c>
    </row>
    <row r="890" spans="2:8" x14ac:dyDescent="0.25">
      <c r="B890">
        <f t="shared" si="39"/>
        <v>0.58910571531917055</v>
      </c>
      <c r="C890">
        <f t="shared" si="40"/>
        <v>0.55158505886241826</v>
      </c>
      <c r="D890">
        <v>885</v>
      </c>
      <c r="E890">
        <v>0.31579646115779081</v>
      </c>
      <c r="F890">
        <v>6.3369920136325142E-2</v>
      </c>
      <c r="H890">
        <f t="shared" si="41"/>
        <v>3.7520656456752281E-2</v>
      </c>
    </row>
    <row r="891" spans="2:8" x14ac:dyDescent="0.25">
      <c r="B891">
        <f t="shared" si="39"/>
        <v>0.60658129085374068</v>
      </c>
      <c r="C891">
        <f t="shared" si="40"/>
        <v>0.54816400556303602</v>
      </c>
      <c r="D891">
        <v>886</v>
      </c>
      <c r="E891">
        <v>0.61396176209025377</v>
      </c>
      <c r="F891">
        <v>0.83723689093934617</v>
      </c>
      <c r="H891">
        <f t="shared" si="41"/>
        <v>5.8417285290704668E-2</v>
      </c>
    </row>
    <row r="892" spans="2:8" x14ac:dyDescent="0.25">
      <c r="B892">
        <f t="shared" si="39"/>
        <v>0.57967513404910076</v>
      </c>
      <c r="C892">
        <f t="shared" si="40"/>
        <v>0.52918061923082194</v>
      </c>
      <c r="D892">
        <v>887</v>
      </c>
      <c r="E892">
        <v>0.18551368786510558</v>
      </c>
      <c r="F892">
        <v>0.54443618756816647</v>
      </c>
      <c r="H892">
        <f t="shared" si="41"/>
        <v>5.0494514818278824E-2</v>
      </c>
    </row>
    <row r="893" spans="2:8" x14ac:dyDescent="0.25">
      <c r="B893">
        <f t="shared" si="39"/>
        <v>0.60106507978482049</v>
      </c>
      <c r="C893">
        <f t="shared" si="40"/>
        <v>0.55479216409428378</v>
      </c>
      <c r="D893">
        <v>888</v>
      </c>
      <c r="E893">
        <v>0.51869435088438198</v>
      </c>
      <c r="F893">
        <v>0.34888607738497956</v>
      </c>
      <c r="H893">
        <f t="shared" si="41"/>
        <v>4.6272915690536681E-2</v>
      </c>
    </row>
    <row r="894" spans="2:8" x14ac:dyDescent="0.25">
      <c r="B894">
        <f t="shared" si="39"/>
        <v>0.62683953824413974</v>
      </c>
      <c r="C894">
        <f t="shared" si="40"/>
        <v>0.5667945528263727</v>
      </c>
      <c r="D894">
        <v>889</v>
      </c>
      <c r="E894">
        <v>0.88125392341324482</v>
      </c>
      <c r="F894">
        <v>0.87554081704894582</v>
      </c>
      <c r="H894">
        <f t="shared" si="41"/>
        <v>6.0044985417767038E-2</v>
      </c>
    </row>
    <row r="895" spans="2:8" x14ac:dyDescent="0.25">
      <c r="B895">
        <f t="shared" si="39"/>
        <v>0.57285868934242368</v>
      </c>
      <c r="C895">
        <f t="shared" si="40"/>
        <v>0.51565222759871132</v>
      </c>
      <c r="D895">
        <v>890</v>
      </c>
      <c r="E895">
        <v>0.11612945860638746</v>
      </c>
      <c r="F895">
        <v>0.80370834577039241</v>
      </c>
      <c r="H895">
        <f t="shared" si="41"/>
        <v>5.7206461743712356E-2</v>
      </c>
    </row>
    <row r="896" spans="2:8" x14ac:dyDescent="0.25">
      <c r="B896">
        <f t="shared" si="39"/>
        <v>0.54420503520268504</v>
      </c>
      <c r="C896">
        <f t="shared" si="40"/>
        <v>0.50635434896196141</v>
      </c>
      <c r="D896">
        <v>891</v>
      </c>
      <c r="E896">
        <v>7.0308657274251729E-3</v>
      </c>
      <c r="F896">
        <v>6.9280855081482295E-2</v>
      </c>
      <c r="H896">
        <f t="shared" si="41"/>
        <v>3.7850686240723623E-2</v>
      </c>
    </row>
    <row r="897" spans="2:8" x14ac:dyDescent="0.25">
      <c r="B897">
        <f t="shared" si="39"/>
        <v>0.61484701405119602</v>
      </c>
      <c r="C897">
        <f t="shared" si="40"/>
        <v>0.55402489736291483</v>
      </c>
      <c r="D897">
        <v>892</v>
      </c>
      <c r="E897">
        <v>0.74326881947591072</v>
      </c>
      <c r="F897">
        <v>0.89122357736897406</v>
      </c>
      <c r="H897">
        <f t="shared" si="41"/>
        <v>6.0822116688281191E-2</v>
      </c>
    </row>
    <row r="898" spans="2:8" x14ac:dyDescent="0.25">
      <c r="B898">
        <f t="shared" si="39"/>
        <v>0.60871474996396335</v>
      </c>
      <c r="C898">
        <f t="shared" si="40"/>
        <v>0.56296385681868744</v>
      </c>
      <c r="D898">
        <v>893</v>
      </c>
      <c r="E898">
        <v>0.64934732335918199</v>
      </c>
      <c r="F898">
        <v>0.32558414919612377</v>
      </c>
      <c r="H898">
        <f t="shared" si="41"/>
        <v>4.5750893145275959E-2</v>
      </c>
    </row>
    <row r="899" spans="2:8" x14ac:dyDescent="0.25">
      <c r="B899">
        <f t="shared" si="39"/>
        <v>0.5998308971293338</v>
      </c>
      <c r="C899">
        <f t="shared" si="40"/>
        <v>0.55510657118181528</v>
      </c>
      <c r="D899">
        <v>894</v>
      </c>
      <c r="E899">
        <v>0.49703083554980942</v>
      </c>
      <c r="F899">
        <v>0.28129559368417123</v>
      </c>
      <c r="H899">
        <f t="shared" si="41"/>
        <v>4.4724325947518496E-2</v>
      </c>
    </row>
    <row r="900" spans="2:8" x14ac:dyDescent="0.25">
      <c r="B900">
        <f t="shared" si="39"/>
        <v>0.56261042822826135</v>
      </c>
      <c r="C900">
        <f t="shared" si="40"/>
        <v>0.51398107035579854</v>
      </c>
      <c r="D900">
        <v>895</v>
      </c>
      <c r="E900">
        <v>4.9921731571500372E-2</v>
      </c>
      <c r="F900">
        <v>0.45784647558293212</v>
      </c>
      <c r="H900">
        <f t="shared" si="41"/>
        <v>4.8629357872462815E-2</v>
      </c>
    </row>
    <row r="901" spans="2:8" x14ac:dyDescent="0.25">
      <c r="B901">
        <f t="shared" si="39"/>
        <v>0.59955435832152781</v>
      </c>
      <c r="C901">
        <f t="shared" si="40"/>
        <v>0.54050783475697595</v>
      </c>
      <c r="D901">
        <v>896</v>
      </c>
      <c r="E901">
        <v>0.49217570461587212</v>
      </c>
      <c r="F901">
        <v>0.85294622590405567</v>
      </c>
      <c r="H901">
        <f t="shared" si="41"/>
        <v>5.9046523564551867E-2</v>
      </c>
    </row>
    <row r="902" spans="2:8" x14ac:dyDescent="0.25">
      <c r="B902">
        <f t="shared" ref="B902:B965" si="42">NORMINV(E902,$B$2,$B$3)</f>
        <v>0.58638524953780169</v>
      </c>
      <c r="C902">
        <f t="shared" si="40"/>
        <v>0.54238860558409951</v>
      </c>
      <c r="D902">
        <v>897</v>
      </c>
      <c r="E902">
        <v>0.27451281724442733</v>
      </c>
      <c r="F902">
        <v>0.25141102387087066</v>
      </c>
      <c r="H902">
        <f t="shared" si="41"/>
        <v>4.3996643953702147E-2</v>
      </c>
    </row>
    <row r="903" spans="2:8" x14ac:dyDescent="0.25">
      <c r="B903">
        <f t="shared" si="42"/>
        <v>0.59890636049034618</v>
      </c>
      <c r="C903">
        <f t="shared" ref="C903:C966" si="43">B903-H903</f>
        <v>0.56606217946329562</v>
      </c>
      <c r="D903">
        <v>898</v>
      </c>
      <c r="E903">
        <v>0.48080474889742986</v>
      </c>
      <c r="F903">
        <v>1.3604213464783799E-2</v>
      </c>
      <c r="H903">
        <f t="shared" ref="H903:H966" si="44">BETAINV(F903,$C$2,$C$3)</f>
        <v>3.284418102705057E-2</v>
      </c>
    </row>
    <row r="904" spans="2:8" x14ac:dyDescent="0.25">
      <c r="B904">
        <f t="shared" si="42"/>
        <v>0.62919363398149786</v>
      </c>
      <c r="C904">
        <f t="shared" si="43"/>
        <v>0.58420165999477058</v>
      </c>
      <c r="D904">
        <v>899</v>
      </c>
      <c r="E904">
        <v>0.90058433985954012</v>
      </c>
      <c r="F904">
        <v>0.29262089718172835</v>
      </c>
      <c r="H904">
        <f t="shared" si="44"/>
        <v>4.4991973986727239E-2</v>
      </c>
    </row>
    <row r="905" spans="2:8" x14ac:dyDescent="0.25">
      <c r="B905">
        <f t="shared" si="42"/>
        <v>0.62571615163709893</v>
      </c>
      <c r="C905">
        <f t="shared" si="43"/>
        <v>0.57468674050111312</v>
      </c>
      <c r="D905">
        <v>900</v>
      </c>
      <c r="E905">
        <v>0.87114813548957026</v>
      </c>
      <c r="F905">
        <v>0.5686925134492582</v>
      </c>
      <c r="H905">
        <f t="shared" si="44"/>
        <v>5.1029411135985803E-2</v>
      </c>
    </row>
    <row r="906" spans="2:8" x14ac:dyDescent="0.25">
      <c r="B906">
        <f t="shared" si="42"/>
        <v>0.60866120479546693</v>
      </c>
      <c r="C906">
        <f t="shared" si="43"/>
        <v>0.54487385639399233</v>
      </c>
      <c r="D906">
        <v>901</v>
      </c>
      <c r="E906">
        <v>0.64847343226971788</v>
      </c>
      <c r="F906">
        <v>0.93736287215615022</v>
      </c>
      <c r="H906">
        <f t="shared" si="44"/>
        <v>6.3787348401474597E-2</v>
      </c>
    </row>
    <row r="907" spans="2:8" x14ac:dyDescent="0.25">
      <c r="B907">
        <f t="shared" si="42"/>
        <v>0.62264308657138301</v>
      </c>
      <c r="C907">
        <f t="shared" si="43"/>
        <v>0.56678741347802264</v>
      </c>
      <c r="D907">
        <v>902</v>
      </c>
      <c r="E907">
        <v>0.84051616737585366</v>
      </c>
      <c r="F907">
        <v>0.76111699024186552</v>
      </c>
      <c r="H907">
        <f t="shared" si="44"/>
        <v>5.585567309336037E-2</v>
      </c>
    </row>
    <row r="908" spans="2:8" x14ac:dyDescent="0.25">
      <c r="B908">
        <f t="shared" si="42"/>
        <v>0.61810437255180883</v>
      </c>
      <c r="C908">
        <f t="shared" si="43"/>
        <v>0.56756973214853323</v>
      </c>
      <c r="D908">
        <v>903</v>
      </c>
      <c r="E908">
        <v>0.78722246004796692</v>
      </c>
      <c r="F908">
        <v>0.54626832994307062</v>
      </c>
      <c r="H908">
        <f t="shared" si="44"/>
        <v>5.0534640403275599E-2</v>
      </c>
    </row>
    <row r="909" spans="2:8" x14ac:dyDescent="0.25">
      <c r="B909">
        <f t="shared" si="42"/>
        <v>0.5704247476029124</v>
      </c>
      <c r="C909">
        <f t="shared" si="43"/>
        <v>0.52093522822250315</v>
      </c>
      <c r="D909">
        <v>904</v>
      </c>
      <c r="E909">
        <v>9.6512160030400196E-2</v>
      </c>
      <c r="F909">
        <v>0.49803635024897286</v>
      </c>
      <c r="H909">
        <f t="shared" si="44"/>
        <v>4.9489519380409228E-2</v>
      </c>
    </row>
    <row r="910" spans="2:8" x14ac:dyDescent="0.25">
      <c r="B910">
        <f t="shared" si="42"/>
        <v>0.62405842264442024</v>
      </c>
      <c r="C910">
        <f t="shared" si="43"/>
        <v>0.58786094042226156</v>
      </c>
      <c r="D910">
        <v>905</v>
      </c>
      <c r="E910">
        <v>0.8551714616609809</v>
      </c>
      <c r="F910">
        <v>4.327397693205004E-2</v>
      </c>
      <c r="H910">
        <f t="shared" si="44"/>
        <v>3.6197482222158697E-2</v>
      </c>
    </row>
    <row r="911" spans="2:8" x14ac:dyDescent="0.25">
      <c r="B911">
        <f t="shared" si="42"/>
        <v>0.58062262123664077</v>
      </c>
      <c r="C911">
        <f t="shared" si="43"/>
        <v>0.53868252706731135</v>
      </c>
      <c r="D911">
        <v>906</v>
      </c>
      <c r="E911">
        <v>0.19687146930965049</v>
      </c>
      <c r="F911">
        <v>0.17546913371468342</v>
      </c>
      <c r="H911">
        <f t="shared" si="44"/>
        <v>4.1940094169329402E-2</v>
      </c>
    </row>
    <row r="912" spans="2:8" x14ac:dyDescent="0.25">
      <c r="B912">
        <f t="shared" si="42"/>
        <v>0.59745871680942408</v>
      </c>
      <c r="C912">
        <f t="shared" si="43"/>
        <v>0.55536364520184578</v>
      </c>
      <c r="D912">
        <v>907</v>
      </c>
      <c r="E912">
        <v>0.45547175389221906</v>
      </c>
      <c r="F912">
        <v>0.18070362769154991</v>
      </c>
      <c r="H912">
        <f t="shared" si="44"/>
        <v>4.209507160757836E-2</v>
      </c>
    </row>
    <row r="913" spans="2:8" x14ac:dyDescent="0.25">
      <c r="B913">
        <f t="shared" si="42"/>
        <v>0.56657457598995364</v>
      </c>
      <c r="C913">
        <f t="shared" si="43"/>
        <v>0.52631888633707558</v>
      </c>
      <c r="D913">
        <v>908</v>
      </c>
      <c r="E913">
        <v>7.0626567130181117E-2</v>
      </c>
      <c r="F913">
        <v>0.12420236215302793</v>
      </c>
      <c r="H913">
        <f t="shared" si="44"/>
        <v>4.025568965287811E-2</v>
      </c>
    </row>
    <row r="914" spans="2:8" x14ac:dyDescent="0.25">
      <c r="B914">
        <f t="shared" si="42"/>
        <v>0.57498569745721051</v>
      </c>
      <c r="C914">
        <f t="shared" si="43"/>
        <v>0.52942582084279055</v>
      </c>
      <c r="D914">
        <v>909</v>
      </c>
      <c r="E914">
        <v>0.13546030293327793</v>
      </c>
      <c r="F914">
        <v>0.31717778974113919</v>
      </c>
      <c r="H914">
        <f t="shared" si="44"/>
        <v>4.5559876614419979E-2</v>
      </c>
    </row>
    <row r="915" spans="2:8" x14ac:dyDescent="0.25">
      <c r="B915">
        <f t="shared" si="42"/>
        <v>0.58281250098700588</v>
      </c>
      <c r="C915">
        <f t="shared" si="43"/>
        <v>0.52691856226460798</v>
      </c>
      <c r="D915">
        <v>910</v>
      </c>
      <c r="E915">
        <v>0.22468466988336955</v>
      </c>
      <c r="F915">
        <v>0.76239839320762126</v>
      </c>
      <c r="H915">
        <f t="shared" si="44"/>
        <v>5.5893938722397896E-2</v>
      </c>
    </row>
    <row r="916" spans="2:8" x14ac:dyDescent="0.25">
      <c r="B916">
        <f t="shared" si="42"/>
        <v>0.58791000133661164</v>
      </c>
      <c r="C916">
        <f t="shared" si="43"/>
        <v>0.54668903659154156</v>
      </c>
      <c r="D916">
        <v>911</v>
      </c>
      <c r="E916">
        <v>0.29732403711873578</v>
      </c>
      <c r="F916">
        <v>0.15230434603352894</v>
      </c>
      <c r="H916">
        <f t="shared" si="44"/>
        <v>4.1220964745070067E-2</v>
      </c>
    </row>
    <row r="917" spans="2:8" x14ac:dyDescent="0.25">
      <c r="B917">
        <f t="shared" si="42"/>
        <v>0.59067638445781023</v>
      </c>
      <c r="C917">
        <f t="shared" si="43"/>
        <v>0.54870999718063063</v>
      </c>
      <c r="D917">
        <v>912</v>
      </c>
      <c r="E917">
        <v>0.34077213704905862</v>
      </c>
      <c r="F917">
        <v>0.17635124665388879</v>
      </c>
      <c r="H917">
        <f t="shared" si="44"/>
        <v>4.1966387277179606E-2</v>
      </c>
    </row>
    <row r="918" spans="2:8" x14ac:dyDescent="0.25">
      <c r="B918">
        <f t="shared" si="42"/>
        <v>0.58784387123938209</v>
      </c>
      <c r="C918">
        <f t="shared" si="43"/>
        <v>0.52253980566891312</v>
      </c>
      <c r="D918">
        <v>913</v>
      </c>
      <c r="E918">
        <v>0.2963169531344656</v>
      </c>
      <c r="F918">
        <v>0.95382774255102376</v>
      </c>
      <c r="H918">
        <f t="shared" si="44"/>
        <v>6.5304065570468972E-2</v>
      </c>
    </row>
    <row r="919" spans="2:8" x14ac:dyDescent="0.25">
      <c r="B919">
        <f t="shared" si="42"/>
        <v>0.61526871209061906</v>
      </c>
      <c r="C919">
        <f t="shared" si="43"/>
        <v>0.55940806498453977</v>
      </c>
      <c r="D919">
        <v>914</v>
      </c>
      <c r="E919">
        <v>0.74921324888015328</v>
      </c>
      <c r="F919">
        <v>0.7612837995068038</v>
      </c>
      <c r="H919">
        <f t="shared" si="44"/>
        <v>5.5860647106079298E-2</v>
      </c>
    </row>
    <row r="920" spans="2:8" x14ac:dyDescent="0.25">
      <c r="B920">
        <f t="shared" si="42"/>
        <v>0.62600677170735719</v>
      </c>
      <c r="C920">
        <f t="shared" si="43"/>
        <v>0.5668491435671521</v>
      </c>
      <c r="D920">
        <v>915</v>
      </c>
      <c r="E920">
        <v>0.87381797105727821</v>
      </c>
      <c r="F920">
        <v>0.85560047957923668</v>
      </c>
      <c r="H920">
        <f t="shared" si="44"/>
        <v>5.9157628140205087E-2</v>
      </c>
    </row>
    <row r="921" spans="2:8" x14ac:dyDescent="0.25">
      <c r="B921">
        <f t="shared" si="42"/>
        <v>0.61749632238649199</v>
      </c>
      <c r="C921">
        <f t="shared" si="43"/>
        <v>0.5693448429637894</v>
      </c>
      <c r="D921">
        <v>916</v>
      </c>
      <c r="E921">
        <v>0.77936754549657827</v>
      </c>
      <c r="F921">
        <v>0.43548415529286455</v>
      </c>
      <c r="H921">
        <f t="shared" si="44"/>
        <v>4.8151479422702634E-2</v>
      </c>
    </row>
    <row r="922" spans="2:8" x14ac:dyDescent="0.25">
      <c r="B922">
        <f t="shared" si="42"/>
        <v>0.59264220079058849</v>
      </c>
      <c r="C922">
        <f t="shared" si="43"/>
        <v>0.53163182574503021</v>
      </c>
      <c r="D922">
        <v>917</v>
      </c>
      <c r="E922">
        <v>0.37303109380862942</v>
      </c>
      <c r="F922">
        <v>0.89478181701101356</v>
      </c>
      <c r="H922">
        <f t="shared" si="44"/>
        <v>6.1010375045558285E-2</v>
      </c>
    </row>
    <row r="923" spans="2:8" x14ac:dyDescent="0.25">
      <c r="B923">
        <f t="shared" si="42"/>
        <v>0.57317314955085363</v>
      </c>
      <c r="C923">
        <f t="shared" si="43"/>
        <v>0.53583403259685902</v>
      </c>
      <c r="D923">
        <v>918</v>
      </c>
      <c r="E923">
        <v>0.11885699543724559</v>
      </c>
      <c r="F923">
        <v>6.0276591551799763E-2</v>
      </c>
      <c r="H923">
        <f t="shared" si="44"/>
        <v>3.7339116953994583E-2</v>
      </c>
    </row>
    <row r="924" spans="2:8" x14ac:dyDescent="0.25">
      <c r="B924">
        <f t="shared" si="42"/>
        <v>0.63454577235580245</v>
      </c>
      <c r="C924">
        <f t="shared" si="43"/>
        <v>0.58680517773703378</v>
      </c>
      <c r="D924">
        <v>919</v>
      </c>
      <c r="E924">
        <v>0.93580103291305261</v>
      </c>
      <c r="F924">
        <v>0.41630620772015536</v>
      </c>
      <c r="H924">
        <f t="shared" si="44"/>
        <v>4.7740594618768714E-2</v>
      </c>
    </row>
    <row r="925" spans="2:8" x14ac:dyDescent="0.25">
      <c r="B925">
        <f t="shared" si="42"/>
        <v>0.58557260179008863</v>
      </c>
      <c r="C925">
        <f t="shared" si="43"/>
        <v>0.5528166813176919</v>
      </c>
      <c r="D925">
        <v>920</v>
      </c>
      <c r="E925">
        <v>0.26271825593282827</v>
      </c>
      <c r="F925">
        <v>1.3142385336212925E-2</v>
      </c>
      <c r="H925">
        <f t="shared" si="44"/>
        <v>3.2755920472396713E-2</v>
      </c>
    </row>
    <row r="926" spans="2:8" x14ac:dyDescent="0.25">
      <c r="B926">
        <f t="shared" si="42"/>
        <v>0.56295455329643818</v>
      </c>
      <c r="C926">
        <f t="shared" si="43"/>
        <v>0.51944646265638994</v>
      </c>
      <c r="D926">
        <v>921</v>
      </c>
      <c r="E926">
        <v>5.1501401948651271E-2</v>
      </c>
      <c r="F926">
        <v>0.23216468588651651</v>
      </c>
      <c r="H926">
        <f t="shared" si="44"/>
        <v>4.3508090640048264E-2</v>
      </c>
    </row>
    <row r="927" spans="2:8" x14ac:dyDescent="0.25">
      <c r="B927">
        <f t="shared" si="42"/>
        <v>0.59433826389455058</v>
      </c>
      <c r="C927">
        <f t="shared" si="43"/>
        <v>0.5500433613808009</v>
      </c>
      <c r="D927">
        <v>922</v>
      </c>
      <c r="E927">
        <v>0.40160774410502764</v>
      </c>
      <c r="F927">
        <v>0.26349188474319529</v>
      </c>
      <c r="H927">
        <f t="shared" si="44"/>
        <v>4.4294902513749686E-2</v>
      </c>
    </row>
    <row r="928" spans="2:8" x14ac:dyDescent="0.25">
      <c r="B928">
        <f t="shared" si="42"/>
        <v>0.57862139666299206</v>
      </c>
      <c r="C928">
        <f t="shared" si="43"/>
        <v>0.53007393837475281</v>
      </c>
      <c r="D928">
        <v>923</v>
      </c>
      <c r="E928">
        <v>0.17337079409947087</v>
      </c>
      <c r="F928">
        <v>0.45401244321279233</v>
      </c>
      <c r="H928">
        <f t="shared" si="44"/>
        <v>4.8547458288239261E-2</v>
      </c>
    </row>
    <row r="929" spans="2:8" x14ac:dyDescent="0.25">
      <c r="B929">
        <f t="shared" si="42"/>
        <v>0.61190064558019164</v>
      </c>
      <c r="C929">
        <f t="shared" si="43"/>
        <v>0.56445885184395639</v>
      </c>
      <c r="D929">
        <v>924</v>
      </c>
      <c r="E929">
        <v>0.69978372463044813</v>
      </c>
      <c r="F929">
        <v>0.40241597307149668</v>
      </c>
      <c r="H929">
        <f t="shared" si="44"/>
        <v>4.7441793736235242E-2</v>
      </c>
    </row>
    <row r="930" spans="2:8" x14ac:dyDescent="0.25">
      <c r="B930">
        <f t="shared" si="42"/>
        <v>0.56389430461426771</v>
      </c>
      <c r="C930">
        <f t="shared" si="43"/>
        <v>0.51079986444573877</v>
      </c>
      <c r="D930">
        <v>925</v>
      </c>
      <c r="E930">
        <v>5.6018206126123182E-2</v>
      </c>
      <c r="F930">
        <v>0.6578042790433134</v>
      </c>
      <c r="H930">
        <f t="shared" si="44"/>
        <v>5.3094440168528934E-2</v>
      </c>
    </row>
    <row r="931" spans="2:8" x14ac:dyDescent="0.25">
      <c r="B931">
        <f t="shared" si="42"/>
        <v>0.57332275595256998</v>
      </c>
      <c r="C931">
        <f t="shared" si="43"/>
        <v>0.50847954251811567</v>
      </c>
      <c r="D931">
        <v>926</v>
      </c>
      <c r="E931">
        <v>0.12017040066766871</v>
      </c>
      <c r="F931">
        <v>0.94926412473989163</v>
      </c>
      <c r="H931">
        <f t="shared" si="44"/>
        <v>6.4843213434454317E-2</v>
      </c>
    </row>
    <row r="932" spans="2:8" x14ac:dyDescent="0.25">
      <c r="B932">
        <f t="shared" si="42"/>
        <v>0.63510674656380173</v>
      </c>
      <c r="C932">
        <f t="shared" si="43"/>
        <v>0.57931306395144766</v>
      </c>
      <c r="D932">
        <v>927</v>
      </c>
      <c r="E932">
        <v>0.93884378282860959</v>
      </c>
      <c r="F932">
        <v>0.75903195131892165</v>
      </c>
      <c r="H932">
        <f t="shared" si="44"/>
        <v>5.5793682612354067E-2</v>
      </c>
    </row>
    <row r="933" spans="2:8" x14ac:dyDescent="0.25">
      <c r="B933">
        <f t="shared" si="42"/>
        <v>0.58926152371305085</v>
      </c>
      <c r="C933">
        <f t="shared" si="43"/>
        <v>0.54651856972714596</v>
      </c>
      <c r="D933">
        <v>928</v>
      </c>
      <c r="E933">
        <v>0.31823913390958491</v>
      </c>
      <c r="F933">
        <v>0.20348432554738616</v>
      </c>
      <c r="H933">
        <f t="shared" si="44"/>
        <v>4.2742953985904907E-2</v>
      </c>
    </row>
    <row r="934" spans="2:8" x14ac:dyDescent="0.25">
      <c r="B934">
        <f t="shared" si="42"/>
        <v>0.58540594715597261</v>
      </c>
      <c r="C934">
        <f t="shared" si="43"/>
        <v>0.52861889190354783</v>
      </c>
      <c r="D934">
        <v>929</v>
      </c>
      <c r="E934">
        <v>0.26033190656085559</v>
      </c>
      <c r="F934">
        <v>0.79106931936258107</v>
      </c>
      <c r="H934">
        <f t="shared" si="44"/>
        <v>5.6787055252424778E-2</v>
      </c>
    </row>
    <row r="935" spans="2:8" x14ac:dyDescent="0.25">
      <c r="B935">
        <f t="shared" si="42"/>
        <v>0.59981180412718516</v>
      </c>
      <c r="C935">
        <f t="shared" si="43"/>
        <v>0.55227001220263139</v>
      </c>
      <c r="D935">
        <v>930</v>
      </c>
      <c r="E935">
        <v>0.4966956015451327</v>
      </c>
      <c r="F935">
        <v>0.40705794799363781</v>
      </c>
      <c r="H935">
        <f t="shared" si="44"/>
        <v>4.7541791924553815E-2</v>
      </c>
    </row>
    <row r="936" spans="2:8" x14ac:dyDescent="0.25">
      <c r="B936">
        <f t="shared" si="42"/>
        <v>0.591436158687493</v>
      </c>
      <c r="C936">
        <f t="shared" si="43"/>
        <v>0.54276734009238259</v>
      </c>
      <c r="D936">
        <v>931</v>
      </c>
      <c r="E936">
        <v>0.35311761112308315</v>
      </c>
      <c r="F936">
        <v>0.45969374275717367</v>
      </c>
      <c r="H936">
        <f t="shared" si="44"/>
        <v>4.8668818595110443E-2</v>
      </c>
    </row>
    <row r="937" spans="2:8" x14ac:dyDescent="0.25">
      <c r="B937">
        <f t="shared" si="42"/>
        <v>0.63990052287157051</v>
      </c>
      <c r="C937">
        <f t="shared" si="43"/>
        <v>0.60170902855668995</v>
      </c>
      <c r="D937">
        <v>932</v>
      </c>
      <c r="E937">
        <v>0.96046659647834165</v>
      </c>
      <c r="F937">
        <v>7.5782249142843261E-2</v>
      </c>
      <c r="H937">
        <f t="shared" si="44"/>
        <v>3.8191494314880538E-2</v>
      </c>
    </row>
    <row r="938" spans="2:8" x14ac:dyDescent="0.25">
      <c r="B938">
        <f t="shared" si="42"/>
        <v>0.60898184067728967</v>
      </c>
      <c r="C938">
        <f t="shared" si="43"/>
        <v>0.56018686442237353</v>
      </c>
      <c r="D938">
        <v>933</v>
      </c>
      <c r="E938">
        <v>0.65369453916852804</v>
      </c>
      <c r="F938">
        <v>0.46559880716634261</v>
      </c>
      <c r="H938">
        <f t="shared" si="44"/>
        <v>4.8794976254916148E-2</v>
      </c>
    </row>
    <row r="939" spans="2:8" x14ac:dyDescent="0.25">
      <c r="B939">
        <f t="shared" si="42"/>
        <v>0.54698484973842432</v>
      </c>
      <c r="C939">
        <f t="shared" si="43"/>
        <v>0.50341309013057978</v>
      </c>
      <c r="D939">
        <v>934</v>
      </c>
      <c r="E939">
        <v>9.81526847816383E-3</v>
      </c>
      <c r="F939">
        <v>0.23463323301532313</v>
      </c>
      <c r="H939">
        <f t="shared" si="44"/>
        <v>4.357175960784454E-2</v>
      </c>
    </row>
    <row r="940" spans="2:8" x14ac:dyDescent="0.25">
      <c r="B940">
        <f t="shared" si="42"/>
        <v>0.59104437918763097</v>
      </c>
      <c r="C940">
        <f t="shared" si="43"/>
        <v>0.5320102751842839</v>
      </c>
      <c r="D940">
        <v>935</v>
      </c>
      <c r="E940">
        <v>0.34673133603827999</v>
      </c>
      <c r="F940">
        <v>0.85264731422716356</v>
      </c>
      <c r="H940">
        <f t="shared" si="44"/>
        <v>5.9034104003347077E-2</v>
      </c>
    </row>
    <row r="941" spans="2:8" x14ac:dyDescent="0.25">
      <c r="B941">
        <f t="shared" si="42"/>
        <v>0.60434503113011429</v>
      </c>
      <c r="C941">
        <f t="shared" si="43"/>
        <v>0.56225382207304553</v>
      </c>
      <c r="D941">
        <v>936</v>
      </c>
      <c r="E941">
        <v>0.57582972871120131</v>
      </c>
      <c r="F941">
        <v>0.18057214182790471</v>
      </c>
      <c r="H941">
        <f t="shared" si="44"/>
        <v>4.2091209057068701E-2</v>
      </c>
    </row>
    <row r="942" spans="2:8" x14ac:dyDescent="0.25">
      <c r="B942">
        <f t="shared" si="42"/>
        <v>0.62100935913070376</v>
      </c>
      <c r="C942">
        <f t="shared" si="43"/>
        <v>0.57503582835384937</v>
      </c>
      <c r="D942">
        <v>937</v>
      </c>
      <c r="E942">
        <v>0.82243300732833857</v>
      </c>
      <c r="F942">
        <v>0.33546620360505841</v>
      </c>
      <c r="H942">
        <f t="shared" si="44"/>
        <v>4.5973530776854413E-2</v>
      </c>
    </row>
    <row r="943" spans="2:8" x14ac:dyDescent="0.25">
      <c r="B943">
        <f t="shared" si="42"/>
        <v>0.62355454204059335</v>
      </c>
      <c r="C943">
        <f t="shared" si="43"/>
        <v>0.57175976699297559</v>
      </c>
      <c r="D943">
        <v>938</v>
      </c>
      <c r="E943">
        <v>0.85006147623298922</v>
      </c>
      <c r="F943">
        <v>0.6026619959647681</v>
      </c>
      <c r="H943">
        <f t="shared" si="44"/>
        <v>5.1794775047617758E-2</v>
      </c>
    </row>
    <row r="944" spans="2:8" x14ac:dyDescent="0.25">
      <c r="B944">
        <f t="shared" si="42"/>
        <v>0.62618136689599968</v>
      </c>
      <c r="C944">
        <f t="shared" si="43"/>
        <v>0.57286540137233311</v>
      </c>
      <c r="D944">
        <v>939</v>
      </c>
      <c r="E944">
        <v>0.87540325524921148</v>
      </c>
      <c r="F944">
        <v>0.66683085023657473</v>
      </c>
      <c r="H944">
        <f t="shared" si="44"/>
        <v>5.3315965523666575E-2</v>
      </c>
    </row>
    <row r="945" spans="2:8" x14ac:dyDescent="0.25">
      <c r="B945">
        <f t="shared" si="42"/>
        <v>0.57213895379973478</v>
      </c>
      <c r="C945">
        <f t="shared" si="43"/>
        <v>0.52919594553105753</v>
      </c>
      <c r="D945">
        <v>940</v>
      </c>
      <c r="E945">
        <v>0.11005463396226833</v>
      </c>
      <c r="F945">
        <v>0.2108029124012667</v>
      </c>
      <c r="H945">
        <f t="shared" si="44"/>
        <v>4.2943008268677245E-2</v>
      </c>
    </row>
    <row r="946" spans="2:8" x14ac:dyDescent="0.25">
      <c r="B946">
        <f t="shared" si="42"/>
        <v>0.57346212349501624</v>
      </c>
      <c r="C946">
        <f t="shared" si="43"/>
        <v>0.52131934728984464</v>
      </c>
      <c r="D946">
        <v>941</v>
      </c>
      <c r="E946">
        <v>0.12140308869784633</v>
      </c>
      <c r="F946">
        <v>0.6177676477753602</v>
      </c>
      <c r="H946">
        <f t="shared" si="44"/>
        <v>5.2142776205171604E-2</v>
      </c>
    </row>
    <row r="947" spans="2:8" x14ac:dyDescent="0.25">
      <c r="B947">
        <f t="shared" si="42"/>
        <v>0.63983129103690473</v>
      </c>
      <c r="C947">
        <f t="shared" si="43"/>
        <v>0.59666995174108195</v>
      </c>
      <c r="D947">
        <v>942</v>
      </c>
      <c r="E947">
        <v>0.96020581478301281</v>
      </c>
      <c r="F947">
        <v>0.21893775548340155</v>
      </c>
      <c r="H947">
        <f t="shared" si="44"/>
        <v>4.316133929582279E-2</v>
      </c>
    </row>
    <row r="948" spans="2:8" x14ac:dyDescent="0.25">
      <c r="B948">
        <f t="shared" si="42"/>
        <v>0.59810975402634281</v>
      </c>
      <c r="C948">
        <f t="shared" si="43"/>
        <v>0.53889418189442806</v>
      </c>
      <c r="D948">
        <v>943</v>
      </c>
      <c r="E948">
        <v>0.46684837281000857</v>
      </c>
      <c r="F948">
        <v>0.85697065380222903</v>
      </c>
      <c r="H948">
        <f t="shared" si="44"/>
        <v>5.9215572131914751E-2</v>
      </c>
    </row>
    <row r="949" spans="2:8" x14ac:dyDescent="0.25">
      <c r="B949">
        <f t="shared" si="42"/>
        <v>0.63113450852064845</v>
      </c>
      <c r="C949">
        <f t="shared" si="43"/>
        <v>0.57789635073527856</v>
      </c>
      <c r="D949">
        <v>944</v>
      </c>
      <c r="E949">
        <v>0.91470512199315768</v>
      </c>
      <c r="F949">
        <v>0.6636737301042912</v>
      </c>
      <c r="H949">
        <f t="shared" si="44"/>
        <v>5.3238157785369888E-2</v>
      </c>
    </row>
    <row r="950" spans="2:8" x14ac:dyDescent="0.25">
      <c r="B950">
        <f t="shared" si="42"/>
        <v>0.55617488338158538</v>
      </c>
      <c r="C950">
        <f t="shared" si="43"/>
        <v>0.51170200241259545</v>
      </c>
      <c r="D950">
        <v>945</v>
      </c>
      <c r="E950">
        <v>2.6874235698842508E-2</v>
      </c>
      <c r="F950">
        <v>0.27081387591907635</v>
      </c>
      <c r="H950">
        <f t="shared" si="44"/>
        <v>4.4472880968989978E-2</v>
      </c>
    </row>
    <row r="951" spans="2:8" x14ac:dyDescent="0.25">
      <c r="B951">
        <f t="shared" si="42"/>
        <v>0.56859994696255156</v>
      </c>
      <c r="C951">
        <f t="shared" si="43"/>
        <v>0.51709340043372398</v>
      </c>
      <c r="D951">
        <v>946</v>
      </c>
      <c r="E951">
        <v>8.3486068355203891E-2</v>
      </c>
      <c r="F951">
        <v>0.58998314295450882</v>
      </c>
      <c r="H951">
        <f t="shared" si="44"/>
        <v>5.1506546528827579E-2</v>
      </c>
    </row>
    <row r="952" spans="2:8" x14ac:dyDescent="0.25">
      <c r="B952">
        <f t="shared" si="42"/>
        <v>0.62292319800821538</v>
      </c>
      <c r="C952">
        <f t="shared" si="43"/>
        <v>0.58258512997746847</v>
      </c>
      <c r="D952">
        <v>947</v>
      </c>
      <c r="E952">
        <v>0.84349109762388119</v>
      </c>
      <c r="F952">
        <v>0.12646466258626976</v>
      </c>
      <c r="H952">
        <f t="shared" si="44"/>
        <v>4.0338068030746931E-2</v>
      </c>
    </row>
    <row r="953" spans="2:8" x14ac:dyDescent="0.25">
      <c r="B953">
        <f t="shared" si="42"/>
        <v>0.62639933543455462</v>
      </c>
      <c r="C953">
        <f t="shared" si="43"/>
        <v>0.5764440884575569</v>
      </c>
      <c r="D953">
        <v>948</v>
      </c>
      <c r="E953">
        <v>0.87736274882485432</v>
      </c>
      <c r="F953">
        <v>0.51964687240804874</v>
      </c>
      <c r="H953">
        <f t="shared" si="44"/>
        <v>4.9955246976997714E-2</v>
      </c>
    </row>
    <row r="954" spans="2:8" x14ac:dyDescent="0.25">
      <c r="B954">
        <f t="shared" si="42"/>
        <v>0.61121006766019526</v>
      </c>
      <c r="C954">
        <f t="shared" si="43"/>
        <v>0.55525494985136503</v>
      </c>
      <c r="D954">
        <v>949</v>
      </c>
      <c r="E954">
        <v>0.68912951288405799</v>
      </c>
      <c r="F954">
        <v>0.76443811699675401</v>
      </c>
      <c r="H954">
        <f t="shared" si="44"/>
        <v>5.5955117808830224E-2</v>
      </c>
    </row>
    <row r="955" spans="2:8" x14ac:dyDescent="0.25">
      <c r="B955">
        <f t="shared" si="42"/>
        <v>0.63674535943455257</v>
      </c>
      <c r="C955">
        <f t="shared" si="43"/>
        <v>0.59220153547915866</v>
      </c>
      <c r="D955">
        <v>950</v>
      </c>
      <c r="E955">
        <v>0.94708886303857942</v>
      </c>
      <c r="F955">
        <v>0.27375519036746199</v>
      </c>
      <c r="H955">
        <f t="shared" si="44"/>
        <v>4.4543823955393906E-2</v>
      </c>
    </row>
    <row r="956" spans="2:8" x14ac:dyDescent="0.25">
      <c r="B956">
        <f t="shared" si="42"/>
        <v>0.60315017754155176</v>
      </c>
      <c r="C956">
        <f t="shared" si="43"/>
        <v>0.55418153286266714</v>
      </c>
      <c r="D956">
        <v>951</v>
      </c>
      <c r="E956">
        <v>0.55513567256864249</v>
      </c>
      <c r="F956">
        <v>0.4737240024475593</v>
      </c>
      <c r="H956">
        <f t="shared" si="44"/>
        <v>4.8968644678884586E-2</v>
      </c>
    </row>
    <row r="957" spans="2:8" x14ac:dyDescent="0.25">
      <c r="B957">
        <f t="shared" si="42"/>
        <v>0.61000187500070335</v>
      </c>
      <c r="C957">
        <f t="shared" si="43"/>
        <v>0.55648429748856643</v>
      </c>
      <c r="D957">
        <v>952</v>
      </c>
      <c r="E957">
        <v>0.67010702657568277</v>
      </c>
      <c r="F957">
        <v>0.6749429441061553</v>
      </c>
      <c r="H957">
        <f t="shared" si="44"/>
        <v>5.3517577512136927E-2</v>
      </c>
    </row>
    <row r="958" spans="2:8" x14ac:dyDescent="0.25">
      <c r="B958">
        <f t="shared" si="42"/>
        <v>0.6162136851974187</v>
      </c>
      <c r="C958">
        <f t="shared" si="43"/>
        <v>0.56583398103800653</v>
      </c>
      <c r="D958">
        <v>953</v>
      </c>
      <c r="E958">
        <v>0.7622648101705416</v>
      </c>
      <c r="F958">
        <v>0.53918373232413441</v>
      </c>
      <c r="H958">
        <f t="shared" si="44"/>
        <v>5.0379704159412175E-2</v>
      </c>
    </row>
    <row r="959" spans="2:8" x14ac:dyDescent="0.25">
      <c r="B959">
        <f t="shared" si="42"/>
        <v>0.59208485890971152</v>
      </c>
      <c r="C959">
        <f t="shared" si="43"/>
        <v>0.54943806791711625</v>
      </c>
      <c r="D959">
        <v>954</v>
      </c>
      <c r="E959">
        <v>0.3637826321886628</v>
      </c>
      <c r="F959">
        <v>0.20001329596909567</v>
      </c>
      <c r="H959">
        <f t="shared" si="44"/>
        <v>4.2646790992595225E-2</v>
      </c>
    </row>
    <row r="960" spans="2:8" x14ac:dyDescent="0.25">
      <c r="B960">
        <f t="shared" si="42"/>
        <v>0.6143647915960746</v>
      </c>
      <c r="C960">
        <f t="shared" si="43"/>
        <v>0.57514268162968218</v>
      </c>
      <c r="D960">
        <v>955</v>
      </c>
      <c r="E960">
        <v>0.73638238903062847</v>
      </c>
      <c r="F960">
        <v>9.7983505636299206E-2</v>
      </c>
      <c r="H960">
        <f t="shared" si="44"/>
        <v>3.922210996639245E-2</v>
      </c>
    </row>
    <row r="961" spans="2:8" x14ac:dyDescent="0.25">
      <c r="B961">
        <f t="shared" si="42"/>
        <v>0.6102809870687107</v>
      </c>
      <c r="C961">
        <f t="shared" si="43"/>
        <v>0.56494825849112962</v>
      </c>
      <c r="D961">
        <v>956</v>
      </c>
      <c r="E961">
        <v>0.6745431298256428</v>
      </c>
      <c r="F961">
        <v>0.30727418200611289</v>
      </c>
      <c r="H961">
        <f t="shared" si="44"/>
        <v>4.5332728577581062E-2</v>
      </c>
    </row>
    <row r="962" spans="2:8" x14ac:dyDescent="0.25">
      <c r="B962">
        <f t="shared" si="42"/>
        <v>0.61051877627390971</v>
      </c>
      <c r="C962">
        <f t="shared" si="43"/>
        <v>0.55276831658536651</v>
      </c>
      <c r="D962">
        <v>957</v>
      </c>
      <c r="E962">
        <v>0.6783030848813234</v>
      </c>
      <c r="F962">
        <v>0.81931432835388152</v>
      </c>
      <c r="H962">
        <f t="shared" si="44"/>
        <v>5.7750459688543199E-2</v>
      </c>
    </row>
    <row r="963" spans="2:8" x14ac:dyDescent="0.25">
      <c r="B963">
        <f t="shared" si="42"/>
        <v>0.58140499380173816</v>
      </c>
      <c r="C963">
        <f t="shared" si="43"/>
        <v>0.53791092581873456</v>
      </c>
      <c r="D963">
        <v>958</v>
      </c>
      <c r="E963">
        <v>0.20656014993159477</v>
      </c>
      <c r="F963">
        <v>0.23162264251047038</v>
      </c>
      <c r="H963">
        <f t="shared" si="44"/>
        <v>4.3494067983003565E-2</v>
      </c>
    </row>
    <row r="964" spans="2:8" x14ac:dyDescent="0.25">
      <c r="B964">
        <f t="shared" si="42"/>
        <v>0.6209598386890125</v>
      </c>
      <c r="C964">
        <f t="shared" si="43"/>
        <v>0.58077378422746051</v>
      </c>
      <c r="D964">
        <v>959</v>
      </c>
      <c r="E964">
        <v>0.82186540743529313</v>
      </c>
      <c r="F964">
        <v>0.12230990829630217</v>
      </c>
      <c r="H964">
        <f t="shared" si="44"/>
        <v>4.0186054461552038E-2</v>
      </c>
    </row>
    <row r="965" spans="2:8" x14ac:dyDescent="0.25">
      <c r="B965">
        <f t="shared" si="42"/>
        <v>0.58744415928080174</v>
      </c>
      <c r="C965">
        <f t="shared" si="43"/>
        <v>0.53861513686271145</v>
      </c>
      <c r="D965">
        <v>960</v>
      </c>
      <c r="E965">
        <v>0.29026338425152076</v>
      </c>
      <c r="F965">
        <v>0.46719209962779118</v>
      </c>
      <c r="H965">
        <f t="shared" si="44"/>
        <v>4.882902241809027E-2</v>
      </c>
    </row>
    <row r="966" spans="2:8" x14ac:dyDescent="0.25">
      <c r="B966">
        <f t="shared" ref="B966:B1005" si="45">NORMINV(E966,$B$2,$B$3)</f>
        <v>0.62532894345739243</v>
      </c>
      <c r="C966">
        <f t="shared" si="43"/>
        <v>0.55563310532524435</v>
      </c>
      <c r="D966">
        <v>961</v>
      </c>
      <c r="E966">
        <v>0.86753046296266945</v>
      </c>
      <c r="F966">
        <v>0.9824161501485057</v>
      </c>
      <c r="H966">
        <f t="shared" si="44"/>
        <v>6.969583813214808E-2</v>
      </c>
    </row>
    <row r="967" spans="2:8" x14ac:dyDescent="0.25">
      <c r="B967">
        <f t="shared" si="45"/>
        <v>0.60827108157539678</v>
      </c>
      <c r="C967">
        <f t="shared" ref="C967:C1005" si="46">B967-H967</f>
        <v>0.55829970850687971</v>
      </c>
      <c r="D967">
        <v>962</v>
      </c>
      <c r="E967">
        <v>0.64208292993672611</v>
      </c>
      <c r="F967">
        <v>0.52039219877053644</v>
      </c>
      <c r="H967">
        <f t="shared" ref="H967:H1005" si="47">BETAINV(F967,$C$2,$C$3)</f>
        <v>4.9971373068517067E-2</v>
      </c>
    </row>
    <row r="968" spans="2:8" x14ac:dyDescent="0.25">
      <c r="B968">
        <f t="shared" si="45"/>
        <v>0.58696385600123047</v>
      </c>
      <c r="C968">
        <f t="shared" si="46"/>
        <v>0.529237242643947</v>
      </c>
      <c r="D968">
        <v>963</v>
      </c>
      <c r="E968">
        <v>0.28306685504513984</v>
      </c>
      <c r="F968">
        <v>0.81864884199494603</v>
      </c>
      <c r="H968">
        <f t="shared" si="47"/>
        <v>5.7726613357283463E-2</v>
      </c>
    </row>
    <row r="969" spans="2:8" x14ac:dyDescent="0.25">
      <c r="B969">
        <f t="shared" si="45"/>
        <v>0.62023023701613167</v>
      </c>
      <c r="C969">
        <f t="shared" si="46"/>
        <v>0.57529304010069249</v>
      </c>
      <c r="D969">
        <v>964</v>
      </c>
      <c r="E969">
        <v>0.81337059649689381</v>
      </c>
      <c r="F969">
        <v>0.29028942927056978</v>
      </c>
      <c r="H969">
        <f t="shared" si="47"/>
        <v>4.4937196915439223E-2</v>
      </c>
    </row>
    <row r="970" spans="2:8" x14ac:dyDescent="0.25">
      <c r="B970">
        <f t="shared" si="45"/>
        <v>0.59325041593628336</v>
      </c>
      <c r="C970">
        <f t="shared" si="46"/>
        <v>0.53338936570430506</v>
      </c>
      <c r="D970">
        <v>965</v>
      </c>
      <c r="E970">
        <v>0.38320772702785799</v>
      </c>
      <c r="F970">
        <v>0.87158883290894096</v>
      </c>
      <c r="H970">
        <f t="shared" si="47"/>
        <v>5.9861050231978297E-2</v>
      </c>
    </row>
    <row r="971" spans="2:8" x14ac:dyDescent="0.25">
      <c r="B971">
        <f t="shared" si="45"/>
        <v>0.60714764698526469</v>
      </c>
      <c r="C971">
        <f t="shared" si="46"/>
        <v>0.55852531592330812</v>
      </c>
      <c r="D971">
        <v>966</v>
      </c>
      <c r="E971">
        <v>0.62346224770037395</v>
      </c>
      <c r="F971">
        <v>0.45751752550439662</v>
      </c>
      <c r="H971">
        <f t="shared" si="47"/>
        <v>4.8622331061956577E-2</v>
      </c>
    </row>
    <row r="972" spans="2:8" x14ac:dyDescent="0.25">
      <c r="B972">
        <f t="shared" si="45"/>
        <v>0.62728104017566788</v>
      </c>
      <c r="C972">
        <f t="shared" si="46"/>
        <v>0.57654155127057949</v>
      </c>
      <c r="D972">
        <v>967</v>
      </c>
      <c r="E972">
        <v>0.88506815017394858</v>
      </c>
      <c r="F972">
        <v>0.55559137632984612</v>
      </c>
      <c r="H972">
        <f t="shared" si="47"/>
        <v>5.0739488905088392E-2</v>
      </c>
    </row>
    <row r="973" spans="2:8" x14ac:dyDescent="0.25">
      <c r="B973">
        <f t="shared" si="45"/>
        <v>0.60569803296382163</v>
      </c>
      <c r="C973">
        <f t="shared" si="46"/>
        <v>0.55467030604443113</v>
      </c>
      <c r="D973">
        <v>968</v>
      </c>
      <c r="E973">
        <v>0.59900996787996785</v>
      </c>
      <c r="F973">
        <v>0.56861674496029413</v>
      </c>
      <c r="H973">
        <f t="shared" si="47"/>
        <v>5.1027726919390504E-2</v>
      </c>
    </row>
    <row r="974" spans="2:8" x14ac:dyDescent="0.25">
      <c r="B974">
        <f t="shared" si="45"/>
        <v>0.63593066879699411</v>
      </c>
      <c r="C974">
        <f t="shared" si="46"/>
        <v>0.5809851015377625</v>
      </c>
      <c r="D974">
        <v>969</v>
      </c>
      <c r="E974">
        <v>0.94310702165819293</v>
      </c>
      <c r="F974">
        <v>0.7293822389275082</v>
      </c>
      <c r="H974">
        <f t="shared" si="47"/>
        <v>5.4945567259231609E-2</v>
      </c>
    </row>
    <row r="975" spans="2:8" x14ac:dyDescent="0.25">
      <c r="B975">
        <f t="shared" si="45"/>
        <v>0.60791695284955571</v>
      </c>
      <c r="C975">
        <f t="shared" si="46"/>
        <v>0.56172966100034738</v>
      </c>
      <c r="D975">
        <v>970</v>
      </c>
      <c r="E975">
        <v>0.63624730623863912</v>
      </c>
      <c r="F975">
        <v>0.34503345667542096</v>
      </c>
      <c r="H975">
        <f t="shared" si="47"/>
        <v>4.6187291849208334E-2</v>
      </c>
    </row>
    <row r="976" spans="2:8" x14ac:dyDescent="0.25">
      <c r="B976">
        <f t="shared" si="45"/>
        <v>0.59934685260125731</v>
      </c>
      <c r="C976">
        <f t="shared" si="46"/>
        <v>0.54322350129842745</v>
      </c>
      <c r="D976">
        <v>971</v>
      </c>
      <c r="E976">
        <v>0.48853329416660363</v>
      </c>
      <c r="F976">
        <v>0.76998991785894066</v>
      </c>
      <c r="H976">
        <f t="shared" si="47"/>
        <v>5.612335130282986E-2</v>
      </c>
    </row>
    <row r="977" spans="2:8" x14ac:dyDescent="0.25">
      <c r="B977">
        <f t="shared" si="45"/>
        <v>0.58981672237107918</v>
      </c>
      <c r="C977">
        <f t="shared" si="46"/>
        <v>0.54919578979988026</v>
      </c>
      <c r="D977">
        <v>972</v>
      </c>
      <c r="E977">
        <v>0.32700705746968284</v>
      </c>
      <c r="F977">
        <v>0.13442663137095345</v>
      </c>
      <c r="H977">
        <f t="shared" si="47"/>
        <v>4.0620932571198962E-2</v>
      </c>
    </row>
    <row r="978" spans="2:8" x14ac:dyDescent="0.25">
      <c r="B978">
        <f t="shared" si="45"/>
        <v>0.60509475500914645</v>
      </c>
      <c r="C978">
        <f t="shared" si="46"/>
        <v>0.56703419739828076</v>
      </c>
      <c r="D978">
        <v>973</v>
      </c>
      <c r="E978">
        <v>0.58871219605863834</v>
      </c>
      <c r="F978">
        <v>7.3236093456589657E-2</v>
      </c>
      <c r="H978">
        <f t="shared" si="47"/>
        <v>3.8060557610865679E-2</v>
      </c>
    </row>
    <row r="979" spans="2:8" x14ac:dyDescent="0.25">
      <c r="B979">
        <f t="shared" si="45"/>
        <v>0.60434026658814011</v>
      </c>
      <c r="C979">
        <f t="shared" si="46"/>
        <v>0.53881605753909179</v>
      </c>
      <c r="D979">
        <v>974</v>
      </c>
      <c r="E979">
        <v>0.57574758472196441</v>
      </c>
      <c r="F979">
        <v>0.95588186178218004</v>
      </c>
      <c r="H979">
        <f t="shared" si="47"/>
        <v>6.5524209049048321E-2</v>
      </c>
    </row>
    <row r="980" spans="2:8" x14ac:dyDescent="0.25">
      <c r="B980">
        <f t="shared" si="45"/>
        <v>0.60702771922113485</v>
      </c>
      <c r="C980">
        <f t="shared" si="46"/>
        <v>0.55849172109619671</v>
      </c>
      <c r="D980">
        <v>975</v>
      </c>
      <c r="E980">
        <v>0.62145650280477449</v>
      </c>
      <c r="F980">
        <v>0.45347595556010067</v>
      </c>
      <c r="H980">
        <f t="shared" si="47"/>
        <v>4.8535998124938161E-2</v>
      </c>
    </row>
    <row r="981" spans="2:8" x14ac:dyDescent="0.25">
      <c r="B981">
        <f t="shared" si="45"/>
        <v>0.6311211003238747</v>
      </c>
      <c r="C981">
        <f t="shared" si="46"/>
        <v>0.58292433056896431</v>
      </c>
      <c r="D981">
        <v>976</v>
      </c>
      <c r="E981">
        <v>0.91461301674807283</v>
      </c>
      <c r="F981">
        <v>0.43760183979270018</v>
      </c>
      <c r="H981">
        <f t="shared" si="47"/>
        <v>4.8196769754910364E-2</v>
      </c>
    </row>
    <row r="982" spans="2:8" x14ac:dyDescent="0.25">
      <c r="B982">
        <f t="shared" si="45"/>
        <v>0.60110181873716295</v>
      </c>
      <c r="C982">
        <f t="shared" si="46"/>
        <v>0.55972735652536909</v>
      </c>
      <c r="D982">
        <v>977</v>
      </c>
      <c r="E982">
        <v>0.5193386985070485</v>
      </c>
      <c r="F982">
        <v>0.15709142193562275</v>
      </c>
      <c r="H982">
        <f t="shared" si="47"/>
        <v>4.1374462211793868E-2</v>
      </c>
    </row>
    <row r="983" spans="2:8" x14ac:dyDescent="0.25">
      <c r="B983">
        <f t="shared" si="45"/>
        <v>0.58188461900909272</v>
      </c>
      <c r="C983">
        <f t="shared" si="46"/>
        <v>0.5356749629318025</v>
      </c>
      <c r="D983">
        <v>978</v>
      </c>
      <c r="E983">
        <v>0.212636851874211</v>
      </c>
      <c r="F983">
        <v>0.34603863928780232</v>
      </c>
      <c r="H983">
        <f t="shared" si="47"/>
        <v>4.6209656077290204E-2</v>
      </c>
    </row>
    <row r="984" spans="2:8" x14ac:dyDescent="0.25">
      <c r="B984">
        <f t="shared" si="45"/>
        <v>0.6318174394504904</v>
      </c>
      <c r="C984">
        <f t="shared" si="46"/>
        <v>0.59101696250887992</v>
      </c>
      <c r="D984">
        <v>979</v>
      </c>
      <c r="E984">
        <v>0.91929855357721779</v>
      </c>
      <c r="F984">
        <v>0.13963575046749477</v>
      </c>
      <c r="H984">
        <f t="shared" si="47"/>
        <v>4.08004769416105E-2</v>
      </c>
    </row>
    <row r="985" spans="2:8" x14ac:dyDescent="0.25">
      <c r="B985">
        <f t="shared" si="45"/>
        <v>0.53334207800883848</v>
      </c>
      <c r="C985">
        <f t="shared" si="46"/>
        <v>0.47423050043706505</v>
      </c>
      <c r="D985">
        <v>980</v>
      </c>
      <c r="E985">
        <v>1.6742547665364871E-3</v>
      </c>
      <c r="F985">
        <v>0.85450466125277114</v>
      </c>
      <c r="H985">
        <f t="shared" si="47"/>
        <v>5.9111577571773433E-2</v>
      </c>
    </row>
    <row r="986" spans="2:8" x14ac:dyDescent="0.25">
      <c r="B986">
        <f t="shared" si="45"/>
        <v>0.60360400949941551</v>
      </c>
      <c r="C986">
        <f t="shared" si="46"/>
        <v>0.53660586540049893</v>
      </c>
      <c r="D986">
        <v>981</v>
      </c>
      <c r="E986">
        <v>0.56301661250473756</v>
      </c>
      <c r="F986">
        <v>0.96772752273461826</v>
      </c>
      <c r="H986">
        <f t="shared" si="47"/>
        <v>6.6998144098916579E-2</v>
      </c>
    </row>
    <row r="987" spans="2:8" x14ac:dyDescent="0.25">
      <c r="B987">
        <f t="shared" si="45"/>
        <v>0.56294807376681877</v>
      </c>
      <c r="C987">
        <f t="shared" si="46"/>
        <v>0.51647316799481147</v>
      </c>
      <c r="D987">
        <v>982</v>
      </c>
      <c r="E987">
        <v>5.1471295429433628E-2</v>
      </c>
      <c r="F987">
        <v>0.35801768148977153</v>
      </c>
      <c r="H987">
        <f t="shared" si="47"/>
        <v>4.6474905772007288E-2</v>
      </c>
    </row>
    <row r="988" spans="2:8" x14ac:dyDescent="0.25">
      <c r="B988">
        <f t="shared" si="45"/>
        <v>0.59994108717757577</v>
      </c>
      <c r="C988">
        <f t="shared" si="46"/>
        <v>0.55044423353628114</v>
      </c>
      <c r="D988">
        <v>983</v>
      </c>
      <c r="E988">
        <v>0.49896558067747954</v>
      </c>
      <c r="F988">
        <v>0.49837778857782045</v>
      </c>
      <c r="H988">
        <f t="shared" si="47"/>
        <v>4.9496853641294643E-2</v>
      </c>
    </row>
    <row r="989" spans="2:8" x14ac:dyDescent="0.25">
      <c r="B989">
        <f t="shared" si="45"/>
        <v>0.59215988862645819</v>
      </c>
      <c r="C989">
        <f t="shared" si="46"/>
        <v>0.53849589393750308</v>
      </c>
      <c r="D989">
        <v>984</v>
      </c>
      <c r="E989">
        <v>0.36502318960617486</v>
      </c>
      <c r="F989">
        <v>0.6807711171886528</v>
      </c>
      <c r="H989">
        <f t="shared" si="47"/>
        <v>5.3663994688955108E-2</v>
      </c>
    </row>
    <row r="990" spans="2:8" x14ac:dyDescent="0.25">
      <c r="B990">
        <f t="shared" si="45"/>
        <v>0.62650635981752389</v>
      </c>
      <c r="C990">
        <f t="shared" si="46"/>
        <v>0.55976201357397648</v>
      </c>
      <c r="D990">
        <v>985</v>
      </c>
      <c r="E990">
        <v>0.87831692205420797</v>
      </c>
      <c r="F990">
        <v>0.96590909155798244</v>
      </c>
      <c r="H990">
        <f t="shared" si="47"/>
        <v>6.6744346243547414E-2</v>
      </c>
    </row>
    <row r="991" spans="2:8" x14ac:dyDescent="0.25">
      <c r="B991">
        <f t="shared" si="45"/>
        <v>0.62143432648415631</v>
      </c>
      <c r="C991">
        <f t="shared" si="46"/>
        <v>0.5788479970735414</v>
      </c>
      <c r="D991">
        <v>986</v>
      </c>
      <c r="E991">
        <v>0.82725693319408933</v>
      </c>
      <c r="F991">
        <v>0.19784670021016648</v>
      </c>
      <c r="H991">
        <f t="shared" si="47"/>
        <v>4.2586329410614882E-2</v>
      </c>
    </row>
    <row r="992" spans="2:8" x14ac:dyDescent="0.25">
      <c r="B992">
        <f t="shared" si="45"/>
        <v>0.60852300086432065</v>
      </c>
      <c r="C992">
        <f t="shared" si="46"/>
        <v>0.56822052114898969</v>
      </c>
      <c r="D992">
        <v>987</v>
      </c>
      <c r="E992">
        <v>0.64621423679286849</v>
      </c>
      <c r="F992">
        <v>0.12548419736468031</v>
      </c>
      <c r="H992">
        <f t="shared" si="47"/>
        <v>4.0302479715330936E-2</v>
      </c>
    </row>
    <row r="993" spans="2:8" x14ac:dyDescent="0.25">
      <c r="B993">
        <f t="shared" si="45"/>
        <v>0.54054677456359845</v>
      </c>
      <c r="C993">
        <f t="shared" si="46"/>
        <v>0.48922761209681231</v>
      </c>
      <c r="D993">
        <v>988</v>
      </c>
      <c r="E993">
        <v>4.4393184391062768E-3</v>
      </c>
      <c r="F993">
        <v>0.58166452107182387</v>
      </c>
      <c r="H993">
        <f t="shared" si="47"/>
        <v>5.1319162466786139E-2</v>
      </c>
    </row>
    <row r="994" spans="2:8" x14ac:dyDescent="0.25">
      <c r="B994">
        <f t="shared" si="45"/>
        <v>0.59813544433905863</v>
      </c>
      <c r="C994">
        <f t="shared" si="46"/>
        <v>0.56954834653891573</v>
      </c>
      <c r="D994">
        <v>989</v>
      </c>
      <c r="E994">
        <v>0.46729791872274884</v>
      </c>
      <c r="F994">
        <v>1.9394528169289771E-3</v>
      </c>
      <c r="H994">
        <f t="shared" si="47"/>
        <v>2.8587097800142847E-2</v>
      </c>
    </row>
    <row r="995" spans="2:8" x14ac:dyDescent="0.25">
      <c r="B995">
        <f t="shared" si="45"/>
        <v>0.60749188494876116</v>
      </c>
      <c r="C995">
        <f t="shared" si="46"/>
        <v>0.56508479107264831</v>
      </c>
      <c r="D995">
        <v>990</v>
      </c>
      <c r="E995">
        <v>0.62920083453369435</v>
      </c>
      <c r="F995">
        <v>0.19149629618393238</v>
      </c>
      <c r="H995">
        <f t="shared" si="47"/>
        <v>4.2407093876112821E-2</v>
      </c>
    </row>
    <row r="996" spans="2:8" x14ac:dyDescent="0.25">
      <c r="B996">
        <f t="shared" si="45"/>
        <v>0.56514272989140268</v>
      </c>
      <c r="C996">
        <f t="shared" si="46"/>
        <v>0.49548442296655226</v>
      </c>
      <c r="D996">
        <v>991</v>
      </c>
      <c r="E996">
        <v>6.2495177224141329E-2</v>
      </c>
      <c r="F996">
        <v>0.98226159924661016</v>
      </c>
      <c r="H996">
        <f t="shared" si="47"/>
        <v>6.9658306924850422E-2</v>
      </c>
    </row>
    <row r="997" spans="2:8" x14ac:dyDescent="0.25">
      <c r="B997">
        <f t="shared" si="45"/>
        <v>0.607121341417453</v>
      </c>
      <c r="C997">
        <f t="shared" si="46"/>
        <v>0.56720442885742794</v>
      </c>
      <c r="D997">
        <v>992</v>
      </c>
      <c r="E997">
        <v>0.62302258053834181</v>
      </c>
      <c r="F997">
        <v>0.11516692388256455</v>
      </c>
      <c r="H997">
        <f t="shared" si="47"/>
        <v>3.991691256002506E-2</v>
      </c>
    </row>
    <row r="998" spans="2:8" x14ac:dyDescent="0.25">
      <c r="B998">
        <f t="shared" si="45"/>
        <v>0.61308651457306229</v>
      </c>
      <c r="C998">
        <f t="shared" si="46"/>
        <v>0.56429585832636397</v>
      </c>
      <c r="D998">
        <v>993</v>
      </c>
      <c r="E998">
        <v>0.71768287332805158</v>
      </c>
      <c r="F998">
        <v>0.46539662791851111</v>
      </c>
      <c r="H998">
        <f t="shared" si="47"/>
        <v>4.8790656246698268E-2</v>
      </c>
    </row>
    <row r="999" spans="2:8" x14ac:dyDescent="0.25">
      <c r="B999">
        <f t="shared" si="45"/>
        <v>0.59692226040120544</v>
      </c>
      <c r="C999">
        <f t="shared" si="46"/>
        <v>0.56032716268155291</v>
      </c>
      <c r="D999">
        <v>994</v>
      </c>
      <c r="E999">
        <v>0.44612433858638312</v>
      </c>
      <c r="F999">
        <v>4.873022264867366E-2</v>
      </c>
      <c r="H999">
        <f t="shared" si="47"/>
        <v>3.6595097719652553E-2</v>
      </c>
    </row>
    <row r="1000" spans="2:8" x14ac:dyDescent="0.25">
      <c r="B1000">
        <f t="shared" si="45"/>
        <v>0.62366138071055999</v>
      </c>
      <c r="C1000">
        <f t="shared" si="46"/>
        <v>0.58546137826658284</v>
      </c>
      <c r="D1000">
        <v>995</v>
      </c>
      <c r="E1000">
        <v>0.85115487611266882</v>
      </c>
      <c r="F1000">
        <v>7.5949798579012295E-2</v>
      </c>
      <c r="H1000">
        <f t="shared" si="47"/>
        <v>3.8200002443977192E-2</v>
      </c>
    </row>
    <row r="1001" spans="2:8" x14ac:dyDescent="0.25">
      <c r="B1001">
        <f t="shared" si="45"/>
        <v>0.6004613882683103</v>
      </c>
      <c r="C1001">
        <f t="shared" si="46"/>
        <v>0.53241597256860596</v>
      </c>
      <c r="D1001">
        <v>996</v>
      </c>
      <c r="E1001">
        <v>0.50810072672022866</v>
      </c>
      <c r="F1001">
        <v>0.9743697015498729</v>
      </c>
      <c r="H1001">
        <f t="shared" si="47"/>
        <v>6.8045415699704348E-2</v>
      </c>
    </row>
    <row r="1002" spans="2:8" x14ac:dyDescent="0.25">
      <c r="B1002">
        <f t="shared" si="45"/>
        <v>0.58382171738549937</v>
      </c>
      <c r="C1002">
        <f t="shared" si="46"/>
        <v>0.53580902906679084</v>
      </c>
      <c r="D1002">
        <v>997</v>
      </c>
      <c r="E1002">
        <v>0.2382173425673404</v>
      </c>
      <c r="F1002">
        <v>0.42899846448822143</v>
      </c>
      <c r="H1002">
        <f t="shared" si="47"/>
        <v>4.8012688318708502E-2</v>
      </c>
    </row>
    <row r="1003" spans="2:8" x14ac:dyDescent="0.25">
      <c r="B1003">
        <f t="shared" si="45"/>
        <v>0.62891361522073275</v>
      </c>
      <c r="C1003">
        <f t="shared" si="46"/>
        <v>0.59002916942874373</v>
      </c>
      <c r="D1003">
        <v>998</v>
      </c>
      <c r="E1003">
        <v>0.89841358935549653</v>
      </c>
      <c r="F1003">
        <v>9.0281923855843438E-2</v>
      </c>
      <c r="H1003">
        <f t="shared" si="47"/>
        <v>3.8884445791989013E-2</v>
      </c>
    </row>
    <row r="1004" spans="2:8" x14ac:dyDescent="0.25">
      <c r="B1004">
        <f t="shared" si="45"/>
        <v>0.57062866582876526</v>
      </c>
      <c r="C1004">
        <f t="shared" si="46"/>
        <v>0.53101150778462247</v>
      </c>
      <c r="D1004">
        <v>999</v>
      </c>
      <c r="E1004">
        <v>9.8055801347198157E-2</v>
      </c>
      <c r="F1004">
        <v>0.10753187980830159</v>
      </c>
      <c r="H1004">
        <f t="shared" si="47"/>
        <v>3.9617158044142745E-2</v>
      </c>
    </row>
    <row r="1005" spans="2:8" x14ac:dyDescent="0.25">
      <c r="B1005">
        <f t="shared" si="45"/>
        <v>0.59574367325417199</v>
      </c>
      <c r="C1005">
        <f t="shared" si="46"/>
        <v>0.50957596300692598</v>
      </c>
      <c r="D1005">
        <v>1000</v>
      </c>
      <c r="E1005">
        <v>0.42570013253699934</v>
      </c>
      <c r="F1005">
        <v>0.99981939203447645</v>
      </c>
      <c r="H1005">
        <f t="shared" si="47"/>
        <v>8.616771024724601E-2</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O1003"/>
  <sheetViews>
    <sheetView workbookViewId="0">
      <selection activeCell="N36" sqref="N36"/>
    </sheetView>
  </sheetViews>
  <sheetFormatPr defaultRowHeight="15" x14ac:dyDescent="0.25"/>
  <sheetData>
    <row r="2" spans="2:15" x14ac:dyDescent="0.25">
      <c r="E2">
        <f>AVERAGE(E4:E1003)</f>
        <v>5.0127529622538469E-2</v>
      </c>
      <c r="F2">
        <f>STDEV(E4:E1003)</f>
        <v>5.6771464665683969E-3</v>
      </c>
      <c r="G2">
        <f>MIN(E4:E1003)</f>
        <v>3.5621693553494316E-2</v>
      </c>
      <c r="H2">
        <f>MAX(E4:E1003)</f>
        <v>7.307394863253347E-2</v>
      </c>
      <c r="O2">
        <f>SUM(O4:O1003)/1000</f>
        <v>4.7751239946755846E-4</v>
      </c>
    </row>
    <row r="4" spans="2:15" x14ac:dyDescent="0.25">
      <c r="B4">
        <v>0.60592189989416689</v>
      </c>
      <c r="C4">
        <v>0.55600595995493018</v>
      </c>
      <c r="E4">
        <f t="shared" ref="E4:E67" si="0">B4-C4</f>
        <v>4.9915939939236709E-2</v>
      </c>
      <c r="O4">
        <f>(B4-0.6)*(C4-0.55)</f>
        <v>3.556669362147153E-5</v>
      </c>
    </row>
    <row r="5" spans="2:15" x14ac:dyDescent="0.25">
      <c r="B5">
        <v>0.63726766324112016</v>
      </c>
      <c r="C5">
        <v>0.58954954520612479</v>
      </c>
      <c r="E5">
        <f t="shared" si="0"/>
        <v>4.7718118034995372E-2</v>
      </c>
      <c r="O5">
        <f t="shared" ref="O5:O68" si="1">(B5-0.6)*(C5-0.55)</f>
        <v>1.4739191320813163E-3</v>
      </c>
    </row>
    <row r="6" spans="2:15" x14ac:dyDescent="0.25">
      <c r="B6">
        <v>0.6187117558973031</v>
      </c>
      <c r="C6">
        <v>0.57632061746625596</v>
      </c>
      <c r="E6">
        <f t="shared" si="0"/>
        <v>4.2391138431047137E-2</v>
      </c>
      <c r="O6">
        <f t="shared" si="1"/>
        <v>4.9250496909487352E-4</v>
      </c>
    </row>
    <row r="7" spans="2:15" x14ac:dyDescent="0.25">
      <c r="B7">
        <v>0.60729566017975889</v>
      </c>
      <c r="C7">
        <v>0.56998465092708117</v>
      </c>
      <c r="E7">
        <f t="shared" si="0"/>
        <v>3.7311009252677718E-2</v>
      </c>
      <c r="O7">
        <f t="shared" si="1"/>
        <v>1.4580122197508779E-4</v>
      </c>
    </row>
    <row r="8" spans="2:15" x14ac:dyDescent="0.25">
      <c r="B8">
        <v>0.56960037044176082</v>
      </c>
      <c r="C8">
        <v>0.51992403504689855</v>
      </c>
      <c r="E8">
        <f t="shared" si="0"/>
        <v>4.967633539486227E-2</v>
      </c>
      <c r="O8">
        <f t="shared" si="1"/>
        <v>9.1429819318086933E-4</v>
      </c>
    </row>
    <row r="9" spans="2:15" x14ac:dyDescent="0.25">
      <c r="B9">
        <v>0.58528260871380333</v>
      </c>
      <c r="C9">
        <v>0.53571832478547976</v>
      </c>
      <c r="E9">
        <f t="shared" si="0"/>
        <v>4.9564283928323571E-2</v>
      </c>
      <c r="O9">
        <f t="shared" si="1"/>
        <v>2.1018900235447144E-4</v>
      </c>
    </row>
    <row r="10" spans="2:15" x14ac:dyDescent="0.25">
      <c r="B10">
        <v>0.59006935859280418</v>
      </c>
      <c r="C10">
        <v>0.53915005046186215</v>
      </c>
      <c r="E10">
        <f t="shared" si="0"/>
        <v>5.0919308130942031E-2</v>
      </c>
      <c r="O10">
        <f t="shared" si="1"/>
        <v>1.0774695814941705E-4</v>
      </c>
    </row>
    <row r="11" spans="2:15" x14ac:dyDescent="0.25">
      <c r="B11">
        <v>0.62911635729635396</v>
      </c>
      <c r="C11">
        <v>0.58142947900720976</v>
      </c>
      <c r="E11">
        <f t="shared" si="0"/>
        <v>4.7686878289144197E-2</v>
      </c>
      <c r="O11">
        <f t="shared" si="1"/>
        <v>9.1511194041217481E-4</v>
      </c>
    </row>
    <row r="12" spans="2:15" x14ac:dyDescent="0.25">
      <c r="B12">
        <v>0.59344701951310586</v>
      </c>
      <c r="C12">
        <v>0.53892507388392752</v>
      </c>
      <c r="E12">
        <f t="shared" si="0"/>
        <v>5.4521945629178337E-2</v>
      </c>
      <c r="O12">
        <f t="shared" si="1"/>
        <v>7.2573774732417363E-5</v>
      </c>
    </row>
    <row r="13" spans="2:15" x14ac:dyDescent="0.25">
      <c r="B13">
        <v>0.59196116616668204</v>
      </c>
      <c r="C13">
        <v>0.54273357851700443</v>
      </c>
      <c r="E13">
        <f t="shared" si="0"/>
        <v>4.9227587649677607E-2</v>
      </c>
      <c r="O13">
        <f t="shared" si="1"/>
        <v>5.8413554864653421E-5</v>
      </c>
    </row>
    <row r="14" spans="2:15" x14ac:dyDescent="0.25">
      <c r="B14">
        <v>0.59823409531471994</v>
      </c>
      <c r="C14">
        <v>0.55201415336109683</v>
      </c>
      <c r="E14">
        <f t="shared" si="0"/>
        <v>4.6219941953623112E-2</v>
      </c>
      <c r="O14">
        <f t="shared" si="1"/>
        <v>-3.5568028572333471E-6</v>
      </c>
    </row>
    <row r="15" spans="2:15" x14ac:dyDescent="0.25">
      <c r="B15">
        <v>0.54733296511212837</v>
      </c>
      <c r="C15">
        <v>0.5002016107011692</v>
      </c>
      <c r="E15">
        <f t="shared" si="0"/>
        <v>4.713135441095917E-2</v>
      </c>
      <c r="O15">
        <f t="shared" si="1"/>
        <v>2.6227335065613366E-3</v>
      </c>
    </row>
    <row r="16" spans="2:15" x14ac:dyDescent="0.25">
      <c r="B16">
        <v>0.61507915557626247</v>
      </c>
      <c r="C16">
        <v>0.56412595618318362</v>
      </c>
      <c r="E16">
        <f t="shared" si="0"/>
        <v>5.0953199393078852E-2</v>
      </c>
      <c r="O16">
        <f t="shared" si="1"/>
        <v>2.1300749094969222E-4</v>
      </c>
    </row>
    <row r="17" spans="2:15" x14ac:dyDescent="0.25">
      <c r="B17">
        <v>0.58284217126260351</v>
      </c>
      <c r="C17">
        <v>0.53634923652758171</v>
      </c>
      <c r="E17">
        <f t="shared" si="0"/>
        <v>4.6492934735021807E-2</v>
      </c>
      <c r="O17">
        <f t="shared" si="1"/>
        <v>2.3421746179446128E-4</v>
      </c>
    </row>
    <row r="18" spans="2:15" x14ac:dyDescent="0.25">
      <c r="B18">
        <v>0.56839725048062406</v>
      </c>
      <c r="C18">
        <v>0.51900037545080158</v>
      </c>
      <c r="E18">
        <f t="shared" si="0"/>
        <v>4.9396875029822485E-2</v>
      </c>
      <c r="O18">
        <f t="shared" si="1"/>
        <v>9.7967336982301566E-4</v>
      </c>
    </row>
    <row r="19" spans="2:15" x14ac:dyDescent="0.25">
      <c r="B19">
        <v>0.57066834638938702</v>
      </c>
      <c r="C19">
        <v>0.51808799493903146</v>
      </c>
      <c r="E19">
        <f t="shared" si="0"/>
        <v>5.2580351450355556E-2</v>
      </c>
      <c r="O19">
        <f t="shared" si="1"/>
        <v>9.3603187846845828E-4</v>
      </c>
    </row>
    <row r="20" spans="2:15" x14ac:dyDescent="0.25">
      <c r="B20">
        <v>0.60568471891148301</v>
      </c>
      <c r="C20">
        <v>0.55378749274211214</v>
      </c>
      <c r="E20">
        <f t="shared" si="0"/>
        <v>5.1897226169370869E-2</v>
      </c>
      <c r="O20">
        <f t="shared" si="1"/>
        <v>2.153083161818937E-5</v>
      </c>
    </row>
    <row r="21" spans="2:15" x14ac:dyDescent="0.25">
      <c r="B21">
        <v>0.59826392262239803</v>
      </c>
      <c r="C21">
        <v>0.54913928065731099</v>
      </c>
      <c r="E21">
        <f t="shared" si="0"/>
        <v>4.9124641965087035E-2</v>
      </c>
      <c r="O21">
        <f t="shared" si="1"/>
        <v>1.4942753793068883E-6</v>
      </c>
    </row>
    <row r="22" spans="2:15" x14ac:dyDescent="0.25">
      <c r="B22">
        <v>0.61490626656863123</v>
      </c>
      <c r="C22">
        <v>0.56431990905070428</v>
      </c>
      <c r="E22">
        <f t="shared" si="0"/>
        <v>5.058635751792695E-2</v>
      </c>
      <c r="O22">
        <f t="shared" si="1"/>
        <v>2.134563815483527E-4</v>
      </c>
    </row>
    <row r="23" spans="2:15" x14ac:dyDescent="0.25">
      <c r="B23">
        <v>0.57734715047915897</v>
      </c>
      <c r="C23">
        <v>0.53398971228016268</v>
      </c>
      <c r="E23">
        <f t="shared" si="0"/>
        <v>4.335743819899629E-2</v>
      </c>
      <c r="O23">
        <f t="shared" si="1"/>
        <v>3.6267863850284468E-4</v>
      </c>
    </row>
    <row r="24" spans="2:15" x14ac:dyDescent="0.25">
      <c r="B24">
        <v>0.57529624443983551</v>
      </c>
      <c r="C24">
        <v>0.52141945026666903</v>
      </c>
      <c r="E24">
        <f t="shared" si="0"/>
        <v>5.3876794173166487E-2</v>
      </c>
      <c r="O24">
        <f t="shared" si="1"/>
        <v>7.060469143873331E-4</v>
      </c>
    </row>
    <row r="25" spans="2:15" x14ac:dyDescent="0.25">
      <c r="B25">
        <v>0.54528634316568059</v>
      </c>
      <c r="C25">
        <v>0.49159306967973321</v>
      </c>
      <c r="E25">
        <f t="shared" si="0"/>
        <v>5.3693273485947379E-2</v>
      </c>
      <c r="O25">
        <f t="shared" si="1"/>
        <v>3.1956567422890842E-3</v>
      </c>
    </row>
    <row r="26" spans="2:15" x14ac:dyDescent="0.25">
      <c r="B26">
        <v>0.57057920810046281</v>
      </c>
      <c r="C26">
        <v>0.5143851822415284</v>
      </c>
      <c r="E26">
        <f t="shared" si="0"/>
        <v>5.6194025858934404E-2</v>
      </c>
      <c r="O26">
        <f t="shared" si="1"/>
        <v>1.0478161418119348E-3</v>
      </c>
    </row>
    <row r="27" spans="2:15" x14ac:dyDescent="0.25">
      <c r="B27">
        <v>0.59419649258065455</v>
      </c>
      <c r="C27">
        <v>0.54749314598890619</v>
      </c>
      <c r="E27">
        <f t="shared" si="0"/>
        <v>4.6703346591748351E-2</v>
      </c>
      <c r="O27">
        <f t="shared" si="1"/>
        <v>1.4548545852599022E-5</v>
      </c>
    </row>
    <row r="28" spans="2:15" x14ac:dyDescent="0.25">
      <c r="B28">
        <v>0.59127073875144165</v>
      </c>
      <c r="C28">
        <v>0.54930461091425975</v>
      </c>
      <c r="E28">
        <f t="shared" si="0"/>
        <v>4.1966127837181899E-2</v>
      </c>
      <c r="O28">
        <f t="shared" si="1"/>
        <v>6.0702329988231572E-6</v>
      </c>
    </row>
    <row r="29" spans="2:15" x14ac:dyDescent="0.25">
      <c r="B29">
        <v>0.62451137652537081</v>
      </c>
      <c r="C29">
        <v>0.5786624430626629</v>
      </c>
      <c r="E29">
        <f t="shared" si="0"/>
        <v>4.5848933462707908E-2</v>
      </c>
      <c r="O29">
        <f t="shared" si="1"/>
        <v>7.0255593404593239E-4</v>
      </c>
    </row>
    <row r="30" spans="2:15" x14ac:dyDescent="0.25">
      <c r="B30">
        <v>0.59795058218919062</v>
      </c>
      <c r="C30">
        <v>0.54285314128125572</v>
      </c>
      <c r="E30">
        <f t="shared" si="0"/>
        <v>5.5097440907934891E-2</v>
      </c>
      <c r="O30">
        <f t="shared" si="1"/>
        <v>1.4646899549532785E-5</v>
      </c>
    </row>
    <row r="31" spans="2:15" x14ac:dyDescent="0.25">
      <c r="B31">
        <v>0.5440872169852109</v>
      </c>
      <c r="C31">
        <v>0.4986821398487899</v>
      </c>
      <c r="E31">
        <f t="shared" si="0"/>
        <v>4.5405077136421002E-2</v>
      </c>
      <c r="O31">
        <f t="shared" si="1"/>
        <v>2.8693243794179041E-3</v>
      </c>
    </row>
    <row r="32" spans="2:15" x14ac:dyDescent="0.25">
      <c r="B32">
        <v>0.5644391005956052</v>
      </c>
      <c r="C32">
        <v>0.51684774366446962</v>
      </c>
      <c r="E32">
        <f t="shared" si="0"/>
        <v>4.7591356931135587E-2</v>
      </c>
      <c r="O32">
        <f t="shared" si="1"/>
        <v>1.178924052576507E-3</v>
      </c>
    </row>
    <row r="33" spans="2:15" x14ac:dyDescent="0.25">
      <c r="B33">
        <v>0.59862466440089901</v>
      </c>
      <c r="C33">
        <v>0.54667976598266699</v>
      </c>
      <c r="E33">
        <f t="shared" si="0"/>
        <v>5.1944898418232022E-2</v>
      </c>
      <c r="O33">
        <f t="shared" si="1"/>
        <v>4.5664360413841758E-6</v>
      </c>
    </row>
    <row r="34" spans="2:15" x14ac:dyDescent="0.25">
      <c r="B34">
        <v>0.58965273968525145</v>
      </c>
      <c r="C34">
        <v>0.53797224823691248</v>
      </c>
      <c r="E34">
        <f t="shared" si="0"/>
        <v>5.1680491448338972E-2</v>
      </c>
      <c r="O34">
        <f t="shared" si="1"/>
        <v>1.2445427849384265E-4</v>
      </c>
    </row>
    <row r="35" spans="2:15" x14ac:dyDescent="0.25">
      <c r="B35">
        <v>0.60882700400245149</v>
      </c>
      <c r="C35">
        <v>0.55311002836912759</v>
      </c>
      <c r="E35">
        <f t="shared" si="0"/>
        <v>5.5716975633323895E-2</v>
      </c>
      <c r="O35">
        <f t="shared" si="1"/>
        <v>2.7452232862026618E-5</v>
      </c>
    </row>
    <row r="36" spans="2:15" x14ac:dyDescent="0.25">
      <c r="B36">
        <v>0.59497436592526631</v>
      </c>
      <c r="C36">
        <v>0.55366521708979477</v>
      </c>
      <c r="E36">
        <f t="shared" si="0"/>
        <v>4.1309148835471543E-2</v>
      </c>
      <c r="O36">
        <f t="shared" si="1"/>
        <v>-1.842003989776853E-5</v>
      </c>
    </row>
    <row r="37" spans="2:15" x14ac:dyDescent="0.25">
      <c r="B37">
        <v>0.59611260304033498</v>
      </c>
      <c r="C37">
        <v>0.54949471885581758</v>
      </c>
      <c r="E37">
        <f t="shared" si="0"/>
        <v>4.66178841845174E-2</v>
      </c>
      <c r="O37">
        <f t="shared" si="1"/>
        <v>1.9642283836709788E-6</v>
      </c>
    </row>
    <row r="38" spans="2:15" x14ac:dyDescent="0.25">
      <c r="B38">
        <v>0.62098083522241787</v>
      </c>
      <c r="C38">
        <v>0.56827032148740741</v>
      </c>
      <c r="E38">
        <f t="shared" si="0"/>
        <v>5.2710513735010456E-2</v>
      </c>
      <c r="O38">
        <f t="shared" si="1"/>
        <v>3.8332660458789502E-4</v>
      </c>
    </row>
    <row r="39" spans="2:15" x14ac:dyDescent="0.25">
      <c r="B39">
        <v>0.62040079684247373</v>
      </c>
      <c r="C39">
        <v>0.56367657333901666</v>
      </c>
      <c r="E39">
        <f t="shared" si="0"/>
        <v>5.6724223503457072E-2</v>
      </c>
      <c r="O39">
        <f t="shared" si="1"/>
        <v>2.7901299419047097E-4</v>
      </c>
    </row>
    <row r="40" spans="2:15" x14ac:dyDescent="0.25">
      <c r="B40">
        <v>0.59997308033991026</v>
      </c>
      <c r="C40">
        <v>0.55713978206017467</v>
      </c>
      <c r="E40">
        <f t="shared" si="0"/>
        <v>4.2833298279735588E-2</v>
      </c>
      <c r="O40">
        <f t="shared" si="1"/>
        <v>-1.9220050617457635E-7</v>
      </c>
    </row>
    <row r="41" spans="2:15" x14ac:dyDescent="0.25">
      <c r="B41">
        <v>0.60716055627889109</v>
      </c>
      <c r="C41">
        <v>0.55808644208229397</v>
      </c>
      <c r="E41">
        <f t="shared" si="0"/>
        <v>4.9074114196597129E-2</v>
      </c>
      <c r="O41">
        <f t="shared" si="1"/>
        <v>5.7903423626259097E-5</v>
      </c>
    </row>
    <row r="42" spans="2:15" x14ac:dyDescent="0.25">
      <c r="B42">
        <v>0.6387560255535133</v>
      </c>
      <c r="C42">
        <v>0.58567087374479299</v>
      </c>
      <c r="E42">
        <f t="shared" si="0"/>
        <v>5.308515180872031E-2</v>
      </c>
      <c r="O42">
        <f t="shared" si="1"/>
        <v>1.3824612943693425E-3</v>
      </c>
    </row>
    <row r="43" spans="2:15" x14ac:dyDescent="0.25">
      <c r="B43">
        <v>0.61771944865399964</v>
      </c>
      <c r="C43">
        <v>0.56467455815371015</v>
      </c>
      <c r="E43">
        <f t="shared" si="0"/>
        <v>5.3044890500289488E-2</v>
      </c>
      <c r="O43">
        <f t="shared" si="1"/>
        <v>2.6002507972479821E-4</v>
      </c>
    </row>
    <row r="44" spans="2:15" x14ac:dyDescent="0.25">
      <c r="B44">
        <v>0.59068492767228264</v>
      </c>
      <c r="C44">
        <v>0.53708084340641504</v>
      </c>
      <c r="E44">
        <f t="shared" si="0"/>
        <v>5.3604084265867602E-2</v>
      </c>
      <c r="O44">
        <f t="shared" si="1"/>
        <v>1.2034287808235057E-4</v>
      </c>
    </row>
    <row r="45" spans="2:15" x14ac:dyDescent="0.25">
      <c r="B45">
        <v>0.64687173636185735</v>
      </c>
      <c r="C45">
        <v>0.59611641963682638</v>
      </c>
      <c r="E45">
        <f t="shared" si="0"/>
        <v>5.0755316725030974E-2</v>
      </c>
      <c r="O45">
        <f t="shared" si="1"/>
        <v>2.1615566631701063E-3</v>
      </c>
    </row>
    <row r="46" spans="2:15" x14ac:dyDescent="0.25">
      <c r="B46">
        <v>0.65444836636074077</v>
      </c>
      <c r="C46">
        <v>0.61356476299363971</v>
      </c>
      <c r="E46">
        <f t="shared" si="0"/>
        <v>4.0883603367101062E-2</v>
      </c>
      <c r="O46">
        <f t="shared" si="1"/>
        <v>3.4609975031113516E-3</v>
      </c>
    </row>
    <row r="47" spans="2:15" x14ac:dyDescent="0.25">
      <c r="B47">
        <v>0.61331012613213975</v>
      </c>
      <c r="C47">
        <v>0.56037252745410837</v>
      </c>
      <c r="E47">
        <f t="shared" si="0"/>
        <v>5.2937598678031383E-2</v>
      </c>
      <c r="O47">
        <f t="shared" si="1"/>
        <v>1.3805964872326451E-4</v>
      </c>
    </row>
    <row r="48" spans="2:15" x14ac:dyDescent="0.25">
      <c r="B48">
        <v>0.56531103538210092</v>
      </c>
      <c r="C48">
        <v>0.51400200039993016</v>
      </c>
      <c r="E48">
        <f t="shared" si="0"/>
        <v>5.1309034982170765E-2</v>
      </c>
      <c r="O48">
        <f t="shared" si="1"/>
        <v>1.2487333344419686E-3</v>
      </c>
    </row>
    <row r="49" spans="2:15" x14ac:dyDescent="0.25">
      <c r="B49">
        <v>0.60291046163796669</v>
      </c>
      <c r="C49">
        <v>0.55089936078600843</v>
      </c>
      <c r="E49">
        <f t="shared" si="0"/>
        <v>5.2011100851958258E-2</v>
      </c>
      <c r="O49">
        <f t="shared" si="1"/>
        <v>2.617555066368993E-6</v>
      </c>
    </row>
    <row r="50" spans="2:15" x14ac:dyDescent="0.25">
      <c r="B50">
        <v>0.58701809801448446</v>
      </c>
      <c r="C50">
        <v>0.53726016785036146</v>
      </c>
      <c r="E50">
        <f t="shared" si="0"/>
        <v>4.9757930164122999E-2</v>
      </c>
      <c r="O50">
        <f t="shared" si="1"/>
        <v>1.6538725227852762E-4</v>
      </c>
    </row>
    <row r="51" spans="2:15" x14ac:dyDescent="0.25">
      <c r="B51">
        <v>0.5842204756810595</v>
      </c>
      <c r="C51">
        <v>0.52745029087173589</v>
      </c>
      <c r="E51">
        <f t="shared" si="0"/>
        <v>5.6770184809323609E-2</v>
      </c>
      <c r="O51">
        <f t="shared" si="1"/>
        <v>3.5582368357447818E-4</v>
      </c>
    </row>
    <row r="52" spans="2:15" x14ac:dyDescent="0.25">
      <c r="B52">
        <v>0.58489298423818148</v>
      </c>
      <c r="C52">
        <v>0.53350854156502636</v>
      </c>
      <c r="E52">
        <f t="shared" si="0"/>
        <v>5.1384442673155117E-2</v>
      </c>
      <c r="O52">
        <f t="shared" si="1"/>
        <v>2.4913672251252204E-4</v>
      </c>
    </row>
    <row r="53" spans="2:15" x14ac:dyDescent="0.25">
      <c r="B53">
        <v>0.57732262000264167</v>
      </c>
      <c r="C53">
        <v>0.52568645522340018</v>
      </c>
      <c r="E53">
        <f t="shared" si="0"/>
        <v>5.1636164779241489E-2</v>
      </c>
      <c r="O53">
        <f t="shared" si="1"/>
        <v>5.5136749398174113E-4</v>
      </c>
    </row>
    <row r="54" spans="2:15" x14ac:dyDescent="0.25">
      <c r="B54">
        <v>0.62944506394852695</v>
      </c>
      <c r="C54">
        <v>0.57870615858769092</v>
      </c>
      <c r="E54">
        <f t="shared" si="0"/>
        <v>5.0738905360836029E-2</v>
      </c>
      <c r="O54">
        <f t="shared" si="1"/>
        <v>8.4525467533111463E-4</v>
      </c>
    </row>
    <row r="55" spans="2:15" x14ac:dyDescent="0.25">
      <c r="B55">
        <v>0.65581212980118475</v>
      </c>
      <c r="C55">
        <v>0.60409962907399628</v>
      </c>
      <c r="E55">
        <f t="shared" si="0"/>
        <v>5.1712500727188471E-2</v>
      </c>
      <c r="O55">
        <f t="shared" si="1"/>
        <v>3.0194155200738274E-3</v>
      </c>
    </row>
    <row r="56" spans="2:15" x14ac:dyDescent="0.25">
      <c r="B56">
        <v>0.58732114976700678</v>
      </c>
      <c r="C56">
        <v>0.53410033360792863</v>
      </c>
      <c r="E56">
        <f t="shared" si="0"/>
        <v>5.3220816159078144E-2</v>
      </c>
      <c r="O56">
        <f t="shared" si="1"/>
        <v>2.0158948893962873E-4</v>
      </c>
    </row>
    <row r="57" spans="2:15" x14ac:dyDescent="0.25">
      <c r="B57">
        <v>0.5965383243281851</v>
      </c>
      <c r="C57">
        <v>0.54656212398187731</v>
      </c>
      <c r="E57">
        <f t="shared" si="0"/>
        <v>4.9976200346307786E-2</v>
      </c>
      <c r="O57">
        <f t="shared" si="1"/>
        <v>1.1900811774651269E-5</v>
      </c>
    </row>
    <row r="58" spans="2:15" x14ac:dyDescent="0.25">
      <c r="B58">
        <v>0.63271177827059988</v>
      </c>
      <c r="C58">
        <v>0.57749692753927495</v>
      </c>
      <c r="E58">
        <f t="shared" si="0"/>
        <v>5.5214850731324927E-2</v>
      </c>
      <c r="O58">
        <f t="shared" si="1"/>
        <v>8.9947339678751292E-4</v>
      </c>
    </row>
    <row r="59" spans="2:15" x14ac:dyDescent="0.25">
      <c r="B59">
        <v>0.60550522843071641</v>
      </c>
      <c r="C59">
        <v>0.55121115150930311</v>
      </c>
      <c r="E59">
        <f t="shared" si="0"/>
        <v>5.4294076921413303E-2</v>
      </c>
      <c r="O59">
        <f t="shared" si="1"/>
        <v>6.6676657229203586E-6</v>
      </c>
    </row>
    <row r="60" spans="2:15" x14ac:dyDescent="0.25">
      <c r="B60">
        <v>0.63351268051976106</v>
      </c>
      <c r="C60">
        <v>0.58432048831223793</v>
      </c>
      <c r="E60">
        <f t="shared" si="0"/>
        <v>4.9192192207523133E-2</v>
      </c>
      <c r="O60">
        <f t="shared" si="1"/>
        <v>1.1501715600902224E-3</v>
      </c>
    </row>
    <row r="61" spans="2:15" x14ac:dyDescent="0.25">
      <c r="B61">
        <v>0.61357164419376375</v>
      </c>
      <c r="C61">
        <v>0.56511276894893114</v>
      </c>
      <c r="E61">
        <f t="shared" si="0"/>
        <v>4.8458875244832611E-2</v>
      </c>
      <c r="O61">
        <f t="shared" si="1"/>
        <v>2.0510512295745425E-4</v>
      </c>
    </row>
    <row r="62" spans="2:15" x14ac:dyDescent="0.25">
      <c r="B62">
        <v>0.64127903642826845</v>
      </c>
      <c r="C62">
        <v>0.58015012259576859</v>
      </c>
      <c r="E62">
        <f t="shared" si="0"/>
        <v>6.1128913832499854E-2</v>
      </c>
      <c r="O62">
        <f t="shared" si="1"/>
        <v>1.24456800894749E-3</v>
      </c>
    </row>
    <row r="63" spans="2:15" x14ac:dyDescent="0.25">
      <c r="B63">
        <v>0.62951239471306009</v>
      </c>
      <c r="C63">
        <v>0.57498308514338692</v>
      </c>
      <c r="E63">
        <f t="shared" si="0"/>
        <v>5.4529309569673168E-2</v>
      </c>
      <c r="O63">
        <f t="shared" si="1"/>
        <v>7.3731066990162129E-4</v>
      </c>
    </row>
    <row r="64" spans="2:15" x14ac:dyDescent="0.25">
      <c r="B64">
        <v>0.6149240502318144</v>
      </c>
      <c r="C64">
        <v>0.5682593522754682</v>
      </c>
      <c r="E64">
        <f t="shared" si="0"/>
        <v>4.6664697956346202E-2</v>
      </c>
      <c r="O64">
        <f t="shared" si="1"/>
        <v>2.7250349055948171E-4</v>
      </c>
    </row>
    <row r="65" spans="2:15" x14ac:dyDescent="0.25">
      <c r="B65">
        <v>0.58959846044928121</v>
      </c>
      <c r="C65">
        <v>0.54618169144688278</v>
      </c>
      <c r="E65">
        <f t="shared" si="0"/>
        <v>4.3416769002398437E-2</v>
      </c>
      <c r="O65">
        <f t="shared" si="1"/>
        <v>3.9716287432096987E-5</v>
      </c>
    </row>
    <row r="66" spans="2:15" x14ac:dyDescent="0.25">
      <c r="B66">
        <v>0.59614406112412921</v>
      </c>
      <c r="C66">
        <v>0.55621750367261735</v>
      </c>
      <c r="E66">
        <f t="shared" si="0"/>
        <v>3.9926557451511857E-2</v>
      </c>
      <c r="O66">
        <f t="shared" si="1"/>
        <v>-2.3974314122114355E-5</v>
      </c>
    </row>
    <row r="67" spans="2:15" x14ac:dyDescent="0.25">
      <c r="B67">
        <v>0.58831356431557158</v>
      </c>
      <c r="C67">
        <v>0.54324916876247731</v>
      </c>
      <c r="E67">
        <f t="shared" si="0"/>
        <v>4.5064395553094272E-2</v>
      </c>
      <c r="O67">
        <f t="shared" si="1"/>
        <v>7.8893155073739635E-5</v>
      </c>
    </row>
    <row r="68" spans="2:15" x14ac:dyDescent="0.25">
      <c r="B68">
        <v>0.64240514175064167</v>
      </c>
      <c r="C68">
        <v>0.59573995826229253</v>
      </c>
      <c r="E68">
        <f t="shared" ref="E68:E131" si="2">B68-C68</f>
        <v>4.6665183488349138E-2</v>
      </c>
      <c r="O68">
        <f t="shared" si="1"/>
        <v>1.9396094137809478E-3</v>
      </c>
    </row>
    <row r="69" spans="2:15" x14ac:dyDescent="0.25">
      <c r="B69">
        <v>0.59587858035499019</v>
      </c>
      <c r="C69">
        <v>0.54968132199470887</v>
      </c>
      <c r="E69">
        <f t="shared" si="2"/>
        <v>4.6197258360281324E-2</v>
      </c>
      <c r="O69">
        <f t="shared" ref="O69:O132" si="3">(B69-0.6)*(C69-0.55)</f>
        <v>1.3134057914395721E-6</v>
      </c>
    </row>
    <row r="70" spans="2:15" x14ac:dyDescent="0.25">
      <c r="B70">
        <v>0.64057454926309565</v>
      </c>
      <c r="C70">
        <v>0.59091961838457008</v>
      </c>
      <c r="E70">
        <f t="shared" si="2"/>
        <v>4.9654930878525572E-2</v>
      </c>
      <c r="O70">
        <f t="shared" si="3"/>
        <v>1.6602950719718122E-3</v>
      </c>
    </row>
    <row r="71" spans="2:15" x14ac:dyDescent="0.25">
      <c r="B71">
        <v>0.62572734123199436</v>
      </c>
      <c r="C71">
        <v>0.57496794654135774</v>
      </c>
      <c r="E71">
        <f t="shared" si="2"/>
        <v>5.0759394690636617E-2</v>
      </c>
      <c r="O71">
        <f t="shared" si="3"/>
        <v>6.4235888053170353E-4</v>
      </c>
    </row>
    <row r="72" spans="2:15" x14ac:dyDescent="0.25">
      <c r="B72">
        <v>0.59849936707341356</v>
      </c>
      <c r="C72">
        <v>0.54198783973300435</v>
      </c>
      <c r="E72">
        <f t="shared" si="2"/>
        <v>5.6511527340409207E-2</v>
      </c>
      <c r="O72">
        <f t="shared" si="3"/>
        <v>1.2023311509741184E-5</v>
      </c>
    </row>
    <row r="73" spans="2:15" x14ac:dyDescent="0.25">
      <c r="B73">
        <v>0.60569578593107898</v>
      </c>
      <c r="C73">
        <v>0.55528038728466533</v>
      </c>
      <c r="E73">
        <f t="shared" si="2"/>
        <v>5.0415398646413645E-2</v>
      </c>
      <c r="O73">
        <f t="shared" si="3"/>
        <v>3.0075955606644998E-5</v>
      </c>
    </row>
    <row r="74" spans="2:15" x14ac:dyDescent="0.25">
      <c r="B74">
        <v>0.61971228406486867</v>
      </c>
      <c r="C74">
        <v>0.57417889055420479</v>
      </c>
      <c r="E74">
        <f t="shared" si="2"/>
        <v>4.5533393510663878E-2</v>
      </c>
      <c r="O74">
        <f t="shared" si="3"/>
        <v>4.7662115897785431E-4</v>
      </c>
    </row>
    <row r="75" spans="2:15" x14ac:dyDescent="0.25">
      <c r="B75">
        <v>0.6191004256473005</v>
      </c>
      <c r="C75">
        <v>0.57234632922543893</v>
      </c>
      <c r="E75">
        <f t="shared" si="2"/>
        <v>4.6754096421861568E-2</v>
      </c>
      <c r="O75">
        <f t="shared" si="3"/>
        <v>4.2682439986059414E-4</v>
      </c>
    </row>
    <row r="76" spans="2:15" x14ac:dyDescent="0.25">
      <c r="B76">
        <v>0.61677906423027085</v>
      </c>
      <c r="C76">
        <v>0.55513048989143721</v>
      </c>
      <c r="E76">
        <f t="shared" si="2"/>
        <v>6.1648574338833639E-2</v>
      </c>
      <c r="O76">
        <f t="shared" si="3"/>
        <v>8.6084819421179562E-5</v>
      </c>
    </row>
    <row r="77" spans="2:15" x14ac:dyDescent="0.25">
      <c r="B77">
        <v>0.57673380159026033</v>
      </c>
      <c r="C77">
        <v>0.52955639495515006</v>
      </c>
      <c r="E77">
        <f t="shared" si="2"/>
        <v>4.7177406635110275E-2</v>
      </c>
      <c r="O77">
        <f t="shared" si="3"/>
        <v>4.756449711838342E-4</v>
      </c>
    </row>
    <row r="78" spans="2:15" x14ac:dyDescent="0.25">
      <c r="B78">
        <v>0.58382544572657158</v>
      </c>
      <c r="C78">
        <v>0.52927890421471191</v>
      </c>
      <c r="E78">
        <f t="shared" si="2"/>
        <v>5.454654151185967E-2</v>
      </c>
      <c r="O78">
        <f t="shared" si="3"/>
        <v>3.351544883840514E-4</v>
      </c>
    </row>
    <row r="79" spans="2:15" x14ac:dyDescent="0.25">
      <c r="B79">
        <v>0.63351037980593916</v>
      </c>
      <c r="C79">
        <v>0.56939966099742556</v>
      </c>
      <c r="E79">
        <f t="shared" si="2"/>
        <v>6.41107188085136E-2</v>
      </c>
      <c r="O79">
        <f t="shared" si="3"/>
        <v>6.5009000813019398E-4</v>
      </c>
    </row>
    <row r="80" spans="2:15" x14ac:dyDescent="0.25">
      <c r="B80">
        <v>0.61773492043030864</v>
      </c>
      <c r="C80">
        <v>0.56464317576017509</v>
      </c>
      <c r="E80">
        <f t="shared" si="2"/>
        <v>5.3091744670133556E-2</v>
      </c>
      <c r="O80">
        <f t="shared" si="3"/>
        <v>2.5969555695372896E-4</v>
      </c>
    </row>
    <row r="81" spans="2:15" x14ac:dyDescent="0.25">
      <c r="B81">
        <v>0.58747816107126172</v>
      </c>
      <c r="C81">
        <v>0.53699975995099125</v>
      </c>
      <c r="E81">
        <f t="shared" si="2"/>
        <v>5.0478401120270466E-2</v>
      </c>
      <c r="O81">
        <f t="shared" si="3"/>
        <v>1.627869119286205E-4</v>
      </c>
    </row>
    <row r="82" spans="2:15" x14ac:dyDescent="0.25">
      <c r="B82">
        <v>0.61977183649158518</v>
      </c>
      <c r="C82">
        <v>0.5681960910428917</v>
      </c>
      <c r="E82">
        <f t="shared" si="2"/>
        <v>5.1575745448693477E-2</v>
      </c>
      <c r="O82">
        <f t="shared" si="3"/>
        <v>3.5977013688605201E-4</v>
      </c>
    </row>
    <row r="83" spans="2:15" x14ac:dyDescent="0.25">
      <c r="B83">
        <v>0.57799919001101807</v>
      </c>
      <c r="C83">
        <v>0.52419313778865051</v>
      </c>
      <c r="E83">
        <f t="shared" si="2"/>
        <v>5.3806052222367562E-2</v>
      </c>
      <c r="O83">
        <f t="shared" si="3"/>
        <v>5.6777187192373851E-4</v>
      </c>
    </row>
    <row r="84" spans="2:15" x14ac:dyDescent="0.25">
      <c r="B84">
        <v>0.59903137015928842</v>
      </c>
      <c r="C84">
        <v>0.54615089421110286</v>
      </c>
      <c r="E84">
        <f t="shared" si="2"/>
        <v>5.2880475948185568E-2</v>
      </c>
      <c r="O84">
        <f t="shared" si="3"/>
        <v>3.728358727181407E-6</v>
      </c>
    </row>
    <row r="85" spans="2:15" x14ac:dyDescent="0.25">
      <c r="B85">
        <v>0.59832846768548997</v>
      </c>
      <c r="C85">
        <v>0.54827057982864991</v>
      </c>
      <c r="E85">
        <f t="shared" si="2"/>
        <v>5.0057887856840066E-2</v>
      </c>
      <c r="O85">
        <f t="shared" si="3"/>
        <v>2.8907817017771848E-6</v>
      </c>
    </row>
    <row r="86" spans="2:15" x14ac:dyDescent="0.25">
      <c r="B86">
        <v>0.62911011385389737</v>
      </c>
      <c r="C86">
        <v>0.58373816431035197</v>
      </c>
      <c r="E86">
        <f t="shared" si="2"/>
        <v>4.5371949543545398E-2</v>
      </c>
      <c r="O86">
        <f t="shared" si="3"/>
        <v>9.8212180429584203E-4</v>
      </c>
    </row>
    <row r="87" spans="2:15" x14ac:dyDescent="0.25">
      <c r="B87">
        <v>0.61959643512238971</v>
      </c>
      <c r="C87">
        <v>0.57191469121117788</v>
      </c>
      <c r="E87">
        <f t="shared" si="2"/>
        <v>4.7681743911211827E-2</v>
      </c>
      <c r="O87">
        <f t="shared" si="3"/>
        <v>4.2944982454705101E-4</v>
      </c>
    </row>
    <row r="88" spans="2:15" x14ac:dyDescent="0.25">
      <c r="B88">
        <v>0.60740967515569655</v>
      </c>
      <c r="C88">
        <v>0.56012069772877682</v>
      </c>
      <c r="E88">
        <f t="shared" si="2"/>
        <v>4.7288977426919732E-2</v>
      </c>
      <c r="O88">
        <f t="shared" si="3"/>
        <v>7.4991082519231968E-5</v>
      </c>
    </row>
    <row r="89" spans="2:15" x14ac:dyDescent="0.25">
      <c r="B89">
        <v>0.60413654343606171</v>
      </c>
      <c r="C89">
        <v>0.55801545676537545</v>
      </c>
      <c r="E89">
        <f t="shared" si="2"/>
        <v>4.6121086670686262E-2</v>
      </c>
      <c r="O89">
        <f t="shared" si="3"/>
        <v>3.3156285069850259E-5</v>
      </c>
    </row>
    <row r="90" spans="2:15" x14ac:dyDescent="0.25">
      <c r="B90">
        <v>0.61356115008263601</v>
      </c>
      <c r="C90">
        <v>0.56685116894706056</v>
      </c>
      <c r="E90">
        <f t="shared" si="2"/>
        <v>4.6709981135575451E-2</v>
      </c>
      <c r="O90">
        <f t="shared" si="3"/>
        <v>2.2852123115894339E-4</v>
      </c>
    </row>
    <row r="91" spans="2:15" x14ac:dyDescent="0.25">
      <c r="B91">
        <v>0.61461771902003848</v>
      </c>
      <c r="C91">
        <v>0.56027315564473179</v>
      </c>
      <c r="E91">
        <f t="shared" si="2"/>
        <v>5.4344563375306687E-2</v>
      </c>
      <c r="O91">
        <f t="shared" si="3"/>
        <v>1.5017010266381113E-4</v>
      </c>
    </row>
    <row r="92" spans="2:15" x14ac:dyDescent="0.25">
      <c r="B92">
        <v>0.59775715897822823</v>
      </c>
      <c r="C92">
        <v>0.54403903092610151</v>
      </c>
      <c r="E92">
        <f t="shared" si="2"/>
        <v>5.3718128052126723E-2</v>
      </c>
      <c r="O92">
        <f t="shared" si="3"/>
        <v>1.3369505968452376E-5</v>
      </c>
    </row>
    <row r="93" spans="2:15" x14ac:dyDescent="0.25">
      <c r="B93">
        <v>0.60428190366561041</v>
      </c>
      <c r="C93">
        <v>0.55604048874385037</v>
      </c>
      <c r="E93">
        <f t="shared" si="2"/>
        <v>4.824141492176004E-2</v>
      </c>
      <c r="O93">
        <f t="shared" si="3"/>
        <v>2.5864790894371257E-5</v>
      </c>
    </row>
    <row r="94" spans="2:15" x14ac:dyDescent="0.25">
      <c r="B94">
        <v>0.5826981350985373</v>
      </c>
      <c r="C94">
        <v>0.53701184394947898</v>
      </c>
      <c r="E94">
        <f t="shared" si="2"/>
        <v>4.5686291149058311E-2</v>
      </c>
      <c r="O94">
        <f t="shared" si="3"/>
        <v>2.2471932130523051E-4</v>
      </c>
    </row>
    <row r="95" spans="2:15" x14ac:dyDescent="0.25">
      <c r="B95">
        <v>0.59998064546833263</v>
      </c>
      <c r="C95">
        <v>0.54881272046816143</v>
      </c>
      <c r="E95">
        <f t="shared" si="2"/>
        <v>5.1167925000171199E-2</v>
      </c>
      <c r="O95">
        <f t="shared" si="3"/>
        <v>2.2979239296964851E-8</v>
      </c>
    </row>
    <row r="96" spans="2:15" x14ac:dyDescent="0.25">
      <c r="B96">
        <v>0.61569957163560196</v>
      </c>
      <c r="C96">
        <v>0.56459087870084279</v>
      </c>
      <c r="E96">
        <f t="shared" si="2"/>
        <v>5.110869293475917E-2</v>
      </c>
      <c r="O96">
        <f t="shared" si="3"/>
        <v>2.2907054539025989E-4</v>
      </c>
    </row>
    <row r="97" spans="2:15" x14ac:dyDescent="0.25">
      <c r="B97">
        <v>0.61978391960522983</v>
      </c>
      <c r="C97">
        <v>0.56913578878429061</v>
      </c>
      <c r="E97">
        <f t="shared" si="2"/>
        <v>5.0648130820939219E-2</v>
      </c>
      <c r="O97">
        <f t="shared" si="3"/>
        <v>3.7858090689106355E-4</v>
      </c>
    </row>
    <row r="98" spans="2:15" x14ac:dyDescent="0.25">
      <c r="B98">
        <v>0.59416239778980684</v>
      </c>
      <c r="C98">
        <v>0.54499407421061752</v>
      </c>
      <c r="E98">
        <f t="shared" si="2"/>
        <v>4.9168323579189321E-2</v>
      </c>
      <c r="O98">
        <f t="shared" si="3"/>
        <v>2.9222603452162262E-5</v>
      </c>
    </row>
    <row r="99" spans="2:15" x14ac:dyDescent="0.25">
      <c r="B99">
        <v>0.61018503561893034</v>
      </c>
      <c r="C99">
        <v>0.55733437445522349</v>
      </c>
      <c r="E99">
        <f t="shared" si="2"/>
        <v>5.2850661163706847E-2</v>
      </c>
      <c r="O99">
        <f t="shared" si="3"/>
        <v>7.4700865069023765E-5</v>
      </c>
    </row>
    <row r="100" spans="2:15" x14ac:dyDescent="0.25">
      <c r="B100">
        <v>0.54769315106197003</v>
      </c>
      <c r="C100">
        <v>0.50019539212274766</v>
      </c>
      <c r="E100">
        <f t="shared" si="2"/>
        <v>4.7497758939222368E-2</v>
      </c>
      <c r="O100">
        <f t="shared" si="3"/>
        <v>2.6051221006532566E-3</v>
      </c>
    </row>
    <row r="101" spans="2:15" x14ac:dyDescent="0.25">
      <c r="B101">
        <v>0.59157946449477827</v>
      </c>
      <c r="C101">
        <v>0.54157905259266959</v>
      </c>
      <c r="E101">
        <f t="shared" si="2"/>
        <v>5.0000411902108688E-2</v>
      </c>
      <c r="O101">
        <f t="shared" si="3"/>
        <v>7.0908886631030794E-5</v>
      </c>
    </row>
    <row r="102" spans="2:15" x14ac:dyDescent="0.25">
      <c r="B102">
        <v>0.5837104915528375</v>
      </c>
      <c r="C102">
        <v>0.53885776698415855</v>
      </c>
      <c r="E102">
        <f t="shared" si="2"/>
        <v>4.4852724568678948E-2</v>
      </c>
      <c r="O102">
        <f t="shared" si="3"/>
        <v>1.8150149883180275E-4</v>
      </c>
    </row>
    <row r="103" spans="2:15" x14ac:dyDescent="0.25">
      <c r="B103">
        <v>0.60093017470076981</v>
      </c>
      <c r="C103">
        <v>0.54812648752551518</v>
      </c>
      <c r="E103">
        <f t="shared" si="2"/>
        <v>5.2803687175254632E-2</v>
      </c>
      <c r="O103">
        <f t="shared" si="3"/>
        <v>-1.7426939053425131E-6</v>
      </c>
    </row>
    <row r="104" spans="2:15" x14ac:dyDescent="0.25">
      <c r="B104">
        <v>0.5677854472595476</v>
      </c>
      <c r="C104">
        <v>0.5202799063525595</v>
      </c>
      <c r="E104">
        <f t="shared" si="2"/>
        <v>4.7505540906988108E-2</v>
      </c>
      <c r="O104">
        <f t="shared" si="3"/>
        <v>9.5741952425665712E-4</v>
      </c>
    </row>
    <row r="105" spans="2:15" x14ac:dyDescent="0.25">
      <c r="B105">
        <v>0.58424829989993432</v>
      </c>
      <c r="C105">
        <v>0.5263452223099353</v>
      </c>
      <c r="E105">
        <f t="shared" si="2"/>
        <v>5.7903077589999019E-2</v>
      </c>
      <c r="O105">
        <f t="shared" si="3"/>
        <v>3.7260296410762369E-4</v>
      </c>
    </row>
    <row r="106" spans="2:15" x14ac:dyDescent="0.25">
      <c r="B106">
        <v>0.60257753964341976</v>
      </c>
      <c r="C106">
        <v>0.55062489242400825</v>
      </c>
      <c r="E106">
        <f t="shared" si="2"/>
        <v>5.1952647219411507E-2</v>
      </c>
      <c r="O106">
        <f t="shared" si="3"/>
        <v>1.6106849957538316E-6</v>
      </c>
    </row>
    <row r="107" spans="2:15" x14ac:dyDescent="0.25">
      <c r="B107">
        <v>0.64095270646593505</v>
      </c>
      <c r="C107">
        <v>0.58380344062926459</v>
      </c>
      <c r="E107">
        <f t="shared" si="2"/>
        <v>5.714926583667046E-2</v>
      </c>
      <c r="O107">
        <f t="shared" si="3"/>
        <v>1.3843423816289346E-3</v>
      </c>
    </row>
    <row r="108" spans="2:15" x14ac:dyDescent="0.25">
      <c r="B108">
        <v>0.57618944936670635</v>
      </c>
      <c r="C108">
        <v>0.52327218191593172</v>
      </c>
      <c r="E108">
        <f t="shared" si="2"/>
        <v>5.291726745077463E-2</v>
      </c>
      <c r="O108">
        <f t="shared" si="3"/>
        <v>6.3640406580816981E-4</v>
      </c>
    </row>
    <row r="109" spans="2:15" x14ac:dyDescent="0.25">
      <c r="B109">
        <v>0.61313308311237835</v>
      </c>
      <c r="C109">
        <v>0.56071968827498497</v>
      </c>
      <c r="E109">
        <f t="shared" si="2"/>
        <v>5.2413394837393379E-2</v>
      </c>
      <c r="O109">
        <f t="shared" si="3"/>
        <v>1.4078255705416502E-4</v>
      </c>
    </row>
    <row r="110" spans="2:15" x14ac:dyDescent="0.25">
      <c r="B110">
        <v>0.63537672699099867</v>
      </c>
      <c r="C110">
        <v>0.58148073019470525</v>
      </c>
      <c r="E110">
        <f t="shared" si="2"/>
        <v>5.3895996796293422E-2</v>
      </c>
      <c r="O110">
        <f t="shared" si="3"/>
        <v>1.1136851975753754E-3</v>
      </c>
    </row>
    <row r="111" spans="2:15" x14ac:dyDescent="0.25">
      <c r="B111">
        <v>0.61384225100612888</v>
      </c>
      <c r="C111">
        <v>0.56623090722082137</v>
      </c>
      <c r="E111">
        <f t="shared" si="2"/>
        <v>4.7611343785307514E-2</v>
      </c>
      <c r="O111">
        <f t="shared" si="3"/>
        <v>2.2467229180779882E-4</v>
      </c>
    </row>
    <row r="112" spans="2:15" x14ac:dyDescent="0.25">
      <c r="B112">
        <v>0.60406002205127041</v>
      </c>
      <c r="C112">
        <v>0.55454179348291344</v>
      </c>
      <c r="E112">
        <f t="shared" si="2"/>
        <v>4.951822856835697E-2</v>
      </c>
      <c r="O112">
        <f t="shared" si="3"/>
        <v>1.8439781692944695E-5</v>
      </c>
    </row>
    <row r="113" spans="2:15" x14ac:dyDescent="0.25">
      <c r="B113">
        <v>0.63420087477058662</v>
      </c>
      <c r="C113">
        <v>0.57684347746212894</v>
      </c>
      <c r="E113">
        <f t="shared" si="2"/>
        <v>5.735739730845768E-2</v>
      </c>
      <c r="O113">
        <f t="shared" si="3"/>
        <v>9.1807041108933531E-4</v>
      </c>
    </row>
    <row r="114" spans="2:15" x14ac:dyDescent="0.25">
      <c r="B114">
        <v>0.58292501767216398</v>
      </c>
      <c r="C114">
        <v>0.53038281341659643</v>
      </c>
      <c r="E114">
        <f t="shared" si="2"/>
        <v>5.2542204255567548E-2</v>
      </c>
      <c r="O114">
        <f t="shared" si="3"/>
        <v>3.3496311423347812E-4</v>
      </c>
    </row>
    <row r="115" spans="2:15" x14ac:dyDescent="0.25">
      <c r="B115">
        <v>0.58345260005397925</v>
      </c>
      <c r="C115">
        <v>0.54021149717782857</v>
      </c>
      <c r="E115">
        <f t="shared" si="2"/>
        <v>4.3241102876150683E-2</v>
      </c>
      <c r="O115">
        <f t="shared" si="3"/>
        <v>1.6197427107122396E-4</v>
      </c>
    </row>
    <row r="116" spans="2:15" x14ac:dyDescent="0.25">
      <c r="B116">
        <v>0.61065701458823241</v>
      </c>
      <c r="C116">
        <v>0.56319419044030705</v>
      </c>
      <c r="E116">
        <f t="shared" si="2"/>
        <v>4.7462824147925353E-2</v>
      </c>
      <c r="O116">
        <f t="shared" si="3"/>
        <v>1.406106800022686E-4</v>
      </c>
    </row>
    <row r="117" spans="2:15" x14ac:dyDescent="0.25">
      <c r="B117">
        <v>0.60831761981284427</v>
      </c>
      <c r="C117">
        <v>0.56187205200147516</v>
      </c>
      <c r="E117">
        <f t="shared" si="2"/>
        <v>4.6445567811369104E-2</v>
      </c>
      <c r="O117">
        <f t="shared" si="3"/>
        <v>9.8747214946587163E-5</v>
      </c>
    </row>
    <row r="118" spans="2:15" x14ac:dyDescent="0.25">
      <c r="B118">
        <v>0.64028856478177398</v>
      </c>
      <c r="C118">
        <v>0.59185283611410222</v>
      </c>
      <c r="E118">
        <f t="shared" si="2"/>
        <v>4.8435728667671762E-2</v>
      </c>
      <c r="O118">
        <f t="shared" si="3"/>
        <v>1.6861906990839762E-3</v>
      </c>
    </row>
    <row r="119" spans="2:15" x14ac:dyDescent="0.25">
      <c r="B119">
        <v>0.57286497980488327</v>
      </c>
      <c r="C119">
        <v>0.52399260997726071</v>
      </c>
      <c r="E119">
        <f t="shared" si="2"/>
        <v>4.8872369827622553E-2</v>
      </c>
      <c r="O119">
        <f t="shared" si="3"/>
        <v>7.057110534893085E-4</v>
      </c>
    </row>
    <row r="120" spans="2:15" x14ac:dyDescent="0.25">
      <c r="B120">
        <v>0.59827289250515348</v>
      </c>
      <c r="C120">
        <v>0.55081792771395699</v>
      </c>
      <c r="E120">
        <f t="shared" si="2"/>
        <v>4.7454964791196486E-2</v>
      </c>
      <c r="O120">
        <f t="shared" si="3"/>
        <v>-1.4126490850177063E-6</v>
      </c>
    </row>
    <row r="121" spans="2:15" x14ac:dyDescent="0.25">
      <c r="B121">
        <v>0.62470786070664497</v>
      </c>
      <c r="C121">
        <v>0.58612599798581055</v>
      </c>
      <c r="E121">
        <f t="shared" si="2"/>
        <v>3.8581862720834414E-2</v>
      </c>
      <c r="O121">
        <f t="shared" si="3"/>
        <v>8.9259612612194357E-4</v>
      </c>
    </row>
    <row r="122" spans="2:15" x14ac:dyDescent="0.25">
      <c r="B122">
        <v>0.59130886653754233</v>
      </c>
      <c r="C122">
        <v>0.54041531118017383</v>
      </c>
      <c r="E122">
        <f t="shared" si="2"/>
        <v>5.0893555357368503E-2</v>
      </c>
      <c r="O122">
        <f t="shared" si="3"/>
        <v>8.330180972923529E-5</v>
      </c>
    </row>
    <row r="123" spans="2:15" x14ac:dyDescent="0.25">
      <c r="B123">
        <v>0.6078416510897493</v>
      </c>
      <c r="C123">
        <v>0.56385791510469774</v>
      </c>
      <c r="E123">
        <f t="shared" si="2"/>
        <v>4.3983735985051564E-2</v>
      </c>
      <c r="O123">
        <f t="shared" si="3"/>
        <v>1.0866893508240629E-4</v>
      </c>
    </row>
    <row r="124" spans="2:15" x14ac:dyDescent="0.25">
      <c r="B124">
        <v>0.57534327520838613</v>
      </c>
      <c r="C124">
        <v>0.51608613639994527</v>
      </c>
      <c r="E124">
        <f t="shared" si="2"/>
        <v>5.9257138808440857E-2</v>
      </c>
      <c r="O124">
        <f t="shared" si="3"/>
        <v>8.3620480140688097E-4</v>
      </c>
    </row>
    <row r="125" spans="2:15" x14ac:dyDescent="0.25">
      <c r="B125">
        <v>0.59779806724440143</v>
      </c>
      <c r="C125">
        <v>0.55635298412134992</v>
      </c>
      <c r="E125">
        <f t="shared" si="2"/>
        <v>4.1445083123051507E-2</v>
      </c>
      <c r="O125">
        <f t="shared" si="3"/>
        <v>-1.3988843832597749E-5</v>
      </c>
    </row>
    <row r="126" spans="2:15" x14ac:dyDescent="0.25">
      <c r="B126">
        <v>0.59809877525915345</v>
      </c>
      <c r="C126">
        <v>0.54692405772527553</v>
      </c>
      <c r="E126">
        <f t="shared" si="2"/>
        <v>5.1174717533877923E-2</v>
      </c>
      <c r="O126">
        <f t="shared" si="3"/>
        <v>5.84805755412201E-6</v>
      </c>
    </row>
    <row r="127" spans="2:15" x14ac:dyDescent="0.25">
      <c r="B127">
        <v>0.60101435447706186</v>
      </c>
      <c r="C127">
        <v>0.54883701087683423</v>
      </c>
      <c r="E127">
        <f t="shared" si="2"/>
        <v>5.2177343600227633E-2</v>
      </c>
      <c r="O127">
        <f t="shared" si="3"/>
        <v>-1.1796832238575196E-6</v>
      </c>
    </row>
    <row r="128" spans="2:15" x14ac:dyDescent="0.25">
      <c r="B128">
        <v>0.63286246429350246</v>
      </c>
      <c r="C128">
        <v>0.58392205215177451</v>
      </c>
      <c r="E128">
        <f t="shared" si="2"/>
        <v>4.8940412141727951E-2</v>
      </c>
      <c r="O128">
        <f t="shared" si="3"/>
        <v>1.1147622276000172E-3</v>
      </c>
    </row>
    <row r="129" spans="2:15" x14ac:dyDescent="0.25">
      <c r="B129">
        <v>0.61334065984831887</v>
      </c>
      <c r="C129">
        <v>0.56628468201118987</v>
      </c>
      <c r="E129">
        <f t="shared" si="2"/>
        <v>4.7055977837129004E-2</v>
      </c>
      <c r="O129">
        <f t="shared" si="3"/>
        <v>2.1724840344932101E-4</v>
      </c>
    </row>
    <row r="130" spans="2:15" x14ac:dyDescent="0.25">
      <c r="B130">
        <v>0.60559221593062895</v>
      </c>
      <c r="C130">
        <v>0.55776643970269035</v>
      </c>
      <c r="E130">
        <f t="shared" si="2"/>
        <v>4.7825776227938599E-2</v>
      </c>
      <c r="O130">
        <f t="shared" si="3"/>
        <v>4.34316078296541E-5</v>
      </c>
    </row>
    <row r="131" spans="2:15" x14ac:dyDescent="0.25">
      <c r="B131">
        <v>0.61327199421429868</v>
      </c>
      <c r="C131">
        <v>0.55828282477358171</v>
      </c>
      <c r="E131">
        <f t="shared" si="2"/>
        <v>5.4989169440716967E-2</v>
      </c>
      <c r="O131">
        <f t="shared" si="3"/>
        <v>1.099296024730258E-4</v>
      </c>
    </row>
    <row r="132" spans="2:15" x14ac:dyDescent="0.25">
      <c r="B132">
        <v>0.60830594173065999</v>
      </c>
      <c r="C132">
        <v>0.55486806244481823</v>
      </c>
      <c r="E132">
        <f t="shared" ref="E132:E195" si="4">B132-C132</f>
        <v>5.3437879285841761E-2</v>
      </c>
      <c r="O132">
        <f t="shared" si="3"/>
        <v>4.0433843007874211E-5</v>
      </c>
    </row>
    <row r="133" spans="2:15" x14ac:dyDescent="0.25">
      <c r="B133">
        <v>0.62496705286605325</v>
      </c>
      <c r="C133">
        <v>0.57423780926175039</v>
      </c>
      <c r="E133">
        <f t="shared" si="4"/>
        <v>5.0729243604302865E-2</v>
      </c>
      <c r="O133">
        <f t="shared" ref="O133:O196" si="5">(B133-0.6)*(C133-0.55)</f>
        <v>6.0514666519543648E-4</v>
      </c>
    </row>
    <row r="134" spans="2:15" x14ac:dyDescent="0.25">
      <c r="B134">
        <v>0.6138076154393457</v>
      </c>
      <c r="C134">
        <v>0.56485132701270924</v>
      </c>
      <c r="E134">
        <f t="shared" si="4"/>
        <v>4.8956288426636463E-2</v>
      </c>
      <c r="O134">
        <f t="shared" si="5"/>
        <v>2.0506141215545563E-4</v>
      </c>
    </row>
    <row r="135" spans="2:15" x14ac:dyDescent="0.25">
      <c r="B135">
        <v>0.5979209067821557</v>
      </c>
      <c r="C135">
        <v>0.54512440932242412</v>
      </c>
      <c r="E135">
        <f t="shared" si="4"/>
        <v>5.2796497459731584E-2</v>
      </c>
      <c r="O135">
        <f t="shared" si="5"/>
        <v>1.0136807510732876E-5</v>
      </c>
    </row>
    <row r="136" spans="2:15" x14ac:dyDescent="0.25">
      <c r="B136">
        <v>0.59940475762234913</v>
      </c>
      <c r="C136">
        <v>0.55023491080864828</v>
      </c>
      <c r="E136">
        <f t="shared" si="4"/>
        <v>4.9169846813700846E-2</v>
      </c>
      <c r="O136">
        <f t="shared" si="5"/>
        <v>-1.3982886827566039E-7</v>
      </c>
    </row>
    <row r="137" spans="2:15" x14ac:dyDescent="0.25">
      <c r="B137">
        <v>0.60396747117130012</v>
      </c>
      <c r="C137">
        <v>0.55627366720971849</v>
      </c>
      <c r="E137">
        <f t="shared" si="4"/>
        <v>4.7693803961581627E-2</v>
      </c>
      <c r="O137">
        <f t="shared" si="5"/>
        <v>2.4890593792888937E-5</v>
      </c>
    </row>
    <row r="138" spans="2:15" x14ac:dyDescent="0.25">
      <c r="B138">
        <v>0.59651385364118636</v>
      </c>
      <c r="C138">
        <v>0.54638104851512359</v>
      </c>
      <c r="E138">
        <f t="shared" si="4"/>
        <v>5.0132805126062774E-2</v>
      </c>
      <c r="O138">
        <f t="shared" si="5"/>
        <v>1.2616194541725168E-5</v>
      </c>
    </row>
    <row r="139" spans="2:15" x14ac:dyDescent="0.25">
      <c r="B139">
        <v>0.59199704326052782</v>
      </c>
      <c r="C139">
        <v>0.54020200185978384</v>
      </c>
      <c r="E139">
        <f t="shared" si="4"/>
        <v>5.179504140074398E-2</v>
      </c>
      <c r="O139">
        <f t="shared" si="5"/>
        <v>7.8412955249578895E-5</v>
      </c>
    </row>
    <row r="140" spans="2:15" x14ac:dyDescent="0.25">
      <c r="B140">
        <v>0.58469433674480198</v>
      </c>
      <c r="C140">
        <v>0.53463735443646376</v>
      </c>
      <c r="E140">
        <f t="shared" si="4"/>
        <v>5.0056982308338216E-2</v>
      </c>
      <c r="O140">
        <f t="shared" si="5"/>
        <v>2.351354797044478E-4</v>
      </c>
    </row>
    <row r="141" spans="2:15" x14ac:dyDescent="0.25">
      <c r="B141">
        <v>0.58896390554047828</v>
      </c>
      <c r="C141">
        <v>0.53852268073432619</v>
      </c>
      <c r="E141">
        <f t="shared" si="4"/>
        <v>5.0441224806152096E-2</v>
      </c>
      <c r="O141">
        <f t="shared" si="5"/>
        <v>1.2666477955806488E-4</v>
      </c>
    </row>
    <row r="142" spans="2:15" x14ac:dyDescent="0.25">
      <c r="B142">
        <v>0.60679732621543914</v>
      </c>
      <c r="C142">
        <v>0.55839502693563392</v>
      </c>
      <c r="E142">
        <f t="shared" si="4"/>
        <v>4.8402299279805217E-2</v>
      </c>
      <c r="O142">
        <f t="shared" si="5"/>
        <v>5.7063736668902012E-5</v>
      </c>
    </row>
    <row r="143" spans="2:15" x14ac:dyDescent="0.25">
      <c r="B143">
        <v>0.61720613017827597</v>
      </c>
      <c r="C143">
        <v>0.56606849550722071</v>
      </c>
      <c r="E143">
        <f t="shared" si="4"/>
        <v>5.1137634671055254E-2</v>
      </c>
      <c r="O143">
        <f t="shared" si="5"/>
        <v>2.7647662546628174E-4</v>
      </c>
    </row>
    <row r="144" spans="2:15" x14ac:dyDescent="0.25">
      <c r="B144">
        <v>0.58201812227336913</v>
      </c>
      <c r="C144">
        <v>0.54542799691829891</v>
      </c>
      <c r="E144">
        <f t="shared" si="4"/>
        <v>3.6590125355070224E-2</v>
      </c>
      <c r="O144">
        <f t="shared" si="5"/>
        <v>8.2213200380929264E-5</v>
      </c>
    </row>
    <row r="145" spans="2:15" x14ac:dyDescent="0.25">
      <c r="B145">
        <v>0.61810910483386572</v>
      </c>
      <c r="C145">
        <v>0.5691032909285898</v>
      </c>
      <c r="E145">
        <f t="shared" si="4"/>
        <v>4.9005813905275919E-2</v>
      </c>
      <c r="O145">
        <f t="shared" si="5"/>
        <v>3.4594349809766829E-4</v>
      </c>
    </row>
    <row r="146" spans="2:15" x14ac:dyDescent="0.25">
      <c r="B146">
        <v>0.5870808029741359</v>
      </c>
      <c r="C146">
        <v>0.53691489051693597</v>
      </c>
      <c r="E146">
        <f t="shared" si="4"/>
        <v>5.0165912457199924E-2</v>
      </c>
      <c r="O146">
        <f t="shared" si="5"/>
        <v>1.6904910751670726E-4</v>
      </c>
    </row>
    <row r="147" spans="2:15" x14ac:dyDescent="0.25">
      <c r="B147">
        <v>0.62349593030465367</v>
      </c>
      <c r="C147">
        <v>0.56836579047936697</v>
      </c>
      <c r="E147">
        <f t="shared" si="4"/>
        <v>5.5130139825286695E-2</v>
      </c>
      <c r="O147">
        <f t="shared" si="5"/>
        <v>4.3152133309307762E-4</v>
      </c>
    </row>
    <row r="148" spans="2:15" x14ac:dyDescent="0.25">
      <c r="B148">
        <v>0.61770154088150753</v>
      </c>
      <c r="C148">
        <v>0.56161269921395729</v>
      </c>
      <c r="E148">
        <f t="shared" si="4"/>
        <v>5.6088841667550238E-2</v>
      </c>
      <c r="O148">
        <f t="shared" si="5"/>
        <v>2.0556266988051476E-4</v>
      </c>
    </row>
    <row r="149" spans="2:15" x14ac:dyDescent="0.25">
      <c r="B149">
        <v>0.60279818599546175</v>
      </c>
      <c r="C149">
        <v>0.54843284782675228</v>
      </c>
      <c r="E149">
        <f t="shared" si="4"/>
        <v>5.4365338168709476E-2</v>
      </c>
      <c r="O149">
        <f t="shared" si="5"/>
        <v>-4.3851832639393866E-6</v>
      </c>
    </row>
    <row r="150" spans="2:15" x14ac:dyDescent="0.25">
      <c r="B150">
        <v>0.61365846357501563</v>
      </c>
      <c r="C150">
        <v>0.5638938915475048</v>
      </c>
      <c r="E150">
        <f t="shared" si="4"/>
        <v>4.9764572027510834E-2</v>
      </c>
      <c r="O150">
        <f t="shared" si="5"/>
        <v>1.8976921161681159E-4</v>
      </c>
    </row>
    <row r="151" spans="2:15" x14ac:dyDescent="0.25">
      <c r="B151">
        <v>0.6077462962380179</v>
      </c>
      <c r="C151">
        <v>0.55033235822264615</v>
      </c>
      <c r="E151">
        <f t="shared" si="4"/>
        <v>5.7413938015371757E-2</v>
      </c>
      <c r="O151">
        <f t="shared" si="5"/>
        <v>2.5745452497578148E-6</v>
      </c>
    </row>
    <row r="152" spans="2:15" x14ac:dyDescent="0.25">
      <c r="B152">
        <v>0.58706772352889236</v>
      </c>
      <c r="C152">
        <v>0.53923619629524921</v>
      </c>
      <c r="E152">
        <f t="shared" si="4"/>
        <v>4.7831527233643145E-2</v>
      </c>
      <c r="O152">
        <f t="shared" si="5"/>
        <v>1.3920048539057015E-4</v>
      </c>
    </row>
    <row r="153" spans="2:15" x14ac:dyDescent="0.25">
      <c r="B153">
        <v>0.56747131956396757</v>
      </c>
      <c r="C153">
        <v>0.52313746729275024</v>
      </c>
      <c r="E153">
        <f t="shared" si="4"/>
        <v>4.4333852271217333E-2</v>
      </c>
      <c r="O153">
        <f t="shared" si="5"/>
        <v>8.7380274213659753E-4</v>
      </c>
    </row>
    <row r="154" spans="2:15" x14ac:dyDescent="0.25">
      <c r="B154">
        <v>0.62122639576824501</v>
      </c>
      <c r="C154">
        <v>0.58118883169184277</v>
      </c>
      <c r="E154">
        <f t="shared" si="4"/>
        <v>4.0037564076402243E-2</v>
      </c>
      <c r="O154">
        <f t="shared" si="5"/>
        <v>6.6202648504023695E-4</v>
      </c>
    </row>
    <row r="155" spans="2:15" x14ac:dyDescent="0.25">
      <c r="B155">
        <v>0.59488418532437426</v>
      </c>
      <c r="C155">
        <v>0.54873109975045675</v>
      </c>
      <c r="E155">
        <f t="shared" si="4"/>
        <v>4.6153085573917507E-2</v>
      </c>
      <c r="O155">
        <f t="shared" si="5"/>
        <v>6.4914585185187104E-6</v>
      </c>
    </row>
    <row r="156" spans="2:15" x14ac:dyDescent="0.25">
      <c r="B156">
        <v>0.60333184853932142</v>
      </c>
      <c r="C156">
        <v>0.55299784543367703</v>
      </c>
      <c r="E156">
        <f t="shared" si="4"/>
        <v>5.0334003105644398E-2</v>
      </c>
      <c r="O156">
        <f t="shared" si="5"/>
        <v>9.9883669293081232E-6</v>
      </c>
    </row>
    <row r="157" spans="2:15" x14ac:dyDescent="0.25">
      <c r="B157">
        <v>0.62151178033620103</v>
      </c>
      <c r="C157">
        <v>0.5779702578811885</v>
      </c>
      <c r="E157">
        <f t="shared" si="4"/>
        <v>4.3541522455012527E-2</v>
      </c>
      <c r="O157">
        <f t="shared" si="5"/>
        <v>6.0169004348702214E-4</v>
      </c>
    </row>
    <row r="158" spans="2:15" x14ac:dyDescent="0.25">
      <c r="B158">
        <v>0.5466230994039839</v>
      </c>
      <c r="C158">
        <v>0.50445019976066541</v>
      </c>
      <c r="E158">
        <f t="shared" si="4"/>
        <v>4.2172899643318495E-2</v>
      </c>
      <c r="O158">
        <f t="shared" si="5"/>
        <v>2.431307159543354E-3</v>
      </c>
    </row>
    <row r="159" spans="2:15" x14ac:dyDescent="0.25">
      <c r="B159">
        <v>0.64247682091198932</v>
      </c>
      <c r="C159">
        <v>0.58756750636497768</v>
      </c>
      <c r="E159">
        <f t="shared" si="4"/>
        <v>5.4909314547011645E-2</v>
      </c>
      <c r="O159">
        <f t="shared" si="5"/>
        <v>1.5957482399751746E-3</v>
      </c>
    </row>
    <row r="160" spans="2:15" x14ac:dyDescent="0.25">
      <c r="B160">
        <v>0.60292091414918458</v>
      </c>
      <c r="C160">
        <v>0.55365571320098184</v>
      </c>
      <c r="E160">
        <f t="shared" si="4"/>
        <v>4.9265200948202748E-2</v>
      </c>
      <c r="O160">
        <f t="shared" si="5"/>
        <v>1.0678024414108662E-5</v>
      </c>
    </row>
    <row r="161" spans="2:15" x14ac:dyDescent="0.25">
      <c r="B161">
        <v>0.59270589041122279</v>
      </c>
      <c r="C161">
        <v>0.54885977674911779</v>
      </c>
      <c r="E161">
        <f t="shared" si="4"/>
        <v>4.3846113662105002E-2</v>
      </c>
      <c r="O161">
        <f t="shared" si="5"/>
        <v>8.3169133476069535E-6</v>
      </c>
    </row>
    <row r="162" spans="2:15" x14ac:dyDescent="0.25">
      <c r="B162">
        <v>0.61548124003397475</v>
      </c>
      <c r="C162">
        <v>0.56833493978464444</v>
      </c>
      <c r="E162">
        <f t="shared" si="4"/>
        <v>4.7146300249330308E-2</v>
      </c>
      <c r="O162">
        <f t="shared" si="5"/>
        <v>2.8384760381455369E-4</v>
      </c>
    </row>
    <row r="163" spans="2:15" x14ac:dyDescent="0.25">
      <c r="B163">
        <v>0.53413437787145568</v>
      </c>
      <c r="C163">
        <v>0.49644947446091758</v>
      </c>
      <c r="E163">
        <f t="shared" si="4"/>
        <v>3.7684903410538095E-2</v>
      </c>
      <c r="O163">
        <f t="shared" si="5"/>
        <v>3.5271386799421663E-3</v>
      </c>
    </row>
    <row r="164" spans="2:15" x14ac:dyDescent="0.25">
      <c r="B164">
        <v>0.57123122671697957</v>
      </c>
      <c r="C164">
        <v>0.53019194519965629</v>
      </c>
      <c r="E164">
        <f t="shared" si="4"/>
        <v>4.1039281517323278E-2</v>
      </c>
      <c r="O164">
        <f t="shared" si="5"/>
        <v>5.6985343772873362E-4</v>
      </c>
    </row>
    <row r="165" spans="2:15" x14ac:dyDescent="0.25">
      <c r="B165">
        <v>0.62029999028791516</v>
      </c>
      <c r="C165">
        <v>0.58219651537439709</v>
      </c>
      <c r="E165">
        <f t="shared" si="4"/>
        <v>3.8103474913518065E-2</v>
      </c>
      <c r="O165">
        <f t="shared" si="5"/>
        <v>6.5358894940497193E-4</v>
      </c>
    </row>
    <row r="166" spans="2:15" x14ac:dyDescent="0.25">
      <c r="B166">
        <v>0.60613685806367257</v>
      </c>
      <c r="C166">
        <v>0.55869701144243489</v>
      </c>
      <c r="E166">
        <f t="shared" si="4"/>
        <v>4.743984662123768E-2</v>
      </c>
      <c r="O166">
        <f t="shared" si="5"/>
        <v>5.337232480035905E-5</v>
      </c>
    </row>
    <row r="167" spans="2:15" x14ac:dyDescent="0.25">
      <c r="B167">
        <v>0.59727749978639855</v>
      </c>
      <c r="C167">
        <v>0.54312187382691213</v>
      </c>
      <c r="E167">
        <f t="shared" si="4"/>
        <v>5.415562595948642E-2</v>
      </c>
      <c r="O167">
        <f t="shared" si="5"/>
        <v>1.8725699975409447E-5</v>
      </c>
    </row>
    <row r="168" spans="2:15" x14ac:dyDescent="0.25">
      <c r="B168">
        <v>0.55491791409736091</v>
      </c>
      <c r="C168">
        <v>0.51662718565985477</v>
      </c>
      <c r="E168">
        <f t="shared" si="4"/>
        <v>3.8290728437506139E-2</v>
      </c>
      <c r="O168">
        <f t="shared" si="5"/>
        <v>1.5045160828952543E-3</v>
      </c>
    </row>
    <row r="169" spans="2:15" x14ac:dyDescent="0.25">
      <c r="B169">
        <v>0.61489775505330491</v>
      </c>
      <c r="C169">
        <v>0.56857124103380607</v>
      </c>
      <c r="E169">
        <f t="shared" si="4"/>
        <v>4.6326514019498832E-2</v>
      </c>
      <c r="O169">
        <f t="shared" si="5"/>
        <v>2.7666979995752763E-4</v>
      </c>
    </row>
    <row r="170" spans="2:15" x14ac:dyDescent="0.25">
      <c r="B170">
        <v>0.57840608516589664</v>
      </c>
      <c r="C170">
        <v>0.52765267160737706</v>
      </c>
      <c r="E170">
        <f t="shared" si="4"/>
        <v>5.0753413558519589E-2</v>
      </c>
      <c r="O170">
        <f t="shared" si="5"/>
        <v>4.8256630608004019E-4</v>
      </c>
    </row>
    <row r="171" spans="2:15" x14ac:dyDescent="0.25">
      <c r="B171">
        <v>0.60642945620728206</v>
      </c>
      <c r="C171">
        <v>0.5568200076808042</v>
      </c>
      <c r="E171">
        <f t="shared" si="4"/>
        <v>4.9609448526477862E-2</v>
      </c>
      <c r="O171">
        <f t="shared" si="5"/>
        <v>4.3848940717057723E-5</v>
      </c>
    </row>
    <row r="172" spans="2:15" x14ac:dyDescent="0.25">
      <c r="B172">
        <v>0.64808507875251586</v>
      </c>
      <c r="C172">
        <v>0.59024908368770435</v>
      </c>
      <c r="E172">
        <f t="shared" si="4"/>
        <v>5.7835995064811518E-2</v>
      </c>
      <c r="O172">
        <f t="shared" si="5"/>
        <v>1.9353803588398639E-3</v>
      </c>
    </row>
    <row r="173" spans="2:15" x14ac:dyDescent="0.25">
      <c r="B173">
        <v>0.57549307015451778</v>
      </c>
      <c r="C173">
        <v>0.52870421316896798</v>
      </c>
      <c r="E173">
        <f t="shared" si="4"/>
        <v>4.6788856985549798E-2</v>
      </c>
      <c r="O173">
        <f t="shared" si="5"/>
        <v>5.2189435387244628E-4</v>
      </c>
    </row>
    <row r="174" spans="2:15" x14ac:dyDescent="0.25">
      <c r="B174">
        <v>0.58795398626832285</v>
      </c>
      <c r="C174">
        <v>0.53852772843104724</v>
      </c>
      <c r="E174">
        <f t="shared" si="4"/>
        <v>4.9426257837275611E-2</v>
      </c>
      <c r="O174">
        <f t="shared" si="5"/>
        <v>1.3819514085313466E-4</v>
      </c>
    </row>
    <row r="175" spans="2:15" x14ac:dyDescent="0.25">
      <c r="B175">
        <v>0.59974415405866677</v>
      </c>
      <c r="C175">
        <v>0.54755249014373197</v>
      </c>
      <c r="E175">
        <f t="shared" si="4"/>
        <v>5.2191663914934794E-2</v>
      </c>
      <c r="O175">
        <f t="shared" si="5"/>
        <v>6.2618546309921501E-7</v>
      </c>
    </row>
    <row r="176" spans="2:15" x14ac:dyDescent="0.25">
      <c r="B176">
        <v>0.60668235139292137</v>
      </c>
      <c r="C176">
        <v>0.55228001717700814</v>
      </c>
      <c r="E176">
        <f t="shared" si="4"/>
        <v>5.4402334215913228E-2</v>
      </c>
      <c r="O176">
        <f t="shared" si="5"/>
        <v>1.5235875958664765E-5</v>
      </c>
    </row>
    <row r="177" spans="2:15" x14ac:dyDescent="0.25">
      <c r="B177">
        <v>0.59550141662506306</v>
      </c>
      <c r="C177">
        <v>0.54876668896158542</v>
      </c>
      <c r="E177">
        <f t="shared" si="4"/>
        <v>4.6734727663477638E-2</v>
      </c>
      <c r="O177">
        <f t="shared" si="5"/>
        <v>5.5481525335381905E-6</v>
      </c>
    </row>
    <row r="178" spans="2:15" x14ac:dyDescent="0.25">
      <c r="B178">
        <v>0.63425964205072249</v>
      </c>
      <c r="C178">
        <v>0.57988218960461413</v>
      </c>
      <c r="E178">
        <f t="shared" si="4"/>
        <v>5.4377452446108365E-2</v>
      </c>
      <c r="O178">
        <f t="shared" si="5"/>
        <v>1.0237531195458999E-3</v>
      </c>
    </row>
    <row r="179" spans="2:15" x14ac:dyDescent="0.25">
      <c r="B179">
        <v>0.60428189887599126</v>
      </c>
      <c r="C179">
        <v>0.55685014123962018</v>
      </c>
      <c r="E179">
        <f t="shared" si="4"/>
        <v>4.7431757636371086E-2</v>
      </c>
      <c r="O179">
        <f t="shared" si="5"/>
        <v>2.9331612074311002E-5</v>
      </c>
    </row>
    <row r="180" spans="2:15" x14ac:dyDescent="0.25">
      <c r="B180">
        <v>0.55561470166513438</v>
      </c>
      <c r="C180">
        <v>0.51100806533713206</v>
      </c>
      <c r="E180">
        <f t="shared" si="4"/>
        <v>4.4606636328002325E-2</v>
      </c>
      <c r="O180">
        <f t="shared" si="5"/>
        <v>1.7306686526649827E-3</v>
      </c>
    </row>
    <row r="181" spans="2:15" x14ac:dyDescent="0.25">
      <c r="B181">
        <v>0.65416517208816694</v>
      </c>
      <c r="C181">
        <v>0.59084873616507727</v>
      </c>
      <c r="E181">
        <f t="shared" si="4"/>
        <v>6.3316435923089665E-2</v>
      </c>
      <c r="O181">
        <f t="shared" si="5"/>
        <v>2.2125788239655371E-3</v>
      </c>
    </row>
    <row r="182" spans="2:15" x14ac:dyDescent="0.25">
      <c r="B182">
        <v>0.60435865795820165</v>
      </c>
      <c r="C182">
        <v>0.54673418925975892</v>
      </c>
      <c r="E182">
        <f t="shared" si="4"/>
        <v>5.7624468698442732E-2</v>
      </c>
      <c r="O182">
        <f t="shared" si="5"/>
        <v>-1.4234551972932481E-5</v>
      </c>
    </row>
    <row r="183" spans="2:15" x14ac:dyDescent="0.25">
      <c r="B183">
        <v>0.58840413456685781</v>
      </c>
      <c r="C183">
        <v>0.53928165633000014</v>
      </c>
      <c r="E183">
        <f t="shared" si="4"/>
        <v>4.912247823685767E-2</v>
      </c>
      <c r="O183">
        <f t="shared" si="5"/>
        <v>1.2428847086349014E-4</v>
      </c>
    </row>
    <row r="184" spans="2:15" x14ac:dyDescent="0.25">
      <c r="B184">
        <v>0.56764398829115992</v>
      </c>
      <c r="C184">
        <v>0.52237221361473096</v>
      </c>
      <c r="E184">
        <f t="shared" si="4"/>
        <v>4.5271774676428955E-2</v>
      </c>
      <c r="O184">
        <f t="shared" si="5"/>
        <v>8.9392497977109839E-4</v>
      </c>
    </row>
    <row r="185" spans="2:15" x14ac:dyDescent="0.25">
      <c r="B185">
        <v>0.6080697772118131</v>
      </c>
      <c r="C185">
        <v>0.56078075761124946</v>
      </c>
      <c r="E185">
        <f t="shared" si="4"/>
        <v>4.7289019600563642E-2</v>
      </c>
      <c r="O185">
        <f t="shared" si="5"/>
        <v>8.6998312097341402E-5</v>
      </c>
    </row>
    <row r="186" spans="2:15" x14ac:dyDescent="0.25">
      <c r="B186">
        <v>0.65207061462729143</v>
      </c>
      <c r="C186">
        <v>0.60382980994585822</v>
      </c>
      <c r="E186">
        <f t="shared" si="4"/>
        <v>4.8240804681433214E-2</v>
      </c>
      <c r="O186">
        <f t="shared" si="5"/>
        <v>2.802951289151122E-3</v>
      </c>
    </row>
    <row r="187" spans="2:15" x14ac:dyDescent="0.25">
      <c r="B187">
        <v>0.57115237705809696</v>
      </c>
      <c r="C187">
        <v>0.52204685179902732</v>
      </c>
      <c r="E187">
        <f t="shared" si="4"/>
        <v>4.9105525259069638E-2</v>
      </c>
      <c r="O187">
        <f t="shared" si="5"/>
        <v>8.0638187934079571E-4</v>
      </c>
    </row>
    <row r="188" spans="2:15" x14ac:dyDescent="0.25">
      <c r="B188">
        <v>0.60190887336780363</v>
      </c>
      <c r="C188">
        <v>0.55331455132924723</v>
      </c>
      <c r="E188">
        <f t="shared" si="4"/>
        <v>4.8594322038556403E-2</v>
      </c>
      <c r="O188">
        <f t="shared" si="5"/>
        <v>6.3270587586181499E-6</v>
      </c>
    </row>
    <row r="189" spans="2:15" x14ac:dyDescent="0.25">
      <c r="B189">
        <v>0.61376206812844125</v>
      </c>
      <c r="C189">
        <v>0.57230307906933331</v>
      </c>
      <c r="E189">
        <f t="shared" si="4"/>
        <v>4.1458989059107942E-2</v>
      </c>
      <c r="O189">
        <f t="shared" si="5"/>
        <v>3.0693649362617699E-4</v>
      </c>
    </row>
    <row r="190" spans="2:15" x14ac:dyDescent="0.25">
      <c r="B190">
        <v>0.58406141348462859</v>
      </c>
      <c r="C190">
        <v>0.52587689113924729</v>
      </c>
      <c r="E190">
        <f t="shared" si="4"/>
        <v>5.8184522345381295E-2</v>
      </c>
      <c r="O190">
        <f t="shared" si="5"/>
        <v>3.8448825759682988E-4</v>
      </c>
    </row>
    <row r="191" spans="2:15" x14ac:dyDescent="0.25">
      <c r="B191">
        <v>0.62617995683806182</v>
      </c>
      <c r="C191">
        <v>0.57547435173650385</v>
      </c>
      <c r="E191">
        <f t="shared" si="4"/>
        <v>5.0705605101557971E-2</v>
      </c>
      <c r="O191">
        <f t="shared" si="5"/>
        <v>6.6691742893927554E-4</v>
      </c>
    </row>
    <row r="192" spans="2:15" x14ac:dyDescent="0.25">
      <c r="B192">
        <v>0.60663074811962869</v>
      </c>
      <c r="C192">
        <v>0.54972312771393783</v>
      </c>
      <c r="E192">
        <f t="shared" si="4"/>
        <v>5.6907620405690862E-2</v>
      </c>
      <c r="O192">
        <f t="shared" si="5"/>
        <v>-1.8358703901843229E-6</v>
      </c>
    </row>
    <row r="193" spans="2:15" x14ac:dyDescent="0.25">
      <c r="B193">
        <v>0.63082306079152572</v>
      </c>
      <c r="C193">
        <v>0.5774568249760289</v>
      </c>
      <c r="E193">
        <f t="shared" si="4"/>
        <v>5.3366235815496821E-2</v>
      </c>
      <c r="O193">
        <f t="shared" si="5"/>
        <v>8.4630338537842E-4</v>
      </c>
    </row>
    <row r="194" spans="2:15" x14ac:dyDescent="0.25">
      <c r="B194">
        <v>0.61117886264679011</v>
      </c>
      <c r="C194">
        <v>0.55395854202726336</v>
      </c>
      <c r="E194">
        <f t="shared" si="4"/>
        <v>5.7220320619526754E-2</v>
      </c>
      <c r="O194">
        <f t="shared" si="5"/>
        <v>4.4251997604322725E-5</v>
      </c>
    </row>
    <row r="195" spans="2:15" x14ac:dyDescent="0.25">
      <c r="B195">
        <v>0.60460125414487054</v>
      </c>
      <c r="C195">
        <v>0.54585133535101604</v>
      </c>
      <c r="E195">
        <f t="shared" si="4"/>
        <v>5.8749918793854494E-2</v>
      </c>
      <c r="O195">
        <f t="shared" si="5"/>
        <v>-1.9089060411815602E-5</v>
      </c>
    </row>
    <row r="196" spans="2:15" x14ac:dyDescent="0.25">
      <c r="B196">
        <v>0.60963727765646203</v>
      </c>
      <c r="C196">
        <v>0.5551730129566671</v>
      </c>
      <c r="E196">
        <f t="shared" ref="E196:E259" si="6">B196-C196</f>
        <v>5.4464264699794929E-2</v>
      </c>
      <c r="O196">
        <f t="shared" si="5"/>
        <v>4.9853762183876111E-5</v>
      </c>
    </row>
    <row r="197" spans="2:15" x14ac:dyDescent="0.25">
      <c r="B197">
        <v>0.61717511941972025</v>
      </c>
      <c r="C197">
        <v>0.57630761885149751</v>
      </c>
      <c r="E197">
        <f t="shared" si="6"/>
        <v>4.0867500568222748E-2</v>
      </c>
      <c r="O197">
        <f t="shared" ref="O197:O260" si="7">(B197-0.6)*(C197-0.55)</f>
        <v>4.5183649542295326E-4</v>
      </c>
    </row>
    <row r="198" spans="2:15" x14ac:dyDescent="0.25">
      <c r="B198">
        <v>0.59510555551380628</v>
      </c>
      <c r="C198">
        <v>0.55060355242178083</v>
      </c>
      <c r="E198">
        <f t="shared" si="6"/>
        <v>4.4502003092025455E-2</v>
      </c>
      <c r="O198">
        <f t="shared" si="7"/>
        <v>-2.9540538229138099E-6</v>
      </c>
    </row>
    <row r="199" spans="2:15" x14ac:dyDescent="0.25">
      <c r="B199">
        <v>0.53431033467486799</v>
      </c>
      <c r="C199">
        <v>0.48923560148641676</v>
      </c>
      <c r="E199">
        <f t="shared" si="6"/>
        <v>4.5074733188451233E-2</v>
      </c>
      <c r="O199">
        <f t="shared" si="7"/>
        <v>3.9915930020402333E-3</v>
      </c>
    </row>
    <row r="200" spans="2:15" x14ac:dyDescent="0.25">
      <c r="B200">
        <v>0.57933872315154222</v>
      </c>
      <c r="C200">
        <v>0.52290276618530018</v>
      </c>
      <c r="E200">
        <f t="shared" si="6"/>
        <v>5.643595696624204E-2</v>
      </c>
      <c r="O200">
        <f t="shared" si="7"/>
        <v>5.5986344967290489E-4</v>
      </c>
    </row>
    <row r="201" spans="2:15" x14ac:dyDescent="0.25">
      <c r="B201">
        <v>0.56350004566247291</v>
      </c>
      <c r="C201">
        <v>0.51807302569407498</v>
      </c>
      <c r="E201">
        <f t="shared" si="6"/>
        <v>4.542701996839793E-2</v>
      </c>
      <c r="O201">
        <f t="shared" si="7"/>
        <v>1.1653331043016645E-3</v>
      </c>
    </row>
    <row r="202" spans="2:15" x14ac:dyDescent="0.25">
      <c r="B202">
        <v>0.57415915214781799</v>
      </c>
      <c r="C202">
        <v>0.51882286499767294</v>
      </c>
      <c r="E202">
        <f t="shared" si="6"/>
        <v>5.5336287150145047E-2</v>
      </c>
      <c r="O202">
        <f t="shared" si="7"/>
        <v>8.0564360206207238E-4</v>
      </c>
    </row>
    <row r="203" spans="2:15" x14ac:dyDescent="0.25">
      <c r="B203">
        <v>0.5764734523036289</v>
      </c>
      <c r="C203">
        <v>0.52457564284128944</v>
      </c>
      <c r="E203">
        <f t="shared" si="6"/>
        <v>5.1897809462339461E-2</v>
      </c>
      <c r="O203">
        <f t="shared" si="7"/>
        <v>5.981473513439787E-4</v>
      </c>
    </row>
    <row r="204" spans="2:15" x14ac:dyDescent="0.25">
      <c r="B204">
        <v>0.63740538293989601</v>
      </c>
      <c r="C204">
        <v>0.58934071435524915</v>
      </c>
      <c r="E204">
        <f t="shared" si="6"/>
        <v>4.8064668584646864E-2</v>
      </c>
      <c r="O204">
        <f t="shared" si="7"/>
        <v>1.4715544855871581E-3</v>
      </c>
    </row>
    <row r="205" spans="2:15" x14ac:dyDescent="0.25">
      <c r="B205">
        <v>0.56672978868732726</v>
      </c>
      <c r="C205">
        <v>0.5284254894634286</v>
      </c>
      <c r="E205">
        <f t="shared" si="6"/>
        <v>3.8304299223898663E-2</v>
      </c>
      <c r="O205">
        <f t="shared" si="7"/>
        <v>7.1778852451921595E-4</v>
      </c>
    </row>
    <row r="206" spans="2:15" x14ac:dyDescent="0.25">
      <c r="B206">
        <v>0.56629680342544853</v>
      </c>
      <c r="C206">
        <v>0.51228408261141778</v>
      </c>
      <c r="E206">
        <f t="shared" si="6"/>
        <v>5.4012720814030746E-2</v>
      </c>
      <c r="O206">
        <f t="shared" si="7"/>
        <v>1.2711469777369315E-3</v>
      </c>
    </row>
    <row r="207" spans="2:15" x14ac:dyDescent="0.25">
      <c r="B207">
        <v>0.64013815033713473</v>
      </c>
      <c r="C207">
        <v>0.5883918614623318</v>
      </c>
      <c r="E207">
        <f t="shared" si="6"/>
        <v>5.1746288874802926E-2</v>
      </c>
      <c r="O207">
        <f t="shared" si="7"/>
        <v>1.5409783070975218E-3</v>
      </c>
    </row>
    <row r="208" spans="2:15" x14ac:dyDescent="0.25">
      <c r="B208">
        <v>0.58863541273605524</v>
      </c>
      <c r="C208">
        <v>0.54074062220638919</v>
      </c>
      <c r="E208">
        <f t="shared" si="6"/>
        <v>4.7894790529666054E-2</v>
      </c>
      <c r="O208">
        <f t="shared" si="7"/>
        <v>1.0522900694532266E-4</v>
      </c>
    </row>
    <row r="209" spans="2:15" x14ac:dyDescent="0.25">
      <c r="B209">
        <v>0.63027394346044896</v>
      </c>
      <c r="C209">
        <v>0.57943870607386228</v>
      </c>
      <c r="E209">
        <f t="shared" si="6"/>
        <v>5.0835237386586685E-2</v>
      </c>
      <c r="O209">
        <f t="shared" si="7"/>
        <v>8.9122572322888124E-4</v>
      </c>
    </row>
    <row r="210" spans="2:15" x14ac:dyDescent="0.25">
      <c r="B210">
        <v>0.61389088628516275</v>
      </c>
      <c r="C210">
        <v>0.55528311278107745</v>
      </c>
      <c r="E210">
        <f t="shared" si="6"/>
        <v>5.8607773504085303E-2</v>
      </c>
      <c r="O210">
        <f t="shared" si="7"/>
        <v>7.338711887363627E-5</v>
      </c>
    </row>
    <row r="211" spans="2:15" x14ac:dyDescent="0.25">
      <c r="B211">
        <v>0.61078812407785321</v>
      </c>
      <c r="C211">
        <v>0.56441691479013711</v>
      </c>
      <c r="E211">
        <f t="shared" si="6"/>
        <v>4.6371209287716098E-2</v>
      </c>
      <c r="O211">
        <f t="shared" si="7"/>
        <v>1.5553146557583612E-4</v>
      </c>
    </row>
    <row r="212" spans="2:15" x14ac:dyDescent="0.25">
      <c r="B212">
        <v>0.60848014782707838</v>
      </c>
      <c r="C212">
        <v>0.55691329522250732</v>
      </c>
      <c r="E212">
        <f t="shared" si="6"/>
        <v>5.1566852604571056E-2</v>
      </c>
      <c r="O212">
        <f t="shared" si="7"/>
        <v>5.8625765459096555E-5</v>
      </c>
    </row>
    <row r="213" spans="2:15" x14ac:dyDescent="0.25">
      <c r="B213">
        <v>0.59020846003406224</v>
      </c>
      <c r="C213">
        <v>0.53698148040224281</v>
      </c>
      <c r="E213">
        <f t="shared" si="6"/>
        <v>5.3226979631819438E-2</v>
      </c>
      <c r="O213">
        <f t="shared" si="7"/>
        <v>1.2747135493878365E-4</v>
      </c>
    </row>
    <row r="214" spans="2:15" x14ac:dyDescent="0.25">
      <c r="B214">
        <v>0.58119541547888742</v>
      </c>
      <c r="C214">
        <v>0.53313461182804878</v>
      </c>
      <c r="E214">
        <f t="shared" si="6"/>
        <v>4.8060803650838646E-2</v>
      </c>
      <c r="O214">
        <f t="shared" si="7"/>
        <v>3.1714661736082959E-4</v>
      </c>
    </row>
    <row r="215" spans="2:15" x14ac:dyDescent="0.25">
      <c r="B215">
        <v>0.60031984838215036</v>
      </c>
      <c r="C215">
        <v>0.55130639391242986</v>
      </c>
      <c r="E215">
        <f t="shared" si="6"/>
        <v>4.9013454469720497E-2</v>
      </c>
      <c r="O215">
        <f t="shared" si="7"/>
        <v>4.1784797934177946E-7</v>
      </c>
    </row>
    <row r="216" spans="2:15" x14ac:dyDescent="0.25">
      <c r="B216">
        <v>0.62007258035980573</v>
      </c>
      <c r="C216">
        <v>0.56759570525847425</v>
      </c>
      <c r="E216">
        <f t="shared" si="6"/>
        <v>5.2476875101331477E-2</v>
      </c>
      <c r="O216">
        <f t="shared" si="7"/>
        <v>3.5319120778817999E-4</v>
      </c>
    </row>
    <row r="217" spans="2:15" x14ac:dyDescent="0.25">
      <c r="B217">
        <v>0.55034908818917372</v>
      </c>
      <c r="C217">
        <v>0.495268177341188</v>
      </c>
      <c r="E217">
        <f t="shared" si="6"/>
        <v>5.508091084798572E-2</v>
      </c>
      <c r="O217">
        <f t="shared" si="7"/>
        <v>2.7174849000784593E-3</v>
      </c>
    </row>
    <row r="218" spans="2:15" x14ac:dyDescent="0.25">
      <c r="B218">
        <v>0.59102760235914242</v>
      </c>
      <c r="C218">
        <v>0.54021538949291414</v>
      </c>
      <c r="E218">
        <f t="shared" si="6"/>
        <v>5.0812212866228279E-2</v>
      </c>
      <c r="O218">
        <f t="shared" si="7"/>
        <v>8.7791416230487577E-5</v>
      </c>
    </row>
    <row r="219" spans="2:15" x14ac:dyDescent="0.25">
      <c r="B219">
        <v>0.63446825785808381</v>
      </c>
      <c r="C219">
        <v>0.57286794864757773</v>
      </c>
      <c r="E219">
        <f t="shared" si="6"/>
        <v>6.1600309210506077E-2</v>
      </c>
      <c r="O219">
        <f t="shared" si="7"/>
        <v>7.8821835067012698E-4</v>
      </c>
    </row>
    <row r="220" spans="2:15" x14ac:dyDescent="0.25">
      <c r="B220">
        <v>0.59783422135139985</v>
      </c>
      <c r="C220">
        <v>0.54479600437844344</v>
      </c>
      <c r="E220">
        <f t="shared" si="6"/>
        <v>5.3038216972956409E-2</v>
      </c>
      <c r="O220">
        <f t="shared" si="7"/>
        <v>1.1270702604575823E-5</v>
      </c>
    </row>
    <row r="221" spans="2:15" x14ac:dyDescent="0.25">
      <c r="B221">
        <v>0.59122067790554189</v>
      </c>
      <c r="C221">
        <v>0.5390422824476141</v>
      </c>
      <c r="E221">
        <f t="shared" si="6"/>
        <v>5.2178395457927795E-2</v>
      </c>
      <c r="O221">
        <f t="shared" si="7"/>
        <v>9.6201331812493141E-5</v>
      </c>
    </row>
    <row r="222" spans="2:15" x14ac:dyDescent="0.25">
      <c r="B222">
        <v>0.62445812651659083</v>
      </c>
      <c r="C222">
        <v>0.5756164613313729</v>
      </c>
      <c r="E222">
        <f t="shared" si="6"/>
        <v>4.8841665185217931E-2</v>
      </c>
      <c r="O222">
        <f t="shared" si="7"/>
        <v>6.2653065215007454E-4</v>
      </c>
    </row>
    <row r="223" spans="2:15" x14ac:dyDescent="0.25">
      <c r="B223">
        <v>0.58608336316168741</v>
      </c>
      <c r="C223">
        <v>0.52979979601097194</v>
      </c>
      <c r="E223">
        <f t="shared" si="6"/>
        <v>5.6283567150715474E-2</v>
      </c>
      <c r="O223">
        <f t="shared" si="7"/>
        <v>2.8111890297513706E-4</v>
      </c>
    </row>
    <row r="224" spans="2:15" x14ac:dyDescent="0.25">
      <c r="B224">
        <v>0.62800218839076283</v>
      </c>
      <c r="C224">
        <v>0.56686266846115829</v>
      </c>
      <c r="E224">
        <f t="shared" si="6"/>
        <v>6.1139519929604536E-2</v>
      </c>
      <c r="O224">
        <f t="shared" si="7"/>
        <v>4.7219161902032833E-4</v>
      </c>
    </row>
    <row r="225" spans="2:15" x14ac:dyDescent="0.25">
      <c r="B225">
        <v>0.59634205455555145</v>
      </c>
      <c r="C225">
        <v>0.54804882248408093</v>
      </c>
      <c r="E225">
        <f t="shared" si="6"/>
        <v>4.8293232071470515E-2</v>
      </c>
      <c r="O225">
        <f t="shared" si="7"/>
        <v>7.1373009056667111E-6</v>
      </c>
    </row>
    <row r="226" spans="2:15" x14ac:dyDescent="0.25">
      <c r="B226">
        <v>0.57233896437481158</v>
      </c>
      <c r="C226">
        <v>0.53213842831827296</v>
      </c>
      <c r="E226">
        <f t="shared" si="6"/>
        <v>4.0200536056538616E-2</v>
      </c>
      <c r="O226">
        <f t="shared" si="7"/>
        <v>4.9406957061010916E-4</v>
      </c>
    </row>
    <row r="227" spans="2:15" x14ac:dyDescent="0.25">
      <c r="B227">
        <v>0.59342764217511612</v>
      </c>
      <c r="C227">
        <v>0.54724229336099284</v>
      </c>
      <c r="E227">
        <f t="shared" si="6"/>
        <v>4.6185348814123284E-2</v>
      </c>
      <c r="O227">
        <f t="shared" si="7"/>
        <v>1.8124634807613178E-5</v>
      </c>
    </row>
    <row r="228" spans="2:15" x14ac:dyDescent="0.25">
      <c r="B228">
        <v>0.60633236950881131</v>
      </c>
      <c r="C228">
        <v>0.55589671138266861</v>
      </c>
      <c r="E228">
        <f t="shared" si="6"/>
        <v>5.0435658126142702E-2</v>
      </c>
      <c r="O228">
        <f t="shared" si="7"/>
        <v>3.7340155361871105E-5</v>
      </c>
    </row>
    <row r="229" spans="2:15" x14ac:dyDescent="0.25">
      <c r="B229">
        <v>0.60417818617374985</v>
      </c>
      <c r="C229">
        <v>0.55647118071100887</v>
      </c>
      <c r="E229">
        <f t="shared" si="6"/>
        <v>4.7707005462740981E-2</v>
      </c>
      <c r="O229">
        <f t="shared" si="7"/>
        <v>2.7037797774573977E-5</v>
      </c>
    </row>
    <row r="230" spans="2:15" x14ac:dyDescent="0.25">
      <c r="B230">
        <v>0.59510109044629544</v>
      </c>
      <c r="C230">
        <v>0.53715863346787784</v>
      </c>
      <c r="E230">
        <f t="shared" si="6"/>
        <v>5.79424569784176E-2</v>
      </c>
      <c r="O230">
        <f t="shared" si="7"/>
        <v>6.2908693186835096E-5</v>
      </c>
    </row>
    <row r="231" spans="2:15" x14ac:dyDescent="0.25">
      <c r="B231">
        <v>0.63106426500503043</v>
      </c>
      <c r="C231">
        <v>0.583039167934568</v>
      </c>
      <c r="E231">
        <f t="shared" si="6"/>
        <v>4.802509707046243E-2</v>
      </c>
      <c r="O231">
        <f t="shared" si="7"/>
        <v>1.0263374682651237E-3</v>
      </c>
    </row>
    <row r="232" spans="2:15" x14ac:dyDescent="0.25">
      <c r="B232">
        <v>0.59449819881322286</v>
      </c>
      <c r="C232">
        <v>0.54379724651943495</v>
      </c>
      <c r="E232">
        <f t="shared" si="6"/>
        <v>5.0700952293787904E-2</v>
      </c>
      <c r="O232">
        <f t="shared" si="7"/>
        <v>3.4126316460658952E-5</v>
      </c>
    </row>
    <row r="233" spans="2:15" x14ac:dyDescent="0.25">
      <c r="B233">
        <v>0.58925218595612172</v>
      </c>
      <c r="C233">
        <v>0.53715265211624386</v>
      </c>
      <c r="E233">
        <f t="shared" si="6"/>
        <v>5.2099533839877865E-2</v>
      </c>
      <c r="O233">
        <f t="shared" si="7"/>
        <v>1.3808090601162437E-4</v>
      </c>
    </row>
    <row r="234" spans="2:15" x14ac:dyDescent="0.25">
      <c r="B234">
        <v>0.58949027015853228</v>
      </c>
      <c r="C234">
        <v>0.55137871066527866</v>
      </c>
      <c r="E234">
        <f t="shared" si="6"/>
        <v>3.8111559493253622E-2</v>
      </c>
      <c r="O234">
        <f t="shared" si="7"/>
        <v>-1.4489876621628443E-5</v>
      </c>
    </row>
    <row r="235" spans="2:15" x14ac:dyDescent="0.25">
      <c r="B235">
        <v>0.61344738259976928</v>
      </c>
      <c r="C235">
        <v>0.56736006701025032</v>
      </c>
      <c r="E235">
        <f t="shared" si="6"/>
        <v>4.6087315589518951E-2</v>
      </c>
      <c r="O235">
        <f t="shared" si="7"/>
        <v>2.3344746304446862E-4</v>
      </c>
    </row>
    <row r="236" spans="2:15" x14ac:dyDescent="0.25">
      <c r="B236">
        <v>0.58304442350919217</v>
      </c>
      <c r="C236">
        <v>0.53499057269925521</v>
      </c>
      <c r="E236">
        <f t="shared" si="6"/>
        <v>4.805385080993696E-2</v>
      </c>
      <c r="O236">
        <f t="shared" si="7"/>
        <v>2.5449349268099811E-4</v>
      </c>
    </row>
    <row r="237" spans="2:15" x14ac:dyDescent="0.25">
      <c r="B237">
        <v>0.62504338018799577</v>
      </c>
      <c r="C237">
        <v>0.56815837903044653</v>
      </c>
      <c r="E237">
        <f t="shared" si="6"/>
        <v>5.6885001157549242E-2</v>
      </c>
      <c r="O237">
        <f t="shared" si="7"/>
        <v>4.5474718965720159E-4</v>
      </c>
    </row>
    <row r="238" spans="2:15" x14ac:dyDescent="0.25">
      <c r="B238">
        <v>0.59525316591110977</v>
      </c>
      <c r="C238">
        <v>0.54552561649442688</v>
      </c>
      <c r="E238">
        <f t="shared" si="6"/>
        <v>4.9727549416682892E-2</v>
      </c>
      <c r="O238">
        <f t="shared" si="7"/>
        <v>2.123915615102276E-5</v>
      </c>
    </row>
    <row r="239" spans="2:15" x14ac:dyDescent="0.25">
      <c r="B239">
        <v>0.57361644669424416</v>
      </c>
      <c r="C239">
        <v>0.53099993797447465</v>
      </c>
      <c r="E239">
        <f t="shared" si="6"/>
        <v>4.2616508719769519E-2</v>
      </c>
      <c r="O239">
        <f t="shared" si="7"/>
        <v>5.0128914926311611E-4</v>
      </c>
    </row>
    <row r="240" spans="2:15" x14ac:dyDescent="0.25">
      <c r="B240">
        <v>0.59881297088197416</v>
      </c>
      <c r="C240">
        <v>0.53448812832590464</v>
      </c>
      <c r="E240">
        <f t="shared" si="6"/>
        <v>6.4324842556069517E-2</v>
      </c>
      <c r="O240">
        <f t="shared" si="7"/>
        <v>1.8413043352231125E-5</v>
      </c>
    </row>
    <row r="241" spans="2:15" x14ac:dyDescent="0.25">
      <c r="B241">
        <v>0.63249169153580687</v>
      </c>
      <c r="C241">
        <v>0.58468483839311836</v>
      </c>
      <c r="E241">
        <f t="shared" si="6"/>
        <v>4.780685314268851E-2</v>
      </c>
      <c r="O241">
        <f t="shared" si="7"/>
        <v>1.1269690700385121E-3</v>
      </c>
    </row>
    <row r="242" spans="2:15" x14ac:dyDescent="0.25">
      <c r="B242">
        <v>0.62623077522774839</v>
      </c>
      <c r="C242">
        <v>0.56592153063066308</v>
      </c>
      <c r="E242">
        <f t="shared" si="6"/>
        <v>6.030924459708531E-2</v>
      </c>
      <c r="O242">
        <f t="shared" si="7"/>
        <v>4.1763409125463363E-4</v>
      </c>
    </row>
    <row r="243" spans="2:15" x14ac:dyDescent="0.25">
      <c r="B243">
        <v>0.60317628757304043</v>
      </c>
      <c r="C243">
        <v>0.5601770622616169</v>
      </c>
      <c r="E243">
        <f t="shared" si="6"/>
        <v>4.2999225311423528E-2</v>
      </c>
      <c r="O243">
        <f t="shared" si="7"/>
        <v>3.2325276391632535E-5</v>
      </c>
    </row>
    <row r="244" spans="2:15" x14ac:dyDescent="0.25">
      <c r="B244">
        <v>0.60592170433961257</v>
      </c>
      <c r="C244">
        <v>0.54955596229728954</v>
      </c>
      <c r="E244">
        <f t="shared" si="6"/>
        <v>5.636574204232303E-2</v>
      </c>
      <c r="O244">
        <f t="shared" si="7"/>
        <v>-2.6294599910924259E-6</v>
      </c>
    </row>
    <row r="245" spans="2:15" x14ac:dyDescent="0.25">
      <c r="B245">
        <v>0.58146215937239387</v>
      </c>
      <c r="C245">
        <v>0.52432445470815869</v>
      </c>
      <c r="E245">
        <f t="shared" si="6"/>
        <v>5.7137704664235178E-2</v>
      </c>
      <c r="O245">
        <f t="shared" si="7"/>
        <v>4.7596916664703728E-4</v>
      </c>
    </row>
    <row r="246" spans="2:15" x14ac:dyDescent="0.25">
      <c r="B246">
        <v>0.64376988173983363</v>
      </c>
      <c r="C246">
        <v>0.59271953559398283</v>
      </c>
      <c r="E246">
        <f t="shared" si="6"/>
        <v>5.10503461458508E-2</v>
      </c>
      <c r="O246">
        <f t="shared" si="7"/>
        <v>1.8698290209292407E-3</v>
      </c>
    </row>
    <row r="247" spans="2:15" x14ac:dyDescent="0.25">
      <c r="B247">
        <v>0.59696916838589531</v>
      </c>
      <c r="C247">
        <v>0.5482844406583065</v>
      </c>
      <c r="E247">
        <f t="shared" si="6"/>
        <v>4.8684727727588806E-2</v>
      </c>
      <c r="O247">
        <f t="shared" si="7"/>
        <v>5.1995714886773723E-6</v>
      </c>
    </row>
    <row r="248" spans="2:15" x14ac:dyDescent="0.25">
      <c r="B248">
        <v>0.59158272084051711</v>
      </c>
      <c r="C248">
        <v>0.54370197609479531</v>
      </c>
      <c r="E248">
        <f t="shared" si="6"/>
        <v>4.7880744745721793E-2</v>
      </c>
      <c r="O248">
        <f t="shared" si="7"/>
        <v>5.3012225363204701E-5</v>
      </c>
    </row>
    <row r="249" spans="2:15" x14ac:dyDescent="0.25">
      <c r="B249">
        <v>0.59303695235121667</v>
      </c>
      <c r="C249">
        <v>0.53554242458911117</v>
      </c>
      <c r="E249">
        <f t="shared" si="6"/>
        <v>5.7494527762105507E-2</v>
      </c>
      <c r="O249">
        <f t="shared" si="7"/>
        <v>1.0066878647189713E-4</v>
      </c>
    </row>
    <row r="250" spans="2:15" x14ac:dyDescent="0.25">
      <c r="B250">
        <v>0.57353216872077495</v>
      </c>
      <c r="C250">
        <v>0.52604186122512953</v>
      </c>
      <c r="E250">
        <f t="shared" si="6"/>
        <v>4.7490307495645423E-2</v>
      </c>
      <c r="O250">
        <f t="shared" si="7"/>
        <v>6.3411997485753198E-4</v>
      </c>
    </row>
    <row r="251" spans="2:15" x14ac:dyDescent="0.25">
      <c r="B251">
        <v>0.61053646084064694</v>
      </c>
      <c r="C251">
        <v>0.55816503558696051</v>
      </c>
      <c r="E251">
        <f t="shared" si="6"/>
        <v>5.2371425253686432E-2</v>
      </c>
      <c r="O251">
        <f t="shared" si="7"/>
        <v>8.6030577724497881E-5</v>
      </c>
    </row>
    <row r="252" spans="2:15" x14ac:dyDescent="0.25">
      <c r="B252">
        <v>0.61715295140755755</v>
      </c>
      <c r="C252">
        <v>0.5712513698815479</v>
      </c>
      <c r="E252">
        <f t="shared" si="6"/>
        <v>4.5901581526009649E-2</v>
      </c>
      <c r="O252">
        <f t="shared" si="7"/>
        <v>3.6452371492222283E-4</v>
      </c>
    </row>
    <row r="253" spans="2:15" x14ac:dyDescent="0.25">
      <c r="B253">
        <v>0.59383502971662316</v>
      </c>
      <c r="C253">
        <v>0.54953169301038751</v>
      </c>
      <c r="E253">
        <f t="shared" si="6"/>
        <v>4.4303336706235652E-2</v>
      </c>
      <c r="O253">
        <f t="shared" si="7"/>
        <v>2.8870986744589169E-6</v>
      </c>
    </row>
    <row r="254" spans="2:15" x14ac:dyDescent="0.25">
      <c r="B254">
        <v>0.59493368883743081</v>
      </c>
      <c r="C254">
        <v>0.54563457095824808</v>
      </c>
      <c r="E254">
        <f t="shared" si="6"/>
        <v>4.929911787918273E-2</v>
      </c>
      <c r="O254">
        <f t="shared" si="7"/>
        <v>2.2116621883631627E-5</v>
      </c>
    </row>
    <row r="255" spans="2:15" x14ac:dyDescent="0.25">
      <c r="B255">
        <v>0.59864774408263066</v>
      </c>
      <c r="C255">
        <v>0.54729304887733399</v>
      </c>
      <c r="E255">
        <f t="shared" si="6"/>
        <v>5.1354695205296674E-2</v>
      </c>
      <c r="O255">
        <f t="shared" si="7"/>
        <v>3.660490673654689E-6</v>
      </c>
    </row>
    <row r="256" spans="2:15" x14ac:dyDescent="0.25">
      <c r="B256">
        <v>0.62142809422215051</v>
      </c>
      <c r="C256">
        <v>0.57823392629195014</v>
      </c>
      <c r="E256">
        <f t="shared" si="6"/>
        <v>4.3194167930200367E-2</v>
      </c>
      <c r="O256">
        <f t="shared" si="7"/>
        <v>6.0499923284515976E-4</v>
      </c>
    </row>
    <row r="257" spans="2:15" x14ac:dyDescent="0.25">
      <c r="B257">
        <v>0.62525407286641932</v>
      </c>
      <c r="C257">
        <v>0.56616852157306263</v>
      </c>
      <c r="E257">
        <f t="shared" si="6"/>
        <v>5.9085551293356686E-2</v>
      </c>
      <c r="O257">
        <f t="shared" si="7"/>
        <v>4.0832102194839569E-4</v>
      </c>
    </row>
    <row r="258" spans="2:15" x14ac:dyDescent="0.25">
      <c r="B258">
        <v>0.58562640485594175</v>
      </c>
      <c r="C258">
        <v>0.54289184832806181</v>
      </c>
      <c r="E258">
        <f t="shared" si="6"/>
        <v>4.2734556527879941E-2</v>
      </c>
      <c r="O258">
        <f t="shared" si="7"/>
        <v>1.0216969435500077E-4</v>
      </c>
    </row>
    <row r="259" spans="2:15" x14ac:dyDescent="0.25">
      <c r="B259">
        <v>0.6089051905322308</v>
      </c>
      <c r="C259">
        <v>0.55987238993661981</v>
      </c>
      <c r="E259">
        <f t="shared" si="6"/>
        <v>4.9032800595610992E-2</v>
      </c>
      <c r="O259">
        <f t="shared" si="7"/>
        <v>8.7915513394077157E-5</v>
      </c>
    </row>
    <row r="260" spans="2:15" x14ac:dyDescent="0.25">
      <c r="B260">
        <v>0.59801550170149087</v>
      </c>
      <c r="C260">
        <v>0.55065967659827164</v>
      </c>
      <c r="E260">
        <f t="shared" ref="E260:E323" si="8">B260-C260</f>
        <v>4.7355825103219229E-2</v>
      </c>
      <c r="O260">
        <f t="shared" si="7"/>
        <v>-1.3091270868362601E-6</v>
      </c>
    </row>
    <row r="261" spans="2:15" x14ac:dyDescent="0.25">
      <c r="B261">
        <v>0.60843122725443854</v>
      </c>
      <c r="C261">
        <v>0.56844571683735323</v>
      </c>
      <c r="E261">
        <f t="shared" si="8"/>
        <v>3.9985510417085313E-2</v>
      </c>
      <c r="O261">
        <f t="shared" ref="O261:O324" si="9">(B261-0.6)*(C261-0.55)</f>
        <v>1.5552003052674856E-4</v>
      </c>
    </row>
    <row r="262" spans="2:15" x14ac:dyDescent="0.25">
      <c r="B262">
        <v>0.59092746873836621</v>
      </c>
      <c r="C262">
        <v>0.53475626934513065</v>
      </c>
      <c r="E262">
        <f t="shared" si="8"/>
        <v>5.617119939323556E-2</v>
      </c>
      <c r="O262">
        <f t="shared" si="9"/>
        <v>1.3829922291022751E-4</v>
      </c>
    </row>
    <row r="263" spans="2:15" x14ac:dyDescent="0.25">
      <c r="B263">
        <v>0.58353565114489026</v>
      </c>
      <c r="C263">
        <v>0.54042700562631463</v>
      </c>
      <c r="E263">
        <f t="shared" si="8"/>
        <v>4.3108645518575628E-2</v>
      </c>
      <c r="O263">
        <f t="shared" si="9"/>
        <v>1.5761311895635933E-4</v>
      </c>
    </row>
    <row r="264" spans="2:15" x14ac:dyDescent="0.25">
      <c r="B264">
        <v>0.56267673563273457</v>
      </c>
      <c r="C264">
        <v>0.50352009322431468</v>
      </c>
      <c r="E264">
        <f t="shared" si="8"/>
        <v>5.9156642408419891E-2</v>
      </c>
      <c r="O264">
        <f t="shared" si="9"/>
        <v>1.7347818483547555E-3</v>
      </c>
    </row>
    <row r="265" spans="2:15" x14ac:dyDescent="0.25">
      <c r="B265">
        <v>0.59951396799020762</v>
      </c>
      <c r="C265">
        <v>0.54217193171265843</v>
      </c>
      <c r="E265">
        <f t="shared" si="8"/>
        <v>5.7342036277549191E-2</v>
      </c>
      <c r="O265">
        <f t="shared" si="9"/>
        <v>3.804691762488473E-6</v>
      </c>
    </row>
    <row r="266" spans="2:15" x14ac:dyDescent="0.25">
      <c r="B266">
        <v>0.60140966799368678</v>
      </c>
      <c r="C266">
        <v>0.55684247979733148</v>
      </c>
      <c r="E266">
        <f t="shared" si="8"/>
        <v>4.4567188196355301E-2</v>
      </c>
      <c r="O266">
        <f t="shared" si="9"/>
        <v>9.645624767746686E-6</v>
      </c>
    </row>
    <row r="267" spans="2:15" x14ac:dyDescent="0.25">
      <c r="B267">
        <v>0.60557743704362132</v>
      </c>
      <c r="C267">
        <v>0.55129769147818553</v>
      </c>
      <c r="E267">
        <f t="shared" si="8"/>
        <v>5.42797455654358E-2</v>
      </c>
      <c r="O267">
        <f t="shared" si="9"/>
        <v>7.2377925216234449E-6</v>
      </c>
    </row>
    <row r="268" spans="2:15" x14ac:dyDescent="0.25">
      <c r="B268">
        <v>0.55002342931014536</v>
      </c>
      <c r="C268">
        <v>0.50299080673104235</v>
      </c>
      <c r="E268">
        <f t="shared" si="8"/>
        <v>4.7032622579103012E-2</v>
      </c>
      <c r="O268">
        <f t="shared" si="9"/>
        <v>2.349358270479102E-3</v>
      </c>
    </row>
    <row r="269" spans="2:15" x14ac:dyDescent="0.25">
      <c r="B269">
        <v>0.62018136070189323</v>
      </c>
      <c r="C269">
        <v>0.55481504422045147</v>
      </c>
      <c r="E269">
        <f t="shared" si="8"/>
        <v>6.5366316481441755E-2</v>
      </c>
      <c r="O269">
        <f t="shared" si="9"/>
        <v>9.71741442084966E-5</v>
      </c>
    </row>
    <row r="270" spans="2:15" x14ac:dyDescent="0.25">
      <c r="B270">
        <v>0.6141304185094788</v>
      </c>
      <c r="C270">
        <v>0.56331577854737569</v>
      </c>
      <c r="E270">
        <f t="shared" si="8"/>
        <v>5.0814639962103114E-2</v>
      </c>
      <c r="O270">
        <f t="shared" si="9"/>
        <v>1.8815752365395789E-4</v>
      </c>
    </row>
    <row r="271" spans="2:15" x14ac:dyDescent="0.25">
      <c r="B271">
        <v>0.59597929077663081</v>
      </c>
      <c r="C271">
        <v>0.54695668784870988</v>
      </c>
      <c r="E271">
        <f t="shared" si="8"/>
        <v>4.9022602927920933E-2</v>
      </c>
      <c r="O271">
        <f t="shared" si="9"/>
        <v>1.223627323628384E-5</v>
      </c>
    </row>
    <row r="272" spans="2:15" x14ac:dyDescent="0.25">
      <c r="B272">
        <v>0.58004084255149946</v>
      </c>
      <c r="C272">
        <v>0.52708390331175203</v>
      </c>
      <c r="E272">
        <f t="shared" si="8"/>
        <v>5.2956939239747425E-2</v>
      </c>
      <c r="O272">
        <f t="shared" si="9"/>
        <v>4.573859819058034E-4</v>
      </c>
    </row>
    <row r="273" spans="2:15" x14ac:dyDescent="0.25">
      <c r="B273">
        <v>0.62187182491318715</v>
      </c>
      <c r="C273">
        <v>0.55328373687787114</v>
      </c>
      <c r="E273">
        <f t="shared" si="8"/>
        <v>6.8588088035316019E-2</v>
      </c>
      <c r="O273">
        <f t="shared" si="9"/>
        <v>7.1821318053772395E-5</v>
      </c>
    </row>
    <row r="274" spans="2:15" x14ac:dyDescent="0.25">
      <c r="B274">
        <v>0.61058368902258542</v>
      </c>
      <c r="C274">
        <v>0.55191462121222834</v>
      </c>
      <c r="E274">
        <f t="shared" si="8"/>
        <v>5.8669067810357078E-2</v>
      </c>
      <c r="O274">
        <f t="shared" si="9"/>
        <v>2.0263755506269842E-5</v>
      </c>
    </row>
    <row r="275" spans="2:15" x14ac:dyDescent="0.25">
      <c r="B275">
        <v>0.57465480291987303</v>
      </c>
      <c r="C275">
        <v>0.52489828384122261</v>
      </c>
      <c r="E275">
        <f t="shared" si="8"/>
        <v>4.9756519078650419E-2</v>
      </c>
      <c r="O275">
        <f t="shared" si="9"/>
        <v>6.3620794309362117E-4</v>
      </c>
    </row>
    <row r="276" spans="2:15" x14ac:dyDescent="0.25">
      <c r="B276">
        <v>0.60497924329113095</v>
      </c>
      <c r="C276">
        <v>0.55220973524939898</v>
      </c>
      <c r="E276">
        <f t="shared" si="8"/>
        <v>5.2769508041731972E-2</v>
      </c>
      <c r="O276">
        <f t="shared" si="9"/>
        <v>1.1002809415745286E-5</v>
      </c>
    </row>
    <row r="277" spans="2:15" x14ac:dyDescent="0.25">
      <c r="B277">
        <v>0.5880391486279708</v>
      </c>
      <c r="C277">
        <v>0.52397948764640345</v>
      </c>
      <c r="E277">
        <f t="shared" si="8"/>
        <v>6.4059660981567346E-2</v>
      </c>
      <c r="O277">
        <f t="shared" si="9"/>
        <v>3.1122748088541804E-4</v>
      </c>
    </row>
    <row r="278" spans="2:15" x14ac:dyDescent="0.25">
      <c r="B278">
        <v>0.59075384944203602</v>
      </c>
      <c r="C278">
        <v>0.53962343850064109</v>
      </c>
      <c r="E278">
        <f t="shared" si="8"/>
        <v>5.1130410941394921E-2</v>
      </c>
      <c r="O278">
        <f t="shared" si="9"/>
        <v>9.5943249897045114E-5</v>
      </c>
    </row>
    <row r="279" spans="2:15" x14ac:dyDescent="0.25">
      <c r="B279">
        <v>0.63355955493413085</v>
      </c>
      <c r="C279">
        <v>0.58393111620869376</v>
      </c>
      <c r="E279">
        <f t="shared" si="8"/>
        <v>4.9628438725437096E-2</v>
      </c>
      <c r="O279">
        <f t="shared" si="9"/>
        <v>1.1387131583820351E-3</v>
      </c>
    </row>
    <row r="280" spans="2:15" x14ac:dyDescent="0.25">
      <c r="B280">
        <v>0.58170858606291787</v>
      </c>
      <c r="C280">
        <v>0.54156608965093667</v>
      </c>
      <c r="E280">
        <f t="shared" si="8"/>
        <v>4.0142496411981199E-2</v>
      </c>
      <c r="O280">
        <f t="shared" si="9"/>
        <v>1.5426814530295895E-4</v>
      </c>
    </row>
    <row r="281" spans="2:15" x14ac:dyDescent="0.25">
      <c r="B281">
        <v>0.60023551012250909</v>
      </c>
      <c r="C281">
        <v>0.5415092262079324</v>
      </c>
      <c r="E281">
        <f t="shared" si="8"/>
        <v>5.8726283914576682E-2</v>
      </c>
      <c r="O281">
        <f t="shared" si="9"/>
        <v>-1.9996631759669762E-6</v>
      </c>
    </row>
    <row r="282" spans="2:15" x14ac:dyDescent="0.25">
      <c r="B282">
        <v>0.62052447021172596</v>
      </c>
      <c r="C282">
        <v>0.56996220761294858</v>
      </c>
      <c r="E282">
        <f t="shared" si="8"/>
        <v>5.0562262598777385E-2</v>
      </c>
      <c r="O282">
        <f t="shared" si="9"/>
        <v>4.0971373551225193E-4</v>
      </c>
    </row>
    <row r="283" spans="2:15" x14ac:dyDescent="0.25">
      <c r="B283">
        <v>0.58701823272839959</v>
      </c>
      <c r="C283">
        <v>0.52942478797462655</v>
      </c>
      <c r="E283">
        <f t="shared" si="8"/>
        <v>5.7593444753773038E-2</v>
      </c>
      <c r="O283">
        <f t="shared" si="9"/>
        <v>2.6710261407723228E-4</v>
      </c>
    </row>
    <row r="284" spans="2:15" x14ac:dyDescent="0.25">
      <c r="B284">
        <v>0.58621752981969899</v>
      </c>
      <c r="C284">
        <v>0.52713205866899526</v>
      </c>
      <c r="E284">
        <f t="shared" si="8"/>
        <v>5.9085471150703728E-2</v>
      </c>
      <c r="O284">
        <f t="shared" si="9"/>
        <v>3.1517671947944588E-4</v>
      </c>
    </row>
    <row r="285" spans="2:15" x14ac:dyDescent="0.25">
      <c r="B285">
        <v>0.6028220819571064</v>
      </c>
      <c r="C285">
        <v>0.55965809235809039</v>
      </c>
      <c r="E285">
        <f t="shared" si="8"/>
        <v>4.3163989599016017E-2</v>
      </c>
      <c r="O285">
        <f t="shared" si="9"/>
        <v>2.7255928183834208E-5</v>
      </c>
    </row>
    <row r="286" spans="2:15" x14ac:dyDescent="0.25">
      <c r="B286">
        <v>0.61462695877057916</v>
      </c>
      <c r="C286">
        <v>0.569727443746887</v>
      </c>
      <c r="E286">
        <f t="shared" si="8"/>
        <v>4.489951502369216E-2</v>
      </c>
      <c r="O286">
        <f t="shared" si="9"/>
        <v>2.8855250633463549E-4</v>
      </c>
    </row>
    <row r="287" spans="2:15" x14ac:dyDescent="0.25">
      <c r="B287">
        <v>0.58787493573571581</v>
      </c>
      <c r="C287">
        <v>0.5370123387475817</v>
      </c>
      <c r="E287">
        <f t="shared" si="8"/>
        <v>5.0862596988134112E-2</v>
      </c>
      <c r="O287">
        <f t="shared" si="9"/>
        <v>1.5747622732832588E-4</v>
      </c>
    </row>
    <row r="288" spans="2:15" x14ac:dyDescent="0.25">
      <c r="B288">
        <v>0.61648946308361852</v>
      </c>
      <c r="C288">
        <v>0.5621006752655493</v>
      </c>
      <c r="E288">
        <f t="shared" si="8"/>
        <v>5.4388787818069217E-2</v>
      </c>
      <c r="O288">
        <f t="shared" si="9"/>
        <v>1.9953363807813037E-4</v>
      </c>
    </row>
    <row r="289" spans="2:15" x14ac:dyDescent="0.25">
      <c r="B289">
        <v>0.59887603446111537</v>
      </c>
      <c r="C289">
        <v>0.54333839563604569</v>
      </c>
      <c r="E289">
        <f t="shared" si="8"/>
        <v>5.553763882506968E-2</v>
      </c>
      <c r="O289">
        <f t="shared" si="9"/>
        <v>7.4874137387680134E-6</v>
      </c>
    </row>
    <row r="290" spans="2:15" x14ac:dyDescent="0.25">
      <c r="B290">
        <v>0.5638199621681852</v>
      </c>
      <c r="C290">
        <v>0.51510417929216146</v>
      </c>
      <c r="E290">
        <f t="shared" si="8"/>
        <v>4.8715782876023739E-2</v>
      </c>
      <c r="O290">
        <f t="shared" si="9"/>
        <v>1.2625321133818259E-3</v>
      </c>
    </row>
    <row r="291" spans="2:15" x14ac:dyDescent="0.25">
      <c r="B291">
        <v>0.59025518967010338</v>
      </c>
      <c r="C291">
        <v>0.54844986439878907</v>
      </c>
      <c r="E291">
        <f t="shared" si="8"/>
        <v>4.1805325271314309E-2</v>
      </c>
      <c r="O291">
        <f t="shared" si="9"/>
        <v>1.5105777419421219E-5</v>
      </c>
    </row>
    <row r="292" spans="2:15" x14ac:dyDescent="0.25">
      <c r="B292">
        <v>0.59628723852821985</v>
      </c>
      <c r="C292">
        <v>0.54704339554154324</v>
      </c>
      <c r="E292">
        <f t="shared" si="8"/>
        <v>4.9243842986676611E-2</v>
      </c>
      <c r="O292">
        <f t="shared" si="9"/>
        <v>1.0977167120651751E-5</v>
      </c>
    </row>
    <row r="293" spans="2:15" x14ac:dyDescent="0.25">
      <c r="B293">
        <v>0.57240424073875507</v>
      </c>
      <c r="C293">
        <v>0.51864091357306086</v>
      </c>
      <c r="E293">
        <f t="shared" si="8"/>
        <v>5.3763327165694208E-2</v>
      </c>
      <c r="O293">
        <f t="shared" si="9"/>
        <v>8.6537779969038668E-4</v>
      </c>
    </row>
    <row r="294" spans="2:15" x14ac:dyDescent="0.25">
      <c r="B294">
        <v>0.60727057866414436</v>
      </c>
      <c r="C294">
        <v>0.55608553042945386</v>
      </c>
      <c r="E294">
        <f t="shared" si="8"/>
        <v>5.11850482346905E-2</v>
      </c>
      <c r="O294">
        <f t="shared" si="9"/>
        <v>4.4245327700388256E-5</v>
      </c>
    </row>
    <row r="295" spans="2:15" x14ac:dyDescent="0.25">
      <c r="B295">
        <v>0.61125993502680209</v>
      </c>
      <c r="C295">
        <v>0.56145491476807918</v>
      </c>
      <c r="E295">
        <f t="shared" si="8"/>
        <v>4.980502025872291E-2</v>
      </c>
      <c r="O295">
        <f t="shared" si="9"/>
        <v>1.2898159602612713E-4</v>
      </c>
    </row>
    <row r="296" spans="2:15" x14ac:dyDescent="0.25">
      <c r="B296">
        <v>0.58803029028902865</v>
      </c>
      <c r="C296">
        <v>0.53541137850436837</v>
      </c>
      <c r="E296">
        <f t="shared" si="8"/>
        <v>5.2618911784660272E-2</v>
      </c>
      <c r="O296">
        <f t="shared" si="9"/>
        <v>1.7462156438594753E-4</v>
      </c>
    </row>
    <row r="297" spans="2:15" x14ac:dyDescent="0.25">
      <c r="B297">
        <v>0.6088149747434114</v>
      </c>
      <c r="C297">
        <v>0.55199867695536264</v>
      </c>
      <c r="E297">
        <f t="shared" si="8"/>
        <v>5.6816297788048753E-2</v>
      </c>
      <c r="O297">
        <f t="shared" si="9"/>
        <v>1.7618286881759745E-5</v>
      </c>
    </row>
    <row r="298" spans="2:15" x14ac:dyDescent="0.25">
      <c r="B298">
        <v>0.56536187297784035</v>
      </c>
      <c r="C298">
        <v>0.52427196959576727</v>
      </c>
      <c r="E298">
        <f t="shared" si="8"/>
        <v>4.1089903382073079E-2</v>
      </c>
      <c r="O298">
        <f t="shared" si="9"/>
        <v>8.9117078517179959E-4</v>
      </c>
    </row>
    <row r="299" spans="2:15" x14ac:dyDescent="0.25">
      <c r="B299">
        <v>0.61438986559700814</v>
      </c>
      <c r="C299">
        <v>0.56129529446374604</v>
      </c>
      <c r="E299">
        <f t="shared" si="8"/>
        <v>5.3094571133262103E-2</v>
      </c>
      <c r="O299">
        <f t="shared" si="9"/>
        <v>1.6253776921193534E-4</v>
      </c>
    </row>
    <row r="300" spans="2:15" x14ac:dyDescent="0.25">
      <c r="B300">
        <v>0.60313258126248315</v>
      </c>
      <c r="C300">
        <v>0.55865392444815998</v>
      </c>
      <c r="E300">
        <f t="shared" si="8"/>
        <v>4.447865681432317E-2</v>
      </c>
      <c r="O300">
        <f t="shared" si="9"/>
        <v>2.7109121573250809E-5</v>
      </c>
    </row>
    <row r="301" spans="2:15" x14ac:dyDescent="0.25">
      <c r="B301">
        <v>0.60044870402843364</v>
      </c>
      <c r="C301">
        <v>0.55263519083602697</v>
      </c>
      <c r="E301">
        <f t="shared" si="8"/>
        <v>4.7813513192406676E-2</v>
      </c>
      <c r="O301">
        <f t="shared" si="9"/>
        <v>1.1824207438167618E-6</v>
      </c>
    </row>
    <row r="302" spans="2:15" x14ac:dyDescent="0.25">
      <c r="B302">
        <v>0.57206805504179059</v>
      </c>
      <c r="C302">
        <v>0.52291621293609103</v>
      </c>
      <c r="E302">
        <f t="shared" si="8"/>
        <v>4.9151842105699561E-2</v>
      </c>
      <c r="O302">
        <f t="shared" si="9"/>
        <v>7.5650284952897E-4</v>
      </c>
    </row>
    <row r="303" spans="2:15" x14ac:dyDescent="0.25">
      <c r="B303">
        <v>0.61621401023733358</v>
      </c>
      <c r="C303">
        <v>0.57395332129551546</v>
      </c>
      <c r="E303">
        <f t="shared" si="8"/>
        <v>4.2260688941818114E-2</v>
      </c>
      <c r="O303">
        <f t="shared" si="9"/>
        <v>3.8837939670362785E-4</v>
      </c>
    </row>
    <row r="304" spans="2:15" x14ac:dyDescent="0.25">
      <c r="B304">
        <v>0.5817215643982625</v>
      </c>
      <c r="C304">
        <v>0.53680835176530128</v>
      </c>
      <c r="E304">
        <f t="shared" si="8"/>
        <v>4.4913212632961219E-2</v>
      </c>
      <c r="O304">
        <f t="shared" si="9"/>
        <v>2.4112269273871513E-4</v>
      </c>
    </row>
    <row r="305" spans="2:15" x14ac:dyDescent="0.25">
      <c r="B305">
        <v>0.56538838743947895</v>
      </c>
      <c r="C305">
        <v>0.52116208620123861</v>
      </c>
      <c r="E305">
        <f t="shared" si="8"/>
        <v>4.422630123824034E-2</v>
      </c>
      <c r="O305">
        <f t="shared" si="9"/>
        <v>9.9812669945643418E-4</v>
      </c>
    </row>
    <row r="306" spans="2:15" x14ac:dyDescent="0.25">
      <c r="B306">
        <v>0.61383395092458815</v>
      </c>
      <c r="C306">
        <v>0.56701314886936527</v>
      </c>
      <c r="E306">
        <f t="shared" si="8"/>
        <v>4.6820802055222877E-2</v>
      </c>
      <c r="O306">
        <f t="shared" si="9"/>
        <v>2.3535906653151118E-4</v>
      </c>
    </row>
    <row r="307" spans="2:15" x14ac:dyDescent="0.25">
      <c r="B307">
        <v>0.62106379564488967</v>
      </c>
      <c r="C307">
        <v>0.57427712725414615</v>
      </c>
      <c r="E307">
        <f t="shared" si="8"/>
        <v>4.6786668390743524E-2</v>
      </c>
      <c r="O307">
        <f t="shared" si="9"/>
        <v>5.1136844732631553E-4</v>
      </c>
    </row>
    <row r="308" spans="2:15" x14ac:dyDescent="0.25">
      <c r="B308">
        <v>0.62076578124073967</v>
      </c>
      <c r="C308">
        <v>0.57825249139088908</v>
      </c>
      <c r="E308">
        <f t="shared" si="8"/>
        <v>4.2513289849850588E-2</v>
      </c>
      <c r="O308">
        <f t="shared" si="9"/>
        <v>5.8668505572908312E-4</v>
      </c>
    </row>
    <row r="309" spans="2:15" x14ac:dyDescent="0.25">
      <c r="B309">
        <v>0.6057162103153807</v>
      </c>
      <c r="C309">
        <v>0.55559245025893211</v>
      </c>
      <c r="E309">
        <f t="shared" si="8"/>
        <v>5.0123760056448585E-2</v>
      </c>
      <c r="O309">
        <f t="shared" si="9"/>
        <v>3.1967621858361077E-5</v>
      </c>
    </row>
    <row r="310" spans="2:15" x14ac:dyDescent="0.25">
      <c r="B310">
        <v>0.57021217462109786</v>
      </c>
      <c r="C310">
        <v>0.52089019807251691</v>
      </c>
      <c r="E310">
        <f t="shared" si="8"/>
        <v>4.9321976548580948E-2</v>
      </c>
      <c r="O310">
        <f t="shared" si="9"/>
        <v>8.6711769663029613E-4</v>
      </c>
    </row>
    <row r="311" spans="2:15" x14ac:dyDescent="0.25">
      <c r="B311">
        <v>0.63965010292921132</v>
      </c>
      <c r="C311">
        <v>0.60130662858736272</v>
      </c>
      <c r="E311">
        <f t="shared" si="8"/>
        <v>3.8343474341848593E-2</v>
      </c>
      <c r="O311">
        <f t="shared" si="9"/>
        <v>2.034313104439747E-3</v>
      </c>
    </row>
    <row r="312" spans="2:15" x14ac:dyDescent="0.25">
      <c r="B312">
        <v>0.60828885727619475</v>
      </c>
      <c r="C312">
        <v>0.56406532215104022</v>
      </c>
      <c r="E312">
        <f t="shared" si="8"/>
        <v>4.4223535125154534E-2</v>
      </c>
      <c r="O312">
        <f t="shared" si="9"/>
        <v>1.1658544785367283E-4</v>
      </c>
    </row>
    <row r="313" spans="2:15" x14ac:dyDescent="0.25">
      <c r="B313">
        <v>0.59600398175773095</v>
      </c>
      <c r="C313">
        <v>0.53862942306874617</v>
      </c>
      <c r="E313">
        <f t="shared" si="8"/>
        <v>5.7374558688984778E-2</v>
      </c>
      <c r="O313">
        <f t="shared" si="9"/>
        <v>4.5437032842413859E-5</v>
      </c>
    </row>
    <row r="314" spans="2:15" x14ac:dyDescent="0.25">
      <c r="B314">
        <v>0.58344385131459608</v>
      </c>
      <c r="C314">
        <v>0.53689204783205435</v>
      </c>
      <c r="E314">
        <f t="shared" si="8"/>
        <v>4.6551803482541732E-2</v>
      </c>
      <c r="O314">
        <f t="shared" si="9"/>
        <v>2.1701720505367116E-4</v>
      </c>
    </row>
    <row r="315" spans="2:15" x14ac:dyDescent="0.25">
      <c r="B315">
        <v>0.64211169804838719</v>
      </c>
      <c r="C315">
        <v>0.58820799676411417</v>
      </c>
      <c r="E315">
        <f t="shared" si="8"/>
        <v>5.390370128427302E-2</v>
      </c>
      <c r="O315">
        <f t="shared" si="9"/>
        <v>1.6090036227641299E-3</v>
      </c>
    </row>
    <row r="316" spans="2:15" x14ac:dyDescent="0.25">
      <c r="B316">
        <v>0.55498761152149212</v>
      </c>
      <c r="C316">
        <v>0.50782117155948658</v>
      </c>
      <c r="E316">
        <f t="shared" si="8"/>
        <v>4.7166439962005535E-2</v>
      </c>
      <c r="O316">
        <f t="shared" si="9"/>
        <v>1.8985698113327277E-3</v>
      </c>
    </row>
    <row r="317" spans="2:15" x14ac:dyDescent="0.25">
      <c r="B317">
        <v>0.60136055815244804</v>
      </c>
      <c r="C317">
        <v>0.55797872707812324</v>
      </c>
      <c r="E317">
        <f t="shared" si="8"/>
        <v>4.3381831074324806E-2</v>
      </c>
      <c r="O317">
        <f t="shared" si="9"/>
        <v>1.0855522172298648E-5</v>
      </c>
    </row>
    <row r="318" spans="2:15" x14ac:dyDescent="0.25">
      <c r="B318">
        <v>0.60042068439049112</v>
      </c>
      <c r="C318">
        <v>0.5516017647678928</v>
      </c>
      <c r="E318">
        <f t="shared" si="8"/>
        <v>4.8818919622598322E-2</v>
      </c>
      <c r="O318">
        <f t="shared" si="9"/>
        <v>6.7383743509115225E-7</v>
      </c>
    </row>
    <row r="319" spans="2:15" x14ac:dyDescent="0.25">
      <c r="B319">
        <v>0.6134619540932178</v>
      </c>
      <c r="C319">
        <v>0.55861890269867887</v>
      </c>
      <c r="E319">
        <f t="shared" si="8"/>
        <v>5.4843051394538933E-2</v>
      </c>
      <c r="O319">
        <f t="shared" si="9"/>
        <v>1.1602727246352547E-4</v>
      </c>
    </row>
    <row r="320" spans="2:15" x14ac:dyDescent="0.25">
      <c r="B320">
        <v>0.59487069819292138</v>
      </c>
      <c r="C320">
        <v>0.55531422776323214</v>
      </c>
      <c r="E320">
        <f t="shared" si="8"/>
        <v>3.9556470429689239E-2</v>
      </c>
      <c r="O320">
        <f t="shared" si="9"/>
        <v>-2.725827806917365E-5</v>
      </c>
    </row>
    <row r="321" spans="2:15" x14ac:dyDescent="0.25">
      <c r="B321">
        <v>0.6025684519815282</v>
      </c>
      <c r="C321">
        <v>0.54332129659782658</v>
      </c>
      <c r="E321">
        <f t="shared" si="8"/>
        <v>5.9247155383701622E-2</v>
      </c>
      <c r="O321">
        <f t="shared" si="9"/>
        <v>-1.7153928987351705E-5</v>
      </c>
    </row>
    <row r="322" spans="2:15" x14ac:dyDescent="0.25">
      <c r="B322">
        <v>0.59768237714999051</v>
      </c>
      <c r="C322">
        <v>0.55388665568770368</v>
      </c>
      <c r="E322">
        <f t="shared" si="8"/>
        <v>4.379572146228683E-2</v>
      </c>
      <c r="O322">
        <f t="shared" si="9"/>
        <v>-9.0078020319412135E-6</v>
      </c>
    </row>
    <row r="323" spans="2:15" x14ac:dyDescent="0.25">
      <c r="B323">
        <v>0.59551284418105555</v>
      </c>
      <c r="C323">
        <v>0.53922998276235767</v>
      </c>
      <c r="E323">
        <f t="shared" si="8"/>
        <v>5.6282861418697872E-2</v>
      </c>
      <c r="O323">
        <f t="shared" si="9"/>
        <v>4.832674551801881E-5</v>
      </c>
    </row>
    <row r="324" spans="2:15" x14ac:dyDescent="0.25">
      <c r="B324">
        <v>0.61758446106136577</v>
      </c>
      <c r="C324">
        <v>0.55792038790205345</v>
      </c>
      <c r="E324">
        <f t="shared" ref="E324:E387" si="10">B324-C324</f>
        <v>5.9664073159312325E-2</v>
      </c>
      <c r="O324">
        <f t="shared" si="9"/>
        <v>1.3927575265457084E-4</v>
      </c>
    </row>
    <row r="325" spans="2:15" x14ac:dyDescent="0.25">
      <c r="B325">
        <v>0.59264984671810628</v>
      </c>
      <c r="C325">
        <v>0.54834311208347719</v>
      </c>
      <c r="E325">
        <f t="shared" si="10"/>
        <v>4.4306734634629086E-2</v>
      </c>
      <c r="O325">
        <f t="shared" ref="O325:O388" si="11">(B325-0.6)*(C325-0.55)</f>
        <v>1.2178380157360467E-5</v>
      </c>
    </row>
    <row r="326" spans="2:15" x14ac:dyDescent="0.25">
      <c r="B326">
        <v>0.61856270506846234</v>
      </c>
      <c r="C326">
        <v>0.57679158755169946</v>
      </c>
      <c r="E326">
        <f t="shared" si="10"/>
        <v>4.1771117516762879E-2</v>
      </c>
      <c r="O326">
        <f t="shared" si="11"/>
        <v>4.973243380380838E-4</v>
      </c>
    </row>
    <row r="327" spans="2:15" x14ac:dyDescent="0.25">
      <c r="B327">
        <v>0.59766857734196244</v>
      </c>
      <c r="C327">
        <v>0.54307071832974496</v>
      </c>
      <c r="E327">
        <f t="shared" si="10"/>
        <v>5.4597859012217476E-2</v>
      </c>
      <c r="O327">
        <f t="shared" si="11"/>
        <v>1.6155084289956915E-5</v>
      </c>
    </row>
    <row r="328" spans="2:15" x14ac:dyDescent="0.25">
      <c r="B328">
        <v>0.59990435954899723</v>
      </c>
      <c r="C328">
        <v>0.55122150141707338</v>
      </c>
      <c r="E328">
        <f t="shared" si="10"/>
        <v>4.8682858131923856E-2</v>
      </c>
      <c r="O328">
        <f t="shared" si="11"/>
        <v>-1.1682494642938347E-7</v>
      </c>
    </row>
    <row r="329" spans="2:15" x14ac:dyDescent="0.25">
      <c r="B329">
        <v>0.62243629279539092</v>
      </c>
      <c r="C329">
        <v>0.57358655297977745</v>
      </c>
      <c r="E329">
        <f t="shared" si="10"/>
        <v>4.8849739815613469E-2</v>
      </c>
      <c r="O329">
        <f t="shared" si="11"/>
        <v>5.2919480868828667E-4</v>
      </c>
    </row>
    <row r="330" spans="2:15" x14ac:dyDescent="0.25">
      <c r="B330">
        <v>0.5663516904456064</v>
      </c>
      <c r="C330">
        <v>0.50833936438021643</v>
      </c>
      <c r="E330">
        <f t="shared" si="10"/>
        <v>5.8012326065389974E-2</v>
      </c>
      <c r="O330">
        <f t="shared" si="11"/>
        <v>1.4018099635672743E-3</v>
      </c>
    </row>
    <row r="331" spans="2:15" x14ac:dyDescent="0.25">
      <c r="B331">
        <v>0.59201259248470894</v>
      </c>
      <c r="C331">
        <v>0.54337209811551213</v>
      </c>
      <c r="E331">
        <f t="shared" si="10"/>
        <v>4.8640494369196818E-2</v>
      </c>
      <c r="O331">
        <f t="shared" si="11"/>
        <v>5.2939753322770411E-5</v>
      </c>
    </row>
    <row r="332" spans="2:15" x14ac:dyDescent="0.25">
      <c r="B332">
        <v>0.57827362696596452</v>
      </c>
      <c r="C332">
        <v>0.53735007278950597</v>
      </c>
      <c r="E332">
        <f t="shared" si="10"/>
        <v>4.0923554176458543E-2</v>
      </c>
      <c r="O332">
        <f t="shared" si="11"/>
        <v>2.7483703742858985E-4</v>
      </c>
    </row>
    <row r="333" spans="2:15" x14ac:dyDescent="0.25">
      <c r="B333">
        <v>0.58688157446012168</v>
      </c>
      <c r="C333">
        <v>0.5322115928534068</v>
      </c>
      <c r="E333">
        <f t="shared" si="10"/>
        <v>5.4669981606714879E-2</v>
      </c>
      <c r="O333">
        <f t="shared" si="11"/>
        <v>2.3335589462562245E-4</v>
      </c>
    </row>
    <row r="334" spans="2:15" x14ac:dyDescent="0.25">
      <c r="B334">
        <v>0.62460742725131491</v>
      </c>
      <c r="C334">
        <v>0.56309578833695717</v>
      </c>
      <c r="E334">
        <f t="shared" si="10"/>
        <v>6.1511638914357736E-2</v>
      </c>
      <c r="O334">
        <f t="shared" si="11"/>
        <v>3.2225365880029101E-4</v>
      </c>
    </row>
    <row r="335" spans="2:15" x14ac:dyDescent="0.25">
      <c r="B335">
        <v>0.55438421697653839</v>
      </c>
      <c r="C335">
        <v>0.49804933259229317</v>
      </c>
      <c r="E335">
        <f t="shared" si="10"/>
        <v>5.6334884384245221E-2</v>
      </c>
      <c r="O335">
        <f t="shared" si="11"/>
        <v>2.3697703723939744E-3</v>
      </c>
    </row>
    <row r="336" spans="2:15" x14ac:dyDescent="0.25">
      <c r="B336">
        <v>0.61210442715934343</v>
      </c>
      <c r="C336">
        <v>0.56233588675679402</v>
      </c>
      <c r="E336">
        <f t="shared" si="10"/>
        <v>4.976854040254941E-2</v>
      </c>
      <c r="O336">
        <f t="shared" si="11"/>
        <v>1.4931884269352231E-4</v>
      </c>
    </row>
    <row r="337" spans="2:15" x14ac:dyDescent="0.25">
      <c r="B337">
        <v>0.54499683693221879</v>
      </c>
      <c r="C337">
        <v>0.49706424350476669</v>
      </c>
      <c r="E337">
        <f t="shared" si="10"/>
        <v>4.7932593427452097E-2</v>
      </c>
      <c r="O337">
        <f t="shared" si="11"/>
        <v>2.9116340466236778E-3</v>
      </c>
    </row>
    <row r="338" spans="2:15" x14ac:dyDescent="0.25">
      <c r="B338">
        <v>0.58336113296256686</v>
      </c>
      <c r="C338">
        <v>0.54102421110542953</v>
      </c>
      <c r="E338">
        <f t="shared" si="10"/>
        <v>4.2336921857137333E-2</v>
      </c>
      <c r="O338">
        <f t="shared" si="11"/>
        <v>1.4934695797282752E-4</v>
      </c>
    </row>
    <row r="339" spans="2:15" x14ac:dyDescent="0.25">
      <c r="B339">
        <v>0.53295862563523078</v>
      </c>
      <c r="C339">
        <v>0.47926238333279908</v>
      </c>
      <c r="E339">
        <f t="shared" si="10"/>
        <v>5.3696242302431696E-2</v>
      </c>
      <c r="O339">
        <f t="shared" si="11"/>
        <v>4.7423470406573577E-3</v>
      </c>
    </row>
    <row r="340" spans="2:15" x14ac:dyDescent="0.25">
      <c r="B340">
        <v>0.60734593615128352</v>
      </c>
      <c r="C340">
        <v>0.55216861698571051</v>
      </c>
      <c r="E340">
        <f t="shared" si="10"/>
        <v>5.5177319165573002E-2</v>
      </c>
      <c r="O340">
        <f t="shared" si="11"/>
        <v>1.5930521913618079E-5</v>
      </c>
    </row>
    <row r="341" spans="2:15" x14ac:dyDescent="0.25">
      <c r="B341">
        <v>0.62338197281254082</v>
      </c>
      <c r="C341">
        <v>0.56864010173251966</v>
      </c>
      <c r="E341">
        <f t="shared" si="10"/>
        <v>5.4741871080021154E-2</v>
      </c>
      <c r="O341">
        <f t="shared" si="11"/>
        <v>4.358423519327692E-4</v>
      </c>
    </row>
    <row r="342" spans="2:15" x14ac:dyDescent="0.25">
      <c r="B342">
        <v>0.60072572703789051</v>
      </c>
      <c r="C342">
        <v>0.54920219451846364</v>
      </c>
      <c r="E342">
        <f t="shared" si="10"/>
        <v>5.1523532519426873E-2</v>
      </c>
      <c r="O342">
        <f t="shared" si="11"/>
        <v>-5.7898900892824702E-7</v>
      </c>
    </row>
    <row r="343" spans="2:15" x14ac:dyDescent="0.25">
      <c r="B343">
        <v>0.59877899771862175</v>
      </c>
      <c r="C343">
        <v>0.5500676491146107</v>
      </c>
      <c r="E343">
        <f t="shared" si="10"/>
        <v>4.8711348604011051E-2</v>
      </c>
      <c r="O343">
        <f t="shared" si="11"/>
        <v>-8.2599723272829524E-8</v>
      </c>
    </row>
    <row r="344" spans="2:15" x14ac:dyDescent="0.25">
      <c r="B344">
        <v>0.57340404440468729</v>
      </c>
      <c r="C344">
        <v>0.51881838242691714</v>
      </c>
      <c r="E344">
        <f t="shared" si="10"/>
        <v>5.458566197777015E-2</v>
      </c>
      <c r="O344">
        <f t="shared" si="11"/>
        <v>8.29304916363735E-4</v>
      </c>
    </row>
    <row r="345" spans="2:15" x14ac:dyDescent="0.25">
      <c r="B345">
        <v>0.62257275407003132</v>
      </c>
      <c r="C345">
        <v>0.57024545933027204</v>
      </c>
      <c r="E345">
        <f t="shared" si="10"/>
        <v>5.2327294739759278E-2</v>
      </c>
      <c r="O345">
        <f t="shared" si="11"/>
        <v>4.5699577449705126E-4</v>
      </c>
    </row>
    <row r="346" spans="2:15" x14ac:dyDescent="0.25">
      <c r="B346">
        <v>0.59742157414532526</v>
      </c>
      <c r="C346">
        <v>0.53918602047532949</v>
      </c>
      <c r="E346">
        <f t="shared" si="10"/>
        <v>5.8235553669995777E-2</v>
      </c>
      <c r="O346">
        <f t="shared" si="11"/>
        <v>2.7883044398333555E-5</v>
      </c>
    </row>
    <row r="347" spans="2:15" x14ac:dyDescent="0.25">
      <c r="B347">
        <v>0.56644839385889978</v>
      </c>
      <c r="C347">
        <v>0.5194126332369835</v>
      </c>
      <c r="E347">
        <f t="shared" si="10"/>
        <v>4.7035760621916278E-2</v>
      </c>
      <c r="O347">
        <f t="shared" si="11"/>
        <v>1.0262552825261099E-3</v>
      </c>
    </row>
    <row r="348" spans="2:15" x14ac:dyDescent="0.25">
      <c r="B348">
        <v>0.61034835911509533</v>
      </c>
      <c r="C348">
        <v>0.56413266142036456</v>
      </c>
      <c r="E348">
        <f t="shared" si="10"/>
        <v>4.6215697694730773E-2</v>
      </c>
      <c r="O348">
        <f t="shared" si="11"/>
        <v>1.462498556299855E-4</v>
      </c>
    </row>
    <row r="349" spans="2:15" x14ac:dyDescent="0.25">
      <c r="B349">
        <v>0.59429209953277962</v>
      </c>
      <c r="C349">
        <v>0.54690793928864645</v>
      </c>
      <c r="E349">
        <f t="shared" si="10"/>
        <v>4.7384160244133167E-2</v>
      </c>
      <c r="O349">
        <f t="shared" si="11"/>
        <v>1.7649174779008906E-5</v>
      </c>
    </row>
    <row r="350" spans="2:15" x14ac:dyDescent="0.25">
      <c r="B350">
        <v>0.5939656340324474</v>
      </c>
      <c r="C350">
        <v>0.55245094967691666</v>
      </c>
      <c r="E350">
        <f t="shared" si="10"/>
        <v>4.151468435553074E-2</v>
      </c>
      <c r="O350">
        <f t="shared" si="11"/>
        <v>-1.4789927318569606E-5</v>
      </c>
    </row>
    <row r="351" spans="2:15" x14ac:dyDescent="0.25">
      <c r="B351">
        <v>0.55244005265913965</v>
      </c>
      <c r="C351">
        <v>0.51072179669081053</v>
      </c>
      <c r="E351">
        <f t="shared" si="10"/>
        <v>4.1718255968329121E-2</v>
      </c>
      <c r="O351">
        <f t="shared" si="11"/>
        <v>1.8680692810286595E-3</v>
      </c>
    </row>
    <row r="352" spans="2:15" x14ac:dyDescent="0.25">
      <c r="B352">
        <v>0.64387100463383362</v>
      </c>
      <c r="C352">
        <v>0.59241533059908902</v>
      </c>
      <c r="E352">
        <f t="shared" si="10"/>
        <v>5.1455674034744603E-2</v>
      </c>
      <c r="O352">
        <f t="shared" si="11"/>
        <v>1.8608031652582182E-3</v>
      </c>
    </row>
    <row r="353" spans="2:15" x14ac:dyDescent="0.25">
      <c r="B353">
        <v>0.58143928438221837</v>
      </c>
      <c r="C353">
        <v>0.52263877941427817</v>
      </c>
      <c r="E353">
        <f t="shared" si="10"/>
        <v>5.8800504967940204E-2</v>
      </c>
      <c r="O353">
        <f t="shared" si="11"/>
        <v>5.0784383424697576E-4</v>
      </c>
    </row>
    <row r="354" spans="2:15" x14ac:dyDescent="0.25">
      <c r="B354">
        <v>0.60486352097840934</v>
      </c>
      <c r="C354">
        <v>0.55442708020593656</v>
      </c>
      <c r="E354">
        <f t="shared" si="10"/>
        <v>5.0436440772472779E-2</v>
      </c>
      <c r="O354">
        <f t="shared" si="11"/>
        <v>2.15311974546731E-5</v>
      </c>
    </row>
    <row r="355" spans="2:15" x14ac:dyDescent="0.25">
      <c r="B355">
        <v>0.56331457684796693</v>
      </c>
      <c r="C355">
        <v>0.51643502166975019</v>
      </c>
      <c r="E355">
        <f t="shared" si="10"/>
        <v>4.6879555178216736E-2</v>
      </c>
      <c r="O355">
        <f t="shared" si="11"/>
        <v>1.2313454331340354E-3</v>
      </c>
    </row>
    <row r="356" spans="2:15" x14ac:dyDescent="0.25">
      <c r="B356">
        <v>0.58201146509495183</v>
      </c>
      <c r="C356">
        <v>0.54023082242052411</v>
      </c>
      <c r="E356">
        <f t="shared" si="10"/>
        <v>4.1780642674427715E-2</v>
      </c>
      <c r="O356">
        <f t="shared" si="11"/>
        <v>1.7573319188201653E-4</v>
      </c>
    </row>
    <row r="357" spans="2:15" x14ac:dyDescent="0.25">
      <c r="B357">
        <v>0.62381180546543646</v>
      </c>
      <c r="C357">
        <v>0.56761472027451854</v>
      </c>
      <c r="E357">
        <f t="shared" si="10"/>
        <v>5.6197085190917928E-2</v>
      </c>
      <c r="O357">
        <f t="shared" si="11"/>
        <v>4.1943829250491428E-4</v>
      </c>
    </row>
    <row r="358" spans="2:15" x14ac:dyDescent="0.25">
      <c r="B358">
        <v>0.60223858444024725</v>
      </c>
      <c r="C358">
        <v>0.55452299641303759</v>
      </c>
      <c r="E358">
        <f t="shared" si="10"/>
        <v>4.7715588027209654E-2</v>
      </c>
      <c r="O358">
        <f t="shared" si="11"/>
        <v>1.0125109393520078E-5</v>
      </c>
    </row>
    <row r="359" spans="2:15" x14ac:dyDescent="0.25">
      <c r="B359">
        <v>0.62045956006544578</v>
      </c>
      <c r="C359">
        <v>0.56050739829316276</v>
      </c>
      <c r="E359">
        <f t="shared" si="10"/>
        <v>5.9952161772283019E-2</v>
      </c>
      <c r="O359">
        <f t="shared" si="11"/>
        <v>2.1497674651052532E-4</v>
      </c>
    </row>
    <row r="360" spans="2:15" x14ac:dyDescent="0.25">
      <c r="B360">
        <v>0.61142134418035299</v>
      </c>
      <c r="C360">
        <v>0.55204525543952454</v>
      </c>
      <c r="E360">
        <f t="shared" si="10"/>
        <v>5.9376088740828448E-2</v>
      </c>
      <c r="O360">
        <f t="shared" si="11"/>
        <v>2.3359566311548441E-5</v>
      </c>
    </row>
    <row r="361" spans="2:15" x14ac:dyDescent="0.25">
      <c r="B361">
        <v>0.59947237525511887</v>
      </c>
      <c r="C361">
        <v>0.54824666335071492</v>
      </c>
      <c r="E361">
        <f t="shared" si="10"/>
        <v>5.1225711904403948E-2</v>
      </c>
      <c r="O361">
        <f t="shared" si="11"/>
        <v>9.2510380226975381E-7</v>
      </c>
    </row>
    <row r="362" spans="2:15" x14ac:dyDescent="0.25">
      <c r="B362">
        <v>0.57186710246540351</v>
      </c>
      <c r="C362">
        <v>0.52224399715658987</v>
      </c>
      <c r="E362">
        <f t="shared" si="10"/>
        <v>4.9623105308813642E-2</v>
      </c>
      <c r="O362">
        <f t="shared" si="11"/>
        <v>7.8085678396362667E-4</v>
      </c>
    </row>
    <row r="363" spans="2:15" x14ac:dyDescent="0.25">
      <c r="B363">
        <v>0.57341853875889648</v>
      </c>
      <c r="C363">
        <v>0.52003784608035064</v>
      </c>
      <c r="E363">
        <f t="shared" si="10"/>
        <v>5.3380692678545838E-2</v>
      </c>
      <c r="O363">
        <f t="shared" si="11"/>
        <v>7.9643783311513785E-4</v>
      </c>
    </row>
    <row r="364" spans="2:15" x14ac:dyDescent="0.25">
      <c r="B364">
        <v>0.61535509226929896</v>
      </c>
      <c r="C364">
        <v>0.56658402009512221</v>
      </c>
      <c r="E364">
        <f t="shared" si="10"/>
        <v>4.8771072174176755E-2</v>
      </c>
      <c r="O364">
        <f t="shared" si="11"/>
        <v>2.5464915875650942E-4</v>
      </c>
    </row>
    <row r="365" spans="2:15" x14ac:dyDescent="0.25">
      <c r="B365">
        <v>0.60499377234928153</v>
      </c>
      <c r="C365">
        <v>0.54646716692411634</v>
      </c>
      <c r="E365">
        <f t="shared" si="10"/>
        <v>5.852660542516519E-2</v>
      </c>
      <c r="O365">
        <f t="shared" si="11"/>
        <v>-1.7642164128975335E-5</v>
      </c>
    </row>
    <row r="366" spans="2:15" x14ac:dyDescent="0.25">
      <c r="B366">
        <v>0.61707317287252428</v>
      </c>
      <c r="C366">
        <v>0.5692282921669779</v>
      </c>
      <c r="E366">
        <f t="shared" si="10"/>
        <v>4.7844880705546378E-2</v>
      </c>
      <c r="O366">
        <f t="shared" si="11"/>
        <v>3.2828795621021785E-4</v>
      </c>
    </row>
    <row r="367" spans="2:15" x14ac:dyDescent="0.25">
      <c r="B367">
        <v>0.62161340900889295</v>
      </c>
      <c r="C367">
        <v>0.56804023634982703</v>
      </c>
      <c r="E367">
        <f t="shared" si="10"/>
        <v>5.3573172659065915E-2</v>
      </c>
      <c r="O367">
        <f t="shared" si="11"/>
        <v>3.8991100684590904E-4</v>
      </c>
    </row>
    <row r="368" spans="2:15" x14ac:dyDescent="0.25">
      <c r="B368">
        <v>0.57340875388631241</v>
      </c>
      <c r="C368">
        <v>0.53451919190992803</v>
      </c>
      <c r="E368">
        <f t="shared" si="10"/>
        <v>3.8889561976384379E-2</v>
      </c>
      <c r="O368">
        <f t="shared" si="11"/>
        <v>4.1165397796187066E-4</v>
      </c>
    </row>
    <row r="369" spans="2:15" x14ac:dyDescent="0.25">
      <c r="B369">
        <v>0.6001566213655134</v>
      </c>
      <c r="C369">
        <v>0.55198758594110753</v>
      </c>
      <c r="E369">
        <f t="shared" si="10"/>
        <v>4.816903542440587E-2</v>
      </c>
      <c r="O369">
        <f t="shared" si="11"/>
        <v>3.1129842417153157E-7</v>
      </c>
    </row>
    <row r="370" spans="2:15" x14ac:dyDescent="0.25">
      <c r="B370">
        <v>0.58885952049889101</v>
      </c>
      <c r="C370">
        <v>0.5440768671830386</v>
      </c>
      <c r="E370">
        <f t="shared" si="10"/>
        <v>4.4782653315852405E-2</v>
      </c>
      <c r="O370">
        <f t="shared" si="11"/>
        <v>6.5986539729704751E-5</v>
      </c>
    </row>
    <row r="371" spans="2:15" x14ac:dyDescent="0.25">
      <c r="B371">
        <v>0.61276340594752365</v>
      </c>
      <c r="C371">
        <v>0.55876018106698555</v>
      </c>
      <c r="E371">
        <f t="shared" si="10"/>
        <v>5.4003224880538103E-2</v>
      </c>
      <c r="O371">
        <f t="shared" si="11"/>
        <v>1.1180974713174711E-4</v>
      </c>
    </row>
    <row r="372" spans="2:15" x14ac:dyDescent="0.25">
      <c r="B372">
        <v>0.58386449648241245</v>
      </c>
      <c r="C372">
        <v>0.52749942276668704</v>
      </c>
      <c r="E372">
        <f t="shared" si="10"/>
        <v>5.6365073715725411E-2</v>
      </c>
      <c r="O372">
        <f t="shared" si="11"/>
        <v>3.6305814309587172E-4</v>
      </c>
    </row>
    <row r="373" spans="2:15" x14ac:dyDescent="0.25">
      <c r="B373">
        <v>0.62316090311206185</v>
      </c>
      <c r="C373">
        <v>0.57866588622213944</v>
      </c>
      <c r="E373">
        <f t="shared" si="10"/>
        <v>4.4495016889922412E-2</v>
      </c>
      <c r="O373">
        <f t="shared" si="11"/>
        <v>6.6392781341235974E-4</v>
      </c>
    </row>
    <row r="374" spans="2:15" x14ac:dyDescent="0.25">
      <c r="B374">
        <v>0.59488373024631713</v>
      </c>
      <c r="C374">
        <v>0.54855839380598304</v>
      </c>
      <c r="E374">
        <f t="shared" si="10"/>
        <v>4.6325336440334097E-2</v>
      </c>
      <c r="O374">
        <f t="shared" si="11"/>
        <v>7.3756461671710655E-6</v>
      </c>
    </row>
    <row r="375" spans="2:15" x14ac:dyDescent="0.25">
      <c r="B375">
        <v>0.62804476675967458</v>
      </c>
      <c r="C375">
        <v>0.58213379239713325</v>
      </c>
      <c r="E375">
        <f t="shared" si="10"/>
        <v>4.5910974362541324E-2</v>
      </c>
      <c r="O375">
        <f t="shared" si="11"/>
        <v>9.0118471288140579E-4</v>
      </c>
    </row>
    <row r="376" spans="2:15" x14ac:dyDescent="0.25">
      <c r="B376">
        <v>0.64851188960410477</v>
      </c>
      <c r="C376">
        <v>0.5985120524928168</v>
      </c>
      <c r="E376">
        <f t="shared" si="10"/>
        <v>4.999983711128797E-2</v>
      </c>
      <c r="O376">
        <f t="shared" si="11"/>
        <v>2.3534113350000634E-3</v>
      </c>
    </row>
    <row r="377" spans="2:15" x14ac:dyDescent="0.25">
      <c r="B377">
        <v>0.58098512490142562</v>
      </c>
      <c r="C377">
        <v>0.51995469607962341</v>
      </c>
      <c r="E377">
        <f t="shared" si="10"/>
        <v>6.1030428821802207E-2</v>
      </c>
      <c r="O377">
        <f t="shared" si="11"/>
        <v>5.7130770134466817E-4</v>
      </c>
    </row>
    <row r="378" spans="2:15" x14ac:dyDescent="0.25">
      <c r="B378">
        <v>0.63256851568587857</v>
      </c>
      <c r="C378">
        <v>0.58228705518780144</v>
      </c>
      <c r="E378">
        <f t="shared" si="10"/>
        <v>5.0281460498077135E-2</v>
      </c>
      <c r="O378">
        <f t="shared" si="11"/>
        <v>1.0515414633347376E-3</v>
      </c>
    </row>
    <row r="379" spans="2:15" x14ac:dyDescent="0.25">
      <c r="B379">
        <v>0.60184852974147807</v>
      </c>
      <c r="C379">
        <v>0.55408924993481401</v>
      </c>
      <c r="E379">
        <f t="shared" si="10"/>
        <v>4.7759279806664057E-2</v>
      </c>
      <c r="O379">
        <f t="shared" si="11"/>
        <v>7.5591001248409515E-6</v>
      </c>
    </row>
    <row r="380" spans="2:15" x14ac:dyDescent="0.25">
      <c r="B380">
        <v>0.56939038963802857</v>
      </c>
      <c r="C380">
        <v>0.52252022208813786</v>
      </c>
      <c r="E380">
        <f t="shared" si="10"/>
        <v>4.6870167549890707E-2</v>
      </c>
      <c r="O380">
        <f t="shared" si="11"/>
        <v>8.4114529471560951E-4</v>
      </c>
    </row>
    <row r="381" spans="2:15" x14ac:dyDescent="0.25">
      <c r="B381">
        <v>0.62553066869454665</v>
      </c>
      <c r="C381">
        <v>0.570571477443234</v>
      </c>
      <c r="E381">
        <f t="shared" si="10"/>
        <v>5.4959191251312656E-2</v>
      </c>
      <c r="O381">
        <f t="shared" si="11"/>
        <v>5.2520357516054627E-4</v>
      </c>
    </row>
    <row r="382" spans="2:15" x14ac:dyDescent="0.25">
      <c r="B382">
        <v>0.64217430640142725</v>
      </c>
      <c r="C382">
        <v>0.59504100790469061</v>
      </c>
      <c r="E382">
        <f t="shared" si="10"/>
        <v>4.7133298496736642E-2</v>
      </c>
      <c r="O382">
        <f t="shared" si="11"/>
        <v>1.8995732680015278E-3</v>
      </c>
    </row>
    <row r="383" spans="2:15" x14ac:dyDescent="0.25">
      <c r="B383">
        <v>0.57174380235318478</v>
      </c>
      <c r="C383">
        <v>0.52918340459592383</v>
      </c>
      <c r="E383">
        <f t="shared" si="10"/>
        <v>4.2560397757260948E-2</v>
      </c>
      <c r="O383">
        <f t="shared" si="11"/>
        <v>5.8819783407136226E-4</v>
      </c>
    </row>
    <row r="384" spans="2:15" x14ac:dyDescent="0.25">
      <c r="B384">
        <v>0.58981604816883937</v>
      </c>
      <c r="C384">
        <v>0.53326882601023295</v>
      </c>
      <c r="E384">
        <f t="shared" si="10"/>
        <v>5.6547222158606414E-2</v>
      </c>
      <c r="O384">
        <f t="shared" si="11"/>
        <v>1.703894699905553E-4</v>
      </c>
    </row>
    <row r="385" spans="2:15" x14ac:dyDescent="0.25">
      <c r="B385">
        <v>0.63362891709443903</v>
      </c>
      <c r="C385">
        <v>0.57819441612688027</v>
      </c>
      <c r="E385">
        <f t="shared" si="10"/>
        <v>5.5434500967558753E-2</v>
      </c>
      <c r="O385">
        <f t="shared" si="11"/>
        <v>9.4814768245697048E-4</v>
      </c>
    </row>
    <row r="386" spans="2:15" x14ac:dyDescent="0.25">
      <c r="B386">
        <v>0.62099652634015223</v>
      </c>
      <c r="C386">
        <v>0.56451118660825184</v>
      </c>
      <c r="E386">
        <f t="shared" si="10"/>
        <v>5.6485339731900397E-2</v>
      </c>
      <c r="O386">
        <f t="shared" si="11"/>
        <v>3.0468451184702342E-4</v>
      </c>
    </row>
    <row r="387" spans="2:15" x14ac:dyDescent="0.25">
      <c r="B387">
        <v>0.56721872520531158</v>
      </c>
      <c r="C387">
        <v>0.51655821743316832</v>
      </c>
      <c r="E387">
        <f t="shared" si="10"/>
        <v>5.066050777214326E-2</v>
      </c>
      <c r="O387">
        <f t="shared" si="11"/>
        <v>1.0962642639475307E-3</v>
      </c>
    </row>
    <row r="388" spans="2:15" x14ac:dyDescent="0.25">
      <c r="B388">
        <v>0.58684206329434496</v>
      </c>
      <c r="C388">
        <v>0.53005764743249628</v>
      </c>
      <c r="E388">
        <f t="shared" ref="E388:E451" si="12">B388-C388</f>
        <v>5.6784415861848681E-2</v>
      </c>
      <c r="O388">
        <f t="shared" si="11"/>
        <v>2.624002128450713E-4</v>
      </c>
    </row>
    <row r="389" spans="2:15" x14ac:dyDescent="0.25">
      <c r="B389">
        <v>0.58336499053198543</v>
      </c>
      <c r="C389">
        <v>0.5295606675589114</v>
      </c>
      <c r="E389">
        <f t="shared" si="12"/>
        <v>5.3804322973074026E-2</v>
      </c>
      <c r="O389">
        <f t="shared" ref="O389:O452" si="13">(B389-0.6)*(C389-0.55)</f>
        <v>3.4000848867740653E-4</v>
      </c>
    </row>
    <row r="390" spans="2:15" x14ac:dyDescent="0.25">
      <c r="B390">
        <v>0.63611967583706175</v>
      </c>
      <c r="C390">
        <v>0.57754127038023195</v>
      </c>
      <c r="E390">
        <f t="shared" si="12"/>
        <v>5.8578405456829796E-2</v>
      </c>
      <c r="O390">
        <f t="shared" si="13"/>
        <v>9.9478175827484756E-4</v>
      </c>
    </row>
    <row r="391" spans="2:15" x14ac:dyDescent="0.25">
      <c r="B391">
        <v>0.57730152546352131</v>
      </c>
      <c r="C391">
        <v>0.52910626372986747</v>
      </c>
      <c r="E391">
        <f t="shared" si="12"/>
        <v>4.8195261733653849E-2</v>
      </c>
      <c r="O391">
        <f t="shared" si="13"/>
        <v>4.7425594069950503E-4</v>
      </c>
    </row>
    <row r="392" spans="2:15" x14ac:dyDescent="0.25">
      <c r="B392">
        <v>0.61591270219532324</v>
      </c>
      <c r="C392">
        <v>0.5691824753276099</v>
      </c>
      <c r="E392">
        <f t="shared" si="12"/>
        <v>4.6730226867713331E-2</v>
      </c>
      <c r="O392">
        <f t="shared" si="13"/>
        <v>3.0524501725739164E-4</v>
      </c>
    </row>
    <row r="393" spans="2:15" x14ac:dyDescent="0.25">
      <c r="B393">
        <v>0.6091136539345372</v>
      </c>
      <c r="C393">
        <v>0.55907608629239414</v>
      </c>
      <c r="E393">
        <f t="shared" si="12"/>
        <v>5.0037567642143066E-2</v>
      </c>
      <c r="O393">
        <f t="shared" si="13"/>
        <v>8.2716309548876792E-5</v>
      </c>
    </row>
    <row r="394" spans="2:15" x14ac:dyDescent="0.25">
      <c r="B394">
        <v>0.5968080935815705</v>
      </c>
      <c r="C394">
        <v>0.53632198822482524</v>
      </c>
      <c r="E394">
        <f t="shared" si="12"/>
        <v>6.0486105356745257E-2</v>
      </c>
      <c r="O394">
        <f t="shared" si="13"/>
        <v>4.365893357653446E-5</v>
      </c>
    </row>
    <row r="395" spans="2:15" x14ac:dyDescent="0.25">
      <c r="B395">
        <v>0.64075367843990505</v>
      </c>
      <c r="C395">
        <v>0.59307388972676733</v>
      </c>
      <c r="E395">
        <f t="shared" si="12"/>
        <v>4.7679788713137716E-2</v>
      </c>
      <c r="O395">
        <f t="shared" si="13"/>
        <v>1.7554194510806048E-3</v>
      </c>
    </row>
    <row r="396" spans="2:15" x14ac:dyDescent="0.25">
      <c r="B396">
        <v>0.61847823709241512</v>
      </c>
      <c r="C396">
        <v>0.57188091890231041</v>
      </c>
      <c r="E396">
        <f t="shared" si="12"/>
        <v>4.6597318190104708E-2</v>
      </c>
      <c r="O396">
        <f t="shared" si="13"/>
        <v>4.0432080727679896E-4</v>
      </c>
    </row>
    <row r="397" spans="2:15" x14ac:dyDescent="0.25">
      <c r="B397">
        <v>0.61993937804546173</v>
      </c>
      <c r="C397">
        <v>0.56593817362180066</v>
      </c>
      <c r="E397">
        <f t="shared" si="12"/>
        <v>5.4001204423661076E-2</v>
      </c>
      <c r="O397">
        <f t="shared" si="13"/>
        <v>3.1779726919928876E-4</v>
      </c>
    </row>
    <row r="398" spans="2:15" x14ac:dyDescent="0.25">
      <c r="B398">
        <v>0.58596474528991527</v>
      </c>
      <c r="C398">
        <v>0.53553510632610846</v>
      </c>
      <c r="E398">
        <f t="shared" si="12"/>
        <v>5.0429638963806811E-2</v>
      </c>
      <c r="O398">
        <f t="shared" si="13"/>
        <v>2.0301846706736144E-4</v>
      </c>
    </row>
    <row r="399" spans="2:15" x14ac:dyDescent="0.25">
      <c r="B399">
        <v>0.64623643955419252</v>
      </c>
      <c r="C399">
        <v>0.58799239819550353</v>
      </c>
      <c r="E399">
        <f t="shared" si="12"/>
        <v>5.8244041358688992E-2</v>
      </c>
      <c r="O399">
        <f t="shared" si="13"/>
        <v>1.7566332226852108E-3</v>
      </c>
    </row>
    <row r="400" spans="2:15" x14ac:dyDescent="0.25">
      <c r="B400">
        <v>0.56422867267343968</v>
      </c>
      <c r="C400">
        <v>0.51345631077633291</v>
      </c>
      <c r="E400">
        <f t="shared" si="12"/>
        <v>5.0772361897106766E-2</v>
      </c>
      <c r="O400">
        <f t="shared" si="13"/>
        <v>1.3072162689398911E-3</v>
      </c>
    </row>
    <row r="401" spans="2:15" x14ac:dyDescent="0.25">
      <c r="B401">
        <v>0.62731361209306091</v>
      </c>
      <c r="C401">
        <v>0.57486369100616408</v>
      </c>
      <c r="E401">
        <f t="shared" si="12"/>
        <v>5.2449921086896834E-2</v>
      </c>
      <c r="O401">
        <f t="shared" si="13"/>
        <v>6.7911721134409242E-4</v>
      </c>
    </row>
    <row r="402" spans="2:15" x14ac:dyDescent="0.25">
      <c r="B402">
        <v>0.62508716360618599</v>
      </c>
      <c r="C402">
        <v>0.57431115963933144</v>
      </c>
      <c r="E402">
        <f t="shared" si="12"/>
        <v>5.0776003966854555E-2</v>
      </c>
      <c r="O402">
        <f t="shared" si="13"/>
        <v>6.0989803932801285E-4</v>
      </c>
    </row>
    <row r="403" spans="2:15" x14ac:dyDescent="0.25">
      <c r="B403">
        <v>0.59875607387394048</v>
      </c>
      <c r="C403">
        <v>0.55161166162525277</v>
      </c>
      <c r="E403">
        <f t="shared" si="12"/>
        <v>4.7144412248687706E-2</v>
      </c>
      <c r="O403">
        <f t="shared" si="13"/>
        <v>-2.0047880020193837E-6</v>
      </c>
    </row>
    <row r="404" spans="2:15" x14ac:dyDescent="0.25">
      <c r="B404">
        <v>0.57672524698045635</v>
      </c>
      <c r="C404">
        <v>0.53937446293903923</v>
      </c>
      <c r="E404">
        <f t="shared" si="12"/>
        <v>3.7350784041417118E-2</v>
      </c>
      <c r="O404">
        <f t="shared" si="13"/>
        <v>2.4730675079387031E-4</v>
      </c>
    </row>
    <row r="405" spans="2:15" x14ac:dyDescent="0.25">
      <c r="B405">
        <v>0.59176027378262641</v>
      </c>
      <c r="C405">
        <v>0.53581342975491775</v>
      </c>
      <c r="E405">
        <f t="shared" si="12"/>
        <v>5.5946844027708664E-2</v>
      </c>
      <c r="O405">
        <f t="shared" si="13"/>
        <v>1.1689345478301635E-4</v>
      </c>
    </row>
    <row r="406" spans="2:15" x14ac:dyDescent="0.25">
      <c r="B406">
        <v>0.63639770563407894</v>
      </c>
      <c r="C406">
        <v>0.5944878546201291</v>
      </c>
      <c r="E406">
        <f t="shared" si="12"/>
        <v>4.1909851013949839E-2</v>
      </c>
      <c r="O406">
        <f t="shared" si="13"/>
        <v>1.6192558367551569E-3</v>
      </c>
    </row>
    <row r="407" spans="2:15" x14ac:dyDescent="0.25">
      <c r="B407">
        <v>0.60692032301617083</v>
      </c>
      <c r="C407">
        <v>0.55192145878159138</v>
      </c>
      <c r="E407">
        <f t="shared" si="12"/>
        <v>5.4998864234579448E-2</v>
      </c>
      <c r="O407">
        <f t="shared" si="13"/>
        <v>1.3297115430870105E-5</v>
      </c>
    </row>
    <row r="408" spans="2:15" x14ac:dyDescent="0.25">
      <c r="B408">
        <v>0.60420700126527038</v>
      </c>
      <c r="C408">
        <v>0.55316400364240803</v>
      </c>
      <c r="E408">
        <f t="shared" si="12"/>
        <v>5.1042997622862352E-2</v>
      </c>
      <c r="O408">
        <f t="shared" si="13"/>
        <v>1.3310967326930569E-5</v>
      </c>
    </row>
    <row r="409" spans="2:15" x14ac:dyDescent="0.25">
      <c r="B409">
        <v>0.59073224751611741</v>
      </c>
      <c r="C409">
        <v>0.53638376648074548</v>
      </c>
      <c r="E409">
        <f t="shared" si="12"/>
        <v>5.4348481035371932E-2</v>
      </c>
      <c r="O409">
        <f t="shared" si="13"/>
        <v>1.2619188201919647E-4</v>
      </c>
    </row>
    <row r="410" spans="2:15" x14ac:dyDescent="0.25">
      <c r="B410">
        <v>0.64427858956441031</v>
      </c>
      <c r="C410">
        <v>0.58477094172201327</v>
      </c>
      <c r="E410">
        <f t="shared" si="12"/>
        <v>5.9507647842397038E-2</v>
      </c>
      <c r="O410">
        <f t="shared" si="13"/>
        <v>1.5396082572770547E-3</v>
      </c>
    </row>
    <row r="411" spans="2:15" x14ac:dyDescent="0.25">
      <c r="B411">
        <v>0.60692649395669462</v>
      </c>
      <c r="C411">
        <v>0.55776939901158284</v>
      </c>
      <c r="E411">
        <f t="shared" si="12"/>
        <v>4.9157094945111779E-2</v>
      </c>
      <c r="O411">
        <f t="shared" si="13"/>
        <v>5.381469530087762E-5</v>
      </c>
    </row>
    <row r="412" spans="2:15" x14ac:dyDescent="0.25">
      <c r="B412">
        <v>0.5981252024557453</v>
      </c>
      <c r="C412">
        <v>0.53125399713715193</v>
      </c>
      <c r="E412">
        <f t="shared" si="12"/>
        <v>6.6871205318593363E-2</v>
      </c>
      <c r="O412">
        <f t="shared" si="13"/>
        <v>3.5144960131858846E-5</v>
      </c>
    </row>
    <row r="413" spans="2:15" x14ac:dyDescent="0.25">
      <c r="B413">
        <v>0.62305111815867442</v>
      </c>
      <c r="C413">
        <v>0.58450406563406299</v>
      </c>
      <c r="E413">
        <f t="shared" si="12"/>
        <v>3.8547052524611436E-2</v>
      </c>
      <c r="O413">
        <f t="shared" si="13"/>
        <v>7.9535729388544312E-4</v>
      </c>
    </row>
    <row r="414" spans="2:15" x14ac:dyDescent="0.25">
      <c r="B414">
        <v>0.58764996136892789</v>
      </c>
      <c r="C414">
        <v>0.54430359359577907</v>
      </c>
      <c r="E414">
        <f t="shared" si="12"/>
        <v>4.334636777314882E-2</v>
      </c>
      <c r="O414">
        <f t="shared" si="13"/>
        <v>7.0350839150415525E-5</v>
      </c>
    </row>
    <row r="415" spans="2:15" x14ac:dyDescent="0.25">
      <c r="B415">
        <v>0.58920655198904071</v>
      </c>
      <c r="C415">
        <v>0.53914271154204207</v>
      </c>
      <c r="E415">
        <f t="shared" si="12"/>
        <v>5.0063840446998631E-2</v>
      </c>
      <c r="O415">
        <f t="shared" si="13"/>
        <v>1.1718757851095751E-4</v>
      </c>
    </row>
    <row r="416" spans="2:15" x14ac:dyDescent="0.25">
      <c r="B416">
        <v>0.60870119052449867</v>
      </c>
      <c r="C416">
        <v>0.54952152511114427</v>
      </c>
      <c r="E416">
        <f t="shared" si="12"/>
        <v>5.9179665413354399E-2</v>
      </c>
      <c r="O416">
        <f t="shared" si="13"/>
        <v>-4.163301169122419E-6</v>
      </c>
    </row>
    <row r="417" spans="2:15" x14ac:dyDescent="0.25">
      <c r="B417">
        <v>0.58732360975863063</v>
      </c>
      <c r="C417">
        <v>0.52632225050917003</v>
      </c>
      <c r="E417">
        <f t="shared" si="12"/>
        <v>6.1001359249460596E-2</v>
      </c>
      <c r="O417">
        <f t="shared" si="13"/>
        <v>3.0014839258314571E-4</v>
      </c>
    </row>
    <row r="418" spans="2:15" x14ac:dyDescent="0.25">
      <c r="B418">
        <v>0.59636197926363654</v>
      </c>
      <c r="C418">
        <v>0.54537948904122513</v>
      </c>
      <c r="E418">
        <f t="shared" si="12"/>
        <v>5.0982490222411414E-2</v>
      </c>
      <c r="O418">
        <f t="shared" si="13"/>
        <v>1.6809514680617635E-5</v>
      </c>
    </row>
    <row r="419" spans="2:15" x14ac:dyDescent="0.25">
      <c r="B419">
        <v>0.60430518541675704</v>
      </c>
      <c r="C419">
        <v>0.55912675903347264</v>
      </c>
      <c r="E419">
        <f t="shared" si="12"/>
        <v>4.5178426383284398E-2</v>
      </c>
      <c r="O419">
        <f t="shared" si="13"/>
        <v>3.9292389893162009E-5</v>
      </c>
    </row>
    <row r="420" spans="2:15" x14ac:dyDescent="0.25">
      <c r="B420">
        <v>0.62639844408185419</v>
      </c>
      <c r="C420">
        <v>0.57987745923119838</v>
      </c>
      <c r="E420">
        <f t="shared" si="12"/>
        <v>4.6520984850655811E-2</v>
      </c>
      <c r="O420">
        <f t="shared" si="13"/>
        <v>7.8871843682266809E-4</v>
      </c>
    </row>
    <row r="421" spans="2:15" x14ac:dyDescent="0.25">
      <c r="B421">
        <v>0.58720712290079358</v>
      </c>
      <c r="C421">
        <v>0.53448959759290571</v>
      </c>
      <c r="E421">
        <f t="shared" si="12"/>
        <v>5.2717525307887869E-2</v>
      </c>
      <c r="O421">
        <f t="shared" si="13"/>
        <v>1.9842267175319299E-4</v>
      </c>
    </row>
    <row r="422" spans="2:15" x14ac:dyDescent="0.25">
      <c r="B422">
        <v>0.61864795044876897</v>
      </c>
      <c r="C422">
        <v>0.55999977884608942</v>
      </c>
      <c r="E422">
        <f t="shared" si="12"/>
        <v>5.8648171602679544E-2</v>
      </c>
      <c r="O422">
        <f t="shared" si="13"/>
        <v>1.8647538042052312E-4</v>
      </c>
    </row>
    <row r="423" spans="2:15" x14ac:dyDescent="0.25">
      <c r="B423">
        <v>0.61336503268042675</v>
      </c>
      <c r="C423">
        <v>0.57089722235373974</v>
      </c>
      <c r="E423">
        <f t="shared" si="12"/>
        <v>4.2467810326687006E-2</v>
      </c>
      <c r="O423">
        <f t="shared" si="13"/>
        <v>2.7929205968787589E-4</v>
      </c>
    </row>
    <row r="424" spans="2:15" x14ac:dyDescent="0.25">
      <c r="B424">
        <v>0.60352448263812863</v>
      </c>
      <c r="C424">
        <v>0.55150609830896069</v>
      </c>
      <c r="E424">
        <f t="shared" si="12"/>
        <v>5.2018384329167944E-2</v>
      </c>
      <c r="O424">
        <f t="shared" si="13"/>
        <v>5.3082173412467267E-6</v>
      </c>
    </row>
    <row r="425" spans="2:15" x14ac:dyDescent="0.25">
      <c r="B425">
        <v>0.58359214449207264</v>
      </c>
      <c r="C425">
        <v>0.5399277110218037</v>
      </c>
      <c r="E425">
        <f t="shared" si="12"/>
        <v>4.3664433470268937E-2</v>
      </c>
      <c r="O425">
        <f t="shared" si="13"/>
        <v>1.6526466218833467E-4</v>
      </c>
    </row>
    <row r="426" spans="2:15" x14ac:dyDescent="0.25">
      <c r="B426">
        <v>0.59014121578606615</v>
      </c>
      <c r="C426">
        <v>0.54926022696109678</v>
      </c>
      <c r="E426">
        <f t="shared" si="12"/>
        <v>4.0880988824969378E-2</v>
      </c>
      <c r="O426">
        <f t="shared" si="13"/>
        <v>7.2932627578333979E-6</v>
      </c>
    </row>
    <row r="427" spans="2:15" x14ac:dyDescent="0.25">
      <c r="B427">
        <v>0.6072530016385902</v>
      </c>
      <c r="C427">
        <v>0.56048359726018349</v>
      </c>
      <c r="E427">
        <f t="shared" si="12"/>
        <v>4.6769404378406709E-2</v>
      </c>
      <c r="O427">
        <f t="shared" si="13"/>
        <v>7.6037548106430418E-5</v>
      </c>
    </row>
    <row r="428" spans="2:15" x14ac:dyDescent="0.25">
      <c r="B428">
        <v>0.55345332882624765</v>
      </c>
      <c r="C428">
        <v>0.51036009867397636</v>
      </c>
      <c r="E428">
        <f t="shared" si="12"/>
        <v>4.3093230152271289E-2</v>
      </c>
      <c r="O428">
        <f t="shared" si="13"/>
        <v>1.8451054523824135E-3</v>
      </c>
    </row>
    <row r="429" spans="2:15" x14ac:dyDescent="0.25">
      <c r="B429">
        <v>0.61726787232919955</v>
      </c>
      <c r="C429">
        <v>0.56720048998483574</v>
      </c>
      <c r="E429">
        <f t="shared" si="12"/>
        <v>5.0067382344363809E-2</v>
      </c>
      <c r="O429">
        <f t="shared" si="13"/>
        <v>2.9701586505781875E-4</v>
      </c>
    </row>
    <row r="430" spans="2:15" x14ac:dyDescent="0.25">
      <c r="B430">
        <v>0.56858526835759582</v>
      </c>
      <c r="C430">
        <v>0.52053762047859631</v>
      </c>
      <c r="E430">
        <f t="shared" si="12"/>
        <v>4.8047647878999511E-2</v>
      </c>
      <c r="O430">
        <f t="shared" si="13"/>
        <v>9.2555274621156222E-4</v>
      </c>
    </row>
    <row r="431" spans="2:15" x14ac:dyDescent="0.25">
      <c r="B431">
        <v>0.5901727618805851</v>
      </c>
      <c r="C431">
        <v>0.55109052140289072</v>
      </c>
      <c r="E431">
        <f t="shared" si="12"/>
        <v>3.9082240477694374E-2</v>
      </c>
      <c r="O431">
        <f t="shared" si="13"/>
        <v>-1.0716813500525049E-5</v>
      </c>
    </row>
    <row r="432" spans="2:15" x14ac:dyDescent="0.25">
      <c r="B432">
        <v>0.59532361115379306</v>
      </c>
      <c r="C432">
        <v>0.53073556028281588</v>
      </c>
      <c r="E432">
        <f t="shared" si="12"/>
        <v>6.4588050870977187E-2</v>
      </c>
      <c r="O432">
        <f t="shared" si="13"/>
        <v>9.0088011021865517E-5</v>
      </c>
    </row>
    <row r="433" spans="2:15" x14ac:dyDescent="0.25">
      <c r="B433">
        <v>0.59496652229238556</v>
      </c>
      <c r="C433">
        <v>0.54731038273787425</v>
      </c>
      <c r="E433">
        <f t="shared" si="12"/>
        <v>4.7656139554511312E-2</v>
      </c>
      <c r="O433">
        <f t="shared" si="13"/>
        <v>1.3538128530925137E-5</v>
      </c>
    </row>
    <row r="434" spans="2:15" x14ac:dyDescent="0.25">
      <c r="B434">
        <v>0.60168574382044959</v>
      </c>
      <c r="C434">
        <v>0.55894860822921999</v>
      </c>
      <c r="E434">
        <f t="shared" si="12"/>
        <v>4.2737135591229602E-2</v>
      </c>
      <c r="O434">
        <f t="shared" si="13"/>
        <v>1.5085061024032091E-5</v>
      </c>
    </row>
    <row r="435" spans="2:15" x14ac:dyDescent="0.25">
      <c r="B435">
        <v>0.60212594571263245</v>
      </c>
      <c r="C435">
        <v>0.54101777982774069</v>
      </c>
      <c r="E435">
        <f t="shared" si="12"/>
        <v>6.1108165884891763E-2</v>
      </c>
      <c r="O435">
        <f t="shared" si="13"/>
        <v>-1.9095712465135678E-5</v>
      </c>
    </row>
    <row r="436" spans="2:15" x14ac:dyDescent="0.25">
      <c r="B436">
        <v>0.59448053203782281</v>
      </c>
      <c r="C436">
        <v>0.546601443836082</v>
      </c>
      <c r="E436">
        <f t="shared" si="12"/>
        <v>4.7879088201740805E-2</v>
      </c>
      <c r="O436">
        <f t="shared" si="13"/>
        <v>1.8758221864405383E-5</v>
      </c>
    </row>
    <row r="437" spans="2:15" x14ac:dyDescent="0.25">
      <c r="B437">
        <v>0.60751812256271542</v>
      </c>
      <c r="C437">
        <v>0.56002696611801062</v>
      </c>
      <c r="E437">
        <f t="shared" si="12"/>
        <v>4.7491156444704807E-2</v>
      </c>
      <c r="O437">
        <f t="shared" si="13"/>
        <v>7.5383960207398584E-5</v>
      </c>
    </row>
    <row r="438" spans="2:15" x14ac:dyDescent="0.25">
      <c r="B438">
        <v>0.6174992403522872</v>
      </c>
      <c r="C438">
        <v>0.56613922193720989</v>
      </c>
      <c r="E438">
        <f t="shared" si="12"/>
        <v>5.1360018415077313E-2</v>
      </c>
      <c r="O438">
        <f t="shared" si="13"/>
        <v>2.8242412377814179E-4</v>
      </c>
    </row>
    <row r="439" spans="2:15" x14ac:dyDescent="0.25">
      <c r="B439">
        <v>0.6032534663335557</v>
      </c>
      <c r="C439">
        <v>0.55434875968305886</v>
      </c>
      <c r="E439">
        <f t="shared" si="12"/>
        <v>4.8904706650496843E-2</v>
      </c>
      <c r="O439">
        <f t="shared" si="13"/>
        <v>1.4148543221556292E-5</v>
      </c>
    </row>
    <row r="440" spans="2:15" x14ac:dyDescent="0.25">
      <c r="B440">
        <v>0.56224855328680701</v>
      </c>
      <c r="C440">
        <v>0.52145332356677776</v>
      </c>
      <c r="E440">
        <f t="shared" si="12"/>
        <v>4.0795229720029247E-2</v>
      </c>
      <c r="O440">
        <f t="shared" si="13"/>
        <v>1.0776783342075526E-3</v>
      </c>
    </row>
    <row r="441" spans="2:15" x14ac:dyDescent="0.25">
      <c r="B441">
        <v>0.58551668571046445</v>
      </c>
      <c r="C441">
        <v>0.52590132465861761</v>
      </c>
      <c r="E441">
        <f t="shared" si="12"/>
        <v>5.9615361051846838E-2</v>
      </c>
      <c r="O441">
        <f t="shared" si="13"/>
        <v>3.490286889307218E-4</v>
      </c>
    </row>
    <row r="442" spans="2:15" x14ac:dyDescent="0.25">
      <c r="B442">
        <v>0.64062196668494242</v>
      </c>
      <c r="C442">
        <v>0.58734817721394283</v>
      </c>
      <c r="E442">
        <f t="shared" si="12"/>
        <v>5.3273789470999589E-2</v>
      </c>
      <c r="O442">
        <f t="shared" si="13"/>
        <v>1.5171564105281106E-3</v>
      </c>
    </row>
    <row r="443" spans="2:15" x14ac:dyDescent="0.25">
      <c r="B443">
        <v>0.58847415339158438</v>
      </c>
      <c r="C443">
        <v>0.53446033510382762</v>
      </c>
      <c r="E443">
        <f t="shared" si="12"/>
        <v>5.4013818287756754E-2</v>
      </c>
      <c r="O443">
        <f t="shared" si="13"/>
        <v>1.7910779393946391E-4</v>
      </c>
    </row>
    <row r="444" spans="2:15" x14ac:dyDescent="0.25">
      <c r="B444">
        <v>0.57519146451854286</v>
      </c>
      <c r="C444">
        <v>0.52938074166084159</v>
      </c>
      <c r="E444">
        <f t="shared" si="12"/>
        <v>4.5810722857701269E-2</v>
      </c>
      <c r="O444">
        <f t="shared" si="13"/>
        <v>5.11533602108343E-4</v>
      </c>
    </row>
    <row r="445" spans="2:15" x14ac:dyDescent="0.25">
      <c r="B445">
        <v>0.56939148892537872</v>
      </c>
      <c r="C445">
        <v>0.51387969974629022</v>
      </c>
      <c r="E445">
        <f t="shared" si="12"/>
        <v>5.55117891790885E-2</v>
      </c>
      <c r="O445">
        <f t="shared" si="13"/>
        <v>1.1055886103343222E-3</v>
      </c>
    </row>
    <row r="446" spans="2:15" x14ac:dyDescent="0.25">
      <c r="B446">
        <v>0.59939646272156322</v>
      </c>
      <c r="C446">
        <v>0.54428402166531809</v>
      </c>
      <c r="E446">
        <f t="shared" si="12"/>
        <v>5.5112441056245132E-2</v>
      </c>
      <c r="O446">
        <f t="shared" si="13"/>
        <v>3.4498060077174389E-6</v>
      </c>
    </row>
    <row r="447" spans="2:15" x14ac:dyDescent="0.25">
      <c r="B447">
        <v>0.63293691683455622</v>
      </c>
      <c r="C447">
        <v>0.58391488462952224</v>
      </c>
      <c r="E447">
        <f t="shared" si="12"/>
        <v>4.9022032205033983E-2</v>
      </c>
      <c r="O447">
        <f t="shared" si="13"/>
        <v>1.1170517344961421E-3</v>
      </c>
    </row>
    <row r="448" spans="2:15" x14ac:dyDescent="0.25">
      <c r="B448">
        <v>0.60802446511590302</v>
      </c>
      <c r="C448">
        <v>0.56139432223912855</v>
      </c>
      <c r="E448">
        <f t="shared" si="12"/>
        <v>4.6630142876774472E-2</v>
      </c>
      <c r="O448">
        <f t="shared" si="13"/>
        <v>9.1433341327244982E-5</v>
      </c>
    </row>
    <row r="449" spans="2:15" x14ac:dyDescent="0.25">
      <c r="B449">
        <v>0.59288091366605411</v>
      </c>
      <c r="C449">
        <v>0.53705952413926572</v>
      </c>
      <c r="E449">
        <f t="shared" si="12"/>
        <v>5.582138952678839E-2</v>
      </c>
      <c r="O449">
        <f t="shared" si="13"/>
        <v>9.212436485491012E-5</v>
      </c>
    </row>
    <row r="450" spans="2:15" x14ac:dyDescent="0.25">
      <c r="B450">
        <v>0.6018582839861486</v>
      </c>
      <c r="C450">
        <v>0.56071807972375654</v>
      </c>
      <c r="E450">
        <f t="shared" si="12"/>
        <v>4.1140204262392066E-2</v>
      </c>
      <c r="O450">
        <f t="shared" si="13"/>
        <v>1.9917235912920949E-5</v>
      </c>
    </row>
    <row r="451" spans="2:15" x14ac:dyDescent="0.25">
      <c r="B451">
        <v>0.59678127751391175</v>
      </c>
      <c r="C451">
        <v>0.54075959049158762</v>
      </c>
      <c r="E451">
        <f t="shared" si="12"/>
        <v>5.6021687022324129E-2</v>
      </c>
      <c r="O451">
        <f t="shared" si="13"/>
        <v>2.9742313865390591E-5</v>
      </c>
    </row>
    <row r="452" spans="2:15" x14ac:dyDescent="0.25">
      <c r="B452">
        <v>0.59913258696217553</v>
      </c>
      <c r="C452">
        <v>0.54995587157999515</v>
      </c>
      <c r="E452">
        <f t="shared" ref="E452:E515" si="14">B452-C452</f>
        <v>4.917671538218038E-2</v>
      </c>
      <c r="O452">
        <f t="shared" si="13"/>
        <v>3.8277566850840355E-8</v>
      </c>
    </row>
    <row r="453" spans="2:15" x14ac:dyDescent="0.25">
      <c r="B453">
        <v>0.63262005814419309</v>
      </c>
      <c r="C453">
        <v>0.59062357248554231</v>
      </c>
      <c r="E453">
        <f t="shared" si="14"/>
        <v>4.1996485658650773E-2</v>
      </c>
      <c r="O453">
        <f t="shared" ref="O453:O516" si="15">(B453-0.6)*(C453-0.55)</f>
        <v>1.3251432965032323E-3</v>
      </c>
    </row>
    <row r="454" spans="2:15" x14ac:dyDescent="0.25">
      <c r="B454">
        <v>0.6416797723681229</v>
      </c>
      <c r="C454">
        <v>0.59306632019951311</v>
      </c>
      <c r="E454">
        <f t="shared" si="14"/>
        <v>4.8613452168609794E-2</v>
      </c>
      <c r="O454">
        <f t="shared" si="15"/>
        <v>1.7949944226483988E-3</v>
      </c>
    </row>
    <row r="455" spans="2:15" x14ac:dyDescent="0.25">
      <c r="B455">
        <v>0.55951177857030099</v>
      </c>
      <c r="C455">
        <v>0.51204682478517438</v>
      </c>
      <c r="E455">
        <f t="shared" si="14"/>
        <v>4.7464953785126607E-2</v>
      </c>
      <c r="O455">
        <f t="shared" si="15"/>
        <v>1.5366565620580249E-3</v>
      </c>
    </row>
    <row r="456" spans="2:15" x14ac:dyDescent="0.25">
      <c r="B456">
        <v>0.61963586414241167</v>
      </c>
      <c r="C456">
        <v>0.57300622128813949</v>
      </c>
      <c r="E456">
        <f t="shared" si="14"/>
        <v>4.662964285427218E-2</v>
      </c>
      <c r="O456">
        <f t="shared" si="15"/>
        <v>4.5174703564416607E-4</v>
      </c>
    </row>
    <row r="457" spans="2:15" x14ac:dyDescent="0.25">
      <c r="B457">
        <v>0.53748292552302368</v>
      </c>
      <c r="C457">
        <v>0.49075683468624937</v>
      </c>
      <c r="E457">
        <f t="shared" si="14"/>
        <v>4.6726090836774314E-2</v>
      </c>
      <c r="O457">
        <f t="shared" si="15"/>
        <v>3.7037093781715699E-3</v>
      </c>
    </row>
    <row r="458" spans="2:15" x14ac:dyDescent="0.25">
      <c r="B458">
        <v>0.6060590600925907</v>
      </c>
      <c r="C458">
        <v>0.56380602944106795</v>
      </c>
      <c r="E458">
        <f t="shared" si="14"/>
        <v>4.2253030651522749E-2</v>
      </c>
      <c r="O458">
        <f t="shared" si="15"/>
        <v>8.3651562023507055E-5</v>
      </c>
    </row>
    <row r="459" spans="2:15" x14ac:dyDescent="0.25">
      <c r="B459">
        <v>0.60669484466867785</v>
      </c>
      <c r="C459">
        <v>0.54913158935418704</v>
      </c>
      <c r="E459">
        <f t="shared" si="14"/>
        <v>5.7563255314490802E-2</v>
      </c>
      <c r="O459">
        <f t="shared" si="15"/>
        <v>-5.8138743823442697E-6</v>
      </c>
    </row>
    <row r="460" spans="2:15" x14ac:dyDescent="0.25">
      <c r="B460">
        <v>0.61819991965303578</v>
      </c>
      <c r="C460">
        <v>0.56352811187998553</v>
      </c>
      <c r="E460">
        <f t="shared" si="14"/>
        <v>5.4671807773050252E-2</v>
      </c>
      <c r="O460">
        <f t="shared" si="15"/>
        <v>2.4621054927301489E-4</v>
      </c>
    </row>
    <row r="461" spans="2:15" x14ac:dyDescent="0.25">
      <c r="B461">
        <v>0.5932402511226782</v>
      </c>
      <c r="C461">
        <v>0.53646286910086061</v>
      </c>
      <c r="E461">
        <f t="shared" si="14"/>
        <v>5.6777382021817591E-2</v>
      </c>
      <c r="O461">
        <f t="shared" si="15"/>
        <v>9.1507605397615803E-5</v>
      </c>
    </row>
    <row r="462" spans="2:15" x14ac:dyDescent="0.25">
      <c r="B462">
        <v>0.62640910562139773</v>
      </c>
      <c r="C462">
        <v>0.57483949841385829</v>
      </c>
      <c r="E462">
        <f t="shared" si="14"/>
        <v>5.1569607207539447E-2</v>
      </c>
      <c r="O462">
        <f t="shared" si="15"/>
        <v>6.5598893719412432E-4</v>
      </c>
    </row>
    <row r="463" spans="2:15" x14ac:dyDescent="0.25">
      <c r="B463">
        <v>0.58535020507842195</v>
      </c>
      <c r="C463">
        <v>0.52951060939505479</v>
      </c>
      <c r="E463">
        <f t="shared" si="14"/>
        <v>5.583959568336716E-2</v>
      </c>
      <c r="O463">
        <f t="shared" si="15"/>
        <v>3.0016537043055561E-4</v>
      </c>
    </row>
    <row r="464" spans="2:15" x14ac:dyDescent="0.25">
      <c r="B464">
        <v>0.56909368647531944</v>
      </c>
      <c r="C464">
        <v>0.51095897108443622</v>
      </c>
      <c r="E464">
        <f t="shared" si="14"/>
        <v>5.8134715390883218E-2</v>
      </c>
      <c r="O464">
        <f t="shared" si="15"/>
        <v>1.2066142799905342E-3</v>
      </c>
    </row>
    <row r="465" spans="2:15" x14ac:dyDescent="0.25">
      <c r="B465">
        <v>0.60699052803848152</v>
      </c>
      <c r="C465">
        <v>0.5585353824699727</v>
      </c>
      <c r="E465">
        <f t="shared" si="14"/>
        <v>4.8455145568508828E-2</v>
      </c>
      <c r="O465">
        <f t="shared" si="15"/>
        <v>5.9666830475507706E-5</v>
      </c>
    </row>
    <row r="466" spans="2:15" x14ac:dyDescent="0.25">
      <c r="B466">
        <v>0.61754503069872835</v>
      </c>
      <c r="C466">
        <v>0.57188196313706607</v>
      </c>
      <c r="E466">
        <f t="shared" si="14"/>
        <v>4.5663067561662274E-2</v>
      </c>
      <c r="O466">
        <f t="shared" si="15"/>
        <v>3.8391971498826606E-4</v>
      </c>
    </row>
    <row r="467" spans="2:15" x14ac:dyDescent="0.25">
      <c r="B467">
        <v>0.59077813928105527</v>
      </c>
      <c r="C467">
        <v>0.54352208275913028</v>
      </c>
      <c r="E467">
        <f t="shared" si="14"/>
        <v>4.7256056521924994E-2</v>
      </c>
      <c r="O467">
        <f t="shared" si="15"/>
        <v>5.9738450544151598E-5</v>
      </c>
    </row>
    <row r="468" spans="2:15" x14ac:dyDescent="0.25">
      <c r="B468">
        <v>0.61331032526743934</v>
      </c>
      <c r="C468">
        <v>0.56524660896629964</v>
      </c>
      <c r="E468">
        <f t="shared" si="14"/>
        <v>4.8063716301139703E-2</v>
      </c>
      <c r="O468">
        <f t="shared" si="15"/>
        <v>2.0293732456690494E-4</v>
      </c>
    </row>
    <row r="469" spans="2:15" x14ac:dyDescent="0.25">
      <c r="B469">
        <v>0.5708422030051078</v>
      </c>
      <c r="C469">
        <v>0.52348930113582293</v>
      </c>
      <c r="E469">
        <f t="shared" si="14"/>
        <v>4.7352901869284869E-2</v>
      </c>
      <c r="O469">
        <f t="shared" si="15"/>
        <v>7.7299357567439512E-4</v>
      </c>
    </row>
    <row r="470" spans="2:15" x14ac:dyDescent="0.25">
      <c r="B470">
        <v>0.60617547322980836</v>
      </c>
      <c r="C470">
        <v>0.56437779447572034</v>
      </c>
      <c r="E470">
        <f t="shared" si="14"/>
        <v>4.1797678754088019E-2</v>
      </c>
      <c r="O470">
        <f t="shared" si="15"/>
        <v>8.8789684888497525E-5</v>
      </c>
    </row>
    <row r="471" spans="2:15" x14ac:dyDescent="0.25">
      <c r="B471">
        <v>0.63072840681861819</v>
      </c>
      <c r="C471">
        <v>0.58546766968218888</v>
      </c>
      <c r="E471">
        <f t="shared" si="14"/>
        <v>4.5260737136429308E-2</v>
      </c>
      <c r="O471">
        <f t="shared" si="15"/>
        <v>1.0898649829026701E-3</v>
      </c>
    </row>
    <row r="472" spans="2:15" x14ac:dyDescent="0.25">
      <c r="B472">
        <v>0.60292471029046024</v>
      </c>
      <c r="C472">
        <v>0.54778813715785823</v>
      </c>
      <c r="E472">
        <f t="shared" si="14"/>
        <v>5.5136573132602007E-2</v>
      </c>
      <c r="O472">
        <f t="shared" si="15"/>
        <v>-6.4690580154988366E-6</v>
      </c>
    </row>
    <row r="473" spans="2:15" x14ac:dyDescent="0.25">
      <c r="B473">
        <v>0.5897586485816908</v>
      </c>
      <c r="C473">
        <v>0.53559791166377979</v>
      </c>
      <c r="E473">
        <f t="shared" si="14"/>
        <v>5.4160736917911012E-2</v>
      </c>
      <c r="O473">
        <f t="shared" si="15"/>
        <v>1.4749684780876332E-4</v>
      </c>
    </row>
    <row r="474" spans="2:15" x14ac:dyDescent="0.25">
      <c r="B474">
        <v>0.62807115459374774</v>
      </c>
      <c r="C474">
        <v>0.57016143960753274</v>
      </c>
      <c r="E474">
        <f t="shared" si="14"/>
        <v>5.7909714986215E-2</v>
      </c>
      <c r="O474">
        <f t="shared" si="15"/>
        <v>5.6595488805555945E-4</v>
      </c>
    </row>
    <row r="475" spans="2:15" x14ac:dyDescent="0.25">
      <c r="B475">
        <v>0.58107731419201747</v>
      </c>
      <c r="C475">
        <v>0.52564264269567806</v>
      </c>
      <c r="E475">
        <f t="shared" si="14"/>
        <v>5.5434671496339405E-2</v>
      </c>
      <c r="O475">
        <f t="shared" si="15"/>
        <v>4.6090661938245263E-4</v>
      </c>
    </row>
    <row r="476" spans="2:15" x14ac:dyDescent="0.25">
      <c r="B476">
        <v>0.60384950011490046</v>
      </c>
      <c r="C476">
        <v>0.55616929660898384</v>
      </c>
      <c r="E476">
        <f t="shared" si="14"/>
        <v>4.7680203505916618E-2</v>
      </c>
      <c r="O476">
        <f t="shared" si="15"/>
        <v>2.3748708005138299E-5</v>
      </c>
    </row>
    <row r="477" spans="2:15" x14ac:dyDescent="0.25">
      <c r="B477">
        <v>0.62137857724772938</v>
      </c>
      <c r="C477">
        <v>0.56367306217361279</v>
      </c>
      <c r="E477">
        <f t="shared" si="14"/>
        <v>5.7705515074116587E-2</v>
      </c>
      <c r="O477">
        <f t="shared" si="15"/>
        <v>2.9231061589158702E-4</v>
      </c>
    </row>
    <row r="478" spans="2:15" x14ac:dyDescent="0.25">
      <c r="B478">
        <v>0.60377384221800967</v>
      </c>
      <c r="C478">
        <v>0.54798091863466769</v>
      </c>
      <c r="E478">
        <f t="shared" si="14"/>
        <v>5.579292358334198E-2</v>
      </c>
      <c r="O478">
        <f t="shared" si="15"/>
        <v>-7.6196944980878892E-6</v>
      </c>
    </row>
    <row r="479" spans="2:15" x14ac:dyDescent="0.25">
      <c r="B479">
        <v>0.6105590242677944</v>
      </c>
      <c r="C479">
        <v>0.55355332097304166</v>
      </c>
      <c r="E479">
        <f t="shared" si="14"/>
        <v>5.7005703294752741E-2</v>
      </c>
      <c r="O479">
        <f t="shared" si="15"/>
        <v>3.7519602385609348E-5</v>
      </c>
    </row>
    <row r="480" spans="2:15" x14ac:dyDescent="0.25">
      <c r="B480">
        <v>0.55345736029570769</v>
      </c>
      <c r="C480">
        <v>0.51059192639482542</v>
      </c>
      <c r="E480">
        <f t="shared" si="14"/>
        <v>4.2865433900882266E-2</v>
      </c>
      <c r="O480">
        <f t="shared" si="15"/>
        <v>1.8341557712458732E-3</v>
      </c>
    </row>
    <row r="481" spans="2:15" x14ac:dyDescent="0.25">
      <c r="B481">
        <v>0.59540580191057246</v>
      </c>
      <c r="C481">
        <v>0.54983540317150725</v>
      </c>
      <c r="E481">
        <f t="shared" si="14"/>
        <v>4.557039873906521E-2</v>
      </c>
      <c r="O481">
        <f t="shared" si="15"/>
        <v>7.5619043498740979E-7</v>
      </c>
    </row>
    <row r="482" spans="2:15" x14ac:dyDescent="0.25">
      <c r="B482">
        <v>0.63079761477632446</v>
      </c>
      <c r="C482">
        <v>0.57076394865788926</v>
      </c>
      <c r="E482">
        <f t="shared" si="14"/>
        <v>6.0033666118435192E-2</v>
      </c>
      <c r="O482">
        <f t="shared" si="15"/>
        <v>6.3948009200105185E-4</v>
      </c>
    </row>
    <row r="483" spans="2:15" x14ac:dyDescent="0.25">
      <c r="B483">
        <v>0.56445755411843235</v>
      </c>
      <c r="C483">
        <v>0.52181480875057984</v>
      </c>
      <c r="E483">
        <f t="shared" si="14"/>
        <v>4.2642745367852508E-2</v>
      </c>
      <c r="O483">
        <f t="shared" si="15"/>
        <v>1.0017706346441512E-3</v>
      </c>
    </row>
    <row r="484" spans="2:15" x14ac:dyDescent="0.25">
      <c r="B484">
        <v>0.58299904825943727</v>
      </c>
      <c r="C484">
        <v>0.52965645130251604</v>
      </c>
      <c r="E484">
        <f t="shared" si="14"/>
        <v>5.3342596956921229E-2</v>
      </c>
      <c r="O484">
        <f t="shared" si="15"/>
        <v>3.4585968963771289E-4</v>
      </c>
    </row>
    <row r="485" spans="2:15" x14ac:dyDescent="0.25">
      <c r="B485">
        <v>0.5890687616436916</v>
      </c>
      <c r="C485">
        <v>0.54429327116942228</v>
      </c>
      <c r="E485">
        <f t="shared" si="14"/>
        <v>4.4775490474269319E-2</v>
      </c>
      <c r="O485">
        <f t="shared" si="15"/>
        <v>6.2381613081862565E-5</v>
      </c>
    </row>
    <row r="486" spans="2:15" x14ac:dyDescent="0.25">
      <c r="B486">
        <v>0.61035624979635594</v>
      </c>
      <c r="C486">
        <v>0.57173183699305596</v>
      </c>
      <c r="E486">
        <f t="shared" si="14"/>
        <v>3.8624412803299979E-2</v>
      </c>
      <c r="O486">
        <f t="shared" si="15"/>
        <v>2.2506033243377641E-4</v>
      </c>
    </row>
    <row r="487" spans="2:15" x14ac:dyDescent="0.25">
      <c r="B487">
        <v>0.58427135328356461</v>
      </c>
      <c r="C487">
        <v>0.53146508888922261</v>
      </c>
      <c r="E487">
        <f t="shared" si="14"/>
        <v>5.2806264394341995E-2</v>
      </c>
      <c r="O487">
        <f t="shared" si="15"/>
        <v>2.9152906878195084E-4</v>
      </c>
    </row>
    <row r="488" spans="2:15" x14ac:dyDescent="0.25">
      <c r="B488">
        <v>0.63218498864971751</v>
      </c>
      <c r="C488">
        <v>0.58378919671430018</v>
      </c>
      <c r="E488">
        <f t="shared" si="14"/>
        <v>4.839579193541732E-2</v>
      </c>
      <c r="O488">
        <f t="shared" si="15"/>
        <v>1.0875049127328227E-3</v>
      </c>
    </row>
    <row r="489" spans="2:15" x14ac:dyDescent="0.25">
      <c r="B489">
        <v>0.62136548874628861</v>
      </c>
      <c r="C489">
        <v>0.58196556224286888</v>
      </c>
      <c r="E489">
        <f t="shared" si="14"/>
        <v>3.9399926503419724E-2</v>
      </c>
      <c r="O489">
        <f t="shared" si="15"/>
        <v>6.8295986036880291E-4</v>
      </c>
    </row>
    <row r="490" spans="2:15" x14ac:dyDescent="0.25">
      <c r="B490">
        <v>0.6245151176888587</v>
      </c>
      <c r="C490">
        <v>0.57510502033375954</v>
      </c>
      <c r="E490">
        <f t="shared" si="14"/>
        <v>4.9410097355099158E-2</v>
      </c>
      <c r="O490">
        <f t="shared" si="15"/>
        <v>6.1545252806330538E-4</v>
      </c>
    </row>
    <row r="491" spans="2:15" x14ac:dyDescent="0.25">
      <c r="B491">
        <v>0.60667705803519845</v>
      </c>
      <c r="C491">
        <v>0.55162316329489081</v>
      </c>
      <c r="E491">
        <f t="shared" si="14"/>
        <v>5.5053894740307641E-2</v>
      </c>
      <c r="O491">
        <f t="shared" si="15"/>
        <v>1.0837955520589581E-5</v>
      </c>
    </row>
    <row r="492" spans="2:15" x14ac:dyDescent="0.25">
      <c r="B492">
        <v>0.601125976811134</v>
      </c>
      <c r="C492">
        <v>0.55205969457845705</v>
      </c>
      <c r="E492">
        <f t="shared" si="14"/>
        <v>4.906628223267695E-2</v>
      </c>
      <c r="O492">
        <f t="shared" si="15"/>
        <v>2.319168333361052E-6</v>
      </c>
    </row>
    <row r="493" spans="2:15" x14ac:dyDescent="0.25">
      <c r="B493">
        <v>0.58668247475058699</v>
      </c>
      <c r="C493">
        <v>0.54041071846147248</v>
      </c>
      <c r="E493">
        <f t="shared" si="14"/>
        <v>4.6271756289114507E-2</v>
      </c>
      <c r="O493">
        <f t="shared" si="15"/>
        <v>1.277054990130706E-4</v>
      </c>
    </row>
    <row r="494" spans="2:15" x14ac:dyDescent="0.25">
      <c r="B494">
        <v>0.56518289650725462</v>
      </c>
      <c r="C494">
        <v>0.51966457756475404</v>
      </c>
      <c r="E494">
        <f t="shared" si="14"/>
        <v>4.551831894250058E-2</v>
      </c>
      <c r="O494">
        <f t="shared" si="15"/>
        <v>1.0561915424241097E-3</v>
      </c>
    </row>
    <row r="495" spans="2:15" x14ac:dyDescent="0.25">
      <c r="B495">
        <v>0.61246439539758157</v>
      </c>
      <c r="C495">
        <v>0.55760384063667578</v>
      </c>
      <c r="E495">
        <f t="shared" si="14"/>
        <v>5.4860554760905789E-2</v>
      </c>
      <c r="O495">
        <f t="shared" si="15"/>
        <v>9.4777276235725013E-5</v>
      </c>
    </row>
    <row r="496" spans="2:15" x14ac:dyDescent="0.25">
      <c r="B496">
        <v>0.59432181094499847</v>
      </c>
      <c r="C496">
        <v>0.54859620855684821</v>
      </c>
      <c r="E496">
        <f t="shared" si="14"/>
        <v>4.5725602388150266E-2</v>
      </c>
      <c r="O496">
        <f t="shared" si="15"/>
        <v>7.970993208009521E-6</v>
      </c>
    </row>
    <row r="497" spans="2:15" x14ac:dyDescent="0.25">
      <c r="B497">
        <v>0.57210155792573147</v>
      </c>
      <c r="C497">
        <v>0.51732292594906826</v>
      </c>
      <c r="E497">
        <f t="shared" si="14"/>
        <v>5.4778631976663217E-2</v>
      </c>
      <c r="O497">
        <f t="shared" si="15"/>
        <v>9.1163945756650292E-4</v>
      </c>
    </row>
    <row r="498" spans="2:15" x14ac:dyDescent="0.25">
      <c r="B498">
        <v>0.61049516133971748</v>
      </c>
      <c r="C498">
        <v>0.56023215649414315</v>
      </c>
      <c r="E498">
        <f t="shared" si="14"/>
        <v>5.0263004845574333E-2</v>
      </c>
      <c r="O498">
        <f t="shared" si="15"/>
        <v>1.0738813325927016E-4</v>
      </c>
    </row>
    <row r="499" spans="2:15" x14ac:dyDescent="0.25">
      <c r="B499">
        <v>0.59095943283216945</v>
      </c>
      <c r="C499">
        <v>0.53605787729853727</v>
      </c>
      <c r="E499">
        <f t="shared" si="14"/>
        <v>5.4901555533632185E-2</v>
      </c>
      <c r="O499">
        <f t="shared" si="15"/>
        <v>1.2604469674470903E-4</v>
      </c>
    </row>
    <row r="500" spans="2:15" x14ac:dyDescent="0.25">
      <c r="B500">
        <v>0.56218926039433204</v>
      </c>
      <c r="C500">
        <v>0.51249395160037503</v>
      </c>
      <c r="E500">
        <f t="shared" si="14"/>
        <v>4.9695308793957005E-2</v>
      </c>
      <c r="O500">
        <f t="shared" si="15"/>
        <v>1.4181314296758004E-3</v>
      </c>
    </row>
    <row r="501" spans="2:15" x14ac:dyDescent="0.25">
      <c r="B501">
        <v>0.59154931306551251</v>
      </c>
      <c r="C501">
        <v>0.53819323932276786</v>
      </c>
      <c r="E501">
        <f t="shared" si="14"/>
        <v>5.3356073742744647E-2</v>
      </c>
      <c r="O501">
        <f t="shared" si="15"/>
        <v>9.9775238193706498E-5</v>
      </c>
    </row>
    <row r="502" spans="2:15" x14ac:dyDescent="0.25">
      <c r="B502">
        <v>0.60766921191345136</v>
      </c>
      <c r="C502">
        <v>0.54533958431140794</v>
      </c>
      <c r="E502">
        <f t="shared" si="14"/>
        <v>6.2329627602043414E-2</v>
      </c>
      <c r="O502">
        <f t="shared" si="15"/>
        <v>-3.5741715520586258E-5</v>
      </c>
    </row>
    <row r="503" spans="2:15" x14ac:dyDescent="0.25">
      <c r="B503">
        <v>0.59763969343117962</v>
      </c>
      <c r="C503">
        <v>0.55543666135610203</v>
      </c>
      <c r="E503">
        <f t="shared" si="14"/>
        <v>4.2203032075077584E-2</v>
      </c>
      <c r="O503">
        <f t="shared" si="15"/>
        <v>-1.2832187511259326E-5</v>
      </c>
    </row>
    <row r="504" spans="2:15" x14ac:dyDescent="0.25">
      <c r="B504">
        <v>0.63305651072648106</v>
      </c>
      <c r="C504">
        <v>0.58167702902606555</v>
      </c>
      <c r="E504">
        <f t="shared" si="14"/>
        <v>5.1379481700415508E-2</v>
      </c>
      <c r="O504">
        <f t="shared" si="15"/>
        <v>1.047132049783187E-3</v>
      </c>
    </row>
    <row r="505" spans="2:15" x14ac:dyDescent="0.25">
      <c r="B505">
        <v>0.61159701245812792</v>
      </c>
      <c r="C505">
        <v>0.56953685543743571</v>
      </c>
      <c r="E505">
        <f t="shared" si="14"/>
        <v>4.2060157020692213E-2</v>
      </c>
      <c r="O505">
        <f t="shared" si="15"/>
        <v>2.2656915590058601E-4</v>
      </c>
    </row>
    <row r="506" spans="2:15" x14ac:dyDescent="0.25">
      <c r="B506">
        <v>0.64101993883131214</v>
      </c>
      <c r="C506">
        <v>0.58445507618826342</v>
      </c>
      <c r="E506">
        <f t="shared" si="14"/>
        <v>5.6564862643048719E-2</v>
      </c>
      <c r="O506">
        <f t="shared" si="15"/>
        <v>1.4133451176707641E-3</v>
      </c>
    </row>
    <row r="507" spans="2:15" x14ac:dyDescent="0.25">
      <c r="B507">
        <v>0.63280474205685799</v>
      </c>
      <c r="C507">
        <v>0.58100890724888965</v>
      </c>
      <c r="E507">
        <f t="shared" si="14"/>
        <v>5.1795834807968344E-2</v>
      </c>
      <c r="O507">
        <f t="shared" si="15"/>
        <v>1.0172392037648581E-3</v>
      </c>
    </row>
    <row r="508" spans="2:15" x14ac:dyDescent="0.25">
      <c r="B508">
        <v>0.60103854317079608</v>
      </c>
      <c r="C508">
        <v>0.5568640761479815</v>
      </c>
      <c r="E508">
        <f t="shared" si="14"/>
        <v>4.4174467022814579E-2</v>
      </c>
      <c r="O508">
        <f t="shared" si="15"/>
        <v>7.1286394073105588E-6</v>
      </c>
    </row>
    <row r="509" spans="2:15" x14ac:dyDescent="0.25">
      <c r="B509">
        <v>0.62237909606989716</v>
      </c>
      <c r="C509">
        <v>0.56055627374517492</v>
      </c>
      <c r="E509">
        <f t="shared" si="14"/>
        <v>6.1822822324722249E-2</v>
      </c>
      <c r="O509">
        <f t="shared" si="15"/>
        <v>2.362398642834018E-4</v>
      </c>
    </row>
    <row r="510" spans="2:15" x14ac:dyDescent="0.25">
      <c r="B510">
        <v>0.60639532415327779</v>
      </c>
      <c r="C510">
        <v>0.55462620394663398</v>
      </c>
      <c r="E510">
        <f t="shared" si="14"/>
        <v>5.1769120206643815E-2</v>
      </c>
      <c r="O510">
        <f t="shared" si="15"/>
        <v>2.9586073837897145E-5</v>
      </c>
    </row>
    <row r="511" spans="2:15" x14ac:dyDescent="0.25">
      <c r="B511">
        <v>0.57926530408861399</v>
      </c>
      <c r="C511">
        <v>0.52889192931170725</v>
      </c>
      <c r="E511">
        <f t="shared" si="14"/>
        <v>5.0373374776906732E-2</v>
      </c>
      <c r="O511">
        <f t="shared" si="15"/>
        <v>4.3766942699779103E-4</v>
      </c>
    </row>
    <row r="512" spans="2:15" x14ac:dyDescent="0.25">
      <c r="B512">
        <v>0.61627324623210977</v>
      </c>
      <c r="C512">
        <v>0.57551713748425015</v>
      </c>
      <c r="E512">
        <f t="shared" si="14"/>
        <v>4.0756108747859621E-2</v>
      </c>
      <c r="O512">
        <f t="shared" si="15"/>
        <v>4.1524666141980069E-4</v>
      </c>
    </row>
    <row r="513" spans="2:15" x14ac:dyDescent="0.25">
      <c r="B513">
        <v>0.59781756826610566</v>
      </c>
      <c r="C513">
        <v>0.55006143445696942</v>
      </c>
      <c r="E513">
        <f t="shared" si="14"/>
        <v>4.7756133809136236E-2</v>
      </c>
      <c r="O513">
        <f t="shared" si="15"/>
        <v>-1.3407650844453579E-7</v>
      </c>
    </row>
    <row r="514" spans="2:15" x14ac:dyDescent="0.25">
      <c r="B514">
        <v>0.60773868682081666</v>
      </c>
      <c r="C514">
        <v>0.56512384474973032</v>
      </c>
      <c r="E514">
        <f t="shared" si="14"/>
        <v>4.2614842071086345E-2</v>
      </c>
      <c r="O514">
        <f t="shared" si="15"/>
        <v>1.1703869804481532E-4</v>
      </c>
    </row>
    <row r="515" spans="2:15" x14ac:dyDescent="0.25">
      <c r="B515">
        <v>0.5895585443827227</v>
      </c>
      <c r="C515">
        <v>0.53962833113711828</v>
      </c>
      <c r="E515">
        <f t="shared" si="14"/>
        <v>4.9930213245604427E-2</v>
      </c>
      <c r="O515">
        <f t="shared" si="15"/>
        <v>1.0829532010887661E-4</v>
      </c>
    </row>
    <row r="516" spans="2:15" x14ac:dyDescent="0.25">
      <c r="B516">
        <v>0.60506651959705726</v>
      </c>
      <c r="C516">
        <v>0.54872042393997711</v>
      </c>
      <c r="E516">
        <f t="shared" ref="E516:E579" si="16">B516-C516</f>
        <v>5.6346095657080153E-2</v>
      </c>
      <c r="O516">
        <f t="shared" si="15"/>
        <v>-6.4829971840315507E-6</v>
      </c>
    </row>
    <row r="517" spans="2:15" x14ac:dyDescent="0.25">
      <c r="B517">
        <v>0.61221848051576899</v>
      </c>
      <c r="C517">
        <v>0.56709124467997052</v>
      </c>
      <c r="E517">
        <f t="shared" si="16"/>
        <v>4.5127235835798474E-2</v>
      </c>
      <c r="O517">
        <f t="shared" ref="O517:O580" si="17">(B517-0.6)*(C517-0.55)</f>
        <v>2.0882904011246007E-4</v>
      </c>
    </row>
    <row r="518" spans="2:15" x14ac:dyDescent="0.25">
      <c r="B518">
        <v>0.59198564948017884</v>
      </c>
      <c r="C518">
        <v>0.53857481214560454</v>
      </c>
      <c r="E518">
        <f t="shared" si="16"/>
        <v>5.3410837334574301E-2</v>
      </c>
      <c r="O518">
        <f t="shared" si="17"/>
        <v>9.1565460219928703E-5</v>
      </c>
    </row>
    <row r="519" spans="2:15" x14ac:dyDescent="0.25">
      <c r="B519">
        <v>0.61437047291247471</v>
      </c>
      <c r="C519">
        <v>0.56546664723394791</v>
      </c>
      <c r="E519">
        <f t="shared" si="16"/>
        <v>4.8903825678526802E-2</v>
      </c>
      <c r="O519">
        <f t="shared" si="17"/>
        <v>2.2226303512224994E-4</v>
      </c>
    </row>
    <row r="520" spans="2:15" x14ac:dyDescent="0.25">
      <c r="B520">
        <v>0.61796129600463046</v>
      </c>
      <c r="C520">
        <v>0.56733477736081561</v>
      </c>
      <c r="E520">
        <f t="shared" si="16"/>
        <v>5.0626518643814844E-2</v>
      </c>
      <c r="O520">
        <f t="shared" si="17"/>
        <v>3.1135506735197554E-4</v>
      </c>
    </row>
    <row r="521" spans="2:15" x14ac:dyDescent="0.25">
      <c r="B521">
        <v>0.59199174236445706</v>
      </c>
      <c r="C521">
        <v>0.54874751327265181</v>
      </c>
      <c r="E521">
        <f t="shared" si="16"/>
        <v>4.3244229091805253E-2</v>
      </c>
      <c r="O521">
        <f t="shared" si="17"/>
        <v>1.0030236397702654E-5</v>
      </c>
    </row>
    <row r="522" spans="2:15" x14ac:dyDescent="0.25">
      <c r="B522">
        <v>0.61454406293338182</v>
      </c>
      <c r="C522">
        <v>0.56022629364904153</v>
      </c>
      <c r="E522">
        <f t="shared" si="16"/>
        <v>5.4317769284340289E-2</v>
      </c>
      <c r="O522">
        <f t="shared" si="17"/>
        <v>1.4873185840690237E-4</v>
      </c>
    </row>
    <row r="523" spans="2:15" x14ac:dyDescent="0.25">
      <c r="B523">
        <v>0.59134180687538185</v>
      </c>
      <c r="C523">
        <v>0.53112156392898313</v>
      </c>
      <c r="E523">
        <f t="shared" si="16"/>
        <v>6.0220242946398717E-2</v>
      </c>
      <c r="O523">
        <f t="shared" si="17"/>
        <v>1.6345314539362155E-4</v>
      </c>
    </row>
    <row r="524" spans="2:15" x14ac:dyDescent="0.25">
      <c r="B524">
        <v>0.57138983321861836</v>
      </c>
      <c r="C524">
        <v>0.51388756422144821</v>
      </c>
      <c r="E524">
        <f t="shared" si="16"/>
        <v>5.7502268997170147E-2</v>
      </c>
      <c r="O524">
        <f t="shared" si="17"/>
        <v>1.0331828105063006E-3</v>
      </c>
    </row>
    <row r="525" spans="2:15" x14ac:dyDescent="0.25">
      <c r="B525">
        <v>0.60300578302704044</v>
      </c>
      <c r="C525">
        <v>0.55307003485483475</v>
      </c>
      <c r="E525">
        <f t="shared" si="16"/>
        <v>4.9935748172205696E-2</v>
      </c>
      <c r="O525">
        <f t="shared" si="17"/>
        <v>9.2278586590847866E-6</v>
      </c>
    </row>
    <row r="526" spans="2:15" x14ac:dyDescent="0.25">
      <c r="B526">
        <v>0.57621829341706854</v>
      </c>
      <c r="C526">
        <v>0.52544760599889884</v>
      </c>
      <c r="E526">
        <f t="shared" si="16"/>
        <v>5.0770687418169702E-2</v>
      </c>
      <c r="O526">
        <f t="shared" si="17"/>
        <v>5.83897830042715E-4</v>
      </c>
    </row>
    <row r="527" spans="2:15" x14ac:dyDescent="0.25">
      <c r="B527">
        <v>0.5876627395842966</v>
      </c>
      <c r="C527">
        <v>0.53937140702106745</v>
      </c>
      <c r="E527">
        <f t="shared" si="16"/>
        <v>4.829133256322915E-2</v>
      </c>
      <c r="O527">
        <f t="shared" si="17"/>
        <v>1.3112771943360794E-4</v>
      </c>
    </row>
    <row r="528" spans="2:15" x14ac:dyDescent="0.25">
      <c r="B528">
        <v>0.56545737333034884</v>
      </c>
      <c r="C528">
        <v>0.5194967049466942</v>
      </c>
      <c r="E528">
        <f t="shared" si="16"/>
        <v>4.5960668383654646E-2</v>
      </c>
      <c r="O528">
        <f t="shared" si="17"/>
        <v>1.0536639332205599E-3</v>
      </c>
    </row>
    <row r="529" spans="2:15" x14ac:dyDescent="0.25">
      <c r="B529">
        <v>0.62339752225381195</v>
      </c>
      <c r="C529">
        <v>0.57354304881830898</v>
      </c>
      <c r="E529">
        <f t="shared" si="16"/>
        <v>4.9854473435502977E-2</v>
      </c>
      <c r="O529">
        <f t="shared" si="17"/>
        <v>5.5084900864896496E-4</v>
      </c>
    </row>
    <row r="530" spans="2:15" x14ac:dyDescent="0.25">
      <c r="B530">
        <v>0.58105116448998506</v>
      </c>
      <c r="C530">
        <v>0.53342703040619344</v>
      </c>
      <c r="E530">
        <f t="shared" si="16"/>
        <v>4.7624134083791625E-2</v>
      </c>
      <c r="O530">
        <f t="shared" si="17"/>
        <v>3.1403847474552012E-4</v>
      </c>
    </row>
    <row r="531" spans="2:15" x14ac:dyDescent="0.25">
      <c r="B531">
        <v>0.58362582012251452</v>
      </c>
      <c r="C531">
        <v>0.53817384235754417</v>
      </c>
      <c r="E531">
        <f t="shared" si="16"/>
        <v>4.5451977764970342E-2</v>
      </c>
      <c r="O531">
        <f t="shared" si="17"/>
        <v>1.9364363249707182E-4</v>
      </c>
    </row>
    <row r="532" spans="2:15" x14ac:dyDescent="0.25">
      <c r="B532">
        <v>0.61884245565328999</v>
      </c>
      <c r="C532">
        <v>0.55841622516579137</v>
      </c>
      <c r="E532">
        <f t="shared" si="16"/>
        <v>6.0426230487498622E-2</v>
      </c>
      <c r="O532">
        <f t="shared" si="17"/>
        <v>1.5858234945452643E-4</v>
      </c>
    </row>
    <row r="533" spans="2:15" x14ac:dyDescent="0.25">
      <c r="B533">
        <v>0.58495000949625775</v>
      </c>
      <c r="C533">
        <v>0.53203032899151215</v>
      </c>
      <c r="E533">
        <f t="shared" si="16"/>
        <v>5.2919680504745603E-2</v>
      </c>
      <c r="O533">
        <f t="shared" si="17"/>
        <v>2.7044337803311489E-4</v>
      </c>
    </row>
    <row r="534" spans="2:15" x14ac:dyDescent="0.25">
      <c r="B534">
        <v>0.59430007757318182</v>
      </c>
      <c r="C534">
        <v>0.54941555434498257</v>
      </c>
      <c r="E534">
        <f t="shared" si="16"/>
        <v>4.4884523228199247E-2</v>
      </c>
      <c r="O534">
        <f t="shared" si="17"/>
        <v>3.331294896290528E-6</v>
      </c>
    </row>
    <row r="535" spans="2:15" x14ac:dyDescent="0.25">
      <c r="B535">
        <v>0.60175264192529476</v>
      </c>
      <c r="C535">
        <v>0.5395270727547159</v>
      </c>
      <c r="E535">
        <f t="shared" si="16"/>
        <v>6.2225569170578865E-2</v>
      </c>
      <c r="O535">
        <f t="shared" si="17"/>
        <v>-1.835529137064701E-5</v>
      </c>
    </row>
    <row r="536" spans="2:15" x14ac:dyDescent="0.25">
      <c r="B536">
        <v>0.57785714365092522</v>
      </c>
      <c r="C536">
        <v>0.53110750670280737</v>
      </c>
      <c r="E536">
        <f t="shared" si="16"/>
        <v>4.6749636948117845E-2</v>
      </c>
      <c r="O536">
        <f t="shared" si="17"/>
        <v>4.1833376515559498E-4</v>
      </c>
    </row>
    <row r="537" spans="2:15" x14ac:dyDescent="0.25">
      <c r="B537">
        <v>0.63794949812543988</v>
      </c>
      <c r="C537">
        <v>0.58103848682648784</v>
      </c>
      <c r="E537">
        <f t="shared" si="16"/>
        <v>5.6911011298952041E-2</v>
      </c>
      <c r="O537">
        <f t="shared" si="17"/>
        <v>1.17789499763829E-3</v>
      </c>
    </row>
    <row r="538" spans="2:15" x14ac:dyDescent="0.25">
      <c r="B538">
        <v>0.63699992906212166</v>
      </c>
      <c r="C538">
        <v>0.59436020161656333</v>
      </c>
      <c r="E538">
        <f t="shared" si="16"/>
        <v>4.2639727445558329E-2</v>
      </c>
      <c r="O538">
        <f t="shared" si="17"/>
        <v>1.6413243129942572E-3</v>
      </c>
    </row>
    <row r="539" spans="2:15" x14ac:dyDescent="0.25">
      <c r="B539">
        <v>0.58420988877819791</v>
      </c>
      <c r="C539">
        <v>0.53868383880491366</v>
      </c>
      <c r="E539">
        <f t="shared" si="16"/>
        <v>4.5526049973284244E-2</v>
      </c>
      <c r="O539">
        <f t="shared" si="17"/>
        <v>1.7868344387425464E-4</v>
      </c>
    </row>
    <row r="540" spans="2:15" x14ac:dyDescent="0.25">
      <c r="B540">
        <v>0.58963031635096808</v>
      </c>
      <c r="C540">
        <v>0.54330701338026643</v>
      </c>
      <c r="E540">
        <f t="shared" si="16"/>
        <v>4.6323302970701641E-2</v>
      </c>
      <c r="O540">
        <f t="shared" si="17"/>
        <v>6.9404153913840916E-5</v>
      </c>
    </row>
    <row r="541" spans="2:15" x14ac:dyDescent="0.25">
      <c r="B541">
        <v>0.62465866991136154</v>
      </c>
      <c r="C541">
        <v>0.58375639675589297</v>
      </c>
      <c r="E541">
        <f t="shared" si="16"/>
        <v>4.0902273155468571E-2</v>
      </c>
      <c r="O541">
        <f t="shared" si="17"/>
        <v>8.3238784500051994E-4</v>
      </c>
    </row>
    <row r="542" spans="2:15" x14ac:dyDescent="0.25">
      <c r="B542">
        <v>0.58999104474214037</v>
      </c>
      <c r="C542">
        <v>0.54565554888947676</v>
      </c>
      <c r="E542">
        <f t="shared" si="16"/>
        <v>4.4335495852663609E-2</v>
      </c>
      <c r="O542">
        <f t="shared" si="17"/>
        <v>4.3483416785186039E-5</v>
      </c>
    </row>
    <row r="543" spans="2:15" x14ac:dyDescent="0.25">
      <c r="B543">
        <v>0.61002738115536859</v>
      </c>
      <c r="C543">
        <v>0.55597479380108694</v>
      </c>
      <c r="E543">
        <f t="shared" si="16"/>
        <v>5.4052587354281645E-2</v>
      </c>
      <c r="O543">
        <f t="shared" si="17"/>
        <v>5.9911534768231931E-5</v>
      </c>
    </row>
    <row r="544" spans="2:15" x14ac:dyDescent="0.25">
      <c r="B544">
        <v>0.58670316501761499</v>
      </c>
      <c r="C544">
        <v>0.53609751414274642</v>
      </c>
      <c r="E544">
        <f t="shared" si="16"/>
        <v>5.0605650874868569E-2</v>
      </c>
      <c r="O544">
        <f t="shared" si="17"/>
        <v>1.8485906028884247E-4</v>
      </c>
    </row>
    <row r="545" spans="2:15" x14ac:dyDescent="0.25">
      <c r="B545">
        <v>0.62502392358940217</v>
      </c>
      <c r="C545">
        <v>0.57546247991104471</v>
      </c>
      <c r="E545">
        <f t="shared" si="16"/>
        <v>4.9561443678357464E-2</v>
      </c>
      <c r="O545">
        <f t="shared" si="17"/>
        <v>6.3717115169067019E-4</v>
      </c>
    </row>
    <row r="546" spans="2:15" x14ac:dyDescent="0.25">
      <c r="B546">
        <v>0.61312537226229857</v>
      </c>
      <c r="C546">
        <v>0.55360576475750312</v>
      </c>
      <c r="E546">
        <f t="shared" si="16"/>
        <v>5.9519607504795458E-2</v>
      </c>
      <c r="O546">
        <f t="shared" si="17"/>
        <v>4.732700473250464E-5</v>
      </c>
    </row>
    <row r="547" spans="2:15" x14ac:dyDescent="0.25">
      <c r="B547">
        <v>0.54968971174231385</v>
      </c>
      <c r="C547">
        <v>0.5046376120256465</v>
      </c>
      <c r="E547">
        <f t="shared" si="16"/>
        <v>4.5052099716667349E-2</v>
      </c>
      <c r="O547">
        <f t="shared" si="17"/>
        <v>2.2821948150467219E-3</v>
      </c>
    </row>
    <row r="548" spans="2:15" x14ac:dyDescent="0.25">
      <c r="B548">
        <v>0.59726490356270823</v>
      </c>
      <c r="C548">
        <v>0.54516678329660051</v>
      </c>
      <c r="E548">
        <f t="shared" si="16"/>
        <v>5.2098120266107717E-2</v>
      </c>
      <c r="O548">
        <f t="shared" si="17"/>
        <v>1.3219313786127048E-5</v>
      </c>
    </row>
    <row r="549" spans="2:15" x14ac:dyDescent="0.25">
      <c r="B549">
        <v>0.64337010858377119</v>
      </c>
      <c r="C549">
        <v>0.59046557924497367</v>
      </c>
      <c r="E549">
        <f t="shared" si="16"/>
        <v>5.2904529338797524E-2</v>
      </c>
      <c r="O549">
        <f t="shared" si="17"/>
        <v>1.7549965657597051E-3</v>
      </c>
    </row>
    <row r="550" spans="2:15" x14ac:dyDescent="0.25">
      <c r="B550">
        <v>0.59907858836737626</v>
      </c>
      <c r="C550">
        <v>0.55835499901508778</v>
      </c>
      <c r="E550">
        <f t="shared" si="16"/>
        <v>4.0723589352288481E-2</v>
      </c>
      <c r="O550">
        <f t="shared" si="17"/>
        <v>-7.6983932830615176E-6</v>
      </c>
    </row>
    <row r="551" spans="2:15" x14ac:dyDescent="0.25">
      <c r="B551">
        <v>0.60387391581172822</v>
      </c>
      <c r="C551">
        <v>0.54287786381266223</v>
      </c>
      <c r="E551">
        <f t="shared" si="16"/>
        <v>6.0996051999065992E-2</v>
      </c>
      <c r="O551">
        <f t="shared" si="17"/>
        <v>-2.7590555989409878E-5</v>
      </c>
    </row>
    <row r="552" spans="2:15" x14ac:dyDescent="0.25">
      <c r="B552">
        <v>0.62592651736579907</v>
      </c>
      <c r="C552">
        <v>0.58094949578306998</v>
      </c>
      <c r="E552">
        <f t="shared" si="16"/>
        <v>4.4977021582729093E-2</v>
      </c>
      <c r="O552">
        <f t="shared" si="17"/>
        <v>8.0241263988248854E-4</v>
      </c>
    </row>
    <row r="553" spans="2:15" x14ac:dyDescent="0.25">
      <c r="B553">
        <v>0.62605874659574567</v>
      </c>
      <c r="C553">
        <v>0.57395776641030616</v>
      </c>
      <c r="E553">
        <f t="shared" si="16"/>
        <v>5.2100980185439516E-2</v>
      </c>
      <c r="O553">
        <f t="shared" si="17"/>
        <v>6.2430936388623503E-4</v>
      </c>
    </row>
    <row r="554" spans="2:15" x14ac:dyDescent="0.25">
      <c r="B554">
        <v>0.60187820302682682</v>
      </c>
      <c r="C554">
        <v>0.56094269881773029</v>
      </c>
      <c r="E554">
        <f t="shared" si="16"/>
        <v>4.0935504209096529E-2</v>
      </c>
      <c r="O554">
        <f t="shared" si="17"/>
        <v>2.0552610041115445E-5</v>
      </c>
    </row>
    <row r="555" spans="2:15" x14ac:dyDescent="0.25">
      <c r="B555">
        <v>0.60509452327033542</v>
      </c>
      <c r="C555">
        <v>0.55571705040658059</v>
      </c>
      <c r="E555">
        <f t="shared" si="16"/>
        <v>4.9377472863754823E-2</v>
      </c>
      <c r="O555">
        <f t="shared" si="17"/>
        <v>2.9125646334005281E-5</v>
      </c>
    </row>
    <row r="556" spans="2:15" x14ac:dyDescent="0.25">
      <c r="B556">
        <v>0.60933885182002689</v>
      </c>
      <c r="C556">
        <v>0.55466115839983376</v>
      </c>
      <c r="E556">
        <f t="shared" si="16"/>
        <v>5.467769342019313E-2</v>
      </c>
      <c r="O556">
        <f t="shared" si="17"/>
        <v>4.3529867605720892E-5</v>
      </c>
    </row>
    <row r="557" spans="2:15" x14ac:dyDescent="0.25">
      <c r="B557">
        <v>0.58403353954634718</v>
      </c>
      <c r="C557">
        <v>0.52566046206700301</v>
      </c>
      <c r="E557">
        <f t="shared" si="16"/>
        <v>5.8373077479344171E-2</v>
      </c>
      <c r="O557">
        <f t="shared" si="17"/>
        <v>3.8861626986737931E-4</v>
      </c>
    </row>
    <row r="558" spans="2:15" x14ac:dyDescent="0.25">
      <c r="B558">
        <v>0.54967758664059263</v>
      </c>
      <c r="C558">
        <v>0.49898106809473219</v>
      </c>
      <c r="E558">
        <f t="shared" si="16"/>
        <v>5.0696518545860436E-2</v>
      </c>
      <c r="O558">
        <f t="shared" si="17"/>
        <v>2.5673957804923445E-3</v>
      </c>
    </row>
    <row r="559" spans="2:15" x14ac:dyDescent="0.25">
      <c r="B559">
        <v>0.6010770500803887</v>
      </c>
      <c r="C559">
        <v>0.54950689145806575</v>
      </c>
      <c r="E559">
        <f t="shared" si="16"/>
        <v>5.1570158622322948E-2</v>
      </c>
      <c r="O559">
        <f t="shared" si="17"/>
        <v>-5.3110259473069675E-7</v>
      </c>
    </row>
    <row r="560" spans="2:15" x14ac:dyDescent="0.25">
      <c r="B560">
        <v>0.60109566145985782</v>
      </c>
      <c r="C560">
        <v>0.55072215541264458</v>
      </c>
      <c r="E560">
        <f t="shared" si="16"/>
        <v>5.0373506047213246E-2</v>
      </c>
      <c r="O560">
        <f t="shared" si="17"/>
        <v>7.9123785366235142E-7</v>
      </c>
    </row>
    <row r="561" spans="2:15" x14ac:dyDescent="0.25">
      <c r="B561">
        <v>0.59551577831306968</v>
      </c>
      <c r="C561">
        <v>0.52731344522822365</v>
      </c>
      <c r="E561">
        <f t="shared" si="16"/>
        <v>6.8202333084846023E-2</v>
      </c>
      <c r="O561">
        <f t="shared" si="17"/>
        <v>1.0173154090933179E-4</v>
      </c>
    </row>
    <row r="562" spans="2:15" x14ac:dyDescent="0.25">
      <c r="B562">
        <v>0.62531817487999153</v>
      </c>
      <c r="C562">
        <v>0.57294352855588393</v>
      </c>
      <c r="E562">
        <f t="shared" si="16"/>
        <v>5.2374646324107599E-2</v>
      </c>
      <c r="O562">
        <f t="shared" si="17"/>
        <v>5.8088826834194816E-4</v>
      </c>
    </row>
    <row r="563" spans="2:15" x14ac:dyDescent="0.25">
      <c r="B563">
        <v>0.57458099198765433</v>
      </c>
      <c r="C563">
        <v>0.53193493451086471</v>
      </c>
      <c r="E563">
        <f t="shared" si="16"/>
        <v>4.2646057476789623E-2</v>
      </c>
      <c r="O563">
        <f t="shared" si="17"/>
        <v>4.5919604441187987E-4</v>
      </c>
    </row>
    <row r="564" spans="2:15" x14ac:dyDescent="0.25">
      <c r="B564">
        <v>0.61701678038952668</v>
      </c>
      <c r="C564">
        <v>0.56949070827259984</v>
      </c>
      <c r="E564">
        <f t="shared" si="16"/>
        <v>4.7526072116926832E-2</v>
      </c>
      <c r="O564">
        <f t="shared" si="17"/>
        <v>3.3166910231116202E-4</v>
      </c>
    </row>
    <row r="565" spans="2:15" x14ac:dyDescent="0.25">
      <c r="B565">
        <v>0.56037629925375709</v>
      </c>
      <c r="C565">
        <v>0.50894726414951108</v>
      </c>
      <c r="E565">
        <f t="shared" si="16"/>
        <v>5.1429035104246013E-2</v>
      </c>
      <c r="O565">
        <f t="shared" si="17"/>
        <v>1.6266613201543316E-3</v>
      </c>
    </row>
    <row r="566" spans="2:15" x14ac:dyDescent="0.25">
      <c r="B566">
        <v>0.58946343511508315</v>
      </c>
      <c r="C566">
        <v>0.53624238718727113</v>
      </c>
      <c r="E566">
        <f t="shared" si="16"/>
        <v>5.3221047927812015E-2</v>
      </c>
      <c r="O566">
        <f t="shared" si="17"/>
        <v>1.4495798006288138E-4</v>
      </c>
    </row>
    <row r="567" spans="2:15" x14ac:dyDescent="0.25">
      <c r="B567">
        <v>0.59970310810238003</v>
      </c>
      <c r="C567">
        <v>0.55378340334697829</v>
      </c>
      <c r="E567">
        <f t="shared" si="16"/>
        <v>4.5919704755401747E-2</v>
      </c>
      <c r="O567">
        <f t="shared" si="17"/>
        <v>-1.1232617991460185E-6</v>
      </c>
    </row>
    <row r="568" spans="2:15" x14ac:dyDescent="0.25">
      <c r="B568">
        <v>0.58904324418339982</v>
      </c>
      <c r="C568">
        <v>0.54281994192340988</v>
      </c>
      <c r="E568">
        <f t="shared" si="16"/>
        <v>4.622330225998994E-2</v>
      </c>
      <c r="O568">
        <f t="shared" si="17"/>
        <v>7.8670143094206288E-5</v>
      </c>
    </row>
    <row r="569" spans="2:15" x14ac:dyDescent="0.25">
      <c r="B569">
        <v>0.57989116320548961</v>
      </c>
      <c r="C569">
        <v>0.52553684219329933</v>
      </c>
      <c r="E569">
        <f t="shared" si="16"/>
        <v>5.4354321012190288E-2</v>
      </c>
      <c r="O569">
        <f t="shared" si="17"/>
        <v>4.9192564781329687E-4</v>
      </c>
    </row>
    <row r="570" spans="2:15" x14ac:dyDescent="0.25">
      <c r="B570">
        <v>0.56198344065562833</v>
      </c>
      <c r="C570">
        <v>0.50526411138317273</v>
      </c>
      <c r="E570">
        <f t="shared" si="16"/>
        <v>5.6719329272455599E-2</v>
      </c>
      <c r="O570">
        <f t="shared" si="17"/>
        <v>1.7007045644248156E-3</v>
      </c>
    </row>
    <row r="571" spans="2:15" x14ac:dyDescent="0.25">
      <c r="B571">
        <v>0.65493239237926026</v>
      </c>
      <c r="C571">
        <v>0.608743496668394</v>
      </c>
      <c r="E571">
        <f t="shared" si="16"/>
        <v>4.6188895710866262E-2</v>
      </c>
      <c r="O571">
        <f t="shared" si="17"/>
        <v>3.2269208087179861E-3</v>
      </c>
    </row>
    <row r="572" spans="2:15" x14ac:dyDescent="0.25">
      <c r="B572">
        <v>0.63330264036301243</v>
      </c>
      <c r="C572">
        <v>0.58231776382493261</v>
      </c>
      <c r="E572">
        <f t="shared" si="16"/>
        <v>5.0984876538079815E-2</v>
      </c>
      <c r="O572">
        <f t="shared" si="17"/>
        <v>1.0762668659985029E-3</v>
      </c>
    </row>
    <row r="573" spans="2:15" x14ac:dyDescent="0.25">
      <c r="B573">
        <v>0.5972140954618681</v>
      </c>
      <c r="C573">
        <v>0.55406605763262307</v>
      </c>
      <c r="E573">
        <f t="shared" si="16"/>
        <v>4.3148037829245034E-2</v>
      </c>
      <c r="O573">
        <f t="shared" si="17"/>
        <v>-1.1327648411030237E-5</v>
      </c>
    </row>
    <row r="574" spans="2:15" x14ac:dyDescent="0.25">
      <c r="B574">
        <v>0.56455557324925143</v>
      </c>
      <c r="C574">
        <v>0.51629597801381411</v>
      </c>
      <c r="E574">
        <f t="shared" si="16"/>
        <v>4.8259595235437325E-2</v>
      </c>
      <c r="O574">
        <f t="shared" si="17"/>
        <v>1.1946197384949861E-3</v>
      </c>
    </row>
    <row r="575" spans="2:15" x14ac:dyDescent="0.25">
      <c r="B575">
        <v>0.59501810029502578</v>
      </c>
      <c r="C575">
        <v>0.55433760680690869</v>
      </c>
      <c r="E575">
        <f t="shared" si="16"/>
        <v>4.0680493488117087E-2</v>
      </c>
      <c r="O575">
        <f t="shared" si="17"/>
        <v>-2.1609522071632269E-5</v>
      </c>
    </row>
    <row r="576" spans="2:15" x14ac:dyDescent="0.25">
      <c r="B576">
        <v>0.59904658092353402</v>
      </c>
      <c r="C576">
        <v>0.55548049277949518</v>
      </c>
      <c r="E576">
        <f t="shared" si="16"/>
        <v>4.3566088144038839E-2</v>
      </c>
      <c r="O576">
        <f t="shared" si="17"/>
        <v>-5.2252063644045931E-6</v>
      </c>
    </row>
    <row r="577" spans="2:15" x14ac:dyDescent="0.25">
      <c r="B577">
        <v>0.57151948528456908</v>
      </c>
      <c r="C577">
        <v>0.51296186024643808</v>
      </c>
      <c r="E577">
        <f t="shared" si="16"/>
        <v>5.8557625038131E-2</v>
      </c>
      <c r="O577">
        <f t="shared" si="17"/>
        <v>1.0548652842835074E-3</v>
      </c>
    </row>
    <row r="578" spans="2:15" x14ac:dyDescent="0.25">
      <c r="B578">
        <v>0.62201112444426021</v>
      </c>
      <c r="C578">
        <v>0.57441813963634969</v>
      </c>
      <c r="E578">
        <f t="shared" si="16"/>
        <v>4.7592984807910521E-2</v>
      </c>
      <c r="O578">
        <f t="shared" si="17"/>
        <v>5.3747071023301537E-4</v>
      </c>
    </row>
    <row r="579" spans="2:15" x14ac:dyDescent="0.25">
      <c r="B579">
        <v>0.60368474856606769</v>
      </c>
      <c r="C579">
        <v>0.5571898140984769</v>
      </c>
      <c r="E579">
        <f t="shared" si="16"/>
        <v>4.6494934467590787E-2</v>
      </c>
      <c r="O579">
        <f t="shared" si="17"/>
        <v>2.649265718965598E-5</v>
      </c>
    </row>
    <row r="580" spans="2:15" x14ac:dyDescent="0.25">
      <c r="B580">
        <v>0.59707968870396744</v>
      </c>
      <c r="C580">
        <v>0.5495691079011833</v>
      </c>
      <c r="E580">
        <f t="shared" ref="E580:E643" si="18">B580-C580</f>
        <v>4.7510580802784141E-2</v>
      </c>
      <c r="O580">
        <f t="shared" si="17"/>
        <v>1.2583390635457207E-6</v>
      </c>
    </row>
    <row r="581" spans="2:15" x14ac:dyDescent="0.25">
      <c r="B581">
        <v>0.6041010703757832</v>
      </c>
      <c r="C581">
        <v>0.552927065625471</v>
      </c>
      <c r="E581">
        <f t="shared" si="18"/>
        <v>5.1174004750312196E-2</v>
      </c>
      <c r="O581">
        <f t="shared" ref="O581:O644" si="19">(B581-0.6)*(C581-0.55)</f>
        <v>1.2004102124592339E-5</v>
      </c>
    </row>
    <row r="582" spans="2:15" x14ac:dyDescent="0.25">
      <c r="B582">
        <v>0.59393426091910873</v>
      </c>
      <c r="C582">
        <v>0.54334736201639255</v>
      </c>
      <c r="E582">
        <f t="shared" si="18"/>
        <v>5.0586898902716171E-2</v>
      </c>
      <c r="O582">
        <f t="shared" si="19"/>
        <v>4.035316620818953E-5</v>
      </c>
    </row>
    <row r="583" spans="2:15" x14ac:dyDescent="0.25">
      <c r="B583">
        <v>0.62006122398819474</v>
      </c>
      <c r="C583">
        <v>0.57485519401755214</v>
      </c>
      <c r="E583">
        <f t="shared" si="18"/>
        <v>4.5206029970642603E-2</v>
      </c>
      <c r="O583">
        <f t="shared" si="19"/>
        <v>4.9862561445615115E-4</v>
      </c>
    </row>
    <row r="584" spans="2:15" x14ac:dyDescent="0.25">
      <c r="B584">
        <v>0.61976529258261492</v>
      </c>
      <c r="C584">
        <v>0.55885470292640171</v>
      </c>
      <c r="E584">
        <f t="shared" si="18"/>
        <v>6.091058965621321E-2</v>
      </c>
      <c r="O584">
        <f t="shared" si="19"/>
        <v>1.7501579407246579E-4</v>
      </c>
    </row>
    <row r="585" spans="2:15" x14ac:dyDescent="0.25">
      <c r="B585">
        <v>0.6260706781687414</v>
      </c>
      <c r="C585">
        <v>0.57716009263378132</v>
      </c>
      <c r="E585">
        <f t="shared" si="18"/>
        <v>4.8910585534960083E-2</v>
      </c>
      <c r="O585">
        <f t="shared" si="19"/>
        <v>7.0808203408851626E-4</v>
      </c>
    </row>
    <row r="586" spans="2:15" x14ac:dyDescent="0.25">
      <c r="B586">
        <v>0.5962475650847221</v>
      </c>
      <c r="C586">
        <v>0.55490708917479314</v>
      </c>
      <c r="E586">
        <f t="shared" si="18"/>
        <v>4.1340475909928953E-2</v>
      </c>
      <c r="O586">
        <f t="shared" si="19"/>
        <v>-1.8413532751875748E-5</v>
      </c>
    </row>
    <row r="587" spans="2:15" x14ac:dyDescent="0.25">
      <c r="B587">
        <v>0.58186748742584482</v>
      </c>
      <c r="C587">
        <v>0.53460973271068357</v>
      </c>
      <c r="E587">
        <f t="shared" si="18"/>
        <v>4.7257754715161249E-2</v>
      </c>
      <c r="O587">
        <f t="shared" si="19"/>
        <v>2.7906421514313978E-4</v>
      </c>
    </row>
    <row r="588" spans="2:15" x14ac:dyDescent="0.25">
      <c r="B588">
        <v>0.57788574726541653</v>
      </c>
      <c r="C588">
        <v>0.5270316427227858</v>
      </c>
      <c r="E588">
        <f t="shared" si="18"/>
        <v>5.0854104542630729E-2</v>
      </c>
      <c r="O588">
        <f t="shared" si="19"/>
        <v>5.0792805772652489E-4</v>
      </c>
    </row>
    <row r="589" spans="2:15" x14ac:dyDescent="0.25">
      <c r="B589">
        <v>0.57560974535906062</v>
      </c>
      <c r="C589">
        <v>0.52497646851934288</v>
      </c>
      <c r="E589">
        <f t="shared" si="18"/>
        <v>5.0633276839717745E-2</v>
      </c>
      <c r="O589">
        <f t="shared" si="19"/>
        <v>6.1033030482879065E-4</v>
      </c>
    </row>
    <row r="590" spans="2:15" x14ac:dyDescent="0.25">
      <c r="B590">
        <v>0.6222412668248789</v>
      </c>
      <c r="C590">
        <v>0.58117849887379547</v>
      </c>
      <c r="E590">
        <f t="shared" si="18"/>
        <v>4.1062767951083434E-2</v>
      </c>
      <c r="O590">
        <f t="shared" si="19"/>
        <v>6.9344931265127104E-4</v>
      </c>
    </row>
    <row r="591" spans="2:15" x14ac:dyDescent="0.25">
      <c r="B591">
        <v>0.61539579694886293</v>
      </c>
      <c r="C591">
        <v>0.57150237855265096</v>
      </c>
      <c r="E591">
        <f t="shared" si="18"/>
        <v>4.389341839621197E-2</v>
      </c>
      <c r="O591">
        <f t="shared" si="19"/>
        <v>3.3104625411419907E-4</v>
      </c>
    </row>
    <row r="592" spans="2:15" x14ac:dyDescent="0.25">
      <c r="B592">
        <v>0.58005980418026071</v>
      </c>
      <c r="C592">
        <v>0.52421826546683759</v>
      </c>
      <c r="E592">
        <f t="shared" si="18"/>
        <v>5.5841538713423122E-2</v>
      </c>
      <c r="O592">
        <f t="shared" si="19"/>
        <v>5.1409283516379366E-4</v>
      </c>
    </row>
    <row r="593" spans="2:15" x14ac:dyDescent="0.25">
      <c r="B593">
        <v>0.6177681222779956</v>
      </c>
      <c r="C593">
        <v>0.55452754795067816</v>
      </c>
      <c r="E593">
        <f t="shared" si="18"/>
        <v>6.3240574327317445E-2</v>
      </c>
      <c r="O593">
        <f t="shared" si="19"/>
        <v>8.0446025607137201E-5</v>
      </c>
    </row>
    <row r="594" spans="2:15" x14ac:dyDescent="0.25">
      <c r="B594">
        <v>0.57133180904121972</v>
      </c>
      <c r="C594">
        <v>0.51361335387753038</v>
      </c>
      <c r="E594">
        <f t="shared" si="18"/>
        <v>5.7718455163689342E-2</v>
      </c>
      <c r="O594">
        <f t="shared" si="19"/>
        <v>1.0431393193885217E-3</v>
      </c>
    </row>
    <row r="595" spans="2:15" x14ac:dyDescent="0.25">
      <c r="B595">
        <v>0.57861267021751173</v>
      </c>
      <c r="C595">
        <v>0.53179858249378986</v>
      </c>
      <c r="E595">
        <f t="shared" si="18"/>
        <v>4.6814087723721864E-2</v>
      </c>
      <c r="O595">
        <f t="shared" si="19"/>
        <v>3.8927971871407206E-4</v>
      </c>
    </row>
    <row r="596" spans="2:15" x14ac:dyDescent="0.25">
      <c r="B596">
        <v>0.60094411531094727</v>
      </c>
      <c r="C596">
        <v>0.54180421498337183</v>
      </c>
      <c r="E596">
        <f t="shared" si="18"/>
        <v>5.9139900327575434E-2</v>
      </c>
      <c r="O596">
        <f t="shared" si="19"/>
        <v>-7.7377661194310909E-6</v>
      </c>
    </row>
    <row r="597" spans="2:15" x14ac:dyDescent="0.25">
      <c r="B597">
        <v>0.62210200084721268</v>
      </c>
      <c r="C597">
        <v>0.56393567038366932</v>
      </c>
      <c r="E597">
        <f t="shared" si="18"/>
        <v>5.8166330463543359E-2</v>
      </c>
      <c r="O597">
        <f t="shared" si="19"/>
        <v>3.0800619862633521E-4</v>
      </c>
    </row>
    <row r="598" spans="2:15" x14ac:dyDescent="0.25">
      <c r="B598">
        <v>0.61555441485672435</v>
      </c>
      <c r="C598">
        <v>0.56166520790522922</v>
      </c>
      <c r="E598">
        <f t="shared" si="18"/>
        <v>5.3889206951495128E-2</v>
      </c>
      <c r="O598">
        <f t="shared" si="19"/>
        <v>1.8144548314787538E-4</v>
      </c>
    </row>
    <row r="599" spans="2:15" x14ac:dyDescent="0.25">
      <c r="B599">
        <v>0.59173226422006686</v>
      </c>
      <c r="C599">
        <v>0.53791464128340027</v>
      </c>
      <c r="E599">
        <f t="shared" si="18"/>
        <v>5.3817622936666587E-2</v>
      </c>
      <c r="O599">
        <f t="shared" si="19"/>
        <v>9.991855267455849E-5</v>
      </c>
    </row>
    <row r="600" spans="2:15" x14ac:dyDescent="0.25">
      <c r="B600">
        <v>0.5976392826003103</v>
      </c>
      <c r="C600">
        <v>0.54651469255131779</v>
      </c>
      <c r="E600">
        <f t="shared" si="18"/>
        <v>5.1124590048992502E-2</v>
      </c>
      <c r="O600">
        <f t="shared" si="19"/>
        <v>8.2278259373722445E-6</v>
      </c>
    </row>
    <row r="601" spans="2:15" x14ac:dyDescent="0.25">
      <c r="B601">
        <v>0.60879533573949662</v>
      </c>
      <c r="C601">
        <v>0.56469961084860265</v>
      </c>
      <c r="E601">
        <f t="shared" si="18"/>
        <v>4.4095724890893973E-2</v>
      </c>
      <c r="O601">
        <f t="shared" si="19"/>
        <v>1.2928801265340713E-4</v>
      </c>
    </row>
    <row r="602" spans="2:15" x14ac:dyDescent="0.25">
      <c r="B602">
        <v>0.59358507351063206</v>
      </c>
      <c r="C602">
        <v>0.55463731589025755</v>
      </c>
      <c r="E602">
        <f t="shared" si="18"/>
        <v>3.8947757620374501E-2</v>
      </c>
      <c r="O602">
        <f t="shared" si="19"/>
        <v>-2.9748040543979687E-5</v>
      </c>
    </row>
    <row r="603" spans="2:15" x14ac:dyDescent="0.25">
      <c r="B603">
        <v>0.6156359765576096</v>
      </c>
      <c r="C603">
        <v>0.56751984280232814</v>
      </c>
      <c r="E603">
        <f t="shared" si="18"/>
        <v>4.8116133755281454E-2</v>
      </c>
      <c r="O603">
        <f t="shared" si="19"/>
        <v>2.7393985135020784E-4</v>
      </c>
    </row>
    <row r="604" spans="2:15" x14ac:dyDescent="0.25">
      <c r="B604">
        <v>0.61686242524918478</v>
      </c>
      <c r="C604">
        <v>0.55866736613909784</v>
      </c>
      <c r="E604">
        <f t="shared" si="18"/>
        <v>5.8195059110086933E-2</v>
      </c>
      <c r="O604">
        <f t="shared" si="19"/>
        <v>1.4615281362785208E-4</v>
      </c>
    </row>
    <row r="605" spans="2:15" x14ac:dyDescent="0.25">
      <c r="B605">
        <v>0.58166602917875221</v>
      </c>
      <c r="C605">
        <v>0.5411956433387819</v>
      </c>
      <c r="E605">
        <f t="shared" si="18"/>
        <v>4.0470385839970313E-2</v>
      </c>
      <c r="O605">
        <f t="shared" si="19"/>
        <v>1.6141881812663198E-4</v>
      </c>
    </row>
    <row r="606" spans="2:15" x14ac:dyDescent="0.25">
      <c r="B606">
        <v>0.56981745992949684</v>
      </c>
      <c r="C606">
        <v>0.52081594831186095</v>
      </c>
      <c r="E606">
        <f t="shared" si="18"/>
        <v>4.9001511617635884E-2</v>
      </c>
      <c r="O606">
        <f t="shared" si="19"/>
        <v>8.8084880949689285E-4</v>
      </c>
    </row>
    <row r="607" spans="2:15" x14ac:dyDescent="0.25">
      <c r="B607">
        <v>0.62732365399031642</v>
      </c>
      <c r="C607">
        <v>0.57679137375360412</v>
      </c>
      <c r="E607">
        <f t="shared" si="18"/>
        <v>5.0532280236712301E-2</v>
      </c>
      <c r="O607">
        <f t="shared" si="19"/>
        <v>7.320382263687232E-4</v>
      </c>
    </row>
    <row r="608" spans="2:15" x14ac:dyDescent="0.25">
      <c r="B608">
        <v>0.62080003513411797</v>
      </c>
      <c r="C608">
        <v>0.58517834158062365</v>
      </c>
      <c r="E608">
        <f t="shared" si="18"/>
        <v>3.5621693553494316E-2</v>
      </c>
      <c r="O608">
        <f t="shared" si="19"/>
        <v>7.3171074083697477E-4</v>
      </c>
    </row>
    <row r="609" spans="2:15" x14ac:dyDescent="0.25">
      <c r="B609">
        <v>0.57636004729382873</v>
      </c>
      <c r="C609">
        <v>0.5258575739465069</v>
      </c>
      <c r="E609">
        <f t="shared" si="18"/>
        <v>5.050247334732183E-2</v>
      </c>
      <c r="O609">
        <f t="shared" si="19"/>
        <v>5.7072581011681468E-4</v>
      </c>
    </row>
    <row r="610" spans="2:15" x14ac:dyDescent="0.25">
      <c r="B610">
        <v>0.61203238146012218</v>
      </c>
      <c r="C610">
        <v>0.56912367308958656</v>
      </c>
      <c r="E610">
        <f t="shared" si="18"/>
        <v>4.290870837053562E-2</v>
      </c>
      <c r="O610">
        <f t="shared" si="19"/>
        <v>2.3010332953257855E-4</v>
      </c>
    </row>
    <row r="611" spans="2:15" x14ac:dyDescent="0.25">
      <c r="B611">
        <v>0.58981663254472616</v>
      </c>
      <c r="C611">
        <v>0.53788925982943503</v>
      </c>
      <c r="E611">
        <f t="shared" si="18"/>
        <v>5.1927372715291131E-2</v>
      </c>
      <c r="O611">
        <f t="shared" si="19"/>
        <v>1.2332811731220907E-4</v>
      </c>
    </row>
    <row r="612" spans="2:15" x14ac:dyDescent="0.25">
      <c r="B612">
        <v>0.58734322761894753</v>
      </c>
      <c r="C612">
        <v>0.53946502424060505</v>
      </c>
      <c r="E612">
        <f t="shared" si="18"/>
        <v>4.7878203378342477E-2</v>
      </c>
      <c r="O612">
        <f t="shared" si="19"/>
        <v>1.333387902265676E-4</v>
      </c>
    </row>
    <row r="613" spans="2:15" x14ac:dyDescent="0.25">
      <c r="B613">
        <v>0.60447492139321712</v>
      </c>
      <c r="C613">
        <v>0.55178959718022047</v>
      </c>
      <c r="E613">
        <f t="shared" si="18"/>
        <v>5.2685324212996654E-2</v>
      </c>
      <c r="O613">
        <f t="shared" si="19"/>
        <v>8.0083067070094638E-6</v>
      </c>
    </row>
    <row r="614" spans="2:15" x14ac:dyDescent="0.25">
      <c r="B614">
        <v>0.60904874119023267</v>
      </c>
      <c r="C614">
        <v>0.56434084947328345</v>
      </c>
      <c r="E614">
        <f t="shared" si="18"/>
        <v>4.4707891716949222E-2</v>
      </c>
      <c r="O614">
        <f t="shared" si="19"/>
        <v>1.2976663533182628E-4</v>
      </c>
    </row>
    <row r="615" spans="2:15" x14ac:dyDescent="0.25">
      <c r="B615">
        <v>0.60717343676656499</v>
      </c>
      <c r="C615">
        <v>0.55156294277257312</v>
      </c>
      <c r="E615">
        <f t="shared" si="18"/>
        <v>5.5610493993991872E-2</v>
      </c>
      <c r="O615">
        <f t="shared" si="19"/>
        <v>1.1211671148812735E-5</v>
      </c>
    </row>
    <row r="616" spans="2:15" x14ac:dyDescent="0.25">
      <c r="B616">
        <v>0.61787828110647314</v>
      </c>
      <c r="C616">
        <v>0.57889242204329916</v>
      </c>
      <c r="E616">
        <f t="shared" si="18"/>
        <v>3.8985859063173978E-2</v>
      </c>
      <c r="O616">
        <f t="shared" si="19"/>
        <v>5.1654684313696324E-4</v>
      </c>
    </row>
    <row r="617" spans="2:15" x14ac:dyDescent="0.25">
      <c r="B617">
        <v>0.60899385243997872</v>
      </c>
      <c r="C617">
        <v>0.54922386707145598</v>
      </c>
      <c r="E617">
        <f t="shared" si="18"/>
        <v>5.9769985368522738E-2</v>
      </c>
      <c r="O617">
        <f t="shared" si="19"/>
        <v>-6.980425033133842E-6</v>
      </c>
    </row>
    <row r="618" spans="2:15" x14ac:dyDescent="0.25">
      <c r="B618">
        <v>0.62021110609499175</v>
      </c>
      <c r="C618">
        <v>0.56928776811585069</v>
      </c>
      <c r="E618">
        <f t="shared" si="18"/>
        <v>5.0923337979141059E-2</v>
      </c>
      <c r="O618">
        <f t="shared" si="19"/>
        <v>3.8982712772505691E-4</v>
      </c>
    </row>
    <row r="619" spans="2:15" x14ac:dyDescent="0.25">
      <c r="B619">
        <v>0.6086973296521444</v>
      </c>
      <c r="C619">
        <v>0.56139474218860952</v>
      </c>
      <c r="E619">
        <f t="shared" si="18"/>
        <v>4.7302587463534884E-2</v>
      </c>
      <c r="O619">
        <f t="shared" si="19"/>
        <v>9.9103829115534248E-5</v>
      </c>
    </row>
    <row r="620" spans="2:15" x14ac:dyDescent="0.25">
      <c r="B620">
        <v>0.59690627194754065</v>
      </c>
      <c r="C620">
        <v>0.54287708616377195</v>
      </c>
      <c r="E620">
        <f t="shared" si="18"/>
        <v>5.4029185783768696E-2</v>
      </c>
      <c r="O620">
        <f t="shared" si="19"/>
        <v>2.2036358350389578E-5</v>
      </c>
    </row>
    <row r="621" spans="2:15" x14ac:dyDescent="0.25">
      <c r="B621">
        <v>0.60106605544728864</v>
      </c>
      <c r="C621">
        <v>0.54482825071836716</v>
      </c>
      <c r="E621">
        <f t="shared" si="18"/>
        <v>5.6237804728921481E-2</v>
      </c>
      <c r="O621">
        <f t="shared" si="19"/>
        <v>-5.5133714936959573E-6</v>
      </c>
    </row>
    <row r="622" spans="2:15" x14ac:dyDescent="0.25">
      <c r="B622">
        <v>0.57429828103519232</v>
      </c>
      <c r="C622">
        <v>0.523088214766258</v>
      </c>
      <c r="E622">
        <f t="shared" si="18"/>
        <v>5.1210066268934318E-2</v>
      </c>
      <c r="O622">
        <f t="shared" si="19"/>
        <v>6.9167914091889879E-4</v>
      </c>
    </row>
    <row r="623" spans="2:15" x14ac:dyDescent="0.25">
      <c r="B623">
        <v>0.57077013443187141</v>
      </c>
      <c r="C623">
        <v>0.5273967853232765</v>
      </c>
      <c r="E623">
        <f t="shared" si="18"/>
        <v>4.3373349108594916E-2</v>
      </c>
      <c r="O623">
        <f t="shared" si="19"/>
        <v>6.6068892640817987E-4</v>
      </c>
    </row>
    <row r="624" spans="2:15" x14ac:dyDescent="0.25">
      <c r="B624">
        <v>0.59405528064661772</v>
      </c>
      <c r="C624">
        <v>0.54378632463674592</v>
      </c>
      <c r="E624">
        <f t="shared" si="18"/>
        <v>5.0268956009871801E-2</v>
      </c>
      <c r="O624">
        <f t="shared" si="19"/>
        <v>3.6938556187571298E-5</v>
      </c>
    </row>
    <row r="625" spans="2:15" x14ac:dyDescent="0.25">
      <c r="B625">
        <v>0.5787544905690345</v>
      </c>
      <c r="C625">
        <v>0.54210395783181076</v>
      </c>
      <c r="E625">
        <f t="shared" si="18"/>
        <v>3.665053273722374E-2</v>
      </c>
      <c r="O625">
        <f t="shared" si="19"/>
        <v>1.6775543835156664E-4</v>
      </c>
    </row>
    <row r="626" spans="2:15" x14ac:dyDescent="0.25">
      <c r="B626">
        <v>0.58133273878337921</v>
      </c>
      <c r="C626">
        <v>0.53213634109817765</v>
      </c>
      <c r="E626">
        <f t="shared" si="18"/>
        <v>4.9196397685201565E-2</v>
      </c>
      <c r="O626">
        <f t="shared" si="19"/>
        <v>3.3346558700493161E-4</v>
      </c>
    </row>
    <row r="627" spans="2:15" x14ac:dyDescent="0.25">
      <c r="B627">
        <v>0.56889927653980077</v>
      </c>
      <c r="C627">
        <v>0.52634796774408499</v>
      </c>
      <c r="E627">
        <f t="shared" si="18"/>
        <v>4.2551308795715781E-2</v>
      </c>
      <c r="O627">
        <f t="shared" si="19"/>
        <v>7.3559531446292577E-4</v>
      </c>
    </row>
    <row r="628" spans="2:15" x14ac:dyDescent="0.25">
      <c r="B628">
        <v>0.62034753805653997</v>
      </c>
      <c r="C628">
        <v>0.56301165516657536</v>
      </c>
      <c r="E628">
        <f t="shared" si="18"/>
        <v>5.7335882889964607E-2</v>
      </c>
      <c r="O628">
        <f t="shared" si="19"/>
        <v>2.6475514868046657E-4</v>
      </c>
    </row>
    <row r="629" spans="2:15" x14ac:dyDescent="0.25">
      <c r="B629">
        <v>0.59683394814135915</v>
      </c>
      <c r="C629">
        <v>0.54268485314625103</v>
      </c>
      <c r="E629">
        <f t="shared" si="18"/>
        <v>5.4149094995108116E-2</v>
      </c>
      <c r="O629">
        <f t="shared" si="19"/>
        <v>2.3160134292542661E-5</v>
      </c>
    </row>
    <row r="630" spans="2:15" x14ac:dyDescent="0.25">
      <c r="B630">
        <v>0.60043303019342709</v>
      </c>
      <c r="C630">
        <v>0.54403622746887692</v>
      </c>
      <c r="E630">
        <f t="shared" si="18"/>
        <v>5.6396802724550166E-2</v>
      </c>
      <c r="O630">
        <f t="shared" si="19"/>
        <v>-2.582493572707523E-6</v>
      </c>
    </row>
    <row r="631" spans="2:15" x14ac:dyDescent="0.25">
      <c r="B631">
        <v>0.60502332471135623</v>
      </c>
      <c r="C631">
        <v>0.55839560536637767</v>
      </c>
      <c r="E631">
        <f t="shared" si="18"/>
        <v>4.6627719344978558E-2</v>
      </c>
      <c r="O631">
        <f t="shared" si="19"/>
        <v>4.2173851903719833E-5</v>
      </c>
    </row>
    <row r="632" spans="2:15" x14ac:dyDescent="0.25">
      <c r="B632">
        <v>0.57173067292348456</v>
      </c>
      <c r="C632">
        <v>0.53423591160919337</v>
      </c>
      <c r="E632">
        <f t="shared" si="18"/>
        <v>3.7494761314291192E-2</v>
      </c>
      <c r="O632">
        <f t="shared" si="19"/>
        <v>4.4564017078281342E-4</v>
      </c>
    </row>
    <row r="633" spans="2:15" x14ac:dyDescent="0.25">
      <c r="B633">
        <v>0.64500672194163178</v>
      </c>
      <c r="C633">
        <v>0.59385561451244573</v>
      </c>
      <c r="E633">
        <f t="shared" si="18"/>
        <v>5.1151107429186049E-2</v>
      </c>
      <c r="O633">
        <f t="shared" si="19"/>
        <v>1.9737974479410352E-3</v>
      </c>
    </row>
    <row r="634" spans="2:15" x14ac:dyDescent="0.25">
      <c r="B634">
        <v>0.58169476940258125</v>
      </c>
      <c r="C634">
        <v>0.52846316478489253</v>
      </c>
      <c r="E634">
        <f t="shared" si="18"/>
        <v>5.3231604617688721E-2</v>
      </c>
      <c r="O634">
        <f t="shared" si="19"/>
        <v>3.9423673495115138E-4</v>
      </c>
    </row>
    <row r="635" spans="2:15" x14ac:dyDescent="0.25">
      <c r="B635">
        <v>0.61056144821849989</v>
      </c>
      <c r="C635">
        <v>0.56218714983177731</v>
      </c>
      <c r="E635">
        <f t="shared" si="18"/>
        <v>4.8374298386722581E-2</v>
      </c>
      <c r="O635">
        <f t="shared" si="19"/>
        <v>1.2871395187941554E-4</v>
      </c>
    </row>
    <row r="636" spans="2:15" x14ac:dyDescent="0.25">
      <c r="B636">
        <v>0.62753330710520838</v>
      </c>
      <c r="C636">
        <v>0.57606814754902891</v>
      </c>
      <c r="E636">
        <f t="shared" si="18"/>
        <v>5.1465159556179474E-2</v>
      </c>
      <c r="O636">
        <f t="shared" si="19"/>
        <v>7.1774231213129743E-4</v>
      </c>
    </row>
    <row r="637" spans="2:15" x14ac:dyDescent="0.25">
      <c r="B637">
        <v>0.62663109355930524</v>
      </c>
      <c r="C637">
        <v>0.58301804757789788</v>
      </c>
      <c r="E637">
        <f t="shared" si="18"/>
        <v>4.3613045981407361E-2</v>
      </c>
      <c r="O637">
        <f t="shared" si="19"/>
        <v>8.7930671419258978E-4</v>
      </c>
    </row>
    <row r="638" spans="2:15" x14ac:dyDescent="0.25">
      <c r="B638">
        <v>0.6308295516502036</v>
      </c>
      <c r="C638">
        <v>0.58383432414750835</v>
      </c>
      <c r="E638">
        <f t="shared" si="18"/>
        <v>4.6995227502695247E-2</v>
      </c>
      <c r="O638">
        <f t="shared" si="19"/>
        <v>1.0430970438553391E-3</v>
      </c>
    </row>
    <row r="639" spans="2:15" x14ac:dyDescent="0.25">
      <c r="B639">
        <v>0.5901934920305737</v>
      </c>
      <c r="C639">
        <v>0.54045931526556223</v>
      </c>
      <c r="E639">
        <f t="shared" si="18"/>
        <v>4.9734176765011462E-2</v>
      </c>
      <c r="O639">
        <f t="shared" si="19"/>
        <v>9.356080088204805E-5</v>
      </c>
    </row>
    <row r="640" spans="2:15" x14ac:dyDescent="0.25">
      <c r="B640">
        <v>0.63356330899360236</v>
      </c>
      <c r="C640">
        <v>0.57514688987800933</v>
      </c>
      <c r="E640">
        <f t="shared" si="18"/>
        <v>5.8416419115593032E-2</v>
      </c>
      <c r="O640">
        <f t="shared" si="19"/>
        <v>8.440128352037176E-4</v>
      </c>
    </row>
    <row r="641" spans="2:15" x14ac:dyDescent="0.25">
      <c r="B641">
        <v>0.59733542509141146</v>
      </c>
      <c r="C641">
        <v>0.54924191755131213</v>
      </c>
      <c r="E641">
        <f t="shared" si="18"/>
        <v>4.8093507540099334E-2</v>
      </c>
      <c r="O641">
        <f t="shared" si="19"/>
        <v>2.0199674714151529E-6</v>
      </c>
    </row>
    <row r="642" spans="2:15" x14ac:dyDescent="0.25">
      <c r="B642">
        <v>0.64440098069952034</v>
      </c>
      <c r="C642">
        <v>0.59439877270738184</v>
      </c>
      <c r="E642">
        <f t="shared" si="18"/>
        <v>5.0002207992138503E-2</v>
      </c>
      <c r="O642">
        <f t="shared" si="19"/>
        <v>1.9713490500628504E-3</v>
      </c>
    </row>
    <row r="643" spans="2:15" x14ac:dyDescent="0.25">
      <c r="B643">
        <v>0.60455367962968054</v>
      </c>
      <c r="C643">
        <v>0.5562394068661809</v>
      </c>
      <c r="E643">
        <f t="shared" si="18"/>
        <v>4.8314272763499644E-2</v>
      </c>
      <c r="O643">
        <f t="shared" si="19"/>
        <v>2.8412259947816783E-5</v>
      </c>
    </row>
    <row r="644" spans="2:15" x14ac:dyDescent="0.25">
      <c r="B644">
        <v>0.63750691983964469</v>
      </c>
      <c r="C644">
        <v>0.58240714386327719</v>
      </c>
      <c r="E644">
        <f t="shared" ref="E644:E707" si="20">B644-C644</f>
        <v>5.5099775976367504E-2</v>
      </c>
      <c r="O644">
        <f t="shared" si="19"/>
        <v>1.2154921471117699E-3</v>
      </c>
    </row>
    <row r="645" spans="2:15" x14ac:dyDescent="0.25">
      <c r="B645">
        <v>0.59947366752306008</v>
      </c>
      <c r="C645">
        <v>0.55325472911176177</v>
      </c>
      <c r="E645">
        <f t="shared" si="20"/>
        <v>4.6218938411298316E-2</v>
      </c>
      <c r="O645">
        <f t="shared" ref="O645:O708" si="21">(B645-0.6)*(C645-0.55)</f>
        <v>-1.7130696351619309E-6</v>
      </c>
    </row>
    <row r="646" spans="2:15" x14ac:dyDescent="0.25">
      <c r="B646">
        <v>0.60535025630478889</v>
      </c>
      <c r="C646">
        <v>0.54939062166378205</v>
      </c>
      <c r="E646">
        <f t="shared" si="20"/>
        <v>5.5959634641006839E-2</v>
      </c>
      <c r="O646">
        <f t="shared" si="21"/>
        <v>-3.2603302853520883E-6</v>
      </c>
    </row>
    <row r="647" spans="2:15" x14ac:dyDescent="0.25">
      <c r="B647">
        <v>0.52509143548129333</v>
      </c>
      <c r="C647">
        <v>0.48317852324105853</v>
      </c>
      <c r="E647">
        <f t="shared" si="20"/>
        <v>4.1912912240234801E-2</v>
      </c>
      <c r="O647">
        <f t="shared" si="21"/>
        <v>5.005500903032427E-3</v>
      </c>
    </row>
    <row r="648" spans="2:15" x14ac:dyDescent="0.25">
      <c r="B648">
        <v>0.5972181842275357</v>
      </c>
      <c r="C648">
        <v>0.55358598144659132</v>
      </c>
      <c r="E648">
        <f t="shared" si="20"/>
        <v>4.3632202780944374E-2</v>
      </c>
      <c r="O648">
        <f t="shared" si="21"/>
        <v>-9.9755397478918976E-6</v>
      </c>
    </row>
    <row r="649" spans="2:15" x14ac:dyDescent="0.25">
      <c r="B649">
        <v>0.58810624374959874</v>
      </c>
      <c r="C649">
        <v>0.53772055626660564</v>
      </c>
      <c r="E649">
        <f t="shared" si="20"/>
        <v>5.0385687482993102E-2</v>
      </c>
      <c r="O649">
        <f t="shared" si="21"/>
        <v>1.4604871065550991E-4</v>
      </c>
    </row>
    <row r="650" spans="2:15" x14ac:dyDescent="0.25">
      <c r="B650">
        <v>0.56967965906715967</v>
      </c>
      <c r="C650">
        <v>0.51582501338490838</v>
      </c>
      <c r="E650">
        <f t="shared" si="20"/>
        <v>5.385464568225129E-2</v>
      </c>
      <c r="O650">
        <f t="shared" si="21"/>
        <v>1.0361972455448334E-3</v>
      </c>
    </row>
    <row r="651" spans="2:15" x14ac:dyDescent="0.25">
      <c r="B651">
        <v>0.58056913005108257</v>
      </c>
      <c r="C651">
        <v>0.53439627711970739</v>
      </c>
      <c r="E651">
        <f t="shared" si="20"/>
        <v>4.6172852931375186E-2</v>
      </c>
      <c r="O651">
        <f t="shared" si="21"/>
        <v>3.0319391000591356E-4</v>
      </c>
    </row>
    <row r="652" spans="2:15" x14ac:dyDescent="0.25">
      <c r="B652">
        <v>0.59561719606079522</v>
      </c>
      <c r="C652">
        <v>0.55395615025336464</v>
      </c>
      <c r="E652">
        <f t="shared" si="20"/>
        <v>4.1661045807430575E-2</v>
      </c>
      <c r="O652">
        <f t="shared" si="21"/>
        <v>-1.7339030914532274E-5</v>
      </c>
    </row>
    <row r="653" spans="2:15" x14ac:dyDescent="0.25">
      <c r="B653">
        <v>0.61793377564060126</v>
      </c>
      <c r="C653">
        <v>0.56380019766820577</v>
      </c>
      <c r="E653">
        <f t="shared" si="20"/>
        <v>5.4133577972395486E-2</v>
      </c>
      <c r="O653">
        <f t="shared" si="21"/>
        <v>2.4748964877755044E-4</v>
      </c>
    </row>
    <row r="654" spans="2:15" x14ac:dyDescent="0.25">
      <c r="B654">
        <v>0.61343107469202873</v>
      </c>
      <c r="C654">
        <v>0.57064118130123442</v>
      </c>
      <c r="E654">
        <f t="shared" si="20"/>
        <v>4.2789893390794309E-2</v>
      </c>
      <c r="O654">
        <f t="shared" si="21"/>
        <v>2.7723324778858625E-4</v>
      </c>
    </row>
    <row r="655" spans="2:15" x14ac:dyDescent="0.25">
      <c r="B655">
        <v>0.57753601916940833</v>
      </c>
      <c r="C655">
        <v>0.53579763433600336</v>
      </c>
      <c r="E655">
        <f t="shared" si="20"/>
        <v>4.1738384833404973E-2</v>
      </c>
      <c r="O655">
        <f t="shared" si="21"/>
        <v>3.1904167002507454E-4</v>
      </c>
    </row>
    <row r="656" spans="2:15" x14ac:dyDescent="0.25">
      <c r="B656">
        <v>0.57786211916021224</v>
      </c>
      <c r="C656">
        <v>0.52866189307733447</v>
      </c>
      <c r="E656">
        <f t="shared" si="20"/>
        <v>4.9200226082877774E-2</v>
      </c>
      <c r="O656">
        <f t="shared" si="21"/>
        <v>4.7238046840062037E-4</v>
      </c>
    </row>
    <row r="657" spans="2:15" x14ac:dyDescent="0.25">
      <c r="B657">
        <v>0.59669015870178965</v>
      </c>
      <c r="C657">
        <v>0.55193634959222926</v>
      </c>
      <c r="E657">
        <f t="shared" si="20"/>
        <v>4.4753809109560394E-2</v>
      </c>
      <c r="O657">
        <f t="shared" si="21"/>
        <v>-6.4090098481329758E-6</v>
      </c>
    </row>
    <row r="658" spans="2:15" x14ac:dyDescent="0.25">
      <c r="B658">
        <v>0.63882413581272068</v>
      </c>
      <c r="C658">
        <v>0.58531247953616095</v>
      </c>
      <c r="E658">
        <f t="shared" si="20"/>
        <v>5.3511656276559738E-2</v>
      </c>
      <c r="O658">
        <f t="shared" si="21"/>
        <v>1.3709765013958314E-3</v>
      </c>
    </row>
    <row r="659" spans="2:15" x14ac:dyDescent="0.25">
      <c r="B659">
        <v>0.58411515032125572</v>
      </c>
      <c r="C659">
        <v>0.52647366674597706</v>
      </c>
      <c r="E659">
        <f t="shared" si="20"/>
        <v>5.7641483575278651E-2</v>
      </c>
      <c r="O659">
        <f t="shared" si="21"/>
        <v>3.7371226723219736E-4</v>
      </c>
    </row>
    <row r="660" spans="2:15" x14ac:dyDescent="0.25">
      <c r="B660">
        <v>0.57657776932603677</v>
      </c>
      <c r="C660">
        <v>0.52695319022152387</v>
      </c>
      <c r="E660">
        <f t="shared" si="20"/>
        <v>4.96245791045129E-2</v>
      </c>
      <c r="O660">
        <f t="shared" si="21"/>
        <v>5.3980769493041985E-4</v>
      </c>
    </row>
    <row r="661" spans="2:15" x14ac:dyDescent="0.25">
      <c r="B661">
        <v>0.60263286616429235</v>
      </c>
      <c r="C661">
        <v>0.56163986641167951</v>
      </c>
      <c r="E661">
        <f t="shared" si="20"/>
        <v>4.0992999752612835E-2</v>
      </c>
      <c r="O661">
        <f t="shared" si="21"/>
        <v>3.0646210432194101E-5</v>
      </c>
    </row>
    <row r="662" spans="2:15" x14ac:dyDescent="0.25">
      <c r="B662">
        <v>0.60211529189414281</v>
      </c>
      <c r="C662">
        <v>0.55524381571897552</v>
      </c>
      <c r="E662">
        <f t="shared" si="20"/>
        <v>4.6871476175167293E-2</v>
      </c>
      <c r="O662">
        <f t="shared" si="21"/>
        <v>1.1092200884727603E-5</v>
      </c>
    </row>
    <row r="663" spans="2:15" x14ac:dyDescent="0.25">
      <c r="B663">
        <v>0.59662254666202585</v>
      </c>
      <c r="C663">
        <v>0.54687458486418083</v>
      </c>
      <c r="E663">
        <f t="shared" si="20"/>
        <v>4.9747961797845019E-2</v>
      </c>
      <c r="O663">
        <f t="shared" si="21"/>
        <v>1.0555943783027437E-5</v>
      </c>
    </row>
    <row r="664" spans="2:15" x14ac:dyDescent="0.25">
      <c r="B664">
        <v>0.56748142602818641</v>
      </c>
      <c r="C664">
        <v>0.51137401432592366</v>
      </c>
      <c r="E664">
        <f t="shared" si="20"/>
        <v>5.6107411702262744E-2</v>
      </c>
      <c r="O664">
        <f t="shared" si="21"/>
        <v>1.2560619723766639E-3</v>
      </c>
    </row>
    <row r="665" spans="2:15" x14ac:dyDescent="0.25">
      <c r="B665">
        <v>0.60933894395911081</v>
      </c>
      <c r="C665">
        <v>0.55779119411958067</v>
      </c>
      <c r="E665">
        <f t="shared" si="20"/>
        <v>5.1547749839530144E-2</v>
      </c>
      <c r="O665">
        <f t="shared" si="21"/>
        <v>7.2761525257317326E-5</v>
      </c>
    </row>
    <row r="666" spans="2:15" x14ac:dyDescent="0.25">
      <c r="B666">
        <v>0.58697870055278256</v>
      </c>
      <c r="C666">
        <v>0.52404544558608201</v>
      </c>
      <c r="E666">
        <f t="shared" si="20"/>
        <v>6.2933254966700547E-2</v>
      </c>
      <c r="O666">
        <f t="shared" si="21"/>
        <v>3.3796202504272519E-4</v>
      </c>
    </row>
    <row r="667" spans="2:15" x14ac:dyDescent="0.25">
      <c r="B667">
        <v>0.62850765827046851</v>
      </c>
      <c r="C667">
        <v>0.57478983558488395</v>
      </c>
      <c r="E667">
        <f t="shared" si="20"/>
        <v>5.371782268558456E-2</v>
      </c>
      <c r="O667">
        <f t="shared" si="21"/>
        <v>7.0670016143497053E-4</v>
      </c>
    </row>
    <row r="668" spans="2:15" x14ac:dyDescent="0.25">
      <c r="B668">
        <v>0.60147103818686576</v>
      </c>
      <c r="C668">
        <v>0.54864095232310794</v>
      </c>
      <c r="E668">
        <f t="shared" si="20"/>
        <v>5.2830085863757814E-2</v>
      </c>
      <c r="O668">
        <f t="shared" si="21"/>
        <v>-1.999211030479506E-6</v>
      </c>
    </row>
    <row r="669" spans="2:15" x14ac:dyDescent="0.25">
      <c r="B669">
        <v>0.57370752574549955</v>
      </c>
      <c r="C669">
        <v>0.52105818508477353</v>
      </c>
      <c r="E669">
        <f t="shared" si="20"/>
        <v>5.2649340660726018E-2</v>
      </c>
      <c r="O669">
        <f t="shared" si="21"/>
        <v>7.6095192353710969E-4</v>
      </c>
    </row>
    <row r="670" spans="2:15" x14ac:dyDescent="0.25">
      <c r="B670">
        <v>0.58818826438911975</v>
      </c>
      <c r="C670">
        <v>0.53523719526042191</v>
      </c>
      <c r="E670">
        <f t="shared" si="20"/>
        <v>5.2951069128697847E-2</v>
      </c>
      <c r="O670">
        <f t="shared" si="21"/>
        <v>1.7437434645894647E-4</v>
      </c>
    </row>
    <row r="671" spans="2:15" x14ac:dyDescent="0.25">
      <c r="B671">
        <v>0.59684718372963197</v>
      </c>
      <c r="C671">
        <v>0.55280885578129912</v>
      </c>
      <c r="E671">
        <f t="shared" si="20"/>
        <v>4.4038327948332845E-2</v>
      </c>
      <c r="O671">
        <f t="shared" si="21"/>
        <v>-8.8558062083969836E-6</v>
      </c>
    </row>
    <row r="672" spans="2:15" x14ac:dyDescent="0.25">
      <c r="B672">
        <v>0.61138671117767207</v>
      </c>
      <c r="C672">
        <v>0.56541401954814774</v>
      </c>
      <c r="E672">
        <f t="shared" si="20"/>
        <v>4.5972691629524332E-2</v>
      </c>
      <c r="O672">
        <f t="shared" si="21"/>
        <v>1.7551498868174949E-4</v>
      </c>
    </row>
    <row r="673" spans="2:15" x14ac:dyDescent="0.25">
      <c r="B673">
        <v>0.63618023738448248</v>
      </c>
      <c r="C673">
        <v>0.58852529344365034</v>
      </c>
      <c r="E673">
        <f t="shared" si="20"/>
        <v>4.765494394083214E-2</v>
      </c>
      <c r="O673">
        <f t="shared" si="21"/>
        <v>1.3938542620981153E-3</v>
      </c>
    </row>
    <row r="674" spans="2:15" x14ac:dyDescent="0.25">
      <c r="B674">
        <v>0.57507052375687051</v>
      </c>
      <c r="C674">
        <v>0.52025256500124684</v>
      </c>
      <c r="E674">
        <f t="shared" si="20"/>
        <v>5.4817958755623675E-2</v>
      </c>
      <c r="O674">
        <f t="shared" si="21"/>
        <v>7.4158797409545614E-4</v>
      </c>
    </row>
    <row r="675" spans="2:15" x14ac:dyDescent="0.25">
      <c r="B675">
        <v>0.55550208045016869</v>
      </c>
      <c r="C675">
        <v>0.508112950199062</v>
      </c>
      <c r="E675">
        <f t="shared" si="20"/>
        <v>4.7389130251106693E-2</v>
      </c>
      <c r="O675">
        <f t="shared" si="21"/>
        <v>1.863886572221918E-3</v>
      </c>
    </row>
    <row r="676" spans="2:15" x14ac:dyDescent="0.25">
      <c r="B676">
        <v>0.53417949304073986</v>
      </c>
      <c r="C676">
        <v>0.49019246620735851</v>
      </c>
      <c r="E676">
        <f t="shared" si="20"/>
        <v>4.3987026833381349E-2</v>
      </c>
      <c r="O676">
        <f t="shared" si="21"/>
        <v>3.9365621942147469E-3</v>
      </c>
    </row>
    <row r="677" spans="2:15" x14ac:dyDescent="0.25">
      <c r="B677">
        <v>0.60154379614331188</v>
      </c>
      <c r="C677">
        <v>0.55165514550853767</v>
      </c>
      <c r="E677">
        <f t="shared" si="20"/>
        <v>4.9888650634774212E-2</v>
      </c>
      <c r="O677">
        <f t="shared" si="21"/>
        <v>2.5552072527004062E-6</v>
      </c>
    </row>
    <row r="678" spans="2:15" x14ac:dyDescent="0.25">
      <c r="B678">
        <v>0.59488482402079446</v>
      </c>
      <c r="C678">
        <v>0.54234104070010003</v>
      </c>
      <c r="E678">
        <f t="shared" si="20"/>
        <v>5.2543783320694426E-2</v>
      </c>
      <c r="O678">
        <f t="shared" si="21"/>
        <v>3.9176924636561292E-5</v>
      </c>
    </row>
    <row r="679" spans="2:15" x14ac:dyDescent="0.25">
      <c r="B679">
        <v>0.57754412800920107</v>
      </c>
      <c r="C679">
        <v>0.52526839635450828</v>
      </c>
      <c r="E679">
        <f t="shared" si="20"/>
        <v>5.2275731654692792E-2</v>
      </c>
      <c r="O679">
        <f t="shared" si="21"/>
        <v>5.5536972559033847E-4</v>
      </c>
    </row>
    <row r="680" spans="2:15" x14ac:dyDescent="0.25">
      <c r="B680">
        <v>0.62367427255324093</v>
      </c>
      <c r="C680">
        <v>0.56322613047439607</v>
      </c>
      <c r="E680">
        <f t="shared" si="20"/>
        <v>6.0448142078844858E-2</v>
      </c>
      <c r="O680">
        <f t="shared" si="21"/>
        <v>3.1311901767557752E-4</v>
      </c>
    </row>
    <row r="681" spans="2:15" x14ac:dyDescent="0.25">
      <c r="B681">
        <v>0.57158316338688264</v>
      </c>
      <c r="C681">
        <v>0.52550616692292562</v>
      </c>
      <c r="E681">
        <f t="shared" si="20"/>
        <v>4.6076996463957021E-2</v>
      </c>
      <c r="O681">
        <f t="shared" si="21"/>
        <v>6.9603725258019292E-4</v>
      </c>
    </row>
    <row r="682" spans="2:15" x14ac:dyDescent="0.25">
      <c r="B682">
        <v>0.61277608930605909</v>
      </c>
      <c r="C682">
        <v>0.56228136159973419</v>
      </c>
      <c r="E682">
        <f t="shared" si="20"/>
        <v>5.0494727706324904E-2</v>
      </c>
      <c r="O682">
        <f t="shared" si="21"/>
        <v>1.5690777259820841E-4</v>
      </c>
    </row>
    <row r="683" spans="2:15" x14ac:dyDescent="0.25">
      <c r="B683">
        <v>0.64843163581200092</v>
      </c>
      <c r="C683">
        <v>0.59937671272469528</v>
      </c>
      <c r="E683">
        <f t="shared" si="20"/>
        <v>4.9054923087305635E-2</v>
      </c>
      <c r="O683">
        <f t="shared" si="21"/>
        <v>2.3913949682762324E-3</v>
      </c>
    </row>
    <row r="684" spans="2:15" x14ac:dyDescent="0.25">
      <c r="B684">
        <v>0.60715119904746662</v>
      </c>
      <c r="C684">
        <v>0.55605135916058956</v>
      </c>
      <c r="E684">
        <f t="shared" si="20"/>
        <v>5.1099839886877052E-2</v>
      </c>
      <c r="O684">
        <f t="shared" si="21"/>
        <v>4.3274473865086296E-5</v>
      </c>
    </row>
    <row r="685" spans="2:15" x14ac:dyDescent="0.25">
      <c r="B685">
        <v>0.57523581596083606</v>
      </c>
      <c r="C685">
        <v>0.52682905474734287</v>
      </c>
      <c r="E685">
        <f t="shared" si="20"/>
        <v>4.8406761213493188E-2</v>
      </c>
      <c r="O685">
        <f t="shared" si="21"/>
        <v>5.7380955259819365E-4</v>
      </c>
    </row>
    <row r="686" spans="2:15" x14ac:dyDescent="0.25">
      <c r="B686">
        <v>0.61068284642923687</v>
      </c>
      <c r="C686">
        <v>0.56243894021275909</v>
      </c>
      <c r="E686">
        <f t="shared" si="20"/>
        <v>4.8243906216477783E-2</v>
      </c>
      <c r="O686">
        <f t="shared" si="21"/>
        <v>1.3288328803536412E-4</v>
      </c>
    </row>
    <row r="687" spans="2:15" x14ac:dyDescent="0.25">
      <c r="B687">
        <v>0.60052818009044129</v>
      </c>
      <c r="C687">
        <v>0.55456302673620395</v>
      </c>
      <c r="E687">
        <f t="shared" si="20"/>
        <v>4.5965153354237342E-2</v>
      </c>
      <c r="O687">
        <f t="shared" si="21"/>
        <v>2.4100998742142936E-6</v>
      </c>
    </row>
    <row r="688" spans="2:15" x14ac:dyDescent="0.25">
      <c r="B688">
        <v>0.57784758440693873</v>
      </c>
      <c r="C688">
        <v>0.53223091340874396</v>
      </c>
      <c r="E688">
        <f t="shared" si="20"/>
        <v>4.5616670998194775E-2</v>
      </c>
      <c r="O688">
        <f t="shared" si="21"/>
        <v>3.9362819087859692E-4</v>
      </c>
    </row>
    <row r="689" spans="2:15" x14ac:dyDescent="0.25">
      <c r="B689">
        <v>0.56538824804988586</v>
      </c>
      <c r="C689">
        <v>0.52200935764999923</v>
      </c>
      <c r="E689">
        <f t="shared" si="20"/>
        <v>4.3378890399886627E-2</v>
      </c>
      <c r="O689">
        <f t="shared" si="21"/>
        <v>9.6880516994258766E-4</v>
      </c>
    </row>
    <row r="690" spans="2:15" x14ac:dyDescent="0.25">
      <c r="B690">
        <v>0.60758313889592441</v>
      </c>
      <c r="C690">
        <v>0.56063559014873121</v>
      </c>
      <c r="E690">
        <f t="shared" si="20"/>
        <v>4.6947548747193202E-2</v>
      </c>
      <c r="O690">
        <f t="shared" si="21"/>
        <v>8.0651157337954051E-5</v>
      </c>
    </row>
    <row r="691" spans="2:15" x14ac:dyDescent="0.25">
      <c r="B691">
        <v>0.6340898435172323</v>
      </c>
      <c r="C691">
        <v>0.57473025268042433</v>
      </c>
      <c r="E691">
        <f t="shared" si="20"/>
        <v>5.9359590836807974E-2</v>
      </c>
      <c r="O691">
        <f t="shared" si="21"/>
        <v>8.4305044401727892E-4</v>
      </c>
    </row>
    <row r="692" spans="2:15" x14ac:dyDescent="0.25">
      <c r="B692">
        <v>0.60242775541776494</v>
      </c>
      <c r="C692">
        <v>0.54852820290564319</v>
      </c>
      <c r="E692">
        <f t="shared" si="20"/>
        <v>5.3899552512121751E-2</v>
      </c>
      <c r="O692">
        <f t="shared" si="21"/>
        <v>-3.5731633696755824E-6</v>
      </c>
    </row>
    <row r="693" spans="2:15" x14ac:dyDescent="0.25">
      <c r="B693">
        <v>0.62087353537686774</v>
      </c>
      <c r="C693">
        <v>0.56890128156082165</v>
      </c>
      <c r="E693">
        <f t="shared" si="20"/>
        <v>5.1972253816046088E-2</v>
      </c>
      <c r="O693">
        <f t="shared" si="21"/>
        <v>3.9453656932794798E-4</v>
      </c>
    </row>
    <row r="694" spans="2:15" x14ac:dyDescent="0.25">
      <c r="B694">
        <v>0.55384005356470889</v>
      </c>
      <c r="C694">
        <v>0.50409928731466302</v>
      </c>
      <c r="E694">
        <f t="shared" si="20"/>
        <v>4.9740766250045865E-2</v>
      </c>
      <c r="O694">
        <f t="shared" si="21"/>
        <v>2.1187744388968428E-3</v>
      </c>
    </row>
    <row r="695" spans="2:15" x14ac:dyDescent="0.25">
      <c r="B695">
        <v>0.55062865613647827</v>
      </c>
      <c r="C695">
        <v>0.50718112293546092</v>
      </c>
      <c r="E695">
        <f t="shared" si="20"/>
        <v>4.3447533201017352E-2</v>
      </c>
      <c r="O695">
        <f t="shared" si="21"/>
        <v>2.1140255034032243E-3</v>
      </c>
    </row>
    <row r="696" spans="2:15" x14ac:dyDescent="0.25">
      <c r="B696">
        <v>0.60948539476019448</v>
      </c>
      <c r="C696">
        <v>0.56007968406196973</v>
      </c>
      <c r="E696">
        <f t="shared" si="20"/>
        <v>4.9405710698224747E-2</v>
      </c>
      <c r="O696">
        <f t="shared" si="21"/>
        <v>9.5609782385823255E-5</v>
      </c>
    </row>
    <row r="697" spans="2:15" x14ac:dyDescent="0.25">
      <c r="B697">
        <v>0.63973636263979372</v>
      </c>
      <c r="C697">
        <v>0.58964474365687047</v>
      </c>
      <c r="E697">
        <f t="shared" si="20"/>
        <v>5.0091618982923247E-2</v>
      </c>
      <c r="O697">
        <f t="shared" si="21"/>
        <v>1.575337910711066E-3</v>
      </c>
    </row>
    <row r="698" spans="2:15" x14ac:dyDescent="0.25">
      <c r="B698">
        <v>0.57562959276677617</v>
      </c>
      <c r="C698">
        <v>0.52321743053331482</v>
      </c>
      <c r="E698">
        <f t="shared" si="20"/>
        <v>5.2412162233461346E-2</v>
      </c>
      <c r="O698">
        <f t="shared" si="21"/>
        <v>6.5270212465522485E-4</v>
      </c>
    </row>
    <row r="699" spans="2:15" x14ac:dyDescent="0.25">
      <c r="B699">
        <v>0.60661637242318356</v>
      </c>
      <c r="C699">
        <v>0.5583838547202773</v>
      </c>
      <c r="E699">
        <f t="shared" si="20"/>
        <v>4.8232517702906264E-2</v>
      </c>
      <c r="O699">
        <f t="shared" si="21"/>
        <v>5.5470705171219895E-5</v>
      </c>
    </row>
    <row r="700" spans="2:15" x14ac:dyDescent="0.25">
      <c r="B700">
        <v>0.59710912227677304</v>
      </c>
      <c r="C700">
        <v>0.53875934519355717</v>
      </c>
      <c r="E700">
        <f t="shared" si="20"/>
        <v>5.834977708321587E-2</v>
      </c>
      <c r="O700">
        <f t="shared" si="21"/>
        <v>3.24953585744295E-5</v>
      </c>
    </row>
    <row r="701" spans="2:15" x14ac:dyDescent="0.25">
      <c r="B701">
        <v>0.59579456776924933</v>
      </c>
      <c r="C701">
        <v>0.54807135659065176</v>
      </c>
      <c r="E701">
        <f t="shared" si="20"/>
        <v>4.7723211178597569E-2</v>
      </c>
      <c r="O701">
        <f t="shared" si="21"/>
        <v>8.1107791552980982E-6</v>
      </c>
    </row>
    <row r="702" spans="2:15" x14ac:dyDescent="0.25">
      <c r="B702">
        <v>0.61932012889559851</v>
      </c>
      <c r="C702">
        <v>0.56637500821679254</v>
      </c>
      <c r="E702">
        <f t="shared" si="20"/>
        <v>5.2945120678805968E-2</v>
      </c>
      <c r="O702">
        <f t="shared" si="21"/>
        <v>3.1636726941491612E-4</v>
      </c>
    </row>
    <row r="703" spans="2:15" x14ac:dyDescent="0.25">
      <c r="B703">
        <v>0.61570063850948853</v>
      </c>
      <c r="C703">
        <v>0.56504967205849066</v>
      </c>
      <c r="E703">
        <f t="shared" si="20"/>
        <v>5.065096645099787E-2</v>
      </c>
      <c r="O703">
        <f t="shared" si="21"/>
        <v>2.3628946067671158E-4</v>
      </c>
    </row>
    <row r="704" spans="2:15" x14ac:dyDescent="0.25">
      <c r="B704">
        <v>0.57605201822601904</v>
      </c>
      <c r="C704">
        <v>0.52800776361782598</v>
      </c>
      <c r="E704">
        <f t="shared" si="20"/>
        <v>4.804425460819306E-2</v>
      </c>
      <c r="O704">
        <f t="shared" si="21"/>
        <v>5.2666967604938521E-4</v>
      </c>
    </row>
    <row r="705" spans="2:15" x14ac:dyDescent="0.25">
      <c r="B705">
        <v>0.64994242470367114</v>
      </c>
      <c r="C705">
        <v>0.60301203686949423</v>
      </c>
      <c r="E705">
        <f t="shared" si="20"/>
        <v>4.6930387834176912E-2</v>
      </c>
      <c r="O705">
        <f t="shared" si="21"/>
        <v>2.6475496597429529E-3</v>
      </c>
    </row>
    <row r="706" spans="2:15" x14ac:dyDescent="0.25">
      <c r="B706">
        <v>0.60047839453483343</v>
      </c>
      <c r="C706">
        <v>0.55986184007814288</v>
      </c>
      <c r="E706">
        <f t="shared" si="20"/>
        <v>4.0616554456690546E-2</v>
      </c>
      <c r="O706">
        <f t="shared" si="21"/>
        <v>4.7178503967850007E-6</v>
      </c>
    </row>
    <row r="707" spans="2:15" x14ac:dyDescent="0.25">
      <c r="B707">
        <v>0.59503396922433216</v>
      </c>
      <c r="C707">
        <v>0.54817866795712855</v>
      </c>
      <c r="E707">
        <f t="shared" si="20"/>
        <v>4.6855301267203608E-2</v>
      </c>
      <c r="O707">
        <f t="shared" si="21"/>
        <v>9.0447909776097722E-6</v>
      </c>
    </row>
    <row r="708" spans="2:15" x14ac:dyDescent="0.25">
      <c r="B708">
        <v>0.60756304639144576</v>
      </c>
      <c r="C708">
        <v>0.55247777351769289</v>
      </c>
      <c r="E708">
        <f t="shared" ref="E708:E771" si="22">B708-C708</f>
        <v>5.5085272873752866E-2</v>
      </c>
      <c r="O708">
        <f t="shared" si="21"/>
        <v>1.8739516061806828E-5</v>
      </c>
    </row>
    <row r="709" spans="2:15" x14ac:dyDescent="0.25">
      <c r="B709">
        <v>0.63414696527759051</v>
      </c>
      <c r="C709">
        <v>0.56107301664505704</v>
      </c>
      <c r="E709">
        <f t="shared" si="22"/>
        <v>7.307394863253347E-2</v>
      </c>
      <c r="O709">
        <f t="shared" ref="O709:O772" si="23">(B709-0.6)*(C709-0.55)</f>
        <v>3.7810991489694337E-4</v>
      </c>
    </row>
    <row r="710" spans="2:15" x14ac:dyDescent="0.25">
      <c r="B710">
        <v>0.61009716488509913</v>
      </c>
      <c r="C710">
        <v>0.55904175625339192</v>
      </c>
      <c r="E710">
        <f t="shared" si="22"/>
        <v>5.1055408631707211E-2</v>
      </c>
      <c r="O710">
        <f t="shared" si="23"/>
        <v>9.1296103741374108E-5</v>
      </c>
    </row>
    <row r="711" spans="2:15" x14ac:dyDescent="0.25">
      <c r="B711">
        <v>0.61938570385715142</v>
      </c>
      <c r="C711">
        <v>0.57831962873370324</v>
      </c>
      <c r="E711">
        <f t="shared" si="22"/>
        <v>4.1066075123448176E-2</v>
      </c>
      <c r="O711">
        <f t="shared" si="23"/>
        <v>5.4899593597604671E-4</v>
      </c>
    </row>
    <row r="712" spans="2:15" x14ac:dyDescent="0.25">
      <c r="B712">
        <v>0.62652844751687764</v>
      </c>
      <c r="C712">
        <v>0.57497043719442698</v>
      </c>
      <c r="E712">
        <f t="shared" si="22"/>
        <v>5.1558010322450665E-2</v>
      </c>
      <c r="O712">
        <f t="shared" si="23"/>
        <v>6.6242693258584473E-4</v>
      </c>
    </row>
    <row r="713" spans="2:15" x14ac:dyDescent="0.25">
      <c r="B713">
        <v>0.59793196422434869</v>
      </c>
      <c r="C713">
        <v>0.55642654898933075</v>
      </c>
      <c r="E713">
        <f t="shared" si="22"/>
        <v>4.150541523501794E-2</v>
      </c>
      <c r="O713">
        <f t="shared" si="23"/>
        <v>-1.3290333223911532E-5</v>
      </c>
    </row>
    <row r="714" spans="2:15" x14ac:dyDescent="0.25">
      <c r="B714">
        <v>0.6137154142155693</v>
      </c>
      <c r="C714">
        <v>0.56206982928714</v>
      </c>
      <c r="E714">
        <f t="shared" si="22"/>
        <v>5.16455849284293E-2</v>
      </c>
      <c r="O714">
        <f t="shared" si="23"/>
        <v>1.6554270818433428E-4</v>
      </c>
    </row>
    <row r="715" spans="2:15" x14ac:dyDescent="0.25">
      <c r="B715">
        <v>0.60467587373101694</v>
      </c>
      <c r="C715">
        <v>0.55929377749069353</v>
      </c>
      <c r="E715">
        <f t="shared" si="22"/>
        <v>4.5382096240323411E-2</v>
      </c>
      <c r="O715">
        <f t="shared" si="23"/>
        <v>4.3456530030650465E-5</v>
      </c>
    </row>
    <row r="716" spans="2:15" x14ac:dyDescent="0.25">
      <c r="B716">
        <v>0.60823160422439448</v>
      </c>
      <c r="C716">
        <v>0.56217242662561273</v>
      </c>
      <c r="E716">
        <f t="shared" si="22"/>
        <v>4.6059177598781753E-2</v>
      </c>
      <c r="O716">
        <f t="shared" si="23"/>
        <v>1.0019859843252556E-4</v>
      </c>
    </row>
    <row r="717" spans="2:15" x14ac:dyDescent="0.25">
      <c r="B717">
        <v>0.61655005145419584</v>
      </c>
      <c r="C717">
        <v>0.56182405092819654</v>
      </c>
      <c r="E717">
        <f t="shared" si="22"/>
        <v>5.4726000525999297E-2</v>
      </c>
      <c r="O717">
        <f t="shared" si="23"/>
        <v>1.9568865125868428E-4</v>
      </c>
    </row>
    <row r="718" spans="2:15" x14ac:dyDescent="0.25">
      <c r="B718">
        <v>0.61091316535878104</v>
      </c>
      <c r="C718">
        <v>0.55605693755178598</v>
      </c>
      <c r="E718">
        <f t="shared" si="22"/>
        <v>5.4856227806995062E-2</v>
      </c>
      <c r="O718">
        <f t="shared" si="23"/>
        <v>6.6100361070450442E-5</v>
      </c>
    </row>
    <row r="719" spans="2:15" x14ac:dyDescent="0.25">
      <c r="B719">
        <v>0.61325034791412836</v>
      </c>
      <c r="C719">
        <v>0.56662052138096641</v>
      </c>
      <c r="E719">
        <f t="shared" si="22"/>
        <v>4.6629826533161944E-2</v>
      </c>
      <c r="O719">
        <f t="shared" si="23"/>
        <v>2.2022769081201385E-4</v>
      </c>
    </row>
    <row r="720" spans="2:15" x14ac:dyDescent="0.25">
      <c r="B720">
        <v>0.59901225710960648</v>
      </c>
      <c r="C720">
        <v>0.55060429861698534</v>
      </c>
      <c r="E720">
        <f t="shared" si="22"/>
        <v>4.8407958492621139E-2</v>
      </c>
      <c r="O720">
        <f t="shared" si="23"/>
        <v>-5.9689166260185099E-7</v>
      </c>
    </row>
    <row r="721" spans="2:15" x14ac:dyDescent="0.25">
      <c r="B721">
        <v>0.58930985400028002</v>
      </c>
      <c r="C721">
        <v>0.53818307902130536</v>
      </c>
      <c r="E721">
        <f t="shared" si="22"/>
        <v>5.1126774978974665E-2</v>
      </c>
      <c r="O721">
        <f t="shared" si="23"/>
        <v>1.2632461052939988E-4</v>
      </c>
    </row>
    <row r="722" spans="2:15" x14ac:dyDescent="0.25">
      <c r="B722">
        <v>0.6170370685840989</v>
      </c>
      <c r="C722">
        <v>0.55759206658528204</v>
      </c>
      <c r="E722">
        <f t="shared" si="22"/>
        <v>5.944500199881686E-2</v>
      </c>
      <c r="O722">
        <f t="shared" si="23"/>
        <v>1.2934655910849512E-4</v>
      </c>
    </row>
    <row r="723" spans="2:15" x14ac:dyDescent="0.25">
      <c r="B723">
        <v>0.59510628497168316</v>
      </c>
      <c r="C723">
        <v>0.54290987798662016</v>
      </c>
      <c r="E723">
        <f t="shared" si="22"/>
        <v>5.2196406985063004E-2</v>
      </c>
      <c r="O723">
        <f t="shared" si="23"/>
        <v>3.4697036649477009E-5</v>
      </c>
    </row>
    <row r="724" spans="2:15" x14ac:dyDescent="0.25">
      <c r="B724">
        <v>0.5630539846330691</v>
      </c>
      <c r="C724">
        <v>0.5138429938070993</v>
      </c>
      <c r="E724">
        <f t="shared" si="22"/>
        <v>4.9210990825969803E-2</v>
      </c>
      <c r="O724">
        <f t="shared" si="23"/>
        <v>1.3358573064251255E-3</v>
      </c>
    </row>
    <row r="725" spans="2:15" x14ac:dyDescent="0.25">
      <c r="B725">
        <v>0.61494178972171853</v>
      </c>
      <c r="C725">
        <v>0.56100807700440025</v>
      </c>
      <c r="E725">
        <f t="shared" si="22"/>
        <v>5.3933712717318283E-2</v>
      </c>
      <c r="O725">
        <f t="shared" si="23"/>
        <v>1.6448037184023343E-4</v>
      </c>
    </row>
    <row r="726" spans="2:15" x14ac:dyDescent="0.25">
      <c r="B726">
        <v>0.59874130144302862</v>
      </c>
      <c r="C726">
        <v>0.54965047513756438</v>
      </c>
      <c r="E726">
        <f t="shared" si="22"/>
        <v>4.9090826305464241E-2</v>
      </c>
      <c r="O726">
        <f t="shared" si="23"/>
        <v>4.3994643997338905E-7</v>
      </c>
    </row>
    <row r="727" spans="2:15" x14ac:dyDescent="0.25">
      <c r="B727">
        <v>0.63571826011827592</v>
      </c>
      <c r="C727">
        <v>0.5822833574222025</v>
      </c>
      <c r="E727">
        <f t="shared" si="22"/>
        <v>5.3434902696073427E-2</v>
      </c>
      <c r="O727">
        <f t="shared" si="23"/>
        <v>1.1531053578975015E-3</v>
      </c>
    </row>
    <row r="728" spans="2:15" x14ac:dyDescent="0.25">
      <c r="B728">
        <v>0.61964365073708083</v>
      </c>
      <c r="C728">
        <v>0.56398282475211858</v>
      </c>
      <c r="E728">
        <f t="shared" si="22"/>
        <v>5.5660825984962248E-2</v>
      </c>
      <c r="O728">
        <f t="shared" si="23"/>
        <v>2.7467372574842573E-4</v>
      </c>
    </row>
    <row r="729" spans="2:15" x14ac:dyDescent="0.25">
      <c r="B729">
        <v>0.57582085074461276</v>
      </c>
      <c r="C729">
        <v>0.52029863876999682</v>
      </c>
      <c r="E729">
        <f t="shared" si="22"/>
        <v>5.5522211974615931E-2</v>
      </c>
      <c r="O729">
        <f t="shared" si="23"/>
        <v>7.1815364626841923E-4</v>
      </c>
    </row>
    <row r="730" spans="2:15" x14ac:dyDescent="0.25">
      <c r="B730">
        <v>0.58193128675530514</v>
      </c>
      <c r="C730">
        <v>0.53434000873056253</v>
      </c>
      <c r="E730">
        <f t="shared" si="22"/>
        <v>4.7591278024742611E-2</v>
      </c>
      <c r="O730">
        <f t="shared" si="23"/>
        <v>2.8295589166189101E-4</v>
      </c>
    </row>
    <row r="731" spans="2:15" x14ac:dyDescent="0.25">
      <c r="B731">
        <v>0.60656639996341222</v>
      </c>
      <c r="C731">
        <v>0.55768153403166942</v>
      </c>
      <c r="E731">
        <f t="shared" si="22"/>
        <v>4.8884865931742794E-2</v>
      </c>
      <c r="O731">
        <f t="shared" si="23"/>
        <v>5.0440024784503685E-5</v>
      </c>
    </row>
    <row r="732" spans="2:15" x14ac:dyDescent="0.25">
      <c r="B732">
        <v>0.58865747409729829</v>
      </c>
      <c r="C732">
        <v>0.54129529051183423</v>
      </c>
      <c r="E732">
        <f t="shared" si="22"/>
        <v>4.7362183585464068E-2</v>
      </c>
      <c r="O732">
        <f t="shared" si="23"/>
        <v>9.8733392845013902E-5</v>
      </c>
    </row>
    <row r="733" spans="2:15" x14ac:dyDescent="0.25">
      <c r="B733">
        <v>0.58184511831485775</v>
      </c>
      <c r="C733">
        <v>0.53981550318249993</v>
      </c>
      <c r="E733">
        <f t="shared" si="22"/>
        <v>4.2029615132357812E-2</v>
      </c>
      <c r="O733">
        <f t="shared" si="23"/>
        <v>1.8489833474442211E-4</v>
      </c>
    </row>
    <row r="734" spans="2:15" x14ac:dyDescent="0.25">
      <c r="B734">
        <v>0.60865060769993717</v>
      </c>
      <c r="C734">
        <v>0.5479725660872975</v>
      </c>
      <c r="E734">
        <f t="shared" si="22"/>
        <v>6.0678041612639677E-2</v>
      </c>
      <c r="O734">
        <f t="shared" si="23"/>
        <v>-1.7538535416338456E-5</v>
      </c>
    </row>
    <row r="735" spans="2:15" x14ac:dyDescent="0.25">
      <c r="B735">
        <v>0.60283764151278907</v>
      </c>
      <c r="C735">
        <v>0.54447999288561089</v>
      </c>
      <c r="E735">
        <f t="shared" si="22"/>
        <v>5.8357648627178182E-2</v>
      </c>
      <c r="O735">
        <f t="shared" si="23"/>
        <v>-1.5663801338681794E-5</v>
      </c>
    </row>
    <row r="736" spans="2:15" x14ac:dyDescent="0.25">
      <c r="B736">
        <v>0.60691120726415682</v>
      </c>
      <c r="C736">
        <v>0.56190890970269824</v>
      </c>
      <c r="E736">
        <f t="shared" si="22"/>
        <v>4.5002297561458571E-2</v>
      </c>
      <c r="O736">
        <f t="shared" si="23"/>
        <v>8.2304943245475653E-5</v>
      </c>
    </row>
    <row r="737" spans="2:15" x14ac:dyDescent="0.25">
      <c r="B737">
        <v>0.61761211127253202</v>
      </c>
      <c r="C737">
        <v>0.56093170145863447</v>
      </c>
      <c r="E737">
        <f t="shared" si="22"/>
        <v>5.6680409813897548E-2</v>
      </c>
      <c r="O737">
        <f t="shared" si="23"/>
        <v>1.9253034248757026E-4</v>
      </c>
    </row>
    <row r="738" spans="2:15" x14ac:dyDescent="0.25">
      <c r="B738">
        <v>0.61745643089222335</v>
      </c>
      <c r="C738">
        <v>0.57656401346563613</v>
      </c>
      <c r="E738">
        <f t="shared" si="22"/>
        <v>4.0892417426587224E-2</v>
      </c>
      <c r="O738">
        <f t="shared" si="23"/>
        <v>4.6371286528296737E-4</v>
      </c>
    </row>
    <row r="739" spans="2:15" x14ac:dyDescent="0.25">
      <c r="B739">
        <v>0.60290046833180766</v>
      </c>
      <c r="C739">
        <v>0.54856665009416405</v>
      </c>
      <c r="E739">
        <f t="shared" si="22"/>
        <v>5.4333818237643605E-2</v>
      </c>
      <c r="O739">
        <f t="shared" si="23"/>
        <v>-4.1573860102768113E-6</v>
      </c>
    </row>
    <row r="740" spans="2:15" x14ac:dyDescent="0.25">
      <c r="B740">
        <v>0.59324704118476879</v>
      </c>
      <c r="C740">
        <v>0.53825992749543594</v>
      </c>
      <c r="E740">
        <f t="shared" si="22"/>
        <v>5.4987113689332845E-2</v>
      </c>
      <c r="O740">
        <f t="shared" si="23"/>
        <v>7.9280226111149498E-5</v>
      </c>
    </row>
    <row r="741" spans="2:15" x14ac:dyDescent="0.25">
      <c r="B741">
        <v>0.58997000109390951</v>
      </c>
      <c r="C741">
        <v>0.54088433185152718</v>
      </c>
      <c r="E741">
        <f t="shared" si="22"/>
        <v>4.9085669242382335E-2</v>
      </c>
      <c r="O741">
        <f t="shared" si="23"/>
        <v>9.1430141557466538E-5</v>
      </c>
    </row>
    <row r="742" spans="2:15" x14ac:dyDescent="0.25">
      <c r="B742">
        <v>0.63115991412133454</v>
      </c>
      <c r="C742">
        <v>0.57821389739340767</v>
      </c>
      <c r="E742">
        <f t="shared" si="22"/>
        <v>5.294601672792687E-2</v>
      </c>
      <c r="O742">
        <f t="shared" si="23"/>
        <v>8.7914261980672674E-4</v>
      </c>
    </row>
    <row r="743" spans="2:15" x14ac:dyDescent="0.25">
      <c r="B743">
        <v>0.63962061784878921</v>
      </c>
      <c r="C743">
        <v>0.5762169683777334</v>
      </c>
      <c r="E743">
        <f t="shared" si="22"/>
        <v>6.3403649471055812E-2</v>
      </c>
      <c r="O743">
        <f t="shared" si="23"/>
        <v>1.038732485247965E-3</v>
      </c>
    </row>
    <row r="744" spans="2:15" x14ac:dyDescent="0.25">
      <c r="B744">
        <v>0.58118254986226403</v>
      </c>
      <c r="C744">
        <v>0.52976412540505202</v>
      </c>
      <c r="E744">
        <f t="shared" si="22"/>
        <v>5.1418424457212009E-2</v>
      </c>
      <c r="O744">
        <f t="shared" si="23"/>
        <v>3.80787561183912E-4</v>
      </c>
    </row>
    <row r="745" spans="2:15" x14ac:dyDescent="0.25">
      <c r="B745">
        <v>0.60849224340757757</v>
      </c>
      <c r="C745">
        <v>0.54199650748897132</v>
      </c>
      <c r="E745">
        <f t="shared" si="22"/>
        <v>6.6495735918606247E-2</v>
      </c>
      <c r="O745">
        <f t="shared" si="23"/>
        <v>-6.7967606514380286E-5</v>
      </c>
    </row>
    <row r="746" spans="2:15" x14ac:dyDescent="0.25">
      <c r="B746">
        <v>0.5717308293258655</v>
      </c>
      <c r="C746">
        <v>0.5246592271804944</v>
      </c>
      <c r="E746">
        <f t="shared" si="22"/>
        <v>4.7071602145371094E-2</v>
      </c>
      <c r="O746">
        <f t="shared" si="23"/>
        <v>7.1636263184907296E-4</v>
      </c>
    </row>
    <row r="747" spans="2:15" x14ac:dyDescent="0.25">
      <c r="B747">
        <v>0.5872535384992762</v>
      </c>
      <c r="C747">
        <v>0.53131629893484433</v>
      </c>
      <c r="E747">
        <f t="shared" si="22"/>
        <v>5.5937239564431862E-2</v>
      </c>
      <c r="O747">
        <f t="shared" si="23"/>
        <v>2.3815107631803919E-4</v>
      </c>
    </row>
    <row r="748" spans="2:15" x14ac:dyDescent="0.25">
      <c r="B748">
        <v>0.58387642298575604</v>
      </c>
      <c r="C748">
        <v>0.53197030020725988</v>
      </c>
      <c r="E748">
        <f t="shared" si="22"/>
        <v>5.1906122778496155E-2</v>
      </c>
      <c r="O748">
        <f t="shared" si="23"/>
        <v>2.9070325315194397E-4</v>
      </c>
    </row>
    <row r="749" spans="2:15" x14ac:dyDescent="0.25">
      <c r="B749">
        <v>0.62670224566324306</v>
      </c>
      <c r="C749">
        <v>0.56929641402751485</v>
      </c>
      <c r="E749">
        <f t="shared" si="22"/>
        <v>5.7405831635728211E-2</v>
      </c>
      <c r="O749">
        <f t="shared" si="23"/>
        <v>5.1525758778235033E-4</v>
      </c>
    </row>
    <row r="750" spans="2:15" x14ac:dyDescent="0.25">
      <c r="B750">
        <v>0.51854300604077319</v>
      </c>
      <c r="C750">
        <v>0.46640205075816532</v>
      </c>
      <c r="E750">
        <f t="shared" si="22"/>
        <v>5.214095528260787E-2</v>
      </c>
      <c r="O750">
        <f t="shared" si="23"/>
        <v>6.809637646395879E-3</v>
      </c>
    </row>
    <row r="751" spans="2:15" x14ac:dyDescent="0.25">
      <c r="B751">
        <v>0.61160582653382245</v>
      </c>
      <c r="C751">
        <v>0.56358657034011828</v>
      </c>
      <c r="E751">
        <f t="shared" si="22"/>
        <v>4.8019256193704174E-2</v>
      </c>
      <c r="O751">
        <f t="shared" si="23"/>
        <v>1.5768337855698959E-4</v>
      </c>
    </row>
    <row r="752" spans="2:15" x14ac:dyDescent="0.25">
      <c r="B752">
        <v>0.58527375941986703</v>
      </c>
      <c r="C752">
        <v>0.53451161649259149</v>
      </c>
      <c r="E752">
        <f t="shared" si="22"/>
        <v>5.0762142927275544E-2</v>
      </c>
      <c r="O752">
        <f t="shared" si="23"/>
        <v>2.2808566172746167E-4</v>
      </c>
    </row>
    <row r="753" spans="2:15" x14ac:dyDescent="0.25">
      <c r="B753">
        <v>0.6196917391308624</v>
      </c>
      <c r="C753">
        <v>0.57923003534580042</v>
      </c>
      <c r="E753">
        <f t="shared" si="22"/>
        <v>4.0461703785061975E-2</v>
      </c>
      <c r="O753">
        <f t="shared" si="23"/>
        <v>5.7559023081538889E-4</v>
      </c>
    </row>
    <row r="754" spans="2:15" x14ac:dyDescent="0.25">
      <c r="B754">
        <v>0.62031351443105742</v>
      </c>
      <c r="C754">
        <v>0.56474171053877098</v>
      </c>
      <c r="E754">
        <f t="shared" si="22"/>
        <v>5.5571803892286442E-2</v>
      </c>
      <c r="O754">
        <f t="shared" si="23"/>
        <v>2.9945594976779502E-4</v>
      </c>
    </row>
    <row r="755" spans="2:15" x14ac:dyDescent="0.25">
      <c r="B755">
        <v>0.60252260253886181</v>
      </c>
      <c r="C755">
        <v>0.55563481058746755</v>
      </c>
      <c r="E755">
        <f t="shared" si="22"/>
        <v>4.6887791951394253E-2</v>
      </c>
      <c r="O755">
        <f t="shared" si="23"/>
        <v>1.4214387493951053E-5</v>
      </c>
    </row>
    <row r="756" spans="2:15" x14ac:dyDescent="0.25">
      <c r="B756">
        <v>0.59626768816607434</v>
      </c>
      <c r="C756">
        <v>0.54541360505117886</v>
      </c>
      <c r="E756">
        <f t="shared" si="22"/>
        <v>5.0854083114895476E-2</v>
      </c>
      <c r="O756">
        <f t="shared" si="23"/>
        <v>1.7117856142542073E-5</v>
      </c>
    </row>
    <row r="757" spans="2:15" x14ac:dyDescent="0.25">
      <c r="B757">
        <v>0.63054502436217363</v>
      </c>
      <c r="C757">
        <v>0.58189148046657735</v>
      </c>
      <c r="E757">
        <f t="shared" si="22"/>
        <v>4.8653543895596285E-2</v>
      </c>
      <c r="O757">
        <f t="shared" si="23"/>
        <v>9.7412604779738906E-4</v>
      </c>
    </row>
    <row r="758" spans="2:15" x14ac:dyDescent="0.25">
      <c r="B758">
        <v>0.61604697217102988</v>
      </c>
      <c r="C758">
        <v>0.57805647563362228</v>
      </c>
      <c r="E758">
        <f t="shared" si="22"/>
        <v>3.7990496537407603E-2</v>
      </c>
      <c r="O758">
        <f t="shared" si="23"/>
        <v>4.5022148370991462E-4</v>
      </c>
    </row>
    <row r="759" spans="2:15" x14ac:dyDescent="0.25">
      <c r="B759">
        <v>0.5945512749526799</v>
      </c>
      <c r="C759">
        <v>0.54720135568451822</v>
      </c>
      <c r="E759">
        <f t="shared" si="22"/>
        <v>4.7349919268161678E-2</v>
      </c>
      <c r="O759">
        <f t="shared" si="23"/>
        <v>1.5249043380305774E-5</v>
      </c>
    </row>
    <row r="760" spans="2:15" x14ac:dyDescent="0.25">
      <c r="B760">
        <v>0.60650899642485245</v>
      </c>
      <c r="C760">
        <v>0.56607423948907631</v>
      </c>
      <c r="E760">
        <f t="shared" si="22"/>
        <v>4.0434756935776139E-2</v>
      </c>
      <c r="O760">
        <f t="shared" si="23"/>
        <v>1.0462716736661993E-4</v>
      </c>
    </row>
    <row r="761" spans="2:15" x14ac:dyDescent="0.25">
      <c r="B761">
        <v>0.58391509691796672</v>
      </c>
      <c r="C761">
        <v>0.54132840174941121</v>
      </c>
      <c r="E761">
        <f t="shared" si="22"/>
        <v>4.2586695168555511E-2</v>
      </c>
      <c r="O761">
        <f t="shared" si="23"/>
        <v>1.3948181742705045E-4</v>
      </c>
    </row>
    <row r="762" spans="2:15" x14ac:dyDescent="0.25">
      <c r="B762">
        <v>0.59349584211678053</v>
      </c>
      <c r="C762">
        <v>0.53935325070865636</v>
      </c>
      <c r="E762">
        <f t="shared" si="22"/>
        <v>5.4142591408124163E-2</v>
      </c>
      <c r="O762">
        <f t="shared" si="23"/>
        <v>6.9248138333954126E-5</v>
      </c>
    </row>
    <row r="763" spans="2:15" x14ac:dyDescent="0.25">
      <c r="B763">
        <v>0.61898987076053058</v>
      </c>
      <c r="C763">
        <v>0.55306598481627134</v>
      </c>
      <c r="E763">
        <f t="shared" si="22"/>
        <v>6.5923885944259242E-2</v>
      </c>
      <c r="O763">
        <f t="shared" si="23"/>
        <v>5.8222655414741047E-5</v>
      </c>
    </row>
    <row r="764" spans="2:15" x14ac:dyDescent="0.25">
      <c r="B764">
        <v>0.61360571584884227</v>
      </c>
      <c r="C764">
        <v>0.56459340381039003</v>
      </c>
      <c r="E764">
        <f t="shared" si="22"/>
        <v>4.9012312038452244E-2</v>
      </c>
      <c r="O764">
        <f t="shared" si="23"/>
        <v>1.9855370551157849E-4</v>
      </c>
    </row>
    <row r="765" spans="2:15" x14ac:dyDescent="0.25">
      <c r="B765">
        <v>0.60716810048889636</v>
      </c>
      <c r="C765">
        <v>0.55522270198016133</v>
      </c>
      <c r="E765">
        <f t="shared" si="22"/>
        <v>5.194539850873503E-2</v>
      </c>
      <c r="O765">
        <f t="shared" si="23"/>
        <v>3.7436852617354166E-5</v>
      </c>
    </row>
    <row r="766" spans="2:15" x14ac:dyDescent="0.25">
      <c r="B766">
        <v>0.59679062527287996</v>
      </c>
      <c r="C766">
        <v>0.55771371249209523</v>
      </c>
      <c r="E766">
        <f t="shared" si="22"/>
        <v>3.9076912780784734E-2</v>
      </c>
      <c r="O766">
        <f t="shared" si="23"/>
        <v>-2.4756193924400248E-5</v>
      </c>
    </row>
    <row r="767" spans="2:15" x14ac:dyDescent="0.25">
      <c r="B767">
        <v>0.59464784163884565</v>
      </c>
      <c r="C767">
        <v>0.54313801958246477</v>
      </c>
      <c r="E767">
        <f t="shared" si="22"/>
        <v>5.1509822056380883E-2</v>
      </c>
      <c r="O767">
        <f t="shared" si="23"/>
        <v>3.6726405865788657E-5</v>
      </c>
    </row>
    <row r="768" spans="2:15" x14ac:dyDescent="0.25">
      <c r="B768">
        <v>0.60392853303102811</v>
      </c>
      <c r="C768">
        <v>0.558171020231089</v>
      </c>
      <c r="E768">
        <f t="shared" si="22"/>
        <v>4.5757512799939115E-2</v>
      </c>
      <c r="O768">
        <f t="shared" si="23"/>
        <v>3.2100122875032111E-5</v>
      </c>
    </row>
    <row r="769" spans="2:15" x14ac:dyDescent="0.25">
      <c r="B769">
        <v>0.59460720121572075</v>
      </c>
      <c r="C769">
        <v>0.54477096671661041</v>
      </c>
      <c r="E769">
        <f t="shared" si="22"/>
        <v>4.9836234499110343E-2</v>
      </c>
      <c r="O769">
        <f t="shared" si="23"/>
        <v>2.8199124333619273E-5</v>
      </c>
    </row>
    <row r="770" spans="2:15" x14ac:dyDescent="0.25">
      <c r="B770">
        <v>0.61885213864114996</v>
      </c>
      <c r="C770">
        <v>0.56786376978325326</v>
      </c>
      <c r="E770">
        <f t="shared" si="22"/>
        <v>5.0988368857896704E-2</v>
      </c>
      <c r="O770">
        <f t="shared" si="23"/>
        <v>3.3677026460747538E-4</v>
      </c>
    </row>
    <row r="771" spans="2:15" x14ac:dyDescent="0.25">
      <c r="B771">
        <v>0.58939976704204844</v>
      </c>
      <c r="C771">
        <v>0.54541916422677572</v>
      </c>
      <c r="E771">
        <f t="shared" si="22"/>
        <v>4.3980602815272718E-2</v>
      </c>
      <c r="O771">
        <f t="shared" si="23"/>
        <v>4.8557926338295888E-5</v>
      </c>
    </row>
    <row r="772" spans="2:15" x14ac:dyDescent="0.25">
      <c r="B772">
        <v>0.60018632163540497</v>
      </c>
      <c r="C772">
        <v>0.54321606270499556</v>
      </c>
      <c r="E772">
        <f t="shared" ref="E772:E835" si="24">B772-C772</f>
        <v>5.6970258930409412E-2</v>
      </c>
      <c r="O772">
        <f t="shared" si="23"/>
        <v>-1.2639942912901778E-6</v>
      </c>
    </row>
    <row r="773" spans="2:15" x14ac:dyDescent="0.25">
      <c r="B773">
        <v>0.60258973358762347</v>
      </c>
      <c r="C773">
        <v>0.55456786029998351</v>
      </c>
      <c r="E773">
        <f t="shared" si="24"/>
        <v>4.802187328763996E-2</v>
      </c>
      <c r="O773">
        <f t="shared" ref="O773:O836" si="25">(B773-0.6)*(C773-0.55)</f>
        <v>1.1829541242439074E-5</v>
      </c>
    </row>
    <row r="774" spans="2:15" x14ac:dyDescent="0.25">
      <c r="B774">
        <v>0.55973681263349595</v>
      </c>
      <c r="C774">
        <v>0.50744479403535103</v>
      </c>
      <c r="E774">
        <f t="shared" si="24"/>
        <v>5.2292018598144918E-2</v>
      </c>
      <c r="O774">
        <f t="shared" si="25"/>
        <v>1.713408231174833E-3</v>
      </c>
    </row>
    <row r="775" spans="2:15" x14ac:dyDescent="0.25">
      <c r="B775">
        <v>0.64743795919127445</v>
      </c>
      <c r="C775">
        <v>0.57949145840048621</v>
      </c>
      <c r="E775">
        <f t="shared" si="24"/>
        <v>6.7946500790788233E-2</v>
      </c>
      <c r="O775">
        <f t="shared" si="25"/>
        <v>1.3990146000934316E-3</v>
      </c>
    </row>
    <row r="776" spans="2:15" x14ac:dyDescent="0.25">
      <c r="B776">
        <v>0.59577402423599035</v>
      </c>
      <c r="C776">
        <v>0.54844295469159687</v>
      </c>
      <c r="E776">
        <f t="shared" si="24"/>
        <v>4.7331069544393478E-2</v>
      </c>
      <c r="O776">
        <f t="shared" si="25"/>
        <v>6.580035736776695E-6</v>
      </c>
    </row>
    <row r="777" spans="2:15" x14ac:dyDescent="0.25">
      <c r="B777">
        <v>0.63572401037812332</v>
      </c>
      <c r="C777">
        <v>0.59119039704083032</v>
      </c>
      <c r="E777">
        <f t="shared" si="24"/>
        <v>4.4533613337292999E-2</v>
      </c>
      <c r="O777">
        <f t="shared" si="25"/>
        <v>1.4714861713656414E-3</v>
      </c>
    </row>
    <row r="778" spans="2:15" x14ac:dyDescent="0.25">
      <c r="B778">
        <v>0.6086287774990643</v>
      </c>
      <c r="C778">
        <v>0.56162960451265254</v>
      </c>
      <c r="E778">
        <f t="shared" si="24"/>
        <v>4.6999172986411764E-2</v>
      </c>
      <c r="O778">
        <f t="shared" si="25"/>
        <v>1.0034926974179272E-4</v>
      </c>
    </row>
    <row r="779" spans="2:15" x14ac:dyDescent="0.25">
      <c r="B779">
        <v>0.59642166425432663</v>
      </c>
      <c r="C779">
        <v>0.54481579134295932</v>
      </c>
      <c r="E779">
        <f t="shared" si="24"/>
        <v>5.1605872911367312E-2</v>
      </c>
      <c r="O779">
        <f t="shared" si="25"/>
        <v>1.8550839150518024E-5</v>
      </c>
    </row>
    <row r="780" spans="2:15" x14ac:dyDescent="0.25">
      <c r="B780">
        <v>0.60768382368895568</v>
      </c>
      <c r="C780">
        <v>0.56253762101935878</v>
      </c>
      <c r="E780">
        <f t="shared" si="24"/>
        <v>4.5146202669596902E-2</v>
      </c>
      <c r="O780">
        <f t="shared" si="25"/>
        <v>9.6336869391697624E-5</v>
      </c>
    </row>
    <row r="781" spans="2:15" x14ac:dyDescent="0.25">
      <c r="B781">
        <v>0.58923141165860504</v>
      </c>
      <c r="C781">
        <v>0.53538048181589459</v>
      </c>
      <c r="E781">
        <f t="shared" si="24"/>
        <v>5.3850929842710449E-2</v>
      </c>
      <c r="O781">
        <f t="shared" si="25"/>
        <v>1.5743157307416923E-4</v>
      </c>
    </row>
    <row r="782" spans="2:15" x14ac:dyDescent="0.25">
      <c r="B782">
        <v>0.58776993913160214</v>
      </c>
      <c r="C782">
        <v>0.53966735548779743</v>
      </c>
      <c r="E782">
        <f t="shared" si="24"/>
        <v>4.8102583643804708E-2</v>
      </c>
      <c r="O782">
        <f t="shared" si="25"/>
        <v>1.2636887131575489E-4</v>
      </c>
    </row>
    <row r="783" spans="2:15" x14ac:dyDescent="0.25">
      <c r="B783">
        <v>0.59858682829324938</v>
      </c>
      <c r="C783">
        <v>0.55128267885381432</v>
      </c>
      <c r="E783">
        <f t="shared" si="24"/>
        <v>4.7304149439435061E-2</v>
      </c>
      <c r="O783">
        <f t="shared" si="25"/>
        <v>-1.8126454650576189E-6</v>
      </c>
    </row>
    <row r="784" spans="2:15" x14ac:dyDescent="0.25">
      <c r="B784">
        <v>0.64168270831640328</v>
      </c>
      <c r="C784">
        <v>0.58884689316457184</v>
      </c>
      <c r="E784">
        <f t="shared" si="24"/>
        <v>5.2835815151831445E-2</v>
      </c>
      <c r="O784">
        <f t="shared" si="25"/>
        <v>1.6192437167773274E-3</v>
      </c>
    </row>
    <row r="785" spans="2:15" x14ac:dyDescent="0.25">
      <c r="B785">
        <v>0.59123783951740727</v>
      </c>
      <c r="C785">
        <v>0.53939070107445819</v>
      </c>
      <c r="E785">
        <f t="shared" si="24"/>
        <v>5.1847138442949081E-2</v>
      </c>
      <c r="O785">
        <f t="shared" si="25"/>
        <v>9.2960379793396105E-5</v>
      </c>
    </row>
    <row r="786" spans="2:15" x14ac:dyDescent="0.25">
      <c r="B786">
        <v>0.59827213834677528</v>
      </c>
      <c r="C786">
        <v>0.54777038356498653</v>
      </c>
      <c r="E786">
        <f t="shared" si="24"/>
        <v>5.0501754781788755E-2</v>
      </c>
      <c r="O786">
        <f t="shared" si="25"/>
        <v>3.8524687394594003E-6</v>
      </c>
    </row>
    <row r="787" spans="2:15" x14ac:dyDescent="0.25">
      <c r="B787">
        <v>0.60814788358514626</v>
      </c>
      <c r="C787">
        <v>0.57088299624758809</v>
      </c>
      <c r="E787">
        <f t="shared" si="24"/>
        <v>3.7264887337558172E-2</v>
      </c>
      <c r="O787">
        <f t="shared" si="25"/>
        <v>1.7015222233439416E-4</v>
      </c>
    </row>
    <row r="788" spans="2:15" x14ac:dyDescent="0.25">
      <c r="B788">
        <v>0.57243504131607792</v>
      </c>
      <c r="C788">
        <v>0.52351048280965351</v>
      </c>
      <c r="E788">
        <f t="shared" si="24"/>
        <v>4.8924558506424409E-2</v>
      </c>
      <c r="O788">
        <f t="shared" si="25"/>
        <v>7.301824469089453E-4</v>
      </c>
    </row>
    <row r="789" spans="2:15" x14ac:dyDescent="0.25">
      <c r="B789">
        <v>0.63245871584628022</v>
      </c>
      <c r="C789">
        <v>0.57997647350031067</v>
      </c>
      <c r="E789">
        <f t="shared" si="24"/>
        <v>5.2482242345969543E-2</v>
      </c>
      <c r="O789">
        <f t="shared" si="25"/>
        <v>9.7299783542013235E-4</v>
      </c>
    </row>
    <row r="790" spans="2:15" x14ac:dyDescent="0.25">
      <c r="B790">
        <v>0.60839434878349663</v>
      </c>
      <c r="C790">
        <v>0.55698504635282797</v>
      </c>
      <c r="E790">
        <f t="shared" si="24"/>
        <v>5.1409302430668657E-2</v>
      </c>
      <c r="O790">
        <f t="shared" si="25"/>
        <v>5.863491535452885E-5</v>
      </c>
    </row>
    <row r="791" spans="2:15" x14ac:dyDescent="0.25">
      <c r="B791">
        <v>0.61651278066647064</v>
      </c>
      <c r="C791">
        <v>0.56828940383897419</v>
      </c>
      <c r="E791">
        <f t="shared" si="24"/>
        <v>4.8223376827496445E-2</v>
      </c>
      <c r="O791">
        <f t="shared" si="25"/>
        <v>3.0200891411348661E-4</v>
      </c>
    </row>
    <row r="792" spans="2:15" x14ac:dyDescent="0.25">
      <c r="B792">
        <v>0.58906616180360483</v>
      </c>
      <c r="C792">
        <v>0.52831092988273809</v>
      </c>
      <c r="E792">
        <f t="shared" si="24"/>
        <v>6.0755231920866737E-2</v>
      </c>
      <c r="O792">
        <f t="shared" si="25"/>
        <v>2.3714478329241143E-4</v>
      </c>
    </row>
    <row r="793" spans="2:15" x14ac:dyDescent="0.25">
      <c r="B793">
        <v>0.58983717870522279</v>
      </c>
      <c r="C793">
        <v>0.53480151589781788</v>
      </c>
      <c r="E793">
        <f t="shared" si="24"/>
        <v>5.5035662807404906E-2</v>
      </c>
      <c r="O793">
        <f t="shared" si="25"/>
        <v>1.5445947788198951E-4</v>
      </c>
    </row>
    <row r="794" spans="2:15" x14ac:dyDescent="0.25">
      <c r="B794">
        <v>0.62852520420817304</v>
      </c>
      <c r="C794">
        <v>0.57731491658013823</v>
      </c>
      <c r="E794">
        <f t="shared" si="24"/>
        <v>5.1210287628034812E-2</v>
      </c>
      <c r="O794">
        <f t="shared" si="25"/>
        <v>7.7916357337765377E-4</v>
      </c>
    </row>
    <row r="795" spans="2:15" x14ac:dyDescent="0.25">
      <c r="B795">
        <v>0.56390427074775085</v>
      </c>
      <c r="C795">
        <v>0.51110106468881256</v>
      </c>
      <c r="E795">
        <f t="shared" si="24"/>
        <v>5.280320605893829E-2</v>
      </c>
      <c r="O795">
        <f t="shared" si="25"/>
        <v>1.4040854371933768E-3</v>
      </c>
    </row>
    <row r="796" spans="2:15" x14ac:dyDescent="0.25">
      <c r="B796">
        <v>0.64473376181850184</v>
      </c>
      <c r="C796">
        <v>0.59860305184586904</v>
      </c>
      <c r="E796">
        <f t="shared" si="24"/>
        <v>4.61307099726328E-2</v>
      </c>
      <c r="O796">
        <f t="shared" si="25"/>
        <v>2.1741973449254009E-3</v>
      </c>
    </row>
    <row r="797" spans="2:15" x14ac:dyDescent="0.25">
      <c r="B797">
        <v>0.54713356915456468</v>
      </c>
      <c r="C797">
        <v>0.49455562997298935</v>
      </c>
      <c r="E797">
        <f t="shared" si="24"/>
        <v>5.2577939181575328E-2</v>
      </c>
      <c r="O797">
        <f t="shared" si="25"/>
        <v>2.9311459538016865E-3</v>
      </c>
    </row>
    <row r="798" spans="2:15" x14ac:dyDescent="0.25">
      <c r="B798">
        <v>0.61386929141301594</v>
      </c>
      <c r="C798">
        <v>0.56620868310247829</v>
      </c>
      <c r="E798">
        <f t="shared" si="24"/>
        <v>4.7660608310537644E-2</v>
      </c>
      <c r="O798">
        <f t="shared" si="25"/>
        <v>2.2480294936949848E-4</v>
      </c>
    </row>
    <row r="799" spans="2:15" x14ac:dyDescent="0.25">
      <c r="B799">
        <v>0.60697673951643905</v>
      </c>
      <c r="C799">
        <v>0.5658182566586224</v>
      </c>
      <c r="E799">
        <f t="shared" si="24"/>
        <v>4.1158482857816647E-2</v>
      </c>
      <c r="O799">
        <f t="shared" si="25"/>
        <v>1.1035985631138598E-4</v>
      </c>
    </row>
    <row r="800" spans="2:15" x14ac:dyDescent="0.25">
      <c r="B800">
        <v>0.57827917920091265</v>
      </c>
      <c r="C800">
        <v>0.54160503210007327</v>
      </c>
      <c r="E800">
        <f t="shared" si="24"/>
        <v>3.6674147100839383E-2</v>
      </c>
      <c r="O800">
        <f t="shared" si="25"/>
        <v>1.8234559336839995E-4</v>
      </c>
    </row>
    <row r="801" spans="2:15" x14ac:dyDescent="0.25">
      <c r="B801">
        <v>0.64291369328992876</v>
      </c>
      <c r="C801">
        <v>0.59455042403570391</v>
      </c>
      <c r="E801">
        <f t="shared" si="24"/>
        <v>4.836326925422485E-2</v>
      </c>
      <c r="O801">
        <f t="shared" si="25"/>
        <v>1.9118232330044666E-3</v>
      </c>
    </row>
    <row r="802" spans="2:15" x14ac:dyDescent="0.25">
      <c r="B802">
        <v>0.61009346085432326</v>
      </c>
      <c r="C802">
        <v>0.55254164611619516</v>
      </c>
      <c r="E802">
        <f t="shared" si="24"/>
        <v>5.7551814738128093E-2</v>
      </c>
      <c r="O802">
        <f t="shared" si="25"/>
        <v>2.5654005579358212E-5</v>
      </c>
    </row>
    <row r="803" spans="2:15" x14ac:dyDescent="0.25">
      <c r="B803">
        <v>0.5976865984054488</v>
      </c>
      <c r="C803">
        <v>0.54496822966689284</v>
      </c>
      <c r="E803">
        <f t="shared" si="24"/>
        <v>5.2718368738555954E-2</v>
      </c>
      <c r="O803">
        <f t="shared" si="25"/>
        <v>1.1640505512025511E-5</v>
      </c>
    </row>
    <row r="804" spans="2:15" x14ac:dyDescent="0.25">
      <c r="B804">
        <v>0.60195453163302648</v>
      </c>
      <c r="C804">
        <v>0.55842536909403717</v>
      </c>
      <c r="E804">
        <f t="shared" si="24"/>
        <v>4.3529162538989308E-2</v>
      </c>
      <c r="O804">
        <f t="shared" si="25"/>
        <v>1.6467650414219404E-5</v>
      </c>
    </row>
    <row r="805" spans="2:15" x14ac:dyDescent="0.25">
      <c r="B805">
        <v>0.59605642953483584</v>
      </c>
      <c r="C805">
        <v>0.54527168030256878</v>
      </c>
      <c r="E805">
        <f t="shared" si="24"/>
        <v>5.0784749232267057E-2</v>
      </c>
      <c r="O805">
        <f t="shared" si="25"/>
        <v>1.8646461908643744E-5</v>
      </c>
    </row>
    <row r="806" spans="2:15" x14ac:dyDescent="0.25">
      <c r="B806">
        <v>0.58100691558577811</v>
      </c>
      <c r="C806">
        <v>0.53855608892771245</v>
      </c>
      <c r="E806">
        <f t="shared" si="24"/>
        <v>4.2450826658065655E-2</v>
      </c>
      <c r="O806">
        <f t="shared" si="25"/>
        <v>2.173551690248066E-4</v>
      </c>
    </row>
    <row r="807" spans="2:15" x14ac:dyDescent="0.25">
      <c r="B807">
        <v>0.64601779305290374</v>
      </c>
      <c r="C807">
        <v>0.58682625222602702</v>
      </c>
      <c r="E807">
        <f t="shared" si="24"/>
        <v>5.9191540826876721E-2</v>
      </c>
      <c r="O807">
        <f t="shared" si="25"/>
        <v>1.6946628538513462E-3</v>
      </c>
    </row>
    <row r="808" spans="2:15" x14ac:dyDescent="0.25">
      <c r="B808">
        <v>0.58126975598972708</v>
      </c>
      <c r="C808">
        <v>0.53363422912800962</v>
      </c>
      <c r="E808">
        <f t="shared" si="24"/>
        <v>4.7635526861717459E-2</v>
      </c>
      <c r="O808">
        <f t="shared" si="25"/>
        <v>3.0653488184859736E-4</v>
      </c>
    </row>
    <row r="809" spans="2:15" x14ac:dyDescent="0.25">
      <c r="B809">
        <v>0.5962194104266042</v>
      </c>
      <c r="C809">
        <v>0.5433952799444246</v>
      </c>
      <c r="E809">
        <f t="shared" si="24"/>
        <v>5.2824130482179599E-2</v>
      </c>
      <c r="O809">
        <f t="shared" si="25"/>
        <v>2.4969735777306484E-5</v>
      </c>
    </row>
    <row r="810" spans="2:15" x14ac:dyDescent="0.25">
      <c r="B810">
        <v>0.63834298326607908</v>
      </c>
      <c r="C810">
        <v>0.57775295503622148</v>
      </c>
      <c r="E810">
        <f t="shared" si="24"/>
        <v>6.0590028229857595E-2</v>
      </c>
      <c r="O810">
        <f t="shared" si="25"/>
        <v>1.0641310905380843E-3</v>
      </c>
    </row>
    <row r="811" spans="2:15" x14ac:dyDescent="0.25">
      <c r="B811">
        <v>0.59942399048027795</v>
      </c>
      <c r="C811">
        <v>0.54684323025643844</v>
      </c>
      <c r="E811">
        <f t="shared" si="24"/>
        <v>5.2580760223839507E-2</v>
      </c>
      <c r="O811">
        <f t="shared" si="25"/>
        <v>1.818329423861961E-6</v>
      </c>
    </row>
    <row r="812" spans="2:15" x14ac:dyDescent="0.25">
      <c r="B812">
        <v>0.62665064435816242</v>
      </c>
      <c r="C812">
        <v>0.57541835967517785</v>
      </c>
      <c r="E812">
        <f t="shared" si="24"/>
        <v>5.1232284682984575E-2</v>
      </c>
      <c r="O812">
        <f t="shared" si="25"/>
        <v>6.774156638710211E-4</v>
      </c>
    </row>
    <row r="813" spans="2:15" x14ac:dyDescent="0.25">
      <c r="B813">
        <v>0.59746288105595624</v>
      </c>
      <c r="C813">
        <v>0.55277198993307475</v>
      </c>
      <c r="E813">
        <f t="shared" si="24"/>
        <v>4.4690891122881493E-2</v>
      </c>
      <c r="O813">
        <f t="shared" si="25"/>
        <v>-7.0328681719023602E-6</v>
      </c>
    </row>
    <row r="814" spans="2:15" x14ac:dyDescent="0.25">
      <c r="B814">
        <v>0.61579606185228686</v>
      </c>
      <c r="C814">
        <v>0.56552069016180984</v>
      </c>
      <c r="E814">
        <f t="shared" si="24"/>
        <v>5.0275371690477022E-2</v>
      </c>
      <c r="O814">
        <f t="shared" si="25"/>
        <v>2.4516578178612796E-4</v>
      </c>
    </row>
    <row r="815" spans="2:15" x14ac:dyDescent="0.25">
      <c r="B815">
        <v>0.59332915668158603</v>
      </c>
      <c r="C815">
        <v>0.53956014183463075</v>
      </c>
      <c r="E815">
        <f t="shared" si="24"/>
        <v>5.3769014846955288E-2</v>
      </c>
      <c r="O815">
        <f t="shared" si="25"/>
        <v>6.9642658087643036E-5</v>
      </c>
    </row>
    <row r="816" spans="2:15" x14ac:dyDescent="0.25">
      <c r="B816">
        <v>0.59913517546567785</v>
      </c>
      <c r="C816">
        <v>0.55276692975083641</v>
      </c>
      <c r="E816">
        <f t="shared" si="24"/>
        <v>4.6368245714841438E-2</v>
      </c>
      <c r="O816">
        <f t="shared" si="25"/>
        <v>-2.3929087332691034E-6</v>
      </c>
    </row>
    <row r="817" spans="2:15" x14ac:dyDescent="0.25">
      <c r="B817">
        <v>0.6302994796129564</v>
      </c>
      <c r="C817">
        <v>0.5759684642767815</v>
      </c>
      <c r="E817">
        <f t="shared" si="24"/>
        <v>5.4331015336174904E-2</v>
      </c>
      <c r="O817">
        <f t="shared" si="25"/>
        <v>7.8683095393412698E-4</v>
      </c>
    </row>
    <row r="818" spans="2:15" x14ac:dyDescent="0.25">
      <c r="B818">
        <v>0.59481850872954811</v>
      </c>
      <c r="C818">
        <v>0.55029693423236059</v>
      </c>
      <c r="E818">
        <f t="shared" si="24"/>
        <v>4.4521574497187522E-2</v>
      </c>
      <c r="O818">
        <f t="shared" si="25"/>
        <v>-1.5385621328744959E-6</v>
      </c>
    </row>
    <row r="819" spans="2:15" x14ac:dyDescent="0.25">
      <c r="B819">
        <v>0.60901816521431762</v>
      </c>
      <c r="C819">
        <v>0.55648546392198606</v>
      </c>
      <c r="E819">
        <f t="shared" si="24"/>
        <v>5.2532701292331563E-2</v>
      </c>
      <c r="O819">
        <f t="shared" si="25"/>
        <v>5.8486985139966316E-5</v>
      </c>
    </row>
    <row r="820" spans="2:15" x14ac:dyDescent="0.25">
      <c r="B820">
        <v>0.57886771959075412</v>
      </c>
      <c r="C820">
        <v>0.53664279625512057</v>
      </c>
      <c r="E820">
        <f t="shared" si="24"/>
        <v>4.2224923335633546E-2</v>
      </c>
      <c r="O820">
        <f t="shared" si="25"/>
        <v>2.8226817502022202E-4</v>
      </c>
    </row>
    <row r="821" spans="2:15" x14ac:dyDescent="0.25">
      <c r="B821">
        <v>0.63683073560750825</v>
      </c>
      <c r="C821">
        <v>0.5888635391022532</v>
      </c>
      <c r="E821">
        <f t="shared" si="24"/>
        <v>4.796719650525505E-2</v>
      </c>
      <c r="O821">
        <f t="shared" si="25"/>
        <v>1.4313727334471452E-3</v>
      </c>
    </row>
    <row r="822" spans="2:15" x14ac:dyDescent="0.25">
      <c r="B822">
        <v>0.59632231170180527</v>
      </c>
      <c r="C822">
        <v>0.54510222920865092</v>
      </c>
      <c r="E822">
        <f t="shared" si="24"/>
        <v>5.1220082493154351E-2</v>
      </c>
      <c r="O822">
        <f t="shared" si="25"/>
        <v>1.8012474326584476E-5</v>
      </c>
    </row>
    <row r="823" spans="2:15" x14ac:dyDescent="0.25">
      <c r="B823">
        <v>0.6605048845171172</v>
      </c>
      <c r="C823">
        <v>0.60652599547322494</v>
      </c>
      <c r="E823">
        <f t="shared" si="24"/>
        <v>5.3978889043892253E-2</v>
      </c>
      <c r="O823">
        <f t="shared" si="25"/>
        <v>3.4200988283225632E-3</v>
      </c>
    </row>
    <row r="824" spans="2:15" x14ac:dyDescent="0.25">
      <c r="B824">
        <v>0.6074247846524643</v>
      </c>
      <c r="C824">
        <v>0.55066115920370273</v>
      </c>
      <c r="E824">
        <f t="shared" si="24"/>
        <v>5.6763625448761568E-2</v>
      </c>
      <c r="O824">
        <f t="shared" si="25"/>
        <v>4.9089647084872508E-6</v>
      </c>
    </row>
    <row r="825" spans="2:15" x14ac:dyDescent="0.25">
      <c r="B825">
        <v>0.60961150251155716</v>
      </c>
      <c r="C825">
        <v>0.55886774416723883</v>
      </c>
      <c r="E825">
        <f t="shared" si="24"/>
        <v>5.0743758344318324E-2</v>
      </c>
      <c r="O825">
        <f t="shared" si="25"/>
        <v>8.5232345335262149E-5</v>
      </c>
    </row>
    <row r="826" spans="2:15" x14ac:dyDescent="0.25">
      <c r="B826">
        <v>0.59679199944188066</v>
      </c>
      <c r="C826">
        <v>0.54944272564776497</v>
      </c>
      <c r="E826">
        <f t="shared" si="24"/>
        <v>4.7349273794115687E-2</v>
      </c>
      <c r="O826">
        <f t="shared" si="25"/>
        <v>1.7877364329956886E-6</v>
      </c>
    </row>
    <row r="827" spans="2:15" x14ac:dyDescent="0.25">
      <c r="B827">
        <v>0.54802818011797494</v>
      </c>
      <c r="C827">
        <v>0.50405706322047539</v>
      </c>
      <c r="E827">
        <f t="shared" si="24"/>
        <v>4.3971116897499551E-2</v>
      </c>
      <c r="O827">
        <f t="shared" si="25"/>
        <v>2.387738035156719E-3</v>
      </c>
    </row>
    <row r="828" spans="2:15" x14ac:dyDescent="0.25">
      <c r="B828">
        <v>0.64474584584547123</v>
      </c>
      <c r="C828">
        <v>0.59856857978859879</v>
      </c>
      <c r="E828">
        <f t="shared" si="24"/>
        <v>4.6177266056872446E-2</v>
      </c>
      <c r="O828">
        <f t="shared" si="25"/>
        <v>2.1732421841541101E-3</v>
      </c>
    </row>
    <row r="829" spans="2:15" x14ac:dyDescent="0.25">
      <c r="B829">
        <v>0.60079347100548786</v>
      </c>
      <c r="C829">
        <v>0.56206966930338731</v>
      </c>
      <c r="E829">
        <f t="shared" si="24"/>
        <v>3.8723801702100547E-2</v>
      </c>
      <c r="O829">
        <f t="shared" si="25"/>
        <v>9.5769326380648681E-6</v>
      </c>
    </row>
    <row r="830" spans="2:15" x14ac:dyDescent="0.25">
      <c r="B830">
        <v>0.61228987582476158</v>
      </c>
      <c r="C830">
        <v>0.5651047353243317</v>
      </c>
      <c r="E830">
        <f t="shared" si="24"/>
        <v>4.7185140500429879E-2</v>
      </c>
      <c r="O830">
        <f t="shared" si="25"/>
        <v>1.8563532150192612E-4</v>
      </c>
    </row>
    <row r="831" spans="2:15" x14ac:dyDescent="0.25">
      <c r="B831">
        <v>0.64572765957217426</v>
      </c>
      <c r="C831">
        <v>0.59248771522749166</v>
      </c>
      <c r="E831">
        <f t="shared" si="24"/>
        <v>5.3239944344682599E-2</v>
      </c>
      <c r="O831">
        <f t="shared" si="25"/>
        <v>1.9428637779222223E-3</v>
      </c>
    </row>
    <row r="832" spans="2:15" x14ac:dyDescent="0.25">
      <c r="B832">
        <v>0.56333567145186114</v>
      </c>
      <c r="C832">
        <v>0.51021926830344078</v>
      </c>
      <c r="E832">
        <f t="shared" si="24"/>
        <v>5.3116403148420366E-2</v>
      </c>
      <c r="O832">
        <f t="shared" si="25"/>
        <v>1.4585338168080094E-3</v>
      </c>
    </row>
    <row r="833" spans="2:15" x14ac:dyDescent="0.25">
      <c r="B833">
        <v>0.61144441265515781</v>
      </c>
      <c r="C833">
        <v>0.55742598535772914</v>
      </c>
      <c r="E833">
        <f t="shared" si="24"/>
        <v>5.4018427297428673E-2</v>
      </c>
      <c r="O833">
        <f t="shared" si="25"/>
        <v>8.498604080501158E-5</v>
      </c>
    </row>
    <row r="834" spans="2:15" x14ac:dyDescent="0.25">
      <c r="B834">
        <v>0.61632828099496406</v>
      </c>
      <c r="C834">
        <v>0.57532513768353699</v>
      </c>
      <c r="E834">
        <f t="shared" si="24"/>
        <v>4.100314331142707E-2</v>
      </c>
      <c r="O834">
        <f t="shared" si="25"/>
        <v>4.1351596433294508E-4</v>
      </c>
    </row>
    <row r="835" spans="2:15" x14ac:dyDescent="0.25">
      <c r="B835">
        <v>0.5910612212669254</v>
      </c>
      <c r="C835">
        <v>0.54122596817634705</v>
      </c>
      <c r="E835">
        <f t="shared" si="24"/>
        <v>4.9835253090578346E-2</v>
      </c>
      <c r="O835">
        <f t="shared" si="25"/>
        <v>7.8429129068588978E-5</v>
      </c>
    </row>
    <row r="836" spans="2:15" x14ac:dyDescent="0.25">
      <c r="B836">
        <v>0.57532608067403568</v>
      </c>
      <c r="C836">
        <v>0.51851771415484393</v>
      </c>
      <c r="E836">
        <f t="shared" ref="E836:E899" si="26">B836-C836</f>
        <v>5.6808366519191744E-2</v>
      </c>
      <c r="O836">
        <f t="shared" si="25"/>
        <v>7.7679138114032968E-4</v>
      </c>
    </row>
    <row r="837" spans="2:15" x14ac:dyDescent="0.25">
      <c r="B837">
        <v>0.61668189132712614</v>
      </c>
      <c r="C837">
        <v>0.56256706101079079</v>
      </c>
      <c r="E837">
        <f t="shared" si="26"/>
        <v>5.4114830316335349E-2</v>
      </c>
      <c r="O837">
        <f t="shared" ref="O837:O900" si="27">(B837-0.6)*(C837-0.55)</f>
        <v>2.0964234608337554E-4</v>
      </c>
    </row>
    <row r="838" spans="2:15" x14ac:dyDescent="0.25">
      <c r="B838">
        <v>0.61611286751719352</v>
      </c>
      <c r="C838">
        <v>0.56570771664686614</v>
      </c>
      <c r="E838">
        <f t="shared" si="26"/>
        <v>5.0405150870327375E-2</v>
      </c>
      <c r="O838">
        <f t="shared" si="27"/>
        <v>2.5309635732856899E-4</v>
      </c>
    </row>
    <row r="839" spans="2:15" x14ac:dyDescent="0.25">
      <c r="B839">
        <v>0.60749059848878462</v>
      </c>
      <c r="C839">
        <v>0.55522498029539602</v>
      </c>
      <c r="E839">
        <f t="shared" si="26"/>
        <v>5.2265618193388597E-2</v>
      </c>
      <c r="O839">
        <f t="shared" si="27"/>
        <v>3.9138229504622613E-5</v>
      </c>
    </row>
    <row r="840" spans="2:15" x14ac:dyDescent="0.25">
      <c r="B840">
        <v>0.61364344882003452</v>
      </c>
      <c r="C840">
        <v>0.56497240526195036</v>
      </c>
      <c r="E840">
        <f t="shared" si="26"/>
        <v>4.8671043558084159E-2</v>
      </c>
      <c r="O840">
        <f t="shared" si="27"/>
        <v>2.0427524490423504E-4</v>
      </c>
    </row>
    <row r="841" spans="2:15" x14ac:dyDescent="0.25">
      <c r="B841">
        <v>0.58576030733525886</v>
      </c>
      <c r="C841">
        <v>0.525970572417917</v>
      </c>
      <c r="E841">
        <f t="shared" si="26"/>
        <v>5.9789734917341852E-2</v>
      </c>
      <c r="O841">
        <f t="shared" si="27"/>
        <v>3.4217166367851585E-4</v>
      </c>
    </row>
    <row r="842" spans="2:15" x14ac:dyDescent="0.25">
      <c r="B842">
        <v>0.591021525505803</v>
      </c>
      <c r="C842">
        <v>0.54204026642053971</v>
      </c>
      <c r="E842">
        <f t="shared" si="26"/>
        <v>4.8981259085263296E-2</v>
      </c>
      <c r="O842">
        <f t="shared" si="27"/>
        <v>7.1466264923787833E-5</v>
      </c>
    </row>
    <row r="843" spans="2:15" x14ac:dyDescent="0.25">
      <c r="B843">
        <v>0.62394238911156741</v>
      </c>
      <c r="C843">
        <v>0.57823274354843257</v>
      </c>
      <c r="E843">
        <f t="shared" si="26"/>
        <v>4.5709645563134838E-2</v>
      </c>
      <c r="O843">
        <f t="shared" si="27"/>
        <v>6.759593317236665E-4</v>
      </c>
    </row>
    <row r="844" spans="2:15" x14ac:dyDescent="0.25">
      <c r="B844">
        <v>0.62755245430149309</v>
      </c>
      <c r="C844">
        <v>0.5794207487221974</v>
      </c>
      <c r="E844">
        <f t="shared" si="26"/>
        <v>4.8131705579295692E-2</v>
      </c>
      <c r="O844">
        <f t="shared" si="27"/>
        <v>8.1061383468405447E-4</v>
      </c>
    </row>
    <row r="845" spans="2:15" x14ac:dyDescent="0.25">
      <c r="B845">
        <v>0.60291064202765721</v>
      </c>
      <c r="C845">
        <v>0.55063409874866354</v>
      </c>
      <c r="E845">
        <f t="shared" si="26"/>
        <v>5.227654327899367E-2</v>
      </c>
      <c r="O845">
        <f t="shared" si="27"/>
        <v>1.8456344675448175E-6</v>
      </c>
    </row>
    <row r="846" spans="2:15" x14ac:dyDescent="0.25">
      <c r="B846">
        <v>0.5719881601573108</v>
      </c>
      <c r="C846">
        <v>0.52348539781004477</v>
      </c>
      <c r="E846">
        <f t="shared" si="26"/>
        <v>4.8502762347266026E-2</v>
      </c>
      <c r="O846">
        <f t="shared" si="27"/>
        <v>7.4272279003764286E-4</v>
      </c>
    </row>
    <row r="847" spans="2:15" x14ac:dyDescent="0.25">
      <c r="B847">
        <v>0.60517766092991843</v>
      </c>
      <c r="C847">
        <v>0.55689720445961943</v>
      </c>
      <c r="E847">
        <f t="shared" si="26"/>
        <v>4.8280456470298994E-2</v>
      </c>
      <c r="O847">
        <f t="shared" si="27"/>
        <v>3.5711386056230594E-5</v>
      </c>
    </row>
    <row r="848" spans="2:15" x14ac:dyDescent="0.25">
      <c r="B848">
        <v>0.62820503057833321</v>
      </c>
      <c r="C848">
        <v>0.57400418941003051</v>
      </c>
      <c r="E848">
        <f t="shared" si="26"/>
        <v>5.4200841168302705E-2</v>
      </c>
      <c r="O848">
        <f t="shared" si="27"/>
        <v>6.7703889631801203E-4</v>
      </c>
    </row>
    <row r="849" spans="2:15" x14ac:dyDescent="0.25">
      <c r="B849">
        <v>0.61622164971254068</v>
      </c>
      <c r="C849">
        <v>0.56128507754307011</v>
      </c>
      <c r="E849">
        <f t="shared" si="26"/>
        <v>5.4936572169470566E-2</v>
      </c>
      <c r="O849">
        <f t="shared" si="27"/>
        <v>1.8306257488254202E-4</v>
      </c>
    </row>
    <row r="850" spans="2:15" x14ac:dyDescent="0.25">
      <c r="B850">
        <v>0.59954070498378575</v>
      </c>
      <c r="C850">
        <v>0.55038754230655151</v>
      </c>
      <c r="E850">
        <f t="shared" si="26"/>
        <v>4.9153162677234241E-2</v>
      </c>
      <c r="O850">
        <f t="shared" si="27"/>
        <v>-1.7799624997125446E-7</v>
      </c>
    </row>
    <row r="851" spans="2:15" x14ac:dyDescent="0.25">
      <c r="B851">
        <v>0.60874770202371498</v>
      </c>
      <c r="C851">
        <v>0.54475306281306934</v>
      </c>
      <c r="E851">
        <f t="shared" si="26"/>
        <v>6.3994639210645632E-2</v>
      </c>
      <c r="O851">
        <f t="shared" si="27"/>
        <v>-4.5898643048419167E-5</v>
      </c>
    </row>
    <row r="852" spans="2:15" x14ac:dyDescent="0.25">
      <c r="B852">
        <v>0.56026522781061594</v>
      </c>
      <c r="C852">
        <v>0.51463061259359555</v>
      </c>
      <c r="E852">
        <f t="shared" si="26"/>
        <v>4.5634615217020391E-2</v>
      </c>
      <c r="O852">
        <f t="shared" si="27"/>
        <v>1.4053945510715514E-3</v>
      </c>
    </row>
    <row r="853" spans="2:15" x14ac:dyDescent="0.25">
      <c r="B853">
        <v>0.5773595298179911</v>
      </c>
      <c r="C853">
        <v>0.53032818679836435</v>
      </c>
      <c r="E853">
        <f t="shared" si="26"/>
        <v>4.7031343019626748E-2</v>
      </c>
      <c r="O853">
        <f t="shared" si="27"/>
        <v>4.4537910021768141E-4</v>
      </c>
    </row>
    <row r="854" spans="2:15" x14ac:dyDescent="0.25">
      <c r="B854">
        <v>0.59493308462559513</v>
      </c>
      <c r="C854">
        <v>0.54110549735190561</v>
      </c>
      <c r="E854">
        <f t="shared" si="26"/>
        <v>5.3827587273689526E-2</v>
      </c>
      <c r="O854">
        <f t="shared" si="27"/>
        <v>4.5067692215314319E-5</v>
      </c>
    </row>
    <row r="855" spans="2:15" x14ac:dyDescent="0.25">
      <c r="B855">
        <v>0.59436390798517957</v>
      </c>
      <c r="C855">
        <v>0.54572134333941302</v>
      </c>
      <c r="E855">
        <f t="shared" si="26"/>
        <v>4.8642564645766551E-2</v>
      </c>
      <c r="O855">
        <f t="shared" si="27"/>
        <v>2.4114902638892646E-5</v>
      </c>
    </row>
    <row r="856" spans="2:15" x14ac:dyDescent="0.25">
      <c r="B856">
        <v>0.62577431634704606</v>
      </c>
      <c r="C856">
        <v>0.57069714914439629</v>
      </c>
      <c r="E856">
        <f t="shared" si="26"/>
        <v>5.5077167202649768E-2</v>
      </c>
      <c r="O856">
        <f t="shared" si="27"/>
        <v>5.3345486952966284E-4</v>
      </c>
    </row>
    <row r="857" spans="2:15" x14ac:dyDescent="0.25">
      <c r="B857">
        <v>0.59834776502217479</v>
      </c>
      <c r="C857">
        <v>0.54267689412579334</v>
      </c>
      <c r="E857">
        <f t="shared" si="26"/>
        <v>5.5670870896381452E-2</v>
      </c>
      <c r="O857">
        <f t="shared" si="27"/>
        <v>1.209949167168139E-5</v>
      </c>
    </row>
    <row r="858" spans="2:15" x14ac:dyDescent="0.25">
      <c r="B858">
        <v>0.5739798830709254</v>
      </c>
      <c r="C858">
        <v>0.51732021031170217</v>
      </c>
      <c r="E858">
        <f t="shared" si="26"/>
        <v>5.6659672759223234E-2</v>
      </c>
      <c r="O858">
        <f t="shared" si="27"/>
        <v>8.5033194890707636E-4</v>
      </c>
    </row>
    <row r="859" spans="2:15" x14ac:dyDescent="0.25">
      <c r="B859">
        <v>0.57198360886174859</v>
      </c>
      <c r="C859">
        <v>0.52257752706481952</v>
      </c>
      <c r="E859">
        <f t="shared" si="26"/>
        <v>4.9406081796929069E-2</v>
      </c>
      <c r="O859">
        <f t="shared" si="27"/>
        <v>7.6827872773012991E-4</v>
      </c>
    </row>
    <row r="860" spans="2:15" x14ac:dyDescent="0.25">
      <c r="B860">
        <v>0.58004383297385098</v>
      </c>
      <c r="C860">
        <v>0.53162345757253404</v>
      </c>
      <c r="E860">
        <f t="shared" si="26"/>
        <v>4.842037540131694E-2</v>
      </c>
      <c r="O860">
        <f t="shared" si="27"/>
        <v>3.6672535004562506E-4</v>
      </c>
    </row>
    <row r="861" spans="2:15" x14ac:dyDescent="0.25">
      <c r="B861">
        <v>0.61063272024995763</v>
      </c>
      <c r="C861">
        <v>0.55360705257441001</v>
      </c>
      <c r="E861">
        <f t="shared" si="26"/>
        <v>5.702566767554762E-2</v>
      </c>
      <c r="O861">
        <f t="shared" si="27"/>
        <v>3.8352780950590696E-5</v>
      </c>
    </row>
    <row r="862" spans="2:15" x14ac:dyDescent="0.25">
      <c r="B862">
        <v>0.58401352281605245</v>
      </c>
      <c r="C862">
        <v>0.53798111175318042</v>
      </c>
      <c r="E862">
        <f t="shared" si="26"/>
        <v>4.6032411062872036E-2</v>
      </c>
      <c r="O862">
        <f t="shared" si="27"/>
        <v>1.92139682734197E-4</v>
      </c>
    </row>
    <row r="863" spans="2:15" x14ac:dyDescent="0.25">
      <c r="B863">
        <v>0.57309772615858201</v>
      </c>
      <c r="C863">
        <v>0.51770489745025217</v>
      </c>
      <c r="E863">
        <f t="shared" si="26"/>
        <v>5.5392828708329844E-2</v>
      </c>
      <c r="O863">
        <f t="shared" si="27"/>
        <v>8.6881169252999303E-4</v>
      </c>
    </row>
    <row r="864" spans="2:15" x14ac:dyDescent="0.25">
      <c r="B864">
        <v>0.60765541874386375</v>
      </c>
      <c r="C864">
        <v>0.55164858371033543</v>
      </c>
      <c r="E864">
        <f t="shared" si="26"/>
        <v>5.6006835033528324E-2</v>
      </c>
      <c r="O864">
        <f t="shared" si="27"/>
        <v>1.2620598636929976E-5</v>
      </c>
    </row>
    <row r="865" spans="2:15" x14ac:dyDescent="0.25">
      <c r="B865">
        <v>0.61731981780055467</v>
      </c>
      <c r="C865">
        <v>0.56817682336614006</v>
      </c>
      <c r="E865">
        <f t="shared" si="26"/>
        <v>4.9142994434414611E-2</v>
      </c>
      <c r="O865">
        <f t="shared" si="27"/>
        <v>3.148192688944103E-4</v>
      </c>
    </row>
    <row r="866" spans="2:15" x14ac:dyDescent="0.25">
      <c r="B866">
        <v>0.56535985970975899</v>
      </c>
      <c r="C866">
        <v>0.52027564166509488</v>
      </c>
      <c r="E866">
        <f t="shared" si="26"/>
        <v>4.5084218044664115E-2</v>
      </c>
      <c r="O866">
        <f t="shared" si="27"/>
        <v>1.0296559427585088E-3</v>
      </c>
    </row>
    <row r="867" spans="2:15" x14ac:dyDescent="0.25">
      <c r="B867">
        <v>0.58923829815665318</v>
      </c>
      <c r="C867">
        <v>0.54038659025371805</v>
      </c>
      <c r="E867">
        <f t="shared" si="26"/>
        <v>4.8851707902935138E-2</v>
      </c>
      <c r="O867">
        <f t="shared" si="27"/>
        <v>1.0345664938741101E-4</v>
      </c>
    </row>
    <row r="868" spans="2:15" x14ac:dyDescent="0.25">
      <c r="B868">
        <v>0.61279333049407092</v>
      </c>
      <c r="C868">
        <v>0.55619477930687689</v>
      </c>
      <c r="E868">
        <f t="shared" si="26"/>
        <v>5.6598551187194035E-2</v>
      </c>
      <c r="O868">
        <f t="shared" si="27"/>
        <v>7.9251859010707147E-5</v>
      </c>
    </row>
    <row r="869" spans="2:15" x14ac:dyDescent="0.25">
      <c r="B869">
        <v>0.56061626205906623</v>
      </c>
      <c r="C869">
        <v>0.50951403146761443</v>
      </c>
      <c r="E869">
        <f t="shared" si="26"/>
        <v>5.1102230591451803E-2</v>
      </c>
      <c r="O869">
        <f t="shared" si="27"/>
        <v>1.5944887749643653E-3</v>
      </c>
    </row>
    <row r="870" spans="2:15" x14ac:dyDescent="0.25">
      <c r="B870">
        <v>0.60933745274025231</v>
      </c>
      <c r="C870">
        <v>0.56412463851968619</v>
      </c>
      <c r="E870">
        <f t="shared" si="26"/>
        <v>4.5212814220566111E-2</v>
      </c>
      <c r="O870">
        <f t="shared" si="27"/>
        <v>1.3188814465071703E-4</v>
      </c>
    </row>
    <row r="871" spans="2:15" x14ac:dyDescent="0.25">
      <c r="B871">
        <v>0.60790421805051209</v>
      </c>
      <c r="C871">
        <v>0.5621029117466545</v>
      </c>
      <c r="E871">
        <f t="shared" si="26"/>
        <v>4.5801306303857592E-2</v>
      </c>
      <c r="O871">
        <f t="shared" si="27"/>
        <v>9.5664053491661225E-5</v>
      </c>
    </row>
    <row r="872" spans="2:15" x14ac:dyDescent="0.25">
      <c r="B872">
        <v>0.62491523567524399</v>
      </c>
      <c r="C872">
        <v>0.57232931144359533</v>
      </c>
      <c r="E872">
        <f t="shared" si="26"/>
        <v>5.2585924231648651E-2</v>
      </c>
      <c r="O872">
        <f t="shared" si="27"/>
        <v>5.5634005708309964E-4</v>
      </c>
    </row>
    <row r="873" spans="2:15" x14ac:dyDescent="0.25">
      <c r="B873">
        <v>0.58282972016771339</v>
      </c>
      <c r="C873">
        <v>0.52892661258226226</v>
      </c>
      <c r="E873">
        <f t="shared" si="26"/>
        <v>5.3903107585451138E-2</v>
      </c>
      <c r="O873">
        <f t="shared" si="27"/>
        <v>3.6183595897674499E-4</v>
      </c>
    </row>
    <row r="874" spans="2:15" x14ac:dyDescent="0.25">
      <c r="B874">
        <v>0.63688381918296832</v>
      </c>
      <c r="C874">
        <v>0.58769070803330237</v>
      </c>
      <c r="E874">
        <f t="shared" si="26"/>
        <v>4.9193111149665958E-2</v>
      </c>
      <c r="O874">
        <f t="shared" si="27"/>
        <v>1.3901772599783755E-3</v>
      </c>
    </row>
    <row r="875" spans="2:15" x14ac:dyDescent="0.25">
      <c r="B875">
        <v>0.57845100661076543</v>
      </c>
      <c r="C875">
        <v>0.53577528205334124</v>
      </c>
      <c r="E875">
        <f t="shared" si="26"/>
        <v>4.2675724557424188E-2</v>
      </c>
      <c r="O875">
        <f t="shared" si="27"/>
        <v>3.0652835299627666E-4</v>
      </c>
    </row>
    <row r="876" spans="2:15" x14ac:dyDescent="0.25">
      <c r="B876">
        <v>0.58330237304224331</v>
      </c>
      <c r="C876">
        <v>0.53424713187249295</v>
      </c>
      <c r="E876">
        <f t="shared" si="26"/>
        <v>4.9055241169750352E-2</v>
      </c>
      <c r="O876">
        <f t="shared" si="27"/>
        <v>2.6303551550784827E-4</v>
      </c>
    </row>
    <row r="877" spans="2:15" x14ac:dyDescent="0.25">
      <c r="B877">
        <v>0.57253325587369985</v>
      </c>
      <c r="C877">
        <v>0.52162906964165978</v>
      </c>
      <c r="E877">
        <f t="shared" si="26"/>
        <v>5.0904186232040072E-2</v>
      </c>
      <c r="O877">
        <f t="shared" si="27"/>
        <v>7.7925708477761234E-4</v>
      </c>
    </row>
    <row r="878" spans="2:15" x14ac:dyDescent="0.25">
      <c r="B878">
        <v>0.58475998927855843</v>
      </c>
      <c r="C878">
        <v>0.53776081305933476</v>
      </c>
      <c r="E878">
        <f t="shared" si="26"/>
        <v>4.6999176219223671E-2</v>
      </c>
      <c r="O878">
        <f t="shared" si="27"/>
        <v>1.8652534019746622E-4</v>
      </c>
    </row>
    <row r="879" spans="2:15" x14ac:dyDescent="0.25">
      <c r="B879">
        <v>0.59897857414769951</v>
      </c>
      <c r="C879">
        <v>0.55313373715144265</v>
      </c>
      <c r="E879">
        <f t="shared" si="26"/>
        <v>4.5844836996256855E-2</v>
      </c>
      <c r="O879">
        <f t="shared" si="27"/>
        <v>-3.2008801407979191E-6</v>
      </c>
    </row>
    <row r="880" spans="2:15" x14ac:dyDescent="0.25">
      <c r="B880">
        <v>0.59576249369603385</v>
      </c>
      <c r="C880">
        <v>0.54935932391109177</v>
      </c>
      <c r="E880">
        <f t="shared" si="26"/>
        <v>4.6403169784942078E-2</v>
      </c>
      <c r="O880">
        <f t="shared" si="27"/>
        <v>2.714868965549187E-6</v>
      </c>
    </row>
    <row r="881" spans="2:15" x14ac:dyDescent="0.25">
      <c r="B881">
        <v>0.61964486416174602</v>
      </c>
      <c r="C881">
        <v>0.57536234117787899</v>
      </c>
      <c r="E881">
        <f t="shared" si="26"/>
        <v>4.4282522983867034E-2</v>
      </c>
      <c r="O881">
        <f t="shared" si="27"/>
        <v>4.9823974726329002E-4</v>
      </c>
    </row>
    <row r="882" spans="2:15" x14ac:dyDescent="0.25">
      <c r="B882">
        <v>0.63094537515897853</v>
      </c>
      <c r="C882">
        <v>0.58187246094799805</v>
      </c>
      <c r="E882">
        <f t="shared" si="26"/>
        <v>4.9072914210980478E-2</v>
      </c>
      <c r="O882">
        <f t="shared" si="27"/>
        <v>9.8630526127569144E-4</v>
      </c>
    </row>
    <row r="883" spans="2:15" x14ac:dyDescent="0.25">
      <c r="B883">
        <v>0.61505967660505834</v>
      </c>
      <c r="C883">
        <v>0.57350328724795541</v>
      </c>
      <c r="E883">
        <f t="shared" si="26"/>
        <v>4.155638935710293E-2</v>
      </c>
      <c r="O883">
        <f t="shared" si="27"/>
        <v>3.5395190510999983E-4</v>
      </c>
    </row>
    <row r="884" spans="2:15" x14ac:dyDescent="0.25">
      <c r="B884">
        <v>0.59518847903582506</v>
      </c>
      <c r="C884">
        <v>0.54454893066823418</v>
      </c>
      <c r="E884">
        <f t="shared" si="26"/>
        <v>5.0639548367590881E-2</v>
      </c>
      <c r="O884">
        <f t="shared" si="27"/>
        <v>2.6227934366962445E-5</v>
      </c>
    </row>
    <row r="885" spans="2:15" x14ac:dyDescent="0.25">
      <c r="B885">
        <v>0.5434352682368857</v>
      </c>
      <c r="C885">
        <v>0.48624952828367329</v>
      </c>
      <c r="E885">
        <f t="shared" si="26"/>
        <v>5.7185739953212411E-2</v>
      </c>
      <c r="O885">
        <f t="shared" si="27"/>
        <v>3.6060283324060257E-3</v>
      </c>
    </row>
    <row r="886" spans="2:15" x14ac:dyDescent="0.25">
      <c r="B886">
        <v>0.64420521677713671</v>
      </c>
      <c r="C886">
        <v>0.59967981221712274</v>
      </c>
      <c r="E886">
        <f t="shared" si="26"/>
        <v>4.452540456001397E-2</v>
      </c>
      <c r="O886">
        <f t="shared" si="27"/>
        <v>2.1961068685053551E-3</v>
      </c>
    </row>
    <row r="887" spans="2:15" x14ac:dyDescent="0.25">
      <c r="B887">
        <v>0.62444596038454347</v>
      </c>
      <c r="C887">
        <v>0.57807417910629932</v>
      </c>
      <c r="E887">
        <f t="shared" si="26"/>
        <v>4.6371781278244151E-2</v>
      </c>
      <c r="O887">
        <f t="shared" si="27"/>
        <v>6.863002702611709E-4</v>
      </c>
    </row>
    <row r="888" spans="2:15" x14ac:dyDescent="0.25">
      <c r="B888">
        <v>0.59415907905580545</v>
      </c>
      <c r="C888">
        <v>0.54997700715387243</v>
      </c>
      <c r="E888">
        <f t="shared" si="26"/>
        <v>4.4182071901933018E-2</v>
      </c>
      <c r="O888">
        <f t="shared" si="27"/>
        <v>1.3429939651341024E-7</v>
      </c>
    </row>
    <row r="889" spans="2:15" x14ac:dyDescent="0.25">
      <c r="B889">
        <v>0.61623845333931604</v>
      </c>
      <c r="C889">
        <v>0.56548357303919083</v>
      </c>
      <c r="E889">
        <f t="shared" si="26"/>
        <v>5.0754880300125205E-2</v>
      </c>
      <c r="O889">
        <f t="shared" si="27"/>
        <v>2.514292783227918E-4</v>
      </c>
    </row>
    <row r="890" spans="2:15" x14ac:dyDescent="0.25">
      <c r="B890">
        <v>0.62976322047272304</v>
      </c>
      <c r="C890">
        <v>0.57976981732782273</v>
      </c>
      <c r="E890">
        <f t="shared" si="26"/>
        <v>4.9993403144900306E-2</v>
      </c>
      <c r="O890">
        <f t="shared" si="27"/>
        <v>8.8604563656067799E-4</v>
      </c>
    </row>
    <row r="891" spans="2:15" x14ac:dyDescent="0.25">
      <c r="B891">
        <v>0.63109159665930525</v>
      </c>
      <c r="C891">
        <v>0.58007557658338482</v>
      </c>
      <c r="E891">
        <f t="shared" si="26"/>
        <v>5.1016020075920432E-2</v>
      </c>
      <c r="O891">
        <f t="shared" si="27"/>
        <v>9.3509769642664614E-4</v>
      </c>
    </row>
    <row r="892" spans="2:15" x14ac:dyDescent="0.25">
      <c r="B892">
        <v>0.62453323830220786</v>
      </c>
      <c r="C892">
        <v>0.56182981405261634</v>
      </c>
      <c r="E892">
        <f t="shared" si="26"/>
        <v>6.2703424249591522E-2</v>
      </c>
      <c r="O892">
        <f t="shared" si="27"/>
        <v>2.902236472236431E-4</v>
      </c>
    </row>
    <row r="893" spans="2:15" x14ac:dyDescent="0.25">
      <c r="B893">
        <v>0.61383890865809854</v>
      </c>
      <c r="C893">
        <v>0.57507511358728813</v>
      </c>
      <c r="E893">
        <f t="shared" si="26"/>
        <v>3.8763795070810403E-2</v>
      </c>
      <c r="O893">
        <f t="shared" si="27"/>
        <v>3.4701220652592592E-4</v>
      </c>
    </row>
    <row r="894" spans="2:15" x14ac:dyDescent="0.25">
      <c r="B894">
        <v>0.61580331055051596</v>
      </c>
      <c r="C894">
        <v>0.57872881169654145</v>
      </c>
      <c r="E894">
        <f t="shared" si="26"/>
        <v>3.7074498853974514E-2</v>
      </c>
      <c r="O894">
        <f t="shared" si="27"/>
        <v>4.5401033298773962E-4</v>
      </c>
    </row>
    <row r="895" spans="2:15" x14ac:dyDescent="0.25">
      <c r="B895">
        <v>0.61592985313065884</v>
      </c>
      <c r="C895">
        <v>0.56708122262755889</v>
      </c>
      <c r="E895">
        <f t="shared" si="26"/>
        <v>4.8848630503099955E-2</v>
      </c>
      <c r="O895">
        <f t="shared" si="27"/>
        <v>2.7210136774909936E-4</v>
      </c>
    </row>
    <row r="896" spans="2:15" x14ac:dyDescent="0.25">
      <c r="B896">
        <v>0.59975561433792768</v>
      </c>
      <c r="C896">
        <v>0.5462699457240533</v>
      </c>
      <c r="E896">
        <f t="shared" si="26"/>
        <v>5.3485668613874382E-2</v>
      </c>
      <c r="O896">
        <f t="shared" si="27"/>
        <v>9.1157178379285779E-7</v>
      </c>
    </row>
    <row r="897" spans="2:15" x14ac:dyDescent="0.25">
      <c r="B897">
        <v>0.59269753638838418</v>
      </c>
      <c r="C897">
        <v>0.53971615812862228</v>
      </c>
      <c r="E897">
        <f t="shared" si="26"/>
        <v>5.2981378259761902E-2</v>
      </c>
      <c r="O897">
        <f t="shared" si="27"/>
        <v>7.5097381053347001E-5</v>
      </c>
    </row>
    <row r="898" spans="2:15" x14ac:dyDescent="0.25">
      <c r="B898">
        <v>0.59976050254040481</v>
      </c>
      <c r="C898">
        <v>0.54894552997731494</v>
      </c>
      <c r="E898">
        <f t="shared" si="26"/>
        <v>5.0814972563089866E-2</v>
      </c>
      <c r="O898">
        <f t="shared" si="27"/>
        <v>2.5254289165234689E-7</v>
      </c>
    </row>
    <row r="899" spans="2:15" x14ac:dyDescent="0.25">
      <c r="B899">
        <v>0.57235658173186177</v>
      </c>
      <c r="C899">
        <v>0.52543952420586204</v>
      </c>
      <c r="E899">
        <f t="shared" si="26"/>
        <v>4.6917057525999728E-2</v>
      </c>
      <c r="O899">
        <f t="shared" si="27"/>
        <v>6.7893550524184075E-4</v>
      </c>
    </row>
    <row r="900" spans="2:15" x14ac:dyDescent="0.25">
      <c r="B900">
        <v>0.61566348651230685</v>
      </c>
      <c r="C900">
        <v>0.56618439421834865</v>
      </c>
      <c r="E900">
        <f t="shared" ref="E900:E963" si="28">B900-C900</f>
        <v>4.9479092293958193E-2</v>
      </c>
      <c r="O900">
        <f t="shared" si="27"/>
        <v>2.5350404054896066E-4</v>
      </c>
    </row>
    <row r="901" spans="2:15" x14ac:dyDescent="0.25">
      <c r="B901">
        <v>0.59752239509297356</v>
      </c>
      <c r="C901">
        <v>0.54744111345922586</v>
      </c>
      <c r="E901">
        <f t="shared" si="28"/>
        <v>5.0081281633747698E-2</v>
      </c>
      <c r="O901">
        <f t="shared" ref="O901:O964" si="29">(B901-0.6)*(C901-0.55)</f>
        <v>6.3399098499459856E-6</v>
      </c>
    </row>
    <row r="902" spans="2:15" x14ac:dyDescent="0.25">
      <c r="B902">
        <v>0.60915923675564154</v>
      </c>
      <c r="C902">
        <v>0.57171232113739401</v>
      </c>
      <c r="E902">
        <f t="shared" si="28"/>
        <v>3.7446915618247534E-2</v>
      </c>
      <c r="O902">
        <f t="shared" si="29"/>
        <v>1.9886828981191204E-4</v>
      </c>
    </row>
    <row r="903" spans="2:15" x14ac:dyDescent="0.25">
      <c r="B903">
        <v>0.60269783888534756</v>
      </c>
      <c r="C903">
        <v>0.55748629139432049</v>
      </c>
      <c r="E903">
        <f t="shared" si="28"/>
        <v>4.5211547491027071E-2</v>
      </c>
      <c r="O903">
        <f t="shared" si="29"/>
        <v>2.0196808030640653E-5</v>
      </c>
    </row>
    <row r="904" spans="2:15" x14ac:dyDescent="0.25">
      <c r="B904">
        <v>0.65404371079682133</v>
      </c>
      <c r="C904">
        <v>0.6007477805560687</v>
      </c>
      <c r="E904">
        <f t="shared" si="28"/>
        <v>5.3295930240752631E-2</v>
      </c>
      <c r="O904">
        <f t="shared" si="29"/>
        <v>2.7425983759527283E-3</v>
      </c>
    </row>
    <row r="905" spans="2:15" x14ac:dyDescent="0.25">
      <c r="B905">
        <v>0.61319877210598495</v>
      </c>
      <c r="C905">
        <v>0.56397065805834679</v>
      </c>
      <c r="E905">
        <f t="shared" si="28"/>
        <v>4.9228114047638161E-2</v>
      </c>
      <c r="O905">
        <f t="shared" si="29"/>
        <v>1.8439553188276107E-4</v>
      </c>
    </row>
    <row r="906" spans="2:15" x14ac:dyDescent="0.25">
      <c r="B906">
        <v>0.60471949727467234</v>
      </c>
      <c r="C906">
        <v>0.54446730651611508</v>
      </c>
      <c r="E906">
        <f t="shared" si="28"/>
        <v>6.0252190758557256E-2</v>
      </c>
      <c r="O906">
        <f t="shared" si="29"/>
        <v>-2.6111531818792602E-5</v>
      </c>
    </row>
    <row r="907" spans="2:15" x14ac:dyDescent="0.25">
      <c r="B907">
        <v>0.59932182805640288</v>
      </c>
      <c r="C907">
        <v>0.54370674069677472</v>
      </c>
      <c r="E907">
        <f t="shared" si="28"/>
        <v>5.5615087359628168E-2</v>
      </c>
      <c r="O907">
        <f t="shared" si="29"/>
        <v>4.2679118932288184E-6</v>
      </c>
    </row>
    <row r="908" spans="2:15" x14ac:dyDescent="0.25">
      <c r="B908">
        <v>0.58642487936047871</v>
      </c>
      <c r="C908">
        <v>0.5350715588249414</v>
      </c>
      <c r="E908">
        <f t="shared" si="28"/>
        <v>5.1353320535537317E-2</v>
      </c>
      <c r="O908">
        <f t="shared" si="29"/>
        <v>2.0265538991141776E-4</v>
      </c>
    </row>
    <row r="909" spans="2:15" x14ac:dyDescent="0.25">
      <c r="B909">
        <v>0.59537205166671814</v>
      </c>
      <c r="C909">
        <v>0.54622762722760909</v>
      </c>
      <c r="E909">
        <f t="shared" si="28"/>
        <v>4.9144424439109047E-2</v>
      </c>
      <c r="O909">
        <f t="shared" si="29"/>
        <v>1.74583462845045E-5</v>
      </c>
    </row>
    <row r="910" spans="2:15" x14ac:dyDescent="0.25">
      <c r="B910">
        <v>0.59923539270968329</v>
      </c>
      <c r="C910">
        <v>0.55628249593332124</v>
      </c>
      <c r="E910">
        <f t="shared" si="28"/>
        <v>4.2952896776362048E-2</v>
      </c>
      <c r="O910">
        <f t="shared" si="29"/>
        <v>-4.8036421920023317E-6</v>
      </c>
    </row>
    <row r="911" spans="2:15" x14ac:dyDescent="0.25">
      <c r="B911">
        <v>0.60291177833858856</v>
      </c>
      <c r="C911">
        <v>0.5550802403948174</v>
      </c>
      <c r="E911">
        <f t="shared" si="28"/>
        <v>4.7831537943771152E-2</v>
      </c>
      <c r="O911">
        <f t="shared" si="29"/>
        <v>1.4792533936451869E-5</v>
      </c>
    </row>
    <row r="912" spans="2:15" x14ac:dyDescent="0.25">
      <c r="B912">
        <v>0.58876402465359223</v>
      </c>
      <c r="C912">
        <v>0.52884826951934027</v>
      </c>
      <c r="E912">
        <f t="shared" si="28"/>
        <v>5.9915755134251958E-2</v>
      </c>
      <c r="O912">
        <f t="shared" si="29"/>
        <v>2.3766032221455441E-4</v>
      </c>
    </row>
    <row r="913" spans="2:15" x14ac:dyDescent="0.25">
      <c r="B913">
        <v>0.59410527964565951</v>
      </c>
      <c r="C913">
        <v>0.54900264441487345</v>
      </c>
      <c r="E913">
        <f t="shared" si="28"/>
        <v>4.5102635230786059E-2</v>
      </c>
      <c r="O913">
        <f t="shared" si="29"/>
        <v>5.8791322681608633E-6</v>
      </c>
    </row>
    <row r="914" spans="2:15" x14ac:dyDescent="0.25">
      <c r="B914">
        <v>0.62463127901208604</v>
      </c>
      <c r="C914">
        <v>0.57061169161718228</v>
      </c>
      <c r="E914">
        <f t="shared" si="28"/>
        <v>5.4019587394903756E-2</v>
      </c>
      <c r="O914">
        <f t="shared" si="29"/>
        <v>5.0769232713389107E-4</v>
      </c>
    </row>
    <row r="915" spans="2:15" x14ac:dyDescent="0.25">
      <c r="B915">
        <v>0.55395066162311002</v>
      </c>
      <c r="C915">
        <v>0.50845657436520375</v>
      </c>
      <c r="E915">
        <f t="shared" si="28"/>
        <v>4.5494087257906268E-2</v>
      </c>
      <c r="O915">
        <f t="shared" si="29"/>
        <v>1.913047264391899E-3</v>
      </c>
    </row>
    <row r="916" spans="2:15" x14ac:dyDescent="0.25">
      <c r="B916">
        <v>0.56235109139396466</v>
      </c>
      <c r="C916">
        <v>0.51707631314532698</v>
      </c>
      <c r="E916">
        <f t="shared" si="28"/>
        <v>4.5274778248637682E-2</v>
      </c>
      <c r="O916">
        <f t="shared" si="29"/>
        <v>1.2395408773653125E-3</v>
      </c>
    </row>
    <row r="917" spans="2:15" x14ac:dyDescent="0.25">
      <c r="B917">
        <v>0.60612175347656516</v>
      </c>
      <c r="C917">
        <v>0.55713031881446584</v>
      </c>
      <c r="E917">
        <f t="shared" si="28"/>
        <v>4.899143466209932E-2</v>
      </c>
      <c r="O917">
        <f t="shared" si="29"/>
        <v>4.365005399147413E-5</v>
      </c>
    </row>
    <row r="918" spans="2:15" x14ac:dyDescent="0.25">
      <c r="B918">
        <v>0.6085123996489602</v>
      </c>
      <c r="C918">
        <v>0.56056773989560582</v>
      </c>
      <c r="E918">
        <f t="shared" si="28"/>
        <v>4.7944659753354379E-2</v>
      </c>
      <c r="O918">
        <f t="shared" si="29"/>
        <v>8.9956825377657555E-5</v>
      </c>
    </row>
    <row r="919" spans="2:15" x14ac:dyDescent="0.25">
      <c r="B919">
        <v>0.57588508613789169</v>
      </c>
      <c r="C919">
        <v>0.5172655152825224</v>
      </c>
      <c r="E919">
        <f t="shared" si="28"/>
        <v>5.8619570855369285E-2</v>
      </c>
      <c r="O919">
        <f t="shared" si="29"/>
        <v>7.8938927928247349E-4</v>
      </c>
    </row>
    <row r="920" spans="2:15" x14ac:dyDescent="0.25">
      <c r="B920">
        <v>0.62081331828410125</v>
      </c>
      <c r="C920">
        <v>0.56518758181633366</v>
      </c>
      <c r="E920">
        <f t="shared" si="28"/>
        <v>5.5625736467767584E-2</v>
      </c>
      <c r="O920">
        <f t="shared" si="29"/>
        <v>3.1610397430918041E-4</v>
      </c>
    </row>
    <row r="921" spans="2:15" x14ac:dyDescent="0.25">
      <c r="B921">
        <v>0.60019576243921846</v>
      </c>
      <c r="C921">
        <v>0.55355469175106231</v>
      </c>
      <c r="E921">
        <f t="shared" si="28"/>
        <v>4.664107068815615E-2</v>
      </c>
      <c r="O921">
        <f t="shared" si="29"/>
        <v>6.9587512785777032E-7</v>
      </c>
    </row>
    <row r="922" spans="2:15" x14ac:dyDescent="0.25">
      <c r="B922">
        <v>0.65041602604531257</v>
      </c>
      <c r="C922">
        <v>0.60520254104824955</v>
      </c>
      <c r="E922">
        <f t="shared" si="28"/>
        <v>4.5213484997063014E-2</v>
      </c>
      <c r="O922">
        <f t="shared" si="29"/>
        <v>2.7830927472559846E-3</v>
      </c>
    </row>
    <row r="923" spans="2:15" x14ac:dyDescent="0.25">
      <c r="B923">
        <v>0.60311995008296593</v>
      </c>
      <c r="C923">
        <v>0.54097851741338543</v>
      </c>
      <c r="E923">
        <f t="shared" si="28"/>
        <v>6.2141432669580499E-2</v>
      </c>
      <c r="O923">
        <f t="shared" si="29"/>
        <v>-2.8146575344584141E-5</v>
      </c>
    </row>
    <row r="924" spans="2:15" x14ac:dyDescent="0.25">
      <c r="B924">
        <v>0.60570802839197968</v>
      </c>
      <c r="C924">
        <v>0.55616128350547311</v>
      </c>
      <c r="E924">
        <f t="shared" si="28"/>
        <v>4.9546744886506566E-2</v>
      </c>
      <c r="O924">
        <f t="shared" si="29"/>
        <v>3.5168781180276512E-5</v>
      </c>
    </row>
    <row r="925" spans="2:15" x14ac:dyDescent="0.25">
      <c r="B925">
        <v>0.63190068808276512</v>
      </c>
      <c r="C925">
        <v>0.57736892073180845</v>
      </c>
      <c r="E925">
        <f t="shared" si="28"/>
        <v>5.4531767350956661E-2</v>
      </c>
      <c r="O925">
        <f t="shared" si="29"/>
        <v>8.730874034273443E-4</v>
      </c>
    </row>
    <row r="926" spans="2:15" x14ac:dyDescent="0.25">
      <c r="B926">
        <v>0.59753762289541801</v>
      </c>
      <c r="C926">
        <v>0.54944591577397062</v>
      </c>
      <c r="E926">
        <f t="shared" si="28"/>
        <v>4.8091707121447391E-2</v>
      </c>
      <c r="O926">
        <f t="shared" si="29"/>
        <v>1.3643643121848837E-6</v>
      </c>
    </row>
    <row r="927" spans="2:15" x14ac:dyDescent="0.25">
      <c r="B927">
        <v>0.61190278664634812</v>
      </c>
      <c r="C927">
        <v>0.56039147560932301</v>
      </c>
      <c r="E927">
        <f t="shared" si="28"/>
        <v>5.1511311037025109E-2</v>
      </c>
      <c r="O927">
        <f t="shared" si="29"/>
        <v>1.2368751711850178E-4</v>
      </c>
    </row>
    <row r="928" spans="2:15" x14ac:dyDescent="0.25">
      <c r="B928">
        <v>0.54788418386964166</v>
      </c>
      <c r="C928">
        <v>0.5098856570388034</v>
      </c>
      <c r="E928">
        <f t="shared" si="28"/>
        <v>3.7998526830838264E-2</v>
      </c>
      <c r="O928">
        <f t="shared" si="29"/>
        <v>2.0905917219558577E-3</v>
      </c>
    </row>
    <row r="929" spans="2:15" x14ac:dyDescent="0.25">
      <c r="B929">
        <v>0.59924700460552638</v>
      </c>
      <c r="C929">
        <v>0.54642981210797326</v>
      </c>
      <c r="E929">
        <f t="shared" si="28"/>
        <v>5.2817192497553123E-2</v>
      </c>
      <c r="O929">
        <f t="shared" si="29"/>
        <v>2.6883350401015781E-6</v>
      </c>
    </row>
    <row r="930" spans="2:15" x14ac:dyDescent="0.25">
      <c r="B930">
        <v>0.58954507685699942</v>
      </c>
      <c r="C930">
        <v>0.5290430754354235</v>
      </c>
      <c r="E930">
        <f t="shared" si="28"/>
        <v>6.0502001421575913E-2</v>
      </c>
      <c r="O930">
        <f t="shared" si="29"/>
        <v>2.1910303563630823E-4</v>
      </c>
    </row>
    <row r="931" spans="2:15" x14ac:dyDescent="0.25">
      <c r="B931">
        <v>0.59806530256059631</v>
      </c>
      <c r="C931">
        <v>0.54771056404114471</v>
      </c>
      <c r="E931">
        <f t="shared" si="28"/>
        <v>5.0354738519451603E-2</v>
      </c>
      <c r="O931">
        <f t="shared" si="29"/>
        <v>4.4293658872760912E-6</v>
      </c>
    </row>
    <row r="932" spans="2:15" x14ac:dyDescent="0.25">
      <c r="B932">
        <v>0.58971014146760337</v>
      </c>
      <c r="C932">
        <v>0.53740102616422336</v>
      </c>
      <c r="E932">
        <f t="shared" si="28"/>
        <v>5.2309115303380005E-2</v>
      </c>
      <c r="O932">
        <f t="shared" si="29"/>
        <v>1.2964165842350837E-4</v>
      </c>
    </row>
    <row r="933" spans="2:15" x14ac:dyDescent="0.25">
      <c r="B933">
        <v>0.58157044080181508</v>
      </c>
      <c r="C933">
        <v>0.5279434440558417</v>
      </c>
      <c r="E933">
        <f t="shared" si="28"/>
        <v>5.3626996745973377E-2</v>
      </c>
      <c r="O933">
        <f t="shared" si="29"/>
        <v>4.0649260348094311E-4</v>
      </c>
    </row>
    <row r="934" spans="2:15" x14ac:dyDescent="0.25">
      <c r="B934">
        <v>0.61334512498002314</v>
      </c>
      <c r="C934">
        <v>0.55643766912538206</v>
      </c>
      <c r="E934">
        <f t="shared" si="28"/>
        <v>5.6907455854641076E-2</v>
      </c>
      <c r="O934">
        <f t="shared" si="29"/>
        <v>8.591149905825941E-5</v>
      </c>
    </row>
    <row r="935" spans="2:15" x14ac:dyDescent="0.25">
      <c r="B935">
        <v>0.62532226197748009</v>
      </c>
      <c r="C935">
        <v>0.57387516556515972</v>
      </c>
      <c r="E935">
        <f t="shared" si="28"/>
        <v>5.144709641232037E-2</v>
      </c>
      <c r="O935">
        <f t="shared" si="29"/>
        <v>6.0457319719668516E-4</v>
      </c>
    </row>
    <row r="936" spans="2:15" x14ac:dyDescent="0.25">
      <c r="B936">
        <v>0.56685617851642289</v>
      </c>
      <c r="C936">
        <v>0.52140086964778587</v>
      </c>
      <c r="E936">
        <f t="shared" si="28"/>
        <v>4.5455308868637023E-2</v>
      </c>
      <c r="O936">
        <f t="shared" si="29"/>
        <v>9.4788447097933764E-4</v>
      </c>
    </row>
    <row r="937" spans="2:15" x14ac:dyDescent="0.25">
      <c r="B937">
        <v>0.61933515338656009</v>
      </c>
      <c r="C937">
        <v>0.56626001833158235</v>
      </c>
      <c r="E937">
        <f t="shared" si="28"/>
        <v>5.307513505497774E-2</v>
      </c>
      <c r="O937">
        <f t="shared" si="29"/>
        <v>3.1438994850942306E-4</v>
      </c>
    </row>
    <row r="938" spans="2:15" x14ac:dyDescent="0.25">
      <c r="B938">
        <v>0.57885348161971417</v>
      </c>
      <c r="C938">
        <v>0.53310025385511928</v>
      </c>
      <c r="E938">
        <f t="shared" si="28"/>
        <v>4.5753227764594895E-2</v>
      </c>
      <c r="O938">
        <f t="shared" si="29"/>
        <v>3.5737079247488533E-4</v>
      </c>
    </row>
    <row r="939" spans="2:15" x14ac:dyDescent="0.25">
      <c r="B939">
        <v>0.62405241994557814</v>
      </c>
      <c r="C939">
        <v>0.56759242393453291</v>
      </c>
      <c r="E939">
        <f t="shared" si="28"/>
        <v>5.6459996011045233E-2</v>
      </c>
      <c r="O939">
        <f t="shared" si="29"/>
        <v>4.2314036833402492E-4</v>
      </c>
    </row>
    <row r="940" spans="2:15" x14ac:dyDescent="0.25">
      <c r="B940">
        <v>0.63215771855182845</v>
      </c>
      <c r="C940">
        <v>0.588006296272511</v>
      </c>
      <c r="E940">
        <f t="shared" si="28"/>
        <v>4.4151422279317454E-2</v>
      </c>
      <c r="O940">
        <f t="shared" si="29"/>
        <v>1.2221957787288149E-3</v>
      </c>
    </row>
    <row r="941" spans="2:15" x14ac:dyDescent="0.25">
      <c r="B941">
        <v>0.59589449122341176</v>
      </c>
      <c r="C941">
        <v>0.54283991085824546</v>
      </c>
      <c r="E941">
        <f t="shared" si="28"/>
        <v>5.3054580365166304E-2</v>
      </c>
      <c r="O941">
        <f t="shared" si="29"/>
        <v>2.9395808812627464E-5</v>
      </c>
    </row>
    <row r="942" spans="2:15" x14ac:dyDescent="0.25">
      <c r="B942">
        <v>0.60884211539786393</v>
      </c>
      <c r="C942">
        <v>0.55799334242289178</v>
      </c>
      <c r="E942">
        <f t="shared" si="28"/>
        <v>5.0848772974972145E-2</v>
      </c>
      <c r="O942">
        <f t="shared" si="29"/>
        <v>7.067805611785013E-5</v>
      </c>
    </row>
    <row r="943" spans="2:15" x14ac:dyDescent="0.25">
      <c r="B943">
        <v>0.617566204718486</v>
      </c>
      <c r="C943">
        <v>0.57469720206557195</v>
      </c>
      <c r="E943">
        <f t="shared" si="28"/>
        <v>4.2869002652914046E-2</v>
      </c>
      <c r="O943">
        <f t="shared" si="29"/>
        <v>4.3383610745765204E-4</v>
      </c>
    </row>
    <row r="944" spans="2:15" x14ac:dyDescent="0.25">
      <c r="B944">
        <v>0.61288841204177635</v>
      </c>
      <c r="C944">
        <v>0.56010808112509913</v>
      </c>
      <c r="E944">
        <f t="shared" si="28"/>
        <v>5.2780330916677221E-2</v>
      </c>
      <c r="O944">
        <f t="shared" si="29"/>
        <v>1.302771144919796E-4</v>
      </c>
    </row>
    <row r="945" spans="2:15" x14ac:dyDescent="0.25">
      <c r="B945">
        <v>0.59411969546057364</v>
      </c>
      <c r="C945">
        <v>0.5457747299332415</v>
      </c>
      <c r="E945">
        <f t="shared" si="28"/>
        <v>4.834496552733214E-2</v>
      </c>
      <c r="O945">
        <f t="shared" si="29"/>
        <v>2.4845874753862512E-5</v>
      </c>
    </row>
    <row r="946" spans="2:15" x14ac:dyDescent="0.25">
      <c r="B946">
        <v>0.61312071822425429</v>
      </c>
      <c r="C946">
        <v>0.56507358835445531</v>
      </c>
      <c r="E946">
        <f t="shared" si="28"/>
        <v>4.8047129869798977E-2</v>
      </c>
      <c r="O946">
        <f t="shared" si="29"/>
        <v>1.9777630542720885E-4</v>
      </c>
    </row>
    <row r="947" spans="2:15" x14ac:dyDescent="0.25">
      <c r="B947">
        <v>0.58332737914483346</v>
      </c>
      <c r="C947">
        <v>0.53594927741094955</v>
      </c>
      <c r="E947">
        <f t="shared" si="28"/>
        <v>4.7378101733883904E-2</v>
      </c>
      <c r="O947">
        <f t="shared" si="29"/>
        <v>2.3426237046836253E-4</v>
      </c>
    </row>
    <row r="948" spans="2:15" x14ac:dyDescent="0.25">
      <c r="B948">
        <v>0.58533585265293175</v>
      </c>
      <c r="C948">
        <v>0.53651254894251321</v>
      </c>
      <c r="E948">
        <f t="shared" si="28"/>
        <v>4.8823303710418542E-2</v>
      </c>
      <c r="O948">
        <f t="shared" si="29"/>
        <v>1.9778196964335805E-4</v>
      </c>
    </row>
    <row r="949" spans="2:15" x14ac:dyDescent="0.25">
      <c r="B949">
        <v>0.59093053257953132</v>
      </c>
      <c r="C949">
        <v>0.54839975092684712</v>
      </c>
      <c r="E949">
        <f t="shared" si="28"/>
        <v>4.2530781652684202E-2</v>
      </c>
      <c r="O949">
        <f t="shared" si="29"/>
        <v>1.4513406833595631E-5</v>
      </c>
    </row>
    <row r="950" spans="2:15" x14ac:dyDescent="0.25">
      <c r="B950">
        <v>0.5918811940523232</v>
      </c>
      <c r="C950">
        <v>0.54480147009454494</v>
      </c>
      <c r="E950">
        <f t="shared" si="28"/>
        <v>4.7079723957778263E-2</v>
      </c>
      <c r="O950">
        <f t="shared" si="29"/>
        <v>4.2205855515584515E-5</v>
      </c>
    </row>
    <row r="951" spans="2:15" x14ac:dyDescent="0.25">
      <c r="B951">
        <v>0.60874969317454486</v>
      </c>
      <c r="C951">
        <v>0.55576639663085914</v>
      </c>
      <c r="E951">
        <f t="shared" si="28"/>
        <v>5.2983296543685721E-2</v>
      </c>
      <c r="O951">
        <f t="shared" si="29"/>
        <v>5.0454201242746414E-5</v>
      </c>
    </row>
    <row r="952" spans="2:15" x14ac:dyDescent="0.25">
      <c r="B952">
        <v>0.60802713725742652</v>
      </c>
      <c r="C952">
        <v>0.56261165251288314</v>
      </c>
      <c r="E952">
        <f t="shared" si="28"/>
        <v>4.5415484744543377E-2</v>
      </c>
      <c r="O952">
        <f t="shared" si="29"/>
        <v>1.0123546576388098E-4</v>
      </c>
    </row>
    <row r="953" spans="2:15" x14ac:dyDescent="0.25">
      <c r="B953">
        <v>0.59673945451023291</v>
      </c>
      <c r="C953">
        <v>0.54099863443031038</v>
      </c>
      <c r="E953">
        <f t="shared" si="28"/>
        <v>5.5740820079922537E-2</v>
      </c>
      <c r="O953">
        <f t="shared" si="29"/>
        <v>2.9349361909996183E-5</v>
      </c>
    </row>
    <row r="954" spans="2:15" x14ac:dyDescent="0.25">
      <c r="B954">
        <v>0.61819523333616366</v>
      </c>
      <c r="C954">
        <v>0.56757594325019545</v>
      </c>
      <c r="E954">
        <f t="shared" si="28"/>
        <v>5.0619290085968216E-2</v>
      </c>
      <c r="O954">
        <f t="shared" si="29"/>
        <v>3.1979838854047653E-4</v>
      </c>
    </row>
    <row r="955" spans="2:15" x14ac:dyDescent="0.25">
      <c r="B955">
        <v>0.57193537766633951</v>
      </c>
      <c r="C955">
        <v>0.52585630153582874</v>
      </c>
      <c r="E955">
        <f t="shared" si="28"/>
        <v>4.6079076130510765E-2</v>
      </c>
      <c r="O955">
        <f t="shared" si="29"/>
        <v>6.7758377913474603E-4</v>
      </c>
    </row>
    <row r="956" spans="2:15" x14ac:dyDescent="0.25">
      <c r="B956">
        <v>0.63474371377566741</v>
      </c>
      <c r="C956">
        <v>0.57205785693148692</v>
      </c>
      <c r="E956">
        <f t="shared" si="28"/>
        <v>6.2685856844180488E-2</v>
      </c>
      <c r="O956">
        <f t="shared" si="29"/>
        <v>7.6637186773220181E-4</v>
      </c>
    </row>
    <row r="957" spans="2:15" x14ac:dyDescent="0.25">
      <c r="B957">
        <v>0.6023796055936147</v>
      </c>
      <c r="C957">
        <v>0.54436727597976631</v>
      </c>
      <c r="E957">
        <f t="shared" si="28"/>
        <v>5.801232961384839E-2</v>
      </c>
      <c r="O957">
        <f t="shared" si="29"/>
        <v>-1.3403661585836193E-5</v>
      </c>
    </row>
    <row r="958" spans="2:15" x14ac:dyDescent="0.25">
      <c r="B958">
        <v>0.63553481891825137</v>
      </c>
      <c r="C958">
        <v>0.59724171687739824</v>
      </c>
      <c r="E958">
        <f t="shared" si="28"/>
        <v>3.8293102040853122E-2</v>
      </c>
      <c r="O958">
        <f t="shared" si="29"/>
        <v>1.6787258546256455E-3</v>
      </c>
    </row>
    <row r="959" spans="2:15" x14ac:dyDescent="0.25">
      <c r="B959">
        <v>0.58788788322254737</v>
      </c>
      <c r="C959">
        <v>0.54750235205441911</v>
      </c>
      <c r="E959">
        <f t="shared" si="28"/>
        <v>4.0385531168128264E-2</v>
      </c>
      <c r="O959">
        <f t="shared" si="29"/>
        <v>3.0251803585840925E-5</v>
      </c>
    </row>
    <row r="960" spans="2:15" x14ac:dyDescent="0.25">
      <c r="B960">
        <v>0.64824387293928654</v>
      </c>
      <c r="C960">
        <v>0.59470438215950294</v>
      </c>
      <c r="E960">
        <f t="shared" si="28"/>
        <v>5.3539490779783594E-2</v>
      </c>
      <c r="O960">
        <f t="shared" si="29"/>
        <v>2.1567125327323668E-3</v>
      </c>
    </row>
    <row r="961" spans="2:15" x14ac:dyDescent="0.25">
      <c r="B961">
        <v>0.59804124882199095</v>
      </c>
      <c r="C961">
        <v>0.54731685129610119</v>
      </c>
      <c r="E961">
        <f t="shared" si="28"/>
        <v>5.0724397525889753E-2</v>
      </c>
      <c r="O961">
        <f t="shared" si="29"/>
        <v>5.2556206845352861E-6</v>
      </c>
    </row>
    <row r="962" spans="2:15" x14ac:dyDescent="0.25">
      <c r="B962">
        <v>0.55039228840125876</v>
      </c>
      <c r="C962">
        <v>0.50498005206904695</v>
      </c>
      <c r="E962">
        <f t="shared" si="28"/>
        <v>4.5412236332211808E-2</v>
      </c>
      <c r="O962">
        <f t="shared" si="29"/>
        <v>2.2333365931490679E-3</v>
      </c>
    </row>
    <row r="963" spans="2:15" x14ac:dyDescent="0.25">
      <c r="B963">
        <v>0.59798608183138602</v>
      </c>
      <c r="C963">
        <v>0.55175305934199947</v>
      </c>
      <c r="E963">
        <f t="shared" si="28"/>
        <v>4.6233022489386544E-2</v>
      </c>
      <c r="O963">
        <f t="shared" si="29"/>
        <v>-3.5305180595110852E-6</v>
      </c>
    </row>
    <row r="964" spans="2:15" x14ac:dyDescent="0.25">
      <c r="B964">
        <v>0.59154289540493543</v>
      </c>
      <c r="C964">
        <v>0.5397756493081407</v>
      </c>
      <c r="E964">
        <f t="shared" ref="E964:E1003" si="30">B964-C964</f>
        <v>5.1767246096794728E-2</v>
      </c>
      <c r="O964">
        <f t="shared" si="29"/>
        <v>8.6468403217675001E-5</v>
      </c>
    </row>
    <row r="965" spans="2:15" x14ac:dyDescent="0.25">
      <c r="B965">
        <v>0.59755646053645894</v>
      </c>
      <c r="C965">
        <v>0.54439766073987828</v>
      </c>
      <c r="E965">
        <f t="shared" si="30"/>
        <v>5.3158799796580669E-2</v>
      </c>
      <c r="O965">
        <f t="shared" ref="O965:O1003" si="31">(B965-0.6)*(C965-0.55)</f>
        <v>1.3689537070252819E-5</v>
      </c>
    </row>
    <row r="966" spans="2:15" x14ac:dyDescent="0.25">
      <c r="B966">
        <v>0.59965362806778633</v>
      </c>
      <c r="C966">
        <v>0.54172148561340927</v>
      </c>
      <c r="E966">
        <f t="shared" si="30"/>
        <v>5.7932142454377056E-2</v>
      </c>
      <c r="O966">
        <f t="shared" si="31"/>
        <v>2.8674450239419589E-6</v>
      </c>
    </row>
    <row r="967" spans="2:15" x14ac:dyDescent="0.25">
      <c r="B967">
        <v>0.59044178380296108</v>
      </c>
      <c r="C967">
        <v>0.54253194218210021</v>
      </c>
      <c r="E967">
        <f t="shared" si="30"/>
        <v>4.7909841620860871E-2</v>
      </c>
      <c r="O967">
        <f t="shared" si="31"/>
        <v>7.1381311195473104E-5</v>
      </c>
    </row>
    <row r="968" spans="2:15" x14ac:dyDescent="0.25">
      <c r="B968">
        <v>0.58603600605967954</v>
      </c>
      <c r="C968">
        <v>0.53445826080475922</v>
      </c>
      <c r="E968">
        <f t="shared" si="30"/>
        <v>5.1577745254920315E-2</v>
      </c>
      <c r="O968">
        <f t="shared" si="31"/>
        <v>2.1702475194438351E-4</v>
      </c>
    </row>
    <row r="969" spans="2:15" x14ac:dyDescent="0.25">
      <c r="B969">
        <v>0.60646258166728662</v>
      </c>
      <c r="C969">
        <v>0.55824817999533916</v>
      </c>
      <c r="E969">
        <f t="shared" si="30"/>
        <v>4.821440167194746E-2</v>
      </c>
      <c r="O969">
        <f t="shared" si="31"/>
        <v>5.3304536826358922E-5</v>
      </c>
    </row>
    <row r="970" spans="2:15" x14ac:dyDescent="0.25">
      <c r="B970">
        <v>0.56776741391445595</v>
      </c>
      <c r="C970">
        <v>0.51319778022290408</v>
      </c>
      <c r="E970">
        <f t="shared" si="30"/>
        <v>5.4569633691551878E-2</v>
      </c>
      <c r="O970">
        <f t="shared" si="31"/>
        <v>1.1862307171043565E-3</v>
      </c>
    </row>
    <row r="971" spans="2:15" x14ac:dyDescent="0.25">
      <c r="B971">
        <v>0.5748635693884806</v>
      </c>
      <c r="C971">
        <v>0.52977894455351893</v>
      </c>
      <c r="E971">
        <f t="shared" si="30"/>
        <v>4.5084624834961673E-2</v>
      </c>
      <c r="O971">
        <f t="shared" si="31"/>
        <v>5.0828515712215863E-4</v>
      </c>
    </row>
    <row r="972" spans="2:15" x14ac:dyDescent="0.25">
      <c r="B972">
        <v>0.56778412522531807</v>
      </c>
      <c r="C972">
        <v>0.52100187149431487</v>
      </c>
      <c r="E972">
        <f t="shared" si="30"/>
        <v>4.6782253731003198E-2</v>
      </c>
      <c r="O972">
        <f t="shared" si="31"/>
        <v>9.342000766392873E-4</v>
      </c>
    </row>
    <row r="973" spans="2:15" x14ac:dyDescent="0.25">
      <c r="B973">
        <v>0.63441855212130371</v>
      </c>
      <c r="C973">
        <v>0.58525146379016901</v>
      </c>
      <c r="E973">
        <f t="shared" si="30"/>
        <v>4.9167088331134701E-2</v>
      </c>
      <c r="O973">
        <f t="shared" si="31"/>
        <v>1.2133043438141819E-3</v>
      </c>
    </row>
    <row r="974" spans="2:15" x14ac:dyDescent="0.25">
      <c r="B974">
        <v>0.57050379377276295</v>
      </c>
      <c r="C974">
        <v>0.52582690708914481</v>
      </c>
      <c r="E974">
        <f t="shared" si="30"/>
        <v>4.4676886683618133E-2</v>
      </c>
      <c r="O974">
        <f t="shared" si="31"/>
        <v>7.1301453364874747E-4</v>
      </c>
    </row>
    <row r="975" spans="2:15" x14ac:dyDescent="0.25">
      <c r="B975">
        <v>0.60448790055591306</v>
      </c>
      <c r="C975">
        <v>0.55358764728068099</v>
      </c>
      <c r="E975">
        <f t="shared" si="30"/>
        <v>5.0900253275232066E-2</v>
      </c>
      <c r="O975">
        <f t="shared" si="31"/>
        <v>1.6101004225388093E-5</v>
      </c>
    </row>
    <row r="976" spans="2:15" x14ac:dyDescent="0.25">
      <c r="B976">
        <v>0.6186348419280695</v>
      </c>
      <c r="C976">
        <v>0.57241368470930576</v>
      </c>
      <c r="E976">
        <f t="shared" si="30"/>
        <v>4.6221157218763742E-2</v>
      </c>
      <c r="O976">
        <f t="shared" si="31"/>
        <v>4.1767547158350088E-4</v>
      </c>
    </row>
    <row r="977" spans="2:15" x14ac:dyDescent="0.25">
      <c r="B977">
        <v>0.57615241665558337</v>
      </c>
      <c r="C977">
        <v>0.52259807332167252</v>
      </c>
      <c r="E977">
        <f t="shared" si="30"/>
        <v>5.3554343333910848E-2</v>
      </c>
      <c r="O977">
        <f t="shared" si="31"/>
        <v>6.534697302590087E-4</v>
      </c>
    </row>
    <row r="978" spans="2:15" x14ac:dyDescent="0.25">
      <c r="B978">
        <v>0.58967366521560494</v>
      </c>
      <c r="C978">
        <v>0.53969269237055151</v>
      </c>
      <c r="E978">
        <f t="shared" si="30"/>
        <v>4.9980972845053429E-2</v>
      </c>
      <c r="O978">
        <f t="shared" si="31"/>
        <v>1.0643670930743482E-4</v>
      </c>
    </row>
    <row r="979" spans="2:15" x14ac:dyDescent="0.25">
      <c r="B979">
        <v>0.59491006935423785</v>
      </c>
      <c r="C979">
        <v>0.53996919885877437</v>
      </c>
      <c r="E979">
        <f t="shared" si="30"/>
        <v>5.4940870495463479E-2</v>
      </c>
      <c r="O979">
        <f t="shared" si="31"/>
        <v>5.1056082130270325E-5</v>
      </c>
    </row>
    <row r="980" spans="2:15" x14ac:dyDescent="0.25">
      <c r="B980">
        <v>0.62277276029255202</v>
      </c>
      <c r="C980">
        <v>0.57716975857599506</v>
      </c>
      <c r="E980">
        <f t="shared" si="30"/>
        <v>4.5603001716556957E-2</v>
      </c>
      <c r="O980">
        <f t="shared" si="31"/>
        <v>6.1873039925764458E-4</v>
      </c>
    </row>
    <row r="981" spans="2:15" x14ac:dyDescent="0.25">
      <c r="B981">
        <v>0.58329700342623048</v>
      </c>
      <c r="C981">
        <v>0.53402292961251485</v>
      </c>
      <c r="E981">
        <f t="shared" si="30"/>
        <v>4.9274073813715624E-2</v>
      </c>
      <c r="O981">
        <f t="shared" si="31"/>
        <v>2.6686495194103935E-4</v>
      </c>
    </row>
    <row r="982" spans="2:15" x14ac:dyDescent="0.25">
      <c r="B982">
        <v>0.58337751204364385</v>
      </c>
      <c r="C982">
        <v>0.53603679371831947</v>
      </c>
      <c r="E982">
        <f t="shared" si="30"/>
        <v>4.7340718325324382E-2</v>
      </c>
      <c r="O982">
        <f t="shared" si="31"/>
        <v>2.3210322824935152E-4</v>
      </c>
    </row>
    <row r="983" spans="2:15" x14ac:dyDescent="0.25">
      <c r="B983">
        <v>0.60174348897457075</v>
      </c>
      <c r="C983">
        <v>0.54003462275993319</v>
      </c>
      <c r="E983">
        <f t="shared" si="30"/>
        <v>6.1708866214637559E-2</v>
      </c>
      <c r="O983">
        <f t="shared" si="31"/>
        <v>-1.7374525345495072E-5</v>
      </c>
    </row>
    <row r="984" spans="2:15" x14ac:dyDescent="0.25">
      <c r="B984">
        <v>0.57892593126554825</v>
      </c>
      <c r="C984">
        <v>0.53198240241104489</v>
      </c>
      <c r="E984">
        <f t="shared" si="30"/>
        <v>4.6943528854503369E-2</v>
      </c>
      <c r="O984">
        <f t="shared" si="31"/>
        <v>3.7970409001933267E-4</v>
      </c>
    </row>
    <row r="985" spans="2:15" x14ac:dyDescent="0.25">
      <c r="B985">
        <v>0.5643799731893242</v>
      </c>
      <c r="C985">
        <v>0.5125868769592915</v>
      </c>
      <c r="E985">
        <f t="shared" si="30"/>
        <v>5.1793096230032698E-2</v>
      </c>
      <c r="O985">
        <f t="shared" si="31"/>
        <v>1.3326564457811498E-3</v>
      </c>
    </row>
    <row r="986" spans="2:15" x14ac:dyDescent="0.25">
      <c r="B986">
        <v>0.57227588767332171</v>
      </c>
      <c r="C986">
        <v>0.52279913482902851</v>
      </c>
      <c r="E986">
        <f t="shared" si="30"/>
        <v>4.9476752844293204E-2</v>
      </c>
      <c r="O986">
        <f t="shared" si="31"/>
        <v>7.5411984138284538E-4</v>
      </c>
    </row>
    <row r="987" spans="2:15" x14ac:dyDescent="0.25">
      <c r="B987">
        <v>0.60211428585724858</v>
      </c>
      <c r="C987">
        <v>0.55584761816264505</v>
      </c>
      <c r="E987">
        <f t="shared" si="30"/>
        <v>4.6266667694603525E-2</v>
      </c>
      <c r="O987">
        <f t="shared" si="31"/>
        <v>1.2363536379870377E-5</v>
      </c>
    </row>
    <row r="988" spans="2:15" x14ac:dyDescent="0.25">
      <c r="B988">
        <v>0.61588906289538581</v>
      </c>
      <c r="C988">
        <v>0.56170292005364864</v>
      </c>
      <c r="E988">
        <f t="shared" si="30"/>
        <v>5.4186142841737173E-2</v>
      </c>
      <c r="O988">
        <f t="shared" si="31"/>
        <v>1.8594843279209458E-4</v>
      </c>
    </row>
    <row r="989" spans="2:15" x14ac:dyDescent="0.25">
      <c r="B989">
        <v>0.60888946509776443</v>
      </c>
      <c r="C989">
        <v>0.56328299491638811</v>
      </c>
      <c r="E989">
        <f t="shared" si="30"/>
        <v>4.5606470181376313E-2</v>
      </c>
      <c r="O989">
        <f t="shared" si="31"/>
        <v>1.1807871970301434E-4</v>
      </c>
    </row>
    <row r="990" spans="2:15" x14ac:dyDescent="0.25">
      <c r="B990">
        <v>0.59311774326408495</v>
      </c>
      <c r="C990">
        <v>0.54332234375948996</v>
      </c>
      <c r="E990">
        <f t="shared" si="30"/>
        <v>4.9795399504594995E-2</v>
      </c>
      <c r="O990">
        <f t="shared" si="31"/>
        <v>4.5957344641375565E-5</v>
      </c>
    </row>
    <row r="991" spans="2:15" x14ac:dyDescent="0.25">
      <c r="B991">
        <v>0.60272992640904099</v>
      </c>
      <c r="C991">
        <v>0.54411652665495047</v>
      </c>
      <c r="E991">
        <f t="shared" si="30"/>
        <v>5.8613399754090523E-2</v>
      </c>
      <c r="O991">
        <f t="shared" si="31"/>
        <v>-1.6061449261539717E-5</v>
      </c>
    </row>
    <row r="992" spans="2:15" x14ac:dyDescent="0.25">
      <c r="B992">
        <v>0.60005490279862295</v>
      </c>
      <c r="C992">
        <v>0.54758923761599165</v>
      </c>
      <c r="E992">
        <f t="shared" si="30"/>
        <v>5.2465665182631294E-2</v>
      </c>
      <c r="O992">
        <f t="shared" si="31"/>
        <v>-1.3235760169704108E-7</v>
      </c>
    </row>
    <row r="993" spans="2:15" x14ac:dyDescent="0.25">
      <c r="B993">
        <v>0.56002091951626254</v>
      </c>
      <c r="C993">
        <v>0.50686110698829145</v>
      </c>
      <c r="E993">
        <f t="shared" si="30"/>
        <v>5.3159812527971084E-2</v>
      </c>
      <c r="O993">
        <f t="shared" si="31"/>
        <v>1.7246532756944363E-3</v>
      </c>
    </row>
    <row r="994" spans="2:15" x14ac:dyDescent="0.25">
      <c r="B994">
        <v>0.61253359666695961</v>
      </c>
      <c r="C994">
        <v>0.56901911027864216</v>
      </c>
      <c r="E994">
        <f t="shared" si="30"/>
        <v>4.3514486388317453E-2</v>
      </c>
      <c r="O994">
        <f t="shared" si="31"/>
        <v>2.3837785719692654E-4</v>
      </c>
    </row>
    <row r="995" spans="2:15" x14ac:dyDescent="0.25">
      <c r="B995">
        <v>0.63008972065485647</v>
      </c>
      <c r="C995">
        <v>0.58024911556103231</v>
      </c>
      <c r="E995">
        <f t="shared" si="30"/>
        <v>4.9840605093824153E-2</v>
      </c>
      <c r="O995">
        <f t="shared" si="31"/>
        <v>9.1018743728793353E-4</v>
      </c>
    </row>
    <row r="996" spans="2:15" x14ac:dyDescent="0.25">
      <c r="B996">
        <v>0.61771318611354009</v>
      </c>
      <c r="C996">
        <v>0.56782488018932187</v>
      </c>
      <c r="E996">
        <f t="shared" si="30"/>
        <v>4.9888305924218224E-2</v>
      </c>
      <c r="O996">
        <f t="shared" si="31"/>
        <v>3.1573542024501157E-4</v>
      </c>
    </row>
    <row r="997" spans="2:15" x14ac:dyDescent="0.25">
      <c r="B997">
        <v>0.60442034092578667</v>
      </c>
      <c r="C997">
        <v>0.54461633742544369</v>
      </c>
      <c r="E997">
        <f t="shared" si="30"/>
        <v>5.9804003500342984E-2</v>
      </c>
      <c r="O997">
        <f t="shared" si="31"/>
        <v>-2.379762400893762E-5</v>
      </c>
    </row>
    <row r="998" spans="2:15" x14ac:dyDescent="0.25">
      <c r="B998">
        <v>0.60543541525280875</v>
      </c>
      <c r="C998">
        <v>0.55466605519710344</v>
      </c>
      <c r="E998">
        <f t="shared" si="30"/>
        <v>5.0769360055705315E-2</v>
      </c>
      <c r="O998">
        <f t="shared" si="31"/>
        <v>2.536194758878342E-5</v>
      </c>
    </row>
    <row r="999" spans="2:15" x14ac:dyDescent="0.25">
      <c r="B999">
        <v>0.61353163634554886</v>
      </c>
      <c r="C999">
        <v>0.55549480612402813</v>
      </c>
      <c r="E999">
        <f t="shared" si="30"/>
        <v>5.803683022152073E-2</v>
      </c>
      <c r="O999">
        <f t="shared" si="31"/>
        <v>7.4353718259643003E-5</v>
      </c>
    </row>
    <row r="1000" spans="2:15" x14ac:dyDescent="0.25">
      <c r="B1000">
        <v>0.61756555900217325</v>
      </c>
      <c r="C1000">
        <v>0.57066942368302553</v>
      </c>
      <c r="E1000">
        <f t="shared" si="30"/>
        <v>4.6896135319147714E-2</v>
      </c>
      <c r="O1000">
        <f t="shared" si="31"/>
        <v>3.6306998124510176E-4</v>
      </c>
    </row>
    <row r="1001" spans="2:15" x14ac:dyDescent="0.25">
      <c r="B1001">
        <v>0.63432248169441041</v>
      </c>
      <c r="C1001">
        <v>0.59096740593438324</v>
      </c>
      <c r="E1001">
        <f t="shared" si="30"/>
        <v>4.3355075760027173E-2</v>
      </c>
      <c r="O1001">
        <f t="shared" si="31"/>
        <v>1.4061030402503485E-3</v>
      </c>
    </row>
    <row r="1002" spans="2:15" x14ac:dyDescent="0.25">
      <c r="B1002">
        <v>0.617712617151155</v>
      </c>
      <c r="C1002">
        <v>0.56580778529548903</v>
      </c>
      <c r="E1002">
        <f t="shared" si="30"/>
        <v>5.1904831855665967E-2</v>
      </c>
      <c r="O1002">
        <f t="shared" si="31"/>
        <v>2.7999724894665429E-4</v>
      </c>
    </row>
    <row r="1003" spans="2:15" x14ac:dyDescent="0.25">
      <c r="B1003">
        <v>0.62430424114534711</v>
      </c>
      <c r="C1003">
        <v>0.57454293153236058</v>
      </c>
      <c r="E1003">
        <f t="shared" si="30"/>
        <v>4.9761309612986526E-2</v>
      </c>
      <c r="O1003">
        <f t="shared" si="31"/>
        <v>5.9649732637623428E-4</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1008"/>
  <sheetViews>
    <sheetView workbookViewId="0">
      <selection activeCell="M4" sqref="M4"/>
    </sheetView>
  </sheetViews>
  <sheetFormatPr defaultRowHeight="15" x14ac:dyDescent="0.25"/>
  <sheetData>
    <row r="1" spans="1:13" x14ac:dyDescent="0.25">
      <c r="B1" t="s">
        <v>41</v>
      </c>
    </row>
    <row r="3" spans="1:13" x14ac:dyDescent="0.25">
      <c r="C3" t="s">
        <v>35</v>
      </c>
      <c r="D3" t="s">
        <v>36</v>
      </c>
      <c r="F3" t="s">
        <v>0</v>
      </c>
      <c r="H3" t="s">
        <v>37</v>
      </c>
      <c r="J3" t="s">
        <v>38</v>
      </c>
    </row>
    <row r="4" spans="1:13" ht="18.75" x14ac:dyDescent="0.4">
      <c r="B4" t="s">
        <v>35</v>
      </c>
      <c r="C4" s="10">
        <f>Naive!B3*Naive!B3</f>
        <v>5.1623276896445595E-4</v>
      </c>
      <c r="F4">
        <f ca="1">RAND()</f>
        <v>7.2447955885089788E-2</v>
      </c>
      <c r="H4" s="10">
        <f>'Data Set'!B8</f>
        <v>0.6</v>
      </c>
      <c r="J4" t="e">
        <f t="array" aca="1" ref="J4:J5" ca="1">_xll.MULTINORMINV(F4:F5,H4:H5,C4:D5)</f>
        <v>#NAME?</v>
      </c>
      <c r="M4" s="11" t="s">
        <v>106</v>
      </c>
    </row>
    <row r="5" spans="1:13" x14ac:dyDescent="0.25">
      <c r="B5" t="s">
        <v>36</v>
      </c>
      <c r="C5" s="10">
        <f>'Bootstrap 30 Values'!O2</f>
        <v>4.7751239946755846E-4</v>
      </c>
      <c r="D5" s="10">
        <f>Naive!C3*Naive!C3</f>
        <v>4.9977723485300865E-4</v>
      </c>
      <c r="F5">
        <f ca="1">RAND()</f>
        <v>4.7964440634902572E-2</v>
      </c>
      <c r="H5" s="10">
        <f>'Data Set'!C8</f>
        <v>0.55000000000000004</v>
      </c>
      <c r="J5" t="e">
        <f ca="1"/>
        <v>#NAME?</v>
      </c>
    </row>
    <row r="7" spans="1:13" x14ac:dyDescent="0.25">
      <c r="D7">
        <f>AVERAGE(D9:D1008)</f>
        <v>4.9681667124366835E-2</v>
      </c>
      <c r="E7">
        <f>STDEV(D9:D1008)</f>
        <v>7.8065280313451505E-3</v>
      </c>
      <c r="F7">
        <f>MIN(D9:D1008)</f>
        <v>2.2278733586269639E-2</v>
      </c>
      <c r="G7">
        <f>MAX(D9:D1008)</f>
        <v>7.3658229702347366E-2</v>
      </c>
    </row>
    <row r="9" spans="1:13" x14ac:dyDescent="0.25">
      <c r="A9">
        <f>IF(B9&gt;C9,0,1)</f>
        <v>0</v>
      </c>
      <c r="B9">
        <v>0.57809510955663679</v>
      </c>
      <c r="C9">
        <v>0.53813523494464688</v>
      </c>
      <c r="D9">
        <f>B9-C9</f>
        <v>3.995987461198991E-2</v>
      </c>
    </row>
    <row r="10" spans="1:13" x14ac:dyDescent="0.25">
      <c r="A10">
        <f t="shared" ref="A10:A73" si="0">IF(B10&gt;C10,0,1)</f>
        <v>0</v>
      </c>
      <c r="B10">
        <v>0.60315209927211288</v>
      </c>
      <c r="C10">
        <v>0.54919907763502174</v>
      </c>
      <c r="D10">
        <f t="shared" ref="D10:D73" si="1">B10-C10</f>
        <v>5.3953021637091148E-2</v>
      </c>
    </row>
    <row r="11" spans="1:13" x14ac:dyDescent="0.25">
      <c r="A11">
        <f t="shared" si="0"/>
        <v>0</v>
      </c>
      <c r="B11">
        <v>0.63432360445652536</v>
      </c>
      <c r="C11">
        <v>0.57718465255583506</v>
      </c>
      <c r="D11">
        <f t="shared" si="1"/>
        <v>5.7138951900690294E-2</v>
      </c>
    </row>
    <row r="12" spans="1:13" x14ac:dyDescent="0.25">
      <c r="A12">
        <f t="shared" si="0"/>
        <v>0</v>
      </c>
      <c r="B12">
        <v>0.58221802647828835</v>
      </c>
      <c r="C12">
        <v>0.52610752932065352</v>
      </c>
      <c r="D12">
        <f t="shared" si="1"/>
        <v>5.6110497157634831E-2</v>
      </c>
    </row>
    <row r="13" spans="1:13" x14ac:dyDescent="0.25">
      <c r="A13">
        <f t="shared" si="0"/>
        <v>0</v>
      </c>
      <c r="B13">
        <v>0.57633608629898692</v>
      </c>
      <c r="C13">
        <v>0.53421969533303926</v>
      </c>
      <c r="D13">
        <f t="shared" si="1"/>
        <v>4.2116390965947659E-2</v>
      </c>
    </row>
    <row r="14" spans="1:13" x14ac:dyDescent="0.25">
      <c r="A14">
        <f t="shared" si="0"/>
        <v>0</v>
      </c>
      <c r="B14">
        <v>0.63742130861285551</v>
      </c>
      <c r="C14">
        <v>0.58169062678754646</v>
      </c>
      <c r="D14">
        <f t="shared" si="1"/>
        <v>5.5730681825309047E-2</v>
      </c>
    </row>
    <row r="15" spans="1:13" x14ac:dyDescent="0.25">
      <c r="A15">
        <f t="shared" si="0"/>
        <v>0</v>
      </c>
      <c r="B15">
        <v>0.60544932821090136</v>
      </c>
      <c r="C15">
        <v>0.53880847152816913</v>
      </c>
      <c r="D15">
        <f t="shared" si="1"/>
        <v>6.664085668273223E-2</v>
      </c>
    </row>
    <row r="16" spans="1:13" x14ac:dyDescent="0.25">
      <c r="A16">
        <f t="shared" si="0"/>
        <v>0</v>
      </c>
      <c r="B16">
        <v>0.60369696414344798</v>
      </c>
      <c r="C16">
        <v>0.55946181962844277</v>
      </c>
      <c r="D16">
        <f t="shared" si="1"/>
        <v>4.4235144515005209E-2</v>
      </c>
    </row>
    <row r="17" spans="1:4" x14ac:dyDescent="0.25">
      <c r="A17">
        <f t="shared" si="0"/>
        <v>0</v>
      </c>
      <c r="B17">
        <v>0.57104360714186853</v>
      </c>
      <c r="C17">
        <v>0.52307744451748783</v>
      </c>
      <c r="D17">
        <f t="shared" si="1"/>
        <v>4.7966162624380693E-2</v>
      </c>
    </row>
    <row r="18" spans="1:4" x14ac:dyDescent="0.25">
      <c r="A18">
        <f t="shared" si="0"/>
        <v>0</v>
      </c>
      <c r="B18">
        <v>0.62417627884578697</v>
      </c>
      <c r="C18">
        <v>0.57448088665100083</v>
      </c>
      <c r="D18">
        <f t="shared" si="1"/>
        <v>4.9695392194786137E-2</v>
      </c>
    </row>
    <row r="19" spans="1:4" x14ac:dyDescent="0.25">
      <c r="A19">
        <f t="shared" si="0"/>
        <v>0</v>
      </c>
      <c r="B19">
        <v>0.56721239721041439</v>
      </c>
      <c r="C19">
        <v>0.52217827065563704</v>
      </c>
      <c r="D19">
        <f t="shared" si="1"/>
        <v>4.5034126554777343E-2</v>
      </c>
    </row>
    <row r="20" spans="1:4" x14ac:dyDescent="0.25">
      <c r="A20">
        <f t="shared" si="0"/>
        <v>0</v>
      </c>
      <c r="B20">
        <v>0.5840377065163882</v>
      </c>
      <c r="C20">
        <v>0.53385040945639151</v>
      </c>
      <c r="D20">
        <f t="shared" si="1"/>
        <v>5.0187297059996694E-2</v>
      </c>
    </row>
    <row r="21" spans="1:4" x14ac:dyDescent="0.25">
      <c r="A21">
        <f t="shared" si="0"/>
        <v>0</v>
      </c>
      <c r="B21">
        <v>0.61217215837964922</v>
      </c>
      <c r="C21">
        <v>0.57066218820776438</v>
      </c>
      <c r="D21">
        <f t="shared" si="1"/>
        <v>4.1509970171884847E-2</v>
      </c>
    </row>
    <row r="22" spans="1:4" x14ac:dyDescent="0.25">
      <c r="A22">
        <f t="shared" si="0"/>
        <v>0</v>
      </c>
      <c r="B22">
        <v>0.5603601930263642</v>
      </c>
      <c r="C22">
        <v>0.51341577624007084</v>
      </c>
      <c r="D22">
        <f t="shared" si="1"/>
        <v>4.6944416786293353E-2</v>
      </c>
    </row>
    <row r="23" spans="1:4" x14ac:dyDescent="0.25">
      <c r="A23">
        <f t="shared" si="0"/>
        <v>0</v>
      </c>
      <c r="B23">
        <v>0.59405179073053316</v>
      </c>
      <c r="C23">
        <v>0.54315957805271009</v>
      </c>
      <c r="D23">
        <f t="shared" si="1"/>
        <v>5.0892212677823068E-2</v>
      </c>
    </row>
    <row r="24" spans="1:4" x14ac:dyDescent="0.25">
      <c r="A24">
        <f t="shared" si="0"/>
        <v>0</v>
      </c>
      <c r="B24">
        <v>0.59959559603418011</v>
      </c>
      <c r="C24">
        <v>0.55570758878674686</v>
      </c>
      <c r="D24">
        <f t="shared" si="1"/>
        <v>4.3888007247433247E-2</v>
      </c>
    </row>
    <row r="25" spans="1:4" x14ac:dyDescent="0.25">
      <c r="A25">
        <f t="shared" si="0"/>
        <v>0</v>
      </c>
      <c r="B25">
        <v>0.60295722014876141</v>
      </c>
      <c r="C25">
        <v>0.56088572716495011</v>
      </c>
      <c r="D25">
        <f t="shared" si="1"/>
        <v>4.2071492983811298E-2</v>
      </c>
    </row>
    <row r="26" spans="1:4" x14ac:dyDescent="0.25">
      <c r="A26">
        <f t="shared" si="0"/>
        <v>0</v>
      </c>
      <c r="B26">
        <v>0.58497646562457695</v>
      </c>
      <c r="C26">
        <v>0.53710422021003779</v>
      </c>
      <c r="D26">
        <f t="shared" si="1"/>
        <v>4.7872245414539161E-2</v>
      </c>
    </row>
    <row r="27" spans="1:4" x14ac:dyDescent="0.25">
      <c r="A27">
        <f t="shared" si="0"/>
        <v>0</v>
      </c>
      <c r="B27">
        <v>0.60402968299707327</v>
      </c>
      <c r="C27">
        <v>0.5520547368850427</v>
      </c>
      <c r="D27">
        <f t="shared" si="1"/>
        <v>5.1974946112030573E-2</v>
      </c>
    </row>
    <row r="28" spans="1:4" x14ac:dyDescent="0.25">
      <c r="A28">
        <f t="shared" si="0"/>
        <v>0</v>
      </c>
      <c r="B28">
        <v>0.61811494551394808</v>
      </c>
      <c r="C28">
        <v>0.57845688325064082</v>
      </c>
      <c r="D28">
        <f t="shared" si="1"/>
        <v>3.9658062263307259E-2</v>
      </c>
    </row>
    <row r="29" spans="1:4" x14ac:dyDescent="0.25">
      <c r="A29">
        <f t="shared" si="0"/>
        <v>0</v>
      </c>
      <c r="B29">
        <v>0.6102425939876408</v>
      </c>
      <c r="C29">
        <v>0.55778046842034823</v>
      </c>
      <c r="D29">
        <f t="shared" si="1"/>
        <v>5.2462125567292572E-2</v>
      </c>
    </row>
    <row r="30" spans="1:4" x14ac:dyDescent="0.25">
      <c r="A30">
        <f t="shared" si="0"/>
        <v>0</v>
      </c>
      <c r="B30">
        <v>0.57313725986720443</v>
      </c>
      <c r="C30">
        <v>0.51307275305848066</v>
      </c>
      <c r="D30">
        <f t="shared" si="1"/>
        <v>6.0064506808723772E-2</v>
      </c>
    </row>
    <row r="31" spans="1:4" x14ac:dyDescent="0.25">
      <c r="A31">
        <f t="shared" si="0"/>
        <v>0</v>
      </c>
      <c r="B31">
        <v>0.58450386006698496</v>
      </c>
      <c r="C31">
        <v>0.52661047949124518</v>
      </c>
      <c r="D31">
        <f t="shared" si="1"/>
        <v>5.7893380575739783E-2</v>
      </c>
    </row>
    <row r="32" spans="1:4" x14ac:dyDescent="0.25">
      <c r="A32">
        <f t="shared" si="0"/>
        <v>0</v>
      </c>
      <c r="B32">
        <v>0.58553182636179868</v>
      </c>
      <c r="C32">
        <v>0.5362005489047833</v>
      </c>
      <c r="D32">
        <f t="shared" si="1"/>
        <v>4.9331277457015377E-2</v>
      </c>
    </row>
    <row r="33" spans="1:4" x14ac:dyDescent="0.25">
      <c r="A33">
        <f t="shared" si="0"/>
        <v>0</v>
      </c>
      <c r="B33">
        <v>0.54125601321965155</v>
      </c>
      <c r="C33">
        <v>0.48905251955790202</v>
      </c>
      <c r="D33">
        <f t="shared" si="1"/>
        <v>5.2203493661749534E-2</v>
      </c>
    </row>
    <row r="34" spans="1:4" x14ac:dyDescent="0.25">
      <c r="A34">
        <f t="shared" si="0"/>
        <v>0</v>
      </c>
      <c r="B34">
        <v>0.5974085192936055</v>
      </c>
      <c r="C34">
        <v>0.55340164874188125</v>
      </c>
      <c r="D34">
        <f t="shared" si="1"/>
        <v>4.4006870551724253E-2</v>
      </c>
    </row>
    <row r="35" spans="1:4" x14ac:dyDescent="0.25">
      <c r="A35">
        <f t="shared" si="0"/>
        <v>0</v>
      </c>
      <c r="B35">
        <v>0.58972620771948647</v>
      </c>
      <c r="C35">
        <v>0.55734337224027686</v>
      </c>
      <c r="D35">
        <f t="shared" si="1"/>
        <v>3.2382835479209615E-2</v>
      </c>
    </row>
    <row r="36" spans="1:4" x14ac:dyDescent="0.25">
      <c r="A36">
        <f t="shared" si="0"/>
        <v>0</v>
      </c>
      <c r="B36">
        <v>0.60675589741543856</v>
      </c>
      <c r="C36">
        <v>0.56305923861450746</v>
      </c>
      <c r="D36">
        <f t="shared" si="1"/>
        <v>4.3696658800931099E-2</v>
      </c>
    </row>
    <row r="37" spans="1:4" x14ac:dyDescent="0.25">
      <c r="A37">
        <f t="shared" si="0"/>
        <v>0</v>
      </c>
      <c r="B37">
        <v>0.57161248150433297</v>
      </c>
      <c r="C37">
        <v>0.52761226828712271</v>
      </c>
      <c r="D37">
        <f t="shared" si="1"/>
        <v>4.400021321721026E-2</v>
      </c>
    </row>
    <row r="38" spans="1:4" x14ac:dyDescent="0.25">
      <c r="A38">
        <f t="shared" si="0"/>
        <v>0</v>
      </c>
      <c r="B38">
        <v>0.59772038961418816</v>
      </c>
      <c r="C38">
        <v>0.55210576820819468</v>
      </c>
      <c r="D38">
        <f t="shared" si="1"/>
        <v>4.5614621405993483E-2</v>
      </c>
    </row>
    <row r="39" spans="1:4" x14ac:dyDescent="0.25">
      <c r="A39">
        <f t="shared" si="0"/>
        <v>0</v>
      </c>
      <c r="B39">
        <v>0.58489526421719207</v>
      </c>
      <c r="C39">
        <v>0.53579074457768583</v>
      </c>
      <c r="D39">
        <f t="shared" si="1"/>
        <v>4.9104519639506239E-2</v>
      </c>
    </row>
    <row r="40" spans="1:4" x14ac:dyDescent="0.25">
      <c r="A40">
        <f t="shared" si="0"/>
        <v>0</v>
      </c>
      <c r="B40">
        <v>0.54242381575824827</v>
      </c>
      <c r="C40">
        <v>0.49944429861380002</v>
      </c>
      <c r="D40">
        <f t="shared" si="1"/>
        <v>4.2979517144448254E-2</v>
      </c>
    </row>
    <row r="41" spans="1:4" x14ac:dyDescent="0.25">
      <c r="A41">
        <f t="shared" si="0"/>
        <v>0</v>
      </c>
      <c r="B41">
        <v>0.60492933758315948</v>
      </c>
      <c r="C41">
        <v>0.56292622336425868</v>
      </c>
      <c r="D41">
        <f t="shared" si="1"/>
        <v>4.2003114218900794E-2</v>
      </c>
    </row>
    <row r="42" spans="1:4" x14ac:dyDescent="0.25">
      <c r="A42">
        <f t="shared" si="0"/>
        <v>0</v>
      </c>
      <c r="B42">
        <v>0.63777727409093865</v>
      </c>
      <c r="C42">
        <v>0.58250408308561674</v>
      </c>
      <c r="D42">
        <f t="shared" si="1"/>
        <v>5.5273191005321909E-2</v>
      </c>
    </row>
    <row r="43" spans="1:4" x14ac:dyDescent="0.25">
      <c r="A43">
        <f t="shared" si="0"/>
        <v>0</v>
      </c>
      <c r="B43">
        <v>0.60082252490349108</v>
      </c>
      <c r="C43">
        <v>0.55196139273849709</v>
      </c>
      <c r="D43">
        <f t="shared" si="1"/>
        <v>4.8861132164993992E-2</v>
      </c>
    </row>
    <row r="44" spans="1:4" x14ac:dyDescent="0.25">
      <c r="A44">
        <f t="shared" si="0"/>
        <v>0</v>
      </c>
      <c r="B44">
        <v>0.59419697543634886</v>
      </c>
      <c r="C44">
        <v>0.54289429012412449</v>
      </c>
      <c r="D44">
        <f t="shared" si="1"/>
        <v>5.1302685312224372E-2</v>
      </c>
    </row>
    <row r="45" spans="1:4" x14ac:dyDescent="0.25">
      <c r="A45">
        <f t="shared" si="0"/>
        <v>0</v>
      </c>
      <c r="B45">
        <v>0.61495717295075059</v>
      </c>
      <c r="C45">
        <v>0.55890712768299078</v>
      </c>
      <c r="D45">
        <f t="shared" si="1"/>
        <v>5.6050045267759807E-2</v>
      </c>
    </row>
    <row r="46" spans="1:4" x14ac:dyDescent="0.25">
      <c r="A46">
        <f t="shared" si="0"/>
        <v>0</v>
      </c>
      <c r="B46">
        <v>0.60259701778904129</v>
      </c>
      <c r="C46">
        <v>0.5505024236088979</v>
      </c>
      <c r="D46">
        <f t="shared" si="1"/>
        <v>5.2094594180143394E-2</v>
      </c>
    </row>
    <row r="47" spans="1:4" x14ac:dyDescent="0.25">
      <c r="A47">
        <f t="shared" si="0"/>
        <v>0</v>
      </c>
      <c r="B47">
        <v>0.57520343898114079</v>
      </c>
      <c r="C47">
        <v>0.52965504498344174</v>
      </c>
      <c r="D47">
        <f t="shared" si="1"/>
        <v>4.5548393997699055E-2</v>
      </c>
    </row>
    <row r="48" spans="1:4" x14ac:dyDescent="0.25">
      <c r="A48">
        <f t="shared" si="0"/>
        <v>0</v>
      </c>
      <c r="B48">
        <v>0.63566728843186004</v>
      </c>
      <c r="C48">
        <v>0.58762774213940761</v>
      </c>
      <c r="D48">
        <f t="shared" si="1"/>
        <v>4.803954629245244E-2</v>
      </c>
    </row>
    <row r="49" spans="1:4" x14ac:dyDescent="0.25">
      <c r="A49">
        <f t="shared" si="0"/>
        <v>0</v>
      </c>
      <c r="B49">
        <v>0.60892877984819982</v>
      </c>
      <c r="C49">
        <v>0.5577201926872305</v>
      </c>
      <c r="D49">
        <f t="shared" si="1"/>
        <v>5.1208587160969321E-2</v>
      </c>
    </row>
    <row r="50" spans="1:4" x14ac:dyDescent="0.25">
      <c r="A50">
        <f t="shared" si="0"/>
        <v>0</v>
      </c>
      <c r="B50">
        <v>0.62246852365327143</v>
      </c>
      <c r="C50">
        <v>0.57345418289296679</v>
      </c>
      <c r="D50">
        <f t="shared" si="1"/>
        <v>4.9014340760304642E-2</v>
      </c>
    </row>
    <row r="51" spans="1:4" x14ac:dyDescent="0.25">
      <c r="A51">
        <f t="shared" si="0"/>
        <v>0</v>
      </c>
      <c r="B51">
        <v>0.61109544055788556</v>
      </c>
      <c r="C51">
        <v>0.56291520718633736</v>
      </c>
      <c r="D51">
        <f t="shared" si="1"/>
        <v>4.8180233371548198E-2</v>
      </c>
    </row>
    <row r="52" spans="1:4" x14ac:dyDescent="0.25">
      <c r="A52">
        <f t="shared" si="0"/>
        <v>0</v>
      </c>
      <c r="B52">
        <v>0.60420681095066031</v>
      </c>
      <c r="C52">
        <v>0.53686601518204702</v>
      </c>
      <c r="D52">
        <f t="shared" si="1"/>
        <v>6.7340795768613293E-2</v>
      </c>
    </row>
    <row r="53" spans="1:4" x14ac:dyDescent="0.25">
      <c r="A53">
        <f t="shared" si="0"/>
        <v>0</v>
      </c>
      <c r="B53">
        <v>0.58805056393436406</v>
      </c>
      <c r="C53">
        <v>0.5396003419443739</v>
      </c>
      <c r="D53">
        <f t="shared" si="1"/>
        <v>4.8450221989990161E-2</v>
      </c>
    </row>
    <row r="54" spans="1:4" x14ac:dyDescent="0.25">
      <c r="A54">
        <f t="shared" si="0"/>
        <v>0</v>
      </c>
      <c r="B54">
        <v>0.61672523728956175</v>
      </c>
      <c r="C54">
        <v>0.57320961184878916</v>
      </c>
      <c r="D54">
        <f t="shared" si="1"/>
        <v>4.3515625440772587E-2</v>
      </c>
    </row>
    <row r="55" spans="1:4" x14ac:dyDescent="0.25">
      <c r="A55">
        <f t="shared" si="0"/>
        <v>0</v>
      </c>
      <c r="B55">
        <v>0.57167890745336003</v>
      </c>
      <c r="C55">
        <v>0.53126868284097073</v>
      </c>
      <c r="D55">
        <f t="shared" si="1"/>
        <v>4.0410224612389301E-2</v>
      </c>
    </row>
    <row r="56" spans="1:4" x14ac:dyDescent="0.25">
      <c r="A56">
        <f t="shared" si="0"/>
        <v>0</v>
      </c>
      <c r="B56">
        <v>0.55014085789581924</v>
      </c>
      <c r="C56">
        <v>0.51120882980481186</v>
      </c>
      <c r="D56">
        <f t="shared" si="1"/>
        <v>3.8932028091007376E-2</v>
      </c>
    </row>
    <row r="57" spans="1:4" x14ac:dyDescent="0.25">
      <c r="A57">
        <f t="shared" si="0"/>
        <v>0</v>
      </c>
      <c r="B57">
        <v>0.60028775515845278</v>
      </c>
      <c r="C57">
        <v>0.56534873215004389</v>
      </c>
      <c r="D57">
        <f t="shared" si="1"/>
        <v>3.4939023008408898E-2</v>
      </c>
    </row>
    <row r="58" spans="1:4" x14ac:dyDescent="0.25">
      <c r="A58">
        <f t="shared" si="0"/>
        <v>0</v>
      </c>
      <c r="B58">
        <v>0.58390424394845952</v>
      </c>
      <c r="C58">
        <v>0.54466785395990325</v>
      </c>
      <c r="D58">
        <f t="shared" si="1"/>
        <v>3.9236389988556275E-2</v>
      </c>
    </row>
    <row r="59" spans="1:4" x14ac:dyDescent="0.25">
      <c r="A59">
        <f t="shared" si="0"/>
        <v>0</v>
      </c>
      <c r="B59">
        <v>0.63612510771844422</v>
      </c>
      <c r="C59">
        <v>0.5870374422505158</v>
      </c>
      <c r="D59">
        <f t="shared" si="1"/>
        <v>4.9087665467928421E-2</v>
      </c>
    </row>
    <row r="60" spans="1:4" x14ac:dyDescent="0.25">
      <c r="A60">
        <f t="shared" si="0"/>
        <v>0</v>
      </c>
      <c r="B60">
        <v>0.58558899824310429</v>
      </c>
      <c r="C60">
        <v>0.5401414215862167</v>
      </c>
      <c r="D60">
        <f t="shared" si="1"/>
        <v>4.5447576656887589E-2</v>
      </c>
    </row>
    <row r="61" spans="1:4" x14ac:dyDescent="0.25">
      <c r="A61">
        <f t="shared" si="0"/>
        <v>0</v>
      </c>
      <c r="B61">
        <v>0.58418220588744796</v>
      </c>
      <c r="C61">
        <v>0.52855489647844323</v>
      </c>
      <c r="D61">
        <f t="shared" si="1"/>
        <v>5.5627309409004733E-2</v>
      </c>
    </row>
    <row r="62" spans="1:4" x14ac:dyDescent="0.25">
      <c r="A62">
        <f t="shared" si="0"/>
        <v>0</v>
      </c>
      <c r="B62">
        <v>0.63044405159579653</v>
      </c>
      <c r="C62">
        <v>0.57879947940524423</v>
      </c>
      <c r="D62">
        <f t="shared" si="1"/>
        <v>5.1644572190552296E-2</v>
      </c>
    </row>
    <row r="63" spans="1:4" x14ac:dyDescent="0.25">
      <c r="A63">
        <f t="shared" si="0"/>
        <v>0</v>
      </c>
      <c r="B63">
        <v>0.62115240226252111</v>
      </c>
      <c r="C63">
        <v>0.56331548281128796</v>
      </c>
      <c r="D63">
        <f t="shared" si="1"/>
        <v>5.7836919451233149E-2</v>
      </c>
    </row>
    <row r="64" spans="1:4" x14ac:dyDescent="0.25">
      <c r="A64">
        <f t="shared" si="0"/>
        <v>0</v>
      </c>
      <c r="B64">
        <v>0.63321962558466571</v>
      </c>
      <c r="C64">
        <v>0.58286062413938411</v>
      </c>
      <c r="D64">
        <f t="shared" si="1"/>
        <v>5.0359001445281604E-2</v>
      </c>
    </row>
    <row r="65" spans="1:4" x14ac:dyDescent="0.25">
      <c r="A65">
        <f t="shared" si="0"/>
        <v>0</v>
      </c>
      <c r="B65">
        <v>0.56848183193232016</v>
      </c>
      <c r="C65">
        <v>0.52609589299123882</v>
      </c>
      <c r="D65">
        <f t="shared" si="1"/>
        <v>4.2385938941081336E-2</v>
      </c>
    </row>
    <row r="66" spans="1:4" x14ac:dyDescent="0.25">
      <c r="A66">
        <f t="shared" si="0"/>
        <v>0</v>
      </c>
      <c r="B66">
        <v>0.63439673990906376</v>
      </c>
      <c r="C66">
        <v>0.58577767984786111</v>
      </c>
      <c r="D66">
        <f t="shared" si="1"/>
        <v>4.8619060061202646E-2</v>
      </c>
    </row>
    <row r="67" spans="1:4" x14ac:dyDescent="0.25">
      <c r="A67">
        <f t="shared" si="0"/>
        <v>0</v>
      </c>
      <c r="B67">
        <v>0.58766584262811994</v>
      </c>
      <c r="C67">
        <v>0.54198032391423356</v>
      </c>
      <c r="D67">
        <f t="shared" si="1"/>
        <v>4.5685518713886375E-2</v>
      </c>
    </row>
    <row r="68" spans="1:4" x14ac:dyDescent="0.25">
      <c r="A68">
        <f t="shared" si="0"/>
        <v>0</v>
      </c>
      <c r="B68">
        <v>0.60537825009445434</v>
      </c>
      <c r="C68">
        <v>0.55698547820700617</v>
      </c>
      <c r="D68">
        <f t="shared" si="1"/>
        <v>4.8392771887448172E-2</v>
      </c>
    </row>
    <row r="69" spans="1:4" x14ac:dyDescent="0.25">
      <c r="A69">
        <f t="shared" si="0"/>
        <v>0</v>
      </c>
      <c r="B69">
        <v>0.60294910748336727</v>
      </c>
      <c r="C69">
        <v>0.54399444979536471</v>
      </c>
      <c r="D69">
        <f t="shared" si="1"/>
        <v>5.8954657688002565E-2</v>
      </c>
    </row>
    <row r="70" spans="1:4" x14ac:dyDescent="0.25">
      <c r="A70">
        <f t="shared" si="0"/>
        <v>0</v>
      </c>
      <c r="B70">
        <v>0.58100964909132036</v>
      </c>
      <c r="C70">
        <v>0.54005940143981856</v>
      </c>
      <c r="D70">
        <f t="shared" si="1"/>
        <v>4.0950247651501792E-2</v>
      </c>
    </row>
    <row r="71" spans="1:4" x14ac:dyDescent="0.25">
      <c r="A71">
        <f t="shared" si="0"/>
        <v>0</v>
      </c>
      <c r="B71">
        <v>0.61419012840286336</v>
      </c>
      <c r="C71">
        <v>0.55783328909482888</v>
      </c>
      <c r="D71">
        <f t="shared" si="1"/>
        <v>5.6356839308034479E-2</v>
      </c>
    </row>
    <row r="72" spans="1:4" x14ac:dyDescent="0.25">
      <c r="A72">
        <f t="shared" si="0"/>
        <v>0</v>
      </c>
      <c r="B72">
        <v>0.58000424136060469</v>
      </c>
      <c r="C72">
        <v>0.54109571864852057</v>
      </c>
      <c r="D72">
        <f t="shared" si="1"/>
        <v>3.8908522712084115E-2</v>
      </c>
    </row>
    <row r="73" spans="1:4" x14ac:dyDescent="0.25">
      <c r="A73">
        <f t="shared" si="0"/>
        <v>0</v>
      </c>
      <c r="B73">
        <v>0.53053517022906871</v>
      </c>
      <c r="C73">
        <v>0.47423094863300352</v>
      </c>
      <c r="D73">
        <f t="shared" si="1"/>
        <v>5.6304221596065185E-2</v>
      </c>
    </row>
    <row r="74" spans="1:4" x14ac:dyDescent="0.25">
      <c r="A74">
        <f t="shared" ref="A74:A137" si="2">IF(B74&gt;C74,0,1)</f>
        <v>0</v>
      </c>
      <c r="B74">
        <v>0.56805571213200001</v>
      </c>
      <c r="C74">
        <v>0.52726697001412426</v>
      </c>
      <c r="D74">
        <f t="shared" ref="D74:D137" si="3">B74-C74</f>
        <v>4.0788742117875754E-2</v>
      </c>
    </row>
    <row r="75" spans="1:4" x14ac:dyDescent="0.25">
      <c r="A75">
        <f t="shared" si="2"/>
        <v>0</v>
      </c>
      <c r="B75">
        <v>0.62684504873721136</v>
      </c>
      <c r="C75">
        <v>0.5667807133375079</v>
      </c>
      <c r="D75">
        <f t="shared" si="3"/>
        <v>6.0064335399703461E-2</v>
      </c>
    </row>
    <row r="76" spans="1:4" x14ac:dyDescent="0.25">
      <c r="A76">
        <f t="shared" si="2"/>
        <v>0</v>
      </c>
      <c r="B76">
        <v>0.56602733230806179</v>
      </c>
      <c r="C76">
        <v>0.52852418186351102</v>
      </c>
      <c r="D76">
        <f t="shared" si="3"/>
        <v>3.750315044455077E-2</v>
      </c>
    </row>
    <row r="77" spans="1:4" x14ac:dyDescent="0.25">
      <c r="A77">
        <f t="shared" si="2"/>
        <v>0</v>
      </c>
      <c r="B77">
        <v>0.56705952158340756</v>
      </c>
      <c r="C77">
        <v>0.50764291780014126</v>
      </c>
      <c r="D77">
        <f t="shared" si="3"/>
        <v>5.9416603783266297E-2</v>
      </c>
    </row>
    <row r="78" spans="1:4" x14ac:dyDescent="0.25">
      <c r="A78">
        <f t="shared" si="2"/>
        <v>0</v>
      </c>
      <c r="B78">
        <v>0.61759526832776646</v>
      </c>
      <c r="C78">
        <v>0.55944779285478274</v>
      </c>
      <c r="D78">
        <f t="shared" si="3"/>
        <v>5.8147475472983712E-2</v>
      </c>
    </row>
    <row r="79" spans="1:4" x14ac:dyDescent="0.25">
      <c r="A79">
        <f t="shared" si="2"/>
        <v>0</v>
      </c>
      <c r="B79">
        <v>0.58786730233781137</v>
      </c>
      <c r="C79">
        <v>0.54534218236283061</v>
      </c>
      <c r="D79">
        <f t="shared" si="3"/>
        <v>4.2525119974980763E-2</v>
      </c>
    </row>
    <row r="80" spans="1:4" x14ac:dyDescent="0.25">
      <c r="A80">
        <f t="shared" si="2"/>
        <v>0</v>
      </c>
      <c r="B80">
        <v>0.60902823075089718</v>
      </c>
      <c r="C80">
        <v>0.56461235000829735</v>
      </c>
      <c r="D80">
        <f t="shared" si="3"/>
        <v>4.4415880742599834E-2</v>
      </c>
    </row>
    <row r="81" spans="1:4" x14ac:dyDescent="0.25">
      <c r="A81">
        <f t="shared" si="2"/>
        <v>0</v>
      </c>
      <c r="B81">
        <v>0.59997169619740687</v>
      </c>
      <c r="C81">
        <v>0.55265685421416322</v>
      </c>
      <c r="D81">
        <f t="shared" si="3"/>
        <v>4.731484198324365E-2</v>
      </c>
    </row>
    <row r="82" spans="1:4" x14ac:dyDescent="0.25">
      <c r="A82">
        <f t="shared" si="2"/>
        <v>0</v>
      </c>
      <c r="B82">
        <v>0.6007541748755999</v>
      </c>
      <c r="C82">
        <v>0.55130627835952573</v>
      </c>
      <c r="D82">
        <f t="shared" si="3"/>
        <v>4.9447896516074175E-2</v>
      </c>
    </row>
    <row r="83" spans="1:4" x14ac:dyDescent="0.25">
      <c r="A83">
        <f t="shared" si="2"/>
        <v>0</v>
      </c>
      <c r="B83">
        <v>0.55578866081784528</v>
      </c>
      <c r="C83">
        <v>0.51199752850624336</v>
      </c>
      <c r="D83">
        <f t="shared" si="3"/>
        <v>4.3791132311601921E-2</v>
      </c>
    </row>
    <row r="84" spans="1:4" x14ac:dyDescent="0.25">
      <c r="A84">
        <f t="shared" si="2"/>
        <v>0</v>
      </c>
      <c r="B84">
        <v>0.56468461448973029</v>
      </c>
      <c r="C84">
        <v>0.51643140398567711</v>
      </c>
      <c r="D84">
        <f t="shared" si="3"/>
        <v>4.8253210504053179E-2</v>
      </c>
    </row>
    <row r="85" spans="1:4" x14ac:dyDescent="0.25">
      <c r="A85">
        <f t="shared" si="2"/>
        <v>0</v>
      </c>
      <c r="B85">
        <v>0.62246762773044439</v>
      </c>
      <c r="C85">
        <v>0.56388001314912173</v>
      </c>
      <c r="D85">
        <f t="shared" si="3"/>
        <v>5.8587614581322667E-2</v>
      </c>
    </row>
    <row r="86" spans="1:4" x14ac:dyDescent="0.25">
      <c r="A86">
        <f t="shared" si="2"/>
        <v>0</v>
      </c>
      <c r="B86">
        <v>0.59444167576644313</v>
      </c>
      <c r="C86">
        <v>0.54926546453782166</v>
      </c>
      <c r="D86">
        <f t="shared" si="3"/>
        <v>4.5176211228621477E-2</v>
      </c>
    </row>
    <row r="87" spans="1:4" x14ac:dyDescent="0.25">
      <c r="A87">
        <f t="shared" si="2"/>
        <v>0</v>
      </c>
      <c r="B87">
        <v>0.58594900119568316</v>
      </c>
      <c r="C87">
        <v>0.53517163272334567</v>
      </c>
      <c r="D87">
        <f t="shared" si="3"/>
        <v>5.0777368472337492E-2</v>
      </c>
    </row>
    <row r="88" spans="1:4" x14ac:dyDescent="0.25">
      <c r="A88">
        <f t="shared" si="2"/>
        <v>0</v>
      </c>
      <c r="B88">
        <v>0.5806400745516318</v>
      </c>
      <c r="C88">
        <v>0.53056543292406833</v>
      </c>
      <c r="D88">
        <f t="shared" si="3"/>
        <v>5.0074641627563476E-2</v>
      </c>
    </row>
    <row r="89" spans="1:4" x14ac:dyDescent="0.25">
      <c r="A89">
        <f t="shared" si="2"/>
        <v>0</v>
      </c>
      <c r="B89">
        <v>0.55268216053123786</v>
      </c>
      <c r="C89">
        <v>0.50290275475209334</v>
      </c>
      <c r="D89">
        <f t="shared" si="3"/>
        <v>4.9779405779144525E-2</v>
      </c>
    </row>
    <row r="90" spans="1:4" x14ac:dyDescent="0.25">
      <c r="A90">
        <f t="shared" si="2"/>
        <v>0</v>
      </c>
      <c r="B90">
        <v>0.62142176735023491</v>
      </c>
      <c r="C90">
        <v>0.56516060748475605</v>
      </c>
      <c r="D90">
        <f t="shared" si="3"/>
        <v>5.626115986547886E-2</v>
      </c>
    </row>
    <row r="91" spans="1:4" x14ac:dyDescent="0.25">
      <c r="A91">
        <f t="shared" si="2"/>
        <v>0</v>
      </c>
      <c r="B91">
        <v>0.59653324013331877</v>
      </c>
      <c r="C91">
        <v>0.54989430831802533</v>
      </c>
      <c r="D91">
        <f t="shared" si="3"/>
        <v>4.6638931815293438E-2</v>
      </c>
    </row>
    <row r="92" spans="1:4" x14ac:dyDescent="0.25">
      <c r="A92">
        <f t="shared" si="2"/>
        <v>0</v>
      </c>
      <c r="B92">
        <v>0.59726888065140149</v>
      </c>
      <c r="C92">
        <v>0.54890366456687822</v>
      </c>
      <c r="D92">
        <f t="shared" si="3"/>
        <v>4.8365216084523266E-2</v>
      </c>
    </row>
    <row r="93" spans="1:4" x14ac:dyDescent="0.25">
      <c r="A93">
        <f t="shared" si="2"/>
        <v>0</v>
      </c>
      <c r="B93">
        <v>0.61234495439158521</v>
      </c>
      <c r="C93">
        <v>0.5634205597576486</v>
      </c>
      <c r="D93">
        <f t="shared" si="3"/>
        <v>4.8924394633936608E-2</v>
      </c>
    </row>
    <row r="94" spans="1:4" x14ac:dyDescent="0.25">
      <c r="A94">
        <f t="shared" si="2"/>
        <v>0</v>
      </c>
      <c r="B94">
        <v>0.59007359620863709</v>
      </c>
      <c r="C94">
        <v>0.55023566980476146</v>
      </c>
      <c r="D94">
        <f t="shared" si="3"/>
        <v>3.9837926403875623E-2</v>
      </c>
    </row>
    <row r="95" spans="1:4" x14ac:dyDescent="0.25">
      <c r="A95">
        <f t="shared" si="2"/>
        <v>0</v>
      </c>
      <c r="B95">
        <v>0.59715780047910294</v>
      </c>
      <c r="C95">
        <v>0.53638205670021311</v>
      </c>
      <c r="D95">
        <f t="shared" si="3"/>
        <v>6.0775743778889835E-2</v>
      </c>
    </row>
    <row r="96" spans="1:4" x14ac:dyDescent="0.25">
      <c r="A96">
        <f t="shared" si="2"/>
        <v>0</v>
      </c>
      <c r="B96">
        <v>0.58916431674775316</v>
      </c>
      <c r="C96">
        <v>0.52685759286490874</v>
      </c>
      <c r="D96">
        <f t="shared" si="3"/>
        <v>6.2306723882844417E-2</v>
      </c>
    </row>
    <row r="97" spans="1:4" x14ac:dyDescent="0.25">
      <c r="A97">
        <f t="shared" si="2"/>
        <v>0</v>
      </c>
      <c r="B97">
        <v>0.62802770524107399</v>
      </c>
      <c r="C97">
        <v>0.57438122389475399</v>
      </c>
      <c r="D97">
        <f t="shared" si="3"/>
        <v>5.3646481346319996E-2</v>
      </c>
    </row>
    <row r="98" spans="1:4" x14ac:dyDescent="0.25">
      <c r="A98">
        <f t="shared" si="2"/>
        <v>0</v>
      </c>
      <c r="B98">
        <v>0.5802156242444203</v>
      </c>
      <c r="C98">
        <v>0.52141609596325511</v>
      </c>
      <c r="D98">
        <f t="shared" si="3"/>
        <v>5.8799528281165192E-2</v>
      </c>
    </row>
    <row r="99" spans="1:4" x14ac:dyDescent="0.25">
      <c r="A99">
        <f t="shared" si="2"/>
        <v>0</v>
      </c>
      <c r="B99">
        <v>0.58232249213504717</v>
      </c>
      <c r="C99">
        <v>0.54824840697211974</v>
      </c>
      <c r="D99">
        <f t="shared" si="3"/>
        <v>3.4074085162927426E-2</v>
      </c>
    </row>
    <row r="100" spans="1:4" x14ac:dyDescent="0.25">
      <c r="A100">
        <f t="shared" si="2"/>
        <v>0</v>
      </c>
      <c r="B100">
        <v>0.60284483504132302</v>
      </c>
      <c r="C100">
        <v>0.56247385677794437</v>
      </c>
      <c r="D100">
        <f t="shared" si="3"/>
        <v>4.0370978263378654E-2</v>
      </c>
    </row>
    <row r="101" spans="1:4" x14ac:dyDescent="0.25">
      <c r="A101">
        <f t="shared" si="2"/>
        <v>0</v>
      </c>
      <c r="B101">
        <v>0.6222313423150122</v>
      </c>
      <c r="C101">
        <v>0.55941886690303932</v>
      </c>
      <c r="D101">
        <f t="shared" si="3"/>
        <v>6.2812475411972879E-2</v>
      </c>
    </row>
    <row r="102" spans="1:4" x14ac:dyDescent="0.25">
      <c r="A102">
        <f t="shared" si="2"/>
        <v>0</v>
      </c>
      <c r="B102">
        <v>0.5546233152003025</v>
      </c>
      <c r="C102">
        <v>0.50881453228076257</v>
      </c>
      <c r="D102">
        <f t="shared" si="3"/>
        <v>4.5808782919539937E-2</v>
      </c>
    </row>
    <row r="103" spans="1:4" x14ac:dyDescent="0.25">
      <c r="A103">
        <f t="shared" si="2"/>
        <v>0</v>
      </c>
      <c r="B103">
        <v>0.58905300625452062</v>
      </c>
      <c r="C103">
        <v>0.53927026596282401</v>
      </c>
      <c r="D103">
        <f t="shared" si="3"/>
        <v>4.9782740291696603E-2</v>
      </c>
    </row>
    <row r="104" spans="1:4" x14ac:dyDescent="0.25">
      <c r="A104">
        <f t="shared" si="2"/>
        <v>0</v>
      </c>
      <c r="B104">
        <v>0.61907974127431264</v>
      </c>
      <c r="C104">
        <v>0.57513285062019415</v>
      </c>
      <c r="D104">
        <f t="shared" si="3"/>
        <v>4.3946890654118498E-2</v>
      </c>
    </row>
    <row r="105" spans="1:4" x14ac:dyDescent="0.25">
      <c r="A105">
        <f t="shared" si="2"/>
        <v>0</v>
      </c>
      <c r="B105">
        <v>0.61121673016525713</v>
      </c>
      <c r="C105">
        <v>0.56987188593321592</v>
      </c>
      <c r="D105">
        <f t="shared" si="3"/>
        <v>4.1344844232041211E-2</v>
      </c>
    </row>
    <row r="106" spans="1:4" x14ac:dyDescent="0.25">
      <c r="A106">
        <f t="shared" si="2"/>
        <v>0</v>
      </c>
      <c r="B106">
        <v>0.59974185186324458</v>
      </c>
      <c r="C106">
        <v>0.54537068660645871</v>
      </c>
      <c r="D106">
        <f t="shared" si="3"/>
        <v>5.4371165256785869E-2</v>
      </c>
    </row>
    <row r="107" spans="1:4" x14ac:dyDescent="0.25">
      <c r="A107">
        <f t="shared" si="2"/>
        <v>0</v>
      </c>
      <c r="B107">
        <v>0.61087049510581348</v>
      </c>
      <c r="C107">
        <v>0.56713724743620098</v>
      </c>
      <c r="D107">
        <f t="shared" si="3"/>
        <v>4.3733247669612507E-2</v>
      </c>
    </row>
    <row r="108" spans="1:4" x14ac:dyDescent="0.25">
      <c r="A108">
        <f t="shared" si="2"/>
        <v>0</v>
      </c>
      <c r="B108">
        <v>0.6437504811420951</v>
      </c>
      <c r="C108">
        <v>0.59168037025125253</v>
      </c>
      <c r="D108">
        <f t="shared" si="3"/>
        <v>5.2070110890842569E-2</v>
      </c>
    </row>
    <row r="109" spans="1:4" x14ac:dyDescent="0.25">
      <c r="A109">
        <f t="shared" si="2"/>
        <v>0</v>
      </c>
      <c r="B109">
        <v>0.6014152567101424</v>
      </c>
      <c r="C109">
        <v>0.54250162820958481</v>
      </c>
      <c r="D109">
        <f t="shared" si="3"/>
        <v>5.8913628500557591E-2</v>
      </c>
    </row>
    <row r="110" spans="1:4" x14ac:dyDescent="0.25">
      <c r="A110">
        <f t="shared" si="2"/>
        <v>0</v>
      </c>
      <c r="B110">
        <v>0.59602134413436325</v>
      </c>
      <c r="C110">
        <v>0.53993764762968677</v>
      </c>
      <c r="D110">
        <f t="shared" si="3"/>
        <v>5.6083696504676483E-2</v>
      </c>
    </row>
    <row r="111" spans="1:4" x14ac:dyDescent="0.25">
      <c r="A111">
        <f t="shared" si="2"/>
        <v>0</v>
      </c>
      <c r="B111">
        <v>0.59684145707264447</v>
      </c>
      <c r="C111">
        <v>0.54669975412354777</v>
      </c>
      <c r="D111">
        <f t="shared" si="3"/>
        <v>5.01417029490967E-2</v>
      </c>
    </row>
    <row r="112" spans="1:4" x14ac:dyDescent="0.25">
      <c r="A112">
        <f t="shared" si="2"/>
        <v>0</v>
      </c>
      <c r="B112">
        <v>0.61507752214881639</v>
      </c>
      <c r="C112">
        <v>0.5661333686528025</v>
      </c>
      <c r="D112">
        <f t="shared" si="3"/>
        <v>4.8944153496013887E-2</v>
      </c>
    </row>
    <row r="113" spans="1:4" x14ac:dyDescent="0.25">
      <c r="A113">
        <f t="shared" si="2"/>
        <v>0</v>
      </c>
      <c r="B113">
        <v>0.62604003210429549</v>
      </c>
      <c r="C113">
        <v>0.56152868816254409</v>
      </c>
      <c r="D113">
        <f t="shared" si="3"/>
        <v>6.4511343941751398E-2</v>
      </c>
    </row>
    <row r="114" spans="1:4" x14ac:dyDescent="0.25">
      <c r="A114">
        <f t="shared" si="2"/>
        <v>0</v>
      </c>
      <c r="B114">
        <v>0.6221996462450442</v>
      </c>
      <c r="C114">
        <v>0.57307621316896551</v>
      </c>
      <c r="D114">
        <f t="shared" si="3"/>
        <v>4.9123433076078693E-2</v>
      </c>
    </row>
    <row r="115" spans="1:4" x14ac:dyDescent="0.25">
      <c r="A115">
        <f t="shared" si="2"/>
        <v>0</v>
      </c>
      <c r="B115">
        <v>0.60341880098778977</v>
      </c>
      <c r="C115">
        <v>0.54125613876121614</v>
      </c>
      <c r="D115">
        <f t="shared" si="3"/>
        <v>6.2162662226573628E-2</v>
      </c>
    </row>
    <row r="116" spans="1:4" x14ac:dyDescent="0.25">
      <c r="A116">
        <f t="shared" si="2"/>
        <v>0</v>
      </c>
      <c r="B116">
        <v>0.55841112513252034</v>
      </c>
      <c r="C116">
        <v>0.51882245493601731</v>
      </c>
      <c r="D116">
        <f t="shared" si="3"/>
        <v>3.9588670196503029E-2</v>
      </c>
    </row>
    <row r="117" spans="1:4" x14ac:dyDescent="0.25">
      <c r="A117">
        <f t="shared" si="2"/>
        <v>0</v>
      </c>
      <c r="B117">
        <v>0.6037406058008794</v>
      </c>
      <c r="C117">
        <v>0.53671429169452955</v>
      </c>
      <c r="D117">
        <f t="shared" si="3"/>
        <v>6.7026314106349849E-2</v>
      </c>
    </row>
    <row r="118" spans="1:4" x14ac:dyDescent="0.25">
      <c r="A118">
        <f t="shared" si="2"/>
        <v>0</v>
      </c>
      <c r="B118">
        <v>0.62731405218456104</v>
      </c>
      <c r="C118">
        <v>0.55894930573057433</v>
      </c>
      <c r="D118">
        <f t="shared" si="3"/>
        <v>6.8364746453986713E-2</v>
      </c>
    </row>
    <row r="119" spans="1:4" x14ac:dyDescent="0.25">
      <c r="A119">
        <f t="shared" si="2"/>
        <v>0</v>
      </c>
      <c r="B119">
        <v>0.63961552055221738</v>
      </c>
      <c r="C119">
        <v>0.58371793169739727</v>
      </c>
      <c r="D119">
        <f t="shared" si="3"/>
        <v>5.5897588854820102E-2</v>
      </c>
    </row>
    <row r="120" spans="1:4" x14ac:dyDescent="0.25">
      <c r="A120">
        <f t="shared" si="2"/>
        <v>0</v>
      </c>
      <c r="B120">
        <v>0.58422940439792737</v>
      </c>
      <c r="C120">
        <v>0.53675045470013338</v>
      </c>
      <c r="D120">
        <f t="shared" si="3"/>
        <v>4.7478949697793982E-2</v>
      </c>
    </row>
    <row r="121" spans="1:4" x14ac:dyDescent="0.25">
      <c r="A121">
        <f t="shared" si="2"/>
        <v>0</v>
      </c>
      <c r="B121">
        <v>0.59376929597809269</v>
      </c>
      <c r="C121">
        <v>0.53992844554841923</v>
      </c>
      <c r="D121">
        <f t="shared" si="3"/>
        <v>5.3840850429673459E-2</v>
      </c>
    </row>
    <row r="122" spans="1:4" x14ac:dyDescent="0.25">
      <c r="A122">
        <f t="shared" si="2"/>
        <v>0</v>
      </c>
      <c r="B122">
        <v>0.6165457576390696</v>
      </c>
      <c r="C122">
        <v>0.5710262885674936</v>
      </c>
      <c r="D122">
        <f t="shared" si="3"/>
        <v>4.5519469071576002E-2</v>
      </c>
    </row>
    <row r="123" spans="1:4" x14ac:dyDescent="0.25">
      <c r="A123">
        <f t="shared" si="2"/>
        <v>0</v>
      </c>
      <c r="B123">
        <v>0.5969045547420061</v>
      </c>
      <c r="C123">
        <v>0.54060148168556788</v>
      </c>
      <c r="D123">
        <f t="shared" si="3"/>
        <v>5.6303073056438224E-2</v>
      </c>
    </row>
    <row r="124" spans="1:4" x14ac:dyDescent="0.25">
      <c r="A124">
        <f t="shared" si="2"/>
        <v>0</v>
      </c>
      <c r="B124">
        <v>0.59861237082209284</v>
      </c>
      <c r="C124">
        <v>0.55311439845247701</v>
      </c>
      <c r="D124">
        <f t="shared" si="3"/>
        <v>4.5497972369615836E-2</v>
      </c>
    </row>
    <row r="125" spans="1:4" x14ac:dyDescent="0.25">
      <c r="A125">
        <f t="shared" si="2"/>
        <v>0</v>
      </c>
      <c r="B125">
        <v>0.58413458200683965</v>
      </c>
      <c r="C125">
        <v>0.53541658344042742</v>
      </c>
      <c r="D125">
        <f t="shared" si="3"/>
        <v>4.8717998566412235E-2</v>
      </c>
    </row>
    <row r="126" spans="1:4" x14ac:dyDescent="0.25">
      <c r="A126">
        <f t="shared" si="2"/>
        <v>0</v>
      </c>
      <c r="B126">
        <v>0.60777091552748175</v>
      </c>
      <c r="C126">
        <v>0.56690950871995849</v>
      </c>
      <c r="D126">
        <f t="shared" si="3"/>
        <v>4.0861406807523259E-2</v>
      </c>
    </row>
    <row r="127" spans="1:4" x14ac:dyDescent="0.25">
      <c r="A127">
        <f t="shared" si="2"/>
        <v>0</v>
      </c>
      <c r="B127">
        <v>0.61859920178548566</v>
      </c>
      <c r="C127">
        <v>0.5639881325172823</v>
      </c>
      <c r="D127">
        <f t="shared" si="3"/>
        <v>5.461106926820336E-2</v>
      </c>
    </row>
    <row r="128" spans="1:4" x14ac:dyDescent="0.25">
      <c r="A128">
        <f t="shared" si="2"/>
        <v>0</v>
      </c>
      <c r="B128">
        <v>0.55638384824794118</v>
      </c>
      <c r="C128">
        <v>0.50081105307401397</v>
      </c>
      <c r="D128">
        <f t="shared" si="3"/>
        <v>5.5572795173927214E-2</v>
      </c>
    </row>
    <row r="129" spans="1:4" x14ac:dyDescent="0.25">
      <c r="A129">
        <f t="shared" si="2"/>
        <v>0</v>
      </c>
      <c r="B129">
        <v>0.57788682275598091</v>
      </c>
      <c r="C129">
        <v>0.51363685942148063</v>
      </c>
      <c r="D129">
        <f t="shared" si="3"/>
        <v>6.4249963334500282E-2</v>
      </c>
    </row>
    <row r="130" spans="1:4" x14ac:dyDescent="0.25">
      <c r="A130">
        <f t="shared" si="2"/>
        <v>0</v>
      </c>
      <c r="B130">
        <v>0.60766619079029172</v>
      </c>
      <c r="C130">
        <v>0.55520663511982926</v>
      </c>
      <c r="D130">
        <f t="shared" si="3"/>
        <v>5.2459555670462454E-2</v>
      </c>
    </row>
    <row r="131" spans="1:4" x14ac:dyDescent="0.25">
      <c r="A131">
        <f t="shared" si="2"/>
        <v>0</v>
      </c>
      <c r="B131">
        <v>0.56087005112499277</v>
      </c>
      <c r="C131">
        <v>0.53197830849988004</v>
      </c>
      <c r="D131">
        <f t="shared" si="3"/>
        <v>2.8891742625112737E-2</v>
      </c>
    </row>
    <row r="132" spans="1:4" x14ac:dyDescent="0.25">
      <c r="A132">
        <f t="shared" si="2"/>
        <v>0</v>
      </c>
      <c r="B132">
        <v>0.63474643796332186</v>
      </c>
      <c r="C132">
        <v>0.59419048693782894</v>
      </c>
      <c r="D132">
        <f t="shared" si="3"/>
        <v>4.055595102549292E-2</v>
      </c>
    </row>
    <row r="133" spans="1:4" x14ac:dyDescent="0.25">
      <c r="A133">
        <f t="shared" si="2"/>
        <v>0</v>
      </c>
      <c r="B133">
        <v>0.60804879391270938</v>
      </c>
      <c r="C133">
        <v>0.56017184889455318</v>
      </c>
      <c r="D133">
        <f t="shared" si="3"/>
        <v>4.7876945018156203E-2</v>
      </c>
    </row>
    <row r="134" spans="1:4" x14ac:dyDescent="0.25">
      <c r="A134">
        <f t="shared" si="2"/>
        <v>0</v>
      </c>
      <c r="B134">
        <v>0.62131703515303704</v>
      </c>
      <c r="C134">
        <v>0.57491339900741922</v>
      </c>
      <c r="D134">
        <f t="shared" si="3"/>
        <v>4.6403636145617821E-2</v>
      </c>
    </row>
    <row r="135" spans="1:4" x14ac:dyDescent="0.25">
      <c r="A135">
        <f t="shared" si="2"/>
        <v>0</v>
      </c>
      <c r="B135">
        <v>0.60501863961663616</v>
      </c>
      <c r="C135">
        <v>0.5500174718008809</v>
      </c>
      <c r="D135">
        <f t="shared" si="3"/>
        <v>5.5001167815755259E-2</v>
      </c>
    </row>
    <row r="136" spans="1:4" x14ac:dyDescent="0.25">
      <c r="A136">
        <f t="shared" si="2"/>
        <v>0</v>
      </c>
      <c r="B136">
        <v>0.58187045790426661</v>
      </c>
      <c r="C136">
        <v>0.54144957546978068</v>
      </c>
      <c r="D136">
        <f t="shared" si="3"/>
        <v>4.0420882434485939E-2</v>
      </c>
    </row>
    <row r="137" spans="1:4" x14ac:dyDescent="0.25">
      <c r="A137">
        <f t="shared" si="2"/>
        <v>0</v>
      </c>
      <c r="B137">
        <v>0.61022047743155605</v>
      </c>
      <c r="C137">
        <v>0.56248477404147568</v>
      </c>
      <c r="D137">
        <f t="shared" si="3"/>
        <v>4.7735703390080375E-2</v>
      </c>
    </row>
    <row r="138" spans="1:4" x14ac:dyDescent="0.25">
      <c r="A138">
        <f t="shared" ref="A138:A201" si="4">IF(B138&gt;C138,0,1)</f>
        <v>0</v>
      </c>
      <c r="B138">
        <v>0.61390297775977365</v>
      </c>
      <c r="C138">
        <v>0.55673634987956244</v>
      </c>
      <c r="D138">
        <f t="shared" ref="D138:D201" si="5">B138-C138</f>
        <v>5.7166627880211207E-2</v>
      </c>
    </row>
    <row r="139" spans="1:4" x14ac:dyDescent="0.25">
      <c r="A139">
        <f t="shared" si="4"/>
        <v>0</v>
      </c>
      <c r="B139">
        <v>0.61335218562722216</v>
      </c>
      <c r="C139">
        <v>0.55954584584633105</v>
      </c>
      <c r="D139">
        <f t="shared" si="5"/>
        <v>5.380633978089111E-2</v>
      </c>
    </row>
    <row r="140" spans="1:4" x14ac:dyDescent="0.25">
      <c r="A140">
        <f t="shared" si="4"/>
        <v>0</v>
      </c>
      <c r="B140">
        <v>0.56302420432721045</v>
      </c>
      <c r="C140">
        <v>0.52303951524395087</v>
      </c>
      <c r="D140">
        <f t="shared" si="5"/>
        <v>3.9984689083259584E-2</v>
      </c>
    </row>
    <row r="141" spans="1:4" x14ac:dyDescent="0.25">
      <c r="A141">
        <f t="shared" si="4"/>
        <v>0</v>
      </c>
      <c r="B141">
        <v>0.60272162276078289</v>
      </c>
      <c r="C141">
        <v>0.55476025659424366</v>
      </c>
      <c r="D141">
        <f t="shared" si="5"/>
        <v>4.7961366166539232E-2</v>
      </c>
    </row>
    <row r="142" spans="1:4" x14ac:dyDescent="0.25">
      <c r="A142">
        <f t="shared" si="4"/>
        <v>0</v>
      </c>
      <c r="B142">
        <v>0.59033807187403553</v>
      </c>
      <c r="C142">
        <v>0.5408205963240047</v>
      </c>
      <c r="D142">
        <f t="shared" si="5"/>
        <v>4.9517475550030832E-2</v>
      </c>
    </row>
    <row r="143" spans="1:4" x14ac:dyDescent="0.25">
      <c r="A143">
        <f t="shared" si="4"/>
        <v>0</v>
      </c>
      <c r="B143">
        <v>0.59116393393042144</v>
      </c>
      <c r="C143">
        <v>0.5535523742665911</v>
      </c>
      <c r="D143">
        <f t="shared" si="5"/>
        <v>3.7611559663830341E-2</v>
      </c>
    </row>
    <row r="144" spans="1:4" x14ac:dyDescent="0.25">
      <c r="A144">
        <f t="shared" si="4"/>
        <v>0</v>
      </c>
      <c r="B144">
        <v>0.61140947220434105</v>
      </c>
      <c r="C144">
        <v>0.54484265454338476</v>
      </c>
      <c r="D144">
        <f t="shared" si="5"/>
        <v>6.656681766095629E-2</v>
      </c>
    </row>
    <row r="145" spans="1:4" x14ac:dyDescent="0.25">
      <c r="A145">
        <f t="shared" si="4"/>
        <v>0</v>
      </c>
      <c r="B145">
        <v>0.59272150701817505</v>
      </c>
      <c r="C145">
        <v>0.52612227291603808</v>
      </c>
      <c r="D145">
        <f t="shared" si="5"/>
        <v>6.6599234102136973E-2</v>
      </c>
    </row>
    <row r="146" spans="1:4" x14ac:dyDescent="0.25">
      <c r="A146">
        <f t="shared" si="4"/>
        <v>0</v>
      </c>
      <c r="B146">
        <v>0.61151162060842945</v>
      </c>
      <c r="C146">
        <v>0.5598616929713649</v>
      </c>
      <c r="D146">
        <f t="shared" si="5"/>
        <v>5.1649927637064552E-2</v>
      </c>
    </row>
    <row r="147" spans="1:4" x14ac:dyDescent="0.25">
      <c r="A147">
        <f t="shared" si="4"/>
        <v>0</v>
      </c>
      <c r="B147">
        <v>0.57047577043183451</v>
      </c>
      <c r="C147">
        <v>0.52957450162757325</v>
      </c>
      <c r="D147">
        <f t="shared" si="5"/>
        <v>4.0901268804261259E-2</v>
      </c>
    </row>
    <row r="148" spans="1:4" x14ac:dyDescent="0.25">
      <c r="A148">
        <f t="shared" si="4"/>
        <v>0</v>
      </c>
      <c r="B148">
        <v>0.61475047671011862</v>
      </c>
      <c r="C148">
        <v>0.55391625077921125</v>
      </c>
      <c r="D148">
        <f t="shared" si="5"/>
        <v>6.0834225930907371E-2</v>
      </c>
    </row>
    <row r="149" spans="1:4" x14ac:dyDescent="0.25">
      <c r="A149">
        <f t="shared" si="4"/>
        <v>0</v>
      </c>
      <c r="B149">
        <v>0.65035914289550767</v>
      </c>
      <c r="C149">
        <v>0.60355959906502255</v>
      </c>
      <c r="D149">
        <f t="shared" si="5"/>
        <v>4.6799543830485124E-2</v>
      </c>
    </row>
    <row r="150" spans="1:4" x14ac:dyDescent="0.25">
      <c r="A150">
        <f t="shared" si="4"/>
        <v>0</v>
      </c>
      <c r="B150">
        <v>0.59925597993745328</v>
      </c>
      <c r="C150">
        <v>0.55654440935277283</v>
      </c>
      <c r="D150">
        <f t="shared" si="5"/>
        <v>4.2711570584680447E-2</v>
      </c>
    </row>
    <row r="151" spans="1:4" x14ac:dyDescent="0.25">
      <c r="A151">
        <f t="shared" si="4"/>
        <v>0</v>
      </c>
      <c r="B151">
        <v>0.61898954815260243</v>
      </c>
      <c r="C151">
        <v>0.55845388773109161</v>
      </c>
      <c r="D151">
        <f t="shared" si="5"/>
        <v>6.0535660421510817E-2</v>
      </c>
    </row>
    <row r="152" spans="1:4" x14ac:dyDescent="0.25">
      <c r="A152">
        <f t="shared" si="4"/>
        <v>0</v>
      </c>
      <c r="B152">
        <v>0.57218034279294439</v>
      </c>
      <c r="C152">
        <v>0.51717347567401184</v>
      </c>
      <c r="D152">
        <f t="shared" si="5"/>
        <v>5.5006867118932545E-2</v>
      </c>
    </row>
    <row r="153" spans="1:4" x14ac:dyDescent="0.25">
      <c r="A153">
        <f t="shared" si="4"/>
        <v>0</v>
      </c>
      <c r="B153">
        <v>0.60886355462573538</v>
      </c>
      <c r="C153">
        <v>0.55041460362169914</v>
      </c>
      <c r="D153">
        <f t="shared" si="5"/>
        <v>5.8448951004036243E-2</v>
      </c>
    </row>
    <row r="154" spans="1:4" x14ac:dyDescent="0.25">
      <c r="A154">
        <f t="shared" si="4"/>
        <v>0</v>
      </c>
      <c r="B154">
        <v>0.60245201953676963</v>
      </c>
      <c r="C154">
        <v>0.54170120439125968</v>
      </c>
      <c r="D154">
        <f t="shared" si="5"/>
        <v>6.0750815145509951E-2</v>
      </c>
    </row>
    <row r="155" spans="1:4" x14ac:dyDescent="0.25">
      <c r="A155">
        <f t="shared" si="4"/>
        <v>0</v>
      </c>
      <c r="B155">
        <v>0.58017951202927343</v>
      </c>
      <c r="C155">
        <v>0.53314613889094753</v>
      </c>
      <c r="D155">
        <f t="shared" si="5"/>
        <v>4.7033373138325896E-2</v>
      </c>
    </row>
    <row r="156" spans="1:4" x14ac:dyDescent="0.25">
      <c r="A156">
        <f t="shared" si="4"/>
        <v>0</v>
      </c>
      <c r="B156">
        <v>0.57515002483772493</v>
      </c>
      <c r="C156">
        <v>0.52443139348713685</v>
      </c>
      <c r="D156">
        <f t="shared" si="5"/>
        <v>5.0718631350588073E-2</v>
      </c>
    </row>
    <row r="157" spans="1:4" x14ac:dyDescent="0.25">
      <c r="A157">
        <f t="shared" si="4"/>
        <v>0</v>
      </c>
      <c r="B157">
        <v>0.58122350479596085</v>
      </c>
      <c r="C157">
        <v>0.53892455403286299</v>
      </c>
      <c r="D157">
        <f t="shared" si="5"/>
        <v>4.2298950763097865E-2</v>
      </c>
    </row>
    <row r="158" spans="1:4" x14ac:dyDescent="0.25">
      <c r="A158">
        <f t="shared" si="4"/>
        <v>0</v>
      </c>
      <c r="B158">
        <v>0.59948703826360539</v>
      </c>
      <c r="C158">
        <v>0.54420710914616266</v>
      </c>
      <c r="D158">
        <f t="shared" si="5"/>
        <v>5.5279929117442728E-2</v>
      </c>
    </row>
    <row r="159" spans="1:4" x14ac:dyDescent="0.25">
      <c r="A159">
        <f t="shared" si="4"/>
        <v>0</v>
      </c>
      <c r="B159">
        <v>0.58548128474001948</v>
      </c>
      <c r="C159">
        <v>0.54208764905984852</v>
      </c>
      <c r="D159">
        <f t="shared" si="5"/>
        <v>4.3393635680170961E-2</v>
      </c>
    </row>
    <row r="160" spans="1:4" x14ac:dyDescent="0.25">
      <c r="A160">
        <f t="shared" si="4"/>
        <v>0</v>
      </c>
      <c r="B160">
        <v>0.62068093783132872</v>
      </c>
      <c r="C160">
        <v>0.56602186612151217</v>
      </c>
      <c r="D160">
        <f t="shared" si="5"/>
        <v>5.4659071709816542E-2</v>
      </c>
    </row>
    <row r="161" spans="1:4" x14ac:dyDescent="0.25">
      <c r="A161">
        <f t="shared" si="4"/>
        <v>0</v>
      </c>
      <c r="B161">
        <v>0.59545246382403505</v>
      </c>
      <c r="C161">
        <v>0.54696364368472372</v>
      </c>
      <c r="D161">
        <f t="shared" si="5"/>
        <v>4.8488820139311328E-2</v>
      </c>
    </row>
    <row r="162" spans="1:4" x14ac:dyDescent="0.25">
      <c r="A162">
        <f t="shared" si="4"/>
        <v>0</v>
      </c>
      <c r="B162">
        <v>0.57838887609710055</v>
      </c>
      <c r="C162">
        <v>0.52932527011081687</v>
      </c>
      <c r="D162">
        <f t="shared" si="5"/>
        <v>4.9063605986283676E-2</v>
      </c>
    </row>
    <row r="163" spans="1:4" x14ac:dyDescent="0.25">
      <c r="A163">
        <f t="shared" si="4"/>
        <v>0</v>
      </c>
      <c r="B163">
        <v>0.59502594273310427</v>
      </c>
      <c r="C163">
        <v>0.54418570183068071</v>
      </c>
      <c r="D163">
        <f t="shared" si="5"/>
        <v>5.0840240902423561E-2</v>
      </c>
    </row>
    <row r="164" spans="1:4" x14ac:dyDescent="0.25">
      <c r="A164">
        <f t="shared" si="4"/>
        <v>0</v>
      </c>
      <c r="B164">
        <v>0.57801022227466992</v>
      </c>
      <c r="C164">
        <v>0.51789579500626148</v>
      </c>
      <c r="D164">
        <f t="shared" si="5"/>
        <v>6.0114427268408432E-2</v>
      </c>
    </row>
    <row r="165" spans="1:4" x14ac:dyDescent="0.25">
      <c r="A165">
        <f t="shared" si="4"/>
        <v>0</v>
      </c>
      <c r="B165">
        <v>0.58644066320927768</v>
      </c>
      <c r="C165">
        <v>0.52692150334755039</v>
      </c>
      <c r="D165">
        <f t="shared" si="5"/>
        <v>5.9519159861727289E-2</v>
      </c>
    </row>
    <row r="166" spans="1:4" x14ac:dyDescent="0.25">
      <c r="A166">
        <f t="shared" si="4"/>
        <v>0</v>
      </c>
      <c r="B166">
        <v>0.59013361515209528</v>
      </c>
      <c r="C166">
        <v>0.54202251893716835</v>
      </c>
      <c r="D166">
        <f t="shared" si="5"/>
        <v>4.8111096214926929E-2</v>
      </c>
    </row>
    <row r="167" spans="1:4" x14ac:dyDescent="0.25">
      <c r="A167">
        <f t="shared" si="4"/>
        <v>0</v>
      </c>
      <c r="B167">
        <v>0.56902619040725544</v>
      </c>
      <c r="C167">
        <v>0.52425803298775453</v>
      </c>
      <c r="D167">
        <f t="shared" si="5"/>
        <v>4.4768157419500909E-2</v>
      </c>
    </row>
    <row r="168" spans="1:4" x14ac:dyDescent="0.25">
      <c r="A168">
        <f t="shared" si="4"/>
        <v>0</v>
      </c>
      <c r="B168">
        <v>0.63357032906732991</v>
      </c>
      <c r="C168">
        <v>0.58698157506946724</v>
      </c>
      <c r="D168">
        <f t="shared" si="5"/>
        <v>4.6588753997862664E-2</v>
      </c>
    </row>
    <row r="169" spans="1:4" x14ac:dyDescent="0.25">
      <c r="A169">
        <f t="shared" si="4"/>
        <v>0</v>
      </c>
      <c r="B169">
        <v>0.61854491602436579</v>
      </c>
      <c r="C169">
        <v>0.55716949943218219</v>
      </c>
      <c r="D169">
        <f t="shared" si="5"/>
        <v>6.1375416592183596E-2</v>
      </c>
    </row>
    <row r="170" spans="1:4" x14ac:dyDescent="0.25">
      <c r="A170">
        <f t="shared" si="4"/>
        <v>0</v>
      </c>
      <c r="B170">
        <v>0.61579361779850039</v>
      </c>
      <c r="C170">
        <v>0.58200183205158906</v>
      </c>
      <c r="D170">
        <f t="shared" si="5"/>
        <v>3.3791785746911329E-2</v>
      </c>
    </row>
    <row r="171" spans="1:4" x14ac:dyDescent="0.25">
      <c r="A171">
        <f t="shared" si="4"/>
        <v>0</v>
      </c>
      <c r="B171">
        <v>0.59122520203422224</v>
      </c>
      <c r="C171">
        <v>0.54211319659907709</v>
      </c>
      <c r="D171">
        <f t="shared" si="5"/>
        <v>4.9112005435145156E-2</v>
      </c>
    </row>
    <row r="172" spans="1:4" x14ac:dyDescent="0.25">
      <c r="A172">
        <f t="shared" si="4"/>
        <v>0</v>
      </c>
      <c r="B172">
        <v>0.5803676737254988</v>
      </c>
      <c r="C172">
        <v>0.53767974227525595</v>
      </c>
      <c r="D172">
        <f t="shared" si="5"/>
        <v>4.2687931450242855E-2</v>
      </c>
    </row>
    <row r="173" spans="1:4" x14ac:dyDescent="0.25">
      <c r="A173">
        <f t="shared" si="4"/>
        <v>0</v>
      </c>
      <c r="B173">
        <v>0.65207051476468458</v>
      </c>
      <c r="C173">
        <v>0.60721281115318748</v>
      </c>
      <c r="D173">
        <f t="shared" si="5"/>
        <v>4.4857703611497102E-2</v>
      </c>
    </row>
    <row r="174" spans="1:4" x14ac:dyDescent="0.25">
      <c r="A174">
        <f t="shared" si="4"/>
        <v>0</v>
      </c>
      <c r="B174">
        <v>0.61787582511963379</v>
      </c>
      <c r="C174">
        <v>0.56937993296072786</v>
      </c>
      <c r="D174">
        <f t="shared" si="5"/>
        <v>4.8495892158905929E-2</v>
      </c>
    </row>
    <row r="175" spans="1:4" x14ac:dyDescent="0.25">
      <c r="A175">
        <f t="shared" si="4"/>
        <v>0</v>
      </c>
      <c r="B175">
        <v>0.5524413554566916</v>
      </c>
      <c r="C175">
        <v>0.49921936374247405</v>
      </c>
      <c r="D175">
        <f t="shared" si="5"/>
        <v>5.3221991714217542E-2</v>
      </c>
    </row>
    <row r="176" spans="1:4" x14ac:dyDescent="0.25">
      <c r="A176">
        <f t="shared" si="4"/>
        <v>0</v>
      </c>
      <c r="B176">
        <v>0.58348015257747787</v>
      </c>
      <c r="C176">
        <v>0.54564835493129782</v>
      </c>
      <c r="D176">
        <f t="shared" si="5"/>
        <v>3.7831797646180054E-2</v>
      </c>
    </row>
    <row r="177" spans="1:4" x14ac:dyDescent="0.25">
      <c r="A177">
        <f t="shared" si="4"/>
        <v>0</v>
      </c>
      <c r="B177">
        <v>0.63203253780187962</v>
      </c>
      <c r="C177">
        <v>0.59456153252483368</v>
      </c>
      <c r="D177">
        <f t="shared" si="5"/>
        <v>3.7471005277045943E-2</v>
      </c>
    </row>
    <row r="178" spans="1:4" x14ac:dyDescent="0.25">
      <c r="A178">
        <f t="shared" si="4"/>
        <v>0</v>
      </c>
      <c r="B178">
        <v>0.59479683168722497</v>
      </c>
      <c r="C178">
        <v>0.55485591579580673</v>
      </c>
      <c r="D178">
        <f t="shared" si="5"/>
        <v>3.9940915891418238E-2</v>
      </c>
    </row>
    <row r="179" spans="1:4" x14ac:dyDescent="0.25">
      <c r="A179">
        <f t="shared" si="4"/>
        <v>0</v>
      </c>
      <c r="B179">
        <v>0.578894742868449</v>
      </c>
      <c r="C179">
        <v>0.51722877050010874</v>
      </c>
      <c r="D179">
        <f t="shared" si="5"/>
        <v>6.1665972368340261E-2</v>
      </c>
    </row>
    <row r="180" spans="1:4" x14ac:dyDescent="0.25">
      <c r="A180">
        <f t="shared" si="4"/>
        <v>0</v>
      </c>
      <c r="B180">
        <v>0.60034938183056985</v>
      </c>
      <c r="C180">
        <v>0.57154554837543214</v>
      </c>
      <c r="D180">
        <f t="shared" si="5"/>
        <v>2.8803833455137706E-2</v>
      </c>
    </row>
    <row r="181" spans="1:4" x14ac:dyDescent="0.25">
      <c r="A181">
        <f t="shared" si="4"/>
        <v>0</v>
      </c>
      <c r="B181">
        <v>0.58782785938331694</v>
      </c>
      <c r="C181">
        <v>0.5388490261058605</v>
      </c>
      <c r="D181">
        <f t="shared" si="5"/>
        <v>4.8978833277456446E-2</v>
      </c>
    </row>
    <row r="182" spans="1:4" x14ac:dyDescent="0.25">
      <c r="A182">
        <f t="shared" si="4"/>
        <v>0</v>
      </c>
      <c r="B182">
        <v>0.60238369588649332</v>
      </c>
      <c r="C182">
        <v>0.56254118491319427</v>
      </c>
      <c r="D182">
        <f t="shared" si="5"/>
        <v>3.984251097329905E-2</v>
      </c>
    </row>
    <row r="183" spans="1:4" x14ac:dyDescent="0.25">
      <c r="A183">
        <f t="shared" si="4"/>
        <v>0</v>
      </c>
      <c r="B183">
        <v>0.58799802402118673</v>
      </c>
      <c r="C183">
        <v>0.55028631274863826</v>
      </c>
      <c r="D183">
        <f t="shared" si="5"/>
        <v>3.7711711272548465E-2</v>
      </c>
    </row>
    <row r="184" spans="1:4" x14ac:dyDescent="0.25">
      <c r="A184">
        <f t="shared" si="4"/>
        <v>0</v>
      </c>
      <c r="B184">
        <v>0.6228411480832835</v>
      </c>
      <c r="C184">
        <v>0.57540332709360587</v>
      </c>
      <c r="D184">
        <f t="shared" si="5"/>
        <v>4.7437820989677637E-2</v>
      </c>
    </row>
    <row r="185" spans="1:4" x14ac:dyDescent="0.25">
      <c r="A185">
        <f t="shared" si="4"/>
        <v>0</v>
      </c>
      <c r="B185">
        <v>0.59421475311399896</v>
      </c>
      <c r="C185">
        <v>0.54434092859239103</v>
      </c>
      <c r="D185">
        <f t="shared" si="5"/>
        <v>4.9873824521607935E-2</v>
      </c>
    </row>
    <row r="186" spans="1:4" x14ac:dyDescent="0.25">
      <c r="A186">
        <f t="shared" si="4"/>
        <v>0</v>
      </c>
      <c r="B186">
        <v>0.60018039228740261</v>
      </c>
      <c r="C186">
        <v>0.54911320666048091</v>
      </c>
      <c r="D186">
        <f t="shared" si="5"/>
        <v>5.1067185626921696E-2</v>
      </c>
    </row>
    <row r="187" spans="1:4" x14ac:dyDescent="0.25">
      <c r="A187">
        <f t="shared" si="4"/>
        <v>0</v>
      </c>
      <c r="B187">
        <v>0.59557823811316579</v>
      </c>
      <c r="C187">
        <v>0.53736924558136623</v>
      </c>
      <c r="D187">
        <f t="shared" si="5"/>
        <v>5.8208992531799564E-2</v>
      </c>
    </row>
    <row r="188" spans="1:4" x14ac:dyDescent="0.25">
      <c r="A188">
        <f t="shared" si="4"/>
        <v>0</v>
      </c>
      <c r="B188">
        <v>0.59172143697776913</v>
      </c>
      <c r="C188">
        <v>0.54409824668467466</v>
      </c>
      <c r="D188">
        <f t="shared" si="5"/>
        <v>4.7623190293094475E-2</v>
      </c>
    </row>
    <row r="189" spans="1:4" x14ac:dyDescent="0.25">
      <c r="A189">
        <f t="shared" si="4"/>
        <v>0</v>
      </c>
      <c r="B189">
        <v>0.59041389595542948</v>
      </c>
      <c r="C189">
        <v>0.54707674812201346</v>
      </c>
      <c r="D189">
        <f t="shared" si="5"/>
        <v>4.3337147833416023E-2</v>
      </c>
    </row>
    <row r="190" spans="1:4" x14ac:dyDescent="0.25">
      <c r="A190">
        <f t="shared" si="4"/>
        <v>0</v>
      </c>
      <c r="B190">
        <v>0.61626084818740723</v>
      </c>
      <c r="C190">
        <v>0.56172671374118666</v>
      </c>
      <c r="D190">
        <f t="shared" si="5"/>
        <v>5.4534134446220572E-2</v>
      </c>
    </row>
    <row r="191" spans="1:4" x14ac:dyDescent="0.25">
      <c r="A191">
        <f t="shared" si="4"/>
        <v>0</v>
      </c>
      <c r="B191">
        <v>0.57844160954864132</v>
      </c>
      <c r="C191">
        <v>0.52975588597028878</v>
      </c>
      <c r="D191">
        <f t="shared" si="5"/>
        <v>4.8685723578352547E-2</v>
      </c>
    </row>
    <row r="192" spans="1:4" x14ac:dyDescent="0.25">
      <c r="A192">
        <f t="shared" si="4"/>
        <v>0</v>
      </c>
      <c r="B192">
        <v>0.6064092630612764</v>
      </c>
      <c r="C192">
        <v>0.56267504659377343</v>
      </c>
      <c r="D192">
        <f t="shared" si="5"/>
        <v>4.3734216467502973E-2</v>
      </c>
    </row>
    <row r="193" spans="1:4" x14ac:dyDescent="0.25">
      <c r="A193">
        <f t="shared" si="4"/>
        <v>0</v>
      </c>
      <c r="B193">
        <v>0.58896869937203833</v>
      </c>
      <c r="C193">
        <v>0.53335075917754016</v>
      </c>
      <c r="D193">
        <f t="shared" si="5"/>
        <v>5.5617940194498172E-2</v>
      </c>
    </row>
    <row r="194" spans="1:4" x14ac:dyDescent="0.25">
      <c r="A194">
        <f t="shared" si="4"/>
        <v>0</v>
      </c>
      <c r="B194">
        <v>0.61910587108788073</v>
      </c>
      <c r="C194">
        <v>0.56872687531205601</v>
      </c>
      <c r="D194">
        <f t="shared" si="5"/>
        <v>5.037899577582472E-2</v>
      </c>
    </row>
    <row r="195" spans="1:4" x14ac:dyDescent="0.25">
      <c r="A195">
        <f t="shared" si="4"/>
        <v>0</v>
      </c>
      <c r="B195">
        <v>0.59014214155704536</v>
      </c>
      <c r="C195">
        <v>0.55176183290617009</v>
      </c>
      <c r="D195">
        <f t="shared" si="5"/>
        <v>3.8380308650875272E-2</v>
      </c>
    </row>
    <row r="196" spans="1:4" x14ac:dyDescent="0.25">
      <c r="A196">
        <f t="shared" si="4"/>
        <v>0</v>
      </c>
      <c r="B196">
        <v>0.60316634242309775</v>
      </c>
      <c r="C196">
        <v>0.54461875018523909</v>
      </c>
      <c r="D196">
        <f t="shared" si="5"/>
        <v>5.8547592237858659E-2</v>
      </c>
    </row>
    <row r="197" spans="1:4" x14ac:dyDescent="0.25">
      <c r="A197">
        <f t="shared" si="4"/>
        <v>0</v>
      </c>
      <c r="B197">
        <v>0.62194712499113913</v>
      </c>
      <c r="C197">
        <v>0.58383276379791937</v>
      </c>
      <c r="D197">
        <f t="shared" si="5"/>
        <v>3.8114361193219759E-2</v>
      </c>
    </row>
    <row r="198" spans="1:4" x14ac:dyDescent="0.25">
      <c r="A198">
        <f t="shared" si="4"/>
        <v>0</v>
      </c>
      <c r="B198">
        <v>0.59274124618428048</v>
      </c>
      <c r="C198">
        <v>0.5508873524917971</v>
      </c>
      <c r="D198">
        <f t="shared" si="5"/>
        <v>4.1853893692483379E-2</v>
      </c>
    </row>
    <row r="199" spans="1:4" x14ac:dyDescent="0.25">
      <c r="A199">
        <f t="shared" si="4"/>
        <v>0</v>
      </c>
      <c r="B199">
        <v>0.59029029033959257</v>
      </c>
      <c r="C199">
        <v>0.53977386313967768</v>
      </c>
      <c r="D199">
        <f t="shared" si="5"/>
        <v>5.0516427199914893E-2</v>
      </c>
    </row>
    <row r="200" spans="1:4" x14ac:dyDescent="0.25">
      <c r="A200">
        <f t="shared" si="4"/>
        <v>0</v>
      </c>
      <c r="B200">
        <v>0.62503642347359645</v>
      </c>
      <c r="C200">
        <v>0.56822488009719707</v>
      </c>
      <c r="D200">
        <f t="shared" si="5"/>
        <v>5.6811543376399376E-2</v>
      </c>
    </row>
    <row r="201" spans="1:4" x14ac:dyDescent="0.25">
      <c r="A201">
        <f t="shared" si="4"/>
        <v>0</v>
      </c>
      <c r="B201">
        <v>0.615574043798506</v>
      </c>
      <c r="C201">
        <v>0.56874425479756829</v>
      </c>
      <c r="D201">
        <f t="shared" si="5"/>
        <v>4.6829789000937705E-2</v>
      </c>
    </row>
    <row r="202" spans="1:4" x14ac:dyDescent="0.25">
      <c r="A202">
        <f t="shared" ref="A202:A265" si="6">IF(B202&gt;C202,0,1)</f>
        <v>0</v>
      </c>
      <c r="B202">
        <v>0.60227888122177164</v>
      </c>
      <c r="C202">
        <v>0.55888945890447306</v>
      </c>
      <c r="D202">
        <f t="shared" ref="D202:D265" si="7">B202-C202</f>
        <v>4.3389422317298587E-2</v>
      </c>
    </row>
    <row r="203" spans="1:4" x14ac:dyDescent="0.25">
      <c r="A203">
        <f t="shared" si="6"/>
        <v>0</v>
      </c>
      <c r="B203">
        <v>0.56741921144559848</v>
      </c>
      <c r="C203">
        <v>0.50176069331788142</v>
      </c>
      <c r="D203">
        <f t="shared" si="7"/>
        <v>6.5658518127717058E-2</v>
      </c>
    </row>
    <row r="204" spans="1:4" x14ac:dyDescent="0.25">
      <c r="A204">
        <f t="shared" si="6"/>
        <v>0</v>
      </c>
      <c r="B204">
        <v>0.61661582763522627</v>
      </c>
      <c r="C204">
        <v>0.57258794808769975</v>
      </c>
      <c r="D204">
        <f t="shared" si="7"/>
        <v>4.4027879547526516E-2</v>
      </c>
    </row>
    <row r="205" spans="1:4" x14ac:dyDescent="0.25">
      <c r="A205">
        <f t="shared" si="6"/>
        <v>0</v>
      </c>
      <c r="B205">
        <v>0.6005017388074827</v>
      </c>
      <c r="C205">
        <v>0.54848189628110022</v>
      </c>
      <c r="D205">
        <f t="shared" si="7"/>
        <v>5.2019842526382476E-2</v>
      </c>
    </row>
    <row r="206" spans="1:4" x14ac:dyDescent="0.25">
      <c r="A206">
        <f t="shared" si="6"/>
        <v>0</v>
      </c>
      <c r="B206">
        <v>0.58862850438924796</v>
      </c>
      <c r="C206">
        <v>0.53437548562253367</v>
      </c>
      <c r="D206">
        <f t="shared" si="7"/>
        <v>5.4253018766714289E-2</v>
      </c>
    </row>
    <row r="207" spans="1:4" x14ac:dyDescent="0.25">
      <c r="A207">
        <f t="shared" si="6"/>
        <v>0</v>
      </c>
      <c r="B207">
        <v>0.59289291959299628</v>
      </c>
      <c r="C207">
        <v>0.53581851830007243</v>
      </c>
      <c r="D207">
        <f t="shared" si="7"/>
        <v>5.7074401292923849E-2</v>
      </c>
    </row>
    <row r="208" spans="1:4" x14ac:dyDescent="0.25">
      <c r="A208">
        <f t="shared" si="6"/>
        <v>0</v>
      </c>
      <c r="B208">
        <v>0.62218837217922296</v>
      </c>
      <c r="C208">
        <v>0.56899235450041019</v>
      </c>
      <c r="D208">
        <f t="shared" si="7"/>
        <v>5.3196017678812768E-2</v>
      </c>
    </row>
    <row r="209" spans="1:4" x14ac:dyDescent="0.25">
      <c r="A209">
        <f t="shared" si="6"/>
        <v>0</v>
      </c>
      <c r="B209">
        <v>0.58527659338682092</v>
      </c>
      <c r="C209">
        <v>0.53355797494404289</v>
      </c>
      <c r="D209">
        <f t="shared" si="7"/>
        <v>5.171861844277803E-2</v>
      </c>
    </row>
    <row r="210" spans="1:4" x14ac:dyDescent="0.25">
      <c r="A210">
        <f t="shared" si="6"/>
        <v>0</v>
      </c>
      <c r="B210">
        <v>0.59164280254169666</v>
      </c>
      <c r="C210">
        <v>0.54178089211943714</v>
      </c>
      <c r="D210">
        <f t="shared" si="7"/>
        <v>4.9861910422259514E-2</v>
      </c>
    </row>
    <row r="211" spans="1:4" x14ac:dyDescent="0.25">
      <c r="A211">
        <f t="shared" si="6"/>
        <v>0</v>
      </c>
      <c r="B211">
        <v>0.58872855990541506</v>
      </c>
      <c r="C211">
        <v>0.54222913090916536</v>
      </c>
      <c r="D211">
        <f t="shared" si="7"/>
        <v>4.6499428996249703E-2</v>
      </c>
    </row>
    <row r="212" spans="1:4" x14ac:dyDescent="0.25">
      <c r="A212">
        <f t="shared" si="6"/>
        <v>0</v>
      </c>
      <c r="B212">
        <v>0.62614915148239392</v>
      </c>
      <c r="C212">
        <v>0.57495013790705607</v>
      </c>
      <c r="D212">
        <f t="shared" si="7"/>
        <v>5.1199013575337848E-2</v>
      </c>
    </row>
    <row r="213" spans="1:4" x14ac:dyDescent="0.25">
      <c r="A213">
        <f t="shared" si="6"/>
        <v>0</v>
      </c>
      <c r="B213">
        <v>0.64229818842870545</v>
      </c>
      <c r="C213">
        <v>0.58317513204461102</v>
      </c>
      <c r="D213">
        <f t="shared" si="7"/>
        <v>5.912305638409443E-2</v>
      </c>
    </row>
    <row r="214" spans="1:4" x14ac:dyDescent="0.25">
      <c r="A214">
        <f t="shared" si="6"/>
        <v>0</v>
      </c>
      <c r="B214">
        <v>0.5792232795196498</v>
      </c>
      <c r="C214">
        <v>0.52097615728890734</v>
      </c>
      <c r="D214">
        <f t="shared" si="7"/>
        <v>5.8247122230742465E-2</v>
      </c>
    </row>
    <row r="215" spans="1:4" x14ac:dyDescent="0.25">
      <c r="A215">
        <f t="shared" si="6"/>
        <v>0</v>
      </c>
      <c r="B215">
        <v>0.61268732823116023</v>
      </c>
      <c r="C215">
        <v>0.5652905876909271</v>
      </c>
      <c r="D215">
        <f t="shared" si="7"/>
        <v>4.7396740540233129E-2</v>
      </c>
    </row>
    <row r="216" spans="1:4" x14ac:dyDescent="0.25">
      <c r="A216">
        <f t="shared" si="6"/>
        <v>0</v>
      </c>
      <c r="B216">
        <v>0.57557496628219951</v>
      </c>
      <c r="C216">
        <v>0.51637263664352828</v>
      </c>
      <c r="D216">
        <f t="shared" si="7"/>
        <v>5.9202329638671225E-2</v>
      </c>
    </row>
    <row r="217" spans="1:4" x14ac:dyDescent="0.25">
      <c r="A217">
        <f t="shared" si="6"/>
        <v>0</v>
      </c>
      <c r="B217">
        <v>0.55042650572160201</v>
      </c>
      <c r="C217">
        <v>0.50597045212314173</v>
      </c>
      <c r="D217">
        <f t="shared" si="7"/>
        <v>4.4456053598460277E-2</v>
      </c>
    </row>
    <row r="218" spans="1:4" x14ac:dyDescent="0.25">
      <c r="A218">
        <f t="shared" si="6"/>
        <v>0</v>
      </c>
      <c r="B218">
        <v>0.59916447028847952</v>
      </c>
      <c r="C218">
        <v>0.55717064711270836</v>
      </c>
      <c r="D218">
        <f t="shared" si="7"/>
        <v>4.1993823175771161E-2</v>
      </c>
    </row>
    <row r="219" spans="1:4" x14ac:dyDescent="0.25">
      <c r="A219">
        <f t="shared" si="6"/>
        <v>0</v>
      </c>
      <c r="B219">
        <v>0.63492362800782276</v>
      </c>
      <c r="C219">
        <v>0.58245582526565076</v>
      </c>
      <c r="D219">
        <f t="shared" si="7"/>
        <v>5.2467802742171998E-2</v>
      </c>
    </row>
    <row r="220" spans="1:4" x14ac:dyDescent="0.25">
      <c r="A220">
        <f t="shared" si="6"/>
        <v>0</v>
      </c>
      <c r="B220">
        <v>0.59691338708691344</v>
      </c>
      <c r="C220">
        <v>0.5361212260095759</v>
      </c>
      <c r="D220">
        <f t="shared" si="7"/>
        <v>6.0792161077337536E-2</v>
      </c>
    </row>
    <row r="221" spans="1:4" x14ac:dyDescent="0.25">
      <c r="A221">
        <f t="shared" si="6"/>
        <v>0</v>
      </c>
      <c r="B221">
        <v>0.62046311734700654</v>
      </c>
      <c r="C221">
        <v>0.57181175683604524</v>
      </c>
      <c r="D221">
        <f t="shared" si="7"/>
        <v>4.8651360510961306E-2</v>
      </c>
    </row>
    <row r="222" spans="1:4" x14ac:dyDescent="0.25">
      <c r="A222">
        <f t="shared" si="6"/>
        <v>0</v>
      </c>
      <c r="B222">
        <v>0.59095135312909952</v>
      </c>
      <c r="C222">
        <v>0.53895097434268135</v>
      </c>
      <c r="D222">
        <f t="shared" si="7"/>
        <v>5.2000378786418167E-2</v>
      </c>
    </row>
    <row r="223" spans="1:4" x14ac:dyDescent="0.25">
      <c r="A223">
        <f t="shared" si="6"/>
        <v>0</v>
      </c>
      <c r="B223">
        <v>0.57735079005338197</v>
      </c>
      <c r="C223">
        <v>0.53982453573475475</v>
      </c>
      <c r="D223">
        <f t="shared" si="7"/>
        <v>3.7526254318627217E-2</v>
      </c>
    </row>
    <row r="224" spans="1:4" x14ac:dyDescent="0.25">
      <c r="A224">
        <f t="shared" si="6"/>
        <v>0</v>
      </c>
      <c r="B224">
        <v>0.61489861765914022</v>
      </c>
      <c r="C224">
        <v>0.56640224209678958</v>
      </c>
      <c r="D224">
        <f t="shared" si="7"/>
        <v>4.8496375562350647E-2</v>
      </c>
    </row>
    <row r="225" spans="1:4" x14ac:dyDescent="0.25">
      <c r="A225">
        <f t="shared" si="6"/>
        <v>0</v>
      </c>
      <c r="B225">
        <v>0.5989318610403479</v>
      </c>
      <c r="C225">
        <v>0.55158425642201347</v>
      </c>
      <c r="D225">
        <f t="shared" si="7"/>
        <v>4.7347604618334427E-2</v>
      </c>
    </row>
    <row r="226" spans="1:4" x14ac:dyDescent="0.25">
      <c r="A226">
        <f t="shared" si="6"/>
        <v>0</v>
      </c>
      <c r="B226">
        <v>0.61183418967131253</v>
      </c>
      <c r="C226">
        <v>0.56641678388823247</v>
      </c>
      <c r="D226">
        <f t="shared" si="7"/>
        <v>4.5417405783080067E-2</v>
      </c>
    </row>
    <row r="227" spans="1:4" x14ac:dyDescent="0.25">
      <c r="A227">
        <f t="shared" si="6"/>
        <v>0</v>
      </c>
      <c r="B227">
        <v>0.63705784530712339</v>
      </c>
      <c r="C227">
        <v>0.57124966027943369</v>
      </c>
      <c r="D227">
        <f t="shared" si="7"/>
        <v>6.5808185027689703E-2</v>
      </c>
    </row>
    <row r="228" spans="1:4" x14ac:dyDescent="0.25">
      <c r="A228">
        <f t="shared" si="6"/>
        <v>0</v>
      </c>
      <c r="B228">
        <v>0.57059527842409064</v>
      </c>
      <c r="C228">
        <v>0.52351712729221334</v>
      </c>
      <c r="D228">
        <f t="shared" si="7"/>
        <v>4.7078151131877299E-2</v>
      </c>
    </row>
    <row r="229" spans="1:4" x14ac:dyDescent="0.25">
      <c r="A229">
        <f t="shared" si="6"/>
        <v>0</v>
      </c>
      <c r="B229">
        <v>0.61262545841607274</v>
      </c>
      <c r="C229">
        <v>0.55939226836098488</v>
      </c>
      <c r="D229">
        <f t="shared" si="7"/>
        <v>5.3233190055087865E-2</v>
      </c>
    </row>
    <row r="230" spans="1:4" x14ac:dyDescent="0.25">
      <c r="A230">
        <f t="shared" si="6"/>
        <v>0</v>
      </c>
      <c r="B230">
        <v>0.58010596316543539</v>
      </c>
      <c r="C230">
        <v>0.52270274024439201</v>
      </c>
      <c r="D230">
        <f t="shared" si="7"/>
        <v>5.7403222921043384E-2</v>
      </c>
    </row>
    <row r="231" spans="1:4" x14ac:dyDescent="0.25">
      <c r="A231">
        <f t="shared" si="6"/>
        <v>0</v>
      </c>
      <c r="B231">
        <v>0.5982300165132729</v>
      </c>
      <c r="C231">
        <v>0.54919346312692063</v>
      </c>
      <c r="D231">
        <f t="shared" si="7"/>
        <v>4.9036553386352266E-2</v>
      </c>
    </row>
    <row r="232" spans="1:4" x14ac:dyDescent="0.25">
      <c r="A232">
        <f t="shared" si="6"/>
        <v>0</v>
      </c>
      <c r="B232">
        <v>0.56594370018591078</v>
      </c>
      <c r="C232">
        <v>0.53048095845903009</v>
      </c>
      <c r="D232">
        <f t="shared" si="7"/>
        <v>3.5462741726880687E-2</v>
      </c>
    </row>
    <row r="233" spans="1:4" x14ac:dyDescent="0.25">
      <c r="A233">
        <f t="shared" si="6"/>
        <v>0</v>
      </c>
      <c r="B233">
        <v>0.62466431408583378</v>
      </c>
      <c r="C233">
        <v>0.56954234474408771</v>
      </c>
      <c r="D233">
        <f t="shared" si="7"/>
        <v>5.5121969341746069E-2</v>
      </c>
    </row>
    <row r="234" spans="1:4" x14ac:dyDescent="0.25">
      <c r="A234">
        <f t="shared" si="6"/>
        <v>0</v>
      </c>
      <c r="B234">
        <v>0.59107661912170506</v>
      </c>
      <c r="C234">
        <v>0.54804680193975142</v>
      </c>
      <c r="D234">
        <f t="shared" si="7"/>
        <v>4.3029817181953645E-2</v>
      </c>
    </row>
    <row r="235" spans="1:4" x14ac:dyDescent="0.25">
      <c r="A235">
        <f t="shared" si="6"/>
        <v>0</v>
      </c>
      <c r="B235">
        <v>0.60535261482406166</v>
      </c>
      <c r="C235">
        <v>0.54604069729727578</v>
      </c>
      <c r="D235">
        <f t="shared" si="7"/>
        <v>5.9311917526785884E-2</v>
      </c>
    </row>
    <row r="236" spans="1:4" x14ac:dyDescent="0.25">
      <c r="A236">
        <f t="shared" si="6"/>
        <v>0</v>
      </c>
      <c r="B236">
        <v>0.57542049475706836</v>
      </c>
      <c r="C236">
        <v>0.52217535561282213</v>
      </c>
      <c r="D236">
        <f t="shared" si="7"/>
        <v>5.3245139144246223E-2</v>
      </c>
    </row>
    <row r="237" spans="1:4" x14ac:dyDescent="0.25">
      <c r="A237">
        <f t="shared" si="6"/>
        <v>0</v>
      </c>
      <c r="B237">
        <v>0.58210031977494325</v>
      </c>
      <c r="C237">
        <v>0.52526422079473167</v>
      </c>
      <c r="D237">
        <f t="shared" si="7"/>
        <v>5.683609898021158E-2</v>
      </c>
    </row>
    <row r="238" spans="1:4" x14ac:dyDescent="0.25">
      <c r="A238">
        <f t="shared" si="6"/>
        <v>0</v>
      </c>
      <c r="B238">
        <v>0.60541062541442048</v>
      </c>
      <c r="C238">
        <v>0.54806502647870259</v>
      </c>
      <c r="D238">
        <f t="shared" si="7"/>
        <v>5.734559893571789E-2</v>
      </c>
    </row>
    <row r="239" spans="1:4" x14ac:dyDescent="0.25">
      <c r="A239">
        <f t="shared" si="6"/>
        <v>0</v>
      </c>
      <c r="B239">
        <v>0.59647562305478785</v>
      </c>
      <c r="C239">
        <v>0.55301649888904925</v>
      </c>
      <c r="D239">
        <f t="shared" si="7"/>
        <v>4.3459124165738605E-2</v>
      </c>
    </row>
    <row r="240" spans="1:4" x14ac:dyDescent="0.25">
      <c r="A240">
        <f t="shared" si="6"/>
        <v>0</v>
      </c>
      <c r="B240">
        <v>0.59912621693572732</v>
      </c>
      <c r="C240">
        <v>0.53967081412776829</v>
      </c>
      <c r="D240">
        <f t="shared" si="7"/>
        <v>5.9455402807959024E-2</v>
      </c>
    </row>
    <row r="241" spans="1:4" x14ac:dyDescent="0.25">
      <c r="A241">
        <f t="shared" si="6"/>
        <v>0</v>
      </c>
      <c r="B241">
        <v>0.58170566156852122</v>
      </c>
      <c r="C241">
        <v>0.5239065513233373</v>
      </c>
      <c r="D241">
        <f t="shared" si="7"/>
        <v>5.7799110245183916E-2</v>
      </c>
    </row>
    <row r="242" spans="1:4" x14ac:dyDescent="0.25">
      <c r="A242">
        <f t="shared" si="6"/>
        <v>0</v>
      </c>
      <c r="B242">
        <v>0.58142237509311157</v>
      </c>
      <c r="C242">
        <v>0.53309345544223052</v>
      </c>
      <c r="D242">
        <f t="shared" si="7"/>
        <v>4.8328919650881041E-2</v>
      </c>
    </row>
    <row r="243" spans="1:4" x14ac:dyDescent="0.25">
      <c r="A243">
        <f t="shared" si="6"/>
        <v>0</v>
      </c>
      <c r="B243">
        <v>0.60567186445272259</v>
      </c>
      <c r="C243">
        <v>0.57388489849266244</v>
      </c>
      <c r="D243">
        <f t="shared" si="7"/>
        <v>3.1786965960060143E-2</v>
      </c>
    </row>
    <row r="244" spans="1:4" x14ac:dyDescent="0.25">
      <c r="A244">
        <f t="shared" si="6"/>
        <v>0</v>
      </c>
      <c r="B244">
        <v>0.62157961381151805</v>
      </c>
      <c r="C244">
        <v>0.56263340397440142</v>
      </c>
      <c r="D244">
        <f t="shared" si="7"/>
        <v>5.8946209837116625E-2</v>
      </c>
    </row>
    <row r="245" spans="1:4" x14ac:dyDescent="0.25">
      <c r="A245">
        <f t="shared" si="6"/>
        <v>0</v>
      </c>
      <c r="B245">
        <v>0.56425996739343653</v>
      </c>
      <c r="C245">
        <v>0.50675259838851316</v>
      </c>
      <c r="D245">
        <f t="shared" si="7"/>
        <v>5.750736900492337E-2</v>
      </c>
    </row>
    <row r="246" spans="1:4" x14ac:dyDescent="0.25">
      <c r="A246">
        <f t="shared" si="6"/>
        <v>0</v>
      </c>
      <c r="B246">
        <v>0.56262513083232324</v>
      </c>
      <c r="C246">
        <v>0.50210627865283308</v>
      </c>
      <c r="D246">
        <f t="shared" si="7"/>
        <v>6.0518852179490157E-2</v>
      </c>
    </row>
    <row r="247" spans="1:4" x14ac:dyDescent="0.25">
      <c r="A247">
        <f t="shared" si="6"/>
        <v>0</v>
      </c>
      <c r="B247">
        <v>0.6155466924928461</v>
      </c>
      <c r="C247">
        <v>0.55983590482722567</v>
      </c>
      <c r="D247">
        <f t="shared" si="7"/>
        <v>5.5710787665620431E-2</v>
      </c>
    </row>
    <row r="248" spans="1:4" x14ac:dyDescent="0.25">
      <c r="A248">
        <f t="shared" si="6"/>
        <v>0</v>
      </c>
      <c r="B248">
        <v>0.55185586097085548</v>
      </c>
      <c r="C248">
        <v>0.50613515188919955</v>
      </c>
      <c r="D248">
        <f t="shared" si="7"/>
        <v>4.572070908165593E-2</v>
      </c>
    </row>
    <row r="249" spans="1:4" x14ac:dyDescent="0.25">
      <c r="A249">
        <f t="shared" si="6"/>
        <v>0</v>
      </c>
      <c r="B249">
        <v>0.5592019338634443</v>
      </c>
      <c r="C249">
        <v>0.50349537296176128</v>
      </c>
      <c r="D249">
        <f t="shared" si="7"/>
        <v>5.5706560901683022E-2</v>
      </c>
    </row>
    <row r="250" spans="1:4" x14ac:dyDescent="0.25">
      <c r="A250">
        <f t="shared" si="6"/>
        <v>0</v>
      </c>
      <c r="B250">
        <v>0.55197903715057639</v>
      </c>
      <c r="C250">
        <v>0.51653382923775215</v>
      </c>
      <c r="D250">
        <f t="shared" si="7"/>
        <v>3.5445207912824239E-2</v>
      </c>
    </row>
    <row r="251" spans="1:4" x14ac:dyDescent="0.25">
      <c r="A251">
        <f t="shared" si="6"/>
        <v>0</v>
      </c>
      <c r="B251">
        <v>0.61060353470766282</v>
      </c>
      <c r="C251">
        <v>0.53767675983990704</v>
      </c>
      <c r="D251">
        <f t="shared" si="7"/>
        <v>7.2926774867755784E-2</v>
      </c>
    </row>
    <row r="252" spans="1:4" x14ac:dyDescent="0.25">
      <c r="A252">
        <f t="shared" si="6"/>
        <v>0</v>
      </c>
      <c r="B252">
        <v>0.55999036459821139</v>
      </c>
      <c r="C252">
        <v>0.51269604180994732</v>
      </c>
      <c r="D252">
        <f t="shared" si="7"/>
        <v>4.7294322788264065E-2</v>
      </c>
    </row>
    <row r="253" spans="1:4" x14ac:dyDescent="0.25">
      <c r="A253">
        <f t="shared" si="6"/>
        <v>0</v>
      </c>
      <c r="B253">
        <v>0.57888404959783812</v>
      </c>
      <c r="C253">
        <v>0.53586586441297235</v>
      </c>
      <c r="D253">
        <f t="shared" si="7"/>
        <v>4.3018185184865776E-2</v>
      </c>
    </row>
    <row r="254" spans="1:4" x14ac:dyDescent="0.25">
      <c r="A254">
        <f t="shared" si="6"/>
        <v>0</v>
      </c>
      <c r="B254">
        <v>0.58330539668828008</v>
      </c>
      <c r="C254">
        <v>0.53277039716706009</v>
      </c>
      <c r="D254">
        <f t="shared" si="7"/>
        <v>5.0534999521219981E-2</v>
      </c>
    </row>
    <row r="255" spans="1:4" x14ac:dyDescent="0.25">
      <c r="A255">
        <f t="shared" si="6"/>
        <v>0</v>
      </c>
      <c r="B255">
        <v>0.58009916007941487</v>
      </c>
      <c r="C255">
        <v>0.52572275374140154</v>
      </c>
      <c r="D255">
        <f t="shared" si="7"/>
        <v>5.4376406338013328E-2</v>
      </c>
    </row>
    <row r="256" spans="1:4" x14ac:dyDescent="0.25">
      <c r="A256">
        <f t="shared" si="6"/>
        <v>0</v>
      </c>
      <c r="B256">
        <v>0.65970076685139278</v>
      </c>
      <c r="C256">
        <v>0.59939426226095072</v>
      </c>
      <c r="D256">
        <f t="shared" si="7"/>
        <v>6.0306504590442067E-2</v>
      </c>
    </row>
    <row r="257" spans="1:4" x14ac:dyDescent="0.25">
      <c r="A257">
        <f t="shared" si="6"/>
        <v>0</v>
      </c>
      <c r="B257">
        <v>0.63567685291382825</v>
      </c>
      <c r="C257">
        <v>0.58317337358557109</v>
      </c>
      <c r="D257">
        <f t="shared" si="7"/>
        <v>5.2503479328257163E-2</v>
      </c>
    </row>
    <row r="258" spans="1:4" x14ac:dyDescent="0.25">
      <c r="A258">
        <f t="shared" si="6"/>
        <v>0</v>
      </c>
      <c r="B258">
        <v>0.60880547526220952</v>
      </c>
      <c r="C258">
        <v>0.54573812535513611</v>
      </c>
      <c r="D258">
        <f t="shared" si="7"/>
        <v>6.3067349907073411E-2</v>
      </c>
    </row>
    <row r="259" spans="1:4" x14ac:dyDescent="0.25">
      <c r="A259">
        <f t="shared" si="6"/>
        <v>0</v>
      </c>
      <c r="B259">
        <v>0.5352637676795422</v>
      </c>
      <c r="C259">
        <v>0.49719850754060296</v>
      </c>
      <c r="D259">
        <f t="shared" si="7"/>
        <v>3.8065260138939239E-2</v>
      </c>
    </row>
    <row r="260" spans="1:4" x14ac:dyDescent="0.25">
      <c r="A260">
        <f t="shared" si="6"/>
        <v>0</v>
      </c>
      <c r="B260">
        <v>0.60410834908010658</v>
      </c>
      <c r="C260">
        <v>0.5508946171768998</v>
      </c>
      <c r="D260">
        <f t="shared" si="7"/>
        <v>5.3213731903206773E-2</v>
      </c>
    </row>
    <row r="261" spans="1:4" x14ac:dyDescent="0.25">
      <c r="A261">
        <f t="shared" si="6"/>
        <v>0</v>
      </c>
      <c r="B261">
        <v>0.60327195937989242</v>
      </c>
      <c r="C261">
        <v>0.55205371761683342</v>
      </c>
      <c r="D261">
        <f t="shared" si="7"/>
        <v>5.1218241763059003E-2</v>
      </c>
    </row>
    <row r="262" spans="1:4" x14ac:dyDescent="0.25">
      <c r="A262">
        <f t="shared" si="6"/>
        <v>0</v>
      </c>
      <c r="B262">
        <v>0.57161811751064007</v>
      </c>
      <c r="C262">
        <v>0.52504294142224284</v>
      </c>
      <c r="D262">
        <f t="shared" si="7"/>
        <v>4.657517608839723E-2</v>
      </c>
    </row>
    <row r="263" spans="1:4" x14ac:dyDescent="0.25">
      <c r="A263">
        <f t="shared" si="6"/>
        <v>0</v>
      </c>
      <c r="B263">
        <v>0.60003236807857319</v>
      </c>
      <c r="C263">
        <v>0.54581538445284139</v>
      </c>
      <c r="D263">
        <f t="shared" si="7"/>
        <v>5.4216983625731796E-2</v>
      </c>
    </row>
    <row r="264" spans="1:4" x14ac:dyDescent="0.25">
      <c r="A264">
        <f t="shared" si="6"/>
        <v>0</v>
      </c>
      <c r="B264">
        <v>0.60926962775191695</v>
      </c>
      <c r="C264">
        <v>0.56044146222439029</v>
      </c>
      <c r="D264">
        <f t="shared" si="7"/>
        <v>4.8828165527526668E-2</v>
      </c>
    </row>
    <row r="265" spans="1:4" x14ac:dyDescent="0.25">
      <c r="A265">
        <f t="shared" si="6"/>
        <v>0</v>
      </c>
      <c r="B265">
        <v>0.61226164853857257</v>
      </c>
      <c r="C265">
        <v>0.56202986876878769</v>
      </c>
      <c r="D265">
        <f t="shared" si="7"/>
        <v>5.0231779769784879E-2</v>
      </c>
    </row>
    <row r="266" spans="1:4" x14ac:dyDescent="0.25">
      <c r="A266">
        <f t="shared" ref="A266:A329" si="8">IF(B266&gt;C266,0,1)</f>
        <v>0</v>
      </c>
      <c r="B266">
        <v>0.60963443391946415</v>
      </c>
      <c r="C266">
        <v>0.5566445200877348</v>
      </c>
      <c r="D266">
        <f t="shared" ref="D266:D329" si="9">B266-C266</f>
        <v>5.2989913831729352E-2</v>
      </c>
    </row>
    <row r="267" spans="1:4" x14ac:dyDescent="0.25">
      <c r="A267">
        <f t="shared" si="8"/>
        <v>0</v>
      </c>
      <c r="B267">
        <v>0.61788448016773445</v>
      </c>
      <c r="C267">
        <v>0.58733151819731499</v>
      </c>
      <c r="D267">
        <f t="shared" si="9"/>
        <v>3.0552961970419457E-2</v>
      </c>
    </row>
    <row r="268" spans="1:4" x14ac:dyDescent="0.25">
      <c r="A268">
        <f t="shared" si="8"/>
        <v>0</v>
      </c>
      <c r="B268">
        <v>0.58323631056771919</v>
      </c>
      <c r="C268">
        <v>0.5378012867975831</v>
      </c>
      <c r="D268">
        <f t="shared" si="9"/>
        <v>4.5435023770136085E-2</v>
      </c>
    </row>
    <row r="269" spans="1:4" x14ac:dyDescent="0.25">
      <c r="A269">
        <f t="shared" si="8"/>
        <v>0</v>
      </c>
      <c r="B269">
        <v>0.5816430926557129</v>
      </c>
      <c r="C269">
        <v>0.54000093339140409</v>
      </c>
      <c r="D269">
        <f t="shared" si="9"/>
        <v>4.1642159264308809E-2</v>
      </c>
    </row>
    <row r="270" spans="1:4" x14ac:dyDescent="0.25">
      <c r="A270">
        <f t="shared" si="8"/>
        <v>0</v>
      </c>
      <c r="B270">
        <v>0.60149867551903102</v>
      </c>
      <c r="C270">
        <v>0.54007213345096661</v>
      </c>
      <c r="D270">
        <f t="shared" si="9"/>
        <v>6.1426542068064416E-2</v>
      </c>
    </row>
    <row r="271" spans="1:4" x14ac:dyDescent="0.25">
      <c r="A271">
        <f t="shared" si="8"/>
        <v>0</v>
      </c>
      <c r="B271">
        <v>0.58435941462194041</v>
      </c>
      <c r="C271">
        <v>0.53650834867780439</v>
      </c>
      <c r="D271">
        <f t="shared" si="9"/>
        <v>4.7851065944136018E-2</v>
      </c>
    </row>
    <row r="272" spans="1:4" x14ac:dyDescent="0.25">
      <c r="A272">
        <f t="shared" si="8"/>
        <v>0</v>
      </c>
      <c r="B272">
        <v>0.60081110639756596</v>
      </c>
      <c r="C272">
        <v>0.55004670040008019</v>
      </c>
      <c r="D272">
        <f t="shared" si="9"/>
        <v>5.0764405997485773E-2</v>
      </c>
    </row>
    <row r="273" spans="1:4" x14ac:dyDescent="0.25">
      <c r="A273">
        <f t="shared" si="8"/>
        <v>0</v>
      </c>
      <c r="B273">
        <v>0.61202181897960628</v>
      </c>
      <c r="C273">
        <v>0.56312142875240556</v>
      </c>
      <c r="D273">
        <f t="shared" si="9"/>
        <v>4.8900390227200718E-2</v>
      </c>
    </row>
    <row r="274" spans="1:4" x14ac:dyDescent="0.25">
      <c r="A274">
        <f t="shared" si="8"/>
        <v>0</v>
      </c>
      <c r="B274">
        <v>0.57855276562189528</v>
      </c>
      <c r="C274">
        <v>0.53205954305897918</v>
      </c>
      <c r="D274">
        <f t="shared" si="9"/>
        <v>4.6493222562916103E-2</v>
      </c>
    </row>
    <row r="275" spans="1:4" x14ac:dyDescent="0.25">
      <c r="A275">
        <f t="shared" si="8"/>
        <v>0</v>
      </c>
      <c r="B275">
        <v>0.58018446266982648</v>
      </c>
      <c r="C275">
        <v>0.52473396352861346</v>
      </c>
      <c r="D275">
        <f t="shared" si="9"/>
        <v>5.5450499141213028E-2</v>
      </c>
    </row>
    <row r="276" spans="1:4" x14ac:dyDescent="0.25">
      <c r="A276">
        <f t="shared" si="8"/>
        <v>0</v>
      </c>
      <c r="B276">
        <v>0.57185992610672176</v>
      </c>
      <c r="C276">
        <v>0.53546035214475829</v>
      </c>
      <c r="D276">
        <f t="shared" si="9"/>
        <v>3.6399573961963472E-2</v>
      </c>
    </row>
    <row r="277" spans="1:4" x14ac:dyDescent="0.25">
      <c r="A277">
        <f t="shared" si="8"/>
        <v>0</v>
      </c>
      <c r="B277">
        <v>0.58584059140803213</v>
      </c>
      <c r="C277">
        <v>0.52980305453556487</v>
      </c>
      <c r="D277">
        <f t="shared" si="9"/>
        <v>5.6037536872467264E-2</v>
      </c>
    </row>
    <row r="278" spans="1:4" x14ac:dyDescent="0.25">
      <c r="A278">
        <f t="shared" si="8"/>
        <v>0</v>
      </c>
      <c r="B278">
        <v>0.5765063031630896</v>
      </c>
      <c r="C278">
        <v>0.54245247516650297</v>
      </c>
      <c r="D278">
        <f t="shared" si="9"/>
        <v>3.4053827996586628E-2</v>
      </c>
    </row>
    <row r="279" spans="1:4" x14ac:dyDescent="0.25">
      <c r="A279">
        <f t="shared" si="8"/>
        <v>0</v>
      </c>
      <c r="B279">
        <v>0.60147392118559151</v>
      </c>
      <c r="C279">
        <v>0.55093239291837637</v>
      </c>
      <c r="D279">
        <f t="shared" si="9"/>
        <v>5.0541528267215141E-2</v>
      </c>
    </row>
    <row r="280" spans="1:4" x14ac:dyDescent="0.25">
      <c r="A280">
        <f t="shared" si="8"/>
        <v>0</v>
      </c>
      <c r="B280">
        <v>0.61644040481709983</v>
      </c>
      <c r="C280">
        <v>0.57245077027960012</v>
      </c>
      <c r="D280">
        <f t="shared" si="9"/>
        <v>4.3989634537499711E-2</v>
      </c>
    </row>
    <row r="281" spans="1:4" x14ac:dyDescent="0.25">
      <c r="A281">
        <f t="shared" si="8"/>
        <v>0</v>
      </c>
      <c r="B281">
        <v>0.61220343752441608</v>
      </c>
      <c r="C281">
        <v>0.54634690805925534</v>
      </c>
      <c r="D281">
        <f t="shared" si="9"/>
        <v>6.585652946516074E-2</v>
      </c>
    </row>
    <row r="282" spans="1:4" x14ac:dyDescent="0.25">
      <c r="A282">
        <f t="shared" si="8"/>
        <v>0</v>
      </c>
      <c r="B282">
        <v>0.5912698728467547</v>
      </c>
      <c r="C282">
        <v>0.53786478398574999</v>
      </c>
      <c r="D282">
        <f t="shared" si="9"/>
        <v>5.3405088861004701E-2</v>
      </c>
    </row>
    <row r="283" spans="1:4" x14ac:dyDescent="0.25">
      <c r="A283">
        <f t="shared" si="8"/>
        <v>0</v>
      </c>
      <c r="B283">
        <v>0.55348383003378843</v>
      </c>
      <c r="C283">
        <v>0.50621699912149198</v>
      </c>
      <c r="D283">
        <f t="shared" si="9"/>
        <v>4.7266830912296443E-2</v>
      </c>
    </row>
    <row r="284" spans="1:4" x14ac:dyDescent="0.25">
      <c r="A284">
        <f t="shared" si="8"/>
        <v>0</v>
      </c>
      <c r="B284">
        <v>0.60133784778973398</v>
      </c>
      <c r="C284">
        <v>0.54923254207169925</v>
      </c>
      <c r="D284">
        <f t="shared" si="9"/>
        <v>5.2105305718034733E-2</v>
      </c>
    </row>
    <row r="285" spans="1:4" x14ac:dyDescent="0.25">
      <c r="A285">
        <f t="shared" si="8"/>
        <v>0</v>
      </c>
      <c r="B285">
        <v>0.64802835624979438</v>
      </c>
      <c r="C285">
        <v>0.59618561765092182</v>
      </c>
      <c r="D285">
        <f t="shared" si="9"/>
        <v>5.1842738598872562E-2</v>
      </c>
    </row>
    <row r="286" spans="1:4" x14ac:dyDescent="0.25">
      <c r="A286">
        <f t="shared" si="8"/>
        <v>0</v>
      </c>
      <c r="B286">
        <v>0.61235768663751278</v>
      </c>
      <c r="C286">
        <v>0.57325708031786338</v>
      </c>
      <c r="D286">
        <f t="shared" si="9"/>
        <v>3.91006063196494E-2</v>
      </c>
    </row>
    <row r="287" spans="1:4" x14ac:dyDescent="0.25">
      <c r="A287">
        <f t="shared" si="8"/>
        <v>0</v>
      </c>
      <c r="B287">
        <v>0.58251055779376948</v>
      </c>
      <c r="C287">
        <v>0.53209825761874552</v>
      </c>
      <c r="D287">
        <f t="shared" si="9"/>
        <v>5.0412300175023961E-2</v>
      </c>
    </row>
    <row r="288" spans="1:4" x14ac:dyDescent="0.25">
      <c r="A288">
        <f t="shared" si="8"/>
        <v>0</v>
      </c>
      <c r="B288">
        <v>0.61215358934133812</v>
      </c>
      <c r="C288">
        <v>0.56263964900124608</v>
      </c>
      <c r="D288">
        <f t="shared" si="9"/>
        <v>4.9513940340092044E-2</v>
      </c>
    </row>
    <row r="289" spans="1:4" x14ac:dyDescent="0.25">
      <c r="A289">
        <f t="shared" si="8"/>
        <v>0</v>
      </c>
      <c r="B289">
        <v>0.59694366440518443</v>
      </c>
      <c r="C289">
        <v>0.55105991428325529</v>
      </c>
      <c r="D289">
        <f t="shared" si="9"/>
        <v>4.5883750121929134E-2</v>
      </c>
    </row>
    <row r="290" spans="1:4" x14ac:dyDescent="0.25">
      <c r="A290">
        <f t="shared" si="8"/>
        <v>0</v>
      </c>
      <c r="B290">
        <v>0.63537858996769125</v>
      </c>
      <c r="C290">
        <v>0.5879835758759564</v>
      </c>
      <c r="D290">
        <f t="shared" si="9"/>
        <v>4.7395014091734855E-2</v>
      </c>
    </row>
    <row r="291" spans="1:4" x14ac:dyDescent="0.25">
      <c r="A291">
        <f t="shared" si="8"/>
        <v>0</v>
      </c>
      <c r="B291">
        <v>0.58032962186708481</v>
      </c>
      <c r="C291">
        <v>0.52442961973838598</v>
      </c>
      <c r="D291">
        <f t="shared" si="9"/>
        <v>5.5900002128698834E-2</v>
      </c>
    </row>
    <row r="292" spans="1:4" x14ac:dyDescent="0.25">
      <c r="A292">
        <f t="shared" si="8"/>
        <v>0</v>
      </c>
      <c r="B292">
        <v>0.60915949813453651</v>
      </c>
      <c r="C292">
        <v>0.55879646695373708</v>
      </c>
      <c r="D292">
        <f t="shared" si="9"/>
        <v>5.0363031180799434E-2</v>
      </c>
    </row>
    <row r="293" spans="1:4" x14ac:dyDescent="0.25">
      <c r="A293">
        <f t="shared" si="8"/>
        <v>0</v>
      </c>
      <c r="B293">
        <v>0.58837173098408269</v>
      </c>
      <c r="C293">
        <v>0.54768101867407071</v>
      </c>
      <c r="D293">
        <f t="shared" si="9"/>
        <v>4.0690712310011978E-2</v>
      </c>
    </row>
    <row r="294" spans="1:4" x14ac:dyDescent="0.25">
      <c r="A294">
        <f t="shared" si="8"/>
        <v>0</v>
      </c>
      <c r="B294">
        <v>0.57940900021864727</v>
      </c>
      <c r="C294">
        <v>0.52795536428467726</v>
      </c>
      <c r="D294">
        <f t="shared" si="9"/>
        <v>5.145363593397001E-2</v>
      </c>
    </row>
    <row r="295" spans="1:4" x14ac:dyDescent="0.25">
      <c r="A295">
        <f t="shared" si="8"/>
        <v>0</v>
      </c>
      <c r="B295">
        <v>0.61521848661205014</v>
      </c>
      <c r="C295">
        <v>0.56392260151926832</v>
      </c>
      <c r="D295">
        <f t="shared" si="9"/>
        <v>5.1295885092781823E-2</v>
      </c>
    </row>
    <row r="296" spans="1:4" x14ac:dyDescent="0.25">
      <c r="A296">
        <f t="shared" si="8"/>
        <v>0</v>
      </c>
      <c r="B296">
        <v>0.597193017867932</v>
      </c>
      <c r="C296">
        <v>0.54149223382673095</v>
      </c>
      <c r="D296">
        <f t="shared" si="9"/>
        <v>5.5700784041201046E-2</v>
      </c>
    </row>
    <row r="297" spans="1:4" x14ac:dyDescent="0.25">
      <c r="A297">
        <f t="shared" si="8"/>
        <v>0</v>
      </c>
      <c r="B297">
        <v>0.62240636539368832</v>
      </c>
      <c r="C297">
        <v>0.5826792976353995</v>
      </c>
      <c r="D297">
        <f t="shared" si="9"/>
        <v>3.9727067758288825E-2</v>
      </c>
    </row>
    <row r="298" spans="1:4" x14ac:dyDescent="0.25">
      <c r="A298">
        <f t="shared" si="8"/>
        <v>0</v>
      </c>
      <c r="B298">
        <v>0.60065682196279613</v>
      </c>
      <c r="C298">
        <v>0.5469070332366609</v>
      </c>
      <c r="D298">
        <f t="shared" si="9"/>
        <v>5.3749788726135228E-2</v>
      </c>
    </row>
    <row r="299" spans="1:4" x14ac:dyDescent="0.25">
      <c r="A299">
        <f t="shared" si="8"/>
        <v>0</v>
      </c>
      <c r="B299">
        <v>0.60611442381327618</v>
      </c>
      <c r="C299">
        <v>0.56079848047053082</v>
      </c>
      <c r="D299">
        <f t="shared" si="9"/>
        <v>4.5315943342745357E-2</v>
      </c>
    </row>
    <row r="300" spans="1:4" x14ac:dyDescent="0.25">
      <c r="A300">
        <f t="shared" si="8"/>
        <v>0</v>
      </c>
      <c r="B300">
        <v>0.62036131130774219</v>
      </c>
      <c r="C300">
        <v>0.57278388870527341</v>
      </c>
      <c r="D300">
        <f t="shared" si="9"/>
        <v>4.7577422602468777E-2</v>
      </c>
    </row>
    <row r="301" spans="1:4" x14ac:dyDescent="0.25">
      <c r="A301">
        <f t="shared" si="8"/>
        <v>0</v>
      </c>
      <c r="B301">
        <v>0.59445689871717844</v>
      </c>
      <c r="C301">
        <v>0.54719902111626595</v>
      </c>
      <c r="D301">
        <f t="shared" si="9"/>
        <v>4.725787760091249E-2</v>
      </c>
    </row>
    <row r="302" spans="1:4" x14ac:dyDescent="0.25">
      <c r="A302">
        <f t="shared" si="8"/>
        <v>0</v>
      </c>
      <c r="B302">
        <v>0.59680901640777251</v>
      </c>
      <c r="C302">
        <v>0.53738156753333721</v>
      </c>
      <c r="D302">
        <f t="shared" si="9"/>
        <v>5.9427448874435296E-2</v>
      </c>
    </row>
    <row r="303" spans="1:4" x14ac:dyDescent="0.25">
      <c r="A303">
        <f t="shared" si="8"/>
        <v>0</v>
      </c>
      <c r="B303">
        <v>0.59146712808398816</v>
      </c>
      <c r="C303">
        <v>0.55181857877915652</v>
      </c>
      <c r="D303">
        <f t="shared" si="9"/>
        <v>3.9648549304831637E-2</v>
      </c>
    </row>
    <row r="304" spans="1:4" x14ac:dyDescent="0.25">
      <c r="A304">
        <f t="shared" si="8"/>
        <v>0</v>
      </c>
      <c r="B304">
        <v>0.5543853615653056</v>
      </c>
      <c r="C304">
        <v>0.51111230833055243</v>
      </c>
      <c r="D304">
        <f t="shared" si="9"/>
        <v>4.3273053234753167E-2</v>
      </c>
    </row>
    <row r="305" spans="1:4" x14ac:dyDescent="0.25">
      <c r="A305">
        <f t="shared" si="8"/>
        <v>0</v>
      </c>
      <c r="B305">
        <v>0.63995512887904848</v>
      </c>
      <c r="C305">
        <v>0.58628911421998264</v>
      </c>
      <c r="D305">
        <f t="shared" si="9"/>
        <v>5.3666014659065842E-2</v>
      </c>
    </row>
    <row r="306" spans="1:4" x14ac:dyDescent="0.25">
      <c r="A306">
        <f t="shared" si="8"/>
        <v>0</v>
      </c>
      <c r="B306">
        <v>0.57830850422207392</v>
      </c>
      <c r="C306">
        <v>0.52941248542236352</v>
      </c>
      <c r="D306">
        <f t="shared" si="9"/>
        <v>4.8896018799710395E-2</v>
      </c>
    </row>
    <row r="307" spans="1:4" x14ac:dyDescent="0.25">
      <c r="A307">
        <f t="shared" si="8"/>
        <v>0</v>
      </c>
      <c r="B307">
        <v>0.60181049410915999</v>
      </c>
      <c r="C307">
        <v>0.56673872760004229</v>
      </c>
      <c r="D307">
        <f t="shared" si="9"/>
        <v>3.5071766509117697E-2</v>
      </c>
    </row>
    <row r="308" spans="1:4" x14ac:dyDescent="0.25">
      <c r="A308">
        <f t="shared" si="8"/>
        <v>0</v>
      </c>
      <c r="B308">
        <v>0.59868277036682938</v>
      </c>
      <c r="C308">
        <v>0.54169570458287908</v>
      </c>
      <c r="D308">
        <f t="shared" si="9"/>
        <v>5.6987065783950297E-2</v>
      </c>
    </row>
    <row r="309" spans="1:4" x14ac:dyDescent="0.25">
      <c r="A309">
        <f t="shared" si="8"/>
        <v>0</v>
      </c>
      <c r="B309">
        <v>0.5813663605493764</v>
      </c>
      <c r="C309">
        <v>0.53384685786696207</v>
      </c>
      <c r="D309">
        <f t="shared" si="9"/>
        <v>4.7519502682414339E-2</v>
      </c>
    </row>
    <row r="310" spans="1:4" x14ac:dyDescent="0.25">
      <c r="A310">
        <f t="shared" si="8"/>
        <v>0</v>
      </c>
      <c r="B310">
        <v>0.57394740666582289</v>
      </c>
      <c r="C310">
        <v>0.52312261013456773</v>
      </c>
      <c r="D310">
        <f t="shared" si="9"/>
        <v>5.0824796531255156E-2</v>
      </c>
    </row>
    <row r="311" spans="1:4" x14ac:dyDescent="0.25">
      <c r="A311">
        <f t="shared" si="8"/>
        <v>0</v>
      </c>
      <c r="B311">
        <v>0.57050425112018943</v>
      </c>
      <c r="C311">
        <v>0.52395844919167922</v>
      </c>
      <c r="D311">
        <f t="shared" si="9"/>
        <v>4.6545801928510211E-2</v>
      </c>
    </row>
    <row r="312" spans="1:4" x14ac:dyDescent="0.25">
      <c r="A312">
        <f t="shared" si="8"/>
        <v>0</v>
      </c>
      <c r="B312">
        <v>0.6259173527138161</v>
      </c>
      <c r="C312">
        <v>0.57815431182122301</v>
      </c>
      <c r="D312">
        <f t="shared" si="9"/>
        <v>4.7763040892593089E-2</v>
      </c>
    </row>
    <row r="313" spans="1:4" x14ac:dyDescent="0.25">
      <c r="A313">
        <f t="shared" si="8"/>
        <v>0</v>
      </c>
      <c r="B313">
        <v>0.60559685711314903</v>
      </c>
      <c r="C313">
        <v>0.5594889715812017</v>
      </c>
      <c r="D313">
        <f t="shared" si="9"/>
        <v>4.6107885531947335E-2</v>
      </c>
    </row>
    <row r="314" spans="1:4" x14ac:dyDescent="0.25">
      <c r="A314">
        <f t="shared" si="8"/>
        <v>0</v>
      </c>
      <c r="B314">
        <v>0.63102282693500378</v>
      </c>
      <c r="C314">
        <v>0.57560462784741495</v>
      </c>
      <c r="D314">
        <f t="shared" si="9"/>
        <v>5.5418199087588826E-2</v>
      </c>
    </row>
    <row r="315" spans="1:4" x14ac:dyDescent="0.25">
      <c r="A315">
        <f t="shared" si="8"/>
        <v>0</v>
      </c>
      <c r="B315">
        <v>0.58337321165938405</v>
      </c>
      <c r="C315">
        <v>0.52920027154881233</v>
      </c>
      <c r="D315">
        <f t="shared" si="9"/>
        <v>5.4172940110571721E-2</v>
      </c>
    </row>
    <row r="316" spans="1:4" x14ac:dyDescent="0.25">
      <c r="A316">
        <f t="shared" si="8"/>
        <v>0</v>
      </c>
      <c r="B316">
        <v>0.58772731714021675</v>
      </c>
      <c r="C316">
        <v>0.54319386050646812</v>
      </c>
      <c r="D316">
        <f t="shared" si="9"/>
        <v>4.4533456633748636E-2</v>
      </c>
    </row>
    <row r="317" spans="1:4" x14ac:dyDescent="0.25">
      <c r="A317">
        <f t="shared" si="8"/>
        <v>0</v>
      </c>
      <c r="B317">
        <v>0.61332339145253367</v>
      </c>
      <c r="C317">
        <v>0.57790174496100832</v>
      </c>
      <c r="D317">
        <f t="shared" si="9"/>
        <v>3.5421646491525349E-2</v>
      </c>
    </row>
    <row r="318" spans="1:4" x14ac:dyDescent="0.25">
      <c r="A318">
        <f t="shared" si="8"/>
        <v>0</v>
      </c>
      <c r="B318">
        <v>0.57954533328737745</v>
      </c>
      <c r="C318">
        <v>0.53560763482182927</v>
      </c>
      <c r="D318">
        <f t="shared" si="9"/>
        <v>4.3937698465548181E-2</v>
      </c>
    </row>
    <row r="319" spans="1:4" x14ac:dyDescent="0.25">
      <c r="A319">
        <f t="shared" si="8"/>
        <v>0</v>
      </c>
      <c r="B319">
        <v>0.66412619119156402</v>
      </c>
      <c r="C319">
        <v>0.62909378360207791</v>
      </c>
      <c r="D319">
        <f t="shared" si="9"/>
        <v>3.5032407589486114E-2</v>
      </c>
    </row>
    <row r="320" spans="1:4" x14ac:dyDescent="0.25">
      <c r="A320">
        <f t="shared" si="8"/>
        <v>0</v>
      </c>
      <c r="B320">
        <v>0.58614945002455199</v>
      </c>
      <c r="C320">
        <v>0.54330189314725341</v>
      </c>
      <c r="D320">
        <f t="shared" si="9"/>
        <v>4.2847556877298576E-2</v>
      </c>
    </row>
    <row r="321" spans="1:4" x14ac:dyDescent="0.25">
      <c r="A321">
        <f t="shared" si="8"/>
        <v>0</v>
      </c>
      <c r="B321">
        <v>0.58865193885477263</v>
      </c>
      <c r="C321">
        <v>0.53973586150786113</v>
      </c>
      <c r="D321">
        <f t="shared" si="9"/>
        <v>4.8916077346911502E-2</v>
      </c>
    </row>
    <row r="322" spans="1:4" x14ac:dyDescent="0.25">
      <c r="A322">
        <f t="shared" si="8"/>
        <v>0</v>
      </c>
      <c r="B322">
        <v>0.65561038338223798</v>
      </c>
      <c r="C322">
        <v>0.60213586236527383</v>
      </c>
      <c r="D322">
        <f t="shared" si="9"/>
        <v>5.3474521016964149E-2</v>
      </c>
    </row>
    <row r="323" spans="1:4" x14ac:dyDescent="0.25">
      <c r="A323">
        <f t="shared" si="8"/>
        <v>0</v>
      </c>
      <c r="B323">
        <v>0.62656179849035287</v>
      </c>
      <c r="C323">
        <v>0.57851775131695016</v>
      </c>
      <c r="D323">
        <f t="shared" si="9"/>
        <v>4.8044047173402715E-2</v>
      </c>
    </row>
    <row r="324" spans="1:4" x14ac:dyDescent="0.25">
      <c r="A324">
        <f t="shared" si="8"/>
        <v>0</v>
      </c>
      <c r="B324">
        <v>0.55738139109790708</v>
      </c>
      <c r="C324">
        <v>0.51286631558387974</v>
      </c>
      <c r="D324">
        <f t="shared" si="9"/>
        <v>4.4515075514027336E-2</v>
      </c>
    </row>
    <row r="325" spans="1:4" x14ac:dyDescent="0.25">
      <c r="A325">
        <f t="shared" si="8"/>
        <v>0</v>
      </c>
      <c r="B325">
        <v>0.59330518177893232</v>
      </c>
      <c r="C325">
        <v>0.52956227870993744</v>
      </c>
      <c r="D325">
        <f t="shared" si="9"/>
        <v>6.3742903068994883E-2</v>
      </c>
    </row>
    <row r="326" spans="1:4" x14ac:dyDescent="0.25">
      <c r="A326">
        <f t="shared" si="8"/>
        <v>0</v>
      </c>
      <c r="B326">
        <v>0.60094315410895416</v>
      </c>
      <c r="C326">
        <v>0.54939468549221437</v>
      </c>
      <c r="D326">
        <f t="shared" si="9"/>
        <v>5.1548468616739784E-2</v>
      </c>
    </row>
    <row r="327" spans="1:4" x14ac:dyDescent="0.25">
      <c r="A327">
        <f t="shared" si="8"/>
        <v>0</v>
      </c>
      <c r="B327">
        <v>0.60031039582000334</v>
      </c>
      <c r="C327">
        <v>0.53446406931438006</v>
      </c>
      <c r="D327">
        <f t="shared" si="9"/>
        <v>6.5846326505623276E-2</v>
      </c>
    </row>
    <row r="328" spans="1:4" x14ac:dyDescent="0.25">
      <c r="A328">
        <f t="shared" si="8"/>
        <v>0</v>
      </c>
      <c r="B328">
        <v>0.56299618112644367</v>
      </c>
      <c r="C328">
        <v>0.51528863529333035</v>
      </c>
      <c r="D328">
        <f t="shared" si="9"/>
        <v>4.7707545833113318E-2</v>
      </c>
    </row>
    <row r="329" spans="1:4" x14ac:dyDescent="0.25">
      <c r="A329">
        <f t="shared" si="8"/>
        <v>0</v>
      </c>
      <c r="B329">
        <v>0.60811082905979952</v>
      </c>
      <c r="C329">
        <v>0.55091222743680823</v>
      </c>
      <c r="D329">
        <f t="shared" si="9"/>
        <v>5.7198601622991285E-2</v>
      </c>
    </row>
    <row r="330" spans="1:4" x14ac:dyDescent="0.25">
      <c r="A330">
        <f t="shared" ref="A330:A393" si="10">IF(B330&gt;C330,0,1)</f>
        <v>0</v>
      </c>
      <c r="B330">
        <v>0.6236711540432901</v>
      </c>
      <c r="C330">
        <v>0.56788432129950828</v>
      </c>
      <c r="D330">
        <f t="shared" ref="D330:D393" si="11">B330-C330</f>
        <v>5.5786832743781822E-2</v>
      </c>
    </row>
    <row r="331" spans="1:4" x14ac:dyDescent="0.25">
      <c r="A331">
        <f t="shared" si="10"/>
        <v>0</v>
      </c>
      <c r="B331">
        <v>0.59066575100873497</v>
      </c>
      <c r="C331">
        <v>0.54801369397531319</v>
      </c>
      <c r="D331">
        <f t="shared" si="11"/>
        <v>4.2652057033421786E-2</v>
      </c>
    </row>
    <row r="332" spans="1:4" x14ac:dyDescent="0.25">
      <c r="A332">
        <f t="shared" si="10"/>
        <v>0</v>
      </c>
      <c r="B332">
        <v>0.56781160365924765</v>
      </c>
      <c r="C332">
        <v>0.51805796243315139</v>
      </c>
      <c r="D332">
        <f t="shared" si="11"/>
        <v>4.9753641226096268E-2</v>
      </c>
    </row>
    <row r="333" spans="1:4" x14ac:dyDescent="0.25">
      <c r="A333">
        <f t="shared" si="10"/>
        <v>0</v>
      </c>
      <c r="B333">
        <v>0.58276731165132811</v>
      </c>
      <c r="C333">
        <v>0.53845001416265503</v>
      </c>
      <c r="D333">
        <f t="shared" si="11"/>
        <v>4.431729748867308E-2</v>
      </c>
    </row>
    <row r="334" spans="1:4" x14ac:dyDescent="0.25">
      <c r="A334">
        <f t="shared" si="10"/>
        <v>0</v>
      </c>
      <c r="B334">
        <v>0.58831103675677121</v>
      </c>
      <c r="C334">
        <v>0.54189097644060213</v>
      </c>
      <c r="D334">
        <f t="shared" si="11"/>
        <v>4.6420060316169076E-2</v>
      </c>
    </row>
    <row r="335" spans="1:4" x14ac:dyDescent="0.25">
      <c r="A335">
        <f t="shared" si="10"/>
        <v>0</v>
      </c>
      <c r="B335">
        <v>0.5770923923607667</v>
      </c>
      <c r="C335">
        <v>0.52629817363504183</v>
      </c>
      <c r="D335">
        <f t="shared" si="11"/>
        <v>5.0794218725724871E-2</v>
      </c>
    </row>
    <row r="336" spans="1:4" x14ac:dyDescent="0.25">
      <c r="A336">
        <f t="shared" si="10"/>
        <v>0</v>
      </c>
      <c r="B336">
        <v>0.61403662607079013</v>
      </c>
      <c r="C336">
        <v>0.57079201752158182</v>
      </c>
      <c r="D336">
        <f t="shared" si="11"/>
        <v>4.3244608549208308E-2</v>
      </c>
    </row>
    <row r="337" spans="1:4" x14ac:dyDescent="0.25">
      <c r="A337">
        <f t="shared" si="10"/>
        <v>0</v>
      </c>
      <c r="B337">
        <v>0.62622868453371594</v>
      </c>
      <c r="C337">
        <v>0.58185528336631298</v>
      </c>
      <c r="D337">
        <f t="shared" si="11"/>
        <v>4.4373401167402959E-2</v>
      </c>
    </row>
    <row r="338" spans="1:4" x14ac:dyDescent="0.25">
      <c r="A338">
        <f t="shared" si="10"/>
        <v>0</v>
      </c>
      <c r="B338">
        <v>0.58820616027610306</v>
      </c>
      <c r="C338">
        <v>0.53208188139583201</v>
      </c>
      <c r="D338">
        <f t="shared" si="11"/>
        <v>5.612427888027105E-2</v>
      </c>
    </row>
    <row r="339" spans="1:4" x14ac:dyDescent="0.25">
      <c r="A339">
        <f t="shared" si="10"/>
        <v>0</v>
      </c>
      <c r="B339">
        <v>0.64661882484219524</v>
      </c>
      <c r="C339">
        <v>0.58342160016060374</v>
      </c>
      <c r="D339">
        <f t="shared" si="11"/>
        <v>6.3197224681591502E-2</v>
      </c>
    </row>
    <row r="340" spans="1:4" x14ac:dyDescent="0.25">
      <c r="A340">
        <f t="shared" si="10"/>
        <v>0</v>
      </c>
      <c r="B340">
        <v>0.58378952044388932</v>
      </c>
      <c r="C340">
        <v>0.5299938987316154</v>
      </c>
      <c r="D340">
        <f t="shared" si="11"/>
        <v>5.3795621712273922E-2</v>
      </c>
    </row>
    <row r="341" spans="1:4" x14ac:dyDescent="0.25">
      <c r="A341">
        <f t="shared" si="10"/>
        <v>0</v>
      </c>
      <c r="B341">
        <v>0.60447205538986415</v>
      </c>
      <c r="C341">
        <v>0.55108151240172276</v>
      </c>
      <c r="D341">
        <f t="shared" si="11"/>
        <v>5.3390542988141387E-2</v>
      </c>
    </row>
    <row r="342" spans="1:4" x14ac:dyDescent="0.25">
      <c r="A342">
        <f t="shared" si="10"/>
        <v>0</v>
      </c>
      <c r="B342">
        <v>0.5775768113542723</v>
      </c>
      <c r="C342">
        <v>0.5227549262721165</v>
      </c>
      <c r="D342">
        <f t="shared" si="11"/>
        <v>5.4821885082155797E-2</v>
      </c>
    </row>
    <row r="343" spans="1:4" x14ac:dyDescent="0.25">
      <c r="A343">
        <f t="shared" si="10"/>
        <v>0</v>
      </c>
      <c r="B343">
        <v>0.59357250314407384</v>
      </c>
      <c r="C343">
        <v>0.5433799964744922</v>
      </c>
      <c r="D343">
        <f t="shared" si="11"/>
        <v>5.0192506669581638E-2</v>
      </c>
    </row>
    <row r="344" spans="1:4" x14ac:dyDescent="0.25">
      <c r="A344">
        <f t="shared" si="10"/>
        <v>0</v>
      </c>
      <c r="B344">
        <v>0.58407329549387776</v>
      </c>
      <c r="C344">
        <v>0.51901777207899236</v>
      </c>
      <c r="D344">
        <f t="shared" si="11"/>
        <v>6.5055523414885408E-2</v>
      </c>
    </row>
    <row r="345" spans="1:4" x14ac:dyDescent="0.25">
      <c r="A345">
        <f t="shared" si="10"/>
        <v>0</v>
      </c>
      <c r="B345">
        <v>0.60935449146451526</v>
      </c>
      <c r="C345">
        <v>0.55820834914560147</v>
      </c>
      <c r="D345">
        <f t="shared" si="11"/>
        <v>5.114614231891379E-2</v>
      </c>
    </row>
    <row r="346" spans="1:4" x14ac:dyDescent="0.25">
      <c r="A346">
        <f t="shared" si="10"/>
        <v>0</v>
      </c>
      <c r="B346">
        <v>0.60234677885509091</v>
      </c>
      <c r="C346">
        <v>0.55556114032213599</v>
      </c>
      <c r="D346">
        <f t="shared" si="11"/>
        <v>4.6785638532954921E-2</v>
      </c>
    </row>
    <row r="347" spans="1:4" x14ac:dyDescent="0.25">
      <c r="A347">
        <f t="shared" si="10"/>
        <v>0</v>
      </c>
      <c r="B347">
        <v>0.61340076880168415</v>
      </c>
      <c r="C347">
        <v>0.56806703039329776</v>
      </c>
      <c r="D347">
        <f t="shared" si="11"/>
        <v>4.5333738408386393E-2</v>
      </c>
    </row>
    <row r="348" spans="1:4" x14ac:dyDescent="0.25">
      <c r="A348">
        <f t="shared" si="10"/>
        <v>0</v>
      </c>
      <c r="B348">
        <v>0.59963226827413385</v>
      </c>
      <c r="C348">
        <v>0.5368199448552039</v>
      </c>
      <c r="D348">
        <f t="shared" si="11"/>
        <v>6.281232341892995E-2</v>
      </c>
    </row>
    <row r="349" spans="1:4" x14ac:dyDescent="0.25">
      <c r="A349">
        <f t="shared" si="10"/>
        <v>0</v>
      </c>
      <c r="B349">
        <v>0.58766066304951614</v>
      </c>
      <c r="C349">
        <v>0.53567301581431881</v>
      </c>
      <c r="D349">
        <f t="shared" si="11"/>
        <v>5.1987647235197332E-2</v>
      </c>
    </row>
    <row r="350" spans="1:4" x14ac:dyDescent="0.25">
      <c r="A350">
        <f t="shared" si="10"/>
        <v>0</v>
      </c>
      <c r="B350">
        <v>0.59640843887866779</v>
      </c>
      <c r="C350">
        <v>0.54993713960440627</v>
      </c>
      <c r="D350">
        <f t="shared" si="11"/>
        <v>4.6471299274261524E-2</v>
      </c>
    </row>
    <row r="351" spans="1:4" x14ac:dyDescent="0.25">
      <c r="A351">
        <f t="shared" si="10"/>
        <v>0</v>
      </c>
      <c r="B351">
        <v>0.57447617167831422</v>
      </c>
      <c r="C351">
        <v>0.52582196521901881</v>
      </c>
      <c r="D351">
        <f t="shared" si="11"/>
        <v>4.8654206459295413E-2</v>
      </c>
    </row>
    <row r="352" spans="1:4" x14ac:dyDescent="0.25">
      <c r="A352">
        <f t="shared" si="10"/>
        <v>0</v>
      </c>
      <c r="B352">
        <v>0.62277979237417946</v>
      </c>
      <c r="C352">
        <v>0.5742189495614064</v>
      </c>
      <c r="D352">
        <f t="shared" si="11"/>
        <v>4.8560842812773064E-2</v>
      </c>
    </row>
    <row r="353" spans="1:4" x14ac:dyDescent="0.25">
      <c r="A353">
        <f t="shared" si="10"/>
        <v>0</v>
      </c>
      <c r="B353">
        <v>0.61127715414859418</v>
      </c>
      <c r="C353">
        <v>0.5545696979041681</v>
      </c>
      <c r="D353">
        <f t="shared" si="11"/>
        <v>5.670745624442608E-2</v>
      </c>
    </row>
    <row r="354" spans="1:4" x14ac:dyDescent="0.25">
      <c r="A354">
        <f t="shared" si="10"/>
        <v>0</v>
      </c>
      <c r="B354">
        <v>0.6083997828491553</v>
      </c>
      <c r="C354">
        <v>0.55592878462625628</v>
      </c>
      <c r="D354">
        <f t="shared" si="11"/>
        <v>5.2470998222899023E-2</v>
      </c>
    </row>
    <row r="355" spans="1:4" x14ac:dyDescent="0.25">
      <c r="A355">
        <f t="shared" si="10"/>
        <v>0</v>
      </c>
      <c r="B355">
        <v>0.58415854896911024</v>
      </c>
      <c r="C355">
        <v>0.53925905582813294</v>
      </c>
      <c r="D355">
        <f t="shared" si="11"/>
        <v>4.4899493140977298E-2</v>
      </c>
    </row>
    <row r="356" spans="1:4" x14ac:dyDescent="0.25">
      <c r="A356">
        <f t="shared" si="10"/>
        <v>0</v>
      </c>
      <c r="B356">
        <v>0.63378828338073145</v>
      </c>
      <c r="C356">
        <v>0.56863724974176844</v>
      </c>
      <c r="D356">
        <f t="shared" si="11"/>
        <v>6.5151033638963018E-2</v>
      </c>
    </row>
    <row r="357" spans="1:4" x14ac:dyDescent="0.25">
      <c r="A357">
        <f t="shared" si="10"/>
        <v>0</v>
      </c>
      <c r="B357">
        <v>0.60036868135433075</v>
      </c>
      <c r="C357">
        <v>0.55820203102086974</v>
      </c>
      <c r="D357">
        <f t="shared" si="11"/>
        <v>4.2166650333461009E-2</v>
      </c>
    </row>
    <row r="358" spans="1:4" x14ac:dyDescent="0.25">
      <c r="A358">
        <f t="shared" si="10"/>
        <v>0</v>
      </c>
      <c r="B358">
        <v>0.62671571706622975</v>
      </c>
      <c r="C358">
        <v>0.5647859220465743</v>
      </c>
      <c r="D358">
        <f t="shared" si="11"/>
        <v>6.1929795019655454E-2</v>
      </c>
    </row>
    <row r="359" spans="1:4" x14ac:dyDescent="0.25">
      <c r="A359">
        <f t="shared" si="10"/>
        <v>0</v>
      </c>
      <c r="B359">
        <v>0.6158143939323506</v>
      </c>
      <c r="C359">
        <v>0.58654114501423626</v>
      </c>
      <c r="D359">
        <f t="shared" si="11"/>
        <v>2.9273248918114336E-2</v>
      </c>
    </row>
    <row r="360" spans="1:4" x14ac:dyDescent="0.25">
      <c r="A360">
        <f t="shared" si="10"/>
        <v>0</v>
      </c>
      <c r="B360">
        <v>0.57412143892067058</v>
      </c>
      <c r="C360">
        <v>0.53685092399793632</v>
      </c>
      <c r="D360">
        <f t="shared" si="11"/>
        <v>3.7270514922734255E-2</v>
      </c>
    </row>
    <row r="361" spans="1:4" x14ac:dyDescent="0.25">
      <c r="A361">
        <f t="shared" si="10"/>
        <v>0</v>
      </c>
      <c r="B361">
        <v>0.62901376005096443</v>
      </c>
      <c r="C361">
        <v>0.56624337391963897</v>
      </c>
      <c r="D361">
        <f t="shared" si="11"/>
        <v>6.2770386131325462E-2</v>
      </c>
    </row>
    <row r="362" spans="1:4" x14ac:dyDescent="0.25">
      <c r="A362">
        <f t="shared" si="10"/>
        <v>0</v>
      </c>
      <c r="B362">
        <v>0.60308458286216848</v>
      </c>
      <c r="C362">
        <v>0.55919000012223941</v>
      </c>
      <c r="D362">
        <f t="shared" si="11"/>
        <v>4.3894582739929078E-2</v>
      </c>
    </row>
    <row r="363" spans="1:4" x14ac:dyDescent="0.25">
      <c r="A363">
        <f t="shared" si="10"/>
        <v>0</v>
      </c>
      <c r="B363">
        <v>0.60232813010020181</v>
      </c>
      <c r="C363">
        <v>0.54991614347619067</v>
      </c>
      <c r="D363">
        <f t="shared" si="11"/>
        <v>5.2411986624011142E-2</v>
      </c>
    </row>
    <row r="364" spans="1:4" x14ac:dyDescent="0.25">
      <c r="A364">
        <f t="shared" si="10"/>
        <v>0</v>
      </c>
      <c r="B364">
        <v>0.60019542498127998</v>
      </c>
      <c r="C364">
        <v>0.54919748702362825</v>
      </c>
      <c r="D364">
        <f t="shared" si="11"/>
        <v>5.0997937957651729E-2</v>
      </c>
    </row>
    <row r="365" spans="1:4" x14ac:dyDescent="0.25">
      <c r="A365">
        <f t="shared" si="10"/>
        <v>0</v>
      </c>
      <c r="B365">
        <v>0.55011906710097935</v>
      </c>
      <c r="C365">
        <v>0.49938425681500065</v>
      </c>
      <c r="D365">
        <f t="shared" si="11"/>
        <v>5.0734810285978704E-2</v>
      </c>
    </row>
    <row r="366" spans="1:4" x14ac:dyDescent="0.25">
      <c r="A366">
        <f t="shared" si="10"/>
        <v>0</v>
      </c>
      <c r="B366">
        <v>0.62929586089380984</v>
      </c>
      <c r="C366">
        <v>0.56018049517157609</v>
      </c>
      <c r="D366">
        <f t="shared" si="11"/>
        <v>6.9115365722233757E-2</v>
      </c>
    </row>
    <row r="367" spans="1:4" x14ac:dyDescent="0.25">
      <c r="A367">
        <f t="shared" si="10"/>
        <v>0</v>
      </c>
      <c r="B367">
        <v>0.61325343742783534</v>
      </c>
      <c r="C367">
        <v>0.5706807035624879</v>
      </c>
      <c r="D367">
        <f t="shared" si="11"/>
        <v>4.2572733865347434E-2</v>
      </c>
    </row>
    <row r="368" spans="1:4" x14ac:dyDescent="0.25">
      <c r="A368">
        <f t="shared" si="10"/>
        <v>0</v>
      </c>
      <c r="B368">
        <v>0.59901739631810869</v>
      </c>
      <c r="C368">
        <v>0.54414590911405225</v>
      </c>
      <c r="D368">
        <f t="shared" si="11"/>
        <v>5.4871487204056435E-2</v>
      </c>
    </row>
    <row r="369" spans="1:4" x14ac:dyDescent="0.25">
      <c r="A369">
        <f t="shared" si="10"/>
        <v>0</v>
      </c>
      <c r="B369">
        <v>0.57900765326063597</v>
      </c>
      <c r="C369">
        <v>0.53001223359722061</v>
      </c>
      <c r="D369">
        <f t="shared" si="11"/>
        <v>4.8995419663415363E-2</v>
      </c>
    </row>
    <row r="370" spans="1:4" x14ac:dyDescent="0.25">
      <c r="A370">
        <f t="shared" si="10"/>
        <v>0</v>
      </c>
      <c r="B370">
        <v>0.61402930295537039</v>
      </c>
      <c r="C370">
        <v>0.56797694132616261</v>
      </c>
      <c r="D370">
        <f t="shared" si="11"/>
        <v>4.6052361629207783E-2</v>
      </c>
    </row>
    <row r="371" spans="1:4" x14ac:dyDescent="0.25">
      <c r="A371">
        <f t="shared" si="10"/>
        <v>0</v>
      </c>
      <c r="B371">
        <v>0.60052680569259387</v>
      </c>
      <c r="C371">
        <v>0.5592220441828526</v>
      </c>
      <c r="D371">
        <f t="shared" si="11"/>
        <v>4.1304761509741272E-2</v>
      </c>
    </row>
    <row r="372" spans="1:4" x14ac:dyDescent="0.25">
      <c r="A372">
        <f t="shared" si="10"/>
        <v>0</v>
      </c>
      <c r="B372">
        <v>0.57955444648692445</v>
      </c>
      <c r="C372">
        <v>0.53043515154211307</v>
      </c>
      <c r="D372">
        <f t="shared" si="11"/>
        <v>4.9119294944811376E-2</v>
      </c>
    </row>
    <row r="373" spans="1:4" x14ac:dyDescent="0.25">
      <c r="A373">
        <f t="shared" si="10"/>
        <v>0</v>
      </c>
      <c r="B373">
        <v>0.58278629439911445</v>
      </c>
      <c r="C373">
        <v>0.53926077356682156</v>
      </c>
      <c r="D373">
        <f t="shared" si="11"/>
        <v>4.3525520832292885E-2</v>
      </c>
    </row>
    <row r="374" spans="1:4" x14ac:dyDescent="0.25">
      <c r="A374">
        <f t="shared" si="10"/>
        <v>0</v>
      </c>
      <c r="B374">
        <v>0.58976761947904499</v>
      </c>
      <c r="C374">
        <v>0.54017199923049264</v>
      </c>
      <c r="D374">
        <f t="shared" si="11"/>
        <v>4.9595620248552352E-2</v>
      </c>
    </row>
    <row r="375" spans="1:4" x14ac:dyDescent="0.25">
      <c r="A375">
        <f t="shared" si="10"/>
        <v>0</v>
      </c>
      <c r="B375">
        <v>0.5948638460174045</v>
      </c>
      <c r="C375">
        <v>0.54363416290879285</v>
      </c>
      <c r="D375">
        <f t="shared" si="11"/>
        <v>5.1229683108611646E-2</v>
      </c>
    </row>
    <row r="376" spans="1:4" x14ac:dyDescent="0.25">
      <c r="A376">
        <f t="shared" si="10"/>
        <v>0</v>
      </c>
      <c r="B376">
        <v>0.58752237538455176</v>
      </c>
      <c r="C376">
        <v>0.53440927470000543</v>
      </c>
      <c r="D376">
        <f t="shared" si="11"/>
        <v>5.3113100684546333E-2</v>
      </c>
    </row>
    <row r="377" spans="1:4" x14ac:dyDescent="0.25">
      <c r="A377">
        <f t="shared" si="10"/>
        <v>0</v>
      </c>
      <c r="B377">
        <v>0.58613963024562554</v>
      </c>
      <c r="C377">
        <v>0.53630028184962997</v>
      </c>
      <c r="D377">
        <f t="shared" si="11"/>
        <v>4.9839348395995575E-2</v>
      </c>
    </row>
    <row r="378" spans="1:4" x14ac:dyDescent="0.25">
      <c r="A378">
        <f t="shared" si="10"/>
        <v>0</v>
      </c>
      <c r="B378">
        <v>0.5993076746706093</v>
      </c>
      <c r="C378">
        <v>0.55004478995282857</v>
      </c>
      <c r="D378">
        <f t="shared" si="11"/>
        <v>4.9262884717780731E-2</v>
      </c>
    </row>
    <row r="379" spans="1:4" x14ac:dyDescent="0.25">
      <c r="A379">
        <f t="shared" si="10"/>
        <v>0</v>
      </c>
      <c r="B379">
        <v>0.59607608150726599</v>
      </c>
      <c r="C379">
        <v>0.55111722570460697</v>
      </c>
      <c r="D379">
        <f t="shared" si="11"/>
        <v>4.4958855802659015E-2</v>
      </c>
    </row>
    <row r="380" spans="1:4" x14ac:dyDescent="0.25">
      <c r="A380">
        <f t="shared" si="10"/>
        <v>0</v>
      </c>
      <c r="B380">
        <v>0.55449635256984964</v>
      </c>
      <c r="C380">
        <v>0.5154944234739921</v>
      </c>
      <c r="D380">
        <f t="shared" si="11"/>
        <v>3.9001929095857535E-2</v>
      </c>
    </row>
    <row r="381" spans="1:4" x14ac:dyDescent="0.25">
      <c r="A381">
        <f t="shared" si="10"/>
        <v>0</v>
      </c>
      <c r="B381">
        <v>0.65941169488592888</v>
      </c>
      <c r="C381">
        <v>0.61985328608126766</v>
      </c>
      <c r="D381">
        <f t="shared" si="11"/>
        <v>3.9558408804661216E-2</v>
      </c>
    </row>
    <row r="382" spans="1:4" x14ac:dyDescent="0.25">
      <c r="A382">
        <f t="shared" si="10"/>
        <v>0</v>
      </c>
      <c r="B382">
        <v>0.58842583307828045</v>
      </c>
      <c r="C382">
        <v>0.5356329553915069</v>
      </c>
      <c r="D382">
        <f t="shared" si="11"/>
        <v>5.2792877686773543E-2</v>
      </c>
    </row>
    <row r="383" spans="1:4" x14ac:dyDescent="0.25">
      <c r="A383">
        <f t="shared" si="10"/>
        <v>0</v>
      </c>
      <c r="B383">
        <v>0.59257557461230193</v>
      </c>
      <c r="C383">
        <v>0.55134542180098034</v>
      </c>
      <c r="D383">
        <f t="shared" si="11"/>
        <v>4.1230152811321585E-2</v>
      </c>
    </row>
    <row r="384" spans="1:4" x14ac:dyDescent="0.25">
      <c r="A384">
        <f t="shared" si="10"/>
        <v>0</v>
      </c>
      <c r="B384">
        <v>0.62076435556957832</v>
      </c>
      <c r="C384">
        <v>0.56998832473761674</v>
      </c>
      <c r="D384">
        <f t="shared" si="11"/>
        <v>5.0776030831961583E-2</v>
      </c>
    </row>
    <row r="385" spans="1:4" x14ac:dyDescent="0.25">
      <c r="A385">
        <f t="shared" si="10"/>
        <v>0</v>
      </c>
      <c r="B385">
        <v>0.57618894395901865</v>
      </c>
      <c r="C385">
        <v>0.52093584969919415</v>
      </c>
      <c r="D385">
        <f t="shared" si="11"/>
        <v>5.5253094259824498E-2</v>
      </c>
    </row>
    <row r="386" spans="1:4" x14ac:dyDescent="0.25">
      <c r="A386">
        <f t="shared" si="10"/>
        <v>0</v>
      </c>
      <c r="B386">
        <v>0.61734454394091565</v>
      </c>
      <c r="C386">
        <v>0.56727202048216807</v>
      </c>
      <c r="D386">
        <f t="shared" si="11"/>
        <v>5.0072523458747575E-2</v>
      </c>
    </row>
    <row r="387" spans="1:4" x14ac:dyDescent="0.25">
      <c r="A387">
        <f t="shared" si="10"/>
        <v>0</v>
      </c>
      <c r="B387">
        <v>0.62715174500342752</v>
      </c>
      <c r="C387">
        <v>0.58386269643286648</v>
      </c>
      <c r="D387">
        <f t="shared" si="11"/>
        <v>4.3289048570561039E-2</v>
      </c>
    </row>
    <row r="388" spans="1:4" x14ac:dyDescent="0.25">
      <c r="A388">
        <f t="shared" si="10"/>
        <v>0</v>
      </c>
      <c r="B388">
        <v>0.58838038914932544</v>
      </c>
      <c r="C388">
        <v>0.53744695281137378</v>
      </c>
      <c r="D388">
        <f t="shared" si="11"/>
        <v>5.0933436337951665E-2</v>
      </c>
    </row>
    <row r="389" spans="1:4" x14ac:dyDescent="0.25">
      <c r="A389">
        <f t="shared" si="10"/>
        <v>0</v>
      </c>
      <c r="B389">
        <v>0.55299120501053156</v>
      </c>
      <c r="C389">
        <v>0.51089264325820161</v>
      </c>
      <c r="D389">
        <f t="shared" si="11"/>
        <v>4.2098561752329955E-2</v>
      </c>
    </row>
    <row r="390" spans="1:4" x14ac:dyDescent="0.25">
      <c r="A390">
        <f t="shared" si="10"/>
        <v>0</v>
      </c>
      <c r="B390">
        <v>0.59849697049811768</v>
      </c>
      <c r="C390">
        <v>0.54624576359030175</v>
      </c>
      <c r="D390">
        <f t="shared" si="11"/>
        <v>5.2251206907815928E-2</v>
      </c>
    </row>
    <row r="391" spans="1:4" x14ac:dyDescent="0.25">
      <c r="A391">
        <f t="shared" si="10"/>
        <v>0</v>
      </c>
      <c r="B391">
        <v>0.65260391398587048</v>
      </c>
      <c r="C391">
        <v>0.60222936891281509</v>
      </c>
      <c r="D391">
        <f t="shared" si="11"/>
        <v>5.0374545073055388E-2</v>
      </c>
    </row>
    <row r="392" spans="1:4" x14ac:dyDescent="0.25">
      <c r="A392">
        <f t="shared" si="10"/>
        <v>0</v>
      </c>
      <c r="B392">
        <v>0.57153957250486076</v>
      </c>
      <c r="C392">
        <v>0.51970650272642993</v>
      </c>
      <c r="D392">
        <f t="shared" si="11"/>
        <v>5.1833069778430829E-2</v>
      </c>
    </row>
    <row r="393" spans="1:4" x14ac:dyDescent="0.25">
      <c r="A393">
        <f t="shared" si="10"/>
        <v>0</v>
      </c>
      <c r="B393">
        <v>0.61501264980058268</v>
      </c>
      <c r="C393">
        <v>0.55754444373975975</v>
      </c>
      <c r="D393">
        <f t="shared" si="11"/>
        <v>5.7468206060822924E-2</v>
      </c>
    </row>
    <row r="394" spans="1:4" x14ac:dyDescent="0.25">
      <c r="A394">
        <f t="shared" ref="A394:A457" si="12">IF(B394&gt;C394,0,1)</f>
        <v>0</v>
      </c>
      <c r="B394">
        <v>0.64329042389703683</v>
      </c>
      <c r="C394">
        <v>0.59325646968163859</v>
      </c>
      <c r="D394">
        <f t="shared" ref="D394:D457" si="13">B394-C394</f>
        <v>5.0033954215398246E-2</v>
      </c>
    </row>
    <row r="395" spans="1:4" x14ac:dyDescent="0.25">
      <c r="A395">
        <f t="shared" si="12"/>
        <v>0</v>
      </c>
      <c r="B395">
        <v>0.60445669931777357</v>
      </c>
      <c r="C395">
        <v>0.56013393166541614</v>
      </c>
      <c r="D395">
        <f t="shared" si="13"/>
        <v>4.4322767652357431E-2</v>
      </c>
    </row>
    <row r="396" spans="1:4" x14ac:dyDescent="0.25">
      <c r="A396">
        <f t="shared" si="12"/>
        <v>0</v>
      </c>
      <c r="B396">
        <v>0.6177339541934691</v>
      </c>
      <c r="C396">
        <v>0.5563417874991694</v>
      </c>
      <c r="D396">
        <f t="shared" si="13"/>
        <v>6.1392166694299699E-2</v>
      </c>
    </row>
    <row r="397" spans="1:4" x14ac:dyDescent="0.25">
      <c r="A397">
        <f t="shared" si="12"/>
        <v>0</v>
      </c>
      <c r="B397">
        <v>0.60168469642259892</v>
      </c>
      <c r="C397">
        <v>0.55023109437721873</v>
      </c>
      <c r="D397">
        <f t="shared" si="13"/>
        <v>5.1453602045380187E-2</v>
      </c>
    </row>
    <row r="398" spans="1:4" x14ac:dyDescent="0.25">
      <c r="A398">
        <f t="shared" si="12"/>
        <v>0</v>
      </c>
      <c r="B398">
        <v>0.65763772022833122</v>
      </c>
      <c r="C398">
        <v>0.61011647823337323</v>
      </c>
      <c r="D398">
        <f t="shared" si="13"/>
        <v>4.7521241994957997E-2</v>
      </c>
    </row>
    <row r="399" spans="1:4" x14ac:dyDescent="0.25">
      <c r="A399">
        <f t="shared" si="12"/>
        <v>0</v>
      </c>
      <c r="B399">
        <v>0.61861812297743646</v>
      </c>
      <c r="C399">
        <v>0.56155565857432521</v>
      </c>
      <c r="D399">
        <f t="shared" si="13"/>
        <v>5.7062464403111246E-2</v>
      </c>
    </row>
    <row r="400" spans="1:4" x14ac:dyDescent="0.25">
      <c r="A400">
        <f t="shared" si="12"/>
        <v>0</v>
      </c>
      <c r="B400">
        <v>0.68246357731239637</v>
      </c>
      <c r="C400">
        <v>0.62704180052258207</v>
      </c>
      <c r="D400">
        <f t="shared" si="13"/>
        <v>5.5421776789814303E-2</v>
      </c>
    </row>
    <row r="401" spans="1:4" x14ac:dyDescent="0.25">
      <c r="A401">
        <f t="shared" si="12"/>
        <v>0</v>
      </c>
      <c r="B401">
        <v>0.65676128919325993</v>
      </c>
      <c r="C401">
        <v>0.61723702939755687</v>
      </c>
      <c r="D401">
        <f t="shared" si="13"/>
        <v>3.9524259795703065E-2</v>
      </c>
    </row>
    <row r="402" spans="1:4" x14ac:dyDescent="0.25">
      <c r="A402">
        <f t="shared" si="12"/>
        <v>0</v>
      </c>
      <c r="B402">
        <v>0.60546536323345912</v>
      </c>
      <c r="C402">
        <v>0.54787224451873295</v>
      </c>
      <c r="D402">
        <f t="shared" si="13"/>
        <v>5.7593118714726166E-2</v>
      </c>
    </row>
    <row r="403" spans="1:4" x14ac:dyDescent="0.25">
      <c r="A403">
        <f t="shared" si="12"/>
        <v>0</v>
      </c>
      <c r="B403">
        <v>0.54695086585506414</v>
      </c>
      <c r="C403">
        <v>0.4947189416084572</v>
      </c>
      <c r="D403">
        <f t="shared" si="13"/>
        <v>5.2231924246606942E-2</v>
      </c>
    </row>
    <row r="404" spans="1:4" x14ac:dyDescent="0.25">
      <c r="A404">
        <f t="shared" si="12"/>
        <v>0</v>
      </c>
      <c r="B404">
        <v>0.62224049237057411</v>
      </c>
      <c r="C404">
        <v>0.56611930945693478</v>
      </c>
      <c r="D404">
        <f t="shared" si="13"/>
        <v>5.6121182913639323E-2</v>
      </c>
    </row>
    <row r="405" spans="1:4" x14ac:dyDescent="0.25">
      <c r="A405">
        <f t="shared" si="12"/>
        <v>0</v>
      </c>
      <c r="B405">
        <v>0.58709237484705723</v>
      </c>
      <c r="C405">
        <v>0.5355698023124309</v>
      </c>
      <c r="D405">
        <f t="shared" si="13"/>
        <v>5.1522572534626332E-2</v>
      </c>
    </row>
    <row r="406" spans="1:4" x14ac:dyDescent="0.25">
      <c r="A406">
        <f t="shared" si="12"/>
        <v>0</v>
      </c>
      <c r="B406">
        <v>0.572394956846486</v>
      </c>
      <c r="C406">
        <v>0.52560924441374479</v>
      </c>
      <c r="D406">
        <f t="shared" si="13"/>
        <v>4.6785712432741211E-2</v>
      </c>
    </row>
    <row r="407" spans="1:4" x14ac:dyDescent="0.25">
      <c r="A407">
        <f t="shared" si="12"/>
        <v>0</v>
      </c>
      <c r="B407">
        <v>0.61794844693554607</v>
      </c>
      <c r="C407">
        <v>0.5754925915588146</v>
      </c>
      <c r="D407">
        <f t="shared" si="13"/>
        <v>4.2455855376731466E-2</v>
      </c>
    </row>
    <row r="408" spans="1:4" x14ac:dyDescent="0.25">
      <c r="A408">
        <f t="shared" si="12"/>
        <v>0</v>
      </c>
      <c r="B408">
        <v>0.60692011218950737</v>
      </c>
      <c r="C408">
        <v>0.56191053904517918</v>
      </c>
      <c r="D408">
        <f t="shared" si="13"/>
        <v>4.5009573144328185E-2</v>
      </c>
    </row>
    <row r="409" spans="1:4" x14ac:dyDescent="0.25">
      <c r="A409">
        <f t="shared" si="12"/>
        <v>0</v>
      </c>
      <c r="B409">
        <v>0.59777827115051507</v>
      </c>
      <c r="C409">
        <v>0.54271951421272002</v>
      </c>
      <c r="D409">
        <f t="shared" si="13"/>
        <v>5.505875693779505E-2</v>
      </c>
    </row>
    <row r="410" spans="1:4" x14ac:dyDescent="0.25">
      <c r="A410">
        <f t="shared" si="12"/>
        <v>0</v>
      </c>
      <c r="B410">
        <v>0.63789580058801054</v>
      </c>
      <c r="C410">
        <v>0.58593896000500501</v>
      </c>
      <c r="D410">
        <f t="shared" si="13"/>
        <v>5.1956840583005537E-2</v>
      </c>
    </row>
    <row r="411" spans="1:4" x14ac:dyDescent="0.25">
      <c r="A411">
        <f t="shared" si="12"/>
        <v>0</v>
      </c>
      <c r="B411">
        <v>0.59354315462599705</v>
      </c>
      <c r="C411">
        <v>0.54679249578269995</v>
      </c>
      <c r="D411">
        <f t="shared" si="13"/>
        <v>4.6750658843297099E-2</v>
      </c>
    </row>
    <row r="412" spans="1:4" x14ac:dyDescent="0.25">
      <c r="A412">
        <f t="shared" si="12"/>
        <v>0</v>
      </c>
      <c r="B412">
        <v>0.61217289468920377</v>
      </c>
      <c r="C412">
        <v>0.54464293498035576</v>
      </c>
      <c r="D412">
        <f t="shared" si="13"/>
        <v>6.7529959708848009E-2</v>
      </c>
    </row>
    <row r="413" spans="1:4" x14ac:dyDescent="0.25">
      <c r="A413">
        <f t="shared" si="12"/>
        <v>0</v>
      </c>
      <c r="B413">
        <v>0.58288734258794694</v>
      </c>
      <c r="C413">
        <v>0.54054283704107009</v>
      </c>
      <c r="D413">
        <f t="shared" si="13"/>
        <v>4.2344505546876854E-2</v>
      </c>
    </row>
    <row r="414" spans="1:4" x14ac:dyDescent="0.25">
      <c r="A414">
        <f t="shared" si="12"/>
        <v>0</v>
      </c>
      <c r="B414">
        <v>0.5985384178983616</v>
      </c>
      <c r="C414">
        <v>0.54451893866853662</v>
      </c>
      <c r="D414">
        <f t="shared" si="13"/>
        <v>5.4019479229824974E-2</v>
      </c>
    </row>
    <row r="415" spans="1:4" x14ac:dyDescent="0.25">
      <c r="A415">
        <f t="shared" si="12"/>
        <v>0</v>
      </c>
      <c r="B415">
        <v>0.65522069223972723</v>
      </c>
      <c r="C415">
        <v>0.60817615871381225</v>
      </c>
      <c r="D415">
        <f t="shared" si="13"/>
        <v>4.7044533525914978E-2</v>
      </c>
    </row>
    <row r="416" spans="1:4" x14ac:dyDescent="0.25">
      <c r="A416">
        <f t="shared" si="12"/>
        <v>0</v>
      </c>
      <c r="B416">
        <v>0.54672346185032661</v>
      </c>
      <c r="C416">
        <v>0.50054904050028259</v>
      </c>
      <c r="D416">
        <f t="shared" si="13"/>
        <v>4.6174421350044015E-2</v>
      </c>
    </row>
    <row r="417" spans="1:4" x14ac:dyDescent="0.25">
      <c r="A417">
        <f t="shared" si="12"/>
        <v>0</v>
      </c>
      <c r="B417">
        <v>0.638345081329452</v>
      </c>
      <c r="C417">
        <v>0.60579313926085321</v>
      </c>
      <c r="D417">
        <f t="shared" si="13"/>
        <v>3.2551942068598794E-2</v>
      </c>
    </row>
    <row r="418" spans="1:4" x14ac:dyDescent="0.25">
      <c r="A418">
        <f t="shared" si="12"/>
        <v>0</v>
      </c>
      <c r="B418">
        <v>0.58350390117033513</v>
      </c>
      <c r="C418">
        <v>0.53033433684372322</v>
      </c>
      <c r="D418">
        <f t="shared" si="13"/>
        <v>5.3169564326611907E-2</v>
      </c>
    </row>
    <row r="419" spans="1:4" x14ac:dyDescent="0.25">
      <c r="A419">
        <f t="shared" si="12"/>
        <v>0</v>
      </c>
      <c r="B419">
        <v>0.60696364532977909</v>
      </c>
      <c r="C419">
        <v>0.55853810719563479</v>
      </c>
      <c r="D419">
        <f t="shared" si="13"/>
        <v>4.8425538134144297E-2</v>
      </c>
    </row>
    <row r="420" spans="1:4" x14ac:dyDescent="0.25">
      <c r="A420">
        <f t="shared" si="12"/>
        <v>0</v>
      </c>
      <c r="B420">
        <v>0.60746601895273744</v>
      </c>
      <c r="C420">
        <v>0.54599119425415477</v>
      </c>
      <c r="D420">
        <f t="shared" si="13"/>
        <v>6.1474824698582675E-2</v>
      </c>
    </row>
    <row r="421" spans="1:4" x14ac:dyDescent="0.25">
      <c r="A421">
        <f t="shared" si="12"/>
        <v>0</v>
      </c>
      <c r="B421">
        <v>0.57722567364828214</v>
      </c>
      <c r="C421">
        <v>0.53110533352731404</v>
      </c>
      <c r="D421">
        <f t="shared" si="13"/>
        <v>4.6120340120968106E-2</v>
      </c>
    </row>
    <row r="422" spans="1:4" x14ac:dyDescent="0.25">
      <c r="A422">
        <f t="shared" si="12"/>
        <v>0</v>
      </c>
      <c r="B422">
        <v>0.6062083236405672</v>
      </c>
      <c r="C422">
        <v>0.5721778967950133</v>
      </c>
      <c r="D422">
        <f t="shared" si="13"/>
        <v>3.4030426845553907E-2</v>
      </c>
    </row>
    <row r="423" spans="1:4" x14ac:dyDescent="0.25">
      <c r="A423">
        <f t="shared" si="12"/>
        <v>0</v>
      </c>
      <c r="B423">
        <v>0.62579584864985194</v>
      </c>
      <c r="C423">
        <v>0.57885264067408304</v>
      </c>
      <c r="D423">
        <f t="shared" si="13"/>
        <v>4.6943207975768897E-2</v>
      </c>
    </row>
    <row r="424" spans="1:4" x14ac:dyDescent="0.25">
      <c r="A424">
        <f t="shared" si="12"/>
        <v>0</v>
      </c>
      <c r="B424">
        <v>0.60642170295067321</v>
      </c>
      <c r="C424">
        <v>0.54901153161888583</v>
      </c>
      <c r="D424">
        <f t="shared" si="13"/>
        <v>5.7410171331787385E-2</v>
      </c>
    </row>
    <row r="425" spans="1:4" x14ac:dyDescent="0.25">
      <c r="A425">
        <f t="shared" si="12"/>
        <v>0</v>
      </c>
      <c r="B425">
        <v>0.6510445032117651</v>
      </c>
      <c r="C425">
        <v>0.59846959892676244</v>
      </c>
      <c r="D425">
        <f t="shared" si="13"/>
        <v>5.2574904285002666E-2</v>
      </c>
    </row>
    <row r="426" spans="1:4" x14ac:dyDescent="0.25">
      <c r="A426">
        <f t="shared" si="12"/>
        <v>0</v>
      </c>
      <c r="B426">
        <v>0.56802776681780587</v>
      </c>
      <c r="C426">
        <v>0.52099490854127006</v>
      </c>
      <c r="D426">
        <f t="shared" si="13"/>
        <v>4.7032858276535805E-2</v>
      </c>
    </row>
    <row r="427" spans="1:4" x14ac:dyDescent="0.25">
      <c r="A427">
        <f t="shared" si="12"/>
        <v>0</v>
      </c>
      <c r="B427">
        <v>0.56833927856389566</v>
      </c>
      <c r="C427">
        <v>0.52551475936655834</v>
      </c>
      <c r="D427">
        <f t="shared" si="13"/>
        <v>4.2824519197337318E-2</v>
      </c>
    </row>
    <row r="428" spans="1:4" x14ac:dyDescent="0.25">
      <c r="A428">
        <f t="shared" si="12"/>
        <v>0</v>
      </c>
      <c r="B428">
        <v>0.6066595849594989</v>
      </c>
      <c r="C428">
        <v>0.5525554737829298</v>
      </c>
      <c r="D428">
        <f t="shared" si="13"/>
        <v>5.4104111176569103E-2</v>
      </c>
    </row>
    <row r="429" spans="1:4" x14ac:dyDescent="0.25">
      <c r="A429">
        <f t="shared" si="12"/>
        <v>0</v>
      </c>
      <c r="B429">
        <v>0.61556848364803596</v>
      </c>
      <c r="C429">
        <v>0.56352535910268831</v>
      </c>
      <c r="D429">
        <f t="shared" si="13"/>
        <v>5.2043124545347652E-2</v>
      </c>
    </row>
    <row r="430" spans="1:4" x14ac:dyDescent="0.25">
      <c r="A430">
        <f t="shared" si="12"/>
        <v>0</v>
      </c>
      <c r="B430">
        <v>0.61698721505036935</v>
      </c>
      <c r="C430">
        <v>0.56400948993250122</v>
      </c>
      <c r="D430">
        <f t="shared" si="13"/>
        <v>5.2977725117868135E-2</v>
      </c>
    </row>
    <row r="431" spans="1:4" x14ac:dyDescent="0.25">
      <c r="A431">
        <f t="shared" si="12"/>
        <v>0</v>
      </c>
      <c r="B431">
        <v>0.57014266862905649</v>
      </c>
      <c r="C431">
        <v>0.52262410445862539</v>
      </c>
      <c r="D431">
        <f t="shared" si="13"/>
        <v>4.7518564170431099E-2</v>
      </c>
    </row>
    <row r="432" spans="1:4" x14ac:dyDescent="0.25">
      <c r="A432">
        <f t="shared" si="12"/>
        <v>0</v>
      </c>
      <c r="B432">
        <v>0.59430162247206109</v>
      </c>
      <c r="C432">
        <v>0.53237322998380021</v>
      </c>
      <c r="D432">
        <f t="shared" si="13"/>
        <v>6.1928392488260875E-2</v>
      </c>
    </row>
    <row r="433" spans="1:4" x14ac:dyDescent="0.25">
      <c r="A433">
        <f t="shared" si="12"/>
        <v>0</v>
      </c>
      <c r="B433">
        <v>0.63736988570311104</v>
      </c>
      <c r="C433">
        <v>0.5974390615011832</v>
      </c>
      <c r="D433">
        <f t="shared" si="13"/>
        <v>3.9930824201927839E-2</v>
      </c>
    </row>
    <row r="434" spans="1:4" x14ac:dyDescent="0.25">
      <c r="A434">
        <f t="shared" si="12"/>
        <v>0</v>
      </c>
      <c r="B434">
        <v>0.59450466490408904</v>
      </c>
      <c r="C434">
        <v>0.54397686523913191</v>
      </c>
      <c r="D434">
        <f t="shared" si="13"/>
        <v>5.0527799664957129E-2</v>
      </c>
    </row>
    <row r="435" spans="1:4" x14ac:dyDescent="0.25">
      <c r="A435">
        <f t="shared" si="12"/>
        <v>0</v>
      </c>
      <c r="B435">
        <v>0.60684708692510991</v>
      </c>
      <c r="C435">
        <v>0.55761069766603732</v>
      </c>
      <c r="D435">
        <f t="shared" si="13"/>
        <v>4.9236389259072588E-2</v>
      </c>
    </row>
    <row r="436" spans="1:4" x14ac:dyDescent="0.25">
      <c r="A436">
        <f t="shared" si="12"/>
        <v>0</v>
      </c>
      <c r="B436">
        <v>0.58241352005072489</v>
      </c>
      <c r="C436">
        <v>0.51401816847160575</v>
      </c>
      <c r="D436">
        <f t="shared" si="13"/>
        <v>6.8395351579119135E-2</v>
      </c>
    </row>
    <row r="437" spans="1:4" x14ac:dyDescent="0.25">
      <c r="A437">
        <f t="shared" si="12"/>
        <v>0</v>
      </c>
      <c r="B437">
        <v>0.58320751408707938</v>
      </c>
      <c r="C437">
        <v>0.53362985467780188</v>
      </c>
      <c r="D437">
        <f t="shared" si="13"/>
        <v>4.9577659409277497E-2</v>
      </c>
    </row>
    <row r="438" spans="1:4" x14ac:dyDescent="0.25">
      <c r="A438">
        <f t="shared" si="12"/>
        <v>0</v>
      </c>
      <c r="B438">
        <v>0.61404210573949314</v>
      </c>
      <c r="C438">
        <v>0.55196372968621554</v>
      </c>
      <c r="D438">
        <f t="shared" si="13"/>
        <v>6.2078376053277595E-2</v>
      </c>
    </row>
    <row r="439" spans="1:4" x14ac:dyDescent="0.25">
      <c r="A439">
        <f t="shared" si="12"/>
        <v>0</v>
      </c>
      <c r="B439">
        <v>0.57973547838294026</v>
      </c>
      <c r="C439">
        <v>0.53005089744214851</v>
      </c>
      <c r="D439">
        <f t="shared" si="13"/>
        <v>4.9684580940791756E-2</v>
      </c>
    </row>
    <row r="440" spans="1:4" x14ac:dyDescent="0.25">
      <c r="A440">
        <f t="shared" si="12"/>
        <v>0</v>
      </c>
      <c r="B440">
        <v>0.56591991150399146</v>
      </c>
      <c r="C440">
        <v>0.52559713842920242</v>
      </c>
      <c r="D440">
        <f t="shared" si="13"/>
        <v>4.0322773074789042E-2</v>
      </c>
    </row>
    <row r="441" spans="1:4" x14ac:dyDescent="0.25">
      <c r="A441">
        <f t="shared" si="12"/>
        <v>0</v>
      </c>
      <c r="B441">
        <v>0.61206410404139422</v>
      </c>
      <c r="C441">
        <v>0.55977101448725808</v>
      </c>
      <c r="D441">
        <f t="shared" si="13"/>
        <v>5.2293089554136141E-2</v>
      </c>
    </row>
    <row r="442" spans="1:4" x14ac:dyDescent="0.25">
      <c r="A442">
        <f t="shared" si="12"/>
        <v>0</v>
      </c>
      <c r="B442">
        <v>0.59522044529032025</v>
      </c>
      <c r="C442">
        <v>0.54410438111840642</v>
      </c>
      <c r="D442">
        <f t="shared" si="13"/>
        <v>5.1116064171913833E-2</v>
      </c>
    </row>
    <row r="443" spans="1:4" x14ac:dyDescent="0.25">
      <c r="A443">
        <f t="shared" si="12"/>
        <v>0</v>
      </c>
      <c r="B443">
        <v>0.59774342619062559</v>
      </c>
      <c r="C443">
        <v>0.54227361363639093</v>
      </c>
      <c r="D443">
        <f t="shared" si="13"/>
        <v>5.5469812554234665E-2</v>
      </c>
    </row>
    <row r="444" spans="1:4" x14ac:dyDescent="0.25">
      <c r="A444">
        <f t="shared" si="12"/>
        <v>0</v>
      </c>
      <c r="B444">
        <v>0.56837414097110173</v>
      </c>
      <c r="C444">
        <v>0.51780201399076586</v>
      </c>
      <c r="D444">
        <f t="shared" si="13"/>
        <v>5.0572126980335863E-2</v>
      </c>
    </row>
    <row r="445" spans="1:4" x14ac:dyDescent="0.25">
      <c r="A445">
        <f t="shared" si="12"/>
        <v>0</v>
      </c>
      <c r="B445">
        <v>0.61405466689359212</v>
      </c>
      <c r="C445">
        <v>0.55917203638024449</v>
      </c>
      <c r="D445">
        <f t="shared" si="13"/>
        <v>5.488263051334763E-2</v>
      </c>
    </row>
    <row r="446" spans="1:4" x14ac:dyDescent="0.25">
      <c r="A446">
        <f t="shared" si="12"/>
        <v>0</v>
      </c>
      <c r="B446">
        <v>0.54466804987101092</v>
      </c>
      <c r="C446">
        <v>0.50356188613499686</v>
      </c>
      <c r="D446">
        <f t="shared" si="13"/>
        <v>4.1106163736014056E-2</v>
      </c>
    </row>
    <row r="447" spans="1:4" x14ac:dyDescent="0.25">
      <c r="A447">
        <f t="shared" si="12"/>
        <v>0</v>
      </c>
      <c r="B447">
        <v>0.6222354590848973</v>
      </c>
      <c r="C447">
        <v>0.5668225568357782</v>
      </c>
      <c r="D447">
        <f t="shared" si="13"/>
        <v>5.54129022491191E-2</v>
      </c>
    </row>
    <row r="448" spans="1:4" x14ac:dyDescent="0.25">
      <c r="A448">
        <f t="shared" si="12"/>
        <v>0</v>
      </c>
      <c r="B448">
        <v>0.61296387666974572</v>
      </c>
      <c r="C448">
        <v>0.55601407650712842</v>
      </c>
      <c r="D448">
        <f t="shared" si="13"/>
        <v>5.6949800162617303E-2</v>
      </c>
    </row>
    <row r="449" spans="1:4" x14ac:dyDescent="0.25">
      <c r="A449">
        <f t="shared" si="12"/>
        <v>0</v>
      </c>
      <c r="B449">
        <v>0.58757116065536452</v>
      </c>
      <c r="C449">
        <v>0.53570984550856759</v>
      </c>
      <c r="D449">
        <f t="shared" si="13"/>
        <v>5.1861315146796927E-2</v>
      </c>
    </row>
    <row r="450" spans="1:4" x14ac:dyDescent="0.25">
      <c r="A450">
        <f t="shared" si="12"/>
        <v>0</v>
      </c>
      <c r="B450">
        <v>0.60285667712820745</v>
      </c>
      <c r="C450">
        <v>0.55168329574782093</v>
      </c>
      <c r="D450">
        <f t="shared" si="13"/>
        <v>5.1173381380386518E-2</v>
      </c>
    </row>
    <row r="451" spans="1:4" x14ac:dyDescent="0.25">
      <c r="A451">
        <f t="shared" si="12"/>
        <v>0</v>
      </c>
      <c r="B451">
        <v>0.62979477778202586</v>
      </c>
      <c r="C451">
        <v>0.57627787136876352</v>
      </c>
      <c r="D451">
        <f t="shared" si="13"/>
        <v>5.3516906413262344E-2</v>
      </c>
    </row>
    <row r="452" spans="1:4" x14ac:dyDescent="0.25">
      <c r="A452">
        <f t="shared" si="12"/>
        <v>0</v>
      </c>
      <c r="B452">
        <v>0.6026103260446305</v>
      </c>
      <c r="C452">
        <v>0.54966189661232701</v>
      </c>
      <c r="D452">
        <f t="shared" si="13"/>
        <v>5.294842943230349E-2</v>
      </c>
    </row>
    <row r="453" spans="1:4" x14ac:dyDescent="0.25">
      <c r="A453">
        <f t="shared" si="12"/>
        <v>0</v>
      </c>
      <c r="B453">
        <v>0.58942748065363237</v>
      </c>
      <c r="C453">
        <v>0.53561789487194467</v>
      </c>
      <c r="D453">
        <f t="shared" si="13"/>
        <v>5.3809585781687708E-2</v>
      </c>
    </row>
    <row r="454" spans="1:4" x14ac:dyDescent="0.25">
      <c r="A454">
        <f t="shared" si="12"/>
        <v>0</v>
      </c>
      <c r="B454">
        <v>0.58830323846032584</v>
      </c>
      <c r="C454">
        <v>0.53257316037712876</v>
      </c>
      <c r="D454">
        <f t="shared" si="13"/>
        <v>5.5730078083197077E-2</v>
      </c>
    </row>
    <row r="455" spans="1:4" x14ac:dyDescent="0.25">
      <c r="A455">
        <f t="shared" si="12"/>
        <v>0</v>
      </c>
      <c r="B455">
        <v>0.60216280663941579</v>
      </c>
      <c r="C455">
        <v>0.5480711774823388</v>
      </c>
      <c r="D455">
        <f t="shared" si="13"/>
        <v>5.4091629157076992E-2</v>
      </c>
    </row>
    <row r="456" spans="1:4" x14ac:dyDescent="0.25">
      <c r="A456">
        <f t="shared" si="12"/>
        <v>0</v>
      </c>
      <c r="B456">
        <v>0.59669695857210281</v>
      </c>
      <c r="C456">
        <v>0.55365857112609418</v>
      </c>
      <c r="D456">
        <f t="shared" si="13"/>
        <v>4.303838744600863E-2</v>
      </c>
    </row>
    <row r="457" spans="1:4" x14ac:dyDescent="0.25">
      <c r="A457">
        <f t="shared" si="12"/>
        <v>0</v>
      </c>
      <c r="B457">
        <v>0.64233704321379359</v>
      </c>
      <c r="C457">
        <v>0.59249610367267525</v>
      </c>
      <c r="D457">
        <f t="shared" si="13"/>
        <v>4.9840939541118345E-2</v>
      </c>
    </row>
    <row r="458" spans="1:4" x14ac:dyDescent="0.25">
      <c r="A458">
        <f t="shared" ref="A458:A521" si="14">IF(B458&gt;C458,0,1)</f>
        <v>0</v>
      </c>
      <c r="B458">
        <v>0.61195104895729735</v>
      </c>
      <c r="C458">
        <v>0.56653726996625509</v>
      </c>
      <c r="D458">
        <f t="shared" ref="D458:D521" si="15">B458-C458</f>
        <v>4.5413778991042264E-2</v>
      </c>
    </row>
    <row r="459" spans="1:4" x14ac:dyDescent="0.25">
      <c r="A459">
        <f t="shared" si="14"/>
        <v>0</v>
      </c>
      <c r="B459">
        <v>0.58856743301379433</v>
      </c>
      <c r="C459">
        <v>0.54809450608420163</v>
      </c>
      <c r="D459">
        <f t="shared" si="15"/>
        <v>4.0472926929592701E-2</v>
      </c>
    </row>
    <row r="460" spans="1:4" x14ac:dyDescent="0.25">
      <c r="A460">
        <f t="shared" si="14"/>
        <v>0</v>
      </c>
      <c r="B460">
        <v>0.54636547424620585</v>
      </c>
      <c r="C460">
        <v>0.49973912079306715</v>
      </c>
      <c r="D460">
        <f t="shared" si="15"/>
        <v>4.6626353453138702E-2</v>
      </c>
    </row>
    <row r="461" spans="1:4" x14ac:dyDescent="0.25">
      <c r="A461">
        <f t="shared" si="14"/>
        <v>0</v>
      </c>
      <c r="B461">
        <v>0.59857397077095231</v>
      </c>
      <c r="C461">
        <v>0.56110898498202777</v>
      </c>
      <c r="D461">
        <f t="shared" si="15"/>
        <v>3.7464985788924543E-2</v>
      </c>
    </row>
    <row r="462" spans="1:4" x14ac:dyDescent="0.25">
      <c r="A462">
        <f t="shared" si="14"/>
        <v>0</v>
      </c>
      <c r="B462">
        <v>0.56912593210201368</v>
      </c>
      <c r="C462">
        <v>0.52670801600929162</v>
      </c>
      <c r="D462">
        <f t="shared" si="15"/>
        <v>4.2417916092722052E-2</v>
      </c>
    </row>
    <row r="463" spans="1:4" x14ac:dyDescent="0.25">
      <c r="A463">
        <f t="shared" si="14"/>
        <v>0</v>
      </c>
      <c r="B463">
        <v>0.55674447259237869</v>
      </c>
      <c r="C463">
        <v>0.52968627670835389</v>
      </c>
      <c r="D463">
        <f t="shared" si="15"/>
        <v>2.7058195884024805E-2</v>
      </c>
    </row>
    <row r="464" spans="1:4" x14ac:dyDescent="0.25">
      <c r="A464">
        <f t="shared" si="14"/>
        <v>0</v>
      </c>
      <c r="B464">
        <v>0.60544343356789676</v>
      </c>
      <c r="C464">
        <v>0.55281262637069273</v>
      </c>
      <c r="D464">
        <f t="shared" si="15"/>
        <v>5.2630807197204033E-2</v>
      </c>
    </row>
    <row r="465" spans="1:4" x14ac:dyDescent="0.25">
      <c r="A465">
        <f t="shared" si="14"/>
        <v>0</v>
      </c>
      <c r="B465">
        <v>0.58643163411048715</v>
      </c>
      <c r="C465">
        <v>0.54128996876626034</v>
      </c>
      <c r="D465">
        <f t="shared" si="15"/>
        <v>4.5141665344226811E-2</v>
      </c>
    </row>
    <row r="466" spans="1:4" x14ac:dyDescent="0.25">
      <c r="A466">
        <f t="shared" si="14"/>
        <v>0</v>
      </c>
      <c r="B466">
        <v>0.58670932689388466</v>
      </c>
      <c r="C466">
        <v>0.54258084771359005</v>
      </c>
      <c r="D466">
        <f t="shared" si="15"/>
        <v>4.4128479180294611E-2</v>
      </c>
    </row>
    <row r="467" spans="1:4" x14ac:dyDescent="0.25">
      <c r="A467">
        <f t="shared" si="14"/>
        <v>0</v>
      </c>
      <c r="B467">
        <v>0.57633839571506518</v>
      </c>
      <c r="C467">
        <v>0.52779059294432151</v>
      </c>
      <c r="D467">
        <f t="shared" si="15"/>
        <v>4.8547802770743664E-2</v>
      </c>
    </row>
    <row r="468" spans="1:4" x14ac:dyDescent="0.25">
      <c r="A468">
        <f t="shared" si="14"/>
        <v>0</v>
      </c>
      <c r="B468">
        <v>0.60150613309017187</v>
      </c>
      <c r="C468">
        <v>0.55056038908225813</v>
      </c>
      <c r="D468">
        <f t="shared" si="15"/>
        <v>5.094574400791374E-2</v>
      </c>
    </row>
    <row r="469" spans="1:4" x14ac:dyDescent="0.25">
      <c r="A469">
        <f t="shared" si="14"/>
        <v>0</v>
      </c>
      <c r="B469">
        <v>0.61840353101904011</v>
      </c>
      <c r="C469">
        <v>0.57035116572351374</v>
      </c>
      <c r="D469">
        <f t="shared" si="15"/>
        <v>4.8052365295526367E-2</v>
      </c>
    </row>
    <row r="470" spans="1:4" x14ac:dyDescent="0.25">
      <c r="A470">
        <f t="shared" si="14"/>
        <v>0</v>
      </c>
      <c r="B470">
        <v>0.58474676695804306</v>
      </c>
      <c r="C470">
        <v>0.54830255430114627</v>
      </c>
      <c r="D470">
        <f t="shared" si="15"/>
        <v>3.6444212656896791E-2</v>
      </c>
    </row>
    <row r="471" spans="1:4" x14ac:dyDescent="0.25">
      <c r="A471">
        <f t="shared" si="14"/>
        <v>0</v>
      </c>
      <c r="B471">
        <v>0.62554957964808677</v>
      </c>
      <c r="C471">
        <v>0.56801497163749815</v>
      </c>
      <c r="D471">
        <f t="shared" si="15"/>
        <v>5.7534608010588628E-2</v>
      </c>
    </row>
    <row r="472" spans="1:4" x14ac:dyDescent="0.25">
      <c r="A472">
        <f t="shared" si="14"/>
        <v>0</v>
      </c>
      <c r="B472">
        <v>0.59036614317986946</v>
      </c>
      <c r="C472">
        <v>0.55020249318578873</v>
      </c>
      <c r="D472">
        <f t="shared" si="15"/>
        <v>4.016364999408073E-2</v>
      </c>
    </row>
    <row r="473" spans="1:4" x14ac:dyDescent="0.25">
      <c r="A473">
        <f t="shared" si="14"/>
        <v>0</v>
      </c>
      <c r="B473">
        <v>0.61571710109231825</v>
      </c>
      <c r="C473">
        <v>0.56248514137617522</v>
      </c>
      <c r="D473">
        <f t="shared" si="15"/>
        <v>5.3231959716143029E-2</v>
      </c>
    </row>
    <row r="474" spans="1:4" x14ac:dyDescent="0.25">
      <c r="A474">
        <f t="shared" si="14"/>
        <v>0</v>
      </c>
      <c r="B474">
        <v>0.60929160243819114</v>
      </c>
      <c r="C474">
        <v>0.5451616579642502</v>
      </c>
      <c r="D474">
        <f t="shared" si="15"/>
        <v>6.4129944473940936E-2</v>
      </c>
    </row>
    <row r="475" spans="1:4" x14ac:dyDescent="0.25">
      <c r="A475">
        <f t="shared" si="14"/>
        <v>0</v>
      </c>
      <c r="B475">
        <v>0.58687453155532143</v>
      </c>
      <c r="C475">
        <v>0.54282632881621984</v>
      </c>
      <c r="D475">
        <f t="shared" si="15"/>
        <v>4.4048202739101594E-2</v>
      </c>
    </row>
    <row r="476" spans="1:4" x14ac:dyDescent="0.25">
      <c r="A476">
        <f t="shared" si="14"/>
        <v>0</v>
      </c>
      <c r="B476">
        <v>0.59011378088571398</v>
      </c>
      <c r="C476">
        <v>0.52991934619028191</v>
      </c>
      <c r="D476">
        <f t="shared" si="15"/>
        <v>6.0194434695432064E-2</v>
      </c>
    </row>
    <row r="477" spans="1:4" x14ac:dyDescent="0.25">
      <c r="A477">
        <f t="shared" si="14"/>
        <v>0</v>
      </c>
      <c r="B477">
        <v>0.5512579796449929</v>
      </c>
      <c r="C477">
        <v>0.50389275430460301</v>
      </c>
      <c r="D477">
        <f t="shared" si="15"/>
        <v>4.7365225340389894E-2</v>
      </c>
    </row>
    <row r="478" spans="1:4" x14ac:dyDescent="0.25">
      <c r="A478">
        <f t="shared" si="14"/>
        <v>0</v>
      </c>
      <c r="B478">
        <v>0.60584886511583025</v>
      </c>
      <c r="C478">
        <v>0.56371668261937891</v>
      </c>
      <c r="D478">
        <f t="shared" si="15"/>
        <v>4.2132182496451343E-2</v>
      </c>
    </row>
    <row r="479" spans="1:4" x14ac:dyDescent="0.25">
      <c r="A479">
        <f t="shared" si="14"/>
        <v>0</v>
      </c>
      <c r="B479">
        <v>0.60218675957667978</v>
      </c>
      <c r="C479">
        <v>0.54828772714128782</v>
      </c>
      <c r="D479">
        <f t="shared" si="15"/>
        <v>5.3899032435391958E-2</v>
      </c>
    </row>
    <row r="480" spans="1:4" x14ac:dyDescent="0.25">
      <c r="A480">
        <f t="shared" si="14"/>
        <v>0</v>
      </c>
      <c r="B480">
        <v>0.61125441685431869</v>
      </c>
      <c r="C480">
        <v>0.57564863593586479</v>
      </c>
      <c r="D480">
        <f t="shared" si="15"/>
        <v>3.56057809184539E-2</v>
      </c>
    </row>
    <row r="481" spans="1:4" x14ac:dyDescent="0.25">
      <c r="A481">
        <f t="shared" si="14"/>
        <v>0</v>
      </c>
      <c r="B481">
        <v>0.60344656657736562</v>
      </c>
      <c r="C481">
        <v>0.56528427891442823</v>
      </c>
      <c r="D481">
        <f t="shared" si="15"/>
        <v>3.8162287662937389E-2</v>
      </c>
    </row>
    <row r="482" spans="1:4" x14ac:dyDescent="0.25">
      <c r="A482">
        <f t="shared" si="14"/>
        <v>0</v>
      </c>
      <c r="B482">
        <v>0.59505288448461857</v>
      </c>
      <c r="C482">
        <v>0.52895087629118009</v>
      </c>
      <c r="D482">
        <f t="shared" si="15"/>
        <v>6.6102008193438477E-2</v>
      </c>
    </row>
    <row r="483" spans="1:4" x14ac:dyDescent="0.25">
      <c r="A483">
        <f t="shared" si="14"/>
        <v>0</v>
      </c>
      <c r="B483">
        <v>0.64754153039754592</v>
      </c>
      <c r="C483">
        <v>0.58035521249702371</v>
      </c>
      <c r="D483">
        <f t="shared" si="15"/>
        <v>6.7186317900522208E-2</v>
      </c>
    </row>
    <row r="484" spans="1:4" x14ac:dyDescent="0.25">
      <c r="A484">
        <f t="shared" si="14"/>
        <v>0</v>
      </c>
      <c r="B484">
        <v>0.59354363795246523</v>
      </c>
      <c r="C484">
        <v>0.54066729922207712</v>
      </c>
      <c r="D484">
        <f t="shared" si="15"/>
        <v>5.2876338730388106E-2</v>
      </c>
    </row>
    <row r="485" spans="1:4" x14ac:dyDescent="0.25">
      <c r="A485">
        <f t="shared" si="14"/>
        <v>0</v>
      </c>
      <c r="B485">
        <v>0.61594003872628589</v>
      </c>
      <c r="C485">
        <v>0.56208899498197173</v>
      </c>
      <c r="D485">
        <f t="shared" si="15"/>
        <v>5.3851043744314153E-2</v>
      </c>
    </row>
    <row r="486" spans="1:4" x14ac:dyDescent="0.25">
      <c r="A486">
        <f t="shared" si="14"/>
        <v>0</v>
      </c>
      <c r="B486">
        <v>0.61648007718929954</v>
      </c>
      <c r="C486">
        <v>0.5691496632702695</v>
      </c>
      <c r="D486">
        <f t="shared" si="15"/>
        <v>4.7330413919030034E-2</v>
      </c>
    </row>
    <row r="487" spans="1:4" x14ac:dyDescent="0.25">
      <c r="A487">
        <f t="shared" si="14"/>
        <v>0</v>
      </c>
      <c r="B487">
        <v>0.63387421042260561</v>
      </c>
      <c r="C487">
        <v>0.57330813592025853</v>
      </c>
      <c r="D487">
        <f t="shared" si="15"/>
        <v>6.0566074502347078E-2</v>
      </c>
    </row>
    <row r="488" spans="1:4" x14ac:dyDescent="0.25">
      <c r="A488">
        <f t="shared" si="14"/>
        <v>0</v>
      </c>
      <c r="B488">
        <v>0.61557590171455612</v>
      </c>
      <c r="C488">
        <v>0.56016838864254026</v>
      </c>
      <c r="D488">
        <f t="shared" si="15"/>
        <v>5.5407513072015857E-2</v>
      </c>
    </row>
    <row r="489" spans="1:4" x14ac:dyDescent="0.25">
      <c r="A489">
        <f t="shared" si="14"/>
        <v>0</v>
      </c>
      <c r="B489">
        <v>0.60715731671549833</v>
      </c>
      <c r="C489">
        <v>0.56602721108973009</v>
      </c>
      <c r="D489">
        <f t="shared" si="15"/>
        <v>4.1130105625768243E-2</v>
      </c>
    </row>
    <row r="490" spans="1:4" x14ac:dyDescent="0.25">
      <c r="A490">
        <f t="shared" si="14"/>
        <v>0</v>
      </c>
      <c r="B490">
        <v>0.55863882773712525</v>
      </c>
      <c r="C490">
        <v>0.51637687593973491</v>
      </c>
      <c r="D490">
        <f t="shared" si="15"/>
        <v>4.226195179739034E-2</v>
      </c>
    </row>
    <row r="491" spans="1:4" x14ac:dyDescent="0.25">
      <c r="A491">
        <f t="shared" si="14"/>
        <v>0</v>
      </c>
      <c r="B491">
        <v>0.60151938250727366</v>
      </c>
      <c r="C491">
        <v>0.55739846490454337</v>
      </c>
      <c r="D491">
        <f t="shared" si="15"/>
        <v>4.4120917602730292E-2</v>
      </c>
    </row>
    <row r="492" spans="1:4" x14ac:dyDescent="0.25">
      <c r="A492">
        <f t="shared" si="14"/>
        <v>0</v>
      </c>
      <c r="B492">
        <v>0.61433144016923935</v>
      </c>
      <c r="C492">
        <v>0.56221770722895137</v>
      </c>
      <c r="D492">
        <f t="shared" si="15"/>
        <v>5.2113732940287982E-2</v>
      </c>
    </row>
    <row r="493" spans="1:4" x14ac:dyDescent="0.25">
      <c r="A493">
        <f t="shared" si="14"/>
        <v>0</v>
      </c>
      <c r="B493">
        <v>0.59883532913936832</v>
      </c>
      <c r="C493">
        <v>0.55108692188816444</v>
      </c>
      <c r="D493">
        <f t="shared" si="15"/>
        <v>4.7748407251203884E-2</v>
      </c>
    </row>
    <row r="494" spans="1:4" x14ac:dyDescent="0.25">
      <c r="A494">
        <f t="shared" si="14"/>
        <v>0</v>
      </c>
      <c r="B494">
        <v>0.58933250159406736</v>
      </c>
      <c r="C494">
        <v>0.54094823295507144</v>
      </c>
      <c r="D494">
        <f t="shared" si="15"/>
        <v>4.838426863899592E-2</v>
      </c>
    </row>
    <row r="495" spans="1:4" x14ac:dyDescent="0.25">
      <c r="A495">
        <f t="shared" si="14"/>
        <v>0</v>
      </c>
      <c r="B495">
        <v>0.6273597824679763</v>
      </c>
      <c r="C495">
        <v>0.57732142471012271</v>
      </c>
      <c r="D495">
        <f t="shared" si="15"/>
        <v>5.0038357757853591E-2</v>
      </c>
    </row>
    <row r="496" spans="1:4" x14ac:dyDescent="0.25">
      <c r="A496">
        <f t="shared" si="14"/>
        <v>0</v>
      </c>
      <c r="B496">
        <v>0.64193304289998643</v>
      </c>
      <c r="C496">
        <v>0.5866846558270159</v>
      </c>
      <c r="D496">
        <f t="shared" si="15"/>
        <v>5.5248387072970528E-2</v>
      </c>
    </row>
    <row r="497" spans="1:4" x14ac:dyDescent="0.25">
      <c r="A497">
        <f t="shared" si="14"/>
        <v>0</v>
      </c>
      <c r="B497">
        <v>0.612126873018217</v>
      </c>
      <c r="C497">
        <v>0.55432322075253115</v>
      </c>
      <c r="D497">
        <f t="shared" si="15"/>
        <v>5.7803652265685845E-2</v>
      </c>
    </row>
    <row r="498" spans="1:4" x14ac:dyDescent="0.25">
      <c r="A498">
        <f t="shared" si="14"/>
        <v>0</v>
      </c>
      <c r="B498">
        <v>0.62578214173375279</v>
      </c>
      <c r="C498">
        <v>0.5687623517233974</v>
      </c>
      <c r="D498">
        <f t="shared" si="15"/>
        <v>5.7019790010355398E-2</v>
      </c>
    </row>
    <row r="499" spans="1:4" x14ac:dyDescent="0.25">
      <c r="A499">
        <f t="shared" si="14"/>
        <v>0</v>
      </c>
      <c r="B499">
        <v>0.58636000254308784</v>
      </c>
      <c r="C499">
        <v>0.52765598730972663</v>
      </c>
      <c r="D499">
        <f t="shared" si="15"/>
        <v>5.8704015233361218E-2</v>
      </c>
    </row>
    <row r="500" spans="1:4" x14ac:dyDescent="0.25">
      <c r="A500">
        <f t="shared" si="14"/>
        <v>0</v>
      </c>
      <c r="B500">
        <v>0.56750162888740496</v>
      </c>
      <c r="C500">
        <v>0.51447524295907421</v>
      </c>
      <c r="D500">
        <f t="shared" si="15"/>
        <v>5.3026385928330755E-2</v>
      </c>
    </row>
    <row r="501" spans="1:4" x14ac:dyDescent="0.25">
      <c r="A501">
        <f t="shared" si="14"/>
        <v>0</v>
      </c>
      <c r="B501">
        <v>0.59875029941748403</v>
      </c>
      <c r="C501">
        <v>0.54571143581459569</v>
      </c>
      <c r="D501">
        <f t="shared" si="15"/>
        <v>5.3038863602888342E-2</v>
      </c>
    </row>
    <row r="502" spans="1:4" x14ac:dyDescent="0.25">
      <c r="A502">
        <f t="shared" si="14"/>
        <v>0</v>
      </c>
      <c r="B502">
        <v>0.56502562302120918</v>
      </c>
      <c r="C502">
        <v>0.50597717689544985</v>
      </c>
      <c r="D502">
        <f t="shared" si="15"/>
        <v>5.9048446125759324E-2</v>
      </c>
    </row>
    <row r="503" spans="1:4" x14ac:dyDescent="0.25">
      <c r="A503">
        <f t="shared" si="14"/>
        <v>0</v>
      </c>
      <c r="B503">
        <v>0.5687843774470458</v>
      </c>
      <c r="C503">
        <v>0.53135152385407258</v>
      </c>
      <c r="D503">
        <f t="shared" si="15"/>
        <v>3.7432853592973214E-2</v>
      </c>
    </row>
    <row r="504" spans="1:4" x14ac:dyDescent="0.25">
      <c r="A504">
        <f t="shared" si="14"/>
        <v>0</v>
      </c>
      <c r="B504">
        <v>0.56185776621659655</v>
      </c>
      <c r="C504">
        <v>0.50363063104885741</v>
      </c>
      <c r="D504">
        <f t="shared" si="15"/>
        <v>5.8227135167739141E-2</v>
      </c>
    </row>
    <row r="505" spans="1:4" x14ac:dyDescent="0.25">
      <c r="A505">
        <f t="shared" si="14"/>
        <v>0</v>
      </c>
      <c r="B505">
        <v>0.62562207182511653</v>
      </c>
      <c r="C505">
        <v>0.58501781864262836</v>
      </c>
      <c r="D505">
        <f t="shared" si="15"/>
        <v>4.060425318248817E-2</v>
      </c>
    </row>
    <row r="506" spans="1:4" x14ac:dyDescent="0.25">
      <c r="A506">
        <f t="shared" si="14"/>
        <v>0</v>
      </c>
      <c r="B506">
        <v>0.59564021040372561</v>
      </c>
      <c r="C506">
        <v>0.5580665503118698</v>
      </c>
      <c r="D506">
        <f t="shared" si="15"/>
        <v>3.7573660091855809E-2</v>
      </c>
    </row>
    <row r="507" spans="1:4" x14ac:dyDescent="0.25">
      <c r="A507">
        <f t="shared" si="14"/>
        <v>0</v>
      </c>
      <c r="B507">
        <v>0.63525706626889211</v>
      </c>
      <c r="C507">
        <v>0.58687808828358301</v>
      </c>
      <c r="D507">
        <f t="shared" si="15"/>
        <v>4.8378977985309102E-2</v>
      </c>
    </row>
    <row r="508" spans="1:4" x14ac:dyDescent="0.25">
      <c r="A508">
        <f t="shared" si="14"/>
        <v>0</v>
      </c>
      <c r="B508">
        <v>0.58886193040955792</v>
      </c>
      <c r="C508">
        <v>0.54056089686820152</v>
      </c>
      <c r="D508">
        <f t="shared" si="15"/>
        <v>4.8301033541356397E-2</v>
      </c>
    </row>
    <row r="509" spans="1:4" x14ac:dyDescent="0.25">
      <c r="A509">
        <f t="shared" si="14"/>
        <v>0</v>
      </c>
      <c r="B509">
        <v>0.59459933186485447</v>
      </c>
      <c r="C509">
        <v>0.56003776297073038</v>
      </c>
      <c r="D509">
        <f t="shared" si="15"/>
        <v>3.4561568894124095E-2</v>
      </c>
    </row>
    <row r="510" spans="1:4" x14ac:dyDescent="0.25">
      <c r="A510">
        <f t="shared" si="14"/>
        <v>0</v>
      </c>
      <c r="B510">
        <v>0.61311045190826163</v>
      </c>
      <c r="C510">
        <v>0.55678287122540371</v>
      </c>
      <c r="D510">
        <f t="shared" si="15"/>
        <v>5.6327580682857925E-2</v>
      </c>
    </row>
    <row r="511" spans="1:4" x14ac:dyDescent="0.25">
      <c r="A511">
        <f t="shared" si="14"/>
        <v>0</v>
      </c>
      <c r="B511">
        <v>0.59976102997599956</v>
      </c>
      <c r="C511">
        <v>0.54922499884282017</v>
      </c>
      <c r="D511">
        <f t="shared" si="15"/>
        <v>5.0536031133179393E-2</v>
      </c>
    </row>
    <row r="512" spans="1:4" x14ac:dyDescent="0.25">
      <c r="A512">
        <f t="shared" si="14"/>
        <v>0</v>
      </c>
      <c r="B512">
        <v>0.57742109473747949</v>
      </c>
      <c r="C512">
        <v>0.52328110071356215</v>
      </c>
      <c r="D512">
        <f t="shared" si="15"/>
        <v>5.4139994023917337E-2</v>
      </c>
    </row>
    <row r="513" spans="1:4" x14ac:dyDescent="0.25">
      <c r="A513">
        <f t="shared" si="14"/>
        <v>0</v>
      </c>
      <c r="B513">
        <v>0.59810694770300077</v>
      </c>
      <c r="C513">
        <v>0.54057228854007888</v>
      </c>
      <c r="D513">
        <f t="shared" si="15"/>
        <v>5.7534659162921886E-2</v>
      </c>
    </row>
    <row r="514" spans="1:4" x14ac:dyDescent="0.25">
      <c r="A514">
        <f t="shared" si="14"/>
        <v>0</v>
      </c>
      <c r="B514">
        <v>0.59035559960141848</v>
      </c>
      <c r="C514">
        <v>0.55234035859467334</v>
      </c>
      <c r="D514">
        <f t="shared" si="15"/>
        <v>3.8015241006745137E-2</v>
      </c>
    </row>
    <row r="515" spans="1:4" x14ac:dyDescent="0.25">
      <c r="A515">
        <f t="shared" si="14"/>
        <v>0</v>
      </c>
      <c r="B515">
        <v>0.58508739725262859</v>
      </c>
      <c r="C515">
        <v>0.54600986073168611</v>
      </c>
      <c r="D515">
        <f t="shared" si="15"/>
        <v>3.907753652094248E-2</v>
      </c>
    </row>
    <row r="516" spans="1:4" x14ac:dyDescent="0.25">
      <c r="A516">
        <f t="shared" si="14"/>
        <v>0</v>
      </c>
      <c r="B516">
        <v>0.62946948353320686</v>
      </c>
      <c r="C516">
        <v>0.56916856787623704</v>
      </c>
      <c r="D516">
        <f t="shared" si="15"/>
        <v>6.0300915656969822E-2</v>
      </c>
    </row>
    <row r="517" spans="1:4" x14ac:dyDescent="0.25">
      <c r="A517">
        <f t="shared" si="14"/>
        <v>0</v>
      </c>
      <c r="B517">
        <v>0.59060748495237314</v>
      </c>
      <c r="C517">
        <v>0.55831454489347376</v>
      </c>
      <c r="D517">
        <f t="shared" si="15"/>
        <v>3.2292940058899378E-2</v>
      </c>
    </row>
    <row r="518" spans="1:4" x14ac:dyDescent="0.25">
      <c r="A518">
        <f t="shared" si="14"/>
        <v>0</v>
      </c>
      <c r="B518">
        <v>0.58674887598256686</v>
      </c>
      <c r="C518">
        <v>0.53907917950184858</v>
      </c>
      <c r="D518">
        <f t="shared" si="15"/>
        <v>4.7669696480718282E-2</v>
      </c>
    </row>
    <row r="519" spans="1:4" x14ac:dyDescent="0.25">
      <c r="A519">
        <f t="shared" si="14"/>
        <v>0</v>
      </c>
      <c r="B519">
        <v>0.56817493269640573</v>
      </c>
      <c r="C519">
        <v>0.51604709717463237</v>
      </c>
      <c r="D519">
        <f t="shared" si="15"/>
        <v>5.2127835521773358E-2</v>
      </c>
    </row>
    <row r="520" spans="1:4" x14ac:dyDescent="0.25">
      <c r="A520">
        <f t="shared" si="14"/>
        <v>0</v>
      </c>
      <c r="B520">
        <v>0.58268013100183347</v>
      </c>
      <c r="C520">
        <v>0.54287210497888427</v>
      </c>
      <c r="D520">
        <f t="shared" si="15"/>
        <v>3.9808026022949194E-2</v>
      </c>
    </row>
    <row r="521" spans="1:4" x14ac:dyDescent="0.25">
      <c r="A521">
        <f t="shared" si="14"/>
        <v>0</v>
      </c>
      <c r="B521">
        <v>0.62735943197294264</v>
      </c>
      <c r="C521">
        <v>0.5749492405553015</v>
      </c>
      <c r="D521">
        <f t="shared" si="15"/>
        <v>5.2410191417641139E-2</v>
      </c>
    </row>
    <row r="522" spans="1:4" x14ac:dyDescent="0.25">
      <c r="A522">
        <f t="shared" ref="A522:A585" si="16">IF(B522&gt;C522,0,1)</f>
        <v>0</v>
      </c>
      <c r="B522">
        <v>0.60917945360162384</v>
      </c>
      <c r="C522">
        <v>0.54914585310366681</v>
      </c>
      <c r="D522">
        <f t="shared" ref="D522:D585" si="17">B522-C522</f>
        <v>6.0033600497957029E-2</v>
      </c>
    </row>
    <row r="523" spans="1:4" x14ac:dyDescent="0.25">
      <c r="A523">
        <f t="shared" si="16"/>
        <v>0</v>
      </c>
      <c r="B523">
        <v>0.61431869813128526</v>
      </c>
      <c r="C523">
        <v>0.56102097346677626</v>
      </c>
      <c r="D523">
        <f t="shared" si="17"/>
        <v>5.3297724664508994E-2</v>
      </c>
    </row>
    <row r="524" spans="1:4" x14ac:dyDescent="0.25">
      <c r="A524">
        <f t="shared" si="16"/>
        <v>0</v>
      </c>
      <c r="B524">
        <v>0.60065345042895868</v>
      </c>
      <c r="C524">
        <v>0.5369809843894775</v>
      </c>
      <c r="D524">
        <f t="shared" si="17"/>
        <v>6.3672466039481179E-2</v>
      </c>
    </row>
    <row r="525" spans="1:4" x14ac:dyDescent="0.25">
      <c r="A525">
        <f t="shared" si="16"/>
        <v>0</v>
      </c>
      <c r="B525">
        <v>0.60821238075795203</v>
      </c>
      <c r="C525">
        <v>0.55259640242130859</v>
      </c>
      <c r="D525">
        <f t="shared" si="17"/>
        <v>5.5615978336643446E-2</v>
      </c>
    </row>
    <row r="526" spans="1:4" x14ac:dyDescent="0.25">
      <c r="A526">
        <f t="shared" si="16"/>
        <v>0</v>
      </c>
      <c r="B526">
        <v>0.65015214788307207</v>
      </c>
      <c r="C526">
        <v>0.60124612351685125</v>
      </c>
      <c r="D526">
        <f t="shared" si="17"/>
        <v>4.8906024366220824E-2</v>
      </c>
    </row>
    <row r="527" spans="1:4" x14ac:dyDescent="0.25">
      <c r="A527">
        <f t="shared" si="16"/>
        <v>0</v>
      </c>
      <c r="B527">
        <v>0.60264358862837697</v>
      </c>
      <c r="C527">
        <v>0.5289853589260296</v>
      </c>
      <c r="D527">
        <f t="shared" si="17"/>
        <v>7.3658229702347366E-2</v>
      </c>
    </row>
    <row r="528" spans="1:4" x14ac:dyDescent="0.25">
      <c r="A528">
        <f t="shared" si="16"/>
        <v>0</v>
      </c>
      <c r="B528">
        <v>0.6096680756865932</v>
      </c>
      <c r="C528">
        <v>0.56340371790388644</v>
      </c>
      <c r="D528">
        <f t="shared" si="17"/>
        <v>4.6264357782706766E-2</v>
      </c>
    </row>
    <row r="529" spans="1:4" x14ac:dyDescent="0.25">
      <c r="A529">
        <f t="shared" si="16"/>
        <v>0</v>
      </c>
      <c r="B529">
        <v>0.61279399856297789</v>
      </c>
      <c r="C529">
        <v>0.55677835361524586</v>
      </c>
      <c r="D529">
        <f t="shared" si="17"/>
        <v>5.6015644947732035E-2</v>
      </c>
    </row>
    <row r="530" spans="1:4" x14ac:dyDescent="0.25">
      <c r="A530">
        <f t="shared" si="16"/>
        <v>0</v>
      </c>
      <c r="B530">
        <v>0.5863991353508875</v>
      </c>
      <c r="C530">
        <v>0.52836729071609945</v>
      </c>
      <c r="D530">
        <f t="shared" si="17"/>
        <v>5.8031844634788055E-2</v>
      </c>
    </row>
    <row r="531" spans="1:4" x14ac:dyDescent="0.25">
      <c r="A531">
        <f t="shared" si="16"/>
        <v>0</v>
      </c>
      <c r="B531">
        <v>0.57169053973338702</v>
      </c>
      <c r="C531">
        <v>0.51074402607820146</v>
      </c>
      <c r="D531">
        <f t="shared" si="17"/>
        <v>6.0946513655185552E-2</v>
      </c>
    </row>
    <row r="532" spans="1:4" x14ac:dyDescent="0.25">
      <c r="A532">
        <f t="shared" si="16"/>
        <v>0</v>
      </c>
      <c r="B532">
        <v>0.56415967657025934</v>
      </c>
      <c r="C532">
        <v>0.50220728658345104</v>
      </c>
      <c r="D532">
        <f t="shared" si="17"/>
        <v>6.1952389986808298E-2</v>
      </c>
    </row>
    <row r="533" spans="1:4" x14ac:dyDescent="0.25">
      <c r="A533">
        <f t="shared" si="16"/>
        <v>0</v>
      </c>
      <c r="B533">
        <v>0.62692050958344836</v>
      </c>
      <c r="C533">
        <v>0.57633027018195204</v>
      </c>
      <c r="D533">
        <f t="shared" si="17"/>
        <v>5.0590239401496317E-2</v>
      </c>
    </row>
    <row r="534" spans="1:4" x14ac:dyDescent="0.25">
      <c r="A534">
        <f t="shared" si="16"/>
        <v>0</v>
      </c>
      <c r="B534">
        <v>0.64147782112511642</v>
      </c>
      <c r="C534">
        <v>0.57711026628460371</v>
      </c>
      <c r="D534">
        <f t="shared" si="17"/>
        <v>6.4367554840512708E-2</v>
      </c>
    </row>
    <row r="535" spans="1:4" x14ac:dyDescent="0.25">
      <c r="A535">
        <f t="shared" si="16"/>
        <v>0</v>
      </c>
      <c r="B535">
        <v>0.58443925240498307</v>
      </c>
      <c r="C535">
        <v>0.53850572167513067</v>
      </c>
      <c r="D535">
        <f t="shared" si="17"/>
        <v>4.5933530729852401E-2</v>
      </c>
    </row>
    <row r="536" spans="1:4" x14ac:dyDescent="0.25">
      <c r="A536">
        <f t="shared" si="16"/>
        <v>0</v>
      </c>
      <c r="B536">
        <v>0.61463439831085676</v>
      </c>
      <c r="C536">
        <v>0.56439538146737955</v>
      </c>
      <c r="D536">
        <f t="shared" si="17"/>
        <v>5.0239016843477202E-2</v>
      </c>
    </row>
    <row r="537" spans="1:4" x14ac:dyDescent="0.25">
      <c r="A537">
        <f t="shared" si="16"/>
        <v>0</v>
      </c>
      <c r="B537">
        <v>0.59687493711605866</v>
      </c>
      <c r="C537">
        <v>0.54245798709620008</v>
      </c>
      <c r="D537">
        <f t="shared" si="17"/>
        <v>5.4416950019858579E-2</v>
      </c>
    </row>
    <row r="538" spans="1:4" x14ac:dyDescent="0.25">
      <c r="A538">
        <f t="shared" si="16"/>
        <v>0</v>
      </c>
      <c r="B538">
        <v>0.5848169266043407</v>
      </c>
      <c r="C538">
        <v>0.53830384096826978</v>
      </c>
      <c r="D538">
        <f t="shared" si="17"/>
        <v>4.6513085636070928E-2</v>
      </c>
    </row>
    <row r="539" spans="1:4" x14ac:dyDescent="0.25">
      <c r="A539">
        <f t="shared" si="16"/>
        <v>0</v>
      </c>
      <c r="B539">
        <v>0.63948032474026784</v>
      </c>
      <c r="C539">
        <v>0.58766288653663878</v>
      </c>
      <c r="D539">
        <f t="shared" si="17"/>
        <v>5.1817438203629052E-2</v>
      </c>
    </row>
    <row r="540" spans="1:4" x14ac:dyDescent="0.25">
      <c r="A540">
        <f t="shared" si="16"/>
        <v>0</v>
      </c>
      <c r="B540">
        <v>0.61110436128507728</v>
      </c>
      <c r="C540">
        <v>0.55837126233697643</v>
      </c>
      <c r="D540">
        <f t="shared" si="17"/>
        <v>5.2733098948100854E-2</v>
      </c>
    </row>
    <row r="541" spans="1:4" x14ac:dyDescent="0.25">
      <c r="A541">
        <f t="shared" si="16"/>
        <v>0</v>
      </c>
      <c r="B541">
        <v>0.5893180282786693</v>
      </c>
      <c r="C541">
        <v>0.53629473689790841</v>
      </c>
      <c r="D541">
        <f t="shared" si="17"/>
        <v>5.3023291380760895E-2</v>
      </c>
    </row>
    <row r="542" spans="1:4" x14ac:dyDescent="0.25">
      <c r="A542">
        <f t="shared" si="16"/>
        <v>0</v>
      </c>
      <c r="B542">
        <v>0.56107940773076403</v>
      </c>
      <c r="C542">
        <v>0.50560612444940223</v>
      </c>
      <c r="D542">
        <f t="shared" si="17"/>
        <v>5.5473283281361807E-2</v>
      </c>
    </row>
    <row r="543" spans="1:4" x14ac:dyDescent="0.25">
      <c r="A543">
        <f t="shared" si="16"/>
        <v>0</v>
      </c>
      <c r="B543">
        <v>0.60802112193579749</v>
      </c>
      <c r="C543">
        <v>0.56536835792440399</v>
      </c>
      <c r="D543">
        <f t="shared" si="17"/>
        <v>4.2652764011393507E-2</v>
      </c>
    </row>
    <row r="544" spans="1:4" x14ac:dyDescent="0.25">
      <c r="A544">
        <f t="shared" si="16"/>
        <v>0</v>
      </c>
      <c r="B544">
        <v>0.58762427463947298</v>
      </c>
      <c r="C544">
        <v>0.54196629613146208</v>
      </c>
      <c r="D544">
        <f t="shared" si="17"/>
        <v>4.5657978508010899E-2</v>
      </c>
    </row>
    <row r="545" spans="1:4" x14ac:dyDescent="0.25">
      <c r="A545">
        <f t="shared" si="16"/>
        <v>0</v>
      </c>
      <c r="B545">
        <v>0.61831575519891913</v>
      </c>
      <c r="C545">
        <v>0.56400460081609416</v>
      </c>
      <c r="D545">
        <f t="shared" si="17"/>
        <v>5.4311154382824967E-2</v>
      </c>
    </row>
    <row r="546" spans="1:4" x14ac:dyDescent="0.25">
      <c r="A546">
        <f t="shared" si="16"/>
        <v>0</v>
      </c>
      <c r="B546">
        <v>0.61622133489759867</v>
      </c>
      <c r="C546">
        <v>0.56635579224321264</v>
      </c>
      <c r="D546">
        <f t="shared" si="17"/>
        <v>4.986554265438603E-2</v>
      </c>
    </row>
    <row r="547" spans="1:4" x14ac:dyDescent="0.25">
      <c r="A547">
        <f t="shared" si="16"/>
        <v>0</v>
      </c>
      <c r="B547">
        <v>0.58992171059214848</v>
      </c>
      <c r="C547">
        <v>0.51826345099895099</v>
      </c>
      <c r="D547">
        <f t="shared" si="17"/>
        <v>7.1658259593197493E-2</v>
      </c>
    </row>
    <row r="548" spans="1:4" x14ac:dyDescent="0.25">
      <c r="A548">
        <f t="shared" si="16"/>
        <v>0</v>
      </c>
      <c r="B548">
        <v>0.59521671112860797</v>
      </c>
      <c r="C548">
        <v>0.53989612244796903</v>
      </c>
      <c r="D548">
        <f t="shared" si="17"/>
        <v>5.5320588680638938E-2</v>
      </c>
    </row>
    <row r="549" spans="1:4" x14ac:dyDescent="0.25">
      <c r="A549">
        <f t="shared" si="16"/>
        <v>0</v>
      </c>
      <c r="B549">
        <v>0.61209509510566285</v>
      </c>
      <c r="C549">
        <v>0.56861541473090615</v>
      </c>
      <c r="D549">
        <f t="shared" si="17"/>
        <v>4.3479680374756691E-2</v>
      </c>
    </row>
    <row r="550" spans="1:4" x14ac:dyDescent="0.25">
      <c r="A550">
        <f t="shared" si="16"/>
        <v>0</v>
      </c>
      <c r="B550">
        <v>0.62003095301798283</v>
      </c>
      <c r="C550">
        <v>0.57747423252058483</v>
      </c>
      <c r="D550">
        <f t="shared" si="17"/>
        <v>4.2556720497398004E-2</v>
      </c>
    </row>
    <row r="551" spans="1:4" x14ac:dyDescent="0.25">
      <c r="A551">
        <f t="shared" si="16"/>
        <v>0</v>
      </c>
      <c r="B551">
        <v>0.58648921155028044</v>
      </c>
      <c r="C551">
        <v>0.53738005509926834</v>
      </c>
      <c r="D551">
        <f t="shared" si="17"/>
        <v>4.9109156451012104E-2</v>
      </c>
    </row>
    <row r="552" spans="1:4" x14ac:dyDescent="0.25">
      <c r="A552">
        <f t="shared" si="16"/>
        <v>0</v>
      </c>
      <c r="B552">
        <v>0.5895330016377861</v>
      </c>
      <c r="C552">
        <v>0.54692670388617137</v>
      </c>
      <c r="D552">
        <f t="shared" si="17"/>
        <v>4.260629775161473E-2</v>
      </c>
    </row>
    <row r="553" spans="1:4" x14ac:dyDescent="0.25">
      <c r="A553">
        <f t="shared" si="16"/>
        <v>0</v>
      </c>
      <c r="B553">
        <v>0.5985267964475367</v>
      </c>
      <c r="C553">
        <v>0.55374251473303238</v>
      </c>
      <c r="D553">
        <f t="shared" si="17"/>
        <v>4.4784281714504326E-2</v>
      </c>
    </row>
    <row r="554" spans="1:4" x14ac:dyDescent="0.25">
      <c r="A554">
        <f t="shared" si="16"/>
        <v>0</v>
      </c>
      <c r="B554">
        <v>0.61050332000137075</v>
      </c>
      <c r="C554">
        <v>0.55734991633107989</v>
      </c>
      <c r="D554">
        <f t="shared" si="17"/>
        <v>5.3153403670290866E-2</v>
      </c>
    </row>
    <row r="555" spans="1:4" x14ac:dyDescent="0.25">
      <c r="A555">
        <f t="shared" si="16"/>
        <v>0</v>
      </c>
      <c r="B555">
        <v>0.57679115679380843</v>
      </c>
      <c r="C555">
        <v>0.53020977794980051</v>
      </c>
      <c r="D555">
        <f t="shared" si="17"/>
        <v>4.6581378844007926E-2</v>
      </c>
    </row>
    <row r="556" spans="1:4" x14ac:dyDescent="0.25">
      <c r="A556">
        <f t="shared" si="16"/>
        <v>0</v>
      </c>
      <c r="B556">
        <v>0.61731491606673328</v>
      </c>
      <c r="C556">
        <v>0.56337317532468834</v>
      </c>
      <c r="D556">
        <f t="shared" si="17"/>
        <v>5.3941740742044941E-2</v>
      </c>
    </row>
    <row r="557" spans="1:4" x14ac:dyDescent="0.25">
      <c r="A557">
        <f t="shared" si="16"/>
        <v>0</v>
      </c>
      <c r="B557">
        <v>0.59178613928646817</v>
      </c>
      <c r="C557">
        <v>0.54787004235303438</v>
      </c>
      <c r="D557">
        <f t="shared" si="17"/>
        <v>4.391609693343379E-2</v>
      </c>
    </row>
    <row r="558" spans="1:4" x14ac:dyDescent="0.25">
      <c r="A558">
        <f t="shared" si="16"/>
        <v>0</v>
      </c>
      <c r="B558">
        <v>0.58381626043835</v>
      </c>
      <c r="C558">
        <v>0.52475954337237485</v>
      </c>
      <c r="D558">
        <f t="shared" si="17"/>
        <v>5.9056717065975151E-2</v>
      </c>
    </row>
    <row r="559" spans="1:4" x14ac:dyDescent="0.25">
      <c r="A559">
        <f t="shared" si="16"/>
        <v>0</v>
      </c>
      <c r="B559">
        <v>0.60474816484614535</v>
      </c>
      <c r="C559">
        <v>0.54376775366474828</v>
      </c>
      <c r="D559">
        <f t="shared" si="17"/>
        <v>6.0980411181397076E-2</v>
      </c>
    </row>
    <row r="560" spans="1:4" x14ac:dyDescent="0.25">
      <c r="A560">
        <f t="shared" si="16"/>
        <v>0</v>
      </c>
      <c r="B560">
        <v>0.58541575702679294</v>
      </c>
      <c r="C560">
        <v>0.53566695291278021</v>
      </c>
      <c r="D560">
        <f t="shared" si="17"/>
        <v>4.9748804114012724E-2</v>
      </c>
    </row>
    <row r="561" spans="1:4" x14ac:dyDescent="0.25">
      <c r="A561">
        <f t="shared" si="16"/>
        <v>0</v>
      </c>
      <c r="B561">
        <v>0.59855921319534777</v>
      </c>
      <c r="C561">
        <v>0.54822593690458477</v>
      </c>
      <c r="D561">
        <f t="shared" si="17"/>
        <v>5.0333276290763007E-2</v>
      </c>
    </row>
    <row r="562" spans="1:4" x14ac:dyDescent="0.25">
      <c r="A562">
        <f t="shared" si="16"/>
        <v>0</v>
      </c>
      <c r="B562">
        <v>0.62979997640514662</v>
      </c>
      <c r="C562">
        <v>0.5672686934734642</v>
      </c>
      <c r="D562">
        <f t="shared" si="17"/>
        <v>6.2531282931682419E-2</v>
      </c>
    </row>
    <row r="563" spans="1:4" x14ac:dyDescent="0.25">
      <c r="A563">
        <f t="shared" si="16"/>
        <v>0</v>
      </c>
      <c r="B563">
        <v>0.59313932020684146</v>
      </c>
      <c r="C563">
        <v>0.54534036796046625</v>
      </c>
      <c r="D563">
        <f t="shared" si="17"/>
        <v>4.7798952246375204E-2</v>
      </c>
    </row>
    <row r="564" spans="1:4" x14ac:dyDescent="0.25">
      <c r="A564">
        <f t="shared" si="16"/>
        <v>0</v>
      </c>
      <c r="B564">
        <v>0.56945400011361036</v>
      </c>
      <c r="C564">
        <v>0.51385871313827591</v>
      </c>
      <c r="D564">
        <f t="shared" si="17"/>
        <v>5.5595286975334446E-2</v>
      </c>
    </row>
    <row r="565" spans="1:4" x14ac:dyDescent="0.25">
      <c r="A565">
        <f t="shared" si="16"/>
        <v>0</v>
      </c>
      <c r="B565">
        <v>0.64112525039877499</v>
      </c>
      <c r="C565">
        <v>0.59710289338394906</v>
      </c>
      <c r="D565">
        <f t="shared" si="17"/>
        <v>4.402235701482593E-2</v>
      </c>
    </row>
    <row r="566" spans="1:4" x14ac:dyDescent="0.25">
      <c r="A566">
        <f t="shared" si="16"/>
        <v>0</v>
      </c>
      <c r="B566">
        <v>0.56131759789537172</v>
      </c>
      <c r="C566">
        <v>0.51689364229675239</v>
      </c>
      <c r="D566">
        <f t="shared" si="17"/>
        <v>4.4423955598619336E-2</v>
      </c>
    </row>
    <row r="567" spans="1:4" x14ac:dyDescent="0.25">
      <c r="A567">
        <f t="shared" si="16"/>
        <v>0</v>
      </c>
      <c r="B567">
        <v>0.58290551403545632</v>
      </c>
      <c r="C567">
        <v>0.52900120757444369</v>
      </c>
      <c r="D567">
        <f t="shared" si="17"/>
        <v>5.390430646101263E-2</v>
      </c>
    </row>
    <row r="568" spans="1:4" x14ac:dyDescent="0.25">
      <c r="A568">
        <f t="shared" si="16"/>
        <v>0</v>
      </c>
      <c r="B568">
        <v>0.63416768619449293</v>
      </c>
      <c r="C568">
        <v>0.58285763907697274</v>
      </c>
      <c r="D568">
        <f t="shared" si="17"/>
        <v>5.1310047117520186E-2</v>
      </c>
    </row>
    <row r="569" spans="1:4" x14ac:dyDescent="0.25">
      <c r="A569">
        <f t="shared" si="16"/>
        <v>0</v>
      </c>
      <c r="B569">
        <v>0.63764767885461171</v>
      </c>
      <c r="C569">
        <v>0.59219997201623542</v>
      </c>
      <c r="D569">
        <f t="shared" si="17"/>
        <v>4.5447706838376289E-2</v>
      </c>
    </row>
    <row r="570" spans="1:4" x14ac:dyDescent="0.25">
      <c r="A570">
        <f t="shared" si="16"/>
        <v>0</v>
      </c>
      <c r="B570">
        <v>0.60353137301974236</v>
      </c>
      <c r="C570">
        <v>0.55848148643728068</v>
      </c>
      <c r="D570">
        <f t="shared" si="17"/>
        <v>4.5049886582461673E-2</v>
      </c>
    </row>
    <row r="571" spans="1:4" x14ac:dyDescent="0.25">
      <c r="A571">
        <f t="shared" si="16"/>
        <v>0</v>
      </c>
      <c r="B571">
        <v>0.58568735270401129</v>
      </c>
      <c r="C571">
        <v>0.54569680740376614</v>
      </c>
      <c r="D571">
        <f t="shared" si="17"/>
        <v>3.9990545300245151E-2</v>
      </c>
    </row>
    <row r="572" spans="1:4" x14ac:dyDescent="0.25">
      <c r="A572">
        <f t="shared" si="16"/>
        <v>0</v>
      </c>
      <c r="B572">
        <v>0.58256318501242288</v>
      </c>
      <c r="C572">
        <v>0.53425281455966733</v>
      </c>
      <c r="D572">
        <f t="shared" si="17"/>
        <v>4.8310370452755547E-2</v>
      </c>
    </row>
    <row r="573" spans="1:4" x14ac:dyDescent="0.25">
      <c r="A573">
        <f t="shared" si="16"/>
        <v>0</v>
      </c>
      <c r="B573">
        <v>0.60343114927695074</v>
      </c>
      <c r="C573">
        <v>0.5484475486370336</v>
      </c>
      <c r="D573">
        <f t="shared" si="17"/>
        <v>5.4983600639917141E-2</v>
      </c>
    </row>
    <row r="574" spans="1:4" x14ac:dyDescent="0.25">
      <c r="A574">
        <f t="shared" si="16"/>
        <v>0</v>
      </c>
      <c r="B574">
        <v>0.62283425604812614</v>
      </c>
      <c r="C574">
        <v>0.57230051710140717</v>
      </c>
      <c r="D574">
        <f t="shared" si="17"/>
        <v>5.0533738946718976E-2</v>
      </c>
    </row>
    <row r="575" spans="1:4" x14ac:dyDescent="0.25">
      <c r="A575">
        <f t="shared" si="16"/>
        <v>0</v>
      </c>
      <c r="B575">
        <v>0.61315172824829456</v>
      </c>
      <c r="C575">
        <v>0.5543097961480824</v>
      </c>
      <c r="D575">
        <f t="shared" si="17"/>
        <v>5.8841932100212158E-2</v>
      </c>
    </row>
    <row r="576" spans="1:4" x14ac:dyDescent="0.25">
      <c r="A576">
        <f t="shared" si="16"/>
        <v>0</v>
      </c>
      <c r="B576">
        <v>0.55629252137516028</v>
      </c>
      <c r="C576">
        <v>0.50705520902932555</v>
      </c>
      <c r="D576">
        <f t="shared" si="17"/>
        <v>4.9237312345834727E-2</v>
      </c>
    </row>
    <row r="577" spans="1:4" x14ac:dyDescent="0.25">
      <c r="A577">
        <f t="shared" si="16"/>
        <v>0</v>
      </c>
      <c r="B577">
        <v>0.62255809177803001</v>
      </c>
      <c r="C577">
        <v>0.57715155215807357</v>
      </c>
      <c r="D577">
        <f t="shared" si="17"/>
        <v>4.5406539619956443E-2</v>
      </c>
    </row>
    <row r="578" spans="1:4" x14ac:dyDescent="0.25">
      <c r="A578">
        <f t="shared" si="16"/>
        <v>0</v>
      </c>
      <c r="B578">
        <v>0.59345685001463555</v>
      </c>
      <c r="C578">
        <v>0.54202737392916778</v>
      </c>
      <c r="D578">
        <f t="shared" si="17"/>
        <v>5.1429476085467773E-2</v>
      </c>
    </row>
    <row r="579" spans="1:4" x14ac:dyDescent="0.25">
      <c r="A579">
        <f t="shared" si="16"/>
        <v>0</v>
      </c>
      <c r="B579">
        <v>0.59694847161186959</v>
      </c>
      <c r="C579">
        <v>0.54625097755451291</v>
      </c>
      <c r="D579">
        <f t="shared" si="17"/>
        <v>5.0697494057356685E-2</v>
      </c>
    </row>
    <row r="580" spans="1:4" x14ac:dyDescent="0.25">
      <c r="A580">
        <f t="shared" si="16"/>
        <v>0</v>
      </c>
      <c r="B580">
        <v>0.57874243147435223</v>
      </c>
      <c r="C580">
        <v>0.52494331960479201</v>
      </c>
      <c r="D580">
        <f t="shared" si="17"/>
        <v>5.3799111869560212E-2</v>
      </c>
    </row>
    <row r="581" spans="1:4" x14ac:dyDescent="0.25">
      <c r="A581">
        <f t="shared" si="16"/>
        <v>0</v>
      </c>
      <c r="B581">
        <v>0.58118342348520158</v>
      </c>
      <c r="C581">
        <v>0.5362407739438062</v>
      </c>
      <c r="D581">
        <f t="shared" si="17"/>
        <v>4.4942649541395374E-2</v>
      </c>
    </row>
    <row r="582" spans="1:4" x14ac:dyDescent="0.25">
      <c r="A582">
        <f t="shared" si="16"/>
        <v>0</v>
      </c>
      <c r="B582">
        <v>0.5653469717762627</v>
      </c>
      <c r="C582">
        <v>0.50383567008426045</v>
      </c>
      <c r="D582">
        <f t="shared" si="17"/>
        <v>6.1511301692002252E-2</v>
      </c>
    </row>
    <row r="583" spans="1:4" x14ac:dyDescent="0.25">
      <c r="A583">
        <f t="shared" si="16"/>
        <v>0</v>
      </c>
      <c r="B583">
        <v>0.5927482720136118</v>
      </c>
      <c r="C583">
        <v>0.53510405808768657</v>
      </c>
      <c r="D583">
        <f t="shared" si="17"/>
        <v>5.7644213925925225E-2</v>
      </c>
    </row>
    <row r="584" spans="1:4" x14ac:dyDescent="0.25">
      <c r="A584">
        <f t="shared" si="16"/>
        <v>0</v>
      </c>
      <c r="B584">
        <v>0.58101719364792948</v>
      </c>
      <c r="C584">
        <v>0.54099811731698622</v>
      </c>
      <c r="D584">
        <f t="shared" si="17"/>
        <v>4.001907633094326E-2</v>
      </c>
    </row>
    <row r="585" spans="1:4" x14ac:dyDescent="0.25">
      <c r="A585">
        <f t="shared" si="16"/>
        <v>0</v>
      </c>
      <c r="B585">
        <v>0.58537134551643422</v>
      </c>
      <c r="C585">
        <v>0.54236144261272334</v>
      </c>
      <c r="D585">
        <f t="shared" si="17"/>
        <v>4.3009902903710873E-2</v>
      </c>
    </row>
    <row r="586" spans="1:4" x14ac:dyDescent="0.25">
      <c r="A586">
        <f t="shared" ref="A586:A649" si="18">IF(B586&gt;C586,0,1)</f>
        <v>0</v>
      </c>
      <c r="B586">
        <v>0.59954932218894275</v>
      </c>
      <c r="C586">
        <v>0.55140994429545032</v>
      </c>
      <c r="D586">
        <f t="shared" ref="D586:D649" si="19">B586-C586</f>
        <v>4.813937789349243E-2</v>
      </c>
    </row>
    <row r="587" spans="1:4" x14ac:dyDescent="0.25">
      <c r="A587">
        <f t="shared" si="18"/>
        <v>0</v>
      </c>
      <c r="B587">
        <v>0.61350692430521081</v>
      </c>
      <c r="C587">
        <v>0.57196164747650891</v>
      </c>
      <c r="D587">
        <f t="shared" si="19"/>
        <v>4.1545276828701905E-2</v>
      </c>
    </row>
    <row r="588" spans="1:4" x14ac:dyDescent="0.25">
      <c r="A588">
        <f t="shared" si="18"/>
        <v>0</v>
      </c>
      <c r="B588">
        <v>0.60124666995534082</v>
      </c>
      <c r="C588">
        <v>0.56079446496890828</v>
      </c>
      <c r="D588">
        <f t="shared" si="19"/>
        <v>4.0452204986432538E-2</v>
      </c>
    </row>
    <row r="589" spans="1:4" x14ac:dyDescent="0.25">
      <c r="A589">
        <f t="shared" si="18"/>
        <v>0</v>
      </c>
      <c r="B589">
        <v>0.56653266918193868</v>
      </c>
      <c r="C589">
        <v>0.53147975422619365</v>
      </c>
      <c r="D589">
        <f t="shared" si="19"/>
        <v>3.5052914955745029E-2</v>
      </c>
    </row>
    <row r="590" spans="1:4" x14ac:dyDescent="0.25">
      <c r="A590">
        <f t="shared" si="18"/>
        <v>0</v>
      </c>
      <c r="B590">
        <v>0.60288653213588361</v>
      </c>
      <c r="C590">
        <v>0.56455320566001865</v>
      </c>
      <c r="D590">
        <f t="shared" si="19"/>
        <v>3.8333326475864959E-2</v>
      </c>
    </row>
    <row r="591" spans="1:4" x14ac:dyDescent="0.25">
      <c r="A591">
        <f t="shared" si="18"/>
        <v>0</v>
      </c>
      <c r="B591">
        <v>0.6056110566536933</v>
      </c>
      <c r="C591">
        <v>0.55749507352736194</v>
      </c>
      <c r="D591">
        <f t="shared" si="19"/>
        <v>4.8115983126331363E-2</v>
      </c>
    </row>
    <row r="592" spans="1:4" x14ac:dyDescent="0.25">
      <c r="A592">
        <f t="shared" si="18"/>
        <v>0</v>
      </c>
      <c r="B592">
        <v>0.60310300983543297</v>
      </c>
      <c r="C592">
        <v>0.54540087940171167</v>
      </c>
      <c r="D592">
        <f t="shared" si="19"/>
        <v>5.7702130433721299E-2</v>
      </c>
    </row>
    <row r="593" spans="1:4" x14ac:dyDescent="0.25">
      <c r="A593">
        <f t="shared" si="18"/>
        <v>0</v>
      </c>
      <c r="B593">
        <v>0.57514376182276872</v>
      </c>
      <c r="C593">
        <v>0.51647003078429687</v>
      </c>
      <c r="D593">
        <f t="shared" si="19"/>
        <v>5.8673731038471844E-2</v>
      </c>
    </row>
    <row r="594" spans="1:4" x14ac:dyDescent="0.25">
      <c r="A594">
        <f t="shared" si="18"/>
        <v>0</v>
      </c>
      <c r="B594">
        <v>0.60667851295620867</v>
      </c>
      <c r="C594">
        <v>0.56131493009555178</v>
      </c>
      <c r="D594">
        <f t="shared" si="19"/>
        <v>4.5363582860656892E-2</v>
      </c>
    </row>
    <row r="595" spans="1:4" x14ac:dyDescent="0.25">
      <c r="A595">
        <f t="shared" si="18"/>
        <v>0</v>
      </c>
      <c r="B595">
        <v>0.61544941351240834</v>
      </c>
      <c r="C595">
        <v>0.55585846758663604</v>
      </c>
      <c r="D595">
        <f t="shared" si="19"/>
        <v>5.9590945925772298E-2</v>
      </c>
    </row>
    <row r="596" spans="1:4" x14ac:dyDescent="0.25">
      <c r="A596">
        <f t="shared" si="18"/>
        <v>0</v>
      </c>
      <c r="B596">
        <v>0.61485223044385418</v>
      </c>
      <c r="C596">
        <v>0.5581738309397769</v>
      </c>
      <c r="D596">
        <f t="shared" si="19"/>
        <v>5.667839950407727E-2</v>
      </c>
    </row>
    <row r="597" spans="1:4" x14ac:dyDescent="0.25">
      <c r="A597">
        <f t="shared" si="18"/>
        <v>0</v>
      </c>
      <c r="B597">
        <v>0.58395230956790578</v>
      </c>
      <c r="C597">
        <v>0.52330741004051262</v>
      </c>
      <c r="D597">
        <f t="shared" si="19"/>
        <v>6.0644899527393159E-2</v>
      </c>
    </row>
    <row r="598" spans="1:4" x14ac:dyDescent="0.25">
      <c r="A598">
        <f t="shared" si="18"/>
        <v>0</v>
      </c>
      <c r="B598">
        <v>0.58855717752568026</v>
      </c>
      <c r="C598">
        <v>0.53767596579624399</v>
      </c>
      <c r="D598">
        <f t="shared" si="19"/>
        <v>5.0881211729436271E-2</v>
      </c>
    </row>
    <row r="599" spans="1:4" x14ac:dyDescent="0.25">
      <c r="A599">
        <f t="shared" si="18"/>
        <v>0</v>
      </c>
      <c r="B599">
        <v>0.60208710285561207</v>
      </c>
      <c r="C599">
        <v>0.55389037190895729</v>
      </c>
      <c r="D599">
        <f t="shared" si="19"/>
        <v>4.8196730946654776E-2</v>
      </c>
    </row>
    <row r="600" spans="1:4" x14ac:dyDescent="0.25">
      <c r="A600">
        <f t="shared" si="18"/>
        <v>0</v>
      </c>
      <c r="B600">
        <v>0.62109458778688365</v>
      </c>
      <c r="C600">
        <v>0.57071108946095117</v>
      </c>
      <c r="D600">
        <f t="shared" si="19"/>
        <v>5.0383498325932474E-2</v>
      </c>
    </row>
    <row r="601" spans="1:4" x14ac:dyDescent="0.25">
      <c r="A601">
        <f t="shared" si="18"/>
        <v>0</v>
      </c>
      <c r="B601">
        <v>0.65720099861597014</v>
      </c>
      <c r="C601">
        <v>0.60022454798370173</v>
      </c>
      <c r="D601">
        <f t="shared" si="19"/>
        <v>5.6976450632268416E-2</v>
      </c>
    </row>
    <row r="602" spans="1:4" x14ac:dyDescent="0.25">
      <c r="A602">
        <f t="shared" si="18"/>
        <v>0</v>
      </c>
      <c r="B602">
        <v>0.59001661178912435</v>
      </c>
      <c r="C602">
        <v>0.54213131687723304</v>
      </c>
      <c r="D602">
        <f t="shared" si="19"/>
        <v>4.7885294911891307E-2</v>
      </c>
    </row>
    <row r="603" spans="1:4" x14ac:dyDescent="0.25">
      <c r="A603">
        <f t="shared" si="18"/>
        <v>0</v>
      </c>
      <c r="B603">
        <v>0.62335106393234752</v>
      </c>
      <c r="C603">
        <v>0.57398453662929938</v>
      </c>
      <c r="D603">
        <f t="shared" si="19"/>
        <v>4.9366527303048136E-2</v>
      </c>
    </row>
    <row r="604" spans="1:4" x14ac:dyDescent="0.25">
      <c r="A604">
        <f t="shared" si="18"/>
        <v>0</v>
      </c>
      <c r="B604">
        <v>0.60506214606849029</v>
      </c>
      <c r="C604">
        <v>0.55486871763687984</v>
      </c>
      <c r="D604">
        <f t="shared" si="19"/>
        <v>5.0193428431610454E-2</v>
      </c>
    </row>
    <row r="605" spans="1:4" x14ac:dyDescent="0.25">
      <c r="A605">
        <f t="shared" si="18"/>
        <v>0</v>
      </c>
      <c r="B605">
        <v>0.60189012734790492</v>
      </c>
      <c r="C605">
        <v>0.56868860084220396</v>
      </c>
      <c r="D605">
        <f t="shared" si="19"/>
        <v>3.3201526505700962E-2</v>
      </c>
    </row>
    <row r="606" spans="1:4" x14ac:dyDescent="0.25">
      <c r="A606">
        <f t="shared" si="18"/>
        <v>0</v>
      </c>
      <c r="B606">
        <v>0.62172156832768577</v>
      </c>
      <c r="C606">
        <v>0.57490734514970088</v>
      </c>
      <c r="D606">
        <f t="shared" si="19"/>
        <v>4.6814223177984893E-2</v>
      </c>
    </row>
    <row r="607" spans="1:4" x14ac:dyDescent="0.25">
      <c r="A607">
        <f t="shared" si="18"/>
        <v>0</v>
      </c>
      <c r="B607">
        <v>0.60855631292257562</v>
      </c>
      <c r="C607">
        <v>0.55557888994806004</v>
      </c>
      <c r="D607">
        <f t="shared" si="19"/>
        <v>5.2977422974515576E-2</v>
      </c>
    </row>
    <row r="608" spans="1:4" x14ac:dyDescent="0.25">
      <c r="A608">
        <f t="shared" si="18"/>
        <v>0</v>
      </c>
      <c r="B608">
        <v>0.5849631851423337</v>
      </c>
      <c r="C608">
        <v>0.5303101729850922</v>
      </c>
      <c r="D608">
        <f t="shared" si="19"/>
        <v>5.4653012157241498E-2</v>
      </c>
    </row>
    <row r="609" spans="1:4" x14ac:dyDescent="0.25">
      <c r="A609">
        <f t="shared" si="18"/>
        <v>0</v>
      </c>
      <c r="B609">
        <v>0.57779050395770448</v>
      </c>
      <c r="C609">
        <v>0.53554036553775042</v>
      </c>
      <c r="D609">
        <f t="shared" si="19"/>
        <v>4.2250138419954064E-2</v>
      </c>
    </row>
    <row r="610" spans="1:4" x14ac:dyDescent="0.25">
      <c r="A610">
        <f t="shared" si="18"/>
        <v>0</v>
      </c>
      <c r="B610">
        <v>0.55544405325328905</v>
      </c>
      <c r="C610">
        <v>0.50594522798864816</v>
      </c>
      <c r="D610">
        <f t="shared" si="19"/>
        <v>4.9498825264640889E-2</v>
      </c>
    </row>
    <row r="611" spans="1:4" x14ac:dyDescent="0.25">
      <c r="A611">
        <f t="shared" si="18"/>
        <v>0</v>
      </c>
      <c r="B611">
        <v>0.56952948476402587</v>
      </c>
      <c r="C611">
        <v>0.52658833538088956</v>
      </c>
      <c r="D611">
        <f t="shared" si="19"/>
        <v>4.2941149383136312E-2</v>
      </c>
    </row>
    <row r="612" spans="1:4" x14ac:dyDescent="0.25">
      <c r="A612">
        <f t="shared" si="18"/>
        <v>0</v>
      </c>
      <c r="B612">
        <v>0.58789553586373278</v>
      </c>
      <c r="C612">
        <v>0.54022389035668661</v>
      </c>
      <c r="D612">
        <f t="shared" si="19"/>
        <v>4.7671645507046168E-2</v>
      </c>
    </row>
    <row r="613" spans="1:4" x14ac:dyDescent="0.25">
      <c r="A613">
        <f t="shared" si="18"/>
        <v>0</v>
      </c>
      <c r="B613">
        <v>0.58950508765819576</v>
      </c>
      <c r="C613">
        <v>0.53513173742493814</v>
      </c>
      <c r="D613">
        <f t="shared" si="19"/>
        <v>5.4373350233257622E-2</v>
      </c>
    </row>
    <row r="614" spans="1:4" x14ac:dyDescent="0.25">
      <c r="A614">
        <f t="shared" si="18"/>
        <v>0</v>
      </c>
      <c r="B614">
        <v>0.56711078626454736</v>
      </c>
      <c r="C614">
        <v>0.52417733081105022</v>
      </c>
      <c r="D614">
        <f t="shared" si="19"/>
        <v>4.2933455453497138E-2</v>
      </c>
    </row>
    <row r="615" spans="1:4" x14ac:dyDescent="0.25">
      <c r="A615">
        <f t="shared" si="18"/>
        <v>0</v>
      </c>
      <c r="B615">
        <v>0.60419745068200204</v>
      </c>
      <c r="C615">
        <v>0.53993409184129215</v>
      </c>
      <c r="D615">
        <f t="shared" si="19"/>
        <v>6.4263358840709883E-2</v>
      </c>
    </row>
    <row r="616" spans="1:4" x14ac:dyDescent="0.25">
      <c r="A616">
        <f t="shared" si="18"/>
        <v>0</v>
      </c>
      <c r="B616">
        <v>0.60284110029885074</v>
      </c>
      <c r="C616">
        <v>0.54311318422025012</v>
      </c>
      <c r="D616">
        <f t="shared" si="19"/>
        <v>5.9727916078600618E-2</v>
      </c>
    </row>
    <row r="617" spans="1:4" x14ac:dyDescent="0.25">
      <c r="A617">
        <f t="shared" si="18"/>
        <v>0</v>
      </c>
      <c r="B617">
        <v>0.61517148446149328</v>
      </c>
      <c r="C617">
        <v>0.55538972199874159</v>
      </c>
      <c r="D617">
        <f t="shared" si="19"/>
        <v>5.9781762462751686E-2</v>
      </c>
    </row>
    <row r="618" spans="1:4" x14ac:dyDescent="0.25">
      <c r="A618">
        <f t="shared" si="18"/>
        <v>0</v>
      </c>
      <c r="B618">
        <v>0.59872435875183805</v>
      </c>
      <c r="C618">
        <v>0.55421378912962227</v>
      </c>
      <c r="D618">
        <f t="shared" si="19"/>
        <v>4.4510569622215779E-2</v>
      </c>
    </row>
    <row r="619" spans="1:4" x14ac:dyDescent="0.25">
      <c r="A619">
        <f t="shared" si="18"/>
        <v>0</v>
      </c>
      <c r="B619">
        <v>0.59967571806716391</v>
      </c>
      <c r="C619">
        <v>0.54194595954592029</v>
      </c>
      <c r="D619">
        <f t="shared" si="19"/>
        <v>5.7729758521243624E-2</v>
      </c>
    </row>
    <row r="620" spans="1:4" x14ac:dyDescent="0.25">
      <c r="A620">
        <f t="shared" si="18"/>
        <v>0</v>
      </c>
      <c r="B620">
        <v>0.56609654809692234</v>
      </c>
      <c r="C620">
        <v>0.51346482165132901</v>
      </c>
      <c r="D620">
        <f t="shared" si="19"/>
        <v>5.263172644559333E-2</v>
      </c>
    </row>
    <row r="621" spans="1:4" x14ac:dyDescent="0.25">
      <c r="A621">
        <f t="shared" si="18"/>
        <v>0</v>
      </c>
      <c r="B621">
        <v>0.61187819960517975</v>
      </c>
      <c r="C621">
        <v>0.57572867012777262</v>
      </c>
      <c r="D621">
        <f t="shared" si="19"/>
        <v>3.6149529477407127E-2</v>
      </c>
    </row>
    <row r="622" spans="1:4" x14ac:dyDescent="0.25">
      <c r="A622">
        <f t="shared" si="18"/>
        <v>0</v>
      </c>
      <c r="B622">
        <v>0.61402887496032221</v>
      </c>
      <c r="C622">
        <v>0.56568118010829305</v>
      </c>
      <c r="D622">
        <f t="shared" si="19"/>
        <v>4.8347694852029166E-2</v>
      </c>
    </row>
    <row r="623" spans="1:4" x14ac:dyDescent="0.25">
      <c r="A623">
        <f t="shared" si="18"/>
        <v>0</v>
      </c>
      <c r="B623">
        <v>0.61246153595613306</v>
      </c>
      <c r="C623">
        <v>0.54777462263139509</v>
      </c>
      <c r="D623">
        <f t="shared" si="19"/>
        <v>6.4686913324737971E-2</v>
      </c>
    </row>
    <row r="624" spans="1:4" x14ac:dyDescent="0.25">
      <c r="A624">
        <f t="shared" si="18"/>
        <v>0</v>
      </c>
      <c r="B624">
        <v>0.60878252302979552</v>
      </c>
      <c r="C624">
        <v>0.55066981924983804</v>
      </c>
      <c r="D624">
        <f t="shared" si="19"/>
        <v>5.8112703779957475E-2</v>
      </c>
    </row>
    <row r="625" spans="1:4" x14ac:dyDescent="0.25">
      <c r="A625">
        <f t="shared" si="18"/>
        <v>0</v>
      </c>
      <c r="B625">
        <v>0.6123604260411879</v>
      </c>
      <c r="C625">
        <v>0.56473892150284399</v>
      </c>
      <c r="D625">
        <f t="shared" si="19"/>
        <v>4.7621504538343906E-2</v>
      </c>
    </row>
    <row r="626" spans="1:4" x14ac:dyDescent="0.25">
      <c r="A626">
        <f t="shared" si="18"/>
        <v>0</v>
      </c>
      <c r="B626">
        <v>0.62450698135239391</v>
      </c>
      <c r="C626">
        <v>0.5612623493258837</v>
      </c>
      <c r="D626">
        <f t="shared" si="19"/>
        <v>6.3244632026510206E-2</v>
      </c>
    </row>
    <row r="627" spans="1:4" x14ac:dyDescent="0.25">
      <c r="A627">
        <f t="shared" si="18"/>
        <v>0</v>
      </c>
      <c r="B627">
        <v>0.62347091692941936</v>
      </c>
      <c r="C627">
        <v>0.57219614975083211</v>
      </c>
      <c r="D627">
        <f t="shared" si="19"/>
        <v>5.1274767178587255E-2</v>
      </c>
    </row>
    <row r="628" spans="1:4" x14ac:dyDescent="0.25">
      <c r="A628">
        <f t="shared" si="18"/>
        <v>0</v>
      </c>
      <c r="B628">
        <v>0.59547296817655537</v>
      </c>
      <c r="C628">
        <v>0.56118218798288333</v>
      </c>
      <c r="D628">
        <f t="shared" si="19"/>
        <v>3.4290780193672044E-2</v>
      </c>
    </row>
    <row r="629" spans="1:4" x14ac:dyDescent="0.25">
      <c r="A629">
        <f t="shared" si="18"/>
        <v>0</v>
      </c>
      <c r="B629">
        <v>0.60781089695899748</v>
      </c>
      <c r="C629">
        <v>0.55730956113867158</v>
      </c>
      <c r="D629">
        <f t="shared" si="19"/>
        <v>5.0501335820325899E-2</v>
      </c>
    </row>
    <row r="630" spans="1:4" x14ac:dyDescent="0.25">
      <c r="A630">
        <f t="shared" si="18"/>
        <v>0</v>
      </c>
      <c r="B630">
        <v>0.60649172181968725</v>
      </c>
      <c r="C630">
        <v>0.56237364328112593</v>
      </c>
      <c r="D630">
        <f t="shared" si="19"/>
        <v>4.4118078538561312E-2</v>
      </c>
    </row>
    <row r="631" spans="1:4" x14ac:dyDescent="0.25">
      <c r="A631">
        <f t="shared" si="18"/>
        <v>0</v>
      </c>
      <c r="B631">
        <v>0.62483109663072423</v>
      </c>
      <c r="C631">
        <v>0.58271056538820498</v>
      </c>
      <c r="D631">
        <f t="shared" si="19"/>
        <v>4.2120531242519244E-2</v>
      </c>
    </row>
    <row r="632" spans="1:4" x14ac:dyDescent="0.25">
      <c r="A632">
        <f t="shared" si="18"/>
        <v>0</v>
      </c>
      <c r="B632">
        <v>0.61502156685169795</v>
      </c>
      <c r="C632">
        <v>0.57480958265292204</v>
      </c>
      <c r="D632">
        <f t="shared" si="19"/>
        <v>4.0211984198775919E-2</v>
      </c>
    </row>
    <row r="633" spans="1:4" x14ac:dyDescent="0.25">
      <c r="A633">
        <f t="shared" si="18"/>
        <v>0</v>
      </c>
      <c r="B633">
        <v>0.57576962355654315</v>
      </c>
      <c r="C633">
        <v>0.52318776826570479</v>
      </c>
      <c r="D633">
        <f t="shared" si="19"/>
        <v>5.2581855290838364E-2</v>
      </c>
    </row>
    <row r="634" spans="1:4" x14ac:dyDescent="0.25">
      <c r="A634">
        <f t="shared" si="18"/>
        <v>0</v>
      </c>
      <c r="B634">
        <v>0.58817604348069819</v>
      </c>
      <c r="C634">
        <v>0.53614379159955705</v>
      </c>
      <c r="D634">
        <f t="shared" si="19"/>
        <v>5.2032251881141134E-2</v>
      </c>
    </row>
    <row r="635" spans="1:4" x14ac:dyDescent="0.25">
      <c r="A635">
        <f t="shared" si="18"/>
        <v>0</v>
      </c>
      <c r="B635">
        <v>0.62989794415374356</v>
      </c>
      <c r="C635">
        <v>0.58679783411651343</v>
      </c>
      <c r="D635">
        <f t="shared" si="19"/>
        <v>4.3100110037230133E-2</v>
      </c>
    </row>
    <row r="636" spans="1:4" x14ac:dyDescent="0.25">
      <c r="A636">
        <f t="shared" si="18"/>
        <v>0</v>
      </c>
      <c r="B636">
        <v>0.60307894569012532</v>
      </c>
      <c r="C636">
        <v>0.55745002452047099</v>
      </c>
      <c r="D636">
        <f t="shared" si="19"/>
        <v>4.5628921169654335E-2</v>
      </c>
    </row>
    <row r="637" spans="1:4" x14ac:dyDescent="0.25">
      <c r="A637">
        <f t="shared" si="18"/>
        <v>0</v>
      </c>
      <c r="B637">
        <v>0.58511024586060323</v>
      </c>
      <c r="C637">
        <v>0.52975506044263276</v>
      </c>
      <c r="D637">
        <f t="shared" si="19"/>
        <v>5.5355185417970465E-2</v>
      </c>
    </row>
    <row r="638" spans="1:4" x14ac:dyDescent="0.25">
      <c r="A638">
        <f t="shared" si="18"/>
        <v>0</v>
      </c>
      <c r="B638">
        <v>0.63046399965982969</v>
      </c>
      <c r="C638">
        <v>0.5811863463948016</v>
      </c>
      <c r="D638">
        <f t="shared" si="19"/>
        <v>4.9277653265028087E-2</v>
      </c>
    </row>
    <row r="639" spans="1:4" x14ac:dyDescent="0.25">
      <c r="A639">
        <f t="shared" si="18"/>
        <v>0</v>
      </c>
      <c r="B639">
        <v>0.60336359061698497</v>
      </c>
      <c r="C639">
        <v>0.54026116934543766</v>
      </c>
      <c r="D639">
        <f t="shared" si="19"/>
        <v>6.3102421271547304E-2</v>
      </c>
    </row>
    <row r="640" spans="1:4" x14ac:dyDescent="0.25">
      <c r="A640">
        <f t="shared" si="18"/>
        <v>0</v>
      </c>
      <c r="B640">
        <v>0.60251937911513154</v>
      </c>
      <c r="C640">
        <v>0.55644980183861659</v>
      </c>
      <c r="D640">
        <f t="shared" si="19"/>
        <v>4.606957727651495E-2</v>
      </c>
    </row>
    <row r="641" spans="1:4" x14ac:dyDescent="0.25">
      <c r="A641">
        <f t="shared" si="18"/>
        <v>0</v>
      </c>
      <c r="B641">
        <v>0.58271090950598725</v>
      </c>
      <c r="C641">
        <v>0.52965392726846805</v>
      </c>
      <c r="D641">
        <f t="shared" si="19"/>
        <v>5.3056982237519201E-2</v>
      </c>
    </row>
    <row r="642" spans="1:4" x14ac:dyDescent="0.25">
      <c r="A642">
        <f t="shared" si="18"/>
        <v>0</v>
      </c>
      <c r="B642">
        <v>0.6095634408673456</v>
      </c>
      <c r="C642">
        <v>0.54793498616035652</v>
      </c>
      <c r="D642">
        <f t="shared" si="19"/>
        <v>6.1628454706989078E-2</v>
      </c>
    </row>
    <row r="643" spans="1:4" x14ac:dyDescent="0.25">
      <c r="A643">
        <f t="shared" si="18"/>
        <v>0</v>
      </c>
      <c r="B643">
        <v>0.61606992179044318</v>
      </c>
      <c r="C643">
        <v>0.55674606994414089</v>
      </c>
      <c r="D643">
        <f t="shared" si="19"/>
        <v>5.9323851846302289E-2</v>
      </c>
    </row>
    <row r="644" spans="1:4" x14ac:dyDescent="0.25">
      <c r="A644">
        <f t="shared" si="18"/>
        <v>0</v>
      </c>
      <c r="B644">
        <v>0.60890253444522024</v>
      </c>
      <c r="C644">
        <v>0.56000513527940965</v>
      </c>
      <c r="D644">
        <f t="shared" si="19"/>
        <v>4.8897399165810596E-2</v>
      </c>
    </row>
    <row r="645" spans="1:4" x14ac:dyDescent="0.25">
      <c r="A645">
        <f t="shared" si="18"/>
        <v>0</v>
      </c>
      <c r="B645">
        <v>0.59449342262102611</v>
      </c>
      <c r="C645">
        <v>0.54698282729328018</v>
      </c>
      <c r="D645">
        <f t="shared" si="19"/>
        <v>4.751059532774593E-2</v>
      </c>
    </row>
    <row r="646" spans="1:4" x14ac:dyDescent="0.25">
      <c r="A646">
        <f t="shared" si="18"/>
        <v>0</v>
      </c>
      <c r="B646">
        <v>0.61193740884948655</v>
      </c>
      <c r="C646">
        <v>0.55825051465933073</v>
      </c>
      <c r="D646">
        <f t="shared" si="19"/>
        <v>5.3686894190155821E-2</v>
      </c>
    </row>
    <row r="647" spans="1:4" x14ac:dyDescent="0.25">
      <c r="A647">
        <f t="shared" si="18"/>
        <v>0</v>
      </c>
      <c r="B647">
        <v>0.56958177587771186</v>
      </c>
      <c r="C647">
        <v>0.53508764817880028</v>
      </c>
      <c r="D647">
        <f t="shared" si="19"/>
        <v>3.4494127698911581E-2</v>
      </c>
    </row>
    <row r="648" spans="1:4" x14ac:dyDescent="0.25">
      <c r="A648">
        <f t="shared" si="18"/>
        <v>0</v>
      </c>
      <c r="B648">
        <v>0.62244883286289343</v>
      </c>
      <c r="C648">
        <v>0.57437600157014845</v>
      </c>
      <c r="D648">
        <f t="shared" si="19"/>
        <v>4.8072831292744977E-2</v>
      </c>
    </row>
    <row r="649" spans="1:4" x14ac:dyDescent="0.25">
      <c r="A649">
        <f t="shared" si="18"/>
        <v>0</v>
      </c>
      <c r="B649">
        <v>0.62449549340037513</v>
      </c>
      <c r="C649">
        <v>0.57259563806953917</v>
      </c>
      <c r="D649">
        <f t="shared" si="19"/>
        <v>5.1899855330835964E-2</v>
      </c>
    </row>
    <row r="650" spans="1:4" x14ac:dyDescent="0.25">
      <c r="A650">
        <f t="shared" ref="A650:A713" si="20">IF(B650&gt;C650,0,1)</f>
        <v>0</v>
      </c>
      <c r="B650">
        <v>0.65206177941666454</v>
      </c>
      <c r="C650">
        <v>0.60617609012265461</v>
      </c>
      <c r="D650">
        <f t="shared" ref="D650:D713" si="21">B650-C650</f>
        <v>4.5885689294009935E-2</v>
      </c>
    </row>
    <row r="651" spans="1:4" x14ac:dyDescent="0.25">
      <c r="A651">
        <f t="shared" si="20"/>
        <v>0</v>
      </c>
      <c r="B651">
        <v>0.5823111330917462</v>
      </c>
      <c r="C651">
        <v>0.53629506712364161</v>
      </c>
      <c r="D651">
        <f t="shared" si="21"/>
        <v>4.6016065968104591E-2</v>
      </c>
    </row>
    <row r="652" spans="1:4" x14ac:dyDescent="0.25">
      <c r="A652">
        <f t="shared" si="20"/>
        <v>0</v>
      </c>
      <c r="B652">
        <v>0.59406065169050448</v>
      </c>
      <c r="C652">
        <v>0.54747831040575823</v>
      </c>
      <c r="D652">
        <f t="shared" si="21"/>
        <v>4.6582341284746254E-2</v>
      </c>
    </row>
    <row r="653" spans="1:4" x14ac:dyDescent="0.25">
      <c r="A653">
        <f t="shared" si="20"/>
        <v>0</v>
      </c>
      <c r="B653">
        <v>0.5764662586130298</v>
      </c>
      <c r="C653">
        <v>0.53004551237508557</v>
      </c>
      <c r="D653">
        <f t="shared" si="21"/>
        <v>4.6420746237944233E-2</v>
      </c>
    </row>
    <row r="654" spans="1:4" x14ac:dyDescent="0.25">
      <c r="A654">
        <f t="shared" si="20"/>
        <v>0</v>
      </c>
      <c r="B654">
        <v>0.58163772894848853</v>
      </c>
      <c r="C654">
        <v>0.55296098843667252</v>
      </c>
      <c r="D654">
        <f t="shared" si="21"/>
        <v>2.8676740511816012E-2</v>
      </c>
    </row>
    <row r="655" spans="1:4" x14ac:dyDescent="0.25">
      <c r="A655">
        <f t="shared" si="20"/>
        <v>0</v>
      </c>
      <c r="B655">
        <v>0.58794234992710381</v>
      </c>
      <c r="C655">
        <v>0.54308598568702204</v>
      </c>
      <c r="D655">
        <f t="shared" si="21"/>
        <v>4.485636424008177E-2</v>
      </c>
    </row>
    <row r="656" spans="1:4" x14ac:dyDescent="0.25">
      <c r="A656">
        <f t="shared" si="20"/>
        <v>0</v>
      </c>
      <c r="B656">
        <v>0.59197434222929657</v>
      </c>
      <c r="C656">
        <v>0.5568470611584978</v>
      </c>
      <c r="D656">
        <f t="shared" si="21"/>
        <v>3.5127281070798766E-2</v>
      </c>
    </row>
    <row r="657" spans="1:4" x14ac:dyDescent="0.25">
      <c r="A657">
        <f t="shared" si="20"/>
        <v>0</v>
      </c>
      <c r="B657">
        <v>0.5871731815790795</v>
      </c>
      <c r="C657">
        <v>0.53314623569321806</v>
      </c>
      <c r="D657">
        <f t="shared" si="21"/>
        <v>5.4026945885861433E-2</v>
      </c>
    </row>
    <row r="658" spans="1:4" x14ac:dyDescent="0.25">
      <c r="A658">
        <f t="shared" si="20"/>
        <v>0</v>
      </c>
      <c r="B658">
        <v>0.59359650527091512</v>
      </c>
      <c r="C658">
        <v>0.55200504584245558</v>
      </c>
      <c r="D658">
        <f t="shared" si="21"/>
        <v>4.1591459428459543E-2</v>
      </c>
    </row>
    <row r="659" spans="1:4" x14ac:dyDescent="0.25">
      <c r="A659">
        <f t="shared" si="20"/>
        <v>0</v>
      </c>
      <c r="B659">
        <v>0.58245385358225343</v>
      </c>
      <c r="C659">
        <v>0.53256987707538783</v>
      </c>
      <c r="D659">
        <f t="shared" si="21"/>
        <v>4.9883976506865602E-2</v>
      </c>
    </row>
    <row r="660" spans="1:4" x14ac:dyDescent="0.25">
      <c r="A660">
        <f t="shared" si="20"/>
        <v>0</v>
      </c>
      <c r="B660">
        <v>0.59392064501970188</v>
      </c>
      <c r="C660">
        <v>0.56975497675607556</v>
      </c>
      <c r="D660">
        <f t="shared" si="21"/>
        <v>2.4165668263626316E-2</v>
      </c>
    </row>
    <row r="661" spans="1:4" x14ac:dyDescent="0.25">
      <c r="A661">
        <f t="shared" si="20"/>
        <v>0</v>
      </c>
      <c r="B661">
        <v>0.60590567309170074</v>
      </c>
      <c r="C661">
        <v>0.56165995586991679</v>
      </c>
      <c r="D661">
        <f t="shared" si="21"/>
        <v>4.4245717221783942E-2</v>
      </c>
    </row>
    <row r="662" spans="1:4" x14ac:dyDescent="0.25">
      <c r="A662">
        <f t="shared" si="20"/>
        <v>0</v>
      </c>
      <c r="B662">
        <v>0.6061738178290188</v>
      </c>
      <c r="C662">
        <v>0.56292998227323643</v>
      </c>
      <c r="D662">
        <f t="shared" si="21"/>
        <v>4.3243835555782373E-2</v>
      </c>
    </row>
    <row r="663" spans="1:4" x14ac:dyDescent="0.25">
      <c r="A663">
        <f t="shared" si="20"/>
        <v>0</v>
      </c>
      <c r="B663">
        <v>0.58252210413059946</v>
      </c>
      <c r="C663">
        <v>0.53069745845874627</v>
      </c>
      <c r="D663">
        <f t="shared" si="21"/>
        <v>5.1824645671853187E-2</v>
      </c>
    </row>
    <row r="664" spans="1:4" x14ac:dyDescent="0.25">
      <c r="A664">
        <f t="shared" si="20"/>
        <v>0</v>
      </c>
      <c r="B664">
        <v>0.57289179896233489</v>
      </c>
      <c r="C664">
        <v>0.51429565480875405</v>
      </c>
      <c r="D664">
        <f t="shared" si="21"/>
        <v>5.8596144153580831E-2</v>
      </c>
    </row>
    <row r="665" spans="1:4" x14ac:dyDescent="0.25">
      <c r="A665">
        <f t="shared" si="20"/>
        <v>0</v>
      </c>
      <c r="B665">
        <v>0.6071576633960033</v>
      </c>
      <c r="C665">
        <v>0.55658385950734324</v>
      </c>
      <c r="D665">
        <f t="shared" si="21"/>
        <v>5.0573803888660063E-2</v>
      </c>
    </row>
    <row r="666" spans="1:4" x14ac:dyDescent="0.25">
      <c r="A666">
        <f t="shared" si="20"/>
        <v>0</v>
      </c>
      <c r="B666">
        <v>0.61828338989593812</v>
      </c>
      <c r="C666">
        <v>0.57695307262045381</v>
      </c>
      <c r="D666">
        <f t="shared" si="21"/>
        <v>4.1330317275484307E-2</v>
      </c>
    </row>
    <row r="667" spans="1:4" x14ac:dyDescent="0.25">
      <c r="A667">
        <f t="shared" si="20"/>
        <v>0</v>
      </c>
      <c r="B667">
        <v>0.55100186623658987</v>
      </c>
      <c r="C667">
        <v>0.50455809553753028</v>
      </c>
      <c r="D667">
        <f t="shared" si="21"/>
        <v>4.6443770699059583E-2</v>
      </c>
    </row>
    <row r="668" spans="1:4" x14ac:dyDescent="0.25">
      <c r="A668">
        <f t="shared" si="20"/>
        <v>0</v>
      </c>
      <c r="B668">
        <v>0.61444485337583443</v>
      </c>
      <c r="C668">
        <v>0.56399404027242861</v>
      </c>
      <c r="D668">
        <f t="shared" si="21"/>
        <v>5.0450813103405823E-2</v>
      </c>
    </row>
    <row r="669" spans="1:4" x14ac:dyDescent="0.25">
      <c r="A669">
        <f t="shared" si="20"/>
        <v>0</v>
      </c>
      <c r="B669">
        <v>0.58775059894845716</v>
      </c>
      <c r="C669">
        <v>0.52408719239686408</v>
      </c>
      <c r="D669">
        <f t="shared" si="21"/>
        <v>6.3663406551593082E-2</v>
      </c>
    </row>
    <row r="670" spans="1:4" x14ac:dyDescent="0.25">
      <c r="A670">
        <f t="shared" si="20"/>
        <v>0</v>
      </c>
      <c r="B670">
        <v>0.5902941560297903</v>
      </c>
      <c r="C670">
        <v>0.52939688798122519</v>
      </c>
      <c r="D670">
        <f t="shared" si="21"/>
        <v>6.0897268048565101E-2</v>
      </c>
    </row>
    <row r="671" spans="1:4" x14ac:dyDescent="0.25">
      <c r="A671">
        <f t="shared" si="20"/>
        <v>0</v>
      </c>
      <c r="B671">
        <v>0.617409748267161</v>
      </c>
      <c r="C671">
        <v>0.57620790834315427</v>
      </c>
      <c r="D671">
        <f t="shared" si="21"/>
        <v>4.1201839924006722E-2</v>
      </c>
    </row>
    <row r="672" spans="1:4" x14ac:dyDescent="0.25">
      <c r="A672">
        <f t="shared" si="20"/>
        <v>0</v>
      </c>
      <c r="B672">
        <v>0.62848605560920101</v>
      </c>
      <c r="C672">
        <v>0.59069430508096832</v>
      </c>
      <c r="D672">
        <f t="shared" si="21"/>
        <v>3.7791750528232693E-2</v>
      </c>
    </row>
    <row r="673" spans="1:4" x14ac:dyDescent="0.25">
      <c r="A673">
        <f t="shared" si="20"/>
        <v>0</v>
      </c>
      <c r="B673">
        <v>0.57345791100426491</v>
      </c>
      <c r="C673">
        <v>0.53004591399903966</v>
      </c>
      <c r="D673">
        <f t="shared" si="21"/>
        <v>4.3411997005225245E-2</v>
      </c>
    </row>
    <row r="674" spans="1:4" x14ac:dyDescent="0.25">
      <c r="A674">
        <f t="shared" si="20"/>
        <v>0</v>
      </c>
      <c r="B674">
        <v>0.59596486781443891</v>
      </c>
      <c r="C674">
        <v>0.54266469971409481</v>
      </c>
      <c r="D674">
        <f t="shared" si="21"/>
        <v>5.3300168100344103E-2</v>
      </c>
    </row>
    <row r="675" spans="1:4" x14ac:dyDescent="0.25">
      <c r="A675">
        <f t="shared" si="20"/>
        <v>0</v>
      </c>
      <c r="B675">
        <v>0.61750784835760342</v>
      </c>
      <c r="C675">
        <v>0.58511053711271088</v>
      </c>
      <c r="D675">
        <f t="shared" si="21"/>
        <v>3.2397311244892535E-2</v>
      </c>
    </row>
    <row r="676" spans="1:4" x14ac:dyDescent="0.25">
      <c r="A676">
        <f t="shared" si="20"/>
        <v>0</v>
      </c>
      <c r="B676">
        <v>0.60757366404352531</v>
      </c>
      <c r="C676">
        <v>0.57073282739974618</v>
      </c>
      <c r="D676">
        <f t="shared" si="21"/>
        <v>3.6840836643779129E-2</v>
      </c>
    </row>
    <row r="677" spans="1:4" x14ac:dyDescent="0.25">
      <c r="A677">
        <f t="shared" si="20"/>
        <v>0</v>
      </c>
      <c r="B677">
        <v>0.61107188229010889</v>
      </c>
      <c r="C677">
        <v>0.56666773080217103</v>
      </c>
      <c r="D677">
        <f t="shared" si="21"/>
        <v>4.440415148793786E-2</v>
      </c>
    </row>
    <row r="678" spans="1:4" x14ac:dyDescent="0.25">
      <c r="A678">
        <f t="shared" si="20"/>
        <v>0</v>
      </c>
      <c r="B678">
        <v>0.65258932123037117</v>
      </c>
      <c r="C678">
        <v>0.59137908527168703</v>
      </c>
      <c r="D678">
        <f t="shared" si="21"/>
        <v>6.1210235958684134E-2</v>
      </c>
    </row>
    <row r="679" spans="1:4" x14ac:dyDescent="0.25">
      <c r="A679">
        <f t="shared" si="20"/>
        <v>0</v>
      </c>
      <c r="B679">
        <v>0.61559111280050949</v>
      </c>
      <c r="C679">
        <v>0.55991483256721786</v>
      </c>
      <c r="D679">
        <f t="shared" si="21"/>
        <v>5.5676280233291631E-2</v>
      </c>
    </row>
    <row r="680" spans="1:4" x14ac:dyDescent="0.25">
      <c r="A680">
        <f t="shared" si="20"/>
        <v>0</v>
      </c>
      <c r="B680">
        <v>0.59669620014743019</v>
      </c>
      <c r="C680">
        <v>0.54708279695969042</v>
      </c>
      <c r="D680">
        <f t="shared" si="21"/>
        <v>4.9613403187739769E-2</v>
      </c>
    </row>
    <row r="681" spans="1:4" x14ac:dyDescent="0.25">
      <c r="A681">
        <f t="shared" si="20"/>
        <v>0</v>
      </c>
      <c r="B681">
        <v>0.63281370608779386</v>
      </c>
      <c r="C681">
        <v>0.58661300705954433</v>
      </c>
      <c r="D681">
        <f t="shared" si="21"/>
        <v>4.6200699028249526E-2</v>
      </c>
    </row>
    <row r="682" spans="1:4" x14ac:dyDescent="0.25">
      <c r="A682">
        <f t="shared" si="20"/>
        <v>0</v>
      </c>
      <c r="B682">
        <v>0.60351367366281017</v>
      </c>
      <c r="C682">
        <v>0.55739184019957055</v>
      </c>
      <c r="D682">
        <f t="shared" si="21"/>
        <v>4.6121833463239614E-2</v>
      </c>
    </row>
    <row r="683" spans="1:4" x14ac:dyDescent="0.25">
      <c r="A683">
        <f t="shared" si="20"/>
        <v>0</v>
      </c>
      <c r="B683">
        <v>0.61997213418389197</v>
      </c>
      <c r="C683">
        <v>0.57044111475418269</v>
      </c>
      <c r="D683">
        <f t="shared" si="21"/>
        <v>4.9531019429709278E-2</v>
      </c>
    </row>
    <row r="684" spans="1:4" x14ac:dyDescent="0.25">
      <c r="A684">
        <f t="shared" si="20"/>
        <v>0</v>
      </c>
      <c r="B684">
        <v>0.57388434700607582</v>
      </c>
      <c r="C684">
        <v>0.51894651365428046</v>
      </c>
      <c r="D684">
        <f t="shared" si="21"/>
        <v>5.4937833351795362E-2</v>
      </c>
    </row>
    <row r="685" spans="1:4" x14ac:dyDescent="0.25">
      <c r="A685">
        <f t="shared" si="20"/>
        <v>0</v>
      </c>
      <c r="B685">
        <v>0.60329706637996183</v>
      </c>
      <c r="C685">
        <v>0.54727354133356665</v>
      </c>
      <c r="D685">
        <f t="shared" si="21"/>
        <v>5.6023525046395184E-2</v>
      </c>
    </row>
    <row r="686" spans="1:4" x14ac:dyDescent="0.25">
      <c r="A686">
        <f t="shared" si="20"/>
        <v>0</v>
      </c>
      <c r="B686">
        <v>0.61872585829953619</v>
      </c>
      <c r="C686">
        <v>0.56631583000378261</v>
      </c>
      <c r="D686">
        <f t="shared" si="21"/>
        <v>5.2410028295753586E-2</v>
      </c>
    </row>
    <row r="687" spans="1:4" x14ac:dyDescent="0.25">
      <c r="A687">
        <f t="shared" si="20"/>
        <v>0</v>
      </c>
      <c r="B687">
        <v>0.6554004756639592</v>
      </c>
      <c r="C687">
        <v>0.60742586609282079</v>
      </c>
      <c r="D687">
        <f t="shared" si="21"/>
        <v>4.7974609571138416E-2</v>
      </c>
    </row>
    <row r="688" spans="1:4" x14ac:dyDescent="0.25">
      <c r="A688">
        <f t="shared" si="20"/>
        <v>0</v>
      </c>
      <c r="B688">
        <v>0.586550022376364</v>
      </c>
      <c r="C688">
        <v>0.5327119987541129</v>
      </c>
      <c r="D688">
        <f t="shared" si="21"/>
        <v>5.3838023622251097E-2</v>
      </c>
    </row>
    <row r="689" spans="1:4" x14ac:dyDescent="0.25">
      <c r="A689">
        <f t="shared" si="20"/>
        <v>0</v>
      </c>
      <c r="B689">
        <v>0.60330891099136075</v>
      </c>
      <c r="C689">
        <v>0.55797766198314225</v>
      </c>
      <c r="D689">
        <f t="shared" si="21"/>
        <v>4.5331249008218499E-2</v>
      </c>
    </row>
    <row r="690" spans="1:4" x14ac:dyDescent="0.25">
      <c r="A690">
        <f t="shared" si="20"/>
        <v>0</v>
      </c>
      <c r="B690">
        <v>0.58662268259746619</v>
      </c>
      <c r="C690">
        <v>0.53593994843605441</v>
      </c>
      <c r="D690">
        <f t="shared" si="21"/>
        <v>5.068273416141178E-2</v>
      </c>
    </row>
    <row r="691" spans="1:4" x14ac:dyDescent="0.25">
      <c r="A691">
        <f t="shared" si="20"/>
        <v>0</v>
      </c>
      <c r="B691">
        <v>0.59114433298363767</v>
      </c>
      <c r="C691">
        <v>0.53374380174498215</v>
      </c>
      <c r="D691">
        <f t="shared" si="21"/>
        <v>5.7400531238655517E-2</v>
      </c>
    </row>
    <row r="692" spans="1:4" x14ac:dyDescent="0.25">
      <c r="A692">
        <f t="shared" si="20"/>
        <v>0</v>
      </c>
      <c r="B692">
        <v>0.59612294116649023</v>
      </c>
      <c r="C692">
        <v>0.5451300923842286</v>
      </c>
      <c r="D692">
        <f t="shared" si="21"/>
        <v>5.0992848782261624E-2</v>
      </c>
    </row>
    <row r="693" spans="1:4" x14ac:dyDescent="0.25">
      <c r="A693">
        <f t="shared" si="20"/>
        <v>0</v>
      </c>
      <c r="B693">
        <v>0.58023526177702311</v>
      </c>
      <c r="C693">
        <v>0.53985925805532498</v>
      </c>
      <c r="D693">
        <f t="shared" si="21"/>
        <v>4.0376003721698139E-2</v>
      </c>
    </row>
    <row r="694" spans="1:4" x14ac:dyDescent="0.25">
      <c r="A694">
        <f t="shared" si="20"/>
        <v>0</v>
      </c>
      <c r="B694">
        <v>0.62671947797704031</v>
      </c>
      <c r="C694">
        <v>0.56684083050318257</v>
      </c>
      <c r="D694">
        <f t="shared" si="21"/>
        <v>5.9878647473857738E-2</v>
      </c>
    </row>
    <row r="695" spans="1:4" x14ac:dyDescent="0.25">
      <c r="A695">
        <f t="shared" si="20"/>
        <v>0</v>
      </c>
      <c r="B695">
        <v>0.61718525353169851</v>
      </c>
      <c r="C695">
        <v>0.57301257696135943</v>
      </c>
      <c r="D695">
        <f t="shared" si="21"/>
        <v>4.4172676570339076E-2</v>
      </c>
    </row>
    <row r="696" spans="1:4" x14ac:dyDescent="0.25">
      <c r="A696">
        <f t="shared" si="20"/>
        <v>0</v>
      </c>
      <c r="B696">
        <v>0.61293518477247022</v>
      </c>
      <c r="C696">
        <v>0.55927819431673342</v>
      </c>
      <c r="D696">
        <f t="shared" si="21"/>
        <v>5.3656990455736797E-2</v>
      </c>
    </row>
    <row r="697" spans="1:4" x14ac:dyDescent="0.25">
      <c r="A697">
        <f t="shared" si="20"/>
        <v>0</v>
      </c>
      <c r="B697">
        <v>0.58602023721623786</v>
      </c>
      <c r="C697">
        <v>0.54115956208254523</v>
      </c>
      <c r="D697">
        <f t="shared" si="21"/>
        <v>4.4860675133692629E-2</v>
      </c>
    </row>
    <row r="698" spans="1:4" x14ac:dyDescent="0.25">
      <c r="A698">
        <f t="shared" si="20"/>
        <v>0</v>
      </c>
      <c r="B698">
        <v>0.62901318354622027</v>
      </c>
      <c r="C698">
        <v>0.56624919533496998</v>
      </c>
      <c r="D698">
        <f t="shared" si="21"/>
        <v>6.2763988211250288E-2</v>
      </c>
    </row>
    <row r="699" spans="1:4" x14ac:dyDescent="0.25">
      <c r="A699">
        <f t="shared" si="20"/>
        <v>0</v>
      </c>
      <c r="B699">
        <v>0.60199561703420046</v>
      </c>
      <c r="C699">
        <v>0.54248952992306498</v>
      </c>
      <c r="D699">
        <f t="shared" si="21"/>
        <v>5.9506087111135475E-2</v>
      </c>
    </row>
    <row r="700" spans="1:4" x14ac:dyDescent="0.25">
      <c r="A700">
        <f t="shared" si="20"/>
        <v>0</v>
      </c>
      <c r="B700">
        <v>0.58593757749619946</v>
      </c>
      <c r="C700">
        <v>0.52563000210484301</v>
      </c>
      <c r="D700">
        <f t="shared" si="21"/>
        <v>6.0307575391356449E-2</v>
      </c>
    </row>
    <row r="701" spans="1:4" x14ac:dyDescent="0.25">
      <c r="A701">
        <f t="shared" si="20"/>
        <v>0</v>
      </c>
      <c r="B701">
        <v>0.58359545886992792</v>
      </c>
      <c r="C701">
        <v>0.51920358771505726</v>
      </c>
      <c r="D701">
        <f t="shared" si="21"/>
        <v>6.4391871154870661E-2</v>
      </c>
    </row>
    <row r="702" spans="1:4" x14ac:dyDescent="0.25">
      <c r="A702">
        <f t="shared" si="20"/>
        <v>0</v>
      </c>
      <c r="B702">
        <v>0.58208493314370247</v>
      </c>
      <c r="C702">
        <v>0.52593187461398039</v>
      </c>
      <c r="D702">
        <f t="shared" si="21"/>
        <v>5.6153058529722077E-2</v>
      </c>
    </row>
    <row r="703" spans="1:4" x14ac:dyDescent="0.25">
      <c r="A703">
        <f t="shared" si="20"/>
        <v>0</v>
      </c>
      <c r="B703">
        <v>0.60868326745206802</v>
      </c>
      <c r="C703">
        <v>0.55944542561628763</v>
      </c>
      <c r="D703">
        <f t="shared" si="21"/>
        <v>4.9237841835780394E-2</v>
      </c>
    </row>
    <row r="704" spans="1:4" x14ac:dyDescent="0.25">
      <c r="A704">
        <f t="shared" si="20"/>
        <v>0</v>
      </c>
      <c r="B704">
        <v>0.58899050628214655</v>
      </c>
      <c r="C704">
        <v>0.53081907204485423</v>
      </c>
      <c r="D704">
        <f t="shared" si="21"/>
        <v>5.8171434237292319E-2</v>
      </c>
    </row>
    <row r="705" spans="1:4" x14ac:dyDescent="0.25">
      <c r="A705">
        <f t="shared" si="20"/>
        <v>0</v>
      </c>
      <c r="B705">
        <v>0.60243307342724928</v>
      </c>
      <c r="C705">
        <v>0.54743018245706132</v>
      </c>
      <c r="D705">
        <f t="shared" si="21"/>
        <v>5.5002890970187956E-2</v>
      </c>
    </row>
    <row r="706" spans="1:4" x14ac:dyDescent="0.25">
      <c r="A706">
        <f t="shared" si="20"/>
        <v>0</v>
      </c>
      <c r="B706">
        <v>0.57414844905968787</v>
      </c>
      <c r="C706">
        <v>0.52496396169914428</v>
      </c>
      <c r="D706">
        <f t="shared" si="21"/>
        <v>4.9184487360543594E-2</v>
      </c>
    </row>
    <row r="707" spans="1:4" x14ac:dyDescent="0.25">
      <c r="A707">
        <f t="shared" si="20"/>
        <v>0</v>
      </c>
      <c r="B707">
        <v>0.59195368325273479</v>
      </c>
      <c r="C707">
        <v>0.54736122415024213</v>
      </c>
      <c r="D707">
        <f t="shared" si="21"/>
        <v>4.4592459102492654E-2</v>
      </c>
    </row>
    <row r="708" spans="1:4" x14ac:dyDescent="0.25">
      <c r="A708">
        <f t="shared" si="20"/>
        <v>0</v>
      </c>
      <c r="B708">
        <v>0.63544812366239745</v>
      </c>
      <c r="C708">
        <v>0.58414337790695792</v>
      </c>
      <c r="D708">
        <f t="shared" si="21"/>
        <v>5.1304745755439529E-2</v>
      </c>
    </row>
    <row r="709" spans="1:4" x14ac:dyDescent="0.25">
      <c r="A709">
        <f t="shared" si="20"/>
        <v>0</v>
      </c>
      <c r="B709">
        <v>0.57592581379729169</v>
      </c>
      <c r="C709">
        <v>0.53444651519894415</v>
      </c>
      <c r="D709">
        <f t="shared" si="21"/>
        <v>4.1479298598347536E-2</v>
      </c>
    </row>
    <row r="710" spans="1:4" x14ac:dyDescent="0.25">
      <c r="A710">
        <f t="shared" si="20"/>
        <v>0</v>
      </c>
      <c r="B710">
        <v>0.60475022165150061</v>
      </c>
      <c r="C710">
        <v>0.55280158749847419</v>
      </c>
      <c r="D710">
        <f t="shared" si="21"/>
        <v>5.1948634153026418E-2</v>
      </c>
    </row>
    <row r="711" spans="1:4" x14ac:dyDescent="0.25">
      <c r="A711">
        <f t="shared" si="20"/>
        <v>0</v>
      </c>
      <c r="B711">
        <v>0.59585564515327516</v>
      </c>
      <c r="C711">
        <v>0.54802505531529755</v>
      </c>
      <c r="D711">
        <f t="shared" si="21"/>
        <v>4.7830589837977611E-2</v>
      </c>
    </row>
    <row r="712" spans="1:4" x14ac:dyDescent="0.25">
      <c r="A712">
        <f t="shared" si="20"/>
        <v>0</v>
      </c>
      <c r="B712">
        <v>0.57918202080950054</v>
      </c>
      <c r="C712">
        <v>0.53875567866794927</v>
      </c>
      <c r="D712">
        <f t="shared" si="21"/>
        <v>4.0426342141551275E-2</v>
      </c>
    </row>
    <row r="713" spans="1:4" x14ac:dyDescent="0.25">
      <c r="A713">
        <f t="shared" si="20"/>
        <v>0</v>
      </c>
      <c r="B713">
        <v>0.61104829009011485</v>
      </c>
      <c r="C713">
        <v>0.57829768542769977</v>
      </c>
      <c r="D713">
        <f t="shared" si="21"/>
        <v>3.2750604662415084E-2</v>
      </c>
    </row>
    <row r="714" spans="1:4" x14ac:dyDescent="0.25">
      <c r="A714">
        <f t="shared" ref="A714:A777" si="22">IF(B714&gt;C714,0,1)</f>
        <v>0</v>
      </c>
      <c r="B714">
        <v>0.5926300427598834</v>
      </c>
      <c r="C714">
        <v>0.54117846038467687</v>
      </c>
      <c r="D714">
        <f t="shared" ref="D714:D777" si="23">B714-C714</f>
        <v>5.1451582375206528E-2</v>
      </c>
    </row>
    <row r="715" spans="1:4" x14ac:dyDescent="0.25">
      <c r="A715">
        <f t="shared" si="22"/>
        <v>0</v>
      </c>
      <c r="B715">
        <v>0.61835338008856366</v>
      </c>
      <c r="C715">
        <v>0.57510262619017838</v>
      </c>
      <c r="D715">
        <f t="shared" si="23"/>
        <v>4.3250753898385286E-2</v>
      </c>
    </row>
    <row r="716" spans="1:4" x14ac:dyDescent="0.25">
      <c r="A716">
        <f t="shared" si="22"/>
        <v>0</v>
      </c>
      <c r="B716">
        <v>0.55045373060562475</v>
      </c>
      <c r="C716">
        <v>0.50694612670432349</v>
      </c>
      <c r="D716">
        <f t="shared" si="23"/>
        <v>4.3507603901301262E-2</v>
      </c>
    </row>
    <row r="717" spans="1:4" x14ac:dyDescent="0.25">
      <c r="A717">
        <f t="shared" si="22"/>
        <v>0</v>
      </c>
      <c r="B717">
        <v>0.59280970537983002</v>
      </c>
      <c r="C717">
        <v>0.52433822606158365</v>
      </c>
      <c r="D717">
        <f t="shared" si="23"/>
        <v>6.8471479318246375E-2</v>
      </c>
    </row>
    <row r="718" spans="1:4" x14ac:dyDescent="0.25">
      <c r="A718">
        <f t="shared" si="22"/>
        <v>0</v>
      </c>
      <c r="B718">
        <v>0.60726296535070889</v>
      </c>
      <c r="C718">
        <v>0.56923954372706342</v>
      </c>
      <c r="D718">
        <f t="shared" si="23"/>
        <v>3.802342162364547E-2</v>
      </c>
    </row>
    <row r="719" spans="1:4" x14ac:dyDescent="0.25">
      <c r="A719">
        <f t="shared" si="22"/>
        <v>0</v>
      </c>
      <c r="B719">
        <v>0.61637236611513024</v>
      </c>
      <c r="C719">
        <v>0.56027105065657468</v>
      </c>
      <c r="D719">
        <f t="shared" si="23"/>
        <v>5.6101315458555567E-2</v>
      </c>
    </row>
    <row r="720" spans="1:4" x14ac:dyDescent="0.25">
      <c r="A720">
        <f t="shared" si="22"/>
        <v>0</v>
      </c>
      <c r="B720">
        <v>0.59116658665923583</v>
      </c>
      <c r="C720">
        <v>0.54395551308412138</v>
      </c>
      <c r="D720">
        <f t="shared" si="23"/>
        <v>4.7211073575114448E-2</v>
      </c>
    </row>
    <row r="721" spans="1:4" x14ac:dyDescent="0.25">
      <c r="A721">
        <f t="shared" si="22"/>
        <v>0</v>
      </c>
      <c r="B721">
        <v>0.60489688161677557</v>
      </c>
      <c r="C721">
        <v>0.55040544726359142</v>
      </c>
      <c r="D721">
        <f t="shared" si="23"/>
        <v>5.4491434353184154E-2</v>
      </c>
    </row>
    <row r="722" spans="1:4" x14ac:dyDescent="0.25">
      <c r="A722">
        <f t="shared" si="22"/>
        <v>0</v>
      </c>
      <c r="B722">
        <v>0.62656383594751519</v>
      </c>
      <c r="C722">
        <v>0.56388458151453613</v>
      </c>
      <c r="D722">
        <f t="shared" si="23"/>
        <v>6.2679254432979059E-2</v>
      </c>
    </row>
    <row r="723" spans="1:4" x14ac:dyDescent="0.25">
      <c r="A723">
        <f t="shared" si="22"/>
        <v>0</v>
      </c>
      <c r="B723">
        <v>0.58157483190832848</v>
      </c>
      <c r="C723">
        <v>0.53036378052837774</v>
      </c>
      <c r="D723">
        <f t="shared" si="23"/>
        <v>5.1211051379950745E-2</v>
      </c>
    </row>
    <row r="724" spans="1:4" x14ac:dyDescent="0.25">
      <c r="A724">
        <f t="shared" si="22"/>
        <v>0</v>
      </c>
      <c r="B724">
        <v>0.62335730285943225</v>
      </c>
      <c r="C724">
        <v>0.57945433015877301</v>
      </c>
      <c r="D724">
        <f t="shared" si="23"/>
        <v>4.3902972700659237E-2</v>
      </c>
    </row>
    <row r="725" spans="1:4" x14ac:dyDescent="0.25">
      <c r="A725">
        <f t="shared" si="22"/>
        <v>0</v>
      </c>
      <c r="B725">
        <v>0.59402257331239539</v>
      </c>
      <c r="C725">
        <v>0.54669933239044899</v>
      </c>
      <c r="D725">
        <f t="shared" si="23"/>
        <v>4.7323240921946397E-2</v>
      </c>
    </row>
    <row r="726" spans="1:4" x14ac:dyDescent="0.25">
      <c r="A726">
        <f t="shared" si="22"/>
        <v>0</v>
      </c>
      <c r="B726">
        <v>0.57369306041672741</v>
      </c>
      <c r="C726">
        <v>0.5272610003378011</v>
      </c>
      <c r="D726">
        <f t="shared" si="23"/>
        <v>4.6432060078926307E-2</v>
      </c>
    </row>
    <row r="727" spans="1:4" x14ac:dyDescent="0.25">
      <c r="A727">
        <f t="shared" si="22"/>
        <v>0</v>
      </c>
      <c r="B727">
        <v>0.5656660370793557</v>
      </c>
      <c r="C727">
        <v>0.51900996655971987</v>
      </c>
      <c r="D727">
        <f t="shared" si="23"/>
        <v>4.6656070519635828E-2</v>
      </c>
    </row>
    <row r="728" spans="1:4" x14ac:dyDescent="0.25">
      <c r="A728">
        <f t="shared" si="22"/>
        <v>0</v>
      </c>
      <c r="B728">
        <v>0.57473423086700615</v>
      </c>
      <c r="C728">
        <v>0.55245549728073651</v>
      </c>
      <c r="D728">
        <f t="shared" si="23"/>
        <v>2.2278733586269639E-2</v>
      </c>
    </row>
    <row r="729" spans="1:4" x14ac:dyDescent="0.25">
      <c r="A729">
        <f t="shared" si="22"/>
        <v>0</v>
      </c>
      <c r="B729">
        <v>0.63966386562929689</v>
      </c>
      <c r="C729">
        <v>0.58171145240658462</v>
      </c>
      <c r="D729">
        <f t="shared" si="23"/>
        <v>5.7952413222712273E-2</v>
      </c>
    </row>
    <row r="730" spans="1:4" x14ac:dyDescent="0.25">
      <c r="A730">
        <f t="shared" si="22"/>
        <v>0</v>
      </c>
      <c r="B730">
        <v>0.58840497093066468</v>
      </c>
      <c r="C730">
        <v>0.5466225485552334</v>
      </c>
      <c r="D730">
        <f t="shared" si="23"/>
        <v>4.1782422375431283E-2</v>
      </c>
    </row>
    <row r="731" spans="1:4" x14ac:dyDescent="0.25">
      <c r="A731">
        <f t="shared" si="22"/>
        <v>0</v>
      </c>
      <c r="B731">
        <v>0.61171462268093069</v>
      </c>
      <c r="C731">
        <v>0.56289301229854782</v>
      </c>
      <c r="D731">
        <f t="shared" si="23"/>
        <v>4.8821610382382863E-2</v>
      </c>
    </row>
    <row r="732" spans="1:4" x14ac:dyDescent="0.25">
      <c r="A732">
        <f t="shared" si="22"/>
        <v>0</v>
      </c>
      <c r="B732">
        <v>0.59750743821163355</v>
      </c>
      <c r="C732">
        <v>0.54550564390855039</v>
      </c>
      <c r="D732">
        <f t="shared" si="23"/>
        <v>5.200179430308316E-2</v>
      </c>
    </row>
    <row r="733" spans="1:4" x14ac:dyDescent="0.25">
      <c r="A733">
        <f t="shared" si="22"/>
        <v>0</v>
      </c>
      <c r="B733">
        <v>0.61661754487707443</v>
      </c>
      <c r="C733">
        <v>0.57468832573420503</v>
      </c>
      <c r="D733">
        <f t="shared" si="23"/>
        <v>4.1929219142869401E-2</v>
      </c>
    </row>
    <row r="734" spans="1:4" x14ac:dyDescent="0.25">
      <c r="A734">
        <f t="shared" si="22"/>
        <v>0</v>
      </c>
      <c r="B734">
        <v>0.61855608160194198</v>
      </c>
      <c r="C734">
        <v>0.58972070002272681</v>
      </c>
      <c r="D734">
        <f t="shared" si="23"/>
        <v>2.8835381579215169E-2</v>
      </c>
    </row>
    <row r="735" spans="1:4" x14ac:dyDescent="0.25">
      <c r="A735">
        <f t="shared" si="22"/>
        <v>0</v>
      </c>
      <c r="B735">
        <v>0.61384327586005483</v>
      </c>
      <c r="C735">
        <v>0.55794408107905757</v>
      </c>
      <c r="D735">
        <f t="shared" si="23"/>
        <v>5.5899194780997252E-2</v>
      </c>
    </row>
    <row r="736" spans="1:4" x14ac:dyDescent="0.25">
      <c r="A736">
        <f t="shared" si="22"/>
        <v>0</v>
      </c>
      <c r="B736">
        <v>0.56805614077093225</v>
      </c>
      <c r="C736">
        <v>0.53219629312187766</v>
      </c>
      <c r="D736">
        <f t="shared" si="23"/>
        <v>3.5859847649054588E-2</v>
      </c>
    </row>
    <row r="737" spans="1:4" x14ac:dyDescent="0.25">
      <c r="A737">
        <f t="shared" si="22"/>
        <v>0</v>
      </c>
      <c r="B737">
        <v>0.61196289971437234</v>
      </c>
      <c r="C737">
        <v>0.56853460258867983</v>
      </c>
      <c r="D737">
        <f t="shared" si="23"/>
        <v>4.3428297125692517E-2</v>
      </c>
    </row>
    <row r="738" spans="1:4" x14ac:dyDescent="0.25">
      <c r="A738">
        <f t="shared" si="22"/>
        <v>0</v>
      </c>
      <c r="B738">
        <v>0.57744937944699692</v>
      </c>
      <c r="C738">
        <v>0.51350775417087136</v>
      </c>
      <c r="D738">
        <f t="shared" si="23"/>
        <v>6.3941625276125569E-2</v>
      </c>
    </row>
    <row r="739" spans="1:4" x14ac:dyDescent="0.25">
      <c r="A739">
        <f t="shared" si="22"/>
        <v>0</v>
      </c>
      <c r="B739">
        <v>0.57634845068120677</v>
      </c>
      <c r="C739">
        <v>0.5338486641419975</v>
      </c>
      <c r="D739">
        <f t="shared" si="23"/>
        <v>4.2499786539209272E-2</v>
      </c>
    </row>
    <row r="740" spans="1:4" x14ac:dyDescent="0.25">
      <c r="A740">
        <f t="shared" si="22"/>
        <v>0</v>
      </c>
      <c r="B740">
        <v>0.60464183252434556</v>
      </c>
      <c r="C740">
        <v>0.55507769104472005</v>
      </c>
      <c r="D740">
        <f t="shared" si="23"/>
        <v>4.9564141479625512E-2</v>
      </c>
    </row>
    <row r="741" spans="1:4" x14ac:dyDescent="0.25">
      <c r="A741">
        <f t="shared" si="22"/>
        <v>0</v>
      </c>
      <c r="B741">
        <v>0.58949197373316453</v>
      </c>
      <c r="C741">
        <v>0.53628555985236859</v>
      </c>
      <c r="D741">
        <f t="shared" si="23"/>
        <v>5.3206413880795944E-2</v>
      </c>
    </row>
    <row r="742" spans="1:4" x14ac:dyDescent="0.25">
      <c r="A742">
        <f t="shared" si="22"/>
        <v>0</v>
      </c>
      <c r="B742">
        <v>0.58022936715576823</v>
      </c>
      <c r="C742">
        <v>0.52895268062624101</v>
      </c>
      <c r="D742">
        <f t="shared" si="23"/>
        <v>5.1276686529527216E-2</v>
      </c>
    </row>
    <row r="743" spans="1:4" x14ac:dyDescent="0.25">
      <c r="A743">
        <f t="shared" si="22"/>
        <v>0</v>
      </c>
      <c r="B743">
        <v>0.65120960624402691</v>
      </c>
      <c r="C743">
        <v>0.5973846084286607</v>
      </c>
      <c r="D743">
        <f t="shared" si="23"/>
        <v>5.3824997815366205E-2</v>
      </c>
    </row>
    <row r="744" spans="1:4" x14ac:dyDescent="0.25">
      <c r="A744">
        <f t="shared" si="22"/>
        <v>0</v>
      </c>
      <c r="B744">
        <v>0.55080009686492248</v>
      </c>
      <c r="C744">
        <v>0.49615844366076067</v>
      </c>
      <c r="D744">
        <f t="shared" si="23"/>
        <v>5.4641653204161811E-2</v>
      </c>
    </row>
    <row r="745" spans="1:4" x14ac:dyDescent="0.25">
      <c r="A745">
        <f t="shared" si="22"/>
        <v>0</v>
      </c>
      <c r="B745">
        <v>0.61007294539093515</v>
      </c>
      <c r="C745">
        <v>0.55920785554729358</v>
      </c>
      <c r="D745">
        <f t="shared" si="23"/>
        <v>5.0865089843641575E-2</v>
      </c>
    </row>
    <row r="746" spans="1:4" x14ac:dyDescent="0.25">
      <c r="A746">
        <f t="shared" si="22"/>
        <v>0</v>
      </c>
      <c r="B746">
        <v>0.5767195482454327</v>
      </c>
      <c r="C746">
        <v>0.52832407739943921</v>
      </c>
      <c r="D746">
        <f t="shared" si="23"/>
        <v>4.8395470845993493E-2</v>
      </c>
    </row>
    <row r="747" spans="1:4" x14ac:dyDescent="0.25">
      <c r="A747">
        <f t="shared" si="22"/>
        <v>0</v>
      </c>
      <c r="B747">
        <v>0.56414085206149589</v>
      </c>
      <c r="C747">
        <v>0.52688746665008079</v>
      </c>
      <c r="D747">
        <f t="shared" si="23"/>
        <v>3.7253385411415096E-2</v>
      </c>
    </row>
    <row r="748" spans="1:4" x14ac:dyDescent="0.25">
      <c r="A748">
        <f t="shared" si="22"/>
        <v>0</v>
      </c>
      <c r="B748">
        <v>0.58256523835656882</v>
      </c>
      <c r="C748">
        <v>0.53826888253965155</v>
      </c>
      <c r="D748">
        <f t="shared" si="23"/>
        <v>4.4296355816917266E-2</v>
      </c>
    </row>
    <row r="749" spans="1:4" x14ac:dyDescent="0.25">
      <c r="A749">
        <f t="shared" si="22"/>
        <v>0</v>
      </c>
      <c r="B749">
        <v>0.63395085764553383</v>
      </c>
      <c r="C749">
        <v>0.5969335575885294</v>
      </c>
      <c r="D749">
        <f t="shared" si="23"/>
        <v>3.7017300057004432E-2</v>
      </c>
    </row>
    <row r="750" spans="1:4" x14ac:dyDescent="0.25">
      <c r="A750">
        <f t="shared" si="22"/>
        <v>0</v>
      </c>
      <c r="B750">
        <v>0.56893172192631769</v>
      </c>
      <c r="C750">
        <v>0.52880283897357061</v>
      </c>
      <c r="D750">
        <f t="shared" si="23"/>
        <v>4.012888295274708E-2</v>
      </c>
    </row>
    <row r="751" spans="1:4" x14ac:dyDescent="0.25">
      <c r="A751">
        <f t="shared" si="22"/>
        <v>0</v>
      </c>
      <c r="B751">
        <v>0.57540340399632761</v>
      </c>
      <c r="C751">
        <v>0.52306927679702442</v>
      </c>
      <c r="D751">
        <f t="shared" si="23"/>
        <v>5.2334127199303193E-2</v>
      </c>
    </row>
    <row r="752" spans="1:4" x14ac:dyDescent="0.25">
      <c r="A752">
        <f t="shared" si="22"/>
        <v>0</v>
      </c>
      <c r="B752">
        <v>0.60022935271237254</v>
      </c>
      <c r="C752">
        <v>0.55246994884348588</v>
      </c>
      <c r="D752">
        <f t="shared" si="23"/>
        <v>4.7759403868886663E-2</v>
      </c>
    </row>
    <row r="753" spans="1:4" x14ac:dyDescent="0.25">
      <c r="A753">
        <f t="shared" si="22"/>
        <v>0</v>
      </c>
      <c r="B753">
        <v>0.62027785321714302</v>
      </c>
      <c r="C753">
        <v>0.55777455628665906</v>
      </c>
      <c r="D753">
        <f t="shared" si="23"/>
        <v>6.2503296930483954E-2</v>
      </c>
    </row>
    <row r="754" spans="1:4" x14ac:dyDescent="0.25">
      <c r="A754">
        <f t="shared" si="22"/>
        <v>0</v>
      </c>
      <c r="B754">
        <v>0.60804653414269338</v>
      </c>
      <c r="C754">
        <v>0.56589100091165667</v>
      </c>
      <c r="D754">
        <f t="shared" si="23"/>
        <v>4.2155533231036713E-2</v>
      </c>
    </row>
    <row r="755" spans="1:4" x14ac:dyDescent="0.25">
      <c r="A755">
        <f t="shared" si="22"/>
        <v>0</v>
      </c>
      <c r="B755">
        <v>0.6139295385207314</v>
      </c>
      <c r="C755">
        <v>0.56986037455743555</v>
      </c>
      <c r="D755">
        <f t="shared" si="23"/>
        <v>4.4069163963295854E-2</v>
      </c>
    </row>
    <row r="756" spans="1:4" x14ac:dyDescent="0.25">
      <c r="A756">
        <f t="shared" si="22"/>
        <v>0</v>
      </c>
      <c r="B756">
        <v>0.62877791995617038</v>
      </c>
      <c r="C756">
        <v>0.57989967567640366</v>
      </c>
      <c r="D756">
        <f t="shared" si="23"/>
        <v>4.8878244279766725E-2</v>
      </c>
    </row>
    <row r="757" spans="1:4" x14ac:dyDescent="0.25">
      <c r="A757">
        <f t="shared" si="22"/>
        <v>0</v>
      </c>
      <c r="B757">
        <v>0.64199336991249623</v>
      </c>
      <c r="C757">
        <v>0.58231018149579217</v>
      </c>
      <c r="D757">
        <f t="shared" si="23"/>
        <v>5.9683188416704058E-2</v>
      </c>
    </row>
    <row r="758" spans="1:4" x14ac:dyDescent="0.25">
      <c r="A758">
        <f t="shared" si="22"/>
        <v>0</v>
      </c>
      <c r="B758">
        <v>0.58449780507955651</v>
      </c>
      <c r="C758">
        <v>0.55121239489696372</v>
      </c>
      <c r="D758">
        <f t="shared" si="23"/>
        <v>3.3285410182592789E-2</v>
      </c>
    </row>
    <row r="759" spans="1:4" x14ac:dyDescent="0.25">
      <c r="A759">
        <f t="shared" si="22"/>
        <v>0</v>
      </c>
      <c r="B759">
        <v>0.56826192529608321</v>
      </c>
      <c r="C759">
        <v>0.53011332868935757</v>
      </c>
      <c r="D759">
        <f t="shared" si="23"/>
        <v>3.8148596606725649E-2</v>
      </c>
    </row>
    <row r="760" spans="1:4" x14ac:dyDescent="0.25">
      <c r="A760">
        <f t="shared" si="22"/>
        <v>0</v>
      </c>
      <c r="B760">
        <v>0.60156941345470394</v>
      </c>
      <c r="C760">
        <v>0.55251809888477832</v>
      </c>
      <c r="D760">
        <f t="shared" si="23"/>
        <v>4.9051314569925619E-2</v>
      </c>
    </row>
    <row r="761" spans="1:4" x14ac:dyDescent="0.25">
      <c r="A761">
        <f t="shared" si="22"/>
        <v>0</v>
      </c>
      <c r="B761">
        <v>0.59160585838141599</v>
      </c>
      <c r="C761">
        <v>0.55347438970157847</v>
      </c>
      <c r="D761">
        <f t="shared" si="23"/>
        <v>3.8131468679837521E-2</v>
      </c>
    </row>
    <row r="762" spans="1:4" x14ac:dyDescent="0.25">
      <c r="A762">
        <f t="shared" si="22"/>
        <v>0</v>
      </c>
      <c r="B762">
        <v>0.59935458562656363</v>
      </c>
      <c r="C762">
        <v>0.54467355064173384</v>
      </c>
      <c r="D762">
        <f t="shared" si="23"/>
        <v>5.4681034984829791E-2</v>
      </c>
    </row>
    <row r="763" spans="1:4" x14ac:dyDescent="0.25">
      <c r="A763">
        <f t="shared" si="22"/>
        <v>0</v>
      </c>
      <c r="B763">
        <v>0.59990436145416737</v>
      </c>
      <c r="C763">
        <v>0.55144026605280505</v>
      </c>
      <c r="D763">
        <f t="shared" si="23"/>
        <v>4.8464095401362317E-2</v>
      </c>
    </row>
    <row r="764" spans="1:4" x14ac:dyDescent="0.25">
      <c r="A764">
        <f t="shared" si="22"/>
        <v>0</v>
      </c>
      <c r="B764">
        <v>0.59132193365401775</v>
      </c>
      <c r="C764">
        <v>0.53881640739391312</v>
      </c>
      <c r="D764">
        <f t="shared" si="23"/>
        <v>5.2505526260104629E-2</v>
      </c>
    </row>
    <row r="765" spans="1:4" x14ac:dyDescent="0.25">
      <c r="A765">
        <f t="shared" si="22"/>
        <v>0</v>
      </c>
      <c r="B765">
        <v>0.66182737221573706</v>
      </c>
      <c r="C765">
        <v>0.60439683805376443</v>
      </c>
      <c r="D765">
        <f t="shared" si="23"/>
        <v>5.7430534161972635E-2</v>
      </c>
    </row>
    <row r="766" spans="1:4" x14ac:dyDescent="0.25">
      <c r="A766">
        <f t="shared" si="22"/>
        <v>0</v>
      </c>
      <c r="B766">
        <v>0.61209023138741792</v>
      </c>
      <c r="C766">
        <v>0.5483947258140649</v>
      </c>
      <c r="D766">
        <f t="shared" si="23"/>
        <v>6.3695505573353017E-2</v>
      </c>
    </row>
    <row r="767" spans="1:4" x14ac:dyDescent="0.25">
      <c r="A767">
        <f t="shared" si="22"/>
        <v>0</v>
      </c>
      <c r="B767">
        <v>0.58793840123271324</v>
      </c>
      <c r="C767">
        <v>0.5495375570723916</v>
      </c>
      <c r="D767">
        <f t="shared" si="23"/>
        <v>3.8400844160321634E-2</v>
      </c>
    </row>
    <row r="768" spans="1:4" x14ac:dyDescent="0.25">
      <c r="A768">
        <f t="shared" si="22"/>
        <v>0</v>
      </c>
      <c r="B768">
        <v>0.59270392790925941</v>
      </c>
      <c r="C768">
        <v>0.53737274952616987</v>
      </c>
      <c r="D768">
        <f t="shared" si="23"/>
        <v>5.5331178383089541E-2</v>
      </c>
    </row>
    <row r="769" spans="1:4" x14ac:dyDescent="0.25">
      <c r="A769">
        <f t="shared" si="22"/>
        <v>0</v>
      </c>
      <c r="B769">
        <v>0.59609754269073911</v>
      </c>
      <c r="C769">
        <v>0.55314310879480821</v>
      </c>
      <c r="D769">
        <f t="shared" si="23"/>
        <v>4.2954433895930899E-2</v>
      </c>
    </row>
    <row r="770" spans="1:4" x14ac:dyDescent="0.25">
      <c r="A770">
        <f t="shared" si="22"/>
        <v>0</v>
      </c>
      <c r="B770">
        <v>0.61346427747820964</v>
      </c>
      <c r="C770">
        <v>0.56162811976923332</v>
      </c>
      <c r="D770">
        <f t="shared" si="23"/>
        <v>5.1836157708976316E-2</v>
      </c>
    </row>
    <row r="771" spans="1:4" x14ac:dyDescent="0.25">
      <c r="A771">
        <f t="shared" si="22"/>
        <v>0</v>
      </c>
      <c r="B771">
        <v>0.59977069030195573</v>
      </c>
      <c r="C771">
        <v>0.54265317123845402</v>
      </c>
      <c r="D771">
        <f t="shared" si="23"/>
        <v>5.7117519063501709E-2</v>
      </c>
    </row>
    <row r="772" spans="1:4" x14ac:dyDescent="0.25">
      <c r="A772">
        <f t="shared" si="22"/>
        <v>0</v>
      </c>
      <c r="B772">
        <v>0.60944595364277676</v>
      </c>
      <c r="C772">
        <v>0.56685328626988718</v>
      </c>
      <c r="D772">
        <f t="shared" si="23"/>
        <v>4.2592667372889581E-2</v>
      </c>
    </row>
    <row r="773" spans="1:4" x14ac:dyDescent="0.25">
      <c r="A773">
        <f t="shared" si="22"/>
        <v>0</v>
      </c>
      <c r="B773">
        <v>0.60048369316182193</v>
      </c>
      <c r="C773">
        <v>0.54069571676060035</v>
      </c>
      <c r="D773">
        <f t="shared" si="23"/>
        <v>5.9787976401221576E-2</v>
      </c>
    </row>
    <row r="774" spans="1:4" x14ac:dyDescent="0.25">
      <c r="A774">
        <f t="shared" si="22"/>
        <v>0</v>
      </c>
      <c r="B774">
        <v>0.55710095152650185</v>
      </c>
      <c r="C774">
        <v>0.51340517375300099</v>
      </c>
      <c r="D774">
        <f t="shared" si="23"/>
        <v>4.3695777773500866E-2</v>
      </c>
    </row>
    <row r="775" spans="1:4" x14ac:dyDescent="0.25">
      <c r="A775">
        <f t="shared" si="22"/>
        <v>0</v>
      </c>
      <c r="B775">
        <v>0.57708849912606019</v>
      </c>
      <c r="C775">
        <v>0.54367863310698816</v>
      </c>
      <c r="D775">
        <f t="shared" si="23"/>
        <v>3.3409866019072032E-2</v>
      </c>
    </row>
    <row r="776" spans="1:4" x14ac:dyDescent="0.25">
      <c r="A776">
        <f t="shared" si="22"/>
        <v>0</v>
      </c>
      <c r="B776">
        <v>0.55327664964058976</v>
      </c>
      <c r="C776">
        <v>0.50890729341370511</v>
      </c>
      <c r="D776">
        <f t="shared" si="23"/>
        <v>4.4369356226884649E-2</v>
      </c>
    </row>
    <row r="777" spans="1:4" x14ac:dyDescent="0.25">
      <c r="A777">
        <f t="shared" si="22"/>
        <v>0</v>
      </c>
      <c r="B777">
        <v>0.5912671527524711</v>
      </c>
      <c r="C777">
        <v>0.54696127594934063</v>
      </c>
      <c r="D777">
        <f t="shared" si="23"/>
        <v>4.4305876803130473E-2</v>
      </c>
    </row>
    <row r="778" spans="1:4" x14ac:dyDescent="0.25">
      <c r="A778">
        <f t="shared" ref="A778:A841" si="24">IF(B778&gt;C778,0,1)</f>
        <v>0</v>
      </c>
      <c r="B778">
        <v>0.61041320743587313</v>
      </c>
      <c r="C778">
        <v>0.5520180818710192</v>
      </c>
      <c r="D778">
        <f t="shared" ref="D778:D841" si="25">B778-C778</f>
        <v>5.8395125564853934E-2</v>
      </c>
    </row>
    <row r="779" spans="1:4" x14ac:dyDescent="0.25">
      <c r="A779">
        <f t="shared" si="24"/>
        <v>0</v>
      </c>
      <c r="B779">
        <v>0.59573083127157844</v>
      </c>
      <c r="C779">
        <v>0.5491420302795309</v>
      </c>
      <c r="D779">
        <f t="shared" si="25"/>
        <v>4.6588800992047541E-2</v>
      </c>
    </row>
    <row r="780" spans="1:4" x14ac:dyDescent="0.25">
      <c r="A780">
        <f t="shared" si="24"/>
        <v>0</v>
      </c>
      <c r="B780">
        <v>0.59413536972054903</v>
      </c>
      <c r="C780">
        <v>0.53671986780669978</v>
      </c>
      <c r="D780">
        <f t="shared" si="25"/>
        <v>5.7415501913849254E-2</v>
      </c>
    </row>
    <row r="781" spans="1:4" x14ac:dyDescent="0.25">
      <c r="A781">
        <f t="shared" si="24"/>
        <v>0</v>
      </c>
      <c r="B781">
        <v>0.60792809080031462</v>
      </c>
      <c r="C781">
        <v>0.55719660830434459</v>
      </c>
      <c r="D781">
        <f t="shared" si="25"/>
        <v>5.0731482495970037E-2</v>
      </c>
    </row>
    <row r="782" spans="1:4" x14ac:dyDescent="0.25">
      <c r="A782">
        <f t="shared" si="24"/>
        <v>0</v>
      </c>
      <c r="B782">
        <v>0.599744735495224</v>
      </c>
      <c r="C782">
        <v>0.5489696335977875</v>
      </c>
      <c r="D782">
        <f t="shared" si="25"/>
        <v>5.0775101897436503E-2</v>
      </c>
    </row>
    <row r="783" spans="1:4" x14ac:dyDescent="0.25">
      <c r="A783">
        <f t="shared" si="24"/>
        <v>0</v>
      </c>
      <c r="B783">
        <v>0.57581342580829109</v>
      </c>
      <c r="C783">
        <v>0.5361945660557067</v>
      </c>
      <c r="D783">
        <f t="shared" si="25"/>
        <v>3.961885975258439E-2</v>
      </c>
    </row>
    <row r="784" spans="1:4" x14ac:dyDescent="0.25">
      <c r="A784">
        <f t="shared" si="24"/>
        <v>0</v>
      </c>
      <c r="B784">
        <v>0.58697807630229171</v>
      </c>
      <c r="C784">
        <v>0.54669978040913958</v>
      </c>
      <c r="D784">
        <f t="shared" si="25"/>
        <v>4.0278295893152127E-2</v>
      </c>
    </row>
    <row r="785" spans="1:4" x14ac:dyDescent="0.25">
      <c r="A785">
        <f t="shared" si="24"/>
        <v>0</v>
      </c>
      <c r="B785">
        <v>0.62218960963513026</v>
      </c>
      <c r="C785">
        <v>0.57139269867356446</v>
      </c>
      <c r="D785">
        <f t="shared" si="25"/>
        <v>5.07969109615658E-2</v>
      </c>
    </row>
    <row r="786" spans="1:4" x14ac:dyDescent="0.25">
      <c r="A786">
        <f t="shared" si="24"/>
        <v>0</v>
      </c>
      <c r="B786">
        <v>0.58650833594991425</v>
      </c>
      <c r="C786">
        <v>0.53561372416107289</v>
      </c>
      <c r="D786">
        <f t="shared" si="25"/>
        <v>5.089461178884136E-2</v>
      </c>
    </row>
    <row r="787" spans="1:4" x14ac:dyDescent="0.25">
      <c r="A787">
        <f t="shared" si="24"/>
        <v>0</v>
      </c>
      <c r="B787">
        <v>0.62024527214196212</v>
      </c>
      <c r="C787">
        <v>0.58170867346590183</v>
      </c>
      <c r="D787">
        <f t="shared" si="25"/>
        <v>3.8536598676060296E-2</v>
      </c>
    </row>
    <row r="788" spans="1:4" x14ac:dyDescent="0.25">
      <c r="A788">
        <f t="shared" si="24"/>
        <v>0</v>
      </c>
      <c r="B788">
        <v>0.62832975009949588</v>
      </c>
      <c r="C788">
        <v>0.56817621613674885</v>
      </c>
      <c r="D788">
        <f t="shared" si="25"/>
        <v>6.015353396274703E-2</v>
      </c>
    </row>
    <row r="789" spans="1:4" x14ac:dyDescent="0.25">
      <c r="A789">
        <f t="shared" si="24"/>
        <v>0</v>
      </c>
      <c r="B789">
        <v>0.64726322099653977</v>
      </c>
      <c r="C789">
        <v>0.58669043703605883</v>
      </c>
      <c r="D789">
        <f t="shared" si="25"/>
        <v>6.0572783960480936E-2</v>
      </c>
    </row>
    <row r="790" spans="1:4" x14ac:dyDescent="0.25">
      <c r="A790">
        <f t="shared" si="24"/>
        <v>0</v>
      </c>
      <c r="B790">
        <v>0.57655091961646898</v>
      </c>
      <c r="C790">
        <v>0.51521230042214095</v>
      </c>
      <c r="D790">
        <f t="shared" si="25"/>
        <v>6.1338619194328037E-2</v>
      </c>
    </row>
    <row r="791" spans="1:4" x14ac:dyDescent="0.25">
      <c r="A791">
        <f t="shared" si="24"/>
        <v>0</v>
      </c>
      <c r="B791">
        <v>0.60225134984562223</v>
      </c>
      <c r="C791">
        <v>0.54016844923490237</v>
      </c>
      <c r="D791">
        <f t="shared" si="25"/>
        <v>6.208290061071986E-2</v>
      </c>
    </row>
    <row r="792" spans="1:4" x14ac:dyDescent="0.25">
      <c r="A792">
        <f t="shared" si="24"/>
        <v>0</v>
      </c>
      <c r="B792">
        <v>0.58367589727674551</v>
      </c>
      <c r="C792">
        <v>0.52965901216405331</v>
      </c>
      <c r="D792">
        <f t="shared" si="25"/>
        <v>5.4016885112692203E-2</v>
      </c>
    </row>
    <row r="793" spans="1:4" x14ac:dyDescent="0.25">
      <c r="A793">
        <f t="shared" si="24"/>
        <v>0</v>
      </c>
      <c r="B793">
        <v>0.62519706737892256</v>
      </c>
      <c r="C793">
        <v>0.56383114440102877</v>
      </c>
      <c r="D793">
        <f t="shared" si="25"/>
        <v>6.1365922977893783E-2</v>
      </c>
    </row>
    <row r="794" spans="1:4" x14ac:dyDescent="0.25">
      <c r="A794">
        <f t="shared" si="24"/>
        <v>0</v>
      </c>
      <c r="B794">
        <v>0.6147885615120513</v>
      </c>
      <c r="C794">
        <v>0.57116525308032684</v>
      </c>
      <c r="D794">
        <f t="shared" si="25"/>
        <v>4.3623308431724461E-2</v>
      </c>
    </row>
    <row r="795" spans="1:4" x14ac:dyDescent="0.25">
      <c r="A795">
        <f t="shared" si="24"/>
        <v>0</v>
      </c>
      <c r="B795">
        <v>0.6018075116217676</v>
      </c>
      <c r="C795">
        <v>0.54040034599538245</v>
      </c>
      <c r="D795">
        <f t="shared" si="25"/>
        <v>6.1407165626385152E-2</v>
      </c>
    </row>
    <row r="796" spans="1:4" x14ac:dyDescent="0.25">
      <c r="A796">
        <f t="shared" si="24"/>
        <v>0</v>
      </c>
      <c r="B796">
        <v>0.57780766187075416</v>
      </c>
      <c r="C796">
        <v>0.53109755137907655</v>
      </c>
      <c r="D796">
        <f t="shared" si="25"/>
        <v>4.6710110491677614E-2</v>
      </c>
    </row>
    <row r="797" spans="1:4" x14ac:dyDescent="0.25">
      <c r="A797">
        <f t="shared" si="24"/>
        <v>0</v>
      </c>
      <c r="B797">
        <v>0.59230895023012231</v>
      </c>
      <c r="C797">
        <v>0.54059715706206035</v>
      </c>
      <c r="D797">
        <f t="shared" si="25"/>
        <v>5.1711793168061959E-2</v>
      </c>
    </row>
    <row r="798" spans="1:4" x14ac:dyDescent="0.25">
      <c r="A798">
        <f t="shared" si="24"/>
        <v>0</v>
      </c>
      <c r="B798">
        <v>0.57515403229745465</v>
      </c>
      <c r="C798">
        <v>0.51162120220467511</v>
      </c>
      <c r="D798">
        <f t="shared" si="25"/>
        <v>6.3532830092779546E-2</v>
      </c>
    </row>
    <row r="799" spans="1:4" x14ac:dyDescent="0.25">
      <c r="A799">
        <f t="shared" si="24"/>
        <v>0</v>
      </c>
      <c r="B799">
        <v>0.59588888821567354</v>
      </c>
      <c r="C799">
        <v>0.54886535230660882</v>
      </c>
      <c r="D799">
        <f t="shared" si="25"/>
        <v>4.7023535909064718E-2</v>
      </c>
    </row>
    <row r="800" spans="1:4" x14ac:dyDescent="0.25">
      <c r="A800">
        <f t="shared" si="24"/>
        <v>0</v>
      </c>
      <c r="B800">
        <v>0.55563104295075261</v>
      </c>
      <c r="C800">
        <v>0.51079862404834275</v>
      </c>
      <c r="D800">
        <f t="shared" si="25"/>
        <v>4.4832418902409854E-2</v>
      </c>
    </row>
    <row r="801" spans="1:4" x14ac:dyDescent="0.25">
      <c r="A801">
        <f t="shared" si="24"/>
        <v>0</v>
      </c>
      <c r="B801">
        <v>0.60383794849601935</v>
      </c>
      <c r="C801">
        <v>0.55360409530917876</v>
      </c>
      <c r="D801">
        <f t="shared" si="25"/>
        <v>5.0233853186840594E-2</v>
      </c>
    </row>
    <row r="802" spans="1:4" x14ac:dyDescent="0.25">
      <c r="A802">
        <f t="shared" si="24"/>
        <v>0</v>
      </c>
      <c r="B802">
        <v>0.58049303254839923</v>
      </c>
      <c r="C802">
        <v>0.53171594662174049</v>
      </c>
      <c r="D802">
        <f t="shared" si="25"/>
        <v>4.8777085926658748E-2</v>
      </c>
    </row>
    <row r="803" spans="1:4" x14ac:dyDescent="0.25">
      <c r="A803">
        <f t="shared" si="24"/>
        <v>0</v>
      </c>
      <c r="B803">
        <v>0.61323019750479113</v>
      </c>
      <c r="C803">
        <v>0.56605703902456828</v>
      </c>
      <c r="D803">
        <f t="shared" si="25"/>
        <v>4.7173158480222854E-2</v>
      </c>
    </row>
    <row r="804" spans="1:4" x14ac:dyDescent="0.25">
      <c r="A804">
        <f t="shared" si="24"/>
        <v>0</v>
      </c>
      <c r="B804">
        <v>0.60391640153364246</v>
      </c>
      <c r="C804">
        <v>0.55032260266719513</v>
      </c>
      <c r="D804">
        <f t="shared" si="25"/>
        <v>5.3593798866447329E-2</v>
      </c>
    </row>
    <row r="805" spans="1:4" x14ac:dyDescent="0.25">
      <c r="A805">
        <f t="shared" si="24"/>
        <v>0</v>
      </c>
      <c r="B805">
        <v>0.61144959695876355</v>
      </c>
      <c r="C805">
        <v>0.56045000505896259</v>
      </c>
      <c r="D805">
        <f t="shared" si="25"/>
        <v>5.0999591899800967E-2</v>
      </c>
    </row>
    <row r="806" spans="1:4" x14ac:dyDescent="0.25">
      <c r="A806">
        <f t="shared" si="24"/>
        <v>0</v>
      </c>
      <c r="B806">
        <v>0.55884533296861216</v>
      </c>
      <c r="C806">
        <v>0.50890952967752368</v>
      </c>
      <c r="D806">
        <f t="shared" si="25"/>
        <v>4.9935803291088487E-2</v>
      </c>
    </row>
    <row r="807" spans="1:4" x14ac:dyDescent="0.25">
      <c r="A807">
        <f t="shared" si="24"/>
        <v>0</v>
      </c>
      <c r="B807">
        <v>0.62108335031854345</v>
      </c>
      <c r="C807">
        <v>0.55966468429673255</v>
      </c>
      <c r="D807">
        <f t="shared" si="25"/>
        <v>6.1418666021810897E-2</v>
      </c>
    </row>
    <row r="808" spans="1:4" x14ac:dyDescent="0.25">
      <c r="A808">
        <f t="shared" si="24"/>
        <v>0</v>
      </c>
      <c r="B808">
        <v>0.5988533387964079</v>
      </c>
      <c r="C808">
        <v>0.55648824107226702</v>
      </c>
      <c r="D808">
        <f t="shared" si="25"/>
        <v>4.2365097724140877E-2</v>
      </c>
    </row>
    <row r="809" spans="1:4" x14ac:dyDescent="0.25">
      <c r="A809">
        <f t="shared" si="24"/>
        <v>0</v>
      </c>
      <c r="B809">
        <v>0.61687419597297177</v>
      </c>
      <c r="C809">
        <v>0.55629560761294472</v>
      </c>
      <c r="D809">
        <f t="shared" si="25"/>
        <v>6.0578588360027052E-2</v>
      </c>
    </row>
    <row r="810" spans="1:4" x14ac:dyDescent="0.25">
      <c r="A810">
        <f t="shared" si="24"/>
        <v>0</v>
      </c>
      <c r="B810">
        <v>0.58846637113750599</v>
      </c>
      <c r="C810">
        <v>0.53445427627217346</v>
      </c>
      <c r="D810">
        <f t="shared" si="25"/>
        <v>5.4012094865332538E-2</v>
      </c>
    </row>
    <row r="811" spans="1:4" x14ac:dyDescent="0.25">
      <c r="A811">
        <f t="shared" si="24"/>
        <v>0</v>
      </c>
      <c r="B811">
        <v>0.62416106546731387</v>
      </c>
      <c r="C811">
        <v>0.57909473667773215</v>
      </c>
      <c r="D811">
        <f t="shared" si="25"/>
        <v>4.5066328789581722E-2</v>
      </c>
    </row>
    <row r="812" spans="1:4" x14ac:dyDescent="0.25">
      <c r="A812">
        <f t="shared" si="24"/>
        <v>0</v>
      </c>
      <c r="B812">
        <v>0.58780651534351891</v>
      </c>
      <c r="C812">
        <v>0.53926869637266428</v>
      </c>
      <c r="D812">
        <f t="shared" si="25"/>
        <v>4.8537818970854629E-2</v>
      </c>
    </row>
    <row r="813" spans="1:4" x14ac:dyDescent="0.25">
      <c r="A813">
        <f t="shared" si="24"/>
        <v>0</v>
      </c>
      <c r="B813">
        <v>0.59045777488102624</v>
      </c>
      <c r="C813">
        <v>0.54509201154042586</v>
      </c>
      <c r="D813">
        <f t="shared" si="25"/>
        <v>4.5365763340600385E-2</v>
      </c>
    </row>
    <row r="814" spans="1:4" x14ac:dyDescent="0.25">
      <c r="A814">
        <f t="shared" si="24"/>
        <v>0</v>
      </c>
      <c r="B814">
        <v>0.58491348582496439</v>
      </c>
      <c r="C814">
        <v>0.53194745072965632</v>
      </c>
      <c r="D814">
        <f t="shared" si="25"/>
        <v>5.2966035095308062E-2</v>
      </c>
    </row>
    <row r="815" spans="1:4" x14ac:dyDescent="0.25">
      <c r="A815">
        <f t="shared" si="24"/>
        <v>0</v>
      </c>
      <c r="B815">
        <v>0.61388706088419009</v>
      </c>
      <c r="C815">
        <v>0.55731743796249678</v>
      </c>
      <c r="D815">
        <f t="shared" si="25"/>
        <v>5.6569622921693319E-2</v>
      </c>
    </row>
    <row r="816" spans="1:4" x14ac:dyDescent="0.25">
      <c r="A816">
        <f t="shared" si="24"/>
        <v>0</v>
      </c>
      <c r="B816">
        <v>0.60391271343829278</v>
      </c>
      <c r="C816">
        <v>0.54904544902451313</v>
      </c>
      <c r="D816">
        <f t="shared" si="25"/>
        <v>5.4867264413779648E-2</v>
      </c>
    </row>
    <row r="817" spans="1:4" x14ac:dyDescent="0.25">
      <c r="A817">
        <f t="shared" si="24"/>
        <v>0</v>
      </c>
      <c r="B817">
        <v>0.59604934616072858</v>
      </c>
      <c r="C817">
        <v>0.54590624507206853</v>
      </c>
      <c r="D817">
        <f t="shared" si="25"/>
        <v>5.0143101088660047E-2</v>
      </c>
    </row>
    <row r="818" spans="1:4" x14ac:dyDescent="0.25">
      <c r="A818">
        <f t="shared" si="24"/>
        <v>0</v>
      </c>
      <c r="B818">
        <v>0.61171091285930612</v>
      </c>
      <c r="C818">
        <v>0.55968647203158695</v>
      </c>
      <c r="D818">
        <f t="shared" si="25"/>
        <v>5.2024440827719176E-2</v>
      </c>
    </row>
    <row r="819" spans="1:4" x14ac:dyDescent="0.25">
      <c r="A819">
        <f t="shared" si="24"/>
        <v>0</v>
      </c>
      <c r="B819">
        <v>0.61261671159545339</v>
      </c>
      <c r="C819">
        <v>0.56669553587781618</v>
      </c>
      <c r="D819">
        <f t="shared" si="25"/>
        <v>4.5921175717637208E-2</v>
      </c>
    </row>
    <row r="820" spans="1:4" x14ac:dyDescent="0.25">
      <c r="A820">
        <f t="shared" si="24"/>
        <v>0</v>
      </c>
      <c r="B820">
        <v>0.6473401195060331</v>
      </c>
      <c r="C820">
        <v>0.58670152430024103</v>
      </c>
      <c r="D820">
        <f t="shared" si="25"/>
        <v>6.0638595205792067E-2</v>
      </c>
    </row>
    <row r="821" spans="1:4" x14ac:dyDescent="0.25">
      <c r="A821">
        <f t="shared" si="24"/>
        <v>0</v>
      </c>
      <c r="B821">
        <v>0.63328906986633871</v>
      </c>
      <c r="C821">
        <v>0.59046691433906418</v>
      </c>
      <c r="D821">
        <f t="shared" si="25"/>
        <v>4.282215552727453E-2</v>
      </c>
    </row>
    <row r="822" spans="1:4" x14ac:dyDescent="0.25">
      <c r="A822">
        <f t="shared" si="24"/>
        <v>0</v>
      </c>
      <c r="B822">
        <v>0.59914895965444448</v>
      </c>
      <c r="C822">
        <v>0.55067880174348427</v>
      </c>
      <c r="D822">
        <f t="shared" si="25"/>
        <v>4.847015791096021E-2</v>
      </c>
    </row>
    <row r="823" spans="1:4" x14ac:dyDescent="0.25">
      <c r="A823">
        <f t="shared" si="24"/>
        <v>0</v>
      </c>
      <c r="B823">
        <v>0.57553701239191435</v>
      </c>
      <c r="C823">
        <v>0.53629124266426131</v>
      </c>
      <c r="D823">
        <f t="shared" si="25"/>
        <v>3.9245769727653035E-2</v>
      </c>
    </row>
    <row r="824" spans="1:4" x14ac:dyDescent="0.25">
      <c r="A824">
        <f t="shared" si="24"/>
        <v>0</v>
      </c>
      <c r="B824">
        <v>0.58377369589860906</v>
      </c>
      <c r="C824">
        <v>0.52913621474613504</v>
      </c>
      <c r="D824">
        <f t="shared" si="25"/>
        <v>5.4637481152474021E-2</v>
      </c>
    </row>
    <row r="825" spans="1:4" x14ac:dyDescent="0.25">
      <c r="A825">
        <f t="shared" si="24"/>
        <v>0</v>
      </c>
      <c r="B825">
        <v>0.61916236025305227</v>
      </c>
      <c r="C825">
        <v>0.56488757761243225</v>
      </c>
      <c r="D825">
        <f t="shared" si="25"/>
        <v>5.4274782640620023E-2</v>
      </c>
    </row>
    <row r="826" spans="1:4" x14ac:dyDescent="0.25">
      <c r="A826">
        <f t="shared" si="24"/>
        <v>0</v>
      </c>
      <c r="B826">
        <v>0.60563677159532592</v>
      </c>
      <c r="C826">
        <v>0.56038961311961766</v>
      </c>
      <c r="D826">
        <f t="shared" si="25"/>
        <v>4.524715847570826E-2</v>
      </c>
    </row>
    <row r="827" spans="1:4" x14ac:dyDescent="0.25">
      <c r="A827">
        <f t="shared" si="24"/>
        <v>0</v>
      </c>
      <c r="B827">
        <v>0.59377170849779615</v>
      </c>
      <c r="C827">
        <v>0.54787634845517186</v>
      </c>
      <c r="D827">
        <f t="shared" si="25"/>
        <v>4.5895360042624289E-2</v>
      </c>
    </row>
    <row r="828" spans="1:4" x14ac:dyDescent="0.25">
      <c r="A828">
        <f t="shared" si="24"/>
        <v>0</v>
      </c>
      <c r="B828">
        <v>0.59634659070116369</v>
      </c>
      <c r="C828">
        <v>0.55381914786808661</v>
      </c>
      <c r="D828">
        <f t="shared" si="25"/>
        <v>4.2527442833077078E-2</v>
      </c>
    </row>
    <row r="829" spans="1:4" x14ac:dyDescent="0.25">
      <c r="A829">
        <f t="shared" si="24"/>
        <v>0</v>
      </c>
      <c r="B829">
        <v>0.58793967960374605</v>
      </c>
      <c r="C829">
        <v>0.53984390640582791</v>
      </c>
      <c r="D829">
        <f t="shared" si="25"/>
        <v>4.8095773197918135E-2</v>
      </c>
    </row>
    <row r="830" spans="1:4" x14ac:dyDescent="0.25">
      <c r="A830">
        <f t="shared" si="24"/>
        <v>0</v>
      </c>
      <c r="B830">
        <v>0.55626632255768338</v>
      </c>
      <c r="C830">
        <v>0.50147335734221488</v>
      </c>
      <c r="D830">
        <f t="shared" si="25"/>
        <v>5.4792965215468503E-2</v>
      </c>
    </row>
    <row r="831" spans="1:4" x14ac:dyDescent="0.25">
      <c r="A831">
        <f t="shared" si="24"/>
        <v>0</v>
      </c>
      <c r="B831">
        <v>0.62456762906480379</v>
      </c>
      <c r="C831">
        <v>0.56746167815952175</v>
      </c>
      <c r="D831">
        <f t="shared" si="25"/>
        <v>5.7105950905282032E-2</v>
      </c>
    </row>
    <row r="832" spans="1:4" x14ac:dyDescent="0.25">
      <c r="A832">
        <f t="shared" si="24"/>
        <v>0</v>
      </c>
      <c r="B832">
        <v>0.59730655726189219</v>
      </c>
      <c r="C832">
        <v>0.55080899469481825</v>
      </c>
      <c r="D832">
        <f t="shared" si="25"/>
        <v>4.6497562567073936E-2</v>
      </c>
    </row>
    <row r="833" spans="1:4" x14ac:dyDescent="0.25">
      <c r="A833">
        <f t="shared" si="24"/>
        <v>0</v>
      </c>
      <c r="B833">
        <v>0.65748322665734937</v>
      </c>
      <c r="C833">
        <v>0.58845736822324979</v>
      </c>
      <c r="D833">
        <f t="shared" si="25"/>
        <v>6.9025858434099585E-2</v>
      </c>
    </row>
    <row r="834" spans="1:4" x14ac:dyDescent="0.25">
      <c r="A834">
        <f t="shared" si="24"/>
        <v>0</v>
      </c>
      <c r="B834">
        <v>0.59892276341400363</v>
      </c>
      <c r="C834">
        <v>0.56034888297354413</v>
      </c>
      <c r="D834">
        <f t="shared" si="25"/>
        <v>3.8573880440459507E-2</v>
      </c>
    </row>
    <row r="835" spans="1:4" x14ac:dyDescent="0.25">
      <c r="A835">
        <f t="shared" si="24"/>
        <v>0</v>
      </c>
      <c r="B835">
        <v>0.61317121324419899</v>
      </c>
      <c r="C835">
        <v>0.55789892455130052</v>
      </c>
      <c r="D835">
        <f t="shared" si="25"/>
        <v>5.5272288692898464E-2</v>
      </c>
    </row>
    <row r="836" spans="1:4" x14ac:dyDescent="0.25">
      <c r="A836">
        <f t="shared" si="24"/>
        <v>0</v>
      </c>
      <c r="B836">
        <v>0.59057474902154417</v>
      </c>
      <c r="C836">
        <v>0.53957344577703381</v>
      </c>
      <c r="D836">
        <f t="shared" si="25"/>
        <v>5.1001303244510354E-2</v>
      </c>
    </row>
    <row r="837" spans="1:4" x14ac:dyDescent="0.25">
      <c r="A837">
        <f t="shared" si="24"/>
        <v>0</v>
      </c>
      <c r="B837">
        <v>0.57860389700668624</v>
      </c>
      <c r="C837">
        <v>0.52837150113244991</v>
      </c>
      <c r="D837">
        <f t="shared" si="25"/>
        <v>5.0232395874236335E-2</v>
      </c>
    </row>
    <row r="838" spans="1:4" x14ac:dyDescent="0.25">
      <c r="A838">
        <f t="shared" si="24"/>
        <v>0</v>
      </c>
      <c r="B838">
        <v>0.57673559426081589</v>
      </c>
      <c r="C838">
        <v>0.52286388209952528</v>
      </c>
      <c r="D838">
        <f t="shared" si="25"/>
        <v>5.3871712161290608E-2</v>
      </c>
    </row>
    <row r="839" spans="1:4" x14ac:dyDescent="0.25">
      <c r="A839">
        <f t="shared" si="24"/>
        <v>0</v>
      </c>
      <c r="B839">
        <v>0.60450883207975137</v>
      </c>
      <c r="C839">
        <v>0.55846281422402455</v>
      </c>
      <c r="D839">
        <f t="shared" si="25"/>
        <v>4.6046017855726817E-2</v>
      </c>
    </row>
    <row r="840" spans="1:4" x14ac:dyDescent="0.25">
      <c r="A840">
        <f t="shared" si="24"/>
        <v>0</v>
      </c>
      <c r="B840">
        <v>0.63471646133395976</v>
      </c>
      <c r="C840">
        <v>0.58226251280153529</v>
      </c>
      <c r="D840">
        <f t="shared" si="25"/>
        <v>5.2453948532424466E-2</v>
      </c>
    </row>
    <row r="841" spans="1:4" x14ac:dyDescent="0.25">
      <c r="A841">
        <f t="shared" si="24"/>
        <v>0</v>
      </c>
      <c r="B841">
        <v>0.57407860031368518</v>
      </c>
      <c r="C841">
        <v>0.53060408110181911</v>
      </c>
      <c r="D841">
        <f t="shared" si="25"/>
        <v>4.3474519211866069E-2</v>
      </c>
    </row>
    <row r="842" spans="1:4" x14ac:dyDescent="0.25">
      <c r="A842">
        <f t="shared" ref="A842:A905" si="26">IF(B842&gt;C842,0,1)</f>
        <v>0</v>
      </c>
      <c r="B842">
        <v>0.59527082704205125</v>
      </c>
      <c r="C842">
        <v>0.56511127216367019</v>
      </c>
      <c r="D842">
        <f t="shared" ref="D842:D905" si="27">B842-C842</f>
        <v>3.0159554878381067E-2</v>
      </c>
    </row>
    <row r="843" spans="1:4" x14ac:dyDescent="0.25">
      <c r="A843">
        <f t="shared" si="26"/>
        <v>0</v>
      </c>
      <c r="B843">
        <v>0.61844719508364454</v>
      </c>
      <c r="C843">
        <v>0.55866849358040904</v>
      </c>
      <c r="D843">
        <f t="shared" si="27"/>
        <v>5.9778701503235498E-2</v>
      </c>
    </row>
    <row r="844" spans="1:4" x14ac:dyDescent="0.25">
      <c r="A844">
        <f t="shared" si="26"/>
        <v>0</v>
      </c>
      <c r="B844">
        <v>0.6091911765553899</v>
      </c>
      <c r="C844">
        <v>0.5552176559253198</v>
      </c>
      <c r="D844">
        <f t="shared" si="27"/>
        <v>5.3973520630070104E-2</v>
      </c>
    </row>
    <row r="845" spans="1:4" x14ac:dyDescent="0.25">
      <c r="A845">
        <f t="shared" si="26"/>
        <v>0</v>
      </c>
      <c r="B845">
        <v>0.59244832789675461</v>
      </c>
      <c r="C845">
        <v>0.53601669489603232</v>
      </c>
      <c r="D845">
        <f t="shared" si="27"/>
        <v>5.6431633000722292E-2</v>
      </c>
    </row>
    <row r="846" spans="1:4" x14ac:dyDescent="0.25">
      <c r="A846">
        <f t="shared" si="26"/>
        <v>0</v>
      </c>
      <c r="B846">
        <v>0.57274596400511846</v>
      </c>
      <c r="C846">
        <v>0.52529085351566129</v>
      </c>
      <c r="D846">
        <f t="shared" si="27"/>
        <v>4.7455110489457164E-2</v>
      </c>
    </row>
    <row r="847" spans="1:4" x14ac:dyDescent="0.25">
      <c r="A847">
        <f t="shared" si="26"/>
        <v>0</v>
      </c>
      <c r="B847">
        <v>0.62747992435124955</v>
      </c>
      <c r="C847">
        <v>0.58500011012365782</v>
      </c>
      <c r="D847">
        <f t="shared" si="27"/>
        <v>4.2479814227591728E-2</v>
      </c>
    </row>
    <row r="848" spans="1:4" x14ac:dyDescent="0.25">
      <c r="A848">
        <f t="shared" si="26"/>
        <v>0</v>
      </c>
      <c r="B848">
        <v>0.61187283108818424</v>
      </c>
      <c r="C848">
        <v>0.55618111046278351</v>
      </c>
      <c r="D848">
        <f t="shared" si="27"/>
        <v>5.5691720625400731E-2</v>
      </c>
    </row>
    <row r="849" spans="1:4" x14ac:dyDescent="0.25">
      <c r="A849">
        <f t="shared" si="26"/>
        <v>0</v>
      </c>
      <c r="B849">
        <v>0.56056446940521532</v>
      </c>
      <c r="C849">
        <v>0.52055200028219173</v>
      </c>
      <c r="D849">
        <f t="shared" si="27"/>
        <v>4.0012469123023586E-2</v>
      </c>
    </row>
    <row r="850" spans="1:4" x14ac:dyDescent="0.25">
      <c r="A850">
        <f t="shared" si="26"/>
        <v>0</v>
      </c>
      <c r="B850">
        <v>0.64342324264548401</v>
      </c>
      <c r="C850">
        <v>0.5939537487689095</v>
      </c>
      <c r="D850">
        <f t="shared" si="27"/>
        <v>4.9469493876574511E-2</v>
      </c>
    </row>
    <row r="851" spans="1:4" x14ac:dyDescent="0.25">
      <c r="A851">
        <f t="shared" si="26"/>
        <v>0</v>
      </c>
      <c r="B851">
        <v>0.56786045576910282</v>
      </c>
      <c r="C851">
        <v>0.52072307098221982</v>
      </c>
      <c r="D851">
        <f t="shared" si="27"/>
        <v>4.7137384786883008E-2</v>
      </c>
    </row>
    <row r="852" spans="1:4" x14ac:dyDescent="0.25">
      <c r="A852">
        <f t="shared" si="26"/>
        <v>0</v>
      </c>
      <c r="B852">
        <v>0.60609686989838329</v>
      </c>
      <c r="C852">
        <v>0.5531140208957962</v>
      </c>
      <c r="D852">
        <f t="shared" si="27"/>
        <v>5.2982849002587096E-2</v>
      </c>
    </row>
    <row r="853" spans="1:4" x14ac:dyDescent="0.25">
      <c r="A853">
        <f t="shared" si="26"/>
        <v>0</v>
      </c>
      <c r="B853">
        <v>0.6204884574628774</v>
      </c>
      <c r="C853">
        <v>0.57698606913550998</v>
      </c>
      <c r="D853">
        <f t="shared" si="27"/>
        <v>4.3502388327367414E-2</v>
      </c>
    </row>
    <row r="854" spans="1:4" x14ac:dyDescent="0.25">
      <c r="A854">
        <f t="shared" si="26"/>
        <v>0</v>
      </c>
      <c r="B854">
        <v>0.5724179048055934</v>
      </c>
      <c r="C854">
        <v>0.52210571105120218</v>
      </c>
      <c r="D854">
        <f t="shared" si="27"/>
        <v>5.0312193754391221E-2</v>
      </c>
    </row>
    <row r="855" spans="1:4" x14ac:dyDescent="0.25">
      <c r="A855">
        <f t="shared" si="26"/>
        <v>0</v>
      </c>
      <c r="B855">
        <v>0.56941993820376491</v>
      </c>
      <c r="C855">
        <v>0.51762377253556002</v>
      </c>
      <c r="D855">
        <f t="shared" si="27"/>
        <v>5.1796165668204885E-2</v>
      </c>
    </row>
    <row r="856" spans="1:4" x14ac:dyDescent="0.25">
      <c r="A856">
        <f t="shared" si="26"/>
        <v>0</v>
      </c>
      <c r="B856">
        <v>0.63442371505282658</v>
      </c>
      <c r="C856">
        <v>0.58338283922403256</v>
      </c>
      <c r="D856">
        <f t="shared" si="27"/>
        <v>5.1040875828794019E-2</v>
      </c>
    </row>
    <row r="857" spans="1:4" x14ac:dyDescent="0.25">
      <c r="A857">
        <f t="shared" si="26"/>
        <v>0</v>
      </c>
      <c r="B857">
        <v>0.5896849487544602</v>
      </c>
      <c r="C857">
        <v>0.54771508035884509</v>
      </c>
      <c r="D857">
        <f t="shared" si="27"/>
        <v>4.1969868395615118E-2</v>
      </c>
    </row>
    <row r="858" spans="1:4" x14ac:dyDescent="0.25">
      <c r="A858">
        <f t="shared" si="26"/>
        <v>0</v>
      </c>
      <c r="B858">
        <v>0.61212100908331757</v>
      </c>
      <c r="C858">
        <v>0.56998118964489575</v>
      </c>
      <c r="D858">
        <f t="shared" si="27"/>
        <v>4.2139819438421822E-2</v>
      </c>
    </row>
    <row r="859" spans="1:4" x14ac:dyDescent="0.25">
      <c r="A859">
        <f t="shared" si="26"/>
        <v>0</v>
      </c>
      <c r="B859">
        <v>0.60068662538844086</v>
      </c>
      <c r="C859">
        <v>0.55460711923640305</v>
      </c>
      <c r="D859">
        <f t="shared" si="27"/>
        <v>4.6079506152037819E-2</v>
      </c>
    </row>
    <row r="860" spans="1:4" x14ac:dyDescent="0.25">
      <c r="A860">
        <f t="shared" si="26"/>
        <v>0</v>
      </c>
      <c r="B860">
        <v>0.57681293545923351</v>
      </c>
      <c r="C860">
        <v>0.53952025281083271</v>
      </c>
      <c r="D860">
        <f t="shared" si="27"/>
        <v>3.7292682648400799E-2</v>
      </c>
    </row>
    <row r="861" spans="1:4" x14ac:dyDescent="0.25">
      <c r="A861">
        <f t="shared" si="26"/>
        <v>0</v>
      </c>
      <c r="B861">
        <v>0.60374463036947668</v>
      </c>
      <c r="C861">
        <v>0.5456880662819229</v>
      </c>
      <c r="D861">
        <f t="shared" si="27"/>
        <v>5.8056564087553775E-2</v>
      </c>
    </row>
    <row r="862" spans="1:4" x14ac:dyDescent="0.25">
      <c r="A862">
        <f t="shared" si="26"/>
        <v>0</v>
      </c>
      <c r="B862">
        <v>0.62230609103711443</v>
      </c>
      <c r="C862">
        <v>0.57064815352724563</v>
      </c>
      <c r="D862">
        <f t="shared" si="27"/>
        <v>5.1657937509868801E-2</v>
      </c>
    </row>
    <row r="863" spans="1:4" x14ac:dyDescent="0.25">
      <c r="A863">
        <f t="shared" si="26"/>
        <v>0</v>
      </c>
      <c r="B863">
        <v>0.61564848043474196</v>
      </c>
      <c r="C863">
        <v>0.56203179583593632</v>
      </c>
      <c r="D863">
        <f t="shared" si="27"/>
        <v>5.3616684598805642E-2</v>
      </c>
    </row>
    <row r="864" spans="1:4" x14ac:dyDescent="0.25">
      <c r="A864">
        <f t="shared" si="26"/>
        <v>0</v>
      </c>
      <c r="B864">
        <v>0.58618613352200855</v>
      </c>
      <c r="C864">
        <v>0.53274856219312827</v>
      </c>
      <c r="D864">
        <f t="shared" si="27"/>
        <v>5.3437571328880273E-2</v>
      </c>
    </row>
    <row r="865" spans="1:4" x14ac:dyDescent="0.25">
      <c r="A865">
        <f t="shared" si="26"/>
        <v>0</v>
      </c>
      <c r="B865">
        <v>0.60412457121173002</v>
      </c>
      <c r="C865">
        <v>0.54697954687761152</v>
      </c>
      <c r="D865">
        <f t="shared" si="27"/>
        <v>5.7145024334118499E-2</v>
      </c>
    </row>
    <row r="866" spans="1:4" x14ac:dyDescent="0.25">
      <c r="A866">
        <f t="shared" si="26"/>
        <v>0</v>
      </c>
      <c r="B866">
        <v>0.56538298837226919</v>
      </c>
      <c r="C866">
        <v>0.52531643488041746</v>
      </c>
      <c r="D866">
        <f t="shared" si="27"/>
        <v>4.0066553491851731E-2</v>
      </c>
    </row>
    <row r="867" spans="1:4" x14ac:dyDescent="0.25">
      <c r="A867">
        <f t="shared" si="26"/>
        <v>0</v>
      </c>
      <c r="B867">
        <v>0.62687012777030449</v>
      </c>
      <c r="C867">
        <v>0.57611769157903736</v>
      </c>
      <c r="D867">
        <f t="shared" si="27"/>
        <v>5.0752436191267125E-2</v>
      </c>
    </row>
    <row r="868" spans="1:4" x14ac:dyDescent="0.25">
      <c r="A868">
        <f t="shared" si="26"/>
        <v>0</v>
      </c>
      <c r="B868">
        <v>0.64179634658701501</v>
      </c>
      <c r="C868">
        <v>0.58162798073090638</v>
      </c>
      <c r="D868">
        <f t="shared" si="27"/>
        <v>6.016836585610863E-2</v>
      </c>
    </row>
    <row r="869" spans="1:4" x14ac:dyDescent="0.25">
      <c r="A869">
        <f t="shared" si="26"/>
        <v>0</v>
      </c>
      <c r="B869">
        <v>0.56606438441287454</v>
      </c>
      <c r="C869">
        <v>0.51871648915967528</v>
      </c>
      <c r="D869">
        <f t="shared" si="27"/>
        <v>4.7347895253199268E-2</v>
      </c>
    </row>
    <row r="870" spans="1:4" x14ac:dyDescent="0.25">
      <c r="A870">
        <f t="shared" si="26"/>
        <v>0</v>
      </c>
      <c r="B870">
        <v>0.5650694558396212</v>
      </c>
      <c r="C870">
        <v>0.50958929707919831</v>
      </c>
      <c r="D870">
        <f t="shared" si="27"/>
        <v>5.5480158760422893E-2</v>
      </c>
    </row>
    <row r="871" spans="1:4" x14ac:dyDescent="0.25">
      <c r="A871">
        <f t="shared" si="26"/>
        <v>0</v>
      </c>
      <c r="B871">
        <v>0.59304941850653003</v>
      </c>
      <c r="C871">
        <v>0.53804474189744411</v>
      </c>
      <c r="D871">
        <f t="shared" si="27"/>
        <v>5.5004676609085923E-2</v>
      </c>
    </row>
    <row r="872" spans="1:4" x14ac:dyDescent="0.25">
      <c r="A872">
        <f t="shared" si="26"/>
        <v>0</v>
      </c>
      <c r="B872">
        <v>0.60665956403394394</v>
      </c>
      <c r="C872">
        <v>0.55841968521225116</v>
      </c>
      <c r="D872">
        <f t="shared" si="27"/>
        <v>4.8239878821692783E-2</v>
      </c>
    </row>
    <row r="873" spans="1:4" x14ac:dyDescent="0.25">
      <c r="A873">
        <f t="shared" si="26"/>
        <v>0</v>
      </c>
      <c r="B873">
        <v>0.63553680689645253</v>
      </c>
      <c r="C873">
        <v>0.57835570807815739</v>
      </c>
      <c r="D873">
        <f t="shared" si="27"/>
        <v>5.718109881829514E-2</v>
      </c>
    </row>
    <row r="874" spans="1:4" x14ac:dyDescent="0.25">
      <c r="A874">
        <f t="shared" si="26"/>
        <v>0</v>
      </c>
      <c r="B874">
        <v>0.60554420003290066</v>
      </c>
      <c r="C874">
        <v>0.54877413360584826</v>
      </c>
      <c r="D874">
        <f t="shared" si="27"/>
        <v>5.6770066427052401E-2</v>
      </c>
    </row>
    <row r="875" spans="1:4" x14ac:dyDescent="0.25">
      <c r="A875">
        <f t="shared" si="26"/>
        <v>0</v>
      </c>
      <c r="B875">
        <v>0.56793428996613682</v>
      </c>
      <c r="C875">
        <v>0.52212867561687193</v>
      </c>
      <c r="D875">
        <f t="shared" si="27"/>
        <v>4.5805614349264889E-2</v>
      </c>
    </row>
    <row r="876" spans="1:4" x14ac:dyDescent="0.25">
      <c r="A876">
        <f t="shared" si="26"/>
        <v>0</v>
      </c>
      <c r="B876">
        <v>0.59305974532806627</v>
      </c>
      <c r="C876">
        <v>0.53488698249475464</v>
      </c>
      <c r="D876">
        <f t="shared" si="27"/>
        <v>5.8172762833311631E-2</v>
      </c>
    </row>
    <row r="877" spans="1:4" x14ac:dyDescent="0.25">
      <c r="A877">
        <f t="shared" si="26"/>
        <v>0</v>
      </c>
      <c r="B877">
        <v>0.60274151182746838</v>
      </c>
      <c r="C877">
        <v>0.54981106877739616</v>
      </c>
      <c r="D877">
        <f t="shared" si="27"/>
        <v>5.2930443050072218E-2</v>
      </c>
    </row>
    <row r="878" spans="1:4" x14ac:dyDescent="0.25">
      <c r="A878">
        <f t="shared" si="26"/>
        <v>0</v>
      </c>
      <c r="B878">
        <v>0.58645612095370303</v>
      </c>
      <c r="C878">
        <v>0.54630443526059458</v>
      </c>
      <c r="D878">
        <f t="shared" si="27"/>
        <v>4.0151685693108452E-2</v>
      </c>
    </row>
    <row r="879" spans="1:4" x14ac:dyDescent="0.25">
      <c r="A879">
        <f t="shared" si="26"/>
        <v>0</v>
      </c>
      <c r="B879">
        <v>0.63877665592693289</v>
      </c>
      <c r="C879">
        <v>0.58481900120651042</v>
      </c>
      <c r="D879">
        <f t="shared" si="27"/>
        <v>5.3957654720422465E-2</v>
      </c>
    </row>
    <row r="880" spans="1:4" x14ac:dyDescent="0.25">
      <c r="A880">
        <f t="shared" si="26"/>
        <v>0</v>
      </c>
      <c r="B880">
        <v>0.58381555187189926</v>
      </c>
      <c r="C880">
        <v>0.5469930055143799</v>
      </c>
      <c r="D880">
        <f t="shared" si="27"/>
        <v>3.6822546357519359E-2</v>
      </c>
    </row>
    <row r="881" spans="1:4" x14ac:dyDescent="0.25">
      <c r="A881">
        <f t="shared" si="26"/>
        <v>0</v>
      </c>
      <c r="B881">
        <v>0.56223559479141061</v>
      </c>
      <c r="C881">
        <v>0.51049135338627549</v>
      </c>
      <c r="D881">
        <f t="shared" si="27"/>
        <v>5.1744241405135116E-2</v>
      </c>
    </row>
    <row r="882" spans="1:4" x14ac:dyDescent="0.25">
      <c r="A882">
        <f t="shared" si="26"/>
        <v>0</v>
      </c>
      <c r="B882">
        <v>0.6139189619420905</v>
      </c>
      <c r="C882">
        <v>0.56328471921487067</v>
      </c>
      <c r="D882">
        <f t="shared" si="27"/>
        <v>5.0634242727219836E-2</v>
      </c>
    </row>
    <row r="883" spans="1:4" x14ac:dyDescent="0.25">
      <c r="A883">
        <f t="shared" si="26"/>
        <v>0</v>
      </c>
      <c r="B883">
        <v>0.59372697627162851</v>
      </c>
      <c r="C883">
        <v>0.55317471375070715</v>
      </c>
      <c r="D883">
        <f t="shared" si="27"/>
        <v>4.0552262520921367E-2</v>
      </c>
    </row>
    <row r="884" spans="1:4" x14ac:dyDescent="0.25">
      <c r="A884">
        <f t="shared" si="26"/>
        <v>0</v>
      </c>
      <c r="B884">
        <v>0.57688280968241523</v>
      </c>
      <c r="C884">
        <v>0.5269508133492834</v>
      </c>
      <c r="D884">
        <f t="shared" si="27"/>
        <v>4.9931996333131834E-2</v>
      </c>
    </row>
    <row r="885" spans="1:4" x14ac:dyDescent="0.25">
      <c r="A885">
        <f t="shared" si="26"/>
        <v>0</v>
      </c>
      <c r="B885">
        <v>0.61155760384969926</v>
      </c>
      <c r="C885">
        <v>0.55509462202194881</v>
      </c>
      <c r="D885">
        <f t="shared" si="27"/>
        <v>5.6462981827750447E-2</v>
      </c>
    </row>
    <row r="886" spans="1:4" x14ac:dyDescent="0.25">
      <c r="A886">
        <f t="shared" si="26"/>
        <v>0</v>
      </c>
      <c r="B886">
        <v>0.57155300722058666</v>
      </c>
      <c r="C886">
        <v>0.51720324864031664</v>
      </c>
      <c r="D886">
        <f t="shared" si="27"/>
        <v>5.4349758580270024E-2</v>
      </c>
    </row>
    <row r="887" spans="1:4" x14ac:dyDescent="0.25">
      <c r="A887">
        <f t="shared" si="26"/>
        <v>0</v>
      </c>
      <c r="B887">
        <v>0.58719749485576944</v>
      </c>
      <c r="C887">
        <v>0.53437452446949896</v>
      </c>
      <c r="D887">
        <f t="shared" si="27"/>
        <v>5.2822970386270485E-2</v>
      </c>
    </row>
    <row r="888" spans="1:4" x14ac:dyDescent="0.25">
      <c r="A888">
        <f t="shared" si="26"/>
        <v>0</v>
      </c>
      <c r="B888">
        <v>0.61387105557082911</v>
      </c>
      <c r="C888">
        <v>0.55801777055714019</v>
      </c>
      <c r="D888">
        <f t="shared" si="27"/>
        <v>5.5853285013688914E-2</v>
      </c>
    </row>
    <row r="889" spans="1:4" x14ac:dyDescent="0.25">
      <c r="A889">
        <f t="shared" si="26"/>
        <v>0</v>
      </c>
      <c r="B889">
        <v>0.62216693918067401</v>
      </c>
      <c r="C889">
        <v>0.55550267595306435</v>
      </c>
      <c r="D889">
        <f t="shared" si="27"/>
        <v>6.6664263227609655E-2</v>
      </c>
    </row>
    <row r="890" spans="1:4" x14ac:dyDescent="0.25">
      <c r="A890">
        <f t="shared" si="26"/>
        <v>0</v>
      </c>
      <c r="B890">
        <v>0.59155459272911726</v>
      </c>
      <c r="C890">
        <v>0.55966768045541337</v>
      </c>
      <c r="D890">
        <f t="shared" si="27"/>
        <v>3.1886912273703882E-2</v>
      </c>
    </row>
    <row r="891" spans="1:4" x14ac:dyDescent="0.25">
      <c r="A891">
        <f t="shared" si="26"/>
        <v>0</v>
      </c>
      <c r="B891">
        <v>0.65041517464635279</v>
      </c>
      <c r="C891">
        <v>0.59308329333358478</v>
      </c>
      <c r="D891">
        <f t="shared" si="27"/>
        <v>5.7331881312768007E-2</v>
      </c>
    </row>
    <row r="892" spans="1:4" x14ac:dyDescent="0.25">
      <c r="A892">
        <f t="shared" si="26"/>
        <v>0</v>
      </c>
      <c r="B892">
        <v>0.61264288364559671</v>
      </c>
      <c r="C892">
        <v>0.57062464783750633</v>
      </c>
      <c r="D892">
        <f t="shared" si="27"/>
        <v>4.2018235808090387E-2</v>
      </c>
    </row>
    <row r="893" spans="1:4" x14ac:dyDescent="0.25">
      <c r="A893">
        <f t="shared" si="26"/>
        <v>0</v>
      </c>
      <c r="B893">
        <v>0.62976262680293693</v>
      </c>
      <c r="C893">
        <v>0.58347107924167596</v>
      </c>
      <c r="D893">
        <f t="shared" si="27"/>
        <v>4.6291547561260971E-2</v>
      </c>
    </row>
    <row r="894" spans="1:4" x14ac:dyDescent="0.25">
      <c r="A894">
        <f t="shared" si="26"/>
        <v>0</v>
      </c>
      <c r="B894">
        <v>0.60019331117694619</v>
      </c>
      <c r="C894">
        <v>0.55170853706855294</v>
      </c>
      <c r="D894">
        <f t="shared" si="27"/>
        <v>4.8484774108393247E-2</v>
      </c>
    </row>
    <row r="895" spans="1:4" x14ac:dyDescent="0.25">
      <c r="A895">
        <f t="shared" si="26"/>
        <v>0</v>
      </c>
      <c r="B895">
        <v>0.61218408010647352</v>
      </c>
      <c r="C895">
        <v>0.5623150463607588</v>
      </c>
      <c r="D895">
        <f t="shared" si="27"/>
        <v>4.9869033745714719E-2</v>
      </c>
    </row>
    <row r="896" spans="1:4" x14ac:dyDescent="0.25">
      <c r="A896">
        <f t="shared" si="26"/>
        <v>0</v>
      </c>
      <c r="B896">
        <v>0.58226889857850439</v>
      </c>
      <c r="C896">
        <v>0.54308848757015171</v>
      </c>
      <c r="D896">
        <f t="shared" si="27"/>
        <v>3.9180411008352678E-2</v>
      </c>
    </row>
    <row r="897" spans="1:4" x14ac:dyDescent="0.25">
      <c r="A897">
        <f t="shared" si="26"/>
        <v>0</v>
      </c>
      <c r="B897">
        <v>0.62988864882314832</v>
      </c>
      <c r="C897">
        <v>0.57875638597672097</v>
      </c>
      <c r="D897">
        <f t="shared" si="27"/>
        <v>5.1132262846427357E-2</v>
      </c>
    </row>
    <row r="898" spans="1:4" x14ac:dyDescent="0.25">
      <c r="A898">
        <f t="shared" si="26"/>
        <v>0</v>
      </c>
      <c r="B898">
        <v>0.55498767606808375</v>
      </c>
      <c r="C898">
        <v>0.51166817182093005</v>
      </c>
      <c r="D898">
        <f t="shared" si="27"/>
        <v>4.3319504247153695E-2</v>
      </c>
    </row>
    <row r="899" spans="1:4" x14ac:dyDescent="0.25">
      <c r="A899">
        <f t="shared" si="26"/>
        <v>0</v>
      </c>
      <c r="B899">
        <v>0.61695776002648495</v>
      </c>
      <c r="C899">
        <v>0.56545860292708849</v>
      </c>
      <c r="D899">
        <f t="shared" si="27"/>
        <v>5.1499157099396453E-2</v>
      </c>
    </row>
    <row r="900" spans="1:4" x14ac:dyDescent="0.25">
      <c r="A900">
        <f t="shared" si="26"/>
        <v>0</v>
      </c>
      <c r="B900">
        <v>0.6321314733382134</v>
      </c>
      <c r="C900">
        <v>0.58480811121374543</v>
      </c>
      <c r="D900">
        <f t="shared" si="27"/>
        <v>4.7323362124467971E-2</v>
      </c>
    </row>
    <row r="901" spans="1:4" x14ac:dyDescent="0.25">
      <c r="A901">
        <f t="shared" si="26"/>
        <v>0</v>
      </c>
      <c r="B901">
        <v>0.60231444872778295</v>
      </c>
      <c r="C901">
        <v>0.54895524160346343</v>
      </c>
      <c r="D901">
        <f t="shared" si="27"/>
        <v>5.3359207124319519E-2</v>
      </c>
    </row>
    <row r="902" spans="1:4" x14ac:dyDescent="0.25">
      <c r="A902">
        <f t="shared" si="26"/>
        <v>0</v>
      </c>
      <c r="B902">
        <v>0.60838158697227629</v>
      </c>
      <c r="C902">
        <v>0.55499303361091035</v>
      </c>
      <c r="D902">
        <f t="shared" si="27"/>
        <v>5.3388553361365942E-2</v>
      </c>
    </row>
    <row r="903" spans="1:4" x14ac:dyDescent="0.25">
      <c r="A903">
        <f t="shared" si="26"/>
        <v>0</v>
      </c>
      <c r="B903">
        <v>0.60851205995004087</v>
      </c>
      <c r="C903">
        <v>0.55685756734106717</v>
      </c>
      <c r="D903">
        <f t="shared" si="27"/>
        <v>5.1654492608973701E-2</v>
      </c>
    </row>
    <row r="904" spans="1:4" x14ac:dyDescent="0.25">
      <c r="A904">
        <f t="shared" si="26"/>
        <v>0</v>
      </c>
      <c r="B904">
        <v>0.56432827427132903</v>
      </c>
      <c r="C904">
        <v>0.51832469143152393</v>
      </c>
      <c r="D904">
        <f t="shared" si="27"/>
        <v>4.6003582839805102E-2</v>
      </c>
    </row>
    <row r="905" spans="1:4" x14ac:dyDescent="0.25">
      <c r="A905">
        <f t="shared" si="26"/>
        <v>0</v>
      </c>
      <c r="B905">
        <v>0.63158070133729327</v>
      </c>
      <c r="C905">
        <v>0.58537469104546891</v>
      </c>
      <c r="D905">
        <f t="shared" si="27"/>
        <v>4.6206010291824362E-2</v>
      </c>
    </row>
    <row r="906" spans="1:4" x14ac:dyDescent="0.25">
      <c r="A906">
        <f t="shared" ref="A906:A969" si="28">IF(B906&gt;C906,0,1)</f>
        <v>0</v>
      </c>
      <c r="B906">
        <v>0.58484775593258342</v>
      </c>
      <c r="C906">
        <v>0.53586383732814324</v>
      </c>
      <c r="D906">
        <f t="shared" ref="D906:D969" si="29">B906-C906</f>
        <v>4.898391860444018E-2</v>
      </c>
    </row>
    <row r="907" spans="1:4" x14ac:dyDescent="0.25">
      <c r="A907">
        <f t="shared" si="28"/>
        <v>0</v>
      </c>
      <c r="B907">
        <v>0.60018780371873692</v>
      </c>
      <c r="C907">
        <v>0.55265030619157041</v>
      </c>
      <c r="D907">
        <f t="shared" si="29"/>
        <v>4.7537497527166517E-2</v>
      </c>
    </row>
    <row r="908" spans="1:4" x14ac:dyDescent="0.25">
      <c r="A908">
        <f t="shared" si="28"/>
        <v>0</v>
      </c>
      <c r="B908">
        <v>0.58492822976272663</v>
      </c>
      <c r="C908">
        <v>0.54332740487169418</v>
      </c>
      <c r="D908">
        <f t="shared" si="29"/>
        <v>4.1600824891032451E-2</v>
      </c>
    </row>
    <row r="909" spans="1:4" x14ac:dyDescent="0.25">
      <c r="A909">
        <f t="shared" si="28"/>
        <v>0</v>
      </c>
      <c r="B909">
        <v>0.59476834566445147</v>
      </c>
      <c r="C909">
        <v>0.55497107454020311</v>
      </c>
      <c r="D909">
        <f t="shared" si="29"/>
        <v>3.9797271124248357E-2</v>
      </c>
    </row>
    <row r="910" spans="1:4" x14ac:dyDescent="0.25">
      <c r="A910">
        <f t="shared" si="28"/>
        <v>0</v>
      </c>
      <c r="B910">
        <v>0.62054048112986571</v>
      </c>
      <c r="C910">
        <v>0.57221200922190607</v>
      </c>
      <c r="D910">
        <f t="shared" si="29"/>
        <v>4.8328471907959636E-2</v>
      </c>
    </row>
    <row r="911" spans="1:4" x14ac:dyDescent="0.25">
      <c r="A911">
        <f t="shared" si="28"/>
        <v>0</v>
      </c>
      <c r="B911">
        <v>0.62471708628628997</v>
      </c>
      <c r="C911">
        <v>0.58331628536522562</v>
      </c>
      <c r="D911">
        <f t="shared" si="29"/>
        <v>4.1400800921064351E-2</v>
      </c>
    </row>
    <row r="912" spans="1:4" x14ac:dyDescent="0.25">
      <c r="A912">
        <f t="shared" si="28"/>
        <v>0</v>
      </c>
      <c r="B912">
        <v>0.59209128444387504</v>
      </c>
      <c r="C912">
        <v>0.54319748253338829</v>
      </c>
      <c r="D912">
        <f t="shared" si="29"/>
        <v>4.8893801910486756E-2</v>
      </c>
    </row>
    <row r="913" spans="1:4" x14ac:dyDescent="0.25">
      <c r="A913">
        <f t="shared" si="28"/>
        <v>0</v>
      </c>
      <c r="B913">
        <v>0.59080789418338353</v>
      </c>
      <c r="C913">
        <v>0.54701158638692449</v>
      </c>
      <c r="D913">
        <f t="shared" si="29"/>
        <v>4.3796307796459044E-2</v>
      </c>
    </row>
    <row r="914" spans="1:4" x14ac:dyDescent="0.25">
      <c r="A914">
        <f t="shared" si="28"/>
        <v>0</v>
      </c>
      <c r="B914">
        <v>0.61726001464381341</v>
      </c>
      <c r="C914">
        <v>0.5636462231503907</v>
      </c>
      <c r="D914">
        <f t="shared" si="29"/>
        <v>5.3613791493422713E-2</v>
      </c>
    </row>
    <row r="915" spans="1:4" x14ac:dyDescent="0.25">
      <c r="A915">
        <f t="shared" si="28"/>
        <v>0</v>
      </c>
      <c r="B915">
        <v>0.61053533204843935</v>
      </c>
      <c r="C915">
        <v>0.57233398163673432</v>
      </c>
      <c r="D915">
        <f t="shared" si="29"/>
        <v>3.8201350411705026E-2</v>
      </c>
    </row>
    <row r="916" spans="1:4" x14ac:dyDescent="0.25">
      <c r="A916">
        <f t="shared" si="28"/>
        <v>0</v>
      </c>
      <c r="B916">
        <v>0.60764734678265753</v>
      </c>
      <c r="C916">
        <v>0.55565899263261842</v>
      </c>
      <c r="D916">
        <f t="shared" si="29"/>
        <v>5.1988354150039107E-2</v>
      </c>
    </row>
    <row r="917" spans="1:4" x14ac:dyDescent="0.25">
      <c r="A917">
        <f t="shared" si="28"/>
        <v>0</v>
      </c>
      <c r="B917">
        <v>0.57490678309258714</v>
      </c>
      <c r="C917">
        <v>0.51862525706535278</v>
      </c>
      <c r="D917">
        <f t="shared" si="29"/>
        <v>5.6281526027234352E-2</v>
      </c>
    </row>
    <row r="918" spans="1:4" x14ac:dyDescent="0.25">
      <c r="A918">
        <f t="shared" si="28"/>
        <v>0</v>
      </c>
      <c r="B918">
        <v>0.57028201469393935</v>
      </c>
      <c r="C918">
        <v>0.52355778138350262</v>
      </c>
      <c r="D918">
        <f t="shared" si="29"/>
        <v>4.6724233310436736E-2</v>
      </c>
    </row>
    <row r="919" spans="1:4" x14ac:dyDescent="0.25">
      <c r="A919">
        <f t="shared" si="28"/>
        <v>0</v>
      </c>
      <c r="B919">
        <v>0.57627490011098315</v>
      </c>
      <c r="C919">
        <v>0.50935563261246486</v>
      </c>
      <c r="D919">
        <f t="shared" si="29"/>
        <v>6.6919267498518287E-2</v>
      </c>
    </row>
    <row r="920" spans="1:4" x14ac:dyDescent="0.25">
      <c r="A920">
        <f t="shared" si="28"/>
        <v>0</v>
      </c>
      <c r="B920">
        <v>0.62663379226986826</v>
      </c>
      <c r="C920">
        <v>0.56505999527389927</v>
      </c>
      <c r="D920">
        <f t="shared" si="29"/>
        <v>6.1573796995968988E-2</v>
      </c>
    </row>
    <row r="921" spans="1:4" x14ac:dyDescent="0.25">
      <c r="A921">
        <f t="shared" si="28"/>
        <v>0</v>
      </c>
      <c r="B921">
        <v>0.59222726458893238</v>
      </c>
      <c r="C921">
        <v>0.54073951548777988</v>
      </c>
      <c r="D921">
        <f t="shared" si="29"/>
        <v>5.1487749101152502E-2</v>
      </c>
    </row>
    <row r="922" spans="1:4" x14ac:dyDescent="0.25">
      <c r="A922">
        <f t="shared" si="28"/>
        <v>0</v>
      </c>
      <c r="B922">
        <v>0.57509311150775277</v>
      </c>
      <c r="C922">
        <v>0.53954969136624686</v>
      </c>
      <c r="D922">
        <f t="shared" si="29"/>
        <v>3.554342014150591E-2</v>
      </c>
    </row>
    <row r="923" spans="1:4" x14ac:dyDescent="0.25">
      <c r="A923">
        <f t="shared" si="28"/>
        <v>0</v>
      </c>
      <c r="B923">
        <v>0.60706242076328309</v>
      </c>
      <c r="C923">
        <v>0.54962282804212848</v>
      </c>
      <c r="D923">
        <f t="shared" si="29"/>
        <v>5.743959272115462E-2</v>
      </c>
    </row>
    <row r="924" spans="1:4" x14ac:dyDescent="0.25">
      <c r="A924">
        <f t="shared" si="28"/>
        <v>0</v>
      </c>
      <c r="B924">
        <v>0.56696656079594443</v>
      </c>
      <c r="C924">
        <v>0.51581345323831096</v>
      </c>
      <c r="D924">
        <f t="shared" si="29"/>
        <v>5.115310755763347E-2</v>
      </c>
    </row>
    <row r="925" spans="1:4" x14ac:dyDescent="0.25">
      <c r="A925">
        <f t="shared" si="28"/>
        <v>0</v>
      </c>
      <c r="B925">
        <v>0.61918718362876035</v>
      </c>
      <c r="C925">
        <v>0.57133433329100713</v>
      </c>
      <c r="D925">
        <f t="shared" si="29"/>
        <v>4.7852850337753217E-2</v>
      </c>
    </row>
    <row r="926" spans="1:4" x14ac:dyDescent="0.25">
      <c r="A926">
        <f t="shared" si="28"/>
        <v>0</v>
      </c>
      <c r="B926">
        <v>0.58132629731480501</v>
      </c>
      <c r="C926">
        <v>0.52876429332895181</v>
      </c>
      <c r="D926">
        <f t="shared" si="29"/>
        <v>5.2562003985853201E-2</v>
      </c>
    </row>
    <row r="927" spans="1:4" x14ac:dyDescent="0.25">
      <c r="A927">
        <f t="shared" si="28"/>
        <v>0</v>
      </c>
      <c r="B927">
        <v>0.60563930288628942</v>
      </c>
      <c r="C927">
        <v>0.56136461874764776</v>
      </c>
      <c r="D927">
        <f t="shared" si="29"/>
        <v>4.4274684138641662E-2</v>
      </c>
    </row>
    <row r="928" spans="1:4" x14ac:dyDescent="0.25">
      <c r="A928">
        <f t="shared" si="28"/>
        <v>0</v>
      </c>
      <c r="B928">
        <v>0.61306659240336447</v>
      </c>
      <c r="C928">
        <v>0.56190398065869396</v>
      </c>
      <c r="D928">
        <f t="shared" si="29"/>
        <v>5.1162611744670516E-2</v>
      </c>
    </row>
    <row r="929" spans="1:4" x14ac:dyDescent="0.25">
      <c r="A929">
        <f t="shared" si="28"/>
        <v>0</v>
      </c>
      <c r="B929">
        <v>0.57479429015628525</v>
      </c>
      <c r="C929">
        <v>0.52705738746150133</v>
      </c>
      <c r="D929">
        <f t="shared" si="29"/>
        <v>4.7736902694783923E-2</v>
      </c>
    </row>
    <row r="930" spans="1:4" x14ac:dyDescent="0.25">
      <c r="A930">
        <f t="shared" si="28"/>
        <v>0</v>
      </c>
      <c r="B930">
        <v>0.57002136185976737</v>
      </c>
      <c r="C930">
        <v>0.52053681928209194</v>
      </c>
      <c r="D930">
        <f t="shared" si="29"/>
        <v>4.9484542577675428E-2</v>
      </c>
    </row>
    <row r="931" spans="1:4" x14ac:dyDescent="0.25">
      <c r="A931">
        <f t="shared" si="28"/>
        <v>0</v>
      </c>
      <c r="B931">
        <v>0.58469241555713192</v>
      </c>
      <c r="C931">
        <v>0.54224871307202871</v>
      </c>
      <c r="D931">
        <f t="shared" si="29"/>
        <v>4.2443702485103207E-2</v>
      </c>
    </row>
    <row r="932" spans="1:4" x14ac:dyDescent="0.25">
      <c r="A932">
        <f t="shared" si="28"/>
        <v>0</v>
      </c>
      <c r="B932">
        <v>0.5835864938739288</v>
      </c>
      <c r="C932">
        <v>0.53088357263047226</v>
      </c>
      <c r="D932">
        <f t="shared" si="29"/>
        <v>5.2702921243456546E-2</v>
      </c>
    </row>
    <row r="933" spans="1:4" x14ac:dyDescent="0.25">
      <c r="A933">
        <f t="shared" si="28"/>
        <v>0</v>
      </c>
      <c r="B933">
        <v>0.58851399709640995</v>
      </c>
      <c r="C933">
        <v>0.55085282632945043</v>
      </c>
      <c r="D933">
        <f t="shared" si="29"/>
        <v>3.7661170766959517E-2</v>
      </c>
    </row>
    <row r="934" spans="1:4" x14ac:dyDescent="0.25">
      <c r="A934">
        <f t="shared" si="28"/>
        <v>0</v>
      </c>
      <c r="B934">
        <v>0.56838792626188661</v>
      </c>
      <c r="C934">
        <v>0.51968048759393648</v>
      </c>
      <c r="D934">
        <f t="shared" si="29"/>
        <v>4.8707438667950131E-2</v>
      </c>
    </row>
    <row r="935" spans="1:4" x14ac:dyDescent="0.25">
      <c r="A935">
        <f t="shared" si="28"/>
        <v>0</v>
      </c>
      <c r="B935">
        <v>0.61069167339002428</v>
      </c>
      <c r="C935">
        <v>0.57144788685446291</v>
      </c>
      <c r="D935">
        <f t="shared" si="29"/>
        <v>3.9243786535561376E-2</v>
      </c>
    </row>
    <row r="936" spans="1:4" x14ac:dyDescent="0.25">
      <c r="A936">
        <f t="shared" si="28"/>
        <v>0</v>
      </c>
      <c r="B936">
        <v>0.59508323167963562</v>
      </c>
      <c r="C936">
        <v>0.53375218207681951</v>
      </c>
      <c r="D936">
        <f t="shared" si="29"/>
        <v>6.1331049602816101E-2</v>
      </c>
    </row>
    <row r="937" spans="1:4" x14ac:dyDescent="0.25">
      <c r="A937">
        <f t="shared" si="28"/>
        <v>0</v>
      </c>
      <c r="B937">
        <v>0.54488386679950207</v>
      </c>
      <c r="C937">
        <v>0.48652275286443408</v>
      </c>
      <c r="D937">
        <f t="shared" si="29"/>
        <v>5.8361113935067988E-2</v>
      </c>
    </row>
    <row r="938" spans="1:4" x14ac:dyDescent="0.25">
      <c r="A938">
        <f t="shared" si="28"/>
        <v>0</v>
      </c>
      <c r="B938">
        <v>0.58550164697964557</v>
      </c>
      <c r="C938">
        <v>0.5336775598162331</v>
      </c>
      <c r="D938">
        <f t="shared" si="29"/>
        <v>5.1824087163412469E-2</v>
      </c>
    </row>
    <row r="939" spans="1:4" x14ac:dyDescent="0.25">
      <c r="A939">
        <f t="shared" si="28"/>
        <v>0</v>
      </c>
      <c r="B939">
        <v>0.57700221138968022</v>
      </c>
      <c r="C939">
        <v>0.53527214445462423</v>
      </c>
      <c r="D939">
        <f t="shared" si="29"/>
        <v>4.1730066935055987E-2</v>
      </c>
    </row>
    <row r="940" spans="1:4" x14ac:dyDescent="0.25">
      <c r="A940">
        <f t="shared" si="28"/>
        <v>0</v>
      </c>
      <c r="B940">
        <v>0.57568301518813225</v>
      </c>
      <c r="C940">
        <v>0.53354195566909091</v>
      </c>
      <c r="D940">
        <f t="shared" si="29"/>
        <v>4.2141059519041346E-2</v>
      </c>
    </row>
    <row r="941" spans="1:4" x14ac:dyDescent="0.25">
      <c r="A941">
        <f t="shared" si="28"/>
        <v>0</v>
      </c>
      <c r="B941">
        <v>0.62134666196002808</v>
      </c>
      <c r="C941">
        <v>0.56189392786820525</v>
      </c>
      <c r="D941">
        <f t="shared" si="29"/>
        <v>5.9452734091822834E-2</v>
      </c>
    </row>
    <row r="942" spans="1:4" x14ac:dyDescent="0.25">
      <c r="A942">
        <f t="shared" si="28"/>
        <v>0</v>
      </c>
      <c r="B942">
        <v>0.60767619824247343</v>
      </c>
      <c r="C942">
        <v>0.56652492311320335</v>
      </c>
      <c r="D942">
        <f t="shared" si="29"/>
        <v>4.1151275129270082E-2</v>
      </c>
    </row>
    <row r="943" spans="1:4" x14ac:dyDescent="0.25">
      <c r="A943">
        <f t="shared" si="28"/>
        <v>0</v>
      </c>
      <c r="B943">
        <v>0.59390923656043937</v>
      </c>
      <c r="C943">
        <v>0.54549841620117379</v>
      </c>
      <c r="D943">
        <f t="shared" si="29"/>
        <v>4.8410820359265583E-2</v>
      </c>
    </row>
    <row r="944" spans="1:4" x14ac:dyDescent="0.25">
      <c r="A944">
        <f t="shared" si="28"/>
        <v>0</v>
      </c>
      <c r="B944">
        <v>0.63880849159448883</v>
      </c>
      <c r="C944">
        <v>0.58175747163130986</v>
      </c>
      <c r="D944">
        <f t="shared" si="29"/>
        <v>5.7051019963178962E-2</v>
      </c>
    </row>
    <row r="945" spans="1:4" x14ac:dyDescent="0.25">
      <c r="A945">
        <f t="shared" si="28"/>
        <v>0</v>
      </c>
      <c r="B945">
        <v>0.62271040347490025</v>
      </c>
      <c r="C945">
        <v>0.56772061925617645</v>
      </c>
      <c r="D945">
        <f t="shared" si="29"/>
        <v>5.4989784218723803E-2</v>
      </c>
    </row>
    <row r="946" spans="1:4" x14ac:dyDescent="0.25">
      <c r="A946">
        <f t="shared" si="28"/>
        <v>0</v>
      </c>
      <c r="B946">
        <v>0.62087189326591741</v>
      </c>
      <c r="C946">
        <v>0.58070570089173035</v>
      </c>
      <c r="D946">
        <f t="shared" si="29"/>
        <v>4.016619237418706E-2</v>
      </c>
    </row>
    <row r="947" spans="1:4" x14ac:dyDescent="0.25">
      <c r="A947">
        <f t="shared" si="28"/>
        <v>0</v>
      </c>
      <c r="B947">
        <v>0.59200547319613739</v>
      </c>
      <c r="C947">
        <v>0.55777642675908723</v>
      </c>
      <c r="D947">
        <f t="shared" si="29"/>
        <v>3.4229046437050159E-2</v>
      </c>
    </row>
    <row r="948" spans="1:4" x14ac:dyDescent="0.25">
      <c r="A948">
        <f t="shared" si="28"/>
        <v>0</v>
      </c>
      <c r="B948">
        <v>0.57476940313027336</v>
      </c>
      <c r="C948">
        <v>0.51733166778696682</v>
      </c>
      <c r="D948">
        <f t="shared" si="29"/>
        <v>5.743773534330654E-2</v>
      </c>
    </row>
    <row r="949" spans="1:4" x14ac:dyDescent="0.25">
      <c r="A949">
        <f t="shared" si="28"/>
        <v>0</v>
      </c>
      <c r="B949">
        <v>0.60924115528648959</v>
      </c>
      <c r="C949">
        <v>0.56241232562676502</v>
      </c>
      <c r="D949">
        <f t="shared" si="29"/>
        <v>4.6828829659724569E-2</v>
      </c>
    </row>
    <row r="950" spans="1:4" x14ac:dyDescent="0.25">
      <c r="A950">
        <f t="shared" si="28"/>
        <v>0</v>
      </c>
      <c r="B950">
        <v>0.56634866241752957</v>
      </c>
      <c r="C950">
        <v>0.52370238983990269</v>
      </c>
      <c r="D950">
        <f t="shared" si="29"/>
        <v>4.2646272577626876E-2</v>
      </c>
    </row>
    <row r="951" spans="1:4" x14ac:dyDescent="0.25">
      <c r="A951">
        <f t="shared" si="28"/>
        <v>0</v>
      </c>
      <c r="B951">
        <v>0.62728862487357384</v>
      </c>
      <c r="C951">
        <v>0.56831058112533561</v>
      </c>
      <c r="D951">
        <f t="shared" si="29"/>
        <v>5.8978043748238229E-2</v>
      </c>
    </row>
    <row r="952" spans="1:4" x14ac:dyDescent="0.25">
      <c r="A952">
        <f t="shared" si="28"/>
        <v>0</v>
      </c>
      <c r="B952">
        <v>0.58930385836320831</v>
      </c>
      <c r="C952">
        <v>0.5436650741983523</v>
      </c>
      <c r="D952">
        <f t="shared" si="29"/>
        <v>4.5638784164856006E-2</v>
      </c>
    </row>
    <row r="953" spans="1:4" x14ac:dyDescent="0.25">
      <c r="A953">
        <f t="shared" si="28"/>
        <v>0</v>
      </c>
      <c r="B953">
        <v>0.59627040865645209</v>
      </c>
      <c r="C953">
        <v>0.54467000582161373</v>
      </c>
      <c r="D953">
        <f t="shared" si="29"/>
        <v>5.1600402834838355E-2</v>
      </c>
    </row>
    <row r="954" spans="1:4" x14ac:dyDescent="0.25">
      <c r="A954">
        <f t="shared" si="28"/>
        <v>0</v>
      </c>
      <c r="B954">
        <v>0.60460661532422599</v>
      </c>
      <c r="C954">
        <v>0.5514088750345606</v>
      </c>
      <c r="D954">
        <f t="shared" si="29"/>
        <v>5.3197740289665396E-2</v>
      </c>
    </row>
    <row r="955" spans="1:4" x14ac:dyDescent="0.25">
      <c r="A955">
        <f t="shared" si="28"/>
        <v>0</v>
      </c>
      <c r="B955">
        <v>0.60833817910773336</v>
      </c>
      <c r="C955">
        <v>0.56992232085163663</v>
      </c>
      <c r="D955">
        <f t="shared" si="29"/>
        <v>3.8415858256096724E-2</v>
      </c>
    </row>
    <row r="956" spans="1:4" x14ac:dyDescent="0.25">
      <c r="A956">
        <f t="shared" si="28"/>
        <v>0</v>
      </c>
      <c r="B956">
        <v>0.6099656467085367</v>
      </c>
      <c r="C956">
        <v>0.54571916799574327</v>
      </c>
      <c r="D956">
        <f t="shared" si="29"/>
        <v>6.4246478712793431E-2</v>
      </c>
    </row>
    <row r="957" spans="1:4" x14ac:dyDescent="0.25">
      <c r="A957">
        <f t="shared" si="28"/>
        <v>0</v>
      </c>
      <c r="B957">
        <v>0.61225221244892103</v>
      </c>
      <c r="C957">
        <v>0.57987888991896663</v>
      </c>
      <c r="D957">
        <f t="shared" si="29"/>
        <v>3.2373322529954396E-2</v>
      </c>
    </row>
    <row r="958" spans="1:4" x14ac:dyDescent="0.25">
      <c r="A958">
        <f t="shared" si="28"/>
        <v>0</v>
      </c>
      <c r="B958">
        <v>0.56594854477427903</v>
      </c>
      <c r="C958">
        <v>0.50614100691982788</v>
      </c>
      <c r="D958">
        <f t="shared" si="29"/>
        <v>5.9807537854451143E-2</v>
      </c>
    </row>
    <row r="959" spans="1:4" x14ac:dyDescent="0.25">
      <c r="A959">
        <f t="shared" si="28"/>
        <v>0</v>
      </c>
      <c r="B959">
        <v>0.61002267169422142</v>
      </c>
      <c r="C959">
        <v>0.56449003890674909</v>
      </c>
      <c r="D959">
        <f t="shared" si="29"/>
        <v>4.5532632787472327E-2</v>
      </c>
    </row>
    <row r="960" spans="1:4" x14ac:dyDescent="0.25">
      <c r="A960">
        <f t="shared" si="28"/>
        <v>0</v>
      </c>
      <c r="B960">
        <v>0.59323719540873876</v>
      </c>
      <c r="C960">
        <v>0.54071427221853785</v>
      </c>
      <c r="D960">
        <f t="shared" si="29"/>
        <v>5.252292319020091E-2</v>
      </c>
    </row>
    <row r="961" spans="1:4" x14ac:dyDescent="0.25">
      <c r="A961">
        <f t="shared" si="28"/>
        <v>0</v>
      </c>
      <c r="B961">
        <v>0.66537999468993336</v>
      </c>
      <c r="C961">
        <v>0.61641675774796989</v>
      </c>
      <c r="D961">
        <f t="shared" si="29"/>
        <v>4.8963236941963473E-2</v>
      </c>
    </row>
    <row r="962" spans="1:4" x14ac:dyDescent="0.25">
      <c r="A962">
        <f t="shared" si="28"/>
        <v>0</v>
      </c>
      <c r="B962">
        <v>0.65421106816744024</v>
      </c>
      <c r="C962">
        <v>0.59497317645657888</v>
      </c>
      <c r="D962">
        <f t="shared" si="29"/>
        <v>5.9237891710861357E-2</v>
      </c>
    </row>
    <row r="963" spans="1:4" x14ac:dyDescent="0.25">
      <c r="A963">
        <f t="shared" si="28"/>
        <v>0</v>
      </c>
      <c r="B963">
        <v>0.60627699808672098</v>
      </c>
      <c r="C963">
        <v>0.56291182718601973</v>
      </c>
      <c r="D963">
        <f t="shared" si="29"/>
        <v>4.3365170900701244E-2</v>
      </c>
    </row>
    <row r="964" spans="1:4" x14ac:dyDescent="0.25">
      <c r="A964">
        <f t="shared" si="28"/>
        <v>0</v>
      </c>
      <c r="B964">
        <v>0.59376547855757522</v>
      </c>
      <c r="C964">
        <v>0.54640380110590414</v>
      </c>
      <c r="D964">
        <f t="shared" si="29"/>
        <v>4.736167745167108E-2</v>
      </c>
    </row>
    <row r="965" spans="1:4" x14ac:dyDescent="0.25">
      <c r="A965">
        <f t="shared" si="28"/>
        <v>0</v>
      </c>
      <c r="B965">
        <v>0.59028969372573159</v>
      </c>
      <c r="C965">
        <v>0.54800534896684638</v>
      </c>
      <c r="D965">
        <f t="shared" si="29"/>
        <v>4.2284344758885206E-2</v>
      </c>
    </row>
    <row r="966" spans="1:4" x14ac:dyDescent="0.25">
      <c r="A966">
        <f t="shared" si="28"/>
        <v>0</v>
      </c>
      <c r="B966">
        <v>0.57049116739931316</v>
      </c>
      <c r="C966">
        <v>0.51310517434189851</v>
      </c>
      <c r="D966">
        <f t="shared" si="29"/>
        <v>5.7385993057414653E-2</v>
      </c>
    </row>
    <row r="967" spans="1:4" x14ac:dyDescent="0.25">
      <c r="A967">
        <f t="shared" si="28"/>
        <v>0</v>
      </c>
      <c r="B967">
        <v>0.5778360481264786</v>
      </c>
      <c r="C967">
        <v>0.53595029330927846</v>
      </c>
      <c r="D967">
        <f t="shared" si="29"/>
        <v>4.1885754817200138E-2</v>
      </c>
    </row>
    <row r="968" spans="1:4" x14ac:dyDescent="0.25">
      <c r="A968">
        <f t="shared" si="28"/>
        <v>0</v>
      </c>
      <c r="B968">
        <v>0.57300479294935691</v>
      </c>
      <c r="C968">
        <v>0.53552478200290377</v>
      </c>
      <c r="D968">
        <f t="shared" si="29"/>
        <v>3.7480010946453146E-2</v>
      </c>
    </row>
    <row r="969" spans="1:4" x14ac:dyDescent="0.25">
      <c r="A969">
        <f t="shared" si="28"/>
        <v>0</v>
      </c>
      <c r="B969">
        <v>0.64522591329180934</v>
      </c>
      <c r="C969">
        <v>0.58842005258061381</v>
      </c>
      <c r="D969">
        <f t="shared" si="29"/>
        <v>5.6805860711195533E-2</v>
      </c>
    </row>
    <row r="970" spans="1:4" x14ac:dyDescent="0.25">
      <c r="A970">
        <f t="shared" ref="A970:A1008" si="30">IF(B970&gt;C970,0,1)</f>
        <v>0</v>
      </c>
      <c r="B970">
        <v>0.62168524953589821</v>
      </c>
      <c r="C970">
        <v>0.56904662887564816</v>
      </c>
      <c r="D970">
        <f t="shared" ref="D970:D1008" si="31">B970-C970</f>
        <v>5.2638620660250046E-2</v>
      </c>
    </row>
    <row r="971" spans="1:4" x14ac:dyDescent="0.25">
      <c r="A971">
        <f t="shared" si="30"/>
        <v>0</v>
      </c>
      <c r="B971">
        <v>0.61622135673034795</v>
      </c>
      <c r="C971">
        <v>0.57104983471111992</v>
      </c>
      <c r="D971">
        <f t="shared" si="31"/>
        <v>4.5171522019228028E-2</v>
      </c>
    </row>
    <row r="972" spans="1:4" x14ac:dyDescent="0.25">
      <c r="A972">
        <f t="shared" si="30"/>
        <v>0</v>
      </c>
      <c r="B972">
        <v>0.5941618482069887</v>
      </c>
      <c r="C972">
        <v>0.53970738317687905</v>
      </c>
      <c r="D972">
        <f t="shared" si="31"/>
        <v>5.4454465030109644E-2</v>
      </c>
    </row>
    <row r="973" spans="1:4" x14ac:dyDescent="0.25">
      <c r="A973">
        <f t="shared" si="30"/>
        <v>0</v>
      </c>
      <c r="B973">
        <v>0.6172814997169892</v>
      </c>
      <c r="C973">
        <v>0.55900930670463778</v>
      </c>
      <c r="D973">
        <f t="shared" si="31"/>
        <v>5.8272193012351425E-2</v>
      </c>
    </row>
    <row r="974" spans="1:4" x14ac:dyDescent="0.25">
      <c r="A974">
        <f t="shared" si="30"/>
        <v>0</v>
      </c>
      <c r="B974">
        <v>0.63970913046141875</v>
      </c>
      <c r="C974">
        <v>0.58843617250963109</v>
      </c>
      <c r="D974">
        <f t="shared" si="31"/>
        <v>5.1272957951787657E-2</v>
      </c>
    </row>
    <row r="975" spans="1:4" x14ac:dyDescent="0.25">
      <c r="A975">
        <f t="shared" si="30"/>
        <v>0</v>
      </c>
      <c r="B975">
        <v>0.61865960922806973</v>
      </c>
      <c r="C975">
        <v>0.56168486393269423</v>
      </c>
      <c r="D975">
        <f t="shared" si="31"/>
        <v>5.6974745295375495E-2</v>
      </c>
    </row>
    <row r="976" spans="1:4" x14ac:dyDescent="0.25">
      <c r="A976">
        <f t="shared" si="30"/>
        <v>0</v>
      </c>
      <c r="B976">
        <v>0.59215142957048716</v>
      </c>
      <c r="C976">
        <v>0.53700939264875081</v>
      </c>
      <c r="D976">
        <f t="shared" si="31"/>
        <v>5.5142036921736359E-2</v>
      </c>
    </row>
    <row r="977" spans="1:4" x14ac:dyDescent="0.25">
      <c r="A977">
        <f t="shared" si="30"/>
        <v>0</v>
      </c>
      <c r="B977">
        <v>0.60200560200555719</v>
      </c>
      <c r="C977">
        <v>0.54271526269863235</v>
      </c>
      <c r="D977">
        <f t="shared" si="31"/>
        <v>5.9290339306924844E-2</v>
      </c>
    </row>
    <row r="978" spans="1:4" x14ac:dyDescent="0.25">
      <c r="A978">
        <f t="shared" si="30"/>
        <v>0</v>
      </c>
      <c r="B978">
        <v>0.60689707388061209</v>
      </c>
      <c r="C978">
        <v>0.5460135580510167</v>
      </c>
      <c r="D978">
        <f t="shared" si="31"/>
        <v>6.0883515829595392E-2</v>
      </c>
    </row>
    <row r="979" spans="1:4" x14ac:dyDescent="0.25">
      <c r="A979">
        <f t="shared" si="30"/>
        <v>0</v>
      </c>
      <c r="B979">
        <v>0.62450721637742868</v>
      </c>
      <c r="C979">
        <v>0.58766901513327086</v>
      </c>
      <c r="D979">
        <f t="shared" si="31"/>
        <v>3.683820124415782E-2</v>
      </c>
    </row>
    <row r="980" spans="1:4" x14ac:dyDescent="0.25">
      <c r="A980">
        <f t="shared" si="30"/>
        <v>0</v>
      </c>
      <c r="B980">
        <v>0.62979465853315275</v>
      </c>
      <c r="C980">
        <v>0.58122547788744028</v>
      </c>
      <c r="D980">
        <f t="shared" si="31"/>
        <v>4.8569180645712473E-2</v>
      </c>
    </row>
    <row r="981" spans="1:4" x14ac:dyDescent="0.25">
      <c r="A981">
        <f t="shared" si="30"/>
        <v>0</v>
      </c>
      <c r="B981">
        <v>0.62097175836067653</v>
      </c>
      <c r="C981">
        <v>0.57645230908469935</v>
      </c>
      <c r="D981">
        <f t="shared" si="31"/>
        <v>4.4519449275977174E-2</v>
      </c>
    </row>
    <row r="982" spans="1:4" x14ac:dyDescent="0.25">
      <c r="A982">
        <f t="shared" si="30"/>
        <v>0</v>
      </c>
      <c r="B982">
        <v>0.60423529546941801</v>
      </c>
      <c r="C982">
        <v>0.56057452140532293</v>
      </c>
      <c r="D982">
        <f t="shared" si="31"/>
        <v>4.3660774064095076E-2</v>
      </c>
    </row>
    <row r="983" spans="1:4" x14ac:dyDescent="0.25">
      <c r="A983">
        <f t="shared" si="30"/>
        <v>0</v>
      </c>
      <c r="B983">
        <v>0.59800040290581513</v>
      </c>
      <c r="C983">
        <v>0.53764808709038492</v>
      </c>
      <c r="D983">
        <f t="shared" si="31"/>
        <v>6.0352315815430213E-2</v>
      </c>
    </row>
    <row r="984" spans="1:4" x14ac:dyDescent="0.25">
      <c r="A984">
        <f t="shared" si="30"/>
        <v>0</v>
      </c>
      <c r="B984">
        <v>0.61279072135956114</v>
      </c>
      <c r="C984">
        <v>0.56779478520369808</v>
      </c>
      <c r="D984">
        <f t="shared" si="31"/>
        <v>4.4995936155863059E-2</v>
      </c>
    </row>
    <row r="985" spans="1:4" x14ac:dyDescent="0.25">
      <c r="A985">
        <f t="shared" si="30"/>
        <v>0</v>
      </c>
      <c r="B985">
        <v>0.61841993447157373</v>
      </c>
      <c r="C985">
        <v>0.55660006671838902</v>
      </c>
      <c r="D985">
        <f t="shared" si="31"/>
        <v>6.181986775318471E-2</v>
      </c>
    </row>
    <row r="986" spans="1:4" x14ac:dyDescent="0.25">
      <c r="A986">
        <f t="shared" si="30"/>
        <v>0</v>
      </c>
      <c r="B986">
        <v>0.62466548797077459</v>
      </c>
      <c r="C986">
        <v>0.57644080632598238</v>
      </c>
      <c r="D986">
        <f t="shared" si="31"/>
        <v>4.8224681644792211E-2</v>
      </c>
    </row>
    <row r="987" spans="1:4" x14ac:dyDescent="0.25">
      <c r="A987">
        <f t="shared" si="30"/>
        <v>0</v>
      </c>
      <c r="B987">
        <v>0.64947459499183602</v>
      </c>
      <c r="C987">
        <v>0.59731876480295376</v>
      </c>
      <c r="D987">
        <f t="shared" si="31"/>
        <v>5.2155830188882257E-2</v>
      </c>
    </row>
    <row r="988" spans="1:4" x14ac:dyDescent="0.25">
      <c r="A988">
        <f t="shared" si="30"/>
        <v>0</v>
      </c>
      <c r="B988">
        <v>0.6127848065485535</v>
      </c>
      <c r="C988">
        <v>0.55375219599279391</v>
      </c>
      <c r="D988">
        <f t="shared" si="31"/>
        <v>5.903261055575959E-2</v>
      </c>
    </row>
    <row r="989" spans="1:4" x14ac:dyDescent="0.25">
      <c r="A989">
        <f t="shared" si="30"/>
        <v>0</v>
      </c>
      <c r="B989">
        <v>0.60208371294947127</v>
      </c>
      <c r="C989">
        <v>0.55445077271945498</v>
      </c>
      <c r="D989">
        <f t="shared" si="31"/>
        <v>4.7632940230016296E-2</v>
      </c>
    </row>
    <row r="990" spans="1:4" x14ac:dyDescent="0.25">
      <c r="A990">
        <f t="shared" si="30"/>
        <v>0</v>
      </c>
      <c r="B990">
        <v>0.56947036966165443</v>
      </c>
      <c r="C990">
        <v>0.52280396199479673</v>
      </c>
      <c r="D990">
        <f t="shared" si="31"/>
        <v>4.6666407666857701E-2</v>
      </c>
    </row>
    <row r="991" spans="1:4" x14ac:dyDescent="0.25">
      <c r="A991">
        <f t="shared" si="30"/>
        <v>0</v>
      </c>
      <c r="B991">
        <v>0.58889300172986325</v>
      </c>
      <c r="C991">
        <v>0.55807669052288744</v>
      </c>
      <c r="D991">
        <f t="shared" si="31"/>
        <v>3.081631120697581E-2</v>
      </c>
    </row>
    <row r="992" spans="1:4" x14ac:dyDescent="0.25">
      <c r="A992">
        <f t="shared" si="30"/>
        <v>0</v>
      </c>
      <c r="B992">
        <v>0.58389263711768125</v>
      </c>
      <c r="C992">
        <v>0.54800218054574623</v>
      </c>
      <c r="D992">
        <f t="shared" si="31"/>
        <v>3.5890456571935014E-2</v>
      </c>
    </row>
    <row r="993" spans="1:4" x14ac:dyDescent="0.25">
      <c r="A993">
        <f t="shared" si="30"/>
        <v>0</v>
      </c>
      <c r="B993">
        <v>0.62507338146823288</v>
      </c>
      <c r="C993">
        <v>0.57836410199990451</v>
      </c>
      <c r="D993">
        <f t="shared" si="31"/>
        <v>4.6709279468328369E-2</v>
      </c>
    </row>
    <row r="994" spans="1:4" x14ac:dyDescent="0.25">
      <c r="A994">
        <f t="shared" si="30"/>
        <v>0</v>
      </c>
      <c r="B994">
        <v>0.61000147064052579</v>
      </c>
      <c r="C994">
        <v>0.55826563645250804</v>
      </c>
      <c r="D994">
        <f t="shared" si="31"/>
        <v>5.1735834188017749E-2</v>
      </c>
    </row>
    <row r="995" spans="1:4" x14ac:dyDescent="0.25">
      <c r="A995">
        <f t="shared" si="30"/>
        <v>0</v>
      </c>
      <c r="B995">
        <v>0.65515875668416368</v>
      </c>
      <c r="C995">
        <v>0.62276882117274412</v>
      </c>
      <c r="D995">
        <f t="shared" si="31"/>
        <v>3.2389935511419554E-2</v>
      </c>
    </row>
    <row r="996" spans="1:4" x14ac:dyDescent="0.25">
      <c r="A996">
        <f t="shared" si="30"/>
        <v>0</v>
      </c>
      <c r="B996">
        <v>0.61648475426831517</v>
      </c>
      <c r="C996">
        <v>0.56026308376513567</v>
      </c>
      <c r="D996">
        <f t="shared" si="31"/>
        <v>5.6221670503179499E-2</v>
      </c>
    </row>
    <row r="997" spans="1:4" x14ac:dyDescent="0.25">
      <c r="A997">
        <f t="shared" si="30"/>
        <v>0</v>
      </c>
      <c r="B997">
        <v>0.57199998804380481</v>
      </c>
      <c r="C997">
        <v>0.51973845135049568</v>
      </c>
      <c r="D997">
        <f t="shared" si="31"/>
        <v>5.226153669330913E-2</v>
      </c>
    </row>
    <row r="998" spans="1:4" x14ac:dyDescent="0.25">
      <c r="A998">
        <f t="shared" si="30"/>
        <v>0</v>
      </c>
      <c r="B998">
        <v>0.61390295697236319</v>
      </c>
      <c r="C998">
        <v>0.55924178743841835</v>
      </c>
      <c r="D998">
        <f t="shared" si="31"/>
        <v>5.4661169533944842E-2</v>
      </c>
    </row>
    <row r="999" spans="1:4" x14ac:dyDescent="0.25">
      <c r="A999">
        <f t="shared" si="30"/>
        <v>0</v>
      </c>
      <c r="B999">
        <v>0.60910285549441701</v>
      </c>
      <c r="C999">
        <v>0.56333639143368541</v>
      </c>
      <c r="D999">
        <f t="shared" si="31"/>
        <v>4.5766464060731593E-2</v>
      </c>
    </row>
    <row r="1000" spans="1:4" x14ac:dyDescent="0.25">
      <c r="A1000">
        <f t="shared" si="30"/>
        <v>0</v>
      </c>
      <c r="B1000">
        <v>0.56390864128053242</v>
      </c>
      <c r="C1000">
        <v>0.51340343442592562</v>
      </c>
      <c r="D1000">
        <f t="shared" si="31"/>
        <v>5.0505206854606799E-2</v>
      </c>
    </row>
    <row r="1001" spans="1:4" x14ac:dyDescent="0.25">
      <c r="A1001">
        <f t="shared" si="30"/>
        <v>0</v>
      </c>
      <c r="B1001">
        <v>0.57207749166092514</v>
      </c>
      <c r="C1001">
        <v>0.52230751456193769</v>
      </c>
      <c r="D1001">
        <f t="shared" si="31"/>
        <v>4.976997709898745E-2</v>
      </c>
    </row>
    <row r="1002" spans="1:4" x14ac:dyDescent="0.25">
      <c r="A1002">
        <f t="shared" si="30"/>
        <v>0</v>
      </c>
      <c r="B1002">
        <v>0.60856823389581816</v>
      </c>
      <c r="C1002">
        <v>0.56893952934221148</v>
      </c>
      <c r="D1002">
        <f t="shared" si="31"/>
        <v>3.9628704553606675E-2</v>
      </c>
    </row>
    <row r="1003" spans="1:4" x14ac:dyDescent="0.25">
      <c r="A1003">
        <f t="shared" si="30"/>
        <v>0</v>
      </c>
      <c r="B1003">
        <v>0.61862896688007574</v>
      </c>
      <c r="C1003">
        <v>0.55721487694129346</v>
      </c>
      <c r="D1003">
        <f t="shared" si="31"/>
        <v>6.1414089938782279E-2</v>
      </c>
    </row>
    <row r="1004" spans="1:4" x14ac:dyDescent="0.25">
      <c r="A1004">
        <f t="shared" si="30"/>
        <v>0</v>
      </c>
      <c r="B1004">
        <v>0.61729821490204551</v>
      </c>
      <c r="C1004">
        <v>0.57299227179920242</v>
      </c>
      <c r="D1004">
        <f t="shared" si="31"/>
        <v>4.4305943102843082E-2</v>
      </c>
    </row>
    <row r="1005" spans="1:4" x14ac:dyDescent="0.25">
      <c r="A1005">
        <f t="shared" si="30"/>
        <v>0</v>
      </c>
      <c r="B1005">
        <v>0.6409924330319432</v>
      </c>
      <c r="C1005">
        <v>0.58697141629747074</v>
      </c>
      <c r="D1005">
        <f t="shared" si="31"/>
        <v>5.402101673447246E-2</v>
      </c>
    </row>
    <row r="1006" spans="1:4" x14ac:dyDescent="0.25">
      <c r="A1006">
        <f t="shared" si="30"/>
        <v>0</v>
      </c>
      <c r="B1006">
        <v>0.62550989582267646</v>
      </c>
      <c r="C1006">
        <v>0.57445422415774283</v>
      </c>
      <c r="D1006">
        <f t="shared" si="31"/>
        <v>5.1055671664933633E-2</v>
      </c>
    </row>
    <row r="1007" spans="1:4" x14ac:dyDescent="0.25">
      <c r="A1007">
        <f t="shared" si="30"/>
        <v>0</v>
      </c>
      <c r="B1007">
        <v>0.61019048303291223</v>
      </c>
      <c r="C1007">
        <v>0.57195845697094327</v>
      </c>
      <c r="D1007">
        <f t="shared" si="31"/>
        <v>3.823202606196896E-2</v>
      </c>
    </row>
    <row r="1008" spans="1:4" x14ac:dyDescent="0.25">
      <c r="A1008">
        <f t="shared" si="30"/>
        <v>0</v>
      </c>
      <c r="B1008">
        <v>0.56417581309169251</v>
      </c>
      <c r="C1008">
        <v>0.52014138751629213</v>
      </c>
      <c r="D1008">
        <f t="shared" si="31"/>
        <v>4.4034425575400382E-2</v>
      </c>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O1003"/>
  <sheetViews>
    <sheetView workbookViewId="0">
      <selection activeCell="O2" sqref="O2"/>
    </sheetView>
  </sheetViews>
  <sheetFormatPr defaultRowHeight="15" x14ac:dyDescent="0.25"/>
  <sheetData>
    <row r="2" spans="2:15" x14ac:dyDescent="0.25">
      <c r="E2">
        <f>AVERAGE(E4:E1003)</f>
        <v>5.0101134356713505E-2</v>
      </c>
      <c r="F2">
        <f>STDEV(E4:E1003)</f>
        <v>3.1496343289216049E-3</v>
      </c>
      <c r="G2">
        <f>MIN(E4:E1003)</f>
        <v>4.0852815634828343E-2</v>
      </c>
      <c r="H2">
        <f>MAX(E4:E1003)</f>
        <v>6.053431229941908E-2</v>
      </c>
      <c r="O2">
        <f>SUM(O4:O1003)/1000</f>
        <v>1.4346402117545047E-4</v>
      </c>
    </row>
    <row r="4" spans="2:15" x14ac:dyDescent="0.25">
      <c r="B4">
        <v>0.61355454917649732</v>
      </c>
      <c r="C4">
        <v>0.5637220323708414</v>
      </c>
      <c r="E4">
        <f t="shared" ref="E4:E67" si="0">B4-C4</f>
        <v>4.9832516805655924E-2</v>
      </c>
      <c r="O4">
        <f>(B4-0.6)*(C4-0.55)</f>
        <v>1.8599596257205754E-4</v>
      </c>
    </row>
    <row r="5" spans="2:15" x14ac:dyDescent="0.25">
      <c r="B5">
        <v>0.60647811019684494</v>
      </c>
      <c r="C5">
        <v>0.55889217989774587</v>
      </c>
      <c r="E5">
        <f t="shared" si="0"/>
        <v>4.7585930299099077E-2</v>
      </c>
      <c r="O5">
        <f t="shared" ref="O5:O68" si="1">(B5-0.6)*(C5-0.55)</f>
        <v>5.7604521267767042E-5</v>
      </c>
    </row>
    <row r="6" spans="2:15" x14ac:dyDescent="0.25">
      <c r="B6">
        <v>0.59217986555087987</v>
      </c>
      <c r="C6">
        <v>0.54590627476888798</v>
      </c>
      <c r="E6">
        <f t="shared" si="0"/>
        <v>4.6273590781991891E-2</v>
      </c>
      <c r="O6">
        <f t="shared" si="1"/>
        <v>3.2013481705051647E-5</v>
      </c>
    </row>
    <row r="7" spans="2:15" x14ac:dyDescent="0.25">
      <c r="B7">
        <v>0.58991848333815911</v>
      </c>
      <c r="C7">
        <v>0.54139964346118996</v>
      </c>
      <c r="E7">
        <f t="shared" si="0"/>
        <v>4.8518839876969144E-2</v>
      </c>
      <c r="O7">
        <f t="shared" si="1"/>
        <v>8.6704637743785951E-5</v>
      </c>
    </row>
    <row r="8" spans="2:15" x14ac:dyDescent="0.25">
      <c r="B8">
        <v>0.58966190113995565</v>
      </c>
      <c r="C8">
        <v>0.53874332480870424</v>
      </c>
      <c r="E8">
        <f t="shared" si="0"/>
        <v>5.0918576331251408E-2</v>
      </c>
      <c r="O8">
        <f t="shared" si="1"/>
        <v>1.1637262096302448E-4</v>
      </c>
    </row>
    <row r="9" spans="2:15" x14ac:dyDescent="0.25">
      <c r="B9">
        <v>0.6063235399702126</v>
      </c>
      <c r="C9">
        <v>0.55750684719633892</v>
      </c>
      <c r="E9">
        <f t="shared" si="0"/>
        <v>4.8816692773873682E-2</v>
      </c>
      <c r="O9">
        <f t="shared" si="1"/>
        <v>4.7469848296327418E-5</v>
      </c>
    </row>
    <row r="10" spans="2:15" x14ac:dyDescent="0.25">
      <c r="B10">
        <v>0.60122695896879152</v>
      </c>
      <c r="C10">
        <v>0.5496599518955666</v>
      </c>
      <c r="E10">
        <f t="shared" si="0"/>
        <v>5.1567007073224924E-2</v>
      </c>
      <c r="O10">
        <f t="shared" si="1"/>
        <v>-4.1722507155517827E-7</v>
      </c>
    </row>
    <row r="11" spans="2:15" x14ac:dyDescent="0.25">
      <c r="B11">
        <v>0.62058612070604324</v>
      </c>
      <c r="C11">
        <v>0.5665538795140681</v>
      </c>
      <c r="E11">
        <f t="shared" si="0"/>
        <v>5.4032241191975139E-2</v>
      </c>
      <c r="O11">
        <f t="shared" si="1"/>
        <v>3.4078016182990191E-4</v>
      </c>
    </row>
    <row r="12" spans="2:15" x14ac:dyDescent="0.25">
      <c r="B12">
        <v>0.59500139686839493</v>
      </c>
      <c r="C12">
        <v>0.54344836136980068</v>
      </c>
      <c r="E12">
        <f t="shared" si="0"/>
        <v>5.1553035498594246E-2</v>
      </c>
      <c r="O12">
        <f t="shared" si="1"/>
        <v>3.2749041374059162E-5</v>
      </c>
    </row>
    <row r="13" spans="2:15" x14ac:dyDescent="0.25">
      <c r="B13">
        <v>0.59812409865670124</v>
      </c>
      <c r="C13">
        <v>0.54967167306110309</v>
      </c>
      <c r="E13">
        <f t="shared" si="0"/>
        <v>4.8452425595598148E-2</v>
      </c>
      <c r="O13">
        <f t="shared" si="1"/>
        <v>6.1590894571795068E-7</v>
      </c>
    </row>
    <row r="14" spans="2:15" x14ac:dyDescent="0.25">
      <c r="B14">
        <v>0.58957612288348715</v>
      </c>
      <c r="C14">
        <v>0.54076850975066182</v>
      </c>
      <c r="E14">
        <f t="shared" si="0"/>
        <v>4.8807613132825334E-2</v>
      </c>
      <c r="O14">
        <f t="shared" si="1"/>
        <v>9.6227919961388005E-5</v>
      </c>
    </row>
    <row r="15" spans="2:15" x14ac:dyDescent="0.25">
      <c r="B15">
        <v>0.60820777528470071</v>
      </c>
      <c r="C15">
        <v>0.55752576316571356</v>
      </c>
      <c r="E15">
        <f t="shared" si="0"/>
        <v>5.0682012118987152E-2</v>
      </c>
      <c r="O15">
        <f t="shared" si="1"/>
        <v>6.1769772910054573E-5</v>
      </c>
    </row>
    <row r="16" spans="2:15" x14ac:dyDescent="0.25">
      <c r="B16">
        <v>0.5829636343400133</v>
      </c>
      <c r="C16">
        <v>0.53284538250870594</v>
      </c>
      <c r="E16">
        <f t="shared" si="0"/>
        <v>5.0118251831307359E-2</v>
      </c>
      <c r="O16">
        <f t="shared" si="1"/>
        <v>2.9225233633888953E-4</v>
      </c>
    </row>
    <row r="17" spans="2:15" x14ac:dyDescent="0.25">
      <c r="B17">
        <v>0.59074617356307491</v>
      </c>
      <c r="C17">
        <v>0.54219299187972259</v>
      </c>
      <c r="E17">
        <f t="shared" si="0"/>
        <v>4.855318168335232E-2</v>
      </c>
      <c r="O17">
        <f t="shared" si="1"/>
        <v>7.2244698136712267E-5</v>
      </c>
    </row>
    <row r="18" spans="2:15" x14ac:dyDescent="0.25">
      <c r="B18">
        <v>0.59750414099263527</v>
      </c>
      <c r="C18">
        <v>0.55567115652294319</v>
      </c>
      <c r="E18">
        <f t="shared" si="0"/>
        <v>4.1832984469692081E-2</v>
      </c>
      <c r="O18">
        <f t="shared" si="1"/>
        <v>-1.415440708996277E-5</v>
      </c>
    </row>
    <row r="19" spans="2:15" x14ac:dyDescent="0.25">
      <c r="B19">
        <v>0.60646694511221422</v>
      </c>
      <c r="C19">
        <v>0.55395606868338743</v>
      </c>
      <c r="E19">
        <f t="shared" si="0"/>
        <v>5.2510876428826792E-2</v>
      </c>
      <c r="O19">
        <f t="shared" si="1"/>
        <v>2.5583679035615848E-5</v>
      </c>
    </row>
    <row r="20" spans="2:15" x14ac:dyDescent="0.25">
      <c r="B20">
        <v>0.59272726170440815</v>
      </c>
      <c r="C20">
        <v>0.53805970520758517</v>
      </c>
      <c r="E20">
        <f t="shared" si="0"/>
        <v>5.4667556496822978E-2</v>
      </c>
      <c r="O20">
        <f t="shared" si="1"/>
        <v>8.6838639197451355E-5</v>
      </c>
    </row>
    <row r="21" spans="2:15" x14ac:dyDescent="0.25">
      <c r="B21">
        <v>0.60636409134111657</v>
      </c>
      <c r="C21">
        <v>0.55314191919215216</v>
      </c>
      <c r="E21">
        <f t="shared" si="0"/>
        <v>5.3222172148964408E-2</v>
      </c>
      <c r="O21">
        <f t="shared" si="1"/>
        <v>1.9995460725263361E-5</v>
      </c>
    </row>
    <row r="22" spans="2:15" x14ac:dyDescent="0.25">
      <c r="B22">
        <v>0.56820179083445754</v>
      </c>
      <c r="C22">
        <v>0.52250609707996631</v>
      </c>
      <c r="E22">
        <f t="shared" si="0"/>
        <v>4.5695693754491229E-2</v>
      </c>
      <c r="O22">
        <f t="shared" si="1"/>
        <v>8.742568758283505E-4</v>
      </c>
    </row>
    <row r="23" spans="2:15" x14ac:dyDescent="0.25">
      <c r="B23">
        <v>0.61504445347653525</v>
      </c>
      <c r="C23">
        <v>0.56148138550611559</v>
      </c>
      <c r="E23">
        <f t="shared" si="0"/>
        <v>5.3563067970419653E-2</v>
      </c>
      <c r="O23">
        <f t="shared" si="1"/>
        <v>1.727311700929217E-4</v>
      </c>
    </row>
    <row r="24" spans="2:15" x14ac:dyDescent="0.25">
      <c r="B24">
        <v>0.59622606363271047</v>
      </c>
      <c r="C24">
        <v>0.54555008094790003</v>
      </c>
      <c r="E24">
        <f t="shared" si="0"/>
        <v>5.0675982684810439E-2</v>
      </c>
      <c r="O24">
        <f t="shared" si="1"/>
        <v>1.6793711342214712E-5</v>
      </c>
    </row>
    <row r="25" spans="2:15" x14ac:dyDescent="0.25">
      <c r="B25">
        <v>0.59551156544971606</v>
      </c>
      <c r="C25">
        <v>0.54711540406714887</v>
      </c>
      <c r="E25">
        <f t="shared" si="0"/>
        <v>4.8396161382567193E-2</v>
      </c>
      <c r="O25">
        <f t="shared" si="1"/>
        <v>1.2947320048617674E-5</v>
      </c>
    </row>
    <row r="26" spans="2:15" x14ac:dyDescent="0.25">
      <c r="B26">
        <v>0.61453509643990611</v>
      </c>
      <c r="C26">
        <v>0.56509020782050812</v>
      </c>
      <c r="E26">
        <f t="shared" si="0"/>
        <v>4.9444888619397998E-2</v>
      </c>
      <c r="O26">
        <f t="shared" si="1"/>
        <v>2.1933762596931062E-4</v>
      </c>
    </row>
    <row r="27" spans="2:15" x14ac:dyDescent="0.25">
      <c r="B27">
        <v>0.61525206749757155</v>
      </c>
      <c r="C27">
        <v>0.56841985751526369</v>
      </c>
      <c r="E27">
        <f t="shared" si="0"/>
        <v>4.683220998230786E-2</v>
      </c>
      <c r="O27">
        <f t="shared" si="1"/>
        <v>2.809409101184522E-4</v>
      </c>
    </row>
    <row r="28" spans="2:15" x14ac:dyDescent="0.25">
      <c r="B28">
        <v>0.6139098102088788</v>
      </c>
      <c r="C28">
        <v>0.55889139442047164</v>
      </c>
      <c r="E28">
        <f t="shared" si="0"/>
        <v>5.501841578840716E-2</v>
      </c>
      <c r="O28">
        <f t="shared" si="1"/>
        <v>1.2367760888104407E-4</v>
      </c>
    </row>
    <row r="29" spans="2:15" x14ac:dyDescent="0.25">
      <c r="B29">
        <v>0.5877087731242423</v>
      </c>
      <c r="C29">
        <v>0.53555762494321824</v>
      </c>
      <c r="E29">
        <f t="shared" si="0"/>
        <v>5.2151148181024065E-2</v>
      </c>
      <c r="O29">
        <f t="shared" si="1"/>
        <v>1.7751450844768888E-4</v>
      </c>
    </row>
    <row r="30" spans="2:15" x14ac:dyDescent="0.25">
      <c r="B30">
        <v>0.59482272018907845</v>
      </c>
      <c r="C30">
        <v>0.5401731745892594</v>
      </c>
      <c r="E30">
        <f t="shared" si="0"/>
        <v>5.4649545599819049E-2</v>
      </c>
      <c r="O30">
        <f t="shared" si="1"/>
        <v>5.0876224804478234E-5</v>
      </c>
    </row>
    <row r="31" spans="2:15" x14ac:dyDescent="0.25">
      <c r="B31">
        <v>0.60519181865379357</v>
      </c>
      <c r="C31">
        <v>0.55581467486581804</v>
      </c>
      <c r="E31">
        <f t="shared" si="0"/>
        <v>4.937714378797553E-2</v>
      </c>
      <c r="O31">
        <f t="shared" si="1"/>
        <v>3.0188737434098591E-5</v>
      </c>
    </row>
    <row r="32" spans="2:15" x14ac:dyDescent="0.25">
      <c r="B32">
        <v>0.60873493450653438</v>
      </c>
      <c r="C32">
        <v>0.55876925688735335</v>
      </c>
      <c r="E32">
        <f t="shared" si="0"/>
        <v>4.9965677619181026E-2</v>
      </c>
      <c r="O32">
        <f t="shared" si="1"/>
        <v>7.6598884582006806E-5</v>
      </c>
    </row>
    <row r="33" spans="2:15" x14ac:dyDescent="0.25">
      <c r="B33">
        <v>0.618976095746818</v>
      </c>
      <c r="C33">
        <v>0.57053188713609826</v>
      </c>
      <c r="E33">
        <f t="shared" si="0"/>
        <v>4.8444208610719741E-2</v>
      </c>
      <c r="O33">
        <f t="shared" si="1"/>
        <v>3.8961505615746101E-4</v>
      </c>
    </row>
    <row r="34" spans="2:15" x14ac:dyDescent="0.25">
      <c r="B34">
        <v>0.59295117090301874</v>
      </c>
      <c r="C34">
        <v>0.5417773267005912</v>
      </c>
      <c r="E34">
        <f t="shared" si="0"/>
        <v>5.1173844202427543E-2</v>
      </c>
      <c r="O34">
        <f t="shared" si="1"/>
        <v>5.7960218807843759E-5</v>
      </c>
    </row>
    <row r="35" spans="2:15" x14ac:dyDescent="0.25">
      <c r="B35">
        <v>0.59810520533929368</v>
      </c>
      <c r="C35">
        <v>0.54268695713180992</v>
      </c>
      <c r="E35">
        <f t="shared" si="0"/>
        <v>5.5418248207483756E-2</v>
      </c>
      <c r="O35">
        <f t="shared" si="1"/>
        <v>1.3856714580162934E-5</v>
      </c>
    </row>
    <row r="36" spans="2:15" x14ac:dyDescent="0.25">
      <c r="B36">
        <v>0.60439934625450453</v>
      </c>
      <c r="C36">
        <v>0.55531938201242381</v>
      </c>
      <c r="E36">
        <f t="shared" si="0"/>
        <v>4.907996424208072E-2</v>
      </c>
      <c r="O36">
        <f t="shared" si="1"/>
        <v>2.3401803332635403E-5</v>
      </c>
    </row>
    <row r="37" spans="2:15" x14ac:dyDescent="0.25">
      <c r="B37">
        <v>0.60455721905816073</v>
      </c>
      <c r="C37">
        <v>0.5591209798801805</v>
      </c>
      <c r="E37">
        <f t="shared" si="0"/>
        <v>4.5436239177980231E-2</v>
      </c>
      <c r="O37">
        <f t="shared" si="1"/>
        <v>4.1566303339059181E-5</v>
      </c>
    </row>
    <row r="38" spans="2:15" x14ac:dyDescent="0.25">
      <c r="B38">
        <v>0.6104010821254312</v>
      </c>
      <c r="C38">
        <v>0.56053412584647877</v>
      </c>
      <c r="E38">
        <f t="shared" si="0"/>
        <v>4.9866956278952435E-2</v>
      </c>
      <c r="O38">
        <f t="shared" si="1"/>
        <v>1.0956630804885296E-4</v>
      </c>
    </row>
    <row r="39" spans="2:15" x14ac:dyDescent="0.25">
      <c r="B39">
        <v>0.58656022856050261</v>
      </c>
      <c r="C39">
        <v>0.53622869018063757</v>
      </c>
      <c r="E39">
        <f t="shared" si="0"/>
        <v>5.0331538379865037E-2</v>
      </c>
      <c r="O39">
        <f t="shared" si="1"/>
        <v>1.8508325639473753E-4</v>
      </c>
    </row>
    <row r="40" spans="2:15" x14ac:dyDescent="0.25">
      <c r="B40">
        <v>0.60245560554914379</v>
      </c>
      <c r="C40">
        <v>0.54990378105612547</v>
      </c>
      <c r="E40">
        <f t="shared" si="0"/>
        <v>5.2551824493018318E-2</v>
      </c>
      <c r="O40">
        <f t="shared" si="1"/>
        <v>-2.3627577251115335E-7</v>
      </c>
    </row>
    <row r="41" spans="2:15" x14ac:dyDescent="0.25">
      <c r="B41">
        <v>0.60198555605196657</v>
      </c>
      <c r="C41">
        <v>0.55709444266186192</v>
      </c>
      <c r="E41">
        <f t="shared" si="0"/>
        <v>4.4891113390104653E-2</v>
      </c>
      <c r="O41">
        <f t="shared" si="1"/>
        <v>1.4086413562589865E-5</v>
      </c>
    </row>
    <row r="42" spans="2:15" x14ac:dyDescent="0.25">
      <c r="B42">
        <v>0.60840096272300559</v>
      </c>
      <c r="C42">
        <v>0.55758818978354052</v>
      </c>
      <c r="E42">
        <f t="shared" si="0"/>
        <v>5.0812772939465067E-2</v>
      </c>
      <c r="O42">
        <f t="shared" si="1"/>
        <v>6.374809950661558E-5</v>
      </c>
    </row>
    <row r="43" spans="2:15" x14ac:dyDescent="0.25">
      <c r="B43">
        <v>0.61423887986010572</v>
      </c>
      <c r="C43">
        <v>0.56529715527542146</v>
      </c>
      <c r="E43">
        <f t="shared" si="0"/>
        <v>4.8941724584684265E-2</v>
      </c>
      <c r="O43">
        <f t="shared" si="1"/>
        <v>2.1781435616810836E-4</v>
      </c>
    </row>
    <row r="44" spans="2:15" x14ac:dyDescent="0.25">
      <c r="B44">
        <v>0.59370353401084164</v>
      </c>
      <c r="C44">
        <v>0.54542291774563867</v>
      </c>
      <c r="E44">
        <f t="shared" si="0"/>
        <v>4.8280616265202969E-2</v>
      </c>
      <c r="O44">
        <f t="shared" si="1"/>
        <v>2.8819442744166582E-5</v>
      </c>
    </row>
    <row r="45" spans="2:15" x14ac:dyDescent="0.25">
      <c r="B45">
        <v>0.60199798464997467</v>
      </c>
      <c r="C45">
        <v>0.55300753119249968</v>
      </c>
      <c r="E45">
        <f t="shared" si="0"/>
        <v>4.8990453457474992E-2</v>
      </c>
      <c r="O45">
        <f t="shared" si="1"/>
        <v>6.0090011569343552E-6</v>
      </c>
    </row>
    <row r="46" spans="2:15" x14ac:dyDescent="0.25">
      <c r="B46">
        <v>0.59482724285196698</v>
      </c>
      <c r="C46">
        <v>0.54466890248972322</v>
      </c>
      <c r="E46">
        <f t="shared" si="0"/>
        <v>5.0158340362243758E-2</v>
      </c>
      <c r="O46">
        <f t="shared" si="1"/>
        <v>2.7576472753145402E-5</v>
      </c>
    </row>
    <row r="47" spans="2:15" x14ac:dyDescent="0.25">
      <c r="B47">
        <v>0.6014393651759784</v>
      </c>
      <c r="C47">
        <v>0.55429926517035166</v>
      </c>
      <c r="E47">
        <f t="shared" si="0"/>
        <v>4.7140100005626739E-2</v>
      </c>
      <c r="O47">
        <f t="shared" si="1"/>
        <v>6.1882125685010676E-6</v>
      </c>
    </row>
    <row r="48" spans="2:15" x14ac:dyDescent="0.25">
      <c r="B48">
        <v>0.59187912074892923</v>
      </c>
      <c r="C48">
        <v>0.54427036284863595</v>
      </c>
      <c r="E48">
        <f t="shared" si="0"/>
        <v>4.7608757900293286E-2</v>
      </c>
      <c r="O48">
        <f t="shared" si="1"/>
        <v>4.6529691458676789E-5</v>
      </c>
    </row>
    <row r="49" spans="2:15" x14ac:dyDescent="0.25">
      <c r="B49">
        <v>0.59699788727843472</v>
      </c>
      <c r="C49">
        <v>0.5489045950166086</v>
      </c>
      <c r="E49">
        <f t="shared" si="0"/>
        <v>4.8093292261826126E-2</v>
      </c>
      <c r="O49">
        <f t="shared" si="1"/>
        <v>3.2885292359054344E-6</v>
      </c>
    </row>
    <row r="50" spans="2:15" x14ac:dyDescent="0.25">
      <c r="B50">
        <v>0.57616145345914527</v>
      </c>
      <c r="C50">
        <v>0.526953644371844</v>
      </c>
      <c r="E50">
        <f t="shared" si="0"/>
        <v>4.9207809087301269E-2</v>
      </c>
      <c r="O50">
        <f t="shared" si="1"/>
        <v>5.4939162123888682E-4</v>
      </c>
    </row>
    <row r="51" spans="2:15" x14ac:dyDescent="0.25">
      <c r="B51">
        <v>0.59221365812834492</v>
      </c>
      <c r="C51">
        <v>0.54035709881206173</v>
      </c>
      <c r="E51">
        <f t="shared" si="0"/>
        <v>5.1856559316283191E-2</v>
      </c>
      <c r="O51">
        <f t="shared" si="1"/>
        <v>7.5082925283876371E-5</v>
      </c>
    </row>
    <row r="52" spans="2:15" x14ac:dyDescent="0.25">
      <c r="B52">
        <v>0.61989658426122773</v>
      </c>
      <c r="C52">
        <v>0.56758118445317651</v>
      </c>
      <c r="E52">
        <f t="shared" si="0"/>
        <v>5.2315399808051222E-2</v>
      </c>
      <c r="O52">
        <f t="shared" si="1"/>
        <v>3.4980551788481307E-4</v>
      </c>
    </row>
    <row r="53" spans="2:15" x14ac:dyDescent="0.25">
      <c r="B53">
        <v>0.61295821424459473</v>
      </c>
      <c r="C53">
        <v>0.56365401855190511</v>
      </c>
      <c r="E53">
        <f t="shared" si="0"/>
        <v>4.9304195692689623E-2</v>
      </c>
      <c r="O53">
        <f t="shared" si="1"/>
        <v>1.7693169769525733E-4</v>
      </c>
    </row>
    <row r="54" spans="2:15" x14ac:dyDescent="0.25">
      <c r="B54">
        <v>0.61297912106818009</v>
      </c>
      <c r="C54">
        <v>0.56539795123023273</v>
      </c>
      <c r="E54">
        <f t="shared" si="0"/>
        <v>4.7581169837947357E-2</v>
      </c>
      <c r="O54">
        <f t="shared" si="1"/>
        <v>1.9985187321912293E-4</v>
      </c>
    </row>
    <row r="55" spans="2:15" x14ac:dyDescent="0.25">
      <c r="B55">
        <v>0.60705184462535244</v>
      </c>
      <c r="C55">
        <v>0.55091308199600819</v>
      </c>
      <c r="E55">
        <f t="shared" si="0"/>
        <v>5.6138762629344252E-2</v>
      </c>
      <c r="O55">
        <f t="shared" si="1"/>
        <v>6.4389123660561537E-6</v>
      </c>
    </row>
    <row r="56" spans="2:15" x14ac:dyDescent="0.25">
      <c r="B56">
        <v>0.60652766543443348</v>
      </c>
      <c r="C56">
        <v>0.5561780030597071</v>
      </c>
      <c r="E56">
        <f t="shared" si="0"/>
        <v>5.0349662374726378E-2</v>
      </c>
      <c r="O56">
        <f t="shared" si="1"/>
        <v>4.0327937026674211E-5</v>
      </c>
    </row>
    <row r="57" spans="2:15" x14ac:dyDescent="0.25">
      <c r="B57">
        <v>0.59842178997825857</v>
      </c>
      <c r="C57">
        <v>0.5497734666197206</v>
      </c>
      <c r="E57">
        <f t="shared" si="0"/>
        <v>4.864832335853797E-2</v>
      </c>
      <c r="O57">
        <f t="shared" si="1"/>
        <v>3.5751725101598258E-7</v>
      </c>
    </row>
    <row r="58" spans="2:15" x14ac:dyDescent="0.25">
      <c r="B58">
        <v>0.58352115605971955</v>
      </c>
      <c r="C58">
        <v>0.53009640790242396</v>
      </c>
      <c r="E58">
        <f t="shared" si="0"/>
        <v>5.3424748157295587E-2</v>
      </c>
      <c r="O58">
        <f t="shared" si="1"/>
        <v>3.2798818802695509E-4</v>
      </c>
    </row>
    <row r="59" spans="2:15" x14ac:dyDescent="0.25">
      <c r="B59">
        <v>0.59842768631988097</v>
      </c>
      <c r="C59">
        <v>0.55023929646605629</v>
      </c>
      <c r="E59">
        <f t="shared" si="0"/>
        <v>4.8188389853824676E-2</v>
      </c>
      <c r="O59">
        <f t="shared" si="1"/>
        <v>-3.7624910718437444E-7</v>
      </c>
    </row>
    <row r="60" spans="2:15" x14ac:dyDescent="0.25">
      <c r="B60">
        <v>0.59624914312387289</v>
      </c>
      <c r="C60">
        <v>0.55125654666403168</v>
      </c>
      <c r="E60">
        <f t="shared" si="0"/>
        <v>4.4992596459841216E-2</v>
      </c>
      <c r="O60">
        <f t="shared" si="1"/>
        <v>-4.7131266949575982E-6</v>
      </c>
    </row>
    <row r="61" spans="2:15" x14ac:dyDescent="0.25">
      <c r="B61">
        <v>0.60229067674262804</v>
      </c>
      <c r="C61">
        <v>0.55450356765151998</v>
      </c>
      <c r="E61">
        <f t="shared" si="0"/>
        <v>4.778710909110806E-2</v>
      </c>
      <c r="O61">
        <f t="shared" si="1"/>
        <v>1.0316217678188794E-5</v>
      </c>
    </row>
    <row r="62" spans="2:15" x14ac:dyDescent="0.25">
      <c r="B62">
        <v>0.59810226015660961</v>
      </c>
      <c r="C62">
        <v>0.5502051213971878</v>
      </c>
      <c r="E62">
        <f t="shared" si="0"/>
        <v>4.7897138759421809E-2</v>
      </c>
      <c r="O62">
        <f t="shared" si="1"/>
        <v>-3.892670481751081E-7</v>
      </c>
    </row>
    <row r="63" spans="2:15" x14ac:dyDescent="0.25">
      <c r="B63">
        <v>0.61947179249678508</v>
      </c>
      <c r="C63">
        <v>0.56635520225954628</v>
      </c>
      <c r="E63">
        <f t="shared" si="0"/>
        <v>5.3116590237238803E-2</v>
      </c>
      <c r="O63">
        <f t="shared" si="1"/>
        <v>3.1846510464083504E-4</v>
      </c>
    </row>
    <row r="64" spans="2:15" x14ac:dyDescent="0.25">
      <c r="B64">
        <v>0.62181012066712726</v>
      </c>
      <c r="C64">
        <v>0.5696523817488045</v>
      </c>
      <c r="E64">
        <f t="shared" si="0"/>
        <v>5.215773891832276E-2</v>
      </c>
      <c r="O64">
        <f t="shared" si="1"/>
        <v>4.2862081733787522E-4</v>
      </c>
    </row>
    <row r="65" spans="2:15" x14ac:dyDescent="0.25">
      <c r="B65">
        <v>0.6127937296720628</v>
      </c>
      <c r="C65">
        <v>0.55817210580897647</v>
      </c>
      <c r="E65">
        <f t="shared" si="0"/>
        <v>5.4621623863086333E-2</v>
      </c>
      <c r="O65">
        <f t="shared" si="1"/>
        <v>1.0455171257153869E-4</v>
      </c>
    </row>
    <row r="66" spans="2:15" x14ac:dyDescent="0.25">
      <c r="B66">
        <v>0.58278811526550622</v>
      </c>
      <c r="C66">
        <v>0.53296697480405919</v>
      </c>
      <c r="E66">
        <f t="shared" si="0"/>
        <v>4.9821140461447033E-2</v>
      </c>
      <c r="O66">
        <f t="shared" si="1"/>
        <v>2.9317046635226186E-4</v>
      </c>
    </row>
    <row r="67" spans="2:15" x14ac:dyDescent="0.25">
      <c r="B67">
        <v>0.58701807985962151</v>
      </c>
      <c r="C67">
        <v>0.53837991815530584</v>
      </c>
      <c r="E67">
        <f t="shared" si="0"/>
        <v>4.8638161704315674E-2</v>
      </c>
      <c r="O67">
        <f t="shared" si="1"/>
        <v>1.508509745324819E-4</v>
      </c>
    </row>
    <row r="68" spans="2:15" x14ac:dyDescent="0.25">
      <c r="B68">
        <v>0.58413899882603315</v>
      </c>
      <c r="C68">
        <v>0.53673543474599805</v>
      </c>
      <c r="E68">
        <f t="shared" ref="E68:E131" si="2">B68-C68</f>
        <v>4.7403564080035099E-2</v>
      </c>
      <c r="O68">
        <f t="shared" si="1"/>
        <v>2.1038928506588518E-4</v>
      </c>
    </row>
    <row r="69" spans="2:15" x14ac:dyDescent="0.25">
      <c r="B69">
        <v>0.59604601070931462</v>
      </c>
      <c r="C69">
        <v>0.54671352566716536</v>
      </c>
      <c r="E69">
        <f t="shared" si="2"/>
        <v>4.9332485042149266E-2</v>
      </c>
      <c r="O69">
        <f t="shared" ref="O69:O132" si="3">(B69-0.6)*(C69-0.55)</f>
        <v>1.2994684316140655E-5</v>
      </c>
    </row>
    <row r="70" spans="2:15" x14ac:dyDescent="0.25">
      <c r="B70">
        <v>0.59663855470241889</v>
      </c>
      <c r="C70">
        <v>0.54782073724031577</v>
      </c>
      <c r="E70">
        <f t="shared" si="2"/>
        <v>4.8817817462103119E-2</v>
      </c>
      <c r="O70">
        <f t="shared" si="3"/>
        <v>7.3254725557342938E-6</v>
      </c>
    </row>
    <row r="71" spans="2:15" x14ac:dyDescent="0.25">
      <c r="B71">
        <v>0.61434312703120431</v>
      </c>
      <c r="C71">
        <v>0.5564020009108952</v>
      </c>
      <c r="E71">
        <f t="shared" si="2"/>
        <v>5.7941126120309105E-2</v>
      </c>
      <c r="O71">
        <f t="shared" si="3"/>
        <v>9.1824712318855044E-5</v>
      </c>
    </row>
    <row r="72" spans="2:15" x14ac:dyDescent="0.25">
      <c r="B72">
        <v>0.60260190933216728</v>
      </c>
      <c r="C72">
        <v>0.54998102320693532</v>
      </c>
      <c r="E72">
        <f t="shared" si="2"/>
        <v>5.2620886125231969E-2</v>
      </c>
      <c r="O72">
        <f t="shared" si="3"/>
        <v>-4.9375894969725905E-8</v>
      </c>
    </row>
    <row r="73" spans="2:15" x14ac:dyDescent="0.25">
      <c r="B73">
        <v>0.62908983364644544</v>
      </c>
      <c r="C73">
        <v>0.57616733310919355</v>
      </c>
      <c r="E73">
        <f t="shared" si="2"/>
        <v>5.2922500537251893E-2</v>
      </c>
      <c r="O73">
        <f t="shared" si="3"/>
        <v>7.6120336711756346E-4</v>
      </c>
    </row>
    <row r="74" spans="2:15" x14ac:dyDescent="0.25">
      <c r="B74">
        <v>0.60407125183579813</v>
      </c>
      <c r="C74">
        <v>0.5557295724456125</v>
      </c>
      <c r="E74">
        <f t="shared" si="2"/>
        <v>4.8341679390185632E-2</v>
      </c>
      <c r="O74">
        <f t="shared" si="3"/>
        <v>2.3326532337538196E-5</v>
      </c>
    </row>
    <row r="75" spans="2:15" x14ac:dyDescent="0.25">
      <c r="B75">
        <v>0.5881713671661456</v>
      </c>
      <c r="C75">
        <v>0.54141786735749131</v>
      </c>
      <c r="E75">
        <f t="shared" si="2"/>
        <v>4.6753499808654286E-2</v>
      </c>
      <c r="O75">
        <f t="shared" si="3"/>
        <v>1.0151489595967225E-4</v>
      </c>
    </row>
    <row r="76" spans="2:15" x14ac:dyDescent="0.25">
      <c r="B76">
        <v>0.61930733503366919</v>
      </c>
      <c r="C76">
        <v>0.56751842972107014</v>
      </c>
      <c r="E76">
        <f t="shared" si="2"/>
        <v>5.1788905312599054E-2</v>
      </c>
      <c r="O76">
        <f t="shared" si="3"/>
        <v>3.3823419188848863E-4</v>
      </c>
    </row>
    <row r="77" spans="2:15" x14ac:dyDescent="0.25">
      <c r="B77">
        <v>0.60814908624667463</v>
      </c>
      <c r="C77">
        <v>0.56151403234480068</v>
      </c>
      <c r="E77">
        <f t="shared" si="2"/>
        <v>4.6635053901873946E-2</v>
      </c>
      <c r="O77">
        <f t="shared" si="3"/>
        <v>9.3828842624781998E-5</v>
      </c>
    </row>
    <row r="78" spans="2:15" x14ac:dyDescent="0.25">
      <c r="B78">
        <v>0.58280093278973555</v>
      </c>
      <c r="C78">
        <v>0.52947392519374237</v>
      </c>
      <c r="E78">
        <f t="shared" si="2"/>
        <v>5.3327007595993181E-2</v>
      </c>
      <c r="O78">
        <f t="shared" si="3"/>
        <v>3.5302934015574123E-4</v>
      </c>
    </row>
    <row r="79" spans="2:15" x14ac:dyDescent="0.25">
      <c r="B79">
        <v>0.60316677417228393</v>
      </c>
      <c r="C79">
        <v>0.56106827828083616</v>
      </c>
      <c r="E79">
        <f t="shared" si="2"/>
        <v>4.2098495891447762E-2</v>
      </c>
      <c r="O79">
        <f t="shared" si="3"/>
        <v>3.5050737791403199E-5</v>
      </c>
    </row>
    <row r="80" spans="2:15" x14ac:dyDescent="0.25">
      <c r="B80">
        <v>0.61446145919340056</v>
      </c>
      <c r="C80">
        <v>0.56211374557164284</v>
      </c>
      <c r="E80">
        <f t="shared" si="2"/>
        <v>5.2347713621757719E-2</v>
      </c>
      <c r="O80">
        <f t="shared" si="3"/>
        <v>1.7518243726354933E-4</v>
      </c>
    </row>
    <row r="81" spans="2:15" x14ac:dyDescent="0.25">
      <c r="B81">
        <v>0.58663149647415502</v>
      </c>
      <c r="C81">
        <v>0.53457766030281251</v>
      </c>
      <c r="E81">
        <f t="shared" si="2"/>
        <v>5.2053836171342516E-2</v>
      </c>
      <c r="O81">
        <f t="shared" si="3"/>
        <v>2.0617360261863019E-4</v>
      </c>
    </row>
    <row r="82" spans="2:15" x14ac:dyDescent="0.25">
      <c r="B82">
        <v>0.60890664100410763</v>
      </c>
      <c r="C82">
        <v>0.56029345676509035</v>
      </c>
      <c r="E82">
        <f t="shared" si="2"/>
        <v>4.8613184239017282E-2</v>
      </c>
      <c r="O82">
        <f t="shared" si="3"/>
        <v>9.1680124097962595E-5</v>
      </c>
    </row>
    <row r="83" spans="2:15" x14ac:dyDescent="0.25">
      <c r="B83">
        <v>0.59288672483222227</v>
      </c>
      <c r="C83">
        <v>0.54383226503058169</v>
      </c>
      <c r="E83">
        <f t="shared" si="2"/>
        <v>4.9054459801640582E-2</v>
      </c>
      <c r="O83">
        <f t="shared" si="3"/>
        <v>4.3872795999397834E-5</v>
      </c>
    </row>
    <row r="84" spans="2:15" x14ac:dyDescent="0.25">
      <c r="B84">
        <v>0.59609673254565765</v>
      </c>
      <c r="C84">
        <v>0.5465275037718258</v>
      </c>
      <c r="E84">
        <f t="shared" si="2"/>
        <v>4.9569228773831853E-2</v>
      </c>
      <c r="O84">
        <f t="shared" si="3"/>
        <v>1.3554081512759041E-5</v>
      </c>
    </row>
    <row r="85" spans="2:15" x14ac:dyDescent="0.25">
      <c r="B85">
        <v>0.61352394620861916</v>
      </c>
      <c r="C85">
        <v>0.56300946904923221</v>
      </c>
      <c r="E85">
        <f t="shared" si="2"/>
        <v>5.051447715938695E-2</v>
      </c>
      <c r="O85">
        <f t="shared" si="3"/>
        <v>1.7593935962451207E-4</v>
      </c>
    </row>
    <row r="86" spans="2:15" x14ac:dyDescent="0.25">
      <c r="B86">
        <v>0.61220724067163002</v>
      </c>
      <c r="C86">
        <v>0.56181512513297871</v>
      </c>
      <c r="E86">
        <f t="shared" si="2"/>
        <v>5.0392115538651305E-2</v>
      </c>
      <c r="O86">
        <f t="shared" si="3"/>
        <v>1.4423007606369543E-4</v>
      </c>
    </row>
    <row r="87" spans="2:15" x14ac:dyDescent="0.25">
      <c r="B87">
        <v>0.60273384404735852</v>
      </c>
      <c r="C87">
        <v>0.55294656385147389</v>
      </c>
      <c r="E87">
        <f t="shared" si="2"/>
        <v>4.9787280195884631E-2</v>
      </c>
      <c r="O87">
        <f t="shared" si="3"/>
        <v>8.0554460455136552E-6</v>
      </c>
    </row>
    <row r="88" spans="2:15" x14ac:dyDescent="0.25">
      <c r="B88">
        <v>0.58011986260171267</v>
      </c>
      <c r="C88">
        <v>0.52656467404921914</v>
      </c>
      <c r="E88">
        <f t="shared" si="2"/>
        <v>5.3555188552493527E-2</v>
      </c>
      <c r="O88">
        <f t="shared" si="3"/>
        <v>4.6589749987517262E-4</v>
      </c>
    </row>
    <row r="89" spans="2:15" x14ac:dyDescent="0.25">
      <c r="B89">
        <v>0.60648126483399378</v>
      </c>
      <c r="C89">
        <v>0.55691395031452162</v>
      </c>
      <c r="E89">
        <f t="shared" si="2"/>
        <v>4.9567314519472161E-2</v>
      </c>
      <c r="O89">
        <f t="shared" si="3"/>
        <v>4.4811143037489109E-5</v>
      </c>
    </row>
    <row r="90" spans="2:15" x14ac:dyDescent="0.25">
      <c r="B90">
        <v>0.62427625487552174</v>
      </c>
      <c r="C90">
        <v>0.57485113472481419</v>
      </c>
      <c r="E90">
        <f t="shared" si="2"/>
        <v>4.9425120150707547E-2</v>
      </c>
      <c r="O90">
        <f t="shared" si="3"/>
        <v>6.0329248052551766E-4</v>
      </c>
    </row>
    <row r="91" spans="2:15" x14ac:dyDescent="0.25">
      <c r="B91">
        <v>0.59310881874074584</v>
      </c>
      <c r="C91">
        <v>0.53802868189411734</v>
      </c>
      <c r="E91">
        <f t="shared" si="2"/>
        <v>5.5080136846628491E-2</v>
      </c>
      <c r="O91">
        <f t="shared" si="3"/>
        <v>8.2496522979828651E-5</v>
      </c>
    </row>
    <row r="92" spans="2:15" x14ac:dyDescent="0.25">
      <c r="B92">
        <v>0.58208716201583433</v>
      </c>
      <c r="C92">
        <v>0.53065368373920441</v>
      </c>
      <c r="E92">
        <f t="shared" si="2"/>
        <v>5.1433478276629918E-2</v>
      </c>
      <c r="O92">
        <f t="shared" si="3"/>
        <v>3.4654742877006172E-4</v>
      </c>
    </row>
    <row r="93" spans="2:15" x14ac:dyDescent="0.25">
      <c r="B93">
        <v>0.58905601097639892</v>
      </c>
      <c r="C93">
        <v>0.53690543927775958</v>
      </c>
      <c r="E93">
        <f t="shared" si="2"/>
        <v>5.2150571698639347E-2</v>
      </c>
      <c r="O93">
        <f t="shared" si="3"/>
        <v>1.4330672881307714E-4</v>
      </c>
    </row>
    <row r="94" spans="2:15" x14ac:dyDescent="0.25">
      <c r="B94">
        <v>0.6135565983635406</v>
      </c>
      <c r="C94">
        <v>0.55845203659217058</v>
      </c>
      <c r="E94">
        <f t="shared" si="2"/>
        <v>5.510456177137002E-2</v>
      </c>
      <c r="O94">
        <f t="shared" si="3"/>
        <v>1.1458086543400444E-4</v>
      </c>
    </row>
    <row r="95" spans="2:15" x14ac:dyDescent="0.25">
      <c r="B95">
        <v>0.60944725342446215</v>
      </c>
      <c r="C95">
        <v>0.56009088359661585</v>
      </c>
      <c r="E95">
        <f t="shared" si="2"/>
        <v>4.9356369827846303E-2</v>
      </c>
      <c r="O95">
        <f t="shared" si="3"/>
        <v>9.5331134613977882E-5</v>
      </c>
    </row>
    <row r="96" spans="2:15" x14ac:dyDescent="0.25">
      <c r="B96">
        <v>0.5994721387470251</v>
      </c>
      <c r="C96">
        <v>0.55409078174180848</v>
      </c>
      <c r="E96">
        <f t="shared" si="2"/>
        <v>4.5381357005216616E-2</v>
      </c>
      <c r="O96">
        <f t="shared" si="3"/>
        <v>-2.1593651758777697E-6</v>
      </c>
    </row>
    <row r="97" spans="2:15" x14ac:dyDescent="0.25">
      <c r="B97">
        <v>0.59334884956411704</v>
      </c>
      <c r="C97">
        <v>0.54380091916280693</v>
      </c>
      <c r="E97">
        <f t="shared" si="2"/>
        <v>4.9547930401310114E-2</v>
      </c>
      <c r="O97">
        <f t="shared" si="3"/>
        <v>4.1231019212370544E-5</v>
      </c>
    </row>
    <row r="98" spans="2:15" x14ac:dyDescent="0.25">
      <c r="B98">
        <v>0.59199212761432829</v>
      </c>
      <c r="C98">
        <v>0.54498245352203079</v>
      </c>
      <c r="E98">
        <f t="shared" si="2"/>
        <v>4.7009674092297504E-2</v>
      </c>
      <c r="O98">
        <f t="shared" si="3"/>
        <v>4.0179871884754271E-5</v>
      </c>
    </row>
    <row r="99" spans="2:15" x14ac:dyDescent="0.25">
      <c r="B99">
        <v>0.5945715737169559</v>
      </c>
      <c r="C99">
        <v>0.54565691682142248</v>
      </c>
      <c r="E99">
        <f t="shared" si="2"/>
        <v>4.8914656895533426E-2</v>
      </c>
      <c r="O99">
        <f t="shared" si="3"/>
        <v>2.3576106876037066E-5</v>
      </c>
    </row>
    <row r="100" spans="2:15" x14ac:dyDescent="0.25">
      <c r="B100">
        <v>0.60510361867271034</v>
      </c>
      <c r="C100">
        <v>0.55373561612892153</v>
      </c>
      <c r="E100">
        <f t="shared" si="2"/>
        <v>5.1368002543788815E-2</v>
      </c>
      <c r="O100">
        <f t="shared" si="3"/>
        <v>1.906516022964168E-5</v>
      </c>
    </row>
    <row r="101" spans="2:15" x14ac:dyDescent="0.25">
      <c r="B101">
        <v>0.60609811911042533</v>
      </c>
      <c r="C101">
        <v>0.55831933979741921</v>
      </c>
      <c r="E101">
        <f t="shared" si="2"/>
        <v>4.7778779313006114E-2</v>
      </c>
      <c r="O101">
        <f t="shared" si="3"/>
        <v>5.0732325004763975E-5</v>
      </c>
    </row>
    <row r="102" spans="2:15" x14ac:dyDescent="0.25">
      <c r="B102">
        <v>0.58531886539688671</v>
      </c>
      <c r="C102">
        <v>0.53388172326008076</v>
      </c>
      <c r="E102">
        <f t="shared" si="2"/>
        <v>5.1437142136805947E-2</v>
      </c>
      <c r="O102">
        <f t="shared" si="3"/>
        <v>2.3663459038898463E-4</v>
      </c>
    </row>
    <row r="103" spans="2:15" x14ac:dyDescent="0.25">
      <c r="B103">
        <v>0.57628326639782135</v>
      </c>
      <c r="C103">
        <v>0.52871382861122418</v>
      </c>
      <c r="E103">
        <f t="shared" si="2"/>
        <v>4.7569437786597168E-2</v>
      </c>
      <c r="O103">
        <f t="shared" si="3"/>
        <v>5.0483845623791395E-4</v>
      </c>
    </row>
    <row r="104" spans="2:15" x14ac:dyDescent="0.25">
      <c r="B104">
        <v>0.59151312321610916</v>
      </c>
      <c r="C104">
        <v>0.5411092419093072</v>
      </c>
      <c r="E104">
        <f t="shared" si="2"/>
        <v>5.0403881306801956E-2</v>
      </c>
      <c r="O104">
        <f t="shared" si="3"/>
        <v>7.5454768431090528E-5</v>
      </c>
    </row>
    <row r="105" spans="2:15" x14ac:dyDescent="0.25">
      <c r="B105">
        <v>0.615733941933438</v>
      </c>
      <c r="C105">
        <v>0.57115459629679699</v>
      </c>
      <c r="E105">
        <f t="shared" si="2"/>
        <v>4.457934563664101E-2</v>
      </c>
      <c r="O105">
        <f t="shared" si="3"/>
        <v>3.3284518975912618E-4</v>
      </c>
    </row>
    <row r="106" spans="2:15" x14ac:dyDescent="0.25">
      <c r="B106">
        <v>0.60855540043241474</v>
      </c>
      <c r="C106">
        <v>0.5595954585570414</v>
      </c>
      <c r="E106">
        <f t="shared" si="2"/>
        <v>4.8959941875373336E-2</v>
      </c>
      <c r="O106">
        <f t="shared" si="3"/>
        <v>8.2092990288129561E-5</v>
      </c>
    </row>
    <row r="107" spans="2:15" x14ac:dyDescent="0.25">
      <c r="B107">
        <v>0.58946530794801566</v>
      </c>
      <c r="C107">
        <v>0.54205023938447505</v>
      </c>
      <c r="E107">
        <f t="shared" si="2"/>
        <v>4.7415068563540608E-2</v>
      </c>
      <c r="O107">
        <f t="shared" si="3"/>
        <v>8.3748279971549089E-5</v>
      </c>
    </row>
    <row r="108" spans="2:15" x14ac:dyDescent="0.25">
      <c r="B108">
        <v>0.59510801347138365</v>
      </c>
      <c r="C108">
        <v>0.54338475574553446</v>
      </c>
      <c r="E108">
        <f t="shared" si="2"/>
        <v>5.1723257725849181E-2</v>
      </c>
      <c r="O108">
        <f t="shared" si="3"/>
        <v>3.2361685776352206E-5</v>
      </c>
    </row>
    <row r="109" spans="2:15" x14ac:dyDescent="0.25">
      <c r="B109">
        <v>0.59875235616112188</v>
      </c>
      <c r="C109">
        <v>0.55145706334176925</v>
      </c>
      <c r="E109">
        <f t="shared" si="2"/>
        <v>4.729529281935263E-2</v>
      </c>
      <c r="O109">
        <f t="shared" si="3"/>
        <v>-1.8178961012134815E-6</v>
      </c>
    </row>
    <row r="110" spans="2:15" x14ac:dyDescent="0.25">
      <c r="B110">
        <v>0.58328042729020257</v>
      </c>
      <c r="C110">
        <v>0.5324255915254843</v>
      </c>
      <c r="E110">
        <f t="shared" si="2"/>
        <v>5.0854835764718276E-2</v>
      </c>
      <c r="O110">
        <f t="shared" si="3"/>
        <v>2.938366003213457E-4</v>
      </c>
    </row>
    <row r="111" spans="2:15" x14ac:dyDescent="0.25">
      <c r="B111">
        <v>0.6054618773000372</v>
      </c>
      <c r="C111">
        <v>0.55397823668055957</v>
      </c>
      <c r="E111">
        <f t="shared" si="2"/>
        <v>5.1483640619477633E-2</v>
      </c>
      <c r="O111">
        <f t="shared" si="3"/>
        <v>2.1728640619723477E-5</v>
      </c>
    </row>
    <row r="112" spans="2:15" x14ac:dyDescent="0.25">
      <c r="B112">
        <v>0.60479237460918622</v>
      </c>
      <c r="C112">
        <v>0.54929818252229856</v>
      </c>
      <c r="E112">
        <f t="shared" si="2"/>
        <v>5.5494192086887661E-2</v>
      </c>
      <c r="O112">
        <f t="shared" si="3"/>
        <v>-3.3633722604197205E-6</v>
      </c>
    </row>
    <row r="113" spans="2:15" x14ac:dyDescent="0.25">
      <c r="B113">
        <v>0.60123917664823889</v>
      </c>
      <c r="C113">
        <v>0.55672706604500666</v>
      </c>
      <c r="E113">
        <f t="shared" si="2"/>
        <v>4.4512110603232236E-2</v>
      </c>
      <c r="O113">
        <f t="shared" si="3"/>
        <v>8.3360231541331123E-6</v>
      </c>
    </row>
    <row r="114" spans="2:15" x14ac:dyDescent="0.25">
      <c r="B114">
        <v>0.58665425810518523</v>
      </c>
      <c r="C114">
        <v>0.53468173599457347</v>
      </c>
      <c r="E114">
        <f t="shared" si="2"/>
        <v>5.1972522110611763E-2</v>
      </c>
      <c r="O114">
        <f t="shared" si="3"/>
        <v>2.0443359769305413E-4</v>
      </c>
    </row>
    <row r="115" spans="2:15" x14ac:dyDescent="0.25">
      <c r="B115">
        <v>0.60964611130638313</v>
      </c>
      <c r="C115">
        <v>0.55549235629204841</v>
      </c>
      <c r="E115">
        <f t="shared" si="2"/>
        <v>5.4153755014334726E-2</v>
      </c>
      <c r="O115">
        <f t="shared" si="3"/>
        <v>5.2979880127412352E-5</v>
      </c>
    </row>
    <row r="116" spans="2:15" x14ac:dyDescent="0.25">
      <c r="B116">
        <v>0.5942545742203752</v>
      </c>
      <c r="C116">
        <v>0.54728544336138563</v>
      </c>
      <c r="E116">
        <f t="shared" si="2"/>
        <v>4.6969130858989572E-2</v>
      </c>
      <c r="O116">
        <f t="shared" si="3"/>
        <v>1.5596283691746867E-5</v>
      </c>
    </row>
    <row r="117" spans="2:15" x14ac:dyDescent="0.25">
      <c r="B117">
        <v>0.6121285880314532</v>
      </c>
      <c r="C117">
        <v>0.56143602300036177</v>
      </c>
      <c r="E117">
        <f t="shared" si="2"/>
        <v>5.069256503109143E-2</v>
      </c>
      <c r="O117">
        <f t="shared" si="3"/>
        <v>1.3870281168961105E-4</v>
      </c>
    </row>
    <row r="118" spans="2:15" x14ac:dyDescent="0.25">
      <c r="B118">
        <v>0.60130398859591427</v>
      </c>
      <c r="C118">
        <v>0.55022432597949533</v>
      </c>
      <c r="E118">
        <f t="shared" si="2"/>
        <v>5.1079662616418942E-2</v>
      </c>
      <c r="O118">
        <f t="shared" si="3"/>
        <v>2.9251851902915959E-7</v>
      </c>
    </row>
    <row r="119" spans="2:15" x14ac:dyDescent="0.25">
      <c r="B119">
        <v>0.5765971193167837</v>
      </c>
      <c r="C119">
        <v>0.52756346696067691</v>
      </c>
      <c r="E119">
        <f t="shared" si="2"/>
        <v>4.9033652356106794E-2</v>
      </c>
      <c r="O119">
        <f t="shared" si="3"/>
        <v>5.2507950566431925E-4</v>
      </c>
    </row>
    <row r="120" spans="2:15" x14ac:dyDescent="0.25">
      <c r="B120">
        <v>0.60512506097497243</v>
      </c>
      <c r="C120">
        <v>0.55582812656550629</v>
      </c>
      <c r="E120">
        <f t="shared" si="2"/>
        <v>4.9296934409466142E-2</v>
      </c>
      <c r="O120">
        <f t="shared" si="3"/>
        <v>2.9869504018076263E-5</v>
      </c>
    </row>
    <row r="121" spans="2:15" x14ac:dyDescent="0.25">
      <c r="B121">
        <v>0.5960585137019605</v>
      </c>
      <c r="C121">
        <v>0.54349515266571879</v>
      </c>
      <c r="E121">
        <f t="shared" si="2"/>
        <v>5.2563361036241707E-2</v>
      </c>
      <c r="O121">
        <f t="shared" si="3"/>
        <v>2.5638766638908156E-5</v>
      </c>
    </row>
    <row r="122" spans="2:15" x14ac:dyDescent="0.25">
      <c r="B122">
        <v>0.60085218407461416</v>
      </c>
      <c r="C122">
        <v>0.54816022009711407</v>
      </c>
      <c r="E122">
        <f t="shared" si="2"/>
        <v>5.2691963977500089E-2</v>
      </c>
      <c r="O122">
        <f t="shared" si="3"/>
        <v>-1.5678311340346531E-6</v>
      </c>
    </row>
    <row r="123" spans="2:15" x14ac:dyDescent="0.25">
      <c r="B123">
        <v>0.59154889965527024</v>
      </c>
      <c r="C123">
        <v>0.54636902330414194</v>
      </c>
      <c r="E123">
        <f t="shared" si="2"/>
        <v>4.5179876351128301E-2</v>
      </c>
      <c r="O123">
        <f t="shared" si="3"/>
        <v>3.0685748406072028E-5</v>
      </c>
    </row>
    <row r="124" spans="2:15" x14ac:dyDescent="0.25">
      <c r="B124">
        <v>0.59851203965714939</v>
      </c>
      <c r="C124">
        <v>0.55222576118292843</v>
      </c>
      <c r="E124">
        <f t="shared" si="2"/>
        <v>4.6286278474220954E-2</v>
      </c>
      <c r="O124">
        <f t="shared" si="3"/>
        <v>-3.3118443728536616E-6</v>
      </c>
    </row>
    <row r="125" spans="2:15" x14ac:dyDescent="0.25">
      <c r="B125">
        <v>0.62490913158975492</v>
      </c>
      <c r="C125">
        <v>0.57638359035261388</v>
      </c>
      <c r="E125">
        <f t="shared" si="2"/>
        <v>4.8525541237141034E-2</v>
      </c>
      <c r="O125">
        <f t="shared" si="3"/>
        <v>6.5719232390344705E-4</v>
      </c>
    </row>
    <row r="126" spans="2:15" x14ac:dyDescent="0.25">
      <c r="B126">
        <v>0.60288458109835719</v>
      </c>
      <c r="C126">
        <v>0.55449585152868242</v>
      </c>
      <c r="E126">
        <f t="shared" si="2"/>
        <v>4.8388729569674771E-2</v>
      </c>
      <c r="O126">
        <f t="shared" si="3"/>
        <v>1.2968648340657528E-5</v>
      </c>
    </row>
    <row r="127" spans="2:15" x14ac:dyDescent="0.25">
      <c r="B127">
        <v>0.60302075960700141</v>
      </c>
      <c r="C127">
        <v>0.54922048174496918</v>
      </c>
      <c r="E127">
        <f t="shared" si="2"/>
        <v>5.3800277862032231E-2</v>
      </c>
      <c r="O127">
        <f t="shared" si="3"/>
        <v>-2.3547372577174767E-6</v>
      </c>
    </row>
    <row r="128" spans="2:15" x14ac:dyDescent="0.25">
      <c r="B128">
        <v>0.60844914710376552</v>
      </c>
      <c r="C128">
        <v>0.55749039268309497</v>
      </c>
      <c r="E128">
        <f t="shared" si="2"/>
        <v>5.0958754420670549E-2</v>
      </c>
      <c r="O128">
        <f t="shared" si="3"/>
        <v>6.3287429644438102E-5</v>
      </c>
    </row>
    <row r="129" spans="2:15" x14ac:dyDescent="0.25">
      <c r="B129">
        <v>0.61768260273076436</v>
      </c>
      <c r="C129">
        <v>0.56488624641390539</v>
      </c>
      <c r="E129">
        <f t="shared" si="2"/>
        <v>5.2796356316858972E-2</v>
      </c>
      <c r="O129">
        <f t="shared" si="3"/>
        <v>2.6322758148935422E-4</v>
      </c>
    </row>
    <row r="130" spans="2:15" x14ac:dyDescent="0.25">
      <c r="B130">
        <v>0.59150698675847335</v>
      </c>
      <c r="C130">
        <v>0.54328370608937115</v>
      </c>
      <c r="E130">
        <f t="shared" si="2"/>
        <v>4.8223280669102198E-2</v>
      </c>
      <c r="O130">
        <f t="shared" si="3"/>
        <v>5.7041573116955808E-5</v>
      </c>
    </row>
    <row r="131" spans="2:15" x14ac:dyDescent="0.25">
      <c r="B131">
        <v>0.59036204436452189</v>
      </c>
      <c r="C131">
        <v>0.54089717458658004</v>
      </c>
      <c r="E131">
        <f t="shared" si="2"/>
        <v>4.9464869777941844E-2</v>
      </c>
      <c r="O131">
        <f t="shared" si="3"/>
        <v>8.7732627492044483E-5</v>
      </c>
    </row>
    <row r="132" spans="2:15" x14ac:dyDescent="0.25">
      <c r="B132">
        <v>0.58679484271533167</v>
      </c>
      <c r="C132">
        <v>0.53783918131297692</v>
      </c>
      <c r="E132">
        <f t="shared" ref="E132:E195" si="4">B132-C132</f>
        <v>4.8955661402354744E-2</v>
      </c>
      <c r="O132">
        <f t="shared" si="3"/>
        <v>1.6058552347247393E-4</v>
      </c>
    </row>
    <row r="133" spans="2:15" x14ac:dyDescent="0.25">
      <c r="B133">
        <v>0.60702474820180552</v>
      </c>
      <c r="C133">
        <v>0.55223359931393701</v>
      </c>
      <c r="E133">
        <f t="shared" si="4"/>
        <v>5.4791148887868513E-2</v>
      </c>
      <c r="O133">
        <f t="shared" ref="O133:O196" si="5">(B133-0.6)*(C133-0.55)</f>
        <v>1.5690472764132771E-5</v>
      </c>
    </row>
    <row r="134" spans="2:15" x14ac:dyDescent="0.25">
      <c r="B134">
        <v>0.61150744293605708</v>
      </c>
      <c r="C134">
        <v>0.55981212323985141</v>
      </c>
      <c r="E134">
        <f t="shared" si="4"/>
        <v>5.1695319696205666E-2</v>
      </c>
      <c r="O134">
        <f t="shared" si="5"/>
        <v>1.1291244826414932E-4</v>
      </c>
    </row>
    <row r="135" spans="2:15" x14ac:dyDescent="0.25">
      <c r="B135">
        <v>0.5823698602178341</v>
      </c>
      <c r="C135">
        <v>0.53472924961432378</v>
      </c>
      <c r="E135">
        <f t="shared" si="4"/>
        <v>4.7640610603510325E-2</v>
      </c>
      <c r="O135">
        <f t="shared" si="5"/>
        <v>2.6922546387803608E-4</v>
      </c>
    </row>
    <row r="136" spans="2:15" x14ac:dyDescent="0.25">
      <c r="B136">
        <v>0.62226368754330696</v>
      </c>
      <c r="C136">
        <v>0.57429700343075585</v>
      </c>
      <c r="E136">
        <f t="shared" si="4"/>
        <v>4.7966684112551117E-2</v>
      </c>
      <c r="O136">
        <f t="shared" si="5"/>
        <v>5.4094089262100506E-4</v>
      </c>
    </row>
    <row r="137" spans="2:15" x14ac:dyDescent="0.25">
      <c r="B137">
        <v>0.57567429185738384</v>
      </c>
      <c r="C137">
        <v>0.51622938332923862</v>
      </c>
      <c r="E137">
        <f t="shared" si="4"/>
        <v>5.9444908528145213E-2</v>
      </c>
      <c r="O137">
        <f t="shared" si="5"/>
        <v>8.2149416492910952E-4</v>
      </c>
    </row>
    <row r="138" spans="2:15" x14ac:dyDescent="0.25">
      <c r="B138">
        <v>0.60107067902363631</v>
      </c>
      <c r="C138">
        <v>0.55120317677709207</v>
      </c>
      <c r="E138">
        <f t="shared" si="4"/>
        <v>4.9867502246544237E-2</v>
      </c>
      <c r="O138">
        <f t="shared" si="5"/>
        <v>1.2882161369588056E-6</v>
      </c>
    </row>
    <row r="139" spans="2:15" x14ac:dyDescent="0.25">
      <c r="B139">
        <v>0.57386461329481098</v>
      </c>
      <c r="C139">
        <v>0.52351782503935373</v>
      </c>
      <c r="E139">
        <f t="shared" si="4"/>
        <v>5.0346788255457242E-2</v>
      </c>
      <c r="O139">
        <f t="shared" si="5"/>
        <v>6.9212188339096462E-4</v>
      </c>
    </row>
    <row r="140" spans="2:15" x14ac:dyDescent="0.25">
      <c r="B140">
        <v>0.60747136359017018</v>
      </c>
      <c r="C140">
        <v>0.56080302827217621</v>
      </c>
      <c r="E140">
        <f t="shared" si="4"/>
        <v>4.666833531799397E-2</v>
      </c>
      <c r="O140">
        <f t="shared" si="5"/>
        <v>8.0713352096316253E-5</v>
      </c>
    </row>
    <row r="141" spans="2:15" x14ac:dyDescent="0.25">
      <c r="B141">
        <v>0.61244579907495866</v>
      </c>
      <c r="C141">
        <v>0.56475054996223006</v>
      </c>
      <c r="E141">
        <f t="shared" si="4"/>
        <v>4.7695249112728599E-2</v>
      </c>
      <c r="O141">
        <f t="shared" si="5"/>
        <v>1.8358238107505425E-4</v>
      </c>
    </row>
    <row r="142" spans="2:15" x14ac:dyDescent="0.25">
      <c r="B142">
        <v>0.62496313575682105</v>
      </c>
      <c r="C142">
        <v>0.57523278747103357</v>
      </c>
      <c r="E142">
        <f t="shared" si="4"/>
        <v>4.9730348285787485E-2</v>
      </c>
      <c r="O142">
        <f t="shared" si="5"/>
        <v>6.2988949916242376E-4</v>
      </c>
    </row>
    <row r="143" spans="2:15" x14ac:dyDescent="0.25">
      <c r="B143">
        <v>0.59766012234022514</v>
      </c>
      <c r="C143">
        <v>0.55044027813917484</v>
      </c>
      <c r="E143">
        <f t="shared" si="4"/>
        <v>4.7219844201050298E-2</v>
      </c>
      <c r="O143">
        <f t="shared" si="5"/>
        <v>-1.0301969819423481E-6</v>
      </c>
    </row>
    <row r="144" spans="2:15" x14ac:dyDescent="0.25">
      <c r="B144">
        <v>0.61697540340100743</v>
      </c>
      <c r="C144">
        <v>0.5700712458007795</v>
      </c>
      <c r="E144">
        <f t="shared" si="4"/>
        <v>4.6904157600227925E-2</v>
      </c>
      <c r="O144">
        <f t="shared" si="5"/>
        <v>3.4071749422900813E-4</v>
      </c>
    </row>
    <row r="145" spans="2:15" x14ac:dyDescent="0.25">
      <c r="B145">
        <v>0.63147962045931938</v>
      </c>
      <c r="C145">
        <v>0.57678025477402661</v>
      </c>
      <c r="E145">
        <f t="shared" si="4"/>
        <v>5.4699365685292767E-2</v>
      </c>
      <c r="O145">
        <f t="shared" si="5"/>
        <v>8.4303225609023286E-4</v>
      </c>
    </row>
    <row r="146" spans="2:15" x14ac:dyDescent="0.25">
      <c r="B146">
        <v>0.61012304002762552</v>
      </c>
      <c r="C146">
        <v>0.55795474025164082</v>
      </c>
      <c r="E146">
        <f t="shared" si="4"/>
        <v>5.2168299775984694E-2</v>
      </c>
      <c r="O146">
        <f t="shared" si="5"/>
        <v>8.0526153976723673E-5</v>
      </c>
    </row>
    <row r="147" spans="2:15" x14ac:dyDescent="0.25">
      <c r="B147">
        <v>0.62114301639915115</v>
      </c>
      <c r="C147">
        <v>0.56782728711821628</v>
      </c>
      <c r="E147">
        <f t="shared" si="4"/>
        <v>5.3315729280934865E-2</v>
      </c>
      <c r="O147">
        <f t="shared" si="5"/>
        <v>3.7692262389282235E-4</v>
      </c>
    </row>
    <row r="148" spans="2:15" x14ac:dyDescent="0.25">
      <c r="B148">
        <v>0.59163688404027159</v>
      </c>
      <c r="C148">
        <v>0.54139284886082506</v>
      </c>
      <c r="E148">
        <f t="shared" si="4"/>
        <v>5.0244035179446533E-2</v>
      </c>
      <c r="O148">
        <f t="shared" si="5"/>
        <v>7.1982603059828653E-5</v>
      </c>
    </row>
    <row r="149" spans="2:15" x14ac:dyDescent="0.25">
      <c r="B149">
        <v>0.60711351022393101</v>
      </c>
      <c r="C149">
        <v>0.55489743548597137</v>
      </c>
      <c r="E149">
        <f t="shared" si="4"/>
        <v>5.2216074737959639E-2</v>
      </c>
      <c r="O149">
        <f t="shared" si="5"/>
        <v>3.4837957400499644E-5</v>
      </c>
    </row>
    <row r="150" spans="2:15" x14ac:dyDescent="0.25">
      <c r="B150">
        <v>0.60493898201675</v>
      </c>
      <c r="C150">
        <v>0.55741881616549616</v>
      </c>
      <c r="E150">
        <f t="shared" si="4"/>
        <v>4.7520165851253848E-2</v>
      </c>
      <c r="O150">
        <f t="shared" si="5"/>
        <v>3.6641399626959681E-5</v>
      </c>
    </row>
    <row r="151" spans="2:15" x14ac:dyDescent="0.25">
      <c r="B151">
        <v>0.58144382598615951</v>
      </c>
      <c r="C151">
        <v>0.53573001978259616</v>
      </c>
      <c r="E151">
        <f t="shared" si="4"/>
        <v>4.5713806203563356E-2</v>
      </c>
      <c r="O151">
        <f t="shared" si="5"/>
        <v>2.6479623608820755E-4</v>
      </c>
    </row>
    <row r="152" spans="2:15" x14ac:dyDescent="0.25">
      <c r="B152">
        <v>0.5838992108277864</v>
      </c>
      <c r="C152">
        <v>0.53580524576849731</v>
      </c>
      <c r="E152">
        <f t="shared" si="4"/>
        <v>4.809396505928909E-2</v>
      </c>
      <c r="O152">
        <f t="shared" si="5"/>
        <v>2.2854674523281219E-4</v>
      </c>
    </row>
    <row r="153" spans="2:15" x14ac:dyDescent="0.25">
      <c r="B153">
        <v>0.61369198134216096</v>
      </c>
      <c r="C153">
        <v>0.56426369900294404</v>
      </c>
      <c r="E153">
        <f t="shared" si="4"/>
        <v>4.9428282339216922E-2</v>
      </c>
      <c r="O153">
        <f t="shared" si="5"/>
        <v>1.9529830061850947E-4</v>
      </c>
    </row>
    <row r="154" spans="2:15" x14ac:dyDescent="0.25">
      <c r="B154">
        <v>0.60043777873621429</v>
      </c>
      <c r="C154">
        <v>0.55592446217445302</v>
      </c>
      <c r="E154">
        <f t="shared" si="4"/>
        <v>4.4513316561761274E-2</v>
      </c>
      <c r="O154">
        <f t="shared" si="5"/>
        <v>2.5936035634815136E-6</v>
      </c>
    </row>
    <row r="155" spans="2:15" x14ac:dyDescent="0.25">
      <c r="B155">
        <v>0.61401064021047924</v>
      </c>
      <c r="C155">
        <v>0.56648241667516619</v>
      </c>
      <c r="E155">
        <f t="shared" si="4"/>
        <v>4.7528223535313052E-2</v>
      </c>
      <c r="O155">
        <f t="shared" si="5"/>
        <v>2.3092920983495673E-4</v>
      </c>
    </row>
    <row r="156" spans="2:15" x14ac:dyDescent="0.25">
      <c r="B156">
        <v>0.59195140012132275</v>
      </c>
      <c r="C156">
        <v>0.54487257555145996</v>
      </c>
      <c r="E156">
        <f t="shared" si="4"/>
        <v>4.7078824569862787E-2</v>
      </c>
      <c r="O156">
        <f t="shared" si="5"/>
        <v>4.1268587794446402E-5</v>
      </c>
    </row>
    <row r="157" spans="2:15" x14ac:dyDescent="0.25">
      <c r="B157">
        <v>0.61012485446736631</v>
      </c>
      <c r="C157">
        <v>0.56305522685979814</v>
      </c>
      <c r="E157">
        <f t="shared" si="4"/>
        <v>4.7069627607568165E-2</v>
      </c>
      <c r="O157">
        <f t="shared" si="5"/>
        <v>1.3218227199390765E-4</v>
      </c>
    </row>
    <row r="158" spans="2:15" x14ac:dyDescent="0.25">
      <c r="B158">
        <v>0.62130312467483539</v>
      </c>
      <c r="C158">
        <v>0.56722178687749991</v>
      </c>
      <c r="E158">
        <f t="shared" si="4"/>
        <v>5.4081337797335483E-2</v>
      </c>
      <c r="O158">
        <f t="shared" si="5"/>
        <v>3.668778729748242E-4</v>
      </c>
    </row>
    <row r="159" spans="2:15" x14ac:dyDescent="0.25">
      <c r="B159">
        <v>0.61206232384403658</v>
      </c>
      <c r="C159">
        <v>0.5591587583486759</v>
      </c>
      <c r="E159">
        <f t="shared" si="4"/>
        <v>5.2903565495360683E-2</v>
      </c>
      <c r="O159">
        <f t="shared" si="5"/>
        <v>1.1047590921100208E-4</v>
      </c>
    </row>
    <row r="160" spans="2:15" x14ac:dyDescent="0.25">
      <c r="B160">
        <v>0.61475082237454859</v>
      </c>
      <c r="C160">
        <v>0.56603597901012004</v>
      </c>
      <c r="E160">
        <f t="shared" si="4"/>
        <v>4.8714843364428551E-2</v>
      </c>
      <c r="O160">
        <f t="shared" si="5"/>
        <v>2.365438779802699E-4</v>
      </c>
    </row>
    <row r="161" spans="2:15" x14ac:dyDescent="0.25">
      <c r="B161">
        <v>0.60642328286913316</v>
      </c>
      <c r="C161">
        <v>0.54773631086177021</v>
      </c>
      <c r="E161">
        <f t="shared" si="4"/>
        <v>5.8686972007362948E-2</v>
      </c>
      <c r="O161">
        <f t="shared" si="5"/>
        <v>-1.4540315662634527E-5</v>
      </c>
    </row>
    <row r="162" spans="2:15" x14ac:dyDescent="0.25">
      <c r="B162">
        <v>0.59973477417723187</v>
      </c>
      <c r="C162">
        <v>0.54742366400418763</v>
      </c>
      <c r="E162">
        <f t="shared" si="4"/>
        <v>5.231111017304424E-2</v>
      </c>
      <c r="O162">
        <f t="shared" si="5"/>
        <v>6.8331083421645027E-7</v>
      </c>
    </row>
    <row r="163" spans="2:15" x14ac:dyDescent="0.25">
      <c r="B163">
        <v>0.58861592769575044</v>
      </c>
      <c r="C163">
        <v>0.54110191857754042</v>
      </c>
      <c r="E163">
        <f t="shared" si="4"/>
        <v>4.7514009118210021E-2</v>
      </c>
      <c r="O163">
        <f t="shared" si="5"/>
        <v>1.0129640228237995E-4</v>
      </c>
    </row>
    <row r="164" spans="2:15" x14ac:dyDescent="0.25">
      <c r="B164">
        <v>0.61295300058283597</v>
      </c>
      <c r="C164">
        <v>0.56075399012383387</v>
      </c>
      <c r="E164">
        <f t="shared" si="4"/>
        <v>5.2199010459002104E-2</v>
      </c>
      <c r="O164">
        <f t="shared" si="5"/>
        <v>1.3929644034183202E-4</v>
      </c>
    </row>
    <row r="165" spans="2:15" x14ac:dyDescent="0.25">
      <c r="B165">
        <v>0.59361859014955309</v>
      </c>
      <c r="C165">
        <v>0.54499204148581393</v>
      </c>
      <c r="E165">
        <f t="shared" si="4"/>
        <v>4.8626548663739166E-2</v>
      </c>
      <c r="O165">
        <f t="shared" si="5"/>
        <v>3.195783579305663E-5</v>
      </c>
    </row>
    <row r="166" spans="2:15" x14ac:dyDescent="0.25">
      <c r="B166">
        <v>0.58794392862177636</v>
      </c>
      <c r="C166">
        <v>0.53619413971294916</v>
      </c>
      <c r="E166">
        <f t="shared" si="4"/>
        <v>5.1749788908827199E-2</v>
      </c>
      <c r="O166">
        <f t="shared" si="5"/>
        <v>1.6644443705846832E-4</v>
      </c>
    </row>
    <row r="167" spans="2:15" x14ac:dyDescent="0.25">
      <c r="B167">
        <v>0.58532984795743082</v>
      </c>
      <c r="C167">
        <v>0.53497006359143684</v>
      </c>
      <c r="E167">
        <f t="shared" si="4"/>
        <v>5.0359784365993976E-2</v>
      </c>
      <c r="O167">
        <f t="shared" si="5"/>
        <v>2.2049145230376813E-4</v>
      </c>
    </row>
    <row r="168" spans="2:15" x14ac:dyDescent="0.25">
      <c r="B168">
        <v>0.60332066515741867</v>
      </c>
      <c r="C168">
        <v>0.55089572008955012</v>
      </c>
      <c r="E168">
        <f t="shared" si="4"/>
        <v>5.2424945067868545E-2</v>
      </c>
      <c r="O168">
        <f t="shared" si="5"/>
        <v>2.9743864921688937E-6</v>
      </c>
    </row>
    <row r="169" spans="2:15" x14ac:dyDescent="0.25">
      <c r="B169">
        <v>0.59848654130991297</v>
      </c>
      <c r="C169">
        <v>0.55152893852707086</v>
      </c>
      <c r="E169">
        <f t="shared" si="4"/>
        <v>4.6957602782842112E-2</v>
      </c>
      <c r="O169">
        <f t="shared" si="5"/>
        <v>-2.3139853004041531E-6</v>
      </c>
    </row>
    <row r="170" spans="2:15" x14ac:dyDescent="0.25">
      <c r="B170">
        <v>0.60633111531316619</v>
      </c>
      <c r="C170">
        <v>0.54867338997794957</v>
      </c>
      <c r="E170">
        <f t="shared" si="4"/>
        <v>5.7657725335216625E-2</v>
      </c>
      <c r="O170">
        <f t="shared" si="5"/>
        <v>-8.3989210252035527E-6</v>
      </c>
    </row>
    <row r="171" spans="2:15" x14ac:dyDescent="0.25">
      <c r="B171">
        <v>0.59111486610961206</v>
      </c>
      <c r="C171">
        <v>0.5418634826284825</v>
      </c>
      <c r="E171">
        <f t="shared" si="4"/>
        <v>4.9251383481129563E-2</v>
      </c>
      <c r="O171">
        <f t="shared" si="5"/>
        <v>7.2294046247400613E-5</v>
      </c>
    </row>
    <row r="172" spans="2:15" x14ac:dyDescent="0.25">
      <c r="B172">
        <v>0.59225385294560706</v>
      </c>
      <c r="C172">
        <v>0.5463190896432859</v>
      </c>
      <c r="E172">
        <f t="shared" si="4"/>
        <v>4.5934763302321158E-2</v>
      </c>
      <c r="O172">
        <f t="shared" si="5"/>
        <v>2.8512872917145611E-5</v>
      </c>
    </row>
    <row r="173" spans="2:15" x14ac:dyDescent="0.25">
      <c r="B173">
        <v>0.59627576023101558</v>
      </c>
      <c r="C173">
        <v>0.54387704894372402</v>
      </c>
      <c r="E173">
        <f t="shared" si="4"/>
        <v>5.2398711287291566E-2</v>
      </c>
      <c r="O173">
        <f t="shared" si="5"/>
        <v>2.2803337827328183E-5</v>
      </c>
    </row>
    <row r="174" spans="2:15" x14ac:dyDescent="0.25">
      <c r="B174">
        <v>0.59314023190201814</v>
      </c>
      <c r="C174">
        <v>0.54286500183129549</v>
      </c>
      <c r="E174">
        <f t="shared" si="4"/>
        <v>5.0275230070722654E-2</v>
      </c>
      <c r="O174">
        <f t="shared" si="5"/>
        <v>4.8944432816838302E-5</v>
      </c>
    </row>
    <row r="175" spans="2:15" x14ac:dyDescent="0.25">
      <c r="B175">
        <v>0.61770335235313245</v>
      </c>
      <c r="C175">
        <v>0.57209842588479787</v>
      </c>
      <c r="E175">
        <f t="shared" si="4"/>
        <v>4.5604926468334583E-2</v>
      </c>
      <c r="O175">
        <f t="shared" si="5"/>
        <v>3.9121621988815912E-4</v>
      </c>
    </row>
    <row r="176" spans="2:15" x14ac:dyDescent="0.25">
      <c r="B176">
        <v>0.59747031167942222</v>
      </c>
      <c r="C176">
        <v>0.5493681367278902</v>
      </c>
      <c r="E176">
        <f t="shared" si="4"/>
        <v>4.8102174951532017E-2</v>
      </c>
      <c r="O176">
        <f t="shared" si="5"/>
        <v>1.5984171396583225E-6</v>
      </c>
    </row>
    <row r="177" spans="2:15" x14ac:dyDescent="0.25">
      <c r="B177">
        <v>0.5863377995487089</v>
      </c>
      <c r="C177">
        <v>0.53668899027446271</v>
      </c>
      <c r="E177">
        <f t="shared" si="4"/>
        <v>4.9648809274246197E-2</v>
      </c>
      <c r="O177">
        <f t="shared" si="5"/>
        <v>1.8185768307937608E-4</v>
      </c>
    </row>
    <row r="178" spans="2:15" x14ac:dyDescent="0.25">
      <c r="B178">
        <v>0.6004633615507271</v>
      </c>
      <c r="C178">
        <v>0.54879899390054143</v>
      </c>
      <c r="E178">
        <f t="shared" si="4"/>
        <v>5.1664367650185672E-2</v>
      </c>
      <c r="O178">
        <f t="shared" si="5"/>
        <v>-5.5650004867787968E-7</v>
      </c>
    </row>
    <row r="179" spans="2:15" x14ac:dyDescent="0.25">
      <c r="B179">
        <v>0.603585768776562</v>
      </c>
      <c r="C179">
        <v>0.54830235114854919</v>
      </c>
      <c r="E179">
        <f t="shared" si="4"/>
        <v>5.528341762801281E-2</v>
      </c>
      <c r="O179">
        <f t="shared" si="5"/>
        <v>-6.0873762450988441E-6</v>
      </c>
    </row>
    <row r="180" spans="2:15" x14ac:dyDescent="0.25">
      <c r="B180">
        <v>0.57628823147276864</v>
      </c>
      <c r="C180">
        <v>0.52320819888778625</v>
      </c>
      <c r="E180">
        <f t="shared" si="4"/>
        <v>5.3080032584982395E-2</v>
      </c>
      <c r="O180">
        <f t="shared" si="5"/>
        <v>6.3528098640043258E-4</v>
      </c>
    </row>
    <row r="181" spans="2:15" x14ac:dyDescent="0.25">
      <c r="B181">
        <v>0.59151842675986654</v>
      </c>
      <c r="C181">
        <v>0.54019988554897469</v>
      </c>
      <c r="E181">
        <f t="shared" si="4"/>
        <v>5.1318541210891855E-2</v>
      </c>
      <c r="O181">
        <f t="shared" si="5"/>
        <v>8.3120388478061599E-5</v>
      </c>
    </row>
    <row r="182" spans="2:15" x14ac:dyDescent="0.25">
      <c r="B182">
        <v>0.60657110631255895</v>
      </c>
      <c r="C182">
        <v>0.55874313031174094</v>
      </c>
      <c r="E182">
        <f t="shared" si="4"/>
        <v>4.7827976000818007E-2</v>
      </c>
      <c r="O182">
        <f t="shared" si="5"/>
        <v>5.7452038783006312E-5</v>
      </c>
    </row>
    <row r="183" spans="2:15" x14ac:dyDescent="0.25">
      <c r="B183">
        <v>0.60279217704231292</v>
      </c>
      <c r="C183">
        <v>0.55373483389753519</v>
      </c>
      <c r="E183">
        <f t="shared" si="4"/>
        <v>4.9057343144777721E-2</v>
      </c>
      <c r="O183">
        <f t="shared" si="5"/>
        <v>1.0428317465549797E-5</v>
      </c>
    </row>
    <row r="184" spans="2:15" x14ac:dyDescent="0.25">
      <c r="B184">
        <v>0.60110771313579325</v>
      </c>
      <c r="C184">
        <v>0.54256519692242433</v>
      </c>
      <c r="E184">
        <f t="shared" si="4"/>
        <v>5.8542516213368923E-2</v>
      </c>
      <c r="O184">
        <f t="shared" si="5"/>
        <v>-8.2356290310668905E-6</v>
      </c>
    </row>
    <row r="185" spans="2:15" x14ac:dyDescent="0.25">
      <c r="B185">
        <v>0.5921758099357507</v>
      </c>
      <c r="C185">
        <v>0.53906344143639995</v>
      </c>
      <c r="E185">
        <f t="shared" si="4"/>
        <v>5.3112368499350748E-2</v>
      </c>
      <c r="O185">
        <f t="shared" si="5"/>
        <v>8.5569712850400257E-5</v>
      </c>
    </row>
    <row r="186" spans="2:15" x14ac:dyDescent="0.25">
      <c r="B186">
        <v>0.57966924089306193</v>
      </c>
      <c r="C186">
        <v>0.53172886202129288</v>
      </c>
      <c r="E186">
        <f t="shared" si="4"/>
        <v>4.7940378871769052E-2</v>
      </c>
      <c r="O186">
        <f t="shared" si="5"/>
        <v>3.7146610485472227E-4</v>
      </c>
    </row>
    <row r="187" spans="2:15" x14ac:dyDescent="0.25">
      <c r="B187">
        <v>0.61568700982293945</v>
      </c>
      <c r="C187">
        <v>0.56778418453651436</v>
      </c>
      <c r="E187">
        <f t="shared" si="4"/>
        <v>4.7902825286425088E-2</v>
      </c>
      <c r="O187">
        <f t="shared" si="5"/>
        <v>2.7898067751726822E-4</v>
      </c>
    </row>
    <row r="188" spans="2:15" x14ac:dyDescent="0.25">
      <c r="B188">
        <v>0.60717620847787357</v>
      </c>
      <c r="C188">
        <v>0.55780308564050762</v>
      </c>
      <c r="E188">
        <f t="shared" si="4"/>
        <v>4.9373122837365946E-2</v>
      </c>
      <c r="O188">
        <f t="shared" si="5"/>
        <v>5.5996569326984168E-5</v>
      </c>
    </row>
    <row r="189" spans="2:15" x14ac:dyDescent="0.25">
      <c r="B189">
        <v>0.61986885047219453</v>
      </c>
      <c r="C189">
        <v>0.57048109750485065</v>
      </c>
      <c r="E189">
        <f t="shared" si="4"/>
        <v>4.9387752967343879E-2</v>
      </c>
      <c r="O189">
        <f t="shared" si="5"/>
        <v>4.0693586383031374E-4</v>
      </c>
    </row>
    <row r="190" spans="2:15" x14ac:dyDescent="0.25">
      <c r="B190">
        <v>0.6159403322732715</v>
      </c>
      <c r="C190">
        <v>0.56742437039073723</v>
      </c>
      <c r="E190">
        <f t="shared" si="4"/>
        <v>4.8515961882534264E-2</v>
      </c>
      <c r="O190">
        <f t="shared" si="5"/>
        <v>2.7775025368090463E-4</v>
      </c>
    </row>
    <row r="191" spans="2:15" x14ac:dyDescent="0.25">
      <c r="B191">
        <v>0.60938764667857692</v>
      </c>
      <c r="C191">
        <v>0.557160335317199</v>
      </c>
      <c r="E191">
        <f t="shared" si="4"/>
        <v>5.2227311361377926E-2</v>
      </c>
      <c r="O191">
        <f t="shared" si="5"/>
        <v>6.7218698057999932E-5</v>
      </c>
    </row>
    <row r="192" spans="2:15" x14ac:dyDescent="0.25">
      <c r="B192">
        <v>0.61236415689539914</v>
      </c>
      <c r="C192">
        <v>0.5622802576652014</v>
      </c>
      <c r="E192">
        <f t="shared" si="4"/>
        <v>5.0083899230197737E-2</v>
      </c>
      <c r="O192">
        <f t="shared" si="5"/>
        <v>1.5183503248847771E-4</v>
      </c>
    </row>
    <row r="193" spans="2:15" x14ac:dyDescent="0.25">
      <c r="B193">
        <v>0.59052501305995198</v>
      </c>
      <c r="C193">
        <v>0.54149525979803681</v>
      </c>
      <c r="E193">
        <f t="shared" si="4"/>
        <v>4.9029753261915165E-2</v>
      </c>
      <c r="O193">
        <f t="shared" si="5"/>
        <v>8.058230234210286E-5</v>
      </c>
    </row>
    <row r="194" spans="2:15" x14ac:dyDescent="0.25">
      <c r="B194">
        <v>0.60014807954348859</v>
      </c>
      <c r="C194">
        <v>0.55419933480522143</v>
      </c>
      <c r="E194">
        <f t="shared" si="4"/>
        <v>4.5948744738267155E-2</v>
      </c>
      <c r="O194">
        <f t="shared" si="5"/>
        <v>6.2183558091301684E-7</v>
      </c>
    </row>
    <row r="195" spans="2:15" x14ac:dyDescent="0.25">
      <c r="B195">
        <v>0.59461762035592092</v>
      </c>
      <c r="C195">
        <v>0.54682049418896217</v>
      </c>
      <c r="E195">
        <f t="shared" si="4"/>
        <v>4.7797126166958748E-2</v>
      </c>
      <c r="O195">
        <f t="shared" si="5"/>
        <v>1.7113307355561341E-5</v>
      </c>
    </row>
    <row r="196" spans="2:15" x14ac:dyDescent="0.25">
      <c r="B196">
        <v>0.59905950395031671</v>
      </c>
      <c r="C196">
        <v>0.54428345411205914</v>
      </c>
      <c r="E196">
        <f t="shared" ref="E196:E259" si="6">B196-C196</f>
        <v>5.4776049838257568E-2</v>
      </c>
      <c r="O196">
        <f t="shared" si="5"/>
        <v>5.3763888254415645E-6</v>
      </c>
    </row>
    <row r="197" spans="2:15" x14ac:dyDescent="0.25">
      <c r="B197">
        <v>0.59970703674121806</v>
      </c>
      <c r="C197">
        <v>0.5576811709170606</v>
      </c>
      <c r="E197">
        <f t="shared" si="6"/>
        <v>4.202586582415746E-2</v>
      </c>
      <c r="O197">
        <f t="shared" ref="O197:O260" si="7">(B197-0.6)*(C197-0.55)</f>
        <v>-2.2503008631229669E-6</v>
      </c>
    </row>
    <row r="198" spans="2:15" x14ac:dyDescent="0.25">
      <c r="B198">
        <v>0.58335157535315696</v>
      </c>
      <c r="C198">
        <v>0.53715423691272279</v>
      </c>
      <c r="E198">
        <f t="shared" si="6"/>
        <v>4.6197338440434166E-2</v>
      </c>
      <c r="O198">
        <f t="shared" si="7"/>
        <v>2.1386171878973284E-4</v>
      </c>
    </row>
    <row r="199" spans="2:15" x14ac:dyDescent="0.25">
      <c r="B199">
        <v>0.60042223886089841</v>
      </c>
      <c r="C199">
        <v>0.55099716294599144</v>
      </c>
      <c r="E199">
        <f t="shared" si="6"/>
        <v>4.9425075914906968E-2</v>
      </c>
      <c r="O199">
        <f t="shared" si="7"/>
        <v>4.2104094644552547E-7</v>
      </c>
    </row>
    <row r="200" spans="2:15" x14ac:dyDescent="0.25">
      <c r="B200">
        <v>0.61197882477159515</v>
      </c>
      <c r="C200">
        <v>0.56221101770453952</v>
      </c>
      <c r="E200">
        <f t="shared" si="6"/>
        <v>4.9767807067055636E-2</v>
      </c>
      <c r="O200">
        <f t="shared" si="7"/>
        <v>1.462736413655247E-4</v>
      </c>
    </row>
    <row r="201" spans="2:15" x14ac:dyDescent="0.25">
      <c r="B201">
        <v>0.6164656478872742</v>
      </c>
      <c r="C201">
        <v>0.5657561180383216</v>
      </c>
      <c r="E201">
        <f t="shared" si="6"/>
        <v>5.0709529848952606E-2</v>
      </c>
      <c r="O201">
        <f t="shared" si="7"/>
        <v>2.5943469168933261E-4</v>
      </c>
    </row>
    <row r="202" spans="2:15" x14ac:dyDescent="0.25">
      <c r="B202">
        <v>0.59296798242553317</v>
      </c>
      <c r="C202">
        <v>0.54267354176062588</v>
      </c>
      <c r="E202">
        <f t="shared" si="6"/>
        <v>5.0294440664907292E-2</v>
      </c>
      <c r="O202">
        <f t="shared" si="7"/>
        <v>5.1519783097876298E-5</v>
      </c>
    </row>
    <row r="203" spans="2:15" x14ac:dyDescent="0.25">
      <c r="B203">
        <v>0.60950666656757047</v>
      </c>
      <c r="C203">
        <v>0.55543110745635871</v>
      </c>
      <c r="E203">
        <f t="shared" si="6"/>
        <v>5.4075559111211757E-2</v>
      </c>
      <c r="O203">
        <f t="shared" si="7"/>
        <v>5.1631727680247697E-5</v>
      </c>
    </row>
    <row r="204" spans="2:15" x14ac:dyDescent="0.25">
      <c r="B204">
        <v>0.6087424298884051</v>
      </c>
      <c r="C204">
        <v>0.55579937845097538</v>
      </c>
      <c r="E204">
        <f t="shared" si="6"/>
        <v>5.2943051437429722E-2</v>
      </c>
      <c r="O204">
        <f t="shared" si="7"/>
        <v>5.0700659503979367E-5</v>
      </c>
    </row>
    <row r="205" spans="2:15" x14ac:dyDescent="0.25">
      <c r="B205">
        <v>0.58620007809926267</v>
      </c>
      <c r="C205">
        <v>0.53980955691302024</v>
      </c>
      <c r="E205">
        <f t="shared" si="6"/>
        <v>4.6390521186242428E-2</v>
      </c>
      <c r="O205">
        <f t="shared" si="7"/>
        <v>1.4062731873422976E-4</v>
      </c>
    </row>
    <row r="206" spans="2:15" x14ac:dyDescent="0.25">
      <c r="B206">
        <v>0.58127594378458858</v>
      </c>
      <c r="C206">
        <v>0.52915161980454972</v>
      </c>
      <c r="E206">
        <f t="shared" si="6"/>
        <v>5.2124323980038856E-2</v>
      </c>
      <c r="O206">
        <f t="shared" si="7"/>
        <v>3.9036624277988155E-4</v>
      </c>
    </row>
    <row r="207" spans="2:15" x14ac:dyDescent="0.25">
      <c r="B207">
        <v>0.606350857960545</v>
      </c>
      <c r="C207">
        <v>0.55972995782606871</v>
      </c>
      <c r="E207">
        <f t="shared" si="6"/>
        <v>4.6620900134476284E-2</v>
      </c>
      <c r="O207">
        <f t="shared" si="7"/>
        <v>6.179358011545552E-5</v>
      </c>
    </row>
    <row r="208" spans="2:15" x14ac:dyDescent="0.25">
      <c r="B208">
        <v>0.61234780593721694</v>
      </c>
      <c r="C208">
        <v>0.56601307829051994</v>
      </c>
      <c r="E208">
        <f t="shared" si="6"/>
        <v>4.6334727646696994E-2</v>
      </c>
      <c r="O208">
        <f t="shared" si="7"/>
        <v>1.9772638318880164E-4</v>
      </c>
    </row>
    <row r="209" spans="2:15" x14ac:dyDescent="0.25">
      <c r="B209">
        <v>0.57812202821979308</v>
      </c>
      <c r="C209">
        <v>0.53281886154165692</v>
      </c>
      <c r="E209">
        <f t="shared" si="6"/>
        <v>4.5303166678136164E-2</v>
      </c>
      <c r="O209">
        <f t="shared" si="7"/>
        <v>3.7588846234345834E-4</v>
      </c>
    </row>
    <row r="210" spans="2:15" x14ac:dyDescent="0.25">
      <c r="B210">
        <v>0.58600555942726229</v>
      </c>
      <c r="C210">
        <v>0.53734074565139767</v>
      </c>
      <c r="E210">
        <f t="shared" si="6"/>
        <v>4.8664813775864624E-2</v>
      </c>
      <c r="O210">
        <f t="shared" si="7"/>
        <v>1.7715918267668712E-4</v>
      </c>
    </row>
    <row r="211" spans="2:15" x14ac:dyDescent="0.25">
      <c r="B211">
        <v>0.61171494057907294</v>
      </c>
      <c r="C211">
        <v>0.56496281058810471</v>
      </c>
      <c r="E211">
        <f t="shared" si="6"/>
        <v>4.6752129990968228E-2</v>
      </c>
      <c r="O211">
        <f t="shared" si="7"/>
        <v>1.7528843693556998E-4</v>
      </c>
    </row>
    <row r="212" spans="2:15" x14ac:dyDescent="0.25">
      <c r="B212">
        <v>0.59374263757860435</v>
      </c>
      <c r="C212">
        <v>0.54090773736853637</v>
      </c>
      <c r="E212">
        <f t="shared" si="6"/>
        <v>5.2834900210067981E-2</v>
      </c>
      <c r="O212">
        <f t="shared" si="7"/>
        <v>5.689358251558055E-5</v>
      </c>
    </row>
    <row r="213" spans="2:15" x14ac:dyDescent="0.25">
      <c r="B213">
        <v>0.59408567054026618</v>
      </c>
      <c r="C213">
        <v>0.54023685947635658</v>
      </c>
      <c r="E213">
        <f t="shared" si="6"/>
        <v>5.3848811063909596E-2</v>
      </c>
      <c r="O213">
        <f t="shared" si="7"/>
        <v>5.7742429618505448E-5</v>
      </c>
    </row>
    <row r="214" spans="2:15" x14ac:dyDescent="0.25">
      <c r="B214">
        <v>0.59637837843907637</v>
      </c>
      <c r="C214">
        <v>0.54565848886153789</v>
      </c>
      <c r="E214">
        <f t="shared" si="6"/>
        <v>5.0719889577538479E-2</v>
      </c>
      <c r="O214">
        <f t="shared" si="7"/>
        <v>1.5723310346044509E-5</v>
      </c>
    </row>
    <row r="215" spans="2:15" x14ac:dyDescent="0.25">
      <c r="B215">
        <v>0.61112679885917343</v>
      </c>
      <c r="C215">
        <v>0.56174694248175794</v>
      </c>
      <c r="E215">
        <f t="shared" si="6"/>
        <v>4.9379856377415488E-2</v>
      </c>
      <c r="O215">
        <f t="shared" si="7"/>
        <v>1.3070586620479984E-4</v>
      </c>
    </row>
    <row r="216" spans="2:15" x14ac:dyDescent="0.25">
      <c r="B216">
        <v>0.61009469971485564</v>
      </c>
      <c r="C216">
        <v>0.55954538639091855</v>
      </c>
      <c r="E216">
        <f t="shared" si="6"/>
        <v>5.0549313323937084E-2</v>
      </c>
      <c r="O216">
        <f t="shared" si="7"/>
        <v>9.6357809278592164E-5</v>
      </c>
    </row>
    <row r="217" spans="2:15" x14ac:dyDescent="0.25">
      <c r="B217">
        <v>0.59918993646318475</v>
      </c>
      <c r="C217">
        <v>0.55580451335705205</v>
      </c>
      <c r="E217">
        <f t="shared" si="6"/>
        <v>4.3385423106132692E-2</v>
      </c>
      <c r="O217">
        <f t="shared" si="7"/>
        <v>-4.7020246195048008E-6</v>
      </c>
    </row>
    <row r="218" spans="2:15" x14ac:dyDescent="0.25">
      <c r="B218">
        <v>0.6024814528249981</v>
      </c>
      <c r="C218">
        <v>0.55071265263912716</v>
      </c>
      <c r="E218">
        <f t="shared" si="6"/>
        <v>5.1768800185870933E-2</v>
      </c>
      <c r="O218">
        <f t="shared" si="7"/>
        <v>1.768413904604359E-6</v>
      </c>
    </row>
    <row r="219" spans="2:15" x14ac:dyDescent="0.25">
      <c r="B219">
        <v>0.61739716328888528</v>
      </c>
      <c r="C219">
        <v>0.56551876967469572</v>
      </c>
      <c r="E219">
        <f t="shared" si="6"/>
        <v>5.1878393614189555E-2</v>
      </c>
      <c r="O219">
        <f t="shared" si="7"/>
        <v>2.6998257007328203E-4</v>
      </c>
    </row>
    <row r="220" spans="2:15" x14ac:dyDescent="0.25">
      <c r="B220">
        <v>0.60086220894705322</v>
      </c>
      <c r="C220">
        <v>0.54583409099762303</v>
      </c>
      <c r="E220">
        <f t="shared" si="6"/>
        <v>5.5028117949430189E-2</v>
      </c>
      <c r="O220">
        <f t="shared" si="7"/>
        <v>-3.5918840144591148E-6</v>
      </c>
    </row>
    <row r="221" spans="2:15" x14ac:dyDescent="0.25">
      <c r="B221">
        <v>0.59898702397126602</v>
      </c>
      <c r="C221">
        <v>0.54952743120542347</v>
      </c>
      <c r="E221">
        <f t="shared" si="6"/>
        <v>4.9459592765842553E-2</v>
      </c>
      <c r="O221">
        <f t="shared" si="7"/>
        <v>4.7870086083377552E-7</v>
      </c>
    </row>
    <row r="222" spans="2:15" x14ac:dyDescent="0.25">
      <c r="B222">
        <v>0.58169060897728109</v>
      </c>
      <c r="C222">
        <v>0.53207853233584634</v>
      </c>
      <c r="E222">
        <f t="shared" si="6"/>
        <v>4.9612076641434744E-2</v>
      </c>
      <c r="O222">
        <f t="shared" si="7"/>
        <v>3.2813115916400268E-4</v>
      </c>
    </row>
    <row r="223" spans="2:15" x14ac:dyDescent="0.25">
      <c r="B223">
        <v>0.5719659019512453</v>
      </c>
      <c r="C223">
        <v>0.52267965772425107</v>
      </c>
      <c r="E223">
        <f t="shared" si="6"/>
        <v>4.9286244226994236E-2</v>
      </c>
      <c r="O223">
        <f t="shared" si="7"/>
        <v>7.6590115408388425E-4</v>
      </c>
    </row>
    <row r="224" spans="2:15" x14ac:dyDescent="0.25">
      <c r="B224">
        <v>0.61110379049671748</v>
      </c>
      <c r="C224">
        <v>0.56266098072080784</v>
      </c>
      <c r="E224">
        <f t="shared" si="6"/>
        <v>4.8442809775909645E-2</v>
      </c>
      <c r="O224">
        <f t="shared" si="7"/>
        <v>1.4058487740682907E-4</v>
      </c>
    </row>
    <row r="225" spans="2:15" x14ac:dyDescent="0.25">
      <c r="B225">
        <v>0.6022385947608655</v>
      </c>
      <c r="C225">
        <v>0.55606743711053519</v>
      </c>
      <c r="E225">
        <f t="shared" si="6"/>
        <v>4.6171157650330308E-2</v>
      </c>
      <c r="O225">
        <f t="shared" si="7"/>
        <v>1.3582532927525004E-5</v>
      </c>
    </row>
    <row r="226" spans="2:15" x14ac:dyDescent="0.25">
      <c r="B226">
        <v>0.60239963877053382</v>
      </c>
      <c r="C226">
        <v>0.54637833210399789</v>
      </c>
      <c r="E226">
        <f t="shared" si="6"/>
        <v>5.602130666653593E-2</v>
      </c>
      <c r="O226">
        <f t="shared" si="7"/>
        <v>-8.6906946972444963E-6</v>
      </c>
    </row>
    <row r="227" spans="2:15" x14ac:dyDescent="0.25">
      <c r="B227">
        <v>0.60244219966928103</v>
      </c>
      <c r="C227">
        <v>0.55426986306408776</v>
      </c>
      <c r="E227">
        <f t="shared" si="6"/>
        <v>4.8172336605193267E-2</v>
      </c>
      <c r="O227">
        <f t="shared" si="7"/>
        <v>1.0427858162990414E-5</v>
      </c>
    </row>
    <row r="228" spans="2:15" x14ac:dyDescent="0.25">
      <c r="B228">
        <v>0.59203394029933021</v>
      </c>
      <c r="C228">
        <v>0.54105844856169927</v>
      </c>
      <c r="E228">
        <f t="shared" si="6"/>
        <v>5.097549173763094E-2</v>
      </c>
      <c r="O228">
        <f t="shared" si="7"/>
        <v>7.1228932574113639E-5</v>
      </c>
    </row>
    <row r="229" spans="2:15" x14ac:dyDescent="0.25">
      <c r="B229">
        <v>0.59656231228931444</v>
      </c>
      <c r="C229">
        <v>0.55151385485092408</v>
      </c>
      <c r="E229">
        <f t="shared" si="6"/>
        <v>4.5048457438390366E-2</v>
      </c>
      <c r="O229">
        <f t="shared" si="7"/>
        <v>-5.2041602167832333E-6</v>
      </c>
    </row>
    <row r="230" spans="2:15" x14ac:dyDescent="0.25">
      <c r="B230">
        <v>0.60371122491901308</v>
      </c>
      <c r="C230">
        <v>0.55233407769298815</v>
      </c>
      <c r="E230">
        <f t="shared" si="6"/>
        <v>5.1377147226024933E-2</v>
      </c>
      <c r="O230">
        <f t="shared" si="7"/>
        <v>8.6622872971300518E-6</v>
      </c>
    </row>
    <row r="231" spans="2:15" x14ac:dyDescent="0.25">
      <c r="B231">
        <v>0.58577713812442345</v>
      </c>
      <c r="C231">
        <v>0.53688677498827164</v>
      </c>
      <c r="E231">
        <f t="shared" si="6"/>
        <v>4.8890363136151804E-2</v>
      </c>
      <c r="O231">
        <f t="shared" si="7"/>
        <v>1.8650758808516852E-4</v>
      </c>
    </row>
    <row r="232" spans="2:15" x14ac:dyDescent="0.25">
      <c r="B232">
        <v>0.60354711726100663</v>
      </c>
      <c r="C232">
        <v>0.54723094331845312</v>
      </c>
      <c r="E232">
        <f t="shared" si="6"/>
        <v>5.6316173942553505E-2</v>
      </c>
      <c r="O232">
        <f t="shared" si="7"/>
        <v>-9.8221687518208787E-6</v>
      </c>
    </row>
    <row r="233" spans="2:15" x14ac:dyDescent="0.25">
      <c r="B233">
        <v>0.60025305337277102</v>
      </c>
      <c r="C233">
        <v>0.54608453679902558</v>
      </c>
      <c r="E233">
        <f t="shared" si="6"/>
        <v>5.416851657374544E-2</v>
      </c>
      <c r="O233">
        <f t="shared" si="7"/>
        <v>-9.9082116896747873E-7</v>
      </c>
    </row>
    <row r="234" spans="2:15" x14ac:dyDescent="0.25">
      <c r="B234">
        <v>0.59693460458666625</v>
      </c>
      <c r="C234">
        <v>0.54579538549281403</v>
      </c>
      <c r="E234">
        <f t="shared" si="6"/>
        <v>5.1139219093852217E-2</v>
      </c>
      <c r="O234">
        <f t="shared" si="7"/>
        <v>1.2888806025164447E-5</v>
      </c>
    </row>
    <row r="235" spans="2:15" x14ac:dyDescent="0.25">
      <c r="B235">
        <v>0.57438139299915536</v>
      </c>
      <c r="C235">
        <v>0.52152571817359838</v>
      </c>
      <c r="E235">
        <f t="shared" si="6"/>
        <v>5.2855674825556975E-2</v>
      </c>
      <c r="O235">
        <f t="shared" si="7"/>
        <v>7.2947143574187627E-4</v>
      </c>
    </row>
    <row r="236" spans="2:15" x14ac:dyDescent="0.25">
      <c r="B236">
        <v>0.58834036643113208</v>
      </c>
      <c r="C236">
        <v>0.53910378058927133</v>
      </c>
      <c r="E236">
        <f t="shared" si="6"/>
        <v>4.9236585841860747E-2</v>
      </c>
      <c r="O236">
        <f t="shared" si="7"/>
        <v>1.2704592561508252E-4</v>
      </c>
    </row>
    <row r="237" spans="2:15" x14ac:dyDescent="0.25">
      <c r="B237">
        <v>0.61455906270935079</v>
      </c>
      <c r="C237">
        <v>0.56542004783693323</v>
      </c>
      <c r="E237">
        <f t="shared" si="6"/>
        <v>4.9139014872417563E-2</v>
      </c>
      <c r="O237">
        <f t="shared" si="7"/>
        <v>2.2450144343909954E-4</v>
      </c>
    </row>
    <row r="238" spans="2:15" x14ac:dyDescent="0.25">
      <c r="B238">
        <v>0.58628432407971154</v>
      </c>
      <c r="C238">
        <v>0.53618477669334996</v>
      </c>
      <c r="E238">
        <f t="shared" si="6"/>
        <v>5.0099547386361576E-2</v>
      </c>
      <c r="O238">
        <f t="shared" si="7"/>
        <v>1.8948512564042816E-4</v>
      </c>
    </row>
    <row r="239" spans="2:15" x14ac:dyDescent="0.25">
      <c r="B239">
        <v>0.60203524630074878</v>
      </c>
      <c r="C239">
        <v>0.54950005954619652</v>
      </c>
      <c r="E239">
        <f t="shared" si="6"/>
        <v>5.2535186754552265E-2</v>
      </c>
      <c r="O239">
        <f t="shared" si="7"/>
        <v>-1.0175019591983069E-6</v>
      </c>
    </row>
    <row r="240" spans="2:15" x14ac:dyDescent="0.25">
      <c r="B240">
        <v>0.61226156455719238</v>
      </c>
      <c r="C240">
        <v>0.56127996652316592</v>
      </c>
      <c r="E240">
        <f t="shared" si="6"/>
        <v>5.0981598034026465E-2</v>
      </c>
      <c r="O240">
        <f t="shared" si="7"/>
        <v>1.3831003772676753E-4</v>
      </c>
    </row>
    <row r="241" spans="2:15" x14ac:dyDescent="0.25">
      <c r="B241">
        <v>0.61499582786596874</v>
      </c>
      <c r="C241">
        <v>0.5600930167892747</v>
      </c>
      <c r="E241">
        <f t="shared" si="6"/>
        <v>5.4902811076694036E-2</v>
      </c>
      <c r="O241">
        <f t="shared" si="7"/>
        <v>1.513531424202954E-4</v>
      </c>
    </row>
    <row r="242" spans="2:15" x14ac:dyDescent="0.25">
      <c r="B242">
        <v>0.62313552073471445</v>
      </c>
      <c r="C242">
        <v>0.57545337992592283</v>
      </c>
      <c r="E242">
        <f t="shared" si="6"/>
        <v>4.7682140808791629E-2</v>
      </c>
      <c r="O242">
        <f t="shared" si="7"/>
        <v>5.8887719904475173E-4</v>
      </c>
    </row>
    <row r="243" spans="2:15" x14ac:dyDescent="0.25">
      <c r="B243">
        <v>0.59344977741374993</v>
      </c>
      <c r="C243">
        <v>0.54864493188462948</v>
      </c>
      <c r="E243">
        <f t="shared" si="6"/>
        <v>4.4804845529120452E-2</v>
      </c>
      <c r="O243">
        <f t="shared" si="7"/>
        <v>8.8759977752075293E-6</v>
      </c>
    </row>
    <row r="244" spans="2:15" x14ac:dyDescent="0.25">
      <c r="B244">
        <v>0.6005157101543741</v>
      </c>
      <c r="C244">
        <v>0.5483455739011357</v>
      </c>
      <c r="E244">
        <f t="shared" si="6"/>
        <v>5.2170136253238408E-2</v>
      </c>
      <c r="O244">
        <f t="shared" si="7"/>
        <v>-8.5320433884591773E-7</v>
      </c>
    </row>
    <row r="245" spans="2:15" x14ac:dyDescent="0.25">
      <c r="B245">
        <v>0.60381783262237521</v>
      </c>
      <c r="C245">
        <v>0.55095195356080817</v>
      </c>
      <c r="E245">
        <f t="shared" si="6"/>
        <v>5.2865879061567034E-2</v>
      </c>
      <c r="O245">
        <f t="shared" si="7"/>
        <v>3.6343993594395294E-6</v>
      </c>
    </row>
    <row r="246" spans="2:15" x14ac:dyDescent="0.25">
      <c r="B246">
        <v>0.60917133798259249</v>
      </c>
      <c r="C246">
        <v>0.55326997967954716</v>
      </c>
      <c r="E246">
        <f t="shared" si="6"/>
        <v>5.5901358303045323E-2</v>
      </c>
      <c r="O246">
        <f t="shared" si="7"/>
        <v>2.9990088837336175E-5</v>
      </c>
    </row>
    <row r="247" spans="2:15" x14ac:dyDescent="0.25">
      <c r="B247">
        <v>0.5937465775897095</v>
      </c>
      <c r="C247">
        <v>0.54974090883710314</v>
      </c>
      <c r="E247">
        <f t="shared" si="6"/>
        <v>4.4005668752606364E-2</v>
      </c>
      <c r="O247">
        <f t="shared" si="7"/>
        <v>1.6202064843677404E-6</v>
      </c>
    </row>
    <row r="248" spans="2:15" x14ac:dyDescent="0.25">
      <c r="B248">
        <v>0.59355858502775438</v>
      </c>
      <c r="C248">
        <v>0.54130266282846939</v>
      </c>
      <c r="E248">
        <f t="shared" si="6"/>
        <v>5.2255922199284988E-2</v>
      </c>
      <c r="O248">
        <f t="shared" si="7"/>
        <v>5.6023157875365696E-5</v>
      </c>
    </row>
    <row r="249" spans="2:15" x14ac:dyDescent="0.25">
      <c r="B249">
        <v>0.60303262400595192</v>
      </c>
      <c r="C249">
        <v>0.55290029046797473</v>
      </c>
      <c r="E249">
        <f t="shared" si="6"/>
        <v>5.0132333537977192E-2</v>
      </c>
      <c r="O249">
        <f t="shared" si="7"/>
        <v>8.7954904974136355E-6</v>
      </c>
    </row>
    <row r="250" spans="2:15" x14ac:dyDescent="0.25">
      <c r="B250">
        <v>0.61999445448872925</v>
      </c>
      <c r="C250">
        <v>0.56693714438667342</v>
      </c>
      <c r="E250">
        <f t="shared" si="6"/>
        <v>5.3057310102055832E-2</v>
      </c>
      <c r="O250">
        <f t="shared" si="7"/>
        <v>3.3864896260837727E-4</v>
      </c>
    </row>
    <row r="251" spans="2:15" x14ac:dyDescent="0.25">
      <c r="B251">
        <v>0.60189680249007893</v>
      </c>
      <c r="C251">
        <v>0.5539513093580648</v>
      </c>
      <c r="E251">
        <f t="shared" si="6"/>
        <v>4.7945493132014128E-2</v>
      </c>
      <c r="O251">
        <f t="shared" si="7"/>
        <v>7.4948534294495021E-6</v>
      </c>
    </row>
    <row r="252" spans="2:15" x14ac:dyDescent="0.25">
      <c r="B252">
        <v>0.58489377626462058</v>
      </c>
      <c r="C252">
        <v>0.53472837683132779</v>
      </c>
      <c r="E252">
        <f t="shared" si="6"/>
        <v>5.016539943329279E-2</v>
      </c>
      <c r="O252">
        <f t="shared" si="7"/>
        <v>2.3069655638836676E-4</v>
      </c>
    </row>
    <row r="253" spans="2:15" x14ac:dyDescent="0.25">
      <c r="B253">
        <v>0.6314877963431631</v>
      </c>
      <c r="C253">
        <v>0.57662423614733738</v>
      </c>
      <c r="E253">
        <f t="shared" si="6"/>
        <v>5.4863560195825722E-2</v>
      </c>
      <c r="O253">
        <f t="shared" si="7"/>
        <v>8.3833852559963987E-4</v>
      </c>
    </row>
    <row r="254" spans="2:15" x14ac:dyDescent="0.25">
      <c r="B254">
        <v>0.60377027030923069</v>
      </c>
      <c r="C254">
        <v>0.55127482509290793</v>
      </c>
      <c r="E254">
        <f t="shared" si="6"/>
        <v>5.2495445216322767E-2</v>
      </c>
      <c r="O254">
        <f t="shared" si="7"/>
        <v>4.8064351972528816E-6</v>
      </c>
    </row>
    <row r="255" spans="2:15" x14ac:dyDescent="0.25">
      <c r="B255">
        <v>0.60697933420240591</v>
      </c>
      <c r="C255">
        <v>0.55115178251305963</v>
      </c>
      <c r="E255">
        <f t="shared" si="6"/>
        <v>5.5827551689346278E-2</v>
      </c>
      <c r="O255">
        <f t="shared" si="7"/>
        <v>8.0386750871298152E-6</v>
      </c>
    </row>
    <row r="256" spans="2:15" x14ac:dyDescent="0.25">
      <c r="B256">
        <v>0.60135673448305138</v>
      </c>
      <c r="C256">
        <v>0.54962345452675776</v>
      </c>
      <c r="E256">
        <f t="shared" si="6"/>
        <v>5.1733279956293621E-2</v>
      </c>
      <c r="O256">
        <f t="shared" si="7"/>
        <v>-5.1087222798471678E-7</v>
      </c>
    </row>
    <row r="257" spans="2:15" x14ac:dyDescent="0.25">
      <c r="B257">
        <v>0.60665280134972288</v>
      </c>
      <c r="C257">
        <v>0.55581446055954598</v>
      </c>
      <c r="E257">
        <f t="shared" si="6"/>
        <v>5.0838340790176906E-2</v>
      </c>
      <c r="O257">
        <f t="shared" si="7"/>
        <v>3.8682451058457756E-5</v>
      </c>
    </row>
    <row r="258" spans="2:15" x14ac:dyDescent="0.25">
      <c r="B258">
        <v>0.61944472326656419</v>
      </c>
      <c r="C258">
        <v>0.56837791925414738</v>
      </c>
      <c r="E258">
        <f t="shared" si="6"/>
        <v>5.1066804012416811E-2</v>
      </c>
      <c r="O258">
        <f t="shared" si="7"/>
        <v>3.5735355411215707E-4</v>
      </c>
    </row>
    <row r="259" spans="2:15" x14ac:dyDescent="0.25">
      <c r="B259">
        <v>0.59979379271027433</v>
      </c>
      <c r="C259">
        <v>0.55122626232076966</v>
      </c>
      <c r="E259">
        <f t="shared" si="6"/>
        <v>4.8567530389504676E-2</v>
      </c>
      <c r="O259">
        <f t="shared" si="7"/>
        <v>-2.5286422965858245E-7</v>
      </c>
    </row>
    <row r="260" spans="2:15" x14ac:dyDescent="0.25">
      <c r="B260">
        <v>0.59431132823753086</v>
      </c>
      <c r="C260">
        <v>0.54726366558380457</v>
      </c>
      <c r="E260">
        <f t="shared" ref="E260:E323" si="8">B260-C260</f>
        <v>4.7047662653726285E-2</v>
      </c>
      <c r="O260">
        <f t="shared" si="7"/>
        <v>1.5566108326083621E-5</v>
      </c>
    </row>
    <row r="261" spans="2:15" x14ac:dyDescent="0.25">
      <c r="B261">
        <v>0.58187160389329573</v>
      </c>
      <c r="C261">
        <v>0.53049459684769096</v>
      </c>
      <c r="E261">
        <f t="shared" si="8"/>
        <v>5.1377007045604772E-2</v>
      </c>
      <c r="O261">
        <f t="shared" ref="O261:O324" si="9">(B261-0.6)*(C261-0.55)</f>
        <v>3.5360167456601681E-4</v>
      </c>
    </row>
    <row r="262" spans="2:15" x14ac:dyDescent="0.25">
      <c r="B262">
        <v>0.59009826011241562</v>
      </c>
      <c r="C262">
        <v>0.54255782034603184</v>
      </c>
      <c r="E262">
        <f t="shared" si="8"/>
        <v>4.754043976638378E-2</v>
      </c>
      <c r="O262">
        <f t="shared" si="9"/>
        <v>7.3690527130265755E-5</v>
      </c>
    </row>
    <row r="263" spans="2:15" x14ac:dyDescent="0.25">
      <c r="B263">
        <v>0.61170060345727706</v>
      </c>
      <c r="C263">
        <v>0.56294162894576583</v>
      </c>
      <c r="E263">
        <f t="shared" si="8"/>
        <v>4.8758974511511233E-2</v>
      </c>
      <c r="O263">
        <f t="shared" si="9"/>
        <v>1.5142486838562425E-4</v>
      </c>
    </row>
    <row r="264" spans="2:15" x14ac:dyDescent="0.25">
      <c r="B264">
        <v>0.60187211849379818</v>
      </c>
      <c r="C264">
        <v>0.54991031330545037</v>
      </c>
      <c r="E264">
        <f t="shared" si="8"/>
        <v>5.1961805188347809E-2</v>
      </c>
      <c r="O264">
        <f t="shared" si="9"/>
        <v>-1.6790411951407377E-7</v>
      </c>
    </row>
    <row r="265" spans="2:15" x14ac:dyDescent="0.25">
      <c r="B265">
        <v>0.61509935983218855</v>
      </c>
      <c r="C265">
        <v>0.5655287200228527</v>
      </c>
      <c r="E265">
        <f t="shared" si="8"/>
        <v>4.9570639809335848E-2</v>
      </c>
      <c r="O265">
        <f t="shared" si="9"/>
        <v>2.3447373135836389E-4</v>
      </c>
    </row>
    <row r="266" spans="2:15" x14ac:dyDescent="0.25">
      <c r="B266">
        <v>0.59640469853095368</v>
      </c>
      <c r="C266">
        <v>0.55189941991955427</v>
      </c>
      <c r="E266">
        <f t="shared" si="8"/>
        <v>4.4505278611399413E-2</v>
      </c>
      <c r="O266">
        <f t="shared" si="9"/>
        <v>-6.8289872271091001E-6</v>
      </c>
    </row>
    <row r="267" spans="2:15" x14ac:dyDescent="0.25">
      <c r="B267">
        <v>0.59023922907036908</v>
      </c>
      <c r="C267">
        <v>0.53708425345895616</v>
      </c>
      <c r="E267">
        <f t="shared" si="8"/>
        <v>5.3154975611412913E-2</v>
      </c>
      <c r="O267">
        <f t="shared" si="9"/>
        <v>1.2606764337230199E-4</v>
      </c>
    </row>
    <row r="268" spans="2:15" x14ac:dyDescent="0.25">
      <c r="B268">
        <v>0.59790286853286079</v>
      </c>
      <c r="C268">
        <v>0.55068763995607473</v>
      </c>
      <c r="E268">
        <f t="shared" si="8"/>
        <v>4.7215228576786061E-2</v>
      </c>
      <c r="O268">
        <f t="shared" si="9"/>
        <v>-1.4420713899464255E-6</v>
      </c>
    </row>
    <row r="269" spans="2:15" x14ac:dyDescent="0.25">
      <c r="B269">
        <v>0.59338352601956446</v>
      </c>
      <c r="C269">
        <v>0.54358773048969755</v>
      </c>
      <c r="E269">
        <f t="shared" si="8"/>
        <v>4.9795795529866904E-2</v>
      </c>
      <c r="O269">
        <f t="shared" si="9"/>
        <v>4.2426614370456469E-5</v>
      </c>
    </row>
    <row r="270" spans="2:15" x14ac:dyDescent="0.25">
      <c r="B270">
        <v>0.58935889923154827</v>
      </c>
      <c r="C270">
        <v>0.53912445477787829</v>
      </c>
      <c r="E270">
        <f t="shared" si="8"/>
        <v>5.023444445366998E-2</v>
      </c>
      <c r="O270">
        <f t="shared" si="9"/>
        <v>1.1572777262045105E-4</v>
      </c>
    </row>
    <row r="271" spans="2:15" x14ac:dyDescent="0.25">
      <c r="B271">
        <v>0.60509554565249346</v>
      </c>
      <c r="C271">
        <v>0.55317274334185096</v>
      </c>
      <c r="E271">
        <f t="shared" si="8"/>
        <v>5.1922802310642502E-2</v>
      </c>
      <c r="O271">
        <f t="shared" si="9"/>
        <v>1.6166858542046071E-5</v>
      </c>
    </row>
    <row r="272" spans="2:15" x14ac:dyDescent="0.25">
      <c r="B272">
        <v>0.61235217475389148</v>
      </c>
      <c r="C272">
        <v>0.5581154058128186</v>
      </c>
      <c r="E272">
        <f t="shared" si="8"/>
        <v>5.4236768941072877E-2</v>
      </c>
      <c r="O272">
        <f t="shared" si="9"/>
        <v>1.0024291079868167E-4</v>
      </c>
    </row>
    <row r="273" spans="2:15" x14ac:dyDescent="0.25">
      <c r="B273">
        <v>0.58451136674972204</v>
      </c>
      <c r="C273">
        <v>0.53986306064036327</v>
      </c>
      <c r="E273">
        <f t="shared" si="8"/>
        <v>4.4648306109358771E-2</v>
      </c>
      <c r="O273">
        <f t="shared" si="9"/>
        <v>1.5700733602172132E-4</v>
      </c>
    </row>
    <row r="274" spans="2:15" x14ac:dyDescent="0.25">
      <c r="B274">
        <v>0.58768324913015602</v>
      </c>
      <c r="C274">
        <v>0.54145630724503035</v>
      </c>
      <c r="E274">
        <f t="shared" si="8"/>
        <v>4.6226941885125661E-2</v>
      </c>
      <c r="O274">
        <f t="shared" si="9"/>
        <v>1.0523053517145248E-4</v>
      </c>
    </row>
    <row r="275" spans="2:15" x14ac:dyDescent="0.25">
      <c r="B275">
        <v>0.60790895643453902</v>
      </c>
      <c r="C275">
        <v>0.55544736953800222</v>
      </c>
      <c r="E275">
        <f t="shared" si="8"/>
        <v>5.2461586896536794E-2</v>
      </c>
      <c r="O275">
        <f t="shared" si="9"/>
        <v>4.3083008358894273E-5</v>
      </c>
    </row>
    <row r="276" spans="2:15" x14ac:dyDescent="0.25">
      <c r="B276">
        <v>0.607316333988006</v>
      </c>
      <c r="C276">
        <v>0.55927483599094019</v>
      </c>
      <c r="E276">
        <f t="shared" si="8"/>
        <v>4.8041497997065807E-2</v>
      </c>
      <c r="O276">
        <f t="shared" si="9"/>
        <v>6.7857797793696866E-5</v>
      </c>
    </row>
    <row r="277" spans="2:15" x14ac:dyDescent="0.25">
      <c r="B277">
        <v>0.57936592829522515</v>
      </c>
      <c r="C277">
        <v>0.52917812584638901</v>
      </c>
      <c r="E277">
        <f t="shared" si="8"/>
        <v>5.0187802448836139E-2</v>
      </c>
      <c r="O277">
        <f t="shared" si="9"/>
        <v>4.2964004431340767E-4</v>
      </c>
    </row>
    <row r="278" spans="2:15" x14ac:dyDescent="0.25">
      <c r="B278">
        <v>0.59956048258881844</v>
      </c>
      <c r="C278">
        <v>0.54404269167011676</v>
      </c>
      <c r="E278">
        <f t="shared" si="8"/>
        <v>5.5517790918701682E-2</v>
      </c>
      <c r="O278">
        <f t="shared" si="9"/>
        <v>2.6183407347604858E-6</v>
      </c>
    </row>
    <row r="279" spans="2:15" x14ac:dyDescent="0.25">
      <c r="B279">
        <v>0.59700963410615304</v>
      </c>
      <c r="C279">
        <v>0.54788554995666017</v>
      </c>
      <c r="E279">
        <f t="shared" si="8"/>
        <v>4.9124084149492875E-2</v>
      </c>
      <c r="O279">
        <f t="shared" si="9"/>
        <v>6.3229792938467437E-6</v>
      </c>
    </row>
    <row r="280" spans="2:15" x14ac:dyDescent="0.25">
      <c r="B280">
        <v>0.59250074372855377</v>
      </c>
      <c r="C280">
        <v>0.54448984331403527</v>
      </c>
      <c r="E280">
        <f t="shared" si="8"/>
        <v>4.8010900414518498E-2</v>
      </c>
      <c r="O280">
        <f t="shared" si="9"/>
        <v>4.1322077083872585E-5</v>
      </c>
    </row>
    <row r="281" spans="2:15" x14ac:dyDescent="0.25">
      <c r="B281">
        <v>0.60049759367197364</v>
      </c>
      <c r="C281">
        <v>0.54643192841711008</v>
      </c>
      <c r="E281">
        <f t="shared" si="8"/>
        <v>5.406566525486356E-2</v>
      </c>
      <c r="O281">
        <f t="shared" si="9"/>
        <v>-1.7754498407950932E-6</v>
      </c>
    </row>
    <row r="282" spans="2:15" x14ac:dyDescent="0.25">
      <c r="B282">
        <v>0.60260116840886413</v>
      </c>
      <c r="C282">
        <v>0.55684492042080047</v>
      </c>
      <c r="E282">
        <f t="shared" si="8"/>
        <v>4.5756247988063659E-2</v>
      </c>
      <c r="O282">
        <f t="shared" si="9"/>
        <v>1.7804790759775186E-5</v>
      </c>
    </row>
    <row r="283" spans="2:15" x14ac:dyDescent="0.25">
      <c r="B283">
        <v>0.62153622844568845</v>
      </c>
      <c r="C283">
        <v>0.56990895599333713</v>
      </c>
      <c r="E283">
        <f t="shared" si="8"/>
        <v>5.1627272452351325E-2</v>
      </c>
      <c r="O283">
        <f t="shared" si="9"/>
        <v>4.2876382438766623E-4</v>
      </c>
    </row>
    <row r="284" spans="2:15" x14ac:dyDescent="0.25">
      <c r="B284">
        <v>0.59630035840536144</v>
      </c>
      <c r="C284">
        <v>0.54902017520581481</v>
      </c>
      <c r="E284">
        <f t="shared" si="8"/>
        <v>4.7280183199546633E-2</v>
      </c>
      <c r="O284">
        <f t="shared" si="9"/>
        <v>3.6250005640258408E-6</v>
      </c>
    </row>
    <row r="285" spans="2:15" x14ac:dyDescent="0.25">
      <c r="B285">
        <v>0.61763437068207128</v>
      </c>
      <c r="C285">
        <v>0.56755157792465649</v>
      </c>
      <c r="E285">
        <f t="shared" si="8"/>
        <v>5.0082792757414785E-2</v>
      </c>
      <c r="O285">
        <f t="shared" si="9"/>
        <v>3.0951103117865146E-4</v>
      </c>
    </row>
    <row r="286" spans="2:15" x14ac:dyDescent="0.25">
      <c r="B286">
        <v>0.59352724057279727</v>
      </c>
      <c r="C286">
        <v>0.54701534961416687</v>
      </c>
      <c r="E286">
        <f t="shared" si="8"/>
        <v>4.6511890958630397E-2</v>
      </c>
      <c r="O286">
        <f t="shared" si="9"/>
        <v>1.9318923921805904E-5</v>
      </c>
    </row>
    <row r="287" spans="2:15" x14ac:dyDescent="0.25">
      <c r="B287">
        <v>0.60406314109787507</v>
      </c>
      <c r="C287">
        <v>0.55825910610106921</v>
      </c>
      <c r="E287">
        <f t="shared" si="8"/>
        <v>4.5804034996805854E-2</v>
      </c>
      <c r="O287">
        <f t="shared" si="9"/>
        <v>3.3557913430965032E-5</v>
      </c>
    </row>
    <row r="288" spans="2:15" x14ac:dyDescent="0.25">
      <c r="B288">
        <v>0.60131840193874087</v>
      </c>
      <c r="C288">
        <v>0.55446930100251912</v>
      </c>
      <c r="E288">
        <f t="shared" si="8"/>
        <v>4.6849100936221744E-2</v>
      </c>
      <c r="O288">
        <f t="shared" si="9"/>
        <v>5.8923351065377427E-6</v>
      </c>
    </row>
    <row r="289" spans="2:15" x14ac:dyDescent="0.25">
      <c r="B289">
        <v>0.57534115396185581</v>
      </c>
      <c r="C289">
        <v>0.52437161180942882</v>
      </c>
      <c r="E289">
        <f t="shared" si="8"/>
        <v>5.0969542152426994E-2</v>
      </c>
      <c r="O289">
        <f t="shared" si="9"/>
        <v>6.3196647859708804E-4</v>
      </c>
    </row>
    <row r="290" spans="2:15" x14ac:dyDescent="0.25">
      <c r="B290">
        <v>0.60489849941435314</v>
      </c>
      <c r="C290">
        <v>0.55411269461021728</v>
      </c>
      <c r="E290">
        <f t="shared" si="8"/>
        <v>5.0785804804135859E-2</v>
      </c>
      <c r="O290">
        <f t="shared" si="9"/>
        <v>2.0146032139562553E-5</v>
      </c>
    </row>
    <row r="291" spans="2:15" x14ac:dyDescent="0.25">
      <c r="B291">
        <v>0.59885166502292531</v>
      </c>
      <c r="C291">
        <v>0.55554471908913527</v>
      </c>
      <c r="E291">
        <f t="shared" si="8"/>
        <v>4.3306945933790031E-2</v>
      </c>
      <c r="O291">
        <f t="shared" si="9"/>
        <v>-6.3671948681076014E-6</v>
      </c>
    </row>
    <row r="292" spans="2:15" x14ac:dyDescent="0.25">
      <c r="B292">
        <v>0.59916509345339275</v>
      </c>
      <c r="C292">
        <v>0.54912947982313065</v>
      </c>
      <c r="E292">
        <f t="shared" si="8"/>
        <v>5.0035613630262099E-2</v>
      </c>
      <c r="O292">
        <f t="shared" si="9"/>
        <v>7.2680299462193895E-7</v>
      </c>
    </row>
    <row r="293" spans="2:15" x14ac:dyDescent="0.25">
      <c r="B293">
        <v>0.60413867461548809</v>
      </c>
      <c r="C293">
        <v>0.55418733603294912</v>
      </c>
      <c r="E293">
        <f t="shared" si="8"/>
        <v>4.9951338582538973E-2</v>
      </c>
      <c r="O293">
        <f t="shared" si="9"/>
        <v>1.733002134608503E-5</v>
      </c>
    </row>
    <row r="294" spans="2:15" x14ac:dyDescent="0.25">
      <c r="B294">
        <v>0.59563544161904647</v>
      </c>
      <c r="C294">
        <v>0.54914422331231916</v>
      </c>
      <c r="E294">
        <f t="shared" si="8"/>
        <v>4.6491218306727311E-2</v>
      </c>
      <c r="O294">
        <f t="shared" si="9"/>
        <v>3.735087314442249E-6</v>
      </c>
    </row>
    <row r="295" spans="2:15" x14ac:dyDescent="0.25">
      <c r="B295">
        <v>0.60511643533322246</v>
      </c>
      <c r="C295">
        <v>0.55427545926177924</v>
      </c>
      <c r="E295">
        <f t="shared" si="8"/>
        <v>5.0840976071443222E-2</v>
      </c>
      <c r="O295">
        <f t="shared" si="9"/>
        <v>2.1875110832720351E-5</v>
      </c>
    </row>
    <row r="296" spans="2:15" x14ac:dyDescent="0.25">
      <c r="B296">
        <v>0.59686350341109995</v>
      </c>
      <c r="C296">
        <v>0.54804310143625923</v>
      </c>
      <c r="E296">
        <f t="shared" si="8"/>
        <v>4.8820401974840721E-2</v>
      </c>
      <c r="O296">
        <f t="shared" si="9"/>
        <v>6.1378056699964361E-6</v>
      </c>
    </row>
    <row r="297" spans="2:15" x14ac:dyDescent="0.25">
      <c r="B297">
        <v>0.61163801278132179</v>
      </c>
      <c r="C297">
        <v>0.56067517837418068</v>
      </c>
      <c r="E297">
        <f t="shared" si="8"/>
        <v>5.0962834407141111E-2</v>
      </c>
      <c r="O297">
        <f t="shared" si="9"/>
        <v>1.2423786236160451E-4</v>
      </c>
    </row>
    <row r="298" spans="2:15" x14ac:dyDescent="0.25">
      <c r="B298">
        <v>0.595797261879222</v>
      </c>
      <c r="C298">
        <v>0.55002193456877524</v>
      </c>
      <c r="E298">
        <f t="shared" si="8"/>
        <v>4.5775327310446756E-2</v>
      </c>
      <c r="O298">
        <f t="shared" si="9"/>
        <v>-9.2185248354337772E-8</v>
      </c>
    </row>
    <row r="299" spans="2:15" x14ac:dyDescent="0.25">
      <c r="B299">
        <v>0.60095051406467026</v>
      </c>
      <c r="C299">
        <v>0.54919872195117514</v>
      </c>
      <c r="E299">
        <f t="shared" si="8"/>
        <v>5.1751792113495121E-2</v>
      </c>
      <c r="O299">
        <f t="shared" si="9"/>
        <v>-7.6162605511963346E-7</v>
      </c>
    </row>
    <row r="300" spans="2:15" x14ac:dyDescent="0.25">
      <c r="B300">
        <v>0.57709902575039107</v>
      </c>
      <c r="C300">
        <v>0.53428650606521511</v>
      </c>
      <c r="E300">
        <f t="shared" si="8"/>
        <v>4.2812519685175965E-2</v>
      </c>
      <c r="O300">
        <f t="shared" si="9"/>
        <v>3.5985431997189566E-4</v>
      </c>
    </row>
    <row r="301" spans="2:15" x14ac:dyDescent="0.25">
      <c r="B301">
        <v>0.58745653595957004</v>
      </c>
      <c r="C301">
        <v>0.54264189306815536</v>
      </c>
      <c r="E301">
        <f t="shared" si="8"/>
        <v>4.481464289141468E-2</v>
      </c>
      <c r="O301">
        <f t="shared" si="9"/>
        <v>9.2296149705232123E-5</v>
      </c>
    </row>
    <row r="302" spans="2:15" x14ac:dyDescent="0.25">
      <c r="B302">
        <v>0.59261206452429793</v>
      </c>
      <c r="C302">
        <v>0.54101318576968049</v>
      </c>
      <c r="E302">
        <f t="shared" si="8"/>
        <v>5.1598878754617439E-2</v>
      </c>
      <c r="O302">
        <f t="shared" si="9"/>
        <v>6.639400366572178E-5</v>
      </c>
    </row>
    <row r="303" spans="2:15" x14ac:dyDescent="0.25">
      <c r="B303">
        <v>0.61303614949254526</v>
      </c>
      <c r="C303">
        <v>0.56129971786652744</v>
      </c>
      <c r="E303">
        <f t="shared" si="8"/>
        <v>5.173643162601782E-2</v>
      </c>
      <c r="O303">
        <f t="shared" si="9"/>
        <v>1.4730481133163589E-4</v>
      </c>
    </row>
    <row r="304" spans="2:15" x14ac:dyDescent="0.25">
      <c r="B304">
        <v>0.5966614964525585</v>
      </c>
      <c r="C304">
        <v>0.55169786204883742</v>
      </c>
      <c r="E304">
        <f t="shared" si="8"/>
        <v>4.4963634403721087E-2</v>
      </c>
      <c r="O304">
        <f t="shared" si="9"/>
        <v>-5.6683184731098187E-6</v>
      </c>
    </row>
    <row r="305" spans="2:15" x14ac:dyDescent="0.25">
      <c r="B305">
        <v>0.6250780172118422</v>
      </c>
      <c r="C305">
        <v>0.56771132811546343</v>
      </c>
      <c r="E305">
        <f t="shared" si="8"/>
        <v>5.7366689096378765E-2</v>
      </c>
      <c r="O305">
        <f t="shared" si="9"/>
        <v>4.4416499132417584E-4</v>
      </c>
    </row>
    <row r="306" spans="2:15" x14ac:dyDescent="0.25">
      <c r="B306">
        <v>0.5978865827351838</v>
      </c>
      <c r="C306">
        <v>0.54625171019699892</v>
      </c>
      <c r="E306">
        <f t="shared" si="8"/>
        <v>5.1634872538184884E-2</v>
      </c>
      <c r="O306">
        <f t="shared" si="9"/>
        <v>7.9217003831969997E-6</v>
      </c>
    </row>
    <row r="307" spans="2:15" x14ac:dyDescent="0.25">
      <c r="B307">
        <v>0.61315703124937693</v>
      </c>
      <c r="C307">
        <v>0.56832949025397661</v>
      </c>
      <c r="E307">
        <f t="shared" si="8"/>
        <v>4.4827540995400317E-2</v>
      </c>
      <c r="O307">
        <f t="shared" si="9"/>
        <v>2.411616760567199E-4</v>
      </c>
    </row>
    <row r="308" spans="2:15" x14ac:dyDescent="0.25">
      <c r="B308">
        <v>0.59643786417607825</v>
      </c>
      <c r="C308">
        <v>0.5466927713976909</v>
      </c>
      <c r="E308">
        <f t="shared" si="8"/>
        <v>4.9745092778387345E-2</v>
      </c>
      <c r="O308">
        <f t="shared" si="9"/>
        <v>1.1780797482183991E-5</v>
      </c>
    </row>
    <row r="309" spans="2:15" x14ac:dyDescent="0.25">
      <c r="B309">
        <v>0.59120438593619928</v>
      </c>
      <c r="C309">
        <v>0.54639968276452355</v>
      </c>
      <c r="E309">
        <f t="shared" si="8"/>
        <v>4.480470317167573E-2</v>
      </c>
      <c r="O309">
        <f t="shared" si="9"/>
        <v>3.1667000910501058E-5</v>
      </c>
    </row>
    <row r="310" spans="2:15" x14ac:dyDescent="0.25">
      <c r="B310">
        <v>0.58409054529337401</v>
      </c>
      <c r="C310">
        <v>0.53842736979215566</v>
      </c>
      <c r="E310">
        <f t="shared" si="8"/>
        <v>4.5663175501218345E-2</v>
      </c>
      <c r="O310">
        <f t="shared" si="9"/>
        <v>1.8411423612823167E-4</v>
      </c>
    </row>
    <row r="311" spans="2:15" x14ac:dyDescent="0.25">
      <c r="B311">
        <v>0.60001487919506569</v>
      </c>
      <c r="C311">
        <v>0.54999183115701289</v>
      </c>
      <c r="E311">
        <f t="shared" si="8"/>
        <v>5.0023048038052798E-2</v>
      </c>
      <c r="O311">
        <f t="shared" si="9"/>
        <v>-1.2154580826703044E-10</v>
      </c>
    </row>
    <row r="312" spans="2:15" x14ac:dyDescent="0.25">
      <c r="B312">
        <v>0.60925299169923197</v>
      </c>
      <c r="C312">
        <v>0.55348718488902648</v>
      </c>
      <c r="E312">
        <f t="shared" si="8"/>
        <v>5.5765806810205487E-2</v>
      </c>
      <c r="O312">
        <f t="shared" si="9"/>
        <v>3.2266892831848891E-5</v>
      </c>
    </row>
    <row r="313" spans="2:15" x14ac:dyDescent="0.25">
      <c r="B313">
        <v>0.60224969500469305</v>
      </c>
      <c r="C313">
        <v>0.54847887766479175</v>
      </c>
      <c r="E313">
        <f t="shared" si="8"/>
        <v>5.37708173399013E-2</v>
      </c>
      <c r="O313">
        <f t="shared" si="9"/>
        <v>-3.4220613190451589E-6</v>
      </c>
    </row>
    <row r="314" spans="2:15" x14ac:dyDescent="0.25">
      <c r="B314">
        <v>0.59929675431840079</v>
      </c>
      <c r="C314">
        <v>0.54341266320996973</v>
      </c>
      <c r="E314">
        <f t="shared" si="8"/>
        <v>5.5884091108431067E-2</v>
      </c>
      <c r="O314">
        <f t="shared" si="9"/>
        <v>4.6325161508282581E-6</v>
      </c>
    </row>
    <row r="315" spans="2:15" x14ac:dyDescent="0.25">
      <c r="B315">
        <v>0.59202590998257654</v>
      </c>
      <c r="C315">
        <v>0.53671155170659834</v>
      </c>
      <c r="E315">
        <f t="shared" si="8"/>
        <v>5.5314358275978193E-2</v>
      </c>
      <c r="O315">
        <f t="shared" si="9"/>
        <v>1.0596328288346206E-4</v>
      </c>
    </row>
    <row r="316" spans="2:15" x14ac:dyDescent="0.25">
      <c r="B316">
        <v>0.58869602499203366</v>
      </c>
      <c r="C316">
        <v>0.53741559464934718</v>
      </c>
      <c r="E316">
        <f t="shared" si="8"/>
        <v>5.1280430342686478E-2</v>
      </c>
      <c r="O316">
        <f t="shared" si="9"/>
        <v>1.4225380357389751E-4</v>
      </c>
    </row>
    <row r="317" spans="2:15" x14ac:dyDescent="0.25">
      <c r="B317">
        <v>0.61050123548125812</v>
      </c>
      <c r="C317">
        <v>0.56529158078555808</v>
      </c>
      <c r="E317">
        <f t="shared" si="8"/>
        <v>4.5209654695700041E-2</v>
      </c>
      <c r="O317">
        <f t="shared" si="9"/>
        <v>1.6058049070982728E-4</v>
      </c>
    </row>
    <row r="318" spans="2:15" x14ac:dyDescent="0.25">
      <c r="B318">
        <v>0.6021545276674779</v>
      </c>
      <c r="C318">
        <v>0.55033619662461453</v>
      </c>
      <c r="E318">
        <f t="shared" si="8"/>
        <v>5.1818331042863375E-2</v>
      </c>
      <c r="O318">
        <f t="shared" si="9"/>
        <v>7.243449294445911E-7</v>
      </c>
    </row>
    <row r="319" spans="2:15" x14ac:dyDescent="0.25">
      <c r="B319">
        <v>0.60074676745939537</v>
      </c>
      <c r="C319">
        <v>0.54407957939523044</v>
      </c>
      <c r="E319">
        <f t="shared" si="8"/>
        <v>5.6667188064164931E-2</v>
      </c>
      <c r="O319">
        <f t="shared" si="9"/>
        <v>-4.4211774535759286E-6</v>
      </c>
    </row>
    <row r="320" spans="2:15" x14ac:dyDescent="0.25">
      <c r="B320">
        <v>0.62075623633138866</v>
      </c>
      <c r="C320">
        <v>0.57229578759555266</v>
      </c>
      <c r="E320">
        <f t="shared" si="8"/>
        <v>4.8460448735835993E-2</v>
      </c>
      <c r="O320">
        <f t="shared" si="9"/>
        <v>4.6277663652773425E-4</v>
      </c>
    </row>
    <row r="321" spans="2:15" x14ac:dyDescent="0.25">
      <c r="B321">
        <v>0.57783348873710616</v>
      </c>
      <c r="C321">
        <v>0.52813437723653611</v>
      </c>
      <c r="E321">
        <f t="shared" si="8"/>
        <v>4.9699111500570048E-2</v>
      </c>
      <c r="O321">
        <f t="shared" si="9"/>
        <v>4.8468457325651071E-4</v>
      </c>
    </row>
    <row r="322" spans="2:15" x14ac:dyDescent="0.25">
      <c r="B322">
        <v>0.586897133382</v>
      </c>
      <c r="C322">
        <v>0.53783837434245507</v>
      </c>
      <c r="E322">
        <f t="shared" si="8"/>
        <v>4.905875903954493E-2</v>
      </c>
      <c r="O322">
        <f t="shared" si="9"/>
        <v>1.5935215884885801E-4</v>
      </c>
    </row>
    <row r="323" spans="2:15" x14ac:dyDescent="0.25">
      <c r="B323">
        <v>0.61998137110616736</v>
      </c>
      <c r="C323">
        <v>0.56994711491249805</v>
      </c>
      <c r="E323">
        <f t="shared" si="8"/>
        <v>5.0034256193669302E-2</v>
      </c>
      <c r="O323">
        <f t="shared" si="9"/>
        <v>3.9857070556398815E-4</v>
      </c>
    </row>
    <row r="324" spans="2:15" x14ac:dyDescent="0.25">
      <c r="B324">
        <v>0.5899357730623328</v>
      </c>
      <c r="C324">
        <v>0.53700518966210298</v>
      </c>
      <c r="E324">
        <f t="shared" ref="E324:E387" si="10">B324-C324</f>
        <v>5.2930583400229825E-2</v>
      </c>
      <c r="O324">
        <f t="shared" si="9"/>
        <v>1.3078272025253954E-4</v>
      </c>
    </row>
    <row r="325" spans="2:15" x14ac:dyDescent="0.25">
      <c r="B325">
        <v>0.59572474577519285</v>
      </c>
      <c r="C325">
        <v>0.54147120719717901</v>
      </c>
      <c r="E325">
        <f t="shared" si="10"/>
        <v>5.4253538578013849E-2</v>
      </c>
      <c r="O325">
        <f t="shared" ref="O325:O388" si="11">(B325-0.6)*(C325-0.55)</f>
        <v>3.6462757462765238E-5</v>
      </c>
    </row>
    <row r="326" spans="2:15" x14ac:dyDescent="0.25">
      <c r="B326">
        <v>0.59918623766406687</v>
      </c>
      <c r="C326">
        <v>0.54298361009833929</v>
      </c>
      <c r="E326">
        <f t="shared" si="10"/>
        <v>5.6202627565727581E-2</v>
      </c>
      <c r="O326">
        <f t="shared" si="11"/>
        <v>5.7096738361929441E-6</v>
      </c>
    </row>
    <row r="327" spans="2:15" x14ac:dyDescent="0.25">
      <c r="B327">
        <v>0.60441329424117352</v>
      </c>
      <c r="C327">
        <v>0.55794426654999285</v>
      </c>
      <c r="E327">
        <f t="shared" si="10"/>
        <v>4.6469027691180664E-2</v>
      </c>
      <c r="O327">
        <f t="shared" si="11"/>
        <v>3.5060385815430818E-5</v>
      </c>
    </row>
    <row r="328" spans="2:15" x14ac:dyDescent="0.25">
      <c r="B328">
        <v>0.59412821868173837</v>
      </c>
      <c r="C328">
        <v>0.54618493620519226</v>
      </c>
      <c r="E328">
        <f t="shared" si="10"/>
        <v>4.7943282476546112E-2</v>
      </c>
      <c r="O328">
        <f t="shared" si="11"/>
        <v>2.2401220318328561E-5</v>
      </c>
    </row>
    <row r="329" spans="2:15" x14ac:dyDescent="0.25">
      <c r="B329">
        <v>0.6022332571716581</v>
      </c>
      <c r="C329">
        <v>0.55384740363544582</v>
      </c>
      <c r="E329">
        <f t="shared" si="10"/>
        <v>4.8385853536212275E-2</v>
      </c>
      <c r="O329">
        <f t="shared" si="11"/>
        <v>8.5922417611228112E-6</v>
      </c>
    </row>
    <row r="330" spans="2:15" x14ac:dyDescent="0.25">
      <c r="B330">
        <v>0.60570855530146961</v>
      </c>
      <c r="C330">
        <v>0.55718250072578646</v>
      </c>
      <c r="E330">
        <f t="shared" si="10"/>
        <v>4.8526054575683153E-2</v>
      </c>
      <c r="O330">
        <f t="shared" si="11"/>
        <v>4.1001702595997491E-5</v>
      </c>
    </row>
    <row r="331" spans="2:15" x14ac:dyDescent="0.25">
      <c r="B331">
        <v>0.57121779711794307</v>
      </c>
      <c r="C331">
        <v>0.52324227324762174</v>
      </c>
      <c r="E331">
        <f t="shared" si="10"/>
        <v>4.7975523870321335E-2</v>
      </c>
      <c r="O331">
        <f t="shared" si="11"/>
        <v>7.7014632004959412E-4</v>
      </c>
    </row>
    <row r="332" spans="2:15" x14ac:dyDescent="0.25">
      <c r="B332">
        <v>0.59800798510023678</v>
      </c>
      <c r="C332">
        <v>0.54772981893815031</v>
      </c>
      <c r="E332">
        <f t="shared" si="10"/>
        <v>5.0278166162086468E-2</v>
      </c>
      <c r="O332">
        <f t="shared" si="11"/>
        <v>4.5222345003648924E-6</v>
      </c>
    </row>
    <row r="333" spans="2:15" x14ac:dyDescent="0.25">
      <c r="B333">
        <v>0.59990147475950895</v>
      </c>
      <c r="C333">
        <v>0.55017583719917673</v>
      </c>
      <c r="E333">
        <f t="shared" si="10"/>
        <v>4.9725637560332214E-2</v>
      </c>
      <c r="O333">
        <f t="shared" si="11"/>
        <v>-1.7324402336152588E-8</v>
      </c>
    </row>
    <row r="334" spans="2:15" x14ac:dyDescent="0.25">
      <c r="B334">
        <v>0.58341401858941078</v>
      </c>
      <c r="C334">
        <v>0.53486062226989273</v>
      </c>
      <c r="E334">
        <f t="shared" si="10"/>
        <v>4.855339631951805E-2</v>
      </c>
      <c r="O334">
        <f t="shared" si="11"/>
        <v>2.511014375994481E-4</v>
      </c>
    </row>
    <row r="335" spans="2:15" x14ac:dyDescent="0.25">
      <c r="B335">
        <v>0.60694773662754997</v>
      </c>
      <c r="C335">
        <v>0.56202571380772537</v>
      </c>
      <c r="E335">
        <f t="shared" si="10"/>
        <v>4.4922022819824603E-2</v>
      </c>
      <c r="O335">
        <f t="shared" si="11"/>
        <v>8.3551492294366947E-5</v>
      </c>
    </row>
    <row r="336" spans="2:15" x14ac:dyDescent="0.25">
      <c r="B336">
        <v>0.59840177450290155</v>
      </c>
      <c r="C336">
        <v>0.54920961568690163</v>
      </c>
      <c r="E336">
        <f t="shared" si="10"/>
        <v>4.919215881599992E-2</v>
      </c>
      <c r="O336">
        <f t="shared" si="11"/>
        <v>1.2632123617005103E-6</v>
      </c>
    </row>
    <row r="337" spans="2:15" x14ac:dyDescent="0.25">
      <c r="B337">
        <v>0.61334522750868314</v>
      </c>
      <c r="C337">
        <v>0.56184735452974066</v>
      </c>
      <c r="E337">
        <f t="shared" si="10"/>
        <v>5.1497872978942483E-2</v>
      </c>
      <c r="O337">
        <f t="shared" si="11"/>
        <v>1.5810564157541659E-4</v>
      </c>
    </row>
    <row r="338" spans="2:15" x14ac:dyDescent="0.25">
      <c r="B338">
        <v>0.59944955501068098</v>
      </c>
      <c r="C338">
        <v>0.55264985040535064</v>
      </c>
      <c r="E338">
        <f t="shared" si="10"/>
        <v>4.6799704605330339E-2</v>
      </c>
      <c r="O338">
        <f t="shared" si="11"/>
        <v>-1.4585968780701534E-6</v>
      </c>
    </row>
    <row r="339" spans="2:15" x14ac:dyDescent="0.25">
      <c r="B339">
        <v>0.59429435448844226</v>
      </c>
      <c r="C339">
        <v>0.53869599788433231</v>
      </c>
      <c r="E339">
        <f t="shared" si="10"/>
        <v>5.5598356604109944E-2</v>
      </c>
      <c r="O339">
        <f t="shared" si="11"/>
        <v>6.44966289338986E-5</v>
      </c>
    </row>
    <row r="340" spans="2:15" x14ac:dyDescent="0.25">
      <c r="B340">
        <v>0.61868223937856737</v>
      </c>
      <c r="C340">
        <v>0.56590204918864995</v>
      </c>
      <c r="E340">
        <f t="shared" si="10"/>
        <v>5.278019018991742E-2</v>
      </c>
      <c r="O340">
        <f t="shared" si="11"/>
        <v>2.9708588955211078E-4</v>
      </c>
    </row>
    <row r="341" spans="2:15" x14ac:dyDescent="0.25">
      <c r="B341">
        <v>0.5977694245469577</v>
      </c>
      <c r="C341">
        <v>0.54717374814050013</v>
      </c>
      <c r="E341">
        <f t="shared" si="10"/>
        <v>5.0595676406457568E-2</v>
      </c>
      <c r="O341">
        <f t="shared" si="11"/>
        <v>6.3041680219156228E-6</v>
      </c>
    </row>
    <row r="342" spans="2:15" x14ac:dyDescent="0.25">
      <c r="B342">
        <v>0.58439114061039232</v>
      </c>
      <c r="C342">
        <v>0.53463628189162138</v>
      </c>
      <c r="E342">
        <f t="shared" si="10"/>
        <v>4.9754858718770945E-2</v>
      </c>
      <c r="O342">
        <f t="shared" si="11"/>
        <v>2.3981011565525149E-4</v>
      </c>
    </row>
    <row r="343" spans="2:15" x14ac:dyDescent="0.25">
      <c r="B343">
        <v>0.60971967183172149</v>
      </c>
      <c r="C343">
        <v>0.56336211324097596</v>
      </c>
      <c r="E343">
        <f t="shared" si="10"/>
        <v>4.6357558590745529E-2</v>
      </c>
      <c r="O343">
        <f t="shared" si="11"/>
        <v>1.2987535568058663E-4</v>
      </c>
    </row>
    <row r="344" spans="2:15" x14ac:dyDescent="0.25">
      <c r="B344">
        <v>0.59302582703998019</v>
      </c>
      <c r="C344">
        <v>0.54430830239743233</v>
      </c>
      <c r="E344">
        <f t="shared" si="10"/>
        <v>4.871752464254786E-2</v>
      </c>
      <c r="O344">
        <f t="shared" si="11"/>
        <v>3.9694883516437193E-5</v>
      </c>
    </row>
    <row r="345" spans="2:15" x14ac:dyDescent="0.25">
      <c r="B345">
        <v>0.5866081470171034</v>
      </c>
      <c r="C345">
        <v>0.53373257795021112</v>
      </c>
      <c r="E345">
        <f t="shared" si="10"/>
        <v>5.2875569066892281E-2</v>
      </c>
      <c r="O345">
        <f t="shared" si="11"/>
        <v>2.1785092450150341E-4</v>
      </c>
    </row>
    <row r="346" spans="2:15" x14ac:dyDescent="0.25">
      <c r="B346">
        <v>0.59912008476317957</v>
      </c>
      <c r="C346">
        <v>0.55053629858881414</v>
      </c>
      <c r="E346">
        <f t="shared" si="10"/>
        <v>4.8583786174365429E-2</v>
      </c>
      <c r="O346">
        <f t="shared" si="11"/>
        <v>-4.7189729978280739E-7</v>
      </c>
    </row>
    <row r="347" spans="2:15" x14ac:dyDescent="0.25">
      <c r="B347">
        <v>0.57239425096844887</v>
      </c>
      <c r="C347">
        <v>0.52782488805031957</v>
      </c>
      <c r="E347">
        <f t="shared" si="10"/>
        <v>4.4569362918129296E-2</v>
      </c>
      <c r="O347">
        <f t="shared" si="11"/>
        <v>6.1216057522942902E-4</v>
      </c>
    </row>
    <row r="348" spans="2:15" x14ac:dyDescent="0.25">
      <c r="B348">
        <v>0.61631646251869265</v>
      </c>
      <c r="C348">
        <v>0.56834880463501891</v>
      </c>
      <c r="E348">
        <f t="shared" si="10"/>
        <v>4.7967657883673742E-2</v>
      </c>
      <c r="O348">
        <f t="shared" si="11"/>
        <v>2.9938758309009978E-4</v>
      </c>
    </row>
    <row r="349" spans="2:15" x14ac:dyDescent="0.25">
      <c r="B349">
        <v>0.59147249179891004</v>
      </c>
      <c r="C349">
        <v>0.54338654271090481</v>
      </c>
      <c r="E349">
        <f t="shared" si="10"/>
        <v>4.8085949088005231E-2</v>
      </c>
      <c r="O349">
        <f t="shared" si="11"/>
        <v>5.6396311270317674E-5</v>
      </c>
    </row>
    <row r="350" spans="2:15" x14ac:dyDescent="0.25">
      <c r="B350">
        <v>0.58739472530329495</v>
      </c>
      <c r="C350">
        <v>0.5358142858793129</v>
      </c>
      <c r="E350">
        <f t="shared" si="10"/>
        <v>5.158043942398205E-2</v>
      </c>
      <c r="O350">
        <f t="shared" si="11"/>
        <v>1.7881482326018885E-4</v>
      </c>
    </row>
    <row r="351" spans="2:15" x14ac:dyDescent="0.25">
      <c r="B351">
        <v>0.62196508502930714</v>
      </c>
      <c r="C351">
        <v>0.57316273685952235</v>
      </c>
      <c r="E351">
        <f t="shared" si="10"/>
        <v>4.8802348169784793E-2</v>
      </c>
      <c r="O351">
        <f t="shared" si="11"/>
        <v>5.0877148463087459E-4</v>
      </c>
    </row>
    <row r="352" spans="2:15" x14ac:dyDescent="0.25">
      <c r="B352">
        <v>0.58475411481445005</v>
      </c>
      <c r="C352">
        <v>0.53430793152491551</v>
      </c>
      <c r="E352">
        <f t="shared" si="10"/>
        <v>5.0446183289534541E-2</v>
      </c>
      <c r="O352">
        <f t="shared" si="11"/>
        <v>2.3923947429492623E-4</v>
      </c>
    </row>
    <row r="353" spans="2:15" x14ac:dyDescent="0.25">
      <c r="B353">
        <v>0.61022070038294129</v>
      </c>
      <c r="C353">
        <v>0.55453013900623449</v>
      </c>
      <c r="E353">
        <f t="shared" si="10"/>
        <v>5.5690561376706804E-2</v>
      </c>
      <c r="O353">
        <f t="shared" si="11"/>
        <v>4.6301193475797797E-5</v>
      </c>
    </row>
    <row r="354" spans="2:15" x14ac:dyDescent="0.25">
      <c r="B354">
        <v>0.57937025812066745</v>
      </c>
      <c r="C354">
        <v>0.52986980394027705</v>
      </c>
      <c r="E354">
        <f t="shared" si="10"/>
        <v>4.9500454180390396E-2</v>
      </c>
      <c r="O354">
        <f t="shared" si="11"/>
        <v>4.152807486924421E-4</v>
      </c>
    </row>
    <row r="355" spans="2:15" x14ac:dyDescent="0.25">
      <c r="B355">
        <v>0.59669024663048609</v>
      </c>
      <c r="C355">
        <v>0.54375295773847132</v>
      </c>
      <c r="E355">
        <f t="shared" si="10"/>
        <v>5.2937288892014767E-2</v>
      </c>
      <c r="O355">
        <f t="shared" si="11"/>
        <v>2.0676169174590366E-5</v>
      </c>
    </row>
    <row r="356" spans="2:15" x14ac:dyDescent="0.25">
      <c r="B356">
        <v>0.60838589078890126</v>
      </c>
      <c r="C356">
        <v>0.56029762234595681</v>
      </c>
      <c r="E356">
        <f t="shared" si="10"/>
        <v>4.8088268442944448E-2</v>
      </c>
      <c r="O356">
        <f t="shared" si="11"/>
        <v>8.6354736378542907E-5</v>
      </c>
    </row>
    <row r="357" spans="2:15" x14ac:dyDescent="0.25">
      <c r="B357">
        <v>0.59924014213376187</v>
      </c>
      <c r="C357">
        <v>0.5446380224927545</v>
      </c>
      <c r="E357">
        <f t="shared" si="10"/>
        <v>5.4602119641007363E-2</v>
      </c>
      <c r="O357">
        <f t="shared" si="11"/>
        <v>4.0743407874723462E-6</v>
      </c>
    </row>
    <row r="358" spans="2:15" x14ac:dyDescent="0.25">
      <c r="B358">
        <v>0.59466314002631859</v>
      </c>
      <c r="C358">
        <v>0.55153616626306157</v>
      </c>
      <c r="E358">
        <f t="shared" si="10"/>
        <v>4.3126973763257026E-2</v>
      </c>
      <c r="O358">
        <f t="shared" si="11"/>
        <v>-8.1983042422527477E-6</v>
      </c>
    </row>
    <row r="359" spans="2:15" x14ac:dyDescent="0.25">
      <c r="B359">
        <v>0.60482142698070751</v>
      </c>
      <c r="C359">
        <v>0.55402942005911104</v>
      </c>
      <c r="E359">
        <f t="shared" si="10"/>
        <v>5.0792006921596466E-2</v>
      </c>
      <c r="O359">
        <f t="shared" si="11"/>
        <v>1.9427554589601916E-5</v>
      </c>
    </row>
    <row r="360" spans="2:15" x14ac:dyDescent="0.25">
      <c r="B360">
        <v>0.60349864133470454</v>
      </c>
      <c r="C360">
        <v>0.5546784114440052</v>
      </c>
      <c r="E360">
        <f t="shared" si="10"/>
        <v>4.882022989069934E-2</v>
      </c>
      <c r="O360">
        <f t="shared" si="11"/>
        <v>1.636808365875133E-5</v>
      </c>
    </row>
    <row r="361" spans="2:15" x14ac:dyDescent="0.25">
      <c r="B361">
        <v>0.59545864962487693</v>
      </c>
      <c r="C361">
        <v>0.54959642451337498</v>
      </c>
      <c r="E361">
        <f t="shared" si="10"/>
        <v>4.5862225111501953E-2</v>
      </c>
      <c r="O361">
        <f t="shared" si="11"/>
        <v>1.8327776875751944E-6</v>
      </c>
    </row>
    <row r="362" spans="2:15" x14ac:dyDescent="0.25">
      <c r="B362">
        <v>0.60457271554920977</v>
      </c>
      <c r="C362">
        <v>0.55797989419011895</v>
      </c>
      <c r="E362">
        <f t="shared" si="10"/>
        <v>4.6592821359090819E-2</v>
      </c>
      <c r="O362">
        <f t="shared" si="11"/>
        <v>3.6489786244205622E-5</v>
      </c>
    </row>
    <row r="363" spans="2:15" x14ac:dyDescent="0.25">
      <c r="B363">
        <v>0.60166500586058125</v>
      </c>
      <c r="C363">
        <v>0.54884819620741143</v>
      </c>
      <c r="E363">
        <f t="shared" si="10"/>
        <v>5.2816809653169816E-2</v>
      </c>
      <c r="O363">
        <f t="shared" si="11"/>
        <v>-1.9177600648997739E-6</v>
      </c>
    </row>
    <row r="364" spans="2:15" x14ac:dyDescent="0.25">
      <c r="B364">
        <v>0.58357621221693134</v>
      </c>
      <c r="C364">
        <v>0.53269560204671018</v>
      </c>
      <c r="E364">
        <f t="shared" si="10"/>
        <v>5.0880610170221163E-2</v>
      </c>
      <c r="O364">
        <f t="shared" si="11"/>
        <v>2.8420375969859989E-4</v>
      </c>
    </row>
    <row r="365" spans="2:15" x14ac:dyDescent="0.25">
      <c r="B365">
        <v>0.57374126919221824</v>
      </c>
      <c r="C365">
        <v>0.52198224636910628</v>
      </c>
      <c r="E365">
        <f t="shared" si="10"/>
        <v>5.1759022823111955E-2</v>
      </c>
      <c r="O365">
        <f t="shared" si="11"/>
        <v>7.357106504323886E-4</v>
      </c>
    </row>
    <row r="366" spans="2:15" x14ac:dyDescent="0.25">
      <c r="B366">
        <v>0.59063616693725784</v>
      </c>
      <c r="C366">
        <v>0.5382697921905778</v>
      </c>
      <c r="E366">
        <f t="shared" si="10"/>
        <v>5.2366374746680044E-2</v>
      </c>
      <c r="O366">
        <f t="shared" si="11"/>
        <v>1.0983970771870397E-4</v>
      </c>
    </row>
    <row r="367" spans="2:15" x14ac:dyDescent="0.25">
      <c r="B367">
        <v>0.6089174777583215</v>
      </c>
      <c r="C367">
        <v>0.55370452434152417</v>
      </c>
      <c r="E367">
        <f t="shared" si="10"/>
        <v>5.5212953416797328E-2</v>
      </c>
      <c r="O367">
        <f t="shared" si="11"/>
        <v>3.3035013420702109E-5</v>
      </c>
    </row>
    <row r="368" spans="2:15" x14ac:dyDescent="0.25">
      <c r="B368">
        <v>0.63076039598731493</v>
      </c>
      <c r="C368">
        <v>0.584941637350188</v>
      </c>
      <c r="E368">
        <f t="shared" si="10"/>
        <v>4.5818758637126922E-2</v>
      </c>
      <c r="O368">
        <f t="shared" si="11"/>
        <v>1.0748186013369359E-3</v>
      </c>
    </row>
    <row r="369" spans="2:15" x14ac:dyDescent="0.25">
      <c r="B369">
        <v>0.60062607854479932</v>
      </c>
      <c r="C369">
        <v>0.55297424973689024</v>
      </c>
      <c r="E369">
        <f t="shared" si="10"/>
        <v>4.765182880790908E-2</v>
      </c>
      <c r="O369">
        <f t="shared" si="11"/>
        <v>1.8621139471420561E-6</v>
      </c>
    </row>
    <row r="370" spans="2:15" x14ac:dyDescent="0.25">
      <c r="B370">
        <v>0.60058033659378796</v>
      </c>
      <c r="C370">
        <v>0.55067399275575724</v>
      </c>
      <c r="E370">
        <f t="shared" si="10"/>
        <v>4.990634383803072E-2</v>
      </c>
      <c r="O370">
        <f t="shared" si="11"/>
        <v>3.9114266011390085E-7</v>
      </c>
    </row>
    <row r="371" spans="2:15" x14ac:dyDescent="0.25">
      <c r="B371">
        <v>0.59479853204345101</v>
      </c>
      <c r="C371">
        <v>0.54694313830925267</v>
      </c>
      <c r="E371">
        <f t="shared" si="10"/>
        <v>4.7855393734198337E-2</v>
      </c>
      <c r="O371">
        <f t="shared" si="11"/>
        <v>1.5900168132024542E-5</v>
      </c>
    </row>
    <row r="372" spans="2:15" x14ac:dyDescent="0.25">
      <c r="B372">
        <v>0.58560887106312642</v>
      </c>
      <c r="C372">
        <v>0.53364013403183264</v>
      </c>
      <c r="E372">
        <f t="shared" si="10"/>
        <v>5.1968737031293788E-2</v>
      </c>
      <c r="O372">
        <f t="shared" si="11"/>
        <v>2.3543694053786688E-4</v>
      </c>
    </row>
    <row r="373" spans="2:15" x14ac:dyDescent="0.25">
      <c r="B373">
        <v>0.62008749014105835</v>
      </c>
      <c r="C373">
        <v>0.56946557039546652</v>
      </c>
      <c r="E373">
        <f t="shared" si="10"/>
        <v>5.0621919745591826E-2</v>
      </c>
      <c r="O373">
        <f t="shared" si="11"/>
        <v>3.9101445340901066E-4</v>
      </c>
    </row>
    <row r="374" spans="2:15" x14ac:dyDescent="0.25">
      <c r="B374">
        <v>0.59589370671629704</v>
      </c>
      <c r="C374">
        <v>0.54545638399713714</v>
      </c>
      <c r="E374">
        <f t="shared" si="10"/>
        <v>5.0437322719159905E-2</v>
      </c>
      <c r="O374">
        <f t="shared" si="11"/>
        <v>1.8657419876281111E-5</v>
      </c>
    </row>
    <row r="375" spans="2:15" x14ac:dyDescent="0.25">
      <c r="B375">
        <v>0.59989414703114685</v>
      </c>
      <c r="C375">
        <v>0.55062018354517217</v>
      </c>
      <c r="E375">
        <f t="shared" si="10"/>
        <v>4.9273963485974681E-2</v>
      </c>
      <c r="O375">
        <f t="shared" si="11"/>
        <v>-6.5648269490326465E-8</v>
      </c>
    </row>
    <row r="376" spans="2:15" x14ac:dyDescent="0.25">
      <c r="B376">
        <v>0.6164002178452157</v>
      </c>
      <c r="C376">
        <v>0.56914472425333384</v>
      </c>
      <c r="E376">
        <f t="shared" si="10"/>
        <v>4.7255493591881859E-2</v>
      </c>
      <c r="O376">
        <f t="shared" si="11"/>
        <v>3.1397764834125932E-4</v>
      </c>
    </row>
    <row r="377" spans="2:15" x14ac:dyDescent="0.25">
      <c r="B377">
        <v>0.61148349910148581</v>
      </c>
      <c r="C377">
        <v>0.55585852701626126</v>
      </c>
      <c r="E377">
        <f t="shared" si="10"/>
        <v>5.5624972085224544E-2</v>
      </c>
      <c r="O377">
        <f t="shared" si="11"/>
        <v>6.7276389727266136E-5</v>
      </c>
    </row>
    <row r="378" spans="2:15" x14ac:dyDescent="0.25">
      <c r="B378">
        <v>0.6276889991425183</v>
      </c>
      <c r="C378">
        <v>0.57784575434787533</v>
      </c>
      <c r="E378">
        <f t="shared" si="10"/>
        <v>4.9843244794642971E-2</v>
      </c>
      <c r="O378">
        <f t="shared" si="11"/>
        <v>7.7102106826109457E-4</v>
      </c>
    </row>
    <row r="379" spans="2:15" x14ac:dyDescent="0.25">
      <c r="B379">
        <v>0.61041505455560019</v>
      </c>
      <c r="C379">
        <v>0.56052787819452132</v>
      </c>
      <c r="E379">
        <f t="shared" si="10"/>
        <v>4.9887176361078867E-2</v>
      </c>
      <c r="O379">
        <f t="shared" si="11"/>
        <v>1.0964842575065297E-4</v>
      </c>
    </row>
    <row r="380" spans="2:15" x14ac:dyDescent="0.25">
      <c r="B380">
        <v>0.57066877110554304</v>
      </c>
      <c r="C380">
        <v>0.51764027821831715</v>
      </c>
      <c r="E380">
        <f t="shared" si="10"/>
        <v>5.3028492887225886E-2</v>
      </c>
      <c r="O380">
        <f t="shared" si="11"/>
        <v>9.4915040653948486E-4</v>
      </c>
    </row>
    <row r="381" spans="2:15" x14ac:dyDescent="0.25">
      <c r="B381">
        <v>0.58927468221841017</v>
      </c>
      <c r="C381">
        <v>0.54001927694363117</v>
      </c>
      <c r="E381">
        <f t="shared" si="10"/>
        <v>4.9255405274779007E-2</v>
      </c>
      <c r="O381">
        <f t="shared" si="11"/>
        <v>1.0704642646959649E-4</v>
      </c>
    </row>
    <row r="382" spans="2:15" x14ac:dyDescent="0.25">
      <c r="B382">
        <v>0.60625000178371335</v>
      </c>
      <c r="C382">
        <v>0.55620752302687715</v>
      </c>
      <c r="E382">
        <f t="shared" si="10"/>
        <v>5.0042478756836206E-2</v>
      </c>
      <c r="O382">
        <f t="shared" si="11"/>
        <v>3.8797029990423761E-5</v>
      </c>
    </row>
    <row r="383" spans="2:15" x14ac:dyDescent="0.25">
      <c r="B383">
        <v>0.61756221741085016</v>
      </c>
      <c r="C383">
        <v>0.56586469740704248</v>
      </c>
      <c r="E383">
        <f t="shared" si="10"/>
        <v>5.1697520003807673E-2</v>
      </c>
      <c r="O383">
        <f t="shared" si="11"/>
        <v>2.7861926501983038E-4</v>
      </c>
    </row>
    <row r="384" spans="2:15" x14ac:dyDescent="0.25">
      <c r="B384">
        <v>0.59893877823065</v>
      </c>
      <c r="C384">
        <v>0.55009246132018785</v>
      </c>
      <c r="E384">
        <f t="shared" si="10"/>
        <v>4.8846316910462151E-2</v>
      </c>
      <c r="O384">
        <f t="shared" si="11"/>
        <v>-9.8121965806140938E-8</v>
      </c>
    </row>
    <row r="385" spans="2:15" x14ac:dyDescent="0.25">
      <c r="B385">
        <v>0.58876145446311101</v>
      </c>
      <c r="C385">
        <v>0.54130048669804887</v>
      </c>
      <c r="E385">
        <f t="shared" si="10"/>
        <v>4.7460967765062145E-2</v>
      </c>
      <c r="O385">
        <f t="shared" si="11"/>
        <v>9.7769876392749609E-5</v>
      </c>
    </row>
    <row r="386" spans="2:15" x14ac:dyDescent="0.25">
      <c r="B386">
        <v>0.60369224162830537</v>
      </c>
      <c r="C386">
        <v>0.55229266577952929</v>
      </c>
      <c r="E386">
        <f t="shared" si="10"/>
        <v>5.139957584877608E-2</v>
      </c>
      <c r="O386">
        <f t="shared" si="11"/>
        <v>8.465076030969116E-6</v>
      </c>
    </row>
    <row r="387" spans="2:15" x14ac:dyDescent="0.25">
      <c r="B387">
        <v>0.60060007612423894</v>
      </c>
      <c r="C387">
        <v>0.5523628481812809</v>
      </c>
      <c r="E387">
        <f t="shared" si="10"/>
        <v>4.8237227942958039E-2</v>
      </c>
      <c r="O387">
        <f t="shared" si="11"/>
        <v>1.4178887787880832E-6</v>
      </c>
    </row>
    <row r="388" spans="2:15" x14ac:dyDescent="0.25">
      <c r="B388">
        <v>0.59032715926091861</v>
      </c>
      <c r="C388">
        <v>0.53784952435920563</v>
      </c>
      <c r="E388">
        <f t="shared" ref="E388:E451" si="12">B388-C388</f>
        <v>5.2477634901712977E-2</v>
      </c>
      <c r="O388">
        <f t="shared" si="11"/>
        <v>1.1752961577749196E-4</v>
      </c>
    </row>
    <row r="389" spans="2:15" x14ac:dyDescent="0.25">
      <c r="B389">
        <v>0.59375838351704113</v>
      </c>
      <c r="C389">
        <v>0.54200983617773557</v>
      </c>
      <c r="E389">
        <f t="shared" si="12"/>
        <v>5.1748547339305562E-2</v>
      </c>
      <c r="O389">
        <f t="shared" ref="O389:O452" si="13">(B389-0.6)*(C389-0.55)</f>
        <v>4.9871538214587384E-5</v>
      </c>
    </row>
    <row r="390" spans="2:15" x14ac:dyDescent="0.25">
      <c r="B390">
        <v>0.59301785414273045</v>
      </c>
      <c r="C390">
        <v>0.54036442393424178</v>
      </c>
      <c r="E390">
        <f t="shared" si="12"/>
        <v>5.2653430208488672E-2</v>
      </c>
      <c r="O390">
        <f t="shared" si="13"/>
        <v>6.7276997509939501E-5</v>
      </c>
    </row>
    <row r="391" spans="2:15" x14ac:dyDescent="0.25">
      <c r="B391">
        <v>0.59329079660224482</v>
      </c>
      <c r="C391">
        <v>0.54628188287361401</v>
      </c>
      <c r="E391">
        <f t="shared" si="12"/>
        <v>4.7008913728630808E-2</v>
      </c>
      <c r="O391">
        <f t="shared" si="13"/>
        <v>2.4945604057600824E-5</v>
      </c>
    </row>
    <row r="392" spans="2:15" x14ac:dyDescent="0.25">
      <c r="B392">
        <v>0.63078627202275939</v>
      </c>
      <c r="C392">
        <v>0.57587687582887559</v>
      </c>
      <c r="E392">
        <f t="shared" si="12"/>
        <v>5.4909396193883797E-2</v>
      </c>
      <c r="O392">
        <f t="shared" si="13"/>
        <v>7.9665253836693037E-4</v>
      </c>
    </row>
    <row r="393" spans="2:15" x14ac:dyDescent="0.25">
      <c r="B393">
        <v>0.58707232668731613</v>
      </c>
      <c r="C393">
        <v>0.53532561278408142</v>
      </c>
      <c r="E393">
        <f t="shared" si="12"/>
        <v>5.1746713903234709E-2</v>
      </c>
      <c r="O393">
        <f t="shared" si="13"/>
        <v>1.8970568399122033E-4</v>
      </c>
    </row>
    <row r="394" spans="2:15" x14ac:dyDescent="0.25">
      <c r="B394">
        <v>0.59945637381154215</v>
      </c>
      <c r="C394">
        <v>0.55064030583233103</v>
      </c>
      <c r="E394">
        <f t="shared" si="12"/>
        <v>4.881606797921112E-2</v>
      </c>
      <c r="O394">
        <f t="shared" si="13"/>
        <v>-3.4808701907741053E-7</v>
      </c>
    </row>
    <row r="395" spans="2:15" x14ac:dyDescent="0.25">
      <c r="B395">
        <v>0.5991614197253019</v>
      </c>
      <c r="C395">
        <v>0.55012871630798754</v>
      </c>
      <c r="E395">
        <f t="shared" si="12"/>
        <v>4.9032703417314361E-2</v>
      </c>
      <c r="O395">
        <f t="shared" si="13"/>
        <v>-1.0793895691027776E-7</v>
      </c>
    </row>
    <row r="396" spans="2:15" x14ac:dyDescent="0.25">
      <c r="B396">
        <v>0.60519606249990343</v>
      </c>
      <c r="C396">
        <v>0.55204004968318998</v>
      </c>
      <c r="E396">
        <f t="shared" si="12"/>
        <v>5.3156012816713449E-2</v>
      </c>
      <c r="O396">
        <f t="shared" si="13"/>
        <v>1.0600225656763153E-5</v>
      </c>
    </row>
    <row r="397" spans="2:15" x14ac:dyDescent="0.25">
      <c r="B397">
        <v>0.5783473441092325</v>
      </c>
      <c r="C397">
        <v>0.53485173586656287</v>
      </c>
      <c r="E397">
        <f t="shared" si="12"/>
        <v>4.3495608242669626E-2</v>
      </c>
      <c r="O397">
        <f t="shared" si="13"/>
        <v>3.2800015062377013E-4</v>
      </c>
    </row>
    <row r="398" spans="2:15" x14ac:dyDescent="0.25">
      <c r="B398">
        <v>0.59832828289530771</v>
      </c>
      <c r="C398">
        <v>0.54522846710306627</v>
      </c>
      <c r="E398">
        <f t="shared" si="12"/>
        <v>5.3099815792241434E-2</v>
      </c>
      <c r="O398">
        <f t="shared" si="13"/>
        <v>7.9766531594060534E-6</v>
      </c>
    </row>
    <row r="399" spans="2:15" x14ac:dyDescent="0.25">
      <c r="B399">
        <v>0.58949625740462341</v>
      </c>
      <c r="C399">
        <v>0.54591578686588282</v>
      </c>
      <c r="E399">
        <f t="shared" si="12"/>
        <v>4.358047053874059E-2</v>
      </c>
      <c r="O399">
        <f t="shared" si="13"/>
        <v>4.2899523465423464E-5</v>
      </c>
    </row>
    <row r="400" spans="2:15" x14ac:dyDescent="0.25">
      <c r="B400">
        <v>0.61167945164930781</v>
      </c>
      <c r="C400">
        <v>0.56729214235086955</v>
      </c>
      <c r="E400">
        <f t="shared" si="12"/>
        <v>4.438730929843826E-2</v>
      </c>
      <c r="O400">
        <f t="shared" si="13"/>
        <v>2.0196274049992879E-4</v>
      </c>
    </row>
    <row r="401" spans="2:15" x14ac:dyDescent="0.25">
      <c r="B401">
        <v>0.58832600532319745</v>
      </c>
      <c r="C401">
        <v>0.54197313951512438</v>
      </c>
      <c r="E401">
        <f t="shared" si="12"/>
        <v>4.6352865808073074E-2</v>
      </c>
      <c r="O401">
        <f t="shared" si="13"/>
        <v>9.3705526571875023E-5</v>
      </c>
    </row>
    <row r="402" spans="2:15" x14ac:dyDescent="0.25">
      <c r="B402">
        <v>0.58442232452421361</v>
      </c>
      <c r="C402">
        <v>0.53144539812002634</v>
      </c>
      <c r="E402">
        <f t="shared" si="12"/>
        <v>5.2976926404187274E-2</v>
      </c>
      <c r="O402">
        <f t="shared" si="13"/>
        <v>2.8903756666864611E-4</v>
      </c>
    </row>
    <row r="403" spans="2:15" x14ac:dyDescent="0.25">
      <c r="B403">
        <v>0.60481143934704196</v>
      </c>
      <c r="C403">
        <v>0.54928592875453619</v>
      </c>
      <c r="E403">
        <f t="shared" si="12"/>
        <v>5.5525510592505767E-2</v>
      </c>
      <c r="O403">
        <f t="shared" si="13"/>
        <v>-3.4357104870160598E-6</v>
      </c>
    </row>
    <row r="404" spans="2:15" x14ac:dyDescent="0.25">
      <c r="B404">
        <v>0.58128812587222167</v>
      </c>
      <c r="C404">
        <v>0.53231572722763476</v>
      </c>
      <c r="E404">
        <f t="shared" si="12"/>
        <v>4.8972398644586912E-2</v>
      </c>
      <c r="O404">
        <f t="shared" si="13"/>
        <v>3.3090588615779628E-4</v>
      </c>
    </row>
    <row r="405" spans="2:15" x14ac:dyDescent="0.25">
      <c r="B405">
        <v>0.6202283746020707</v>
      </c>
      <c r="C405">
        <v>0.57097664689099614</v>
      </c>
      <c r="E405">
        <f t="shared" si="12"/>
        <v>4.9251727711074555E-2</v>
      </c>
      <c r="O405">
        <f t="shared" si="13"/>
        <v>4.2432347120643118E-4</v>
      </c>
    </row>
    <row r="406" spans="2:15" x14ac:dyDescent="0.25">
      <c r="B406">
        <v>0.6183219957541064</v>
      </c>
      <c r="C406">
        <v>0.56754562974835676</v>
      </c>
      <c r="E406">
        <f t="shared" si="12"/>
        <v>5.077636600574964E-2</v>
      </c>
      <c r="O406">
        <f t="shared" si="13"/>
        <v>3.2147095375251514E-4</v>
      </c>
    </row>
    <row r="407" spans="2:15" x14ac:dyDescent="0.25">
      <c r="B407">
        <v>0.58426984862316378</v>
      </c>
      <c r="C407">
        <v>0.53832074998999668</v>
      </c>
      <c r="E407">
        <f t="shared" si="12"/>
        <v>4.5949098633167096E-2</v>
      </c>
      <c r="O407">
        <f t="shared" si="13"/>
        <v>1.8371637062526857E-4</v>
      </c>
    </row>
    <row r="408" spans="2:15" x14ac:dyDescent="0.25">
      <c r="B408">
        <v>0.5637242293012501</v>
      </c>
      <c r="C408">
        <v>0.51677499681638284</v>
      </c>
      <c r="E408">
        <f t="shared" si="12"/>
        <v>4.6949232484867265E-2</v>
      </c>
      <c r="O408">
        <f t="shared" si="13"/>
        <v>1.2052625969541325E-3</v>
      </c>
    </row>
    <row r="409" spans="2:15" x14ac:dyDescent="0.25">
      <c r="B409">
        <v>0.61656411921220833</v>
      </c>
      <c r="C409">
        <v>0.56474241819809734</v>
      </c>
      <c r="E409">
        <f t="shared" si="12"/>
        <v>5.1821701014110988E-2</v>
      </c>
      <c r="O409">
        <f t="shared" si="13"/>
        <v>2.441951725095134E-4</v>
      </c>
    </row>
    <row r="410" spans="2:15" x14ac:dyDescent="0.25">
      <c r="B410">
        <v>0.61061082182675386</v>
      </c>
      <c r="C410">
        <v>0.56011377508232441</v>
      </c>
      <c r="E410">
        <f t="shared" si="12"/>
        <v>5.0497046744429452E-2</v>
      </c>
      <c r="O410">
        <f t="shared" si="13"/>
        <v>1.0731546539440685E-4</v>
      </c>
    </row>
    <row r="411" spans="2:15" x14ac:dyDescent="0.25">
      <c r="B411">
        <v>0.60316996007384449</v>
      </c>
      <c r="C411">
        <v>0.55132227994064487</v>
      </c>
      <c r="E411">
        <f t="shared" si="12"/>
        <v>5.1847680133199625E-2</v>
      </c>
      <c r="O411">
        <f t="shared" si="13"/>
        <v>4.1915746182895776E-6</v>
      </c>
    </row>
    <row r="412" spans="2:15" x14ac:dyDescent="0.25">
      <c r="B412">
        <v>0.60409186323006825</v>
      </c>
      <c r="C412">
        <v>0.54927589270141797</v>
      </c>
      <c r="E412">
        <f t="shared" si="12"/>
        <v>5.4815970528650282E-2</v>
      </c>
      <c r="O412">
        <f t="shared" si="13"/>
        <v>-2.9629480296920692E-6</v>
      </c>
    </row>
    <row r="413" spans="2:15" x14ac:dyDescent="0.25">
      <c r="B413">
        <v>0.60140126632112478</v>
      </c>
      <c r="C413">
        <v>0.55016306080458433</v>
      </c>
      <c r="E413">
        <f t="shared" si="12"/>
        <v>5.1238205516540458E-2</v>
      </c>
      <c r="O413">
        <f t="shared" si="13"/>
        <v>2.2849161375946589E-7</v>
      </c>
    </row>
    <row r="414" spans="2:15" x14ac:dyDescent="0.25">
      <c r="B414">
        <v>0.60351564435351923</v>
      </c>
      <c r="C414">
        <v>0.55260912513511751</v>
      </c>
      <c r="E414">
        <f t="shared" si="12"/>
        <v>5.0906519218401725E-2</v>
      </c>
      <c r="O414">
        <f t="shared" si="13"/>
        <v>9.1727560489008681E-6</v>
      </c>
    </row>
    <row r="415" spans="2:15" x14ac:dyDescent="0.25">
      <c r="B415">
        <v>0.58350416707773622</v>
      </c>
      <c r="C415">
        <v>0.5310830108393283</v>
      </c>
      <c r="E415">
        <f t="shared" si="12"/>
        <v>5.2421156238407929E-2</v>
      </c>
      <c r="O415">
        <f t="shared" si="13"/>
        <v>3.120514925867156E-4</v>
      </c>
    </row>
    <row r="416" spans="2:15" x14ac:dyDescent="0.25">
      <c r="B416">
        <v>0.57712930307250931</v>
      </c>
      <c r="C416">
        <v>0.52444572476579743</v>
      </c>
      <c r="E416">
        <f t="shared" si="12"/>
        <v>5.2683578306711887E-2</v>
      </c>
      <c r="O416">
        <f t="shared" si="13"/>
        <v>5.8444408408312852E-4</v>
      </c>
    </row>
    <row r="417" spans="2:15" x14ac:dyDescent="0.25">
      <c r="B417">
        <v>0.61095361430876838</v>
      </c>
      <c r="C417">
        <v>0.55845934220294335</v>
      </c>
      <c r="E417">
        <f t="shared" si="12"/>
        <v>5.2494272105825024E-2</v>
      </c>
      <c r="O417">
        <f t="shared" si="13"/>
        <v>9.266037179692823E-5</v>
      </c>
    </row>
    <row r="418" spans="2:15" x14ac:dyDescent="0.25">
      <c r="B418">
        <v>0.59765204204163913</v>
      </c>
      <c r="C418">
        <v>0.54527566495838586</v>
      </c>
      <c r="E418">
        <f t="shared" si="12"/>
        <v>5.2376377083253267E-2</v>
      </c>
      <c r="O418">
        <f t="shared" si="13"/>
        <v>1.1092540058921037E-5</v>
      </c>
    </row>
    <row r="419" spans="2:15" x14ac:dyDescent="0.25">
      <c r="B419">
        <v>0.60204466293376657</v>
      </c>
      <c r="C419">
        <v>0.548260344037794</v>
      </c>
      <c r="E419">
        <f t="shared" si="12"/>
        <v>5.3784318895972572E-2</v>
      </c>
      <c r="O419">
        <f t="shared" si="13"/>
        <v>-3.5570100634287572E-6</v>
      </c>
    </row>
    <row r="420" spans="2:15" x14ac:dyDescent="0.25">
      <c r="B420">
        <v>0.6031201716345741</v>
      </c>
      <c r="C420">
        <v>0.55493616028513959</v>
      </c>
      <c r="E420">
        <f t="shared" si="12"/>
        <v>4.8184011349434508E-2</v>
      </c>
      <c r="O420">
        <f t="shared" si="13"/>
        <v>1.5401667305403714E-5</v>
      </c>
    </row>
    <row r="421" spans="2:15" x14ac:dyDescent="0.25">
      <c r="B421">
        <v>0.59197857731728543</v>
      </c>
      <c r="C421">
        <v>0.54677442245583197</v>
      </c>
      <c r="E421">
        <f t="shared" si="12"/>
        <v>4.5204154861453461E-2</v>
      </c>
      <c r="O421">
        <f t="shared" si="13"/>
        <v>2.5873720877644529E-5</v>
      </c>
    </row>
    <row r="422" spans="2:15" x14ac:dyDescent="0.25">
      <c r="B422">
        <v>0.59739472354709366</v>
      </c>
      <c r="C422">
        <v>0.54781290729874743</v>
      </c>
      <c r="E422">
        <f t="shared" si="12"/>
        <v>4.9581816248346233E-2</v>
      </c>
      <c r="O422">
        <f t="shared" si="13"/>
        <v>5.6979811148966947E-6</v>
      </c>
    </row>
    <row r="423" spans="2:15" x14ac:dyDescent="0.25">
      <c r="B423">
        <v>0.62099903050642791</v>
      </c>
      <c r="C423">
        <v>0.57160661993387929</v>
      </c>
      <c r="E423">
        <f t="shared" si="12"/>
        <v>4.9392410572548617E-2</v>
      </c>
      <c r="O423">
        <f t="shared" si="13"/>
        <v>4.5371807113232408E-4</v>
      </c>
    </row>
    <row r="424" spans="2:15" x14ac:dyDescent="0.25">
      <c r="B424">
        <v>0.60614027545282034</v>
      </c>
      <c r="C424">
        <v>0.55270863519139157</v>
      </c>
      <c r="E424">
        <f t="shared" si="12"/>
        <v>5.343164026142877E-2</v>
      </c>
      <c r="O424">
        <f t="shared" si="13"/>
        <v>1.6631766176346794E-5</v>
      </c>
    </row>
    <row r="425" spans="2:15" x14ac:dyDescent="0.25">
      <c r="B425">
        <v>0.60192602366638392</v>
      </c>
      <c r="C425">
        <v>0.549092910453852</v>
      </c>
      <c r="E425">
        <f t="shared" si="12"/>
        <v>5.2833113212531924E-2</v>
      </c>
      <c r="O425">
        <f t="shared" si="13"/>
        <v>-1.7470759334106047E-6</v>
      </c>
    </row>
    <row r="426" spans="2:15" x14ac:dyDescent="0.25">
      <c r="B426">
        <v>0.60895878447901031</v>
      </c>
      <c r="C426">
        <v>0.55557886659987188</v>
      </c>
      <c r="E426">
        <f t="shared" si="12"/>
        <v>5.3379917879138428E-2</v>
      </c>
      <c r="O426">
        <f t="shared" si="13"/>
        <v>4.9979863505400915E-5</v>
      </c>
    </row>
    <row r="427" spans="2:15" x14ac:dyDescent="0.25">
      <c r="B427">
        <v>0.62272406990481266</v>
      </c>
      <c r="C427">
        <v>0.57129961641226223</v>
      </c>
      <c r="E427">
        <f t="shared" si="12"/>
        <v>5.1424453492550426E-2</v>
      </c>
      <c r="O427">
        <f t="shared" si="13"/>
        <v>4.8401397229794153E-4</v>
      </c>
    </row>
    <row r="428" spans="2:15" x14ac:dyDescent="0.25">
      <c r="B428">
        <v>0.61534217829185911</v>
      </c>
      <c r="C428">
        <v>0.5594997318777728</v>
      </c>
      <c r="E428">
        <f t="shared" si="12"/>
        <v>5.5842446414086311E-2</v>
      </c>
      <c r="O428">
        <f t="shared" si="13"/>
        <v>1.4574658019364734E-4</v>
      </c>
    </row>
    <row r="429" spans="2:15" x14ac:dyDescent="0.25">
      <c r="B429">
        <v>0.62457097936853745</v>
      </c>
      <c r="C429">
        <v>0.57806783561051134</v>
      </c>
      <c r="E429">
        <f t="shared" si="12"/>
        <v>4.6503143758026111E-2</v>
      </c>
      <c r="O429">
        <f t="shared" si="13"/>
        <v>6.8965420970537432E-4</v>
      </c>
    </row>
    <row r="430" spans="2:15" x14ac:dyDescent="0.25">
      <c r="B430">
        <v>0.61646323992861785</v>
      </c>
      <c r="C430">
        <v>0.56986647373518784</v>
      </c>
      <c r="E430">
        <f t="shared" si="12"/>
        <v>4.6596766193430006E-2</v>
      </c>
      <c r="O430">
        <f t="shared" si="13"/>
        <v>3.2706652363798187E-4</v>
      </c>
    </row>
    <row r="431" spans="2:15" x14ac:dyDescent="0.25">
      <c r="B431">
        <v>0.60401142332840696</v>
      </c>
      <c r="C431">
        <v>0.55383262040247072</v>
      </c>
      <c r="E431">
        <f t="shared" si="12"/>
        <v>5.0178802925936239E-2</v>
      </c>
      <c r="O431">
        <f t="shared" si="13"/>
        <v>1.5374262891399431E-5</v>
      </c>
    </row>
    <row r="432" spans="2:15" x14ac:dyDescent="0.25">
      <c r="B432">
        <v>0.59225463404956258</v>
      </c>
      <c r="C432">
        <v>0.54346094741260498</v>
      </c>
      <c r="E432">
        <f t="shared" si="12"/>
        <v>4.8793686636957601E-2</v>
      </c>
      <c r="O432">
        <f t="shared" si="13"/>
        <v>5.0647355258529325E-5</v>
      </c>
    </row>
    <row r="433" spans="2:15" x14ac:dyDescent="0.25">
      <c r="B433">
        <v>0.59762585539239488</v>
      </c>
      <c r="C433">
        <v>0.55074885119892203</v>
      </c>
      <c r="E433">
        <f t="shared" si="12"/>
        <v>4.6877004193472849E-2</v>
      </c>
      <c r="O433">
        <f t="shared" si="13"/>
        <v>-1.7778810358192442E-6</v>
      </c>
    </row>
    <row r="434" spans="2:15" x14ac:dyDescent="0.25">
      <c r="B434">
        <v>0.58893080546332544</v>
      </c>
      <c r="C434">
        <v>0.54307595913457563</v>
      </c>
      <c r="E434">
        <f t="shared" si="12"/>
        <v>4.585484632874981E-2</v>
      </c>
      <c r="O434">
        <f t="shared" si="13"/>
        <v>7.6643555319267246E-5</v>
      </c>
    </row>
    <row r="435" spans="2:15" x14ac:dyDescent="0.25">
      <c r="B435">
        <v>0.61366761708052708</v>
      </c>
      <c r="C435">
        <v>0.56023246524073245</v>
      </c>
      <c r="E435">
        <f t="shared" si="12"/>
        <v>5.3435151839794637E-2</v>
      </c>
      <c r="O435">
        <f t="shared" si="13"/>
        <v>1.3985341670013409E-4</v>
      </c>
    </row>
    <row r="436" spans="2:15" x14ac:dyDescent="0.25">
      <c r="B436">
        <v>0.59138593994570687</v>
      </c>
      <c r="C436">
        <v>0.53905936953297406</v>
      </c>
      <c r="E436">
        <f t="shared" si="12"/>
        <v>5.2326570412732809E-2</v>
      </c>
      <c r="O436">
        <f t="shared" si="13"/>
        <v>9.4243247874790611E-5</v>
      </c>
    </row>
    <row r="437" spans="2:15" x14ac:dyDescent="0.25">
      <c r="B437">
        <v>0.61732646385894951</v>
      </c>
      <c r="C437">
        <v>0.56705716779769566</v>
      </c>
      <c r="E437">
        <f t="shared" si="12"/>
        <v>5.0269296061253854E-2</v>
      </c>
      <c r="O437">
        <f t="shared" si="13"/>
        <v>2.9554040138281095E-4</v>
      </c>
    </row>
    <row r="438" spans="2:15" x14ac:dyDescent="0.25">
      <c r="B438">
        <v>0.60422027630009667</v>
      </c>
      <c r="C438">
        <v>0.55531304263240988</v>
      </c>
      <c r="E438">
        <f t="shared" si="12"/>
        <v>4.8907233667686789E-2</v>
      </c>
      <c r="O438">
        <f t="shared" si="13"/>
        <v>2.2422507902962577E-5</v>
      </c>
    </row>
    <row r="439" spans="2:15" x14ac:dyDescent="0.25">
      <c r="B439">
        <v>0.60678736168318059</v>
      </c>
      <c r="C439">
        <v>0.55563841488231891</v>
      </c>
      <c r="E439">
        <f t="shared" si="12"/>
        <v>5.1148946800861683E-2</v>
      </c>
      <c r="O439">
        <f t="shared" si="13"/>
        <v>3.8269961126126402E-5</v>
      </c>
    </row>
    <row r="440" spans="2:15" x14ac:dyDescent="0.25">
      <c r="B440">
        <v>0.59674309039674933</v>
      </c>
      <c r="C440">
        <v>0.5452507550321779</v>
      </c>
      <c r="E440">
        <f t="shared" si="12"/>
        <v>5.1492335364571429E-2</v>
      </c>
      <c r="O440">
        <f t="shared" si="13"/>
        <v>1.546786154388974E-5</v>
      </c>
    </row>
    <row r="441" spans="2:15" x14ac:dyDescent="0.25">
      <c r="B441">
        <v>0.6152577550781958</v>
      </c>
      <c r="C441">
        <v>0.56650463743756097</v>
      </c>
      <c r="E441">
        <f t="shared" si="12"/>
        <v>4.8753117640634835E-2</v>
      </c>
      <c r="O441">
        <f t="shared" si="13"/>
        <v>2.5182371567672603E-4</v>
      </c>
    </row>
    <row r="442" spans="2:15" x14ac:dyDescent="0.25">
      <c r="B442">
        <v>0.58333165061062753</v>
      </c>
      <c r="C442">
        <v>0.53868723223828141</v>
      </c>
      <c r="E442">
        <f t="shared" si="12"/>
        <v>4.4644418372346117E-2</v>
      </c>
      <c r="O442">
        <f t="shared" si="13"/>
        <v>1.8856516561315513E-4</v>
      </c>
    </row>
    <row r="443" spans="2:15" x14ac:dyDescent="0.25">
      <c r="B443">
        <v>0.60357476970687463</v>
      </c>
      <c r="C443">
        <v>0.55226515994361736</v>
      </c>
      <c r="E443">
        <f t="shared" si="12"/>
        <v>5.1309609763257269E-2</v>
      </c>
      <c r="O443">
        <f t="shared" si="13"/>
        <v>8.0974251476690523E-6</v>
      </c>
    </row>
    <row r="444" spans="2:15" x14ac:dyDescent="0.25">
      <c r="B444">
        <v>0.61682413403327485</v>
      </c>
      <c r="C444">
        <v>0.56810734363437065</v>
      </c>
      <c r="E444">
        <f t="shared" si="12"/>
        <v>4.8716790398904197E-2</v>
      </c>
      <c r="O444">
        <f t="shared" si="13"/>
        <v>3.0464037629121771E-4</v>
      </c>
    </row>
    <row r="445" spans="2:15" x14ac:dyDescent="0.25">
      <c r="B445">
        <v>0.59149279481028738</v>
      </c>
      <c r="C445">
        <v>0.5440565498083163</v>
      </c>
      <c r="E445">
        <f t="shared" si="12"/>
        <v>4.7436245001971078E-2</v>
      </c>
      <c r="O445">
        <f t="shared" si="13"/>
        <v>5.0562150315490254E-5</v>
      </c>
    </row>
    <row r="446" spans="2:15" x14ac:dyDescent="0.25">
      <c r="B446">
        <v>0.60503547679841208</v>
      </c>
      <c r="C446">
        <v>0.545806200889561</v>
      </c>
      <c r="E446">
        <f t="shared" si="12"/>
        <v>5.9229275908851076E-2</v>
      </c>
      <c r="O446">
        <f t="shared" si="13"/>
        <v>-2.1117778117817102E-5</v>
      </c>
    </row>
    <row r="447" spans="2:15" x14ac:dyDescent="0.25">
      <c r="B447">
        <v>0.60437425092455754</v>
      </c>
      <c r="C447">
        <v>0.55105442158611373</v>
      </c>
      <c r="E447">
        <f t="shared" si="12"/>
        <v>5.3319829338443814E-2</v>
      </c>
      <c r="O447">
        <f t="shared" si="13"/>
        <v>4.6123045979312419E-6</v>
      </c>
    </row>
    <row r="448" spans="2:15" x14ac:dyDescent="0.25">
      <c r="B448">
        <v>0.5861132043100975</v>
      </c>
      <c r="C448">
        <v>0.53352025938199699</v>
      </c>
      <c r="E448">
        <f t="shared" si="12"/>
        <v>5.2592944928100516E-2</v>
      </c>
      <c r="O448">
        <f t="shared" si="13"/>
        <v>2.2885079098479563E-4</v>
      </c>
    </row>
    <row r="449" spans="2:15" x14ac:dyDescent="0.25">
      <c r="B449">
        <v>0.61767717814080314</v>
      </c>
      <c r="C449">
        <v>0.56949458081017512</v>
      </c>
      <c r="E449">
        <f t="shared" si="12"/>
        <v>4.8182597330628019E-2</v>
      </c>
      <c r="O449">
        <f t="shared" si="13"/>
        <v>3.4460917776174766E-4</v>
      </c>
    </row>
    <row r="450" spans="2:15" x14ac:dyDescent="0.25">
      <c r="B450">
        <v>0.60328551160379396</v>
      </c>
      <c r="C450">
        <v>0.5508121436404283</v>
      </c>
      <c r="E450">
        <f t="shared" si="12"/>
        <v>5.2473367963365658E-2</v>
      </c>
      <c r="O450">
        <f t="shared" si="13"/>
        <v>2.6683073545745104E-6</v>
      </c>
    </row>
    <row r="451" spans="2:15" x14ac:dyDescent="0.25">
      <c r="B451">
        <v>0.61152324146784143</v>
      </c>
      <c r="C451">
        <v>0.5579087530430441</v>
      </c>
      <c r="E451">
        <f t="shared" si="12"/>
        <v>5.3614488424797324E-2</v>
      </c>
      <c r="O451">
        <f t="shared" si="13"/>
        <v>9.1134471024522553E-5</v>
      </c>
    </row>
    <row r="452" spans="2:15" x14ac:dyDescent="0.25">
      <c r="B452">
        <v>0.59505311189466281</v>
      </c>
      <c r="C452">
        <v>0.53955446017266839</v>
      </c>
      <c r="E452">
        <f t="shared" ref="E452:E515" si="14">B452-C452</f>
        <v>5.5498651721994419E-2</v>
      </c>
      <c r="O452">
        <f t="shared" si="13"/>
        <v>5.1672916725652579E-5</v>
      </c>
    </row>
    <row r="453" spans="2:15" x14ac:dyDescent="0.25">
      <c r="B453">
        <v>0.60887442456008301</v>
      </c>
      <c r="C453">
        <v>0.56058563576261244</v>
      </c>
      <c r="E453">
        <f t="shared" si="14"/>
        <v>4.8288788797470561E-2</v>
      </c>
      <c r="O453">
        <f t="shared" ref="O453:O516" si="15">(B453-0.6)*(C453-0.55)</f>
        <v>9.3941425995820705E-5</v>
      </c>
    </row>
    <row r="454" spans="2:15" x14ac:dyDescent="0.25">
      <c r="B454">
        <v>0.60724476224814994</v>
      </c>
      <c r="C454">
        <v>0.5616810364948146</v>
      </c>
      <c r="E454">
        <f t="shared" si="14"/>
        <v>4.5563725753335338E-2</v>
      </c>
      <c r="O454">
        <f t="shared" si="15"/>
        <v>8.4626332216894442E-5</v>
      </c>
    </row>
    <row r="455" spans="2:15" x14ac:dyDescent="0.25">
      <c r="B455">
        <v>0.58793439823656801</v>
      </c>
      <c r="C455">
        <v>0.53617628131652617</v>
      </c>
      <c r="E455">
        <f t="shared" si="14"/>
        <v>5.1758116920041841E-2</v>
      </c>
      <c r="O455">
        <f t="shared" si="15"/>
        <v>1.6679148452450977E-4</v>
      </c>
    </row>
    <row r="456" spans="2:15" x14ac:dyDescent="0.25">
      <c r="B456">
        <v>0.59486385181376744</v>
      </c>
      <c r="C456">
        <v>0.54594987931632044</v>
      </c>
      <c r="E456">
        <f t="shared" si="14"/>
        <v>4.8913972497447E-2</v>
      </c>
      <c r="O456">
        <f t="shared" si="15"/>
        <v>2.0802020003503874E-5</v>
      </c>
    </row>
    <row r="457" spans="2:15" x14ac:dyDescent="0.25">
      <c r="B457">
        <v>0.5995340534942557</v>
      </c>
      <c r="C457">
        <v>0.55563315558075577</v>
      </c>
      <c r="E457">
        <f t="shared" si="14"/>
        <v>4.3900897913499937E-2</v>
      </c>
      <c r="O457">
        <f t="shared" si="15"/>
        <v>-2.6247491591669889E-6</v>
      </c>
    </row>
    <row r="458" spans="2:15" x14ac:dyDescent="0.25">
      <c r="B458">
        <v>0.6038477484440733</v>
      </c>
      <c r="C458">
        <v>0.5556039569025456</v>
      </c>
      <c r="E458">
        <f t="shared" si="14"/>
        <v>4.8243791541527692E-2</v>
      </c>
      <c r="O458">
        <f t="shared" si="15"/>
        <v>2.1562616452423607E-5</v>
      </c>
    </row>
    <row r="459" spans="2:15" x14ac:dyDescent="0.25">
      <c r="B459">
        <v>0.60356350302746586</v>
      </c>
      <c r="C459">
        <v>0.54860741744819341</v>
      </c>
      <c r="E459">
        <f t="shared" si="14"/>
        <v>5.4956085579272451E-2</v>
      </c>
      <c r="O459">
        <f t="shared" si="15"/>
        <v>-4.9624721393591006E-6</v>
      </c>
    </row>
    <row r="460" spans="2:15" x14ac:dyDescent="0.25">
      <c r="B460">
        <v>0.57345908067889662</v>
      </c>
      <c r="C460">
        <v>0.52256017215787021</v>
      </c>
      <c r="E460">
        <f t="shared" si="14"/>
        <v>5.0898908521026409E-2</v>
      </c>
      <c r="O460">
        <f t="shared" si="15"/>
        <v>7.2827825694293379E-4</v>
      </c>
    </row>
    <row r="461" spans="2:15" x14ac:dyDescent="0.25">
      <c r="B461">
        <v>0.58781753121967328</v>
      </c>
      <c r="C461">
        <v>0.53709503099890221</v>
      </c>
      <c r="E461">
        <f t="shared" si="14"/>
        <v>5.0722500220771072E-2</v>
      </c>
      <c r="O461">
        <f t="shared" si="15"/>
        <v>1.5721438196695809E-4</v>
      </c>
    </row>
    <row r="462" spans="2:15" x14ac:dyDescent="0.25">
      <c r="B462">
        <v>0.60133383055137357</v>
      </c>
      <c r="C462">
        <v>0.55176293613139682</v>
      </c>
      <c r="E462">
        <f t="shared" si="14"/>
        <v>4.9570894419976752E-2</v>
      </c>
      <c r="O462">
        <f t="shared" si="15"/>
        <v>2.3514580721773909E-6</v>
      </c>
    </row>
    <row r="463" spans="2:15" x14ac:dyDescent="0.25">
      <c r="B463">
        <v>0.60272858451658795</v>
      </c>
      <c r="C463">
        <v>0.55801154629492333</v>
      </c>
      <c r="E463">
        <f t="shared" si="14"/>
        <v>4.4717038221664618E-2</v>
      </c>
      <c r="O463">
        <f t="shared" si="15"/>
        <v>2.1860181174255425E-5</v>
      </c>
    </row>
    <row r="464" spans="2:15" x14ac:dyDescent="0.25">
      <c r="B464">
        <v>0.60315817279247308</v>
      </c>
      <c r="C464">
        <v>0.55186308985176202</v>
      </c>
      <c r="E464">
        <f t="shared" si="14"/>
        <v>5.1295082940711056E-2</v>
      </c>
      <c r="O464">
        <f t="shared" si="15"/>
        <v>5.8839596797674253E-6</v>
      </c>
    </row>
    <row r="465" spans="2:15" x14ac:dyDescent="0.25">
      <c r="B465">
        <v>0.60604776759039436</v>
      </c>
      <c r="C465">
        <v>0.55232472544490396</v>
      </c>
      <c r="E465">
        <f t="shared" si="14"/>
        <v>5.3723042145490396E-2</v>
      </c>
      <c r="O465">
        <f t="shared" si="15"/>
        <v>1.4059399202255081E-5</v>
      </c>
    </row>
    <row r="466" spans="2:15" x14ac:dyDescent="0.25">
      <c r="B466">
        <v>0.60420834947258251</v>
      </c>
      <c r="C466">
        <v>0.55378538084385154</v>
      </c>
      <c r="E466">
        <f t="shared" si="14"/>
        <v>5.0422968628730969E-2</v>
      </c>
      <c r="O466">
        <f t="shared" si="15"/>
        <v>1.5930205477746439E-5</v>
      </c>
    </row>
    <row r="467" spans="2:15" x14ac:dyDescent="0.25">
      <c r="B467">
        <v>0.60973449145219472</v>
      </c>
      <c r="C467">
        <v>0.56455637809422754</v>
      </c>
      <c r="E467">
        <f t="shared" si="14"/>
        <v>4.5178113357967176E-2</v>
      </c>
      <c r="O467">
        <f t="shared" si="15"/>
        <v>1.4169893813317227E-4</v>
      </c>
    </row>
    <row r="468" spans="2:15" x14ac:dyDescent="0.25">
      <c r="B468">
        <v>0.58708562886749149</v>
      </c>
      <c r="C468">
        <v>0.53808163276246535</v>
      </c>
      <c r="E468">
        <f t="shared" si="14"/>
        <v>4.9003996105026149E-2</v>
      </c>
      <c r="O468">
        <f t="shared" si="15"/>
        <v>1.53918217799053E-4</v>
      </c>
    </row>
    <row r="469" spans="2:15" x14ac:dyDescent="0.25">
      <c r="B469">
        <v>0.60130924810100228</v>
      </c>
      <c r="C469">
        <v>0.54624779122355638</v>
      </c>
      <c r="E469">
        <f t="shared" si="14"/>
        <v>5.5061456877445902E-2</v>
      </c>
      <c r="O469">
        <f t="shared" si="15"/>
        <v>-4.9125722151230441E-6</v>
      </c>
    </row>
    <row r="470" spans="2:15" x14ac:dyDescent="0.25">
      <c r="B470">
        <v>0.58976251055263784</v>
      </c>
      <c r="C470">
        <v>0.54436187040920447</v>
      </c>
      <c r="E470">
        <f t="shared" si="14"/>
        <v>4.5400640143433368E-2</v>
      </c>
      <c r="O470">
        <f t="shared" si="15"/>
        <v>5.7720292188629855E-5</v>
      </c>
    </row>
    <row r="471" spans="2:15" x14ac:dyDescent="0.25">
      <c r="B471">
        <v>0.5946101327103317</v>
      </c>
      <c r="C471">
        <v>0.54942711186985227</v>
      </c>
      <c r="E471">
        <f t="shared" si="14"/>
        <v>4.5183020840479426E-2</v>
      </c>
      <c r="O471">
        <f t="shared" si="15"/>
        <v>3.0877909933227184E-6</v>
      </c>
    </row>
    <row r="472" spans="2:15" x14ac:dyDescent="0.25">
      <c r="B472">
        <v>0.59596494581777437</v>
      </c>
      <c r="C472">
        <v>0.54233151343499941</v>
      </c>
      <c r="E472">
        <f t="shared" si="14"/>
        <v>5.3633432382774959E-2</v>
      </c>
      <c r="O472">
        <f t="shared" si="15"/>
        <v>3.0942758785446669E-5</v>
      </c>
    </row>
    <row r="473" spans="2:15" x14ac:dyDescent="0.25">
      <c r="B473">
        <v>0.6249783053180421</v>
      </c>
      <c r="C473">
        <v>0.57019022396309327</v>
      </c>
      <c r="E473">
        <f t="shared" si="14"/>
        <v>5.4788081354948837E-2</v>
      </c>
      <c r="O473">
        <f t="shared" si="15"/>
        <v>5.0431757858979305E-4</v>
      </c>
    </row>
    <row r="474" spans="2:15" x14ac:dyDescent="0.25">
      <c r="B474">
        <v>0.60675783769572744</v>
      </c>
      <c r="C474">
        <v>0.55625886460524288</v>
      </c>
      <c r="E474">
        <f t="shared" si="14"/>
        <v>5.0498973090484567E-2</v>
      </c>
      <c r="O474">
        <f t="shared" si="15"/>
        <v>4.22963911617644E-5</v>
      </c>
    </row>
    <row r="475" spans="2:15" x14ac:dyDescent="0.25">
      <c r="B475">
        <v>0.6106490657574466</v>
      </c>
      <c r="C475">
        <v>0.56236299403233592</v>
      </c>
      <c r="E475">
        <f t="shared" si="14"/>
        <v>4.828607172511068E-2</v>
      </c>
      <c r="O475">
        <f t="shared" si="15"/>
        <v>1.3165433640926482E-4</v>
      </c>
    </row>
    <row r="476" spans="2:15" x14ac:dyDescent="0.25">
      <c r="B476">
        <v>0.60796140694505818</v>
      </c>
      <c r="C476">
        <v>0.56006987858890156</v>
      </c>
      <c r="E476">
        <f t="shared" si="14"/>
        <v>4.7891528356156621E-2</v>
      </c>
      <c r="O476">
        <f t="shared" si="15"/>
        <v>8.0170401333573416E-5</v>
      </c>
    </row>
    <row r="477" spans="2:15" x14ac:dyDescent="0.25">
      <c r="B477">
        <v>0.58743524373609124</v>
      </c>
      <c r="C477">
        <v>0.53665020274815167</v>
      </c>
      <c r="E477">
        <f t="shared" si="14"/>
        <v>5.0785040987939567E-2</v>
      </c>
      <c r="O477">
        <f t="shared" si="15"/>
        <v>1.6773694864207349E-4</v>
      </c>
    </row>
    <row r="478" spans="2:15" x14ac:dyDescent="0.25">
      <c r="B478">
        <v>0.62105171988032448</v>
      </c>
      <c r="C478">
        <v>0.56719208637391216</v>
      </c>
      <c r="E478">
        <f t="shared" si="14"/>
        <v>5.3859633506412319E-2</v>
      </c>
      <c r="O478">
        <f t="shared" si="15"/>
        <v>3.6192298650194175E-4</v>
      </c>
    </row>
    <row r="479" spans="2:15" x14ac:dyDescent="0.25">
      <c r="B479">
        <v>0.5939743046286956</v>
      </c>
      <c r="C479">
        <v>0.54502425314534075</v>
      </c>
      <c r="E479">
        <f t="shared" si="14"/>
        <v>4.8950051483354851E-2</v>
      </c>
      <c r="O479">
        <f t="shared" si="15"/>
        <v>2.9982334790902787E-5</v>
      </c>
    </row>
    <row r="480" spans="2:15" x14ac:dyDescent="0.25">
      <c r="B480">
        <v>0.58222864637819238</v>
      </c>
      <c r="C480">
        <v>0.53490168745736821</v>
      </c>
      <c r="E480">
        <f t="shared" si="14"/>
        <v>4.7326958920824169E-2</v>
      </c>
      <c r="O480">
        <f t="shared" si="15"/>
        <v>2.6831745128768323E-4</v>
      </c>
    </row>
    <row r="481" spans="2:15" x14ac:dyDescent="0.25">
      <c r="B481">
        <v>0.59604136383352446</v>
      </c>
      <c r="C481">
        <v>0.54826003265470491</v>
      </c>
      <c r="E481">
        <f t="shared" si="14"/>
        <v>4.7781331178819553E-2</v>
      </c>
      <c r="O481">
        <f t="shared" si="15"/>
        <v>6.8878976615717113E-6</v>
      </c>
    </row>
    <row r="482" spans="2:15" x14ac:dyDescent="0.25">
      <c r="B482">
        <v>0.59108437340368025</v>
      </c>
      <c r="C482">
        <v>0.5356351715769635</v>
      </c>
      <c r="E482">
        <f t="shared" si="14"/>
        <v>5.5449201826716754E-2</v>
      </c>
      <c r="O482">
        <f t="shared" si="15"/>
        <v>1.2807144633999418E-4</v>
      </c>
    </row>
    <row r="483" spans="2:15" x14ac:dyDescent="0.25">
      <c r="B483">
        <v>0.60719166244851441</v>
      </c>
      <c r="C483">
        <v>0.55610404034923999</v>
      </c>
      <c r="E483">
        <f t="shared" si="14"/>
        <v>5.1087622099274421E-2</v>
      </c>
      <c r="O483">
        <f t="shared" si="15"/>
        <v>4.3898197763845873E-5</v>
      </c>
    </row>
    <row r="484" spans="2:15" x14ac:dyDescent="0.25">
      <c r="B484">
        <v>0.59686331072714272</v>
      </c>
      <c r="C484">
        <v>0.5484922024794836</v>
      </c>
      <c r="E484">
        <f t="shared" si="14"/>
        <v>4.8371108247659111E-2</v>
      </c>
      <c r="O484">
        <f t="shared" si="15"/>
        <v>4.7294923082446975E-6</v>
      </c>
    </row>
    <row r="485" spans="2:15" x14ac:dyDescent="0.25">
      <c r="B485">
        <v>0.58853250697252202</v>
      </c>
      <c r="C485">
        <v>0.53971153170845776</v>
      </c>
      <c r="E485">
        <f t="shared" si="14"/>
        <v>4.8820975264064259E-2</v>
      </c>
      <c r="O485">
        <f t="shared" si="15"/>
        <v>1.1798293839668923E-4</v>
      </c>
    </row>
    <row r="486" spans="2:15" x14ac:dyDescent="0.25">
      <c r="B486">
        <v>0.61303358455487711</v>
      </c>
      <c r="C486">
        <v>0.56908737013485933</v>
      </c>
      <c r="E486">
        <f t="shared" si="14"/>
        <v>4.3946214420017782E-2</v>
      </c>
      <c r="O486">
        <f t="shared" si="15"/>
        <v>2.4877685258292497E-4</v>
      </c>
    </row>
    <row r="487" spans="2:15" x14ac:dyDescent="0.25">
      <c r="B487">
        <v>0.59372062873298115</v>
      </c>
      <c r="C487">
        <v>0.5457942572665776</v>
      </c>
      <c r="E487">
        <f t="shared" si="14"/>
        <v>4.792637146640355E-2</v>
      </c>
      <c r="O487">
        <f t="shared" si="15"/>
        <v>2.6409420076726141E-5</v>
      </c>
    </row>
    <row r="488" spans="2:15" x14ac:dyDescent="0.25">
      <c r="B488">
        <v>0.62231522374049597</v>
      </c>
      <c r="C488">
        <v>0.57030232239326795</v>
      </c>
      <c r="E488">
        <f t="shared" si="14"/>
        <v>5.2012901347228024E-2</v>
      </c>
      <c r="O488">
        <f t="shared" si="15"/>
        <v>4.5305086665745531E-4</v>
      </c>
    </row>
    <row r="489" spans="2:15" x14ac:dyDescent="0.25">
      <c r="B489">
        <v>0.580643809727444</v>
      </c>
      <c r="C489">
        <v>0.52927567270504061</v>
      </c>
      <c r="E489">
        <f t="shared" si="14"/>
        <v>5.1368137022403393E-2</v>
      </c>
      <c r="O489">
        <f t="shared" si="15"/>
        <v>4.0114402239196001E-4</v>
      </c>
    </row>
    <row r="490" spans="2:15" x14ac:dyDescent="0.25">
      <c r="B490">
        <v>0.59362829171773912</v>
      </c>
      <c r="C490">
        <v>0.53981581033941473</v>
      </c>
      <c r="E490">
        <f t="shared" si="14"/>
        <v>5.3812481378324395E-2</v>
      </c>
      <c r="O490">
        <f t="shared" si="15"/>
        <v>6.4890685608466861E-5</v>
      </c>
    </row>
    <row r="491" spans="2:15" x14ac:dyDescent="0.25">
      <c r="B491">
        <v>0.58835019693869639</v>
      </c>
      <c r="C491">
        <v>0.53368978794823718</v>
      </c>
      <c r="E491">
        <f t="shared" si="14"/>
        <v>5.4660408990459208E-2</v>
      </c>
      <c r="O491">
        <f t="shared" si="15"/>
        <v>1.9001075829113765E-4</v>
      </c>
    </row>
    <row r="492" spans="2:15" x14ac:dyDescent="0.25">
      <c r="B492">
        <v>0.59533707794429613</v>
      </c>
      <c r="C492">
        <v>0.5442491380237392</v>
      </c>
      <c r="E492">
        <f t="shared" si="14"/>
        <v>5.1087939920556935E-2</v>
      </c>
      <c r="O492">
        <f t="shared" si="15"/>
        <v>2.6815821148415296E-5</v>
      </c>
    </row>
    <row r="493" spans="2:15" x14ac:dyDescent="0.25">
      <c r="B493">
        <v>0.60260083508011586</v>
      </c>
      <c r="C493">
        <v>0.5553553424385137</v>
      </c>
      <c r="E493">
        <f t="shared" si="14"/>
        <v>4.724549264160216E-2</v>
      </c>
      <c r="O493">
        <f t="shared" si="15"/>
        <v>1.3928362480119645E-5</v>
      </c>
    </row>
    <row r="494" spans="2:15" x14ac:dyDescent="0.25">
      <c r="B494">
        <v>0.57148952347500481</v>
      </c>
      <c r="C494">
        <v>0.52425724613279145</v>
      </c>
      <c r="E494">
        <f t="shared" si="14"/>
        <v>4.7232277342213358E-2</v>
      </c>
      <c r="O494">
        <f t="shared" si="15"/>
        <v>7.3393817981977903E-4</v>
      </c>
    </row>
    <row r="495" spans="2:15" x14ac:dyDescent="0.25">
      <c r="B495">
        <v>0.60156092381937298</v>
      </c>
      <c r="C495">
        <v>0.55403707552646431</v>
      </c>
      <c r="E495">
        <f t="shared" si="14"/>
        <v>4.7523848292908677E-2</v>
      </c>
      <c r="O495">
        <f t="shared" si="15"/>
        <v>6.3015673498658836E-6</v>
      </c>
    </row>
    <row r="496" spans="2:15" x14ac:dyDescent="0.25">
      <c r="B496">
        <v>0.58976394696413548</v>
      </c>
      <c r="C496">
        <v>0.54059637426597729</v>
      </c>
      <c r="E496">
        <f t="shared" si="14"/>
        <v>4.9167572698158191E-2</v>
      </c>
      <c r="O496">
        <f t="shared" si="15"/>
        <v>9.62560117428772E-5</v>
      </c>
    </row>
    <row r="497" spans="2:15" x14ac:dyDescent="0.25">
      <c r="B497">
        <v>0.60560685671856629</v>
      </c>
      <c r="C497">
        <v>0.55094956185397415</v>
      </c>
      <c r="E497">
        <f t="shared" si="14"/>
        <v>5.4657294864592143E-2</v>
      </c>
      <c r="O497">
        <f t="shared" si="15"/>
        <v>5.324057260648972E-6</v>
      </c>
    </row>
    <row r="498" spans="2:15" x14ac:dyDescent="0.25">
      <c r="B498">
        <v>0.59554185104587287</v>
      </c>
      <c r="C498">
        <v>0.54889415909588879</v>
      </c>
      <c r="E498">
        <f t="shared" si="14"/>
        <v>4.6647691949984083E-2</v>
      </c>
      <c r="O498">
        <f t="shared" si="15"/>
        <v>4.9300034700945639E-6</v>
      </c>
    </row>
    <row r="499" spans="2:15" x14ac:dyDescent="0.25">
      <c r="B499">
        <v>0.60387320364415631</v>
      </c>
      <c r="C499">
        <v>0.55184255443518382</v>
      </c>
      <c r="E499">
        <f t="shared" si="14"/>
        <v>5.203064920897249E-2</v>
      </c>
      <c r="O499">
        <f t="shared" si="15"/>
        <v>7.1365885529102042E-6</v>
      </c>
    </row>
    <row r="500" spans="2:15" x14ac:dyDescent="0.25">
      <c r="B500">
        <v>0.59295429141999201</v>
      </c>
      <c r="C500">
        <v>0.53812511220332393</v>
      </c>
      <c r="E500">
        <f t="shared" si="14"/>
        <v>5.4829179216668078E-2</v>
      </c>
      <c r="O500">
        <f t="shared" si="15"/>
        <v>8.3666998835672845E-5</v>
      </c>
    </row>
    <row r="501" spans="2:15" x14ac:dyDescent="0.25">
      <c r="B501">
        <v>0.60018655168510293</v>
      </c>
      <c r="C501">
        <v>0.55311347494808139</v>
      </c>
      <c r="E501">
        <f t="shared" si="14"/>
        <v>4.7073076737021546E-2</v>
      </c>
      <c r="O501">
        <f t="shared" si="15"/>
        <v>5.8082399809040513E-7</v>
      </c>
    </row>
    <row r="502" spans="2:15" x14ac:dyDescent="0.25">
      <c r="B502">
        <v>0.6125113726717959</v>
      </c>
      <c r="C502">
        <v>0.56364603218108755</v>
      </c>
      <c r="E502">
        <f t="shared" si="14"/>
        <v>4.8865340490708342E-2</v>
      </c>
      <c r="O502">
        <f t="shared" si="15"/>
        <v>1.7073059410890588E-4</v>
      </c>
    </row>
    <row r="503" spans="2:15" x14ac:dyDescent="0.25">
      <c r="B503">
        <v>0.58840844825029248</v>
      </c>
      <c r="C503">
        <v>0.53808047770591461</v>
      </c>
      <c r="E503">
        <f t="shared" si="14"/>
        <v>5.0327970544377876E-2</v>
      </c>
      <c r="O503">
        <f t="shared" si="15"/>
        <v>1.3816575950368357E-4</v>
      </c>
    </row>
    <row r="504" spans="2:15" x14ac:dyDescent="0.25">
      <c r="B504">
        <v>0.59379512764177189</v>
      </c>
      <c r="C504">
        <v>0.54927666195853941</v>
      </c>
      <c r="E504">
        <f t="shared" si="14"/>
        <v>4.4518465683232478E-2</v>
      </c>
      <c r="O504">
        <f t="shared" si="15"/>
        <v>4.4882202191139076E-6</v>
      </c>
    </row>
    <row r="505" spans="2:15" x14ac:dyDescent="0.25">
      <c r="B505">
        <v>0.59439391702333333</v>
      </c>
      <c r="C505">
        <v>0.54268801755935936</v>
      </c>
      <c r="E505">
        <f t="shared" si="14"/>
        <v>5.170589946397397E-2</v>
      </c>
      <c r="O505">
        <f t="shared" si="15"/>
        <v>4.0991580286161199E-5</v>
      </c>
    </row>
    <row r="506" spans="2:15" x14ac:dyDescent="0.25">
      <c r="B506">
        <v>0.60454486822876474</v>
      </c>
      <c r="C506">
        <v>0.55271222863813529</v>
      </c>
      <c r="E506">
        <f t="shared" si="14"/>
        <v>5.1832639590629448E-2</v>
      </c>
      <c r="O506">
        <f t="shared" si="15"/>
        <v>1.2326721766606824E-5</v>
      </c>
    </row>
    <row r="507" spans="2:15" x14ac:dyDescent="0.25">
      <c r="B507">
        <v>0.59511293431055468</v>
      </c>
      <c r="C507">
        <v>0.54622818683611762</v>
      </c>
      <c r="E507">
        <f t="shared" si="14"/>
        <v>4.8884747474437051E-2</v>
      </c>
      <c r="O507">
        <f t="shared" si="15"/>
        <v>1.8433098700207906E-5</v>
      </c>
    </row>
    <row r="508" spans="2:15" x14ac:dyDescent="0.25">
      <c r="B508">
        <v>0.61963141747681683</v>
      </c>
      <c r="C508">
        <v>0.56824005635675101</v>
      </c>
      <c r="E508">
        <f t="shared" si="14"/>
        <v>5.1391361120065815E-2</v>
      </c>
      <c r="O508">
        <f t="shared" si="15"/>
        <v>3.5807816114004516E-4</v>
      </c>
    </row>
    <row r="509" spans="2:15" x14ac:dyDescent="0.25">
      <c r="B509">
        <v>0.57836121839691723</v>
      </c>
      <c r="C509">
        <v>0.53047918277683592</v>
      </c>
      <c r="E509">
        <f t="shared" si="14"/>
        <v>4.7882035620081309E-2</v>
      </c>
      <c r="O509">
        <f t="shared" si="15"/>
        <v>4.224067006057446E-4</v>
      </c>
    </row>
    <row r="510" spans="2:15" x14ac:dyDescent="0.25">
      <c r="B510">
        <v>0.58623319420860798</v>
      </c>
      <c r="C510">
        <v>0.53474726590510613</v>
      </c>
      <c r="E510">
        <f t="shared" si="14"/>
        <v>5.1485928303501849E-2</v>
      </c>
      <c r="O510">
        <f t="shared" si="15"/>
        <v>2.0998142807214778E-4</v>
      </c>
    </row>
    <row r="511" spans="2:15" x14ac:dyDescent="0.25">
      <c r="B511">
        <v>0.60372189691805322</v>
      </c>
      <c r="C511">
        <v>0.56060462192874361</v>
      </c>
      <c r="E511">
        <f t="shared" si="14"/>
        <v>4.3117274989309617E-2</v>
      </c>
      <c r="O511">
        <f t="shared" si="15"/>
        <v>3.9469309673710548E-5</v>
      </c>
    </row>
    <row r="512" spans="2:15" x14ac:dyDescent="0.25">
      <c r="B512">
        <v>0.59683349208553349</v>
      </c>
      <c r="C512">
        <v>0.54502781678977086</v>
      </c>
      <c r="E512">
        <f t="shared" si="14"/>
        <v>5.1805675295762632E-2</v>
      </c>
      <c r="O512">
        <f t="shared" si="15"/>
        <v>1.5744457487368105E-5</v>
      </c>
    </row>
    <row r="513" spans="2:15" x14ac:dyDescent="0.25">
      <c r="B513">
        <v>0.61883188264278954</v>
      </c>
      <c r="C513">
        <v>0.56982243992562176</v>
      </c>
      <c r="E513">
        <f t="shared" si="14"/>
        <v>4.9009442717167784E-2</v>
      </c>
      <c r="O513">
        <f t="shared" si="15"/>
        <v>3.732938623730545E-4</v>
      </c>
    </row>
    <row r="514" spans="2:15" x14ac:dyDescent="0.25">
      <c r="B514">
        <v>0.58905830691493255</v>
      </c>
      <c r="C514">
        <v>0.54163533961699972</v>
      </c>
      <c r="E514">
        <f t="shared" si="14"/>
        <v>4.7422967297932828E-2</v>
      </c>
      <c r="O514">
        <f t="shared" si="15"/>
        <v>9.1523546671612083E-5</v>
      </c>
    </row>
    <row r="515" spans="2:15" x14ac:dyDescent="0.25">
      <c r="B515">
        <v>0.59129666310010154</v>
      </c>
      <c r="C515">
        <v>0.53793289454703408</v>
      </c>
      <c r="E515">
        <f t="shared" si="14"/>
        <v>5.3363768553067459E-2</v>
      </c>
      <c r="O515">
        <f t="shared" si="15"/>
        <v>1.0502408416376435E-4</v>
      </c>
    </row>
    <row r="516" spans="2:15" x14ac:dyDescent="0.25">
      <c r="B516">
        <v>0.60247474316644023</v>
      </c>
      <c r="C516">
        <v>0.55229011211828849</v>
      </c>
      <c r="E516">
        <f t="shared" ref="E516:E579" si="16">B516-C516</f>
        <v>5.018463104815174E-2</v>
      </c>
      <c r="O516">
        <f t="shared" si="15"/>
        <v>5.6674393151163405E-6</v>
      </c>
    </row>
    <row r="517" spans="2:15" x14ac:dyDescent="0.25">
      <c r="B517">
        <v>0.59467925495843532</v>
      </c>
      <c r="C517">
        <v>0.54722781726615766</v>
      </c>
      <c r="E517">
        <f t="shared" si="16"/>
        <v>4.7451437692277665E-2</v>
      </c>
      <c r="O517">
        <f t="shared" ref="O517:O580" si="17">(B517-0.6)*(C517-0.55)</f>
        <v>1.4750077535403038E-5</v>
      </c>
    </row>
    <row r="518" spans="2:15" x14ac:dyDescent="0.25">
      <c r="B518">
        <v>0.59715023370100684</v>
      </c>
      <c r="C518">
        <v>0.54628040002276168</v>
      </c>
      <c r="E518">
        <f t="shared" si="16"/>
        <v>5.0869833678245158E-2</v>
      </c>
      <c r="O518">
        <f t="shared" si="17"/>
        <v>1.0599990660869537E-5</v>
      </c>
    </row>
    <row r="519" spans="2:15" x14ac:dyDescent="0.25">
      <c r="B519">
        <v>0.59117664814276483</v>
      </c>
      <c r="C519">
        <v>0.54543583033062126</v>
      </c>
      <c r="E519">
        <f t="shared" si="16"/>
        <v>4.5740817812143564E-2</v>
      </c>
      <c r="O519">
        <f t="shared" si="17"/>
        <v>4.0271274929049613E-5</v>
      </c>
    </row>
    <row r="520" spans="2:15" x14ac:dyDescent="0.25">
      <c r="B520">
        <v>0.59516799361827688</v>
      </c>
      <c r="C520">
        <v>0.55004648391787159</v>
      </c>
      <c r="E520">
        <f t="shared" si="16"/>
        <v>4.5121509700405293E-2</v>
      </c>
      <c r="O520">
        <f t="shared" si="17"/>
        <v>-2.2461058780278618E-7</v>
      </c>
    </row>
    <row r="521" spans="2:15" x14ac:dyDescent="0.25">
      <c r="B521">
        <v>0.60448791921769263</v>
      </c>
      <c r="C521">
        <v>0.55349292314174714</v>
      </c>
      <c r="E521">
        <f t="shared" si="16"/>
        <v>5.0994996075945487E-2</v>
      </c>
      <c r="O521">
        <f t="shared" si="17"/>
        <v>1.5675956893770172E-5</v>
      </c>
    </row>
    <row r="522" spans="2:15" x14ac:dyDescent="0.25">
      <c r="B522">
        <v>0.59502084621425111</v>
      </c>
      <c r="C522">
        <v>0.54686330625432655</v>
      </c>
      <c r="E522">
        <f t="shared" si="16"/>
        <v>4.8157539959924556E-2</v>
      </c>
      <c r="O522">
        <f t="shared" si="17"/>
        <v>1.5618080538504961E-5</v>
      </c>
    </row>
    <row r="523" spans="2:15" x14ac:dyDescent="0.25">
      <c r="B523">
        <v>0.60826310109736892</v>
      </c>
      <c r="C523">
        <v>0.56085590396014307</v>
      </c>
      <c r="E523">
        <f t="shared" si="16"/>
        <v>4.7407197137225854E-2</v>
      </c>
      <c r="O523">
        <f t="shared" si="17"/>
        <v>8.9703431925989622E-5</v>
      </c>
    </row>
    <row r="524" spans="2:15" x14ac:dyDescent="0.25">
      <c r="B524">
        <v>0.62200007185160999</v>
      </c>
      <c r="C524">
        <v>0.56989291478782211</v>
      </c>
      <c r="E524">
        <f t="shared" si="16"/>
        <v>5.2107157063787879E-2</v>
      </c>
      <c r="O524">
        <f t="shared" si="17"/>
        <v>4.3764555467004092E-4</v>
      </c>
    </row>
    <row r="525" spans="2:15" x14ac:dyDescent="0.25">
      <c r="B525">
        <v>0.61443435951111736</v>
      </c>
      <c r="C525">
        <v>0.56181821531516107</v>
      </c>
      <c r="E525">
        <f t="shared" si="16"/>
        <v>5.2616144195956283E-2</v>
      </c>
      <c r="O525">
        <f t="shared" si="17"/>
        <v>1.7058836863882766E-4</v>
      </c>
    </row>
    <row r="526" spans="2:15" x14ac:dyDescent="0.25">
      <c r="B526">
        <v>0.58493872502538979</v>
      </c>
      <c r="C526">
        <v>0.53097890407673631</v>
      </c>
      <c r="E526">
        <f t="shared" si="16"/>
        <v>5.3959820948653481E-2</v>
      </c>
      <c r="O526">
        <f t="shared" si="17"/>
        <v>2.8648195601871184E-4</v>
      </c>
    </row>
    <row r="527" spans="2:15" x14ac:dyDescent="0.25">
      <c r="B527">
        <v>0.60104590924504231</v>
      </c>
      <c r="C527">
        <v>0.55385509303619396</v>
      </c>
      <c r="E527">
        <f t="shared" si="16"/>
        <v>4.7190816208848352E-2</v>
      </c>
      <c r="O527">
        <f t="shared" si="17"/>
        <v>4.0320774470535239E-6</v>
      </c>
    </row>
    <row r="528" spans="2:15" x14ac:dyDescent="0.25">
      <c r="B528">
        <v>0.59369865856791504</v>
      </c>
      <c r="C528">
        <v>0.54299020629764849</v>
      </c>
      <c r="E528">
        <f t="shared" si="16"/>
        <v>5.0708452270266546E-2</v>
      </c>
      <c r="O528">
        <f t="shared" si="17"/>
        <v>4.4171103486995917E-5</v>
      </c>
    </row>
    <row r="529" spans="2:15" x14ac:dyDescent="0.25">
      <c r="B529">
        <v>0.61177047933720441</v>
      </c>
      <c r="C529">
        <v>0.56775648778937771</v>
      </c>
      <c r="E529">
        <f t="shared" si="16"/>
        <v>4.4013991547826703E-2</v>
      </c>
      <c r="O529">
        <f t="shared" si="17"/>
        <v>2.0900237262619256E-4</v>
      </c>
    </row>
    <row r="530" spans="2:15" x14ac:dyDescent="0.25">
      <c r="B530">
        <v>0.59535501069089758</v>
      </c>
      <c r="C530">
        <v>0.54556911819418419</v>
      </c>
      <c r="E530">
        <f t="shared" si="16"/>
        <v>4.9785892496713391E-2</v>
      </c>
      <c r="O530">
        <f t="shared" si="17"/>
        <v>2.0581398617910983E-5</v>
      </c>
    </row>
    <row r="531" spans="2:15" x14ac:dyDescent="0.25">
      <c r="B531">
        <v>0.60718427661497754</v>
      </c>
      <c r="C531">
        <v>0.55430234775453224</v>
      </c>
      <c r="E531">
        <f t="shared" si="16"/>
        <v>5.2881928860445293E-2</v>
      </c>
      <c r="O531">
        <f t="shared" si="17"/>
        <v>3.0909256362386884E-5</v>
      </c>
    </row>
    <row r="532" spans="2:15" x14ac:dyDescent="0.25">
      <c r="B532">
        <v>0.58936380216005846</v>
      </c>
      <c r="C532">
        <v>0.53514638193502906</v>
      </c>
      <c r="E532">
        <f t="shared" si="16"/>
        <v>5.42174202250294E-2</v>
      </c>
      <c r="O532">
        <f t="shared" si="17"/>
        <v>1.5798602037796073E-4</v>
      </c>
    </row>
    <row r="533" spans="2:15" x14ac:dyDescent="0.25">
      <c r="B533">
        <v>0.58313245443728989</v>
      </c>
      <c r="C533">
        <v>0.53395885623834427</v>
      </c>
      <c r="E533">
        <f t="shared" si="16"/>
        <v>4.9173598198945623E-2</v>
      </c>
      <c r="O533">
        <f t="shared" si="17"/>
        <v>2.7057472327771142E-4</v>
      </c>
    </row>
    <row r="534" spans="2:15" x14ac:dyDescent="0.25">
      <c r="B534">
        <v>0.5943778318530637</v>
      </c>
      <c r="C534">
        <v>0.54417365267217055</v>
      </c>
      <c r="E534">
        <f t="shared" si="16"/>
        <v>5.0204179180893149E-2</v>
      </c>
      <c r="O534">
        <f t="shared" si="17"/>
        <v>3.2756704359510295E-5</v>
      </c>
    </row>
    <row r="535" spans="2:15" x14ac:dyDescent="0.25">
      <c r="B535">
        <v>0.58999203345691398</v>
      </c>
      <c r="C535">
        <v>0.54267914914911974</v>
      </c>
      <c r="E535">
        <f t="shared" si="16"/>
        <v>4.7312884307794234E-2</v>
      </c>
      <c r="O535">
        <f t="shared" si="17"/>
        <v>7.3266830382532727E-5</v>
      </c>
    </row>
    <row r="536" spans="2:15" x14ac:dyDescent="0.25">
      <c r="B536">
        <v>0.57722060592167412</v>
      </c>
      <c r="C536">
        <v>0.52883700550970958</v>
      </c>
      <c r="E536">
        <f t="shared" si="16"/>
        <v>4.8383600411964545E-2</v>
      </c>
      <c r="O536">
        <f t="shared" si="17"/>
        <v>4.820801913717653E-4</v>
      </c>
    </row>
    <row r="537" spans="2:15" x14ac:dyDescent="0.25">
      <c r="B537">
        <v>0.60129972353528816</v>
      </c>
      <c r="C537">
        <v>0.54609587262005099</v>
      </c>
      <c r="E537">
        <f t="shared" si="16"/>
        <v>5.5203850915237163E-2</v>
      </c>
      <c r="O537">
        <f t="shared" si="17"/>
        <v>-5.0742862404827511E-6</v>
      </c>
    </row>
    <row r="538" spans="2:15" x14ac:dyDescent="0.25">
      <c r="B538">
        <v>0.61185493567812488</v>
      </c>
      <c r="C538">
        <v>0.55796850300130618</v>
      </c>
      <c r="E538">
        <f t="shared" si="16"/>
        <v>5.3886432676818696E-2</v>
      </c>
      <c r="O538">
        <f t="shared" si="17"/>
        <v>9.446609053142948E-5</v>
      </c>
    </row>
    <row r="539" spans="2:15" x14ac:dyDescent="0.25">
      <c r="B539">
        <v>0.57968933277599488</v>
      </c>
      <c r="C539">
        <v>0.53357688071920739</v>
      </c>
      <c r="E539">
        <f t="shared" si="16"/>
        <v>4.611245205678749E-2</v>
      </c>
      <c r="O539">
        <f t="shared" si="17"/>
        <v>3.3356451049232149E-4</v>
      </c>
    </row>
    <row r="540" spans="2:15" x14ac:dyDescent="0.25">
      <c r="B540">
        <v>0.61140442261664396</v>
      </c>
      <c r="C540">
        <v>0.5640003765800633</v>
      </c>
      <c r="E540">
        <f t="shared" si="16"/>
        <v>4.740404603658066E-2</v>
      </c>
      <c r="O540">
        <f t="shared" si="17"/>
        <v>1.5966621131120615E-4</v>
      </c>
    </row>
    <row r="541" spans="2:15" x14ac:dyDescent="0.25">
      <c r="B541">
        <v>0.6051115124248112</v>
      </c>
      <c r="C541">
        <v>0.55270535843581703</v>
      </c>
      <c r="E541">
        <f t="shared" si="16"/>
        <v>5.2406153988994175E-2</v>
      </c>
      <c r="O541">
        <f t="shared" si="17"/>
        <v>1.3828473258246382E-5</v>
      </c>
    </row>
    <row r="542" spans="2:15" x14ac:dyDescent="0.25">
      <c r="B542">
        <v>0.57770515050670168</v>
      </c>
      <c r="C542">
        <v>0.53369298503860785</v>
      </c>
      <c r="E542">
        <f t="shared" si="16"/>
        <v>4.4012165468093833E-2</v>
      </c>
      <c r="O542">
        <f t="shared" si="17"/>
        <v>3.6356244424920258E-4</v>
      </c>
    </row>
    <row r="543" spans="2:15" x14ac:dyDescent="0.25">
      <c r="B543">
        <v>0.58890914207482581</v>
      </c>
      <c r="C543">
        <v>0.53798293963665156</v>
      </c>
      <c r="E543">
        <f t="shared" si="16"/>
        <v>5.0926202438174251E-2</v>
      </c>
      <c r="O543">
        <f t="shared" si="17"/>
        <v>1.3327950916813995E-4</v>
      </c>
    </row>
    <row r="544" spans="2:15" x14ac:dyDescent="0.25">
      <c r="B544">
        <v>0.6103657916381221</v>
      </c>
      <c r="C544">
        <v>0.55652438145065852</v>
      </c>
      <c r="E544">
        <f t="shared" si="16"/>
        <v>5.3841410187463579E-2</v>
      </c>
      <c r="O544">
        <f t="shared" si="17"/>
        <v>6.7630378685154755E-5</v>
      </c>
    </row>
    <row r="545" spans="2:15" x14ac:dyDescent="0.25">
      <c r="B545">
        <v>0.61627750221029098</v>
      </c>
      <c r="C545">
        <v>0.56630062335481679</v>
      </c>
      <c r="E545">
        <f t="shared" si="16"/>
        <v>4.9976878855474194E-2</v>
      </c>
      <c r="O545">
        <f t="shared" si="17"/>
        <v>2.6533343268715079E-4</v>
      </c>
    </row>
    <row r="546" spans="2:15" x14ac:dyDescent="0.25">
      <c r="B546">
        <v>0.5930432695588338</v>
      </c>
      <c r="C546">
        <v>0.54649706710961565</v>
      </c>
      <c r="E546">
        <f t="shared" si="16"/>
        <v>4.6546202449218144E-2</v>
      </c>
      <c r="O546">
        <f t="shared" si="17"/>
        <v>2.4368959871899335E-5</v>
      </c>
    </row>
    <row r="547" spans="2:15" x14ac:dyDescent="0.25">
      <c r="B547">
        <v>0.60181922662892562</v>
      </c>
      <c r="C547">
        <v>0.54799287709696298</v>
      </c>
      <c r="E547">
        <f t="shared" si="16"/>
        <v>5.3826349531962636E-2</v>
      </c>
      <c r="O547">
        <f t="shared" si="17"/>
        <v>-3.6514114327315602E-6</v>
      </c>
    </row>
    <row r="548" spans="2:15" x14ac:dyDescent="0.25">
      <c r="B548">
        <v>0.6071036874071789</v>
      </c>
      <c r="C548">
        <v>0.55589048600295887</v>
      </c>
      <c r="E548">
        <f t="shared" si="16"/>
        <v>5.1213201404220032E-2</v>
      </c>
      <c r="O548">
        <f t="shared" si="17"/>
        <v>4.1844171241382356E-5</v>
      </c>
    </row>
    <row r="549" spans="2:15" x14ac:dyDescent="0.25">
      <c r="B549">
        <v>0.60964711414122275</v>
      </c>
      <c r="C549">
        <v>0.55562249491055204</v>
      </c>
      <c r="E549">
        <f t="shared" si="16"/>
        <v>5.4024619230670701E-2</v>
      </c>
      <c r="O549">
        <f t="shared" si="17"/>
        <v>5.4240850160539246E-5</v>
      </c>
    </row>
    <row r="550" spans="2:15" x14ac:dyDescent="0.25">
      <c r="B550">
        <v>0.58529045354696163</v>
      </c>
      <c r="C550">
        <v>0.54117339072989867</v>
      </c>
      <c r="E550">
        <f t="shared" si="16"/>
        <v>4.4117062817062958E-2</v>
      </c>
      <c r="O550">
        <f t="shared" si="17"/>
        <v>1.2983541908137501E-4</v>
      </c>
    </row>
    <row r="551" spans="2:15" x14ac:dyDescent="0.25">
      <c r="B551">
        <v>0.59564071819481701</v>
      </c>
      <c r="C551">
        <v>0.54435019702660137</v>
      </c>
      <c r="E551">
        <f t="shared" si="16"/>
        <v>5.1290521168215641E-2</v>
      </c>
      <c r="O551">
        <f t="shared" si="17"/>
        <v>2.4629083304805485E-5</v>
      </c>
    </row>
    <row r="552" spans="2:15" x14ac:dyDescent="0.25">
      <c r="B552">
        <v>0.60949705889817718</v>
      </c>
      <c r="C552">
        <v>0.56100907160535796</v>
      </c>
      <c r="E552">
        <f t="shared" si="16"/>
        <v>4.8487987292819223E-2</v>
      </c>
      <c r="O552">
        <f t="shared" si="17"/>
        <v>1.0455380145033433E-4</v>
      </c>
    </row>
    <row r="553" spans="2:15" x14ac:dyDescent="0.25">
      <c r="B553">
        <v>0.57730262802241039</v>
      </c>
      <c r="C553">
        <v>0.53067395392784422</v>
      </c>
      <c r="E553">
        <f t="shared" si="16"/>
        <v>4.6628674094566169E-2</v>
      </c>
      <c r="O553">
        <f t="shared" si="17"/>
        <v>4.3865045655575485E-4</v>
      </c>
    </row>
    <row r="554" spans="2:15" x14ac:dyDescent="0.25">
      <c r="B554">
        <v>0.61086449721923619</v>
      </c>
      <c r="C554">
        <v>0.56165003353752474</v>
      </c>
      <c r="E554">
        <f t="shared" si="16"/>
        <v>4.9214463681711451E-2</v>
      </c>
      <c r="O554">
        <f t="shared" si="17"/>
        <v>1.2657175697244568E-4</v>
      </c>
    </row>
    <row r="555" spans="2:15" x14ac:dyDescent="0.25">
      <c r="B555">
        <v>0.61201392590862169</v>
      </c>
      <c r="C555">
        <v>0.56587884325980953</v>
      </c>
      <c r="E555">
        <f t="shared" si="16"/>
        <v>4.6135082648812165E-2</v>
      </c>
      <c r="O555">
        <f t="shared" si="17"/>
        <v>1.9076724643796842E-4</v>
      </c>
    </row>
    <row r="556" spans="2:15" x14ac:dyDescent="0.25">
      <c r="B556">
        <v>0.59834514356370549</v>
      </c>
      <c r="C556">
        <v>0.54784553353339527</v>
      </c>
      <c r="E556">
        <f t="shared" si="16"/>
        <v>5.0499610030310227E-2</v>
      </c>
      <c r="O556">
        <f t="shared" si="17"/>
        <v>3.5653326990415467E-6</v>
      </c>
    </row>
    <row r="557" spans="2:15" x14ac:dyDescent="0.25">
      <c r="B557">
        <v>0.62182718842800166</v>
      </c>
      <c r="C557">
        <v>0.56959414200308345</v>
      </c>
      <c r="E557">
        <f t="shared" si="16"/>
        <v>5.2233046424918217E-2</v>
      </c>
      <c r="O557">
        <f t="shared" si="17"/>
        <v>4.2768502958632386E-4</v>
      </c>
    </row>
    <row r="558" spans="2:15" x14ac:dyDescent="0.25">
      <c r="B558">
        <v>0.60760314825876738</v>
      </c>
      <c r="C558">
        <v>0.55396718487119145</v>
      </c>
      <c r="E558">
        <f t="shared" si="16"/>
        <v>5.3635963387575925E-2</v>
      </c>
      <c r="O558">
        <f t="shared" si="17"/>
        <v>3.0163094745607338E-5</v>
      </c>
    </row>
    <row r="559" spans="2:15" x14ac:dyDescent="0.25">
      <c r="B559">
        <v>0.60289163997962425</v>
      </c>
      <c r="C559">
        <v>0.55557359834777387</v>
      </c>
      <c r="E559">
        <f t="shared" si="16"/>
        <v>4.7318041631850383E-2</v>
      </c>
      <c r="O559">
        <f t="shared" si="17"/>
        <v>1.6116839812790571E-5</v>
      </c>
    </row>
    <row r="560" spans="2:15" x14ac:dyDescent="0.25">
      <c r="B560">
        <v>0.59758029450709682</v>
      </c>
      <c r="C560">
        <v>0.54426376539694665</v>
      </c>
      <c r="E560">
        <f t="shared" si="16"/>
        <v>5.3316529110150168E-2</v>
      </c>
      <c r="O560">
        <f t="shared" si="17"/>
        <v>1.3879998377589452E-5</v>
      </c>
    </row>
    <row r="561" spans="2:15" x14ac:dyDescent="0.25">
      <c r="B561">
        <v>0.6083728984461636</v>
      </c>
      <c r="C561">
        <v>0.55415701353519209</v>
      </c>
      <c r="E561">
        <f t="shared" si="16"/>
        <v>5.4215884910971512E-2</v>
      </c>
      <c r="O561">
        <f t="shared" si="17"/>
        <v>3.4806252169490623E-5</v>
      </c>
    </row>
    <row r="562" spans="2:15" x14ac:dyDescent="0.25">
      <c r="B562">
        <v>0.60395895900521979</v>
      </c>
      <c r="C562">
        <v>0.55165330419443803</v>
      </c>
      <c r="E562">
        <f t="shared" si="16"/>
        <v>5.2305654810781754E-2</v>
      </c>
      <c r="O562">
        <f t="shared" si="17"/>
        <v>6.5453635289379533E-6</v>
      </c>
    </row>
    <row r="563" spans="2:15" x14ac:dyDescent="0.25">
      <c r="B563">
        <v>0.59533805043585875</v>
      </c>
      <c r="C563">
        <v>0.54431649925804715</v>
      </c>
      <c r="E563">
        <f t="shared" si="16"/>
        <v>5.1021551177811597E-2</v>
      </c>
      <c r="O563">
        <f t="shared" si="17"/>
        <v>2.6496193806743672E-5</v>
      </c>
    </row>
    <row r="564" spans="2:15" x14ac:dyDescent="0.25">
      <c r="B564">
        <v>0.58056177674977494</v>
      </c>
      <c r="C564">
        <v>0.53026733927935199</v>
      </c>
      <c r="E564">
        <f t="shared" si="16"/>
        <v>5.0294437470422948E-2</v>
      </c>
      <c r="O564">
        <f t="shared" si="17"/>
        <v>3.8356786440890342E-4</v>
      </c>
    </row>
    <row r="565" spans="2:15" x14ac:dyDescent="0.25">
      <c r="B565">
        <v>0.59362292715703813</v>
      </c>
      <c r="C565">
        <v>0.53950436361449039</v>
      </c>
      <c r="E565">
        <f t="shared" si="16"/>
        <v>5.4118563542547737E-2</v>
      </c>
      <c r="O565">
        <f t="shared" si="17"/>
        <v>6.6931437763635901E-5</v>
      </c>
    </row>
    <row r="566" spans="2:15" x14ac:dyDescent="0.25">
      <c r="B566">
        <v>0.60108332538119769</v>
      </c>
      <c r="C566">
        <v>0.55310802652103885</v>
      </c>
      <c r="E566">
        <f t="shared" si="16"/>
        <v>4.7975298860158833E-2</v>
      </c>
      <c r="O566">
        <f t="shared" si="17"/>
        <v>3.3670040156769555E-6</v>
      </c>
    </row>
    <row r="567" spans="2:15" x14ac:dyDescent="0.25">
      <c r="B567">
        <v>0.59332433015631525</v>
      </c>
      <c r="C567">
        <v>0.54031211157899872</v>
      </c>
      <c r="E567">
        <f t="shared" si="16"/>
        <v>5.3012218577316528E-2</v>
      </c>
      <c r="O567">
        <f t="shared" si="17"/>
        <v>6.4673144581060986E-5</v>
      </c>
    </row>
    <row r="568" spans="2:15" x14ac:dyDescent="0.25">
      <c r="B568">
        <v>0.59741405456757912</v>
      </c>
      <c r="C568">
        <v>0.54366755434044334</v>
      </c>
      <c r="E568">
        <f t="shared" si="16"/>
        <v>5.3746500227135785E-2</v>
      </c>
      <c r="O568">
        <f t="shared" si="17"/>
        <v>1.6375358929383938E-5</v>
      </c>
    </row>
    <row r="569" spans="2:15" x14ac:dyDescent="0.25">
      <c r="B569">
        <v>0.61201877341633704</v>
      </c>
      <c r="C569">
        <v>0.56047230076301013</v>
      </c>
      <c r="E569">
        <f t="shared" si="16"/>
        <v>5.1546472653326902E-2</v>
      </c>
      <c r="O569">
        <f t="shared" si="17"/>
        <v>1.2586421001835197E-4</v>
      </c>
    </row>
    <row r="570" spans="2:15" x14ac:dyDescent="0.25">
      <c r="B570">
        <v>0.5935067965011408</v>
      </c>
      <c r="C570">
        <v>0.53981299610529954</v>
      </c>
      <c r="E570">
        <f t="shared" si="16"/>
        <v>5.3693800395841262E-2</v>
      </c>
      <c r="O570">
        <f t="shared" si="17"/>
        <v>6.6146289331961425E-5</v>
      </c>
    </row>
    <row r="571" spans="2:15" x14ac:dyDescent="0.25">
      <c r="B571">
        <v>0.61708975838369229</v>
      </c>
      <c r="C571">
        <v>0.56190938569449311</v>
      </c>
      <c r="E571">
        <f t="shared" si="16"/>
        <v>5.5180372689199175E-2</v>
      </c>
      <c r="O571">
        <f t="shared" si="17"/>
        <v>2.0352852401708818E-4</v>
      </c>
    </row>
    <row r="572" spans="2:15" x14ac:dyDescent="0.25">
      <c r="B572">
        <v>0.58117877957412867</v>
      </c>
      <c r="C572">
        <v>0.52974357845037912</v>
      </c>
      <c r="E572">
        <f t="shared" si="16"/>
        <v>5.1435201123749552E-2</v>
      </c>
      <c r="O572">
        <f t="shared" si="17"/>
        <v>3.8125057502478519E-4</v>
      </c>
    </row>
    <row r="573" spans="2:15" x14ac:dyDescent="0.25">
      <c r="B573">
        <v>0.61402402400911027</v>
      </c>
      <c r="C573">
        <v>0.56243309001389974</v>
      </c>
      <c r="E573">
        <f t="shared" si="16"/>
        <v>5.1590933995210531E-2</v>
      </c>
      <c r="O573">
        <f t="shared" si="17"/>
        <v>1.7436195286235872E-4</v>
      </c>
    </row>
    <row r="574" spans="2:15" x14ac:dyDescent="0.25">
      <c r="B574">
        <v>0.60687027177384889</v>
      </c>
      <c r="C574">
        <v>0.55774322345622329</v>
      </c>
      <c r="E574">
        <f t="shared" si="16"/>
        <v>4.9127048317625599E-2</v>
      </c>
      <c r="O574">
        <f t="shared" si="17"/>
        <v>5.3198049549895397E-5</v>
      </c>
    </row>
    <row r="575" spans="2:15" x14ac:dyDescent="0.25">
      <c r="B575">
        <v>0.59100009828417277</v>
      </c>
      <c r="C575">
        <v>0.537447631656641</v>
      </c>
      <c r="E575">
        <f t="shared" si="16"/>
        <v>5.355246662753177E-2</v>
      </c>
      <c r="O575">
        <f t="shared" si="17"/>
        <v>1.1297008139109219E-4</v>
      </c>
    </row>
    <row r="576" spans="2:15" x14ac:dyDescent="0.25">
      <c r="B576">
        <v>0.57725052461032655</v>
      </c>
      <c r="C576">
        <v>0.53062896570395701</v>
      </c>
      <c r="E576">
        <f t="shared" si="16"/>
        <v>4.6621558906369542E-2</v>
      </c>
      <c r="O576">
        <f t="shared" si="17"/>
        <v>4.4068086799035081E-4</v>
      </c>
    </row>
    <row r="577" spans="2:15" x14ac:dyDescent="0.25">
      <c r="B577">
        <v>0.58023586048657516</v>
      </c>
      <c r="C577">
        <v>0.52893398320142704</v>
      </c>
      <c r="E577">
        <f t="shared" si="16"/>
        <v>5.1301877285148123E-2</v>
      </c>
      <c r="O577">
        <f t="shared" si="17"/>
        <v>4.1635169499914772E-4</v>
      </c>
    </row>
    <row r="578" spans="2:15" x14ac:dyDescent="0.25">
      <c r="B578">
        <v>0.6032914116402246</v>
      </c>
      <c r="C578">
        <v>0.55151445590790604</v>
      </c>
      <c r="E578">
        <f t="shared" si="16"/>
        <v>5.1776955732318553E-2</v>
      </c>
      <c r="O578">
        <f t="shared" si="17"/>
        <v>4.9846978038887439E-6</v>
      </c>
    </row>
    <row r="579" spans="2:15" x14ac:dyDescent="0.25">
      <c r="B579">
        <v>0.60234385734256013</v>
      </c>
      <c r="C579">
        <v>0.55458372781008347</v>
      </c>
      <c r="E579">
        <f t="shared" si="16"/>
        <v>4.7760129532476658E-2</v>
      </c>
      <c r="O579">
        <f t="shared" si="17"/>
        <v>1.0743604083961203E-5</v>
      </c>
    </row>
    <row r="580" spans="2:15" x14ac:dyDescent="0.25">
      <c r="B580">
        <v>0.61558709853975524</v>
      </c>
      <c r="C580">
        <v>0.56085282690743421</v>
      </c>
      <c r="E580">
        <f t="shared" ref="E580:E643" si="18">B580-C580</f>
        <v>5.473427163232103E-2</v>
      </c>
      <c r="O580">
        <f t="shared" si="17"/>
        <v>1.6916408244108369E-4</v>
      </c>
    </row>
    <row r="581" spans="2:15" x14ac:dyDescent="0.25">
      <c r="B581">
        <v>0.59690928464077064</v>
      </c>
      <c r="C581">
        <v>0.55053597970023316</v>
      </c>
      <c r="E581">
        <f t="shared" si="18"/>
        <v>4.6373304940537485E-2</v>
      </c>
      <c r="O581">
        <f t="shared" ref="O581:O644" si="19">(B581-0.6)*(C581-0.55)</f>
        <v>-1.6565606917456183E-6</v>
      </c>
    </row>
    <row r="582" spans="2:15" x14ac:dyDescent="0.25">
      <c r="B582">
        <v>0.6149956525930268</v>
      </c>
      <c r="C582">
        <v>0.55786242615277981</v>
      </c>
      <c r="E582">
        <f t="shared" si="18"/>
        <v>5.7133226440246987E-2</v>
      </c>
      <c r="O582">
        <f t="shared" si="19"/>
        <v>1.1790221112541379E-4</v>
      </c>
    </row>
    <row r="583" spans="2:15" x14ac:dyDescent="0.25">
      <c r="B583">
        <v>0.58555812230323168</v>
      </c>
      <c r="C583">
        <v>0.5351589710244119</v>
      </c>
      <c r="E583">
        <f t="shared" si="18"/>
        <v>5.0399151278819776E-2</v>
      </c>
      <c r="O583">
        <f t="shared" si="19"/>
        <v>2.1433232535963853E-4</v>
      </c>
    </row>
    <row r="584" spans="2:15" x14ac:dyDescent="0.25">
      <c r="B584">
        <v>0.59012440934387067</v>
      </c>
      <c r="C584">
        <v>0.54221549085327925</v>
      </c>
      <c r="E584">
        <f t="shared" si="18"/>
        <v>4.7908918490591423E-2</v>
      </c>
      <c r="O584">
        <f t="shared" si="19"/>
        <v>7.6876625791909029E-5</v>
      </c>
    </row>
    <row r="585" spans="2:15" x14ac:dyDescent="0.25">
      <c r="B585">
        <v>0.62246179795075962</v>
      </c>
      <c r="C585">
        <v>0.57113841407784061</v>
      </c>
      <c r="E585">
        <f t="shared" si="18"/>
        <v>5.1323383872919015E-2</v>
      </c>
      <c r="O585">
        <f t="shared" si="19"/>
        <v>4.7480678601594795E-4</v>
      </c>
    </row>
    <row r="586" spans="2:15" x14ac:dyDescent="0.25">
      <c r="B586">
        <v>0.60249812679471537</v>
      </c>
      <c r="C586">
        <v>0.54815619966132811</v>
      </c>
      <c r="E586">
        <f t="shared" si="18"/>
        <v>5.4341927133387258E-2</v>
      </c>
      <c r="O586">
        <f t="shared" si="19"/>
        <v>-4.6060470301416673E-6</v>
      </c>
    </row>
    <row r="587" spans="2:15" x14ac:dyDescent="0.25">
      <c r="B587">
        <v>0.60103061816638281</v>
      </c>
      <c r="C587">
        <v>0.55443960022979621</v>
      </c>
      <c r="E587">
        <f t="shared" si="18"/>
        <v>4.6591017936586598E-2</v>
      </c>
      <c r="O587">
        <f t="shared" si="19"/>
        <v>4.5755326483053422E-6</v>
      </c>
    </row>
    <row r="588" spans="2:15" x14ac:dyDescent="0.25">
      <c r="B588">
        <v>0.61233059529986189</v>
      </c>
      <c r="C588">
        <v>0.55687749456374858</v>
      </c>
      <c r="E588">
        <f t="shared" si="18"/>
        <v>5.5453100736113314E-2</v>
      </c>
      <c r="O588">
        <f t="shared" si="19"/>
        <v>8.480360214258351E-5</v>
      </c>
    </row>
    <row r="589" spans="2:15" x14ac:dyDescent="0.25">
      <c r="B589">
        <v>0.59251978324463306</v>
      </c>
      <c r="C589">
        <v>0.54425603446550463</v>
      </c>
      <c r="E589">
        <f t="shared" si="18"/>
        <v>4.8263748779128424E-2</v>
      </c>
      <c r="O589">
        <f t="shared" si="19"/>
        <v>4.296610723338267E-5</v>
      </c>
    </row>
    <row r="590" spans="2:15" x14ac:dyDescent="0.25">
      <c r="B590">
        <v>0.59308957291230968</v>
      </c>
      <c r="C590">
        <v>0.54268301934370256</v>
      </c>
      <c r="E590">
        <f t="shared" si="18"/>
        <v>5.0406553568607126E-2</v>
      </c>
      <c r="O590">
        <f t="shared" si="19"/>
        <v>5.0563461327384093E-5</v>
      </c>
    </row>
    <row r="591" spans="2:15" x14ac:dyDescent="0.25">
      <c r="B591">
        <v>0.58082647442254287</v>
      </c>
      <c r="C591">
        <v>0.53405371982132777</v>
      </c>
      <c r="E591">
        <f t="shared" si="18"/>
        <v>4.6772754601215105E-2</v>
      </c>
      <c r="O591">
        <f t="shared" si="19"/>
        <v>3.0574641087107021E-4</v>
      </c>
    </row>
    <row r="592" spans="2:15" x14ac:dyDescent="0.25">
      <c r="B592">
        <v>0.59851579533149757</v>
      </c>
      <c r="C592">
        <v>0.54827141953923386</v>
      </c>
      <c r="E592">
        <f t="shared" si="18"/>
        <v>5.0244375792263707E-2</v>
      </c>
      <c r="O592">
        <f t="shared" si="19"/>
        <v>2.5655671897512135E-6</v>
      </c>
    </row>
    <row r="593" spans="2:15" x14ac:dyDescent="0.25">
      <c r="B593">
        <v>0.61676846665641971</v>
      </c>
      <c r="C593">
        <v>0.56607549321412165</v>
      </c>
      <c r="E593">
        <f t="shared" si="18"/>
        <v>5.0692973442298062E-2</v>
      </c>
      <c r="O593">
        <f t="shared" si="19"/>
        <v>2.6956137194649983E-4</v>
      </c>
    </row>
    <row r="594" spans="2:15" x14ac:dyDescent="0.25">
      <c r="B594">
        <v>0.60967881384793554</v>
      </c>
      <c r="C594">
        <v>0.55874633385662742</v>
      </c>
      <c r="E594">
        <f t="shared" si="18"/>
        <v>5.0932479991308122E-2</v>
      </c>
      <c r="O594">
        <f t="shared" si="19"/>
        <v>8.4654137250192703E-5</v>
      </c>
    </row>
    <row r="595" spans="2:15" x14ac:dyDescent="0.25">
      <c r="B595">
        <v>0.62113331599203847</v>
      </c>
      <c r="C595">
        <v>0.5691626224951285</v>
      </c>
      <c r="E595">
        <f t="shared" si="18"/>
        <v>5.197069349690997E-2</v>
      </c>
      <c r="O595">
        <f t="shared" si="19"/>
        <v>4.0496975642569479E-4</v>
      </c>
    </row>
    <row r="596" spans="2:15" x14ac:dyDescent="0.25">
      <c r="B596">
        <v>0.60811747854058329</v>
      </c>
      <c r="C596">
        <v>0.55891670084289524</v>
      </c>
      <c r="E596">
        <f t="shared" si="18"/>
        <v>4.9200777697688047E-2</v>
      </c>
      <c r="O596">
        <f t="shared" si="19"/>
        <v>7.23811277450029E-5</v>
      </c>
    </row>
    <row r="597" spans="2:15" x14ac:dyDescent="0.25">
      <c r="B597">
        <v>0.58410032034149073</v>
      </c>
      <c r="C597">
        <v>0.53349521202297256</v>
      </c>
      <c r="E597">
        <f t="shared" si="18"/>
        <v>5.0605108318518166E-2</v>
      </c>
      <c r="O597">
        <f t="shared" si="19"/>
        <v>2.6242084166635182E-4</v>
      </c>
    </row>
    <row r="598" spans="2:15" x14ac:dyDescent="0.25">
      <c r="B598">
        <v>0.59655943345022167</v>
      </c>
      <c r="C598">
        <v>0.54676879581441484</v>
      </c>
      <c r="E598">
        <f t="shared" si="18"/>
        <v>4.9790637635806823E-2</v>
      </c>
      <c r="O598">
        <f t="shared" si="19"/>
        <v>1.1117173036428118E-5</v>
      </c>
    </row>
    <row r="599" spans="2:15" x14ac:dyDescent="0.25">
      <c r="B599">
        <v>0.5932472155115035</v>
      </c>
      <c r="C599">
        <v>0.54371813299189364</v>
      </c>
      <c r="E599">
        <f t="shared" si="18"/>
        <v>4.9529082519609857E-2</v>
      </c>
      <c r="O599">
        <f t="shared" si="19"/>
        <v>4.2420094091138679E-5</v>
      </c>
    </row>
    <row r="600" spans="2:15" x14ac:dyDescent="0.25">
      <c r="B600">
        <v>0.61156871071272456</v>
      </c>
      <c r="C600">
        <v>0.5600816228434996</v>
      </c>
      <c r="E600">
        <f t="shared" si="18"/>
        <v>5.1487087869224957E-2</v>
      </c>
      <c r="O600">
        <f t="shared" si="19"/>
        <v>1.1663137819124224E-4</v>
      </c>
    </row>
    <row r="601" spans="2:15" x14ac:dyDescent="0.25">
      <c r="B601">
        <v>0.59034898811444347</v>
      </c>
      <c r="C601">
        <v>0.54503536314965129</v>
      </c>
      <c r="E601">
        <f t="shared" si="18"/>
        <v>4.5313624964792187E-2</v>
      </c>
      <c r="O601">
        <f t="shared" si="19"/>
        <v>4.7913769250187671E-5</v>
      </c>
    </row>
    <row r="602" spans="2:15" x14ac:dyDescent="0.25">
      <c r="B602">
        <v>0.59344960993006513</v>
      </c>
      <c r="C602">
        <v>0.54537749394456336</v>
      </c>
      <c r="E602">
        <f t="shared" si="18"/>
        <v>4.8072115985501762E-2</v>
      </c>
      <c r="O602">
        <f t="shared" si="19"/>
        <v>3.0279217763746166E-5</v>
      </c>
    </row>
    <row r="603" spans="2:15" x14ac:dyDescent="0.25">
      <c r="B603">
        <v>0.58180475290286648</v>
      </c>
      <c r="C603">
        <v>0.53103112601675528</v>
      </c>
      <c r="E603">
        <f t="shared" si="18"/>
        <v>5.0773626886111201E-2</v>
      </c>
      <c r="O603">
        <f t="shared" si="19"/>
        <v>3.4514334927952529E-4</v>
      </c>
    </row>
    <row r="604" spans="2:15" x14ac:dyDescent="0.25">
      <c r="B604">
        <v>0.61017987960958275</v>
      </c>
      <c r="C604">
        <v>0.5564985788513408</v>
      </c>
      <c r="E604">
        <f t="shared" si="18"/>
        <v>5.3681300758241957E-2</v>
      </c>
      <c r="O604">
        <f t="shared" si="19"/>
        <v>6.6154750340029588E-5</v>
      </c>
    </row>
    <row r="605" spans="2:15" x14ac:dyDescent="0.25">
      <c r="B605">
        <v>0.57787672058552797</v>
      </c>
      <c r="C605">
        <v>0.52797626354855365</v>
      </c>
      <c r="E605">
        <f t="shared" si="18"/>
        <v>4.9900457036974322E-2</v>
      </c>
      <c r="O605">
        <f t="shared" si="19"/>
        <v>4.8723727526604082E-4</v>
      </c>
    </row>
    <row r="606" spans="2:15" x14ac:dyDescent="0.25">
      <c r="B606">
        <v>0.59651567490943047</v>
      </c>
      <c r="C606">
        <v>0.545676524619508</v>
      </c>
      <c r="E606">
        <f t="shared" si="18"/>
        <v>5.0839150289922475E-2</v>
      </c>
      <c r="O606">
        <f t="shared" si="19"/>
        <v>1.5064393746707987E-5</v>
      </c>
    </row>
    <row r="607" spans="2:15" x14ac:dyDescent="0.25">
      <c r="B607">
        <v>0.61208957460332347</v>
      </c>
      <c r="C607">
        <v>0.56402908632389104</v>
      </c>
      <c r="E607">
        <f t="shared" si="18"/>
        <v>4.8060488279432434E-2</v>
      </c>
      <c r="O607">
        <f t="shared" si="19"/>
        <v>1.696056857291455E-4</v>
      </c>
    </row>
    <row r="608" spans="2:15" x14ac:dyDescent="0.25">
      <c r="B608">
        <v>0.60726216965876478</v>
      </c>
      <c r="C608">
        <v>0.5534419006187824</v>
      </c>
      <c r="E608">
        <f t="shared" si="18"/>
        <v>5.3820269039982382E-2</v>
      </c>
      <c r="O608">
        <f t="shared" si="19"/>
        <v>2.4995666242205038E-5</v>
      </c>
    </row>
    <row r="609" spans="2:15" x14ac:dyDescent="0.25">
      <c r="B609">
        <v>0.61632331973358712</v>
      </c>
      <c r="C609">
        <v>0.56912404904497693</v>
      </c>
      <c r="E609">
        <f t="shared" si="18"/>
        <v>4.7199270688610184E-2</v>
      </c>
      <c r="O609">
        <f t="shared" si="19"/>
        <v>3.1216796716195948E-4</v>
      </c>
    </row>
    <row r="610" spans="2:15" x14ac:dyDescent="0.25">
      <c r="B610">
        <v>0.60508138129185796</v>
      </c>
      <c r="C610">
        <v>0.55505281850415067</v>
      </c>
      <c r="E610">
        <f t="shared" si="18"/>
        <v>5.0028562787707287E-2</v>
      </c>
      <c r="O610">
        <f t="shared" si="19"/>
        <v>2.5675297418144797E-5</v>
      </c>
    </row>
    <row r="611" spans="2:15" x14ac:dyDescent="0.25">
      <c r="B611">
        <v>0.59473738131715725</v>
      </c>
      <c r="C611">
        <v>0.54824278322961195</v>
      </c>
      <c r="E611">
        <f t="shared" si="18"/>
        <v>4.6494598087545302E-2</v>
      </c>
      <c r="O611">
        <f t="shared" si="19"/>
        <v>9.2475618056489276E-6</v>
      </c>
    </row>
    <row r="612" spans="2:15" x14ac:dyDescent="0.25">
      <c r="B612">
        <v>0.59963915570535986</v>
      </c>
      <c r="C612">
        <v>0.54484129842522244</v>
      </c>
      <c r="E612">
        <f t="shared" si="18"/>
        <v>5.4797857280137419E-2</v>
      </c>
      <c r="O612">
        <f t="shared" si="19"/>
        <v>1.8614880310094842E-6</v>
      </c>
    </row>
    <row r="613" spans="2:15" x14ac:dyDescent="0.25">
      <c r="B613">
        <v>0.62639391219433493</v>
      </c>
      <c r="C613">
        <v>0.5773895741167796</v>
      </c>
      <c r="E613">
        <f t="shared" si="18"/>
        <v>4.9004338077555332E-2</v>
      </c>
      <c r="O613">
        <f t="shared" si="19"/>
        <v>7.2291801427850906E-4</v>
      </c>
    </row>
    <row r="614" spans="2:15" x14ac:dyDescent="0.25">
      <c r="B614">
        <v>0.59246232584658609</v>
      </c>
      <c r="C614">
        <v>0.53865021374175115</v>
      </c>
      <c r="E614">
        <f t="shared" si="18"/>
        <v>5.3812112104834942E-2</v>
      </c>
      <c r="O614">
        <f t="shared" si="19"/>
        <v>8.5550990525574803E-5</v>
      </c>
    </row>
    <row r="615" spans="2:15" x14ac:dyDescent="0.25">
      <c r="B615">
        <v>0.59636561713447089</v>
      </c>
      <c r="C615">
        <v>0.54312672012608065</v>
      </c>
      <c r="E615">
        <f t="shared" si="18"/>
        <v>5.323889700839024E-2</v>
      </c>
      <c r="O615">
        <f t="shared" si="19"/>
        <v>2.4980130603758543E-5</v>
      </c>
    </row>
    <row r="616" spans="2:15" x14ac:dyDescent="0.25">
      <c r="B616">
        <v>0.59129495414661082</v>
      </c>
      <c r="C616">
        <v>0.54693895010727733</v>
      </c>
      <c r="E616">
        <f t="shared" si="18"/>
        <v>4.4356004039333485E-2</v>
      </c>
      <c r="O616">
        <f t="shared" si="19"/>
        <v>2.6646579675663172E-5</v>
      </c>
    </row>
    <row r="617" spans="2:15" x14ac:dyDescent="0.25">
      <c r="B617">
        <v>0.60875512382522712</v>
      </c>
      <c r="C617">
        <v>0.56030906398844094</v>
      </c>
      <c r="E617">
        <f t="shared" si="18"/>
        <v>4.8446059836786182E-2</v>
      </c>
      <c r="O617">
        <f t="shared" si="19"/>
        <v>9.0257131740989984E-5</v>
      </c>
    </row>
    <row r="618" spans="2:15" x14ac:dyDescent="0.25">
      <c r="B618">
        <v>0.58865228561480554</v>
      </c>
      <c r="C618">
        <v>0.53355005715194181</v>
      </c>
      <c r="E618">
        <f t="shared" si="18"/>
        <v>5.5102228462863723E-2</v>
      </c>
      <c r="O618">
        <f t="shared" si="19"/>
        <v>1.8666925309253679E-4</v>
      </c>
    </row>
    <row r="619" spans="2:15" x14ac:dyDescent="0.25">
      <c r="B619">
        <v>0.60157277546575816</v>
      </c>
      <c r="C619">
        <v>0.54931757986791563</v>
      </c>
      <c r="E619">
        <f t="shared" si="18"/>
        <v>5.225519559784253E-2</v>
      </c>
      <c r="O619">
        <f t="shared" si="19"/>
        <v>-1.0732936410818262E-6</v>
      </c>
    </row>
    <row r="620" spans="2:15" x14ac:dyDescent="0.25">
      <c r="B620">
        <v>0.59163077245695095</v>
      </c>
      <c r="C620">
        <v>0.54308445047582021</v>
      </c>
      <c r="E620">
        <f t="shared" si="18"/>
        <v>4.8546321981130736E-2</v>
      </c>
      <c r="O620">
        <f t="shared" si="19"/>
        <v>5.7877807553085453E-5</v>
      </c>
    </row>
    <row r="621" spans="2:15" x14ac:dyDescent="0.25">
      <c r="B621">
        <v>0.57187794571734518</v>
      </c>
      <c r="C621">
        <v>0.52524789122268689</v>
      </c>
      <c r="E621">
        <f t="shared" si="18"/>
        <v>4.6630054494658291E-2</v>
      </c>
      <c r="O621">
        <f t="shared" si="19"/>
        <v>6.9608014664577676E-4</v>
      </c>
    </row>
    <row r="622" spans="2:15" x14ac:dyDescent="0.25">
      <c r="B622">
        <v>0.61525904123818209</v>
      </c>
      <c r="C622">
        <v>0.56698148427159556</v>
      </c>
      <c r="E622">
        <f t="shared" si="18"/>
        <v>4.8277556966586532E-2</v>
      </c>
      <c r="O622">
        <f t="shared" si="19"/>
        <v>2.5912116878581694E-4</v>
      </c>
    </row>
    <row r="623" spans="2:15" x14ac:dyDescent="0.25">
      <c r="B623">
        <v>0.5763116661442329</v>
      </c>
      <c r="C623">
        <v>0.53099517259659357</v>
      </c>
      <c r="E623">
        <f t="shared" si="18"/>
        <v>4.5316493547639336E-2</v>
      </c>
      <c r="O623">
        <f t="shared" si="19"/>
        <v>4.5019269640312351E-4</v>
      </c>
    </row>
    <row r="624" spans="2:15" x14ac:dyDescent="0.25">
      <c r="B624">
        <v>0.60434769032372915</v>
      </c>
      <c r="C624">
        <v>0.55352142438293217</v>
      </c>
      <c r="E624">
        <f t="shared" si="18"/>
        <v>5.0826265940796977E-2</v>
      </c>
      <c r="O624">
        <f t="shared" si="19"/>
        <v>1.5310062715417966E-5</v>
      </c>
    </row>
    <row r="625" spans="2:15" x14ac:dyDescent="0.25">
      <c r="B625">
        <v>0.61276157503371975</v>
      </c>
      <c r="C625">
        <v>0.56262718916982979</v>
      </c>
      <c r="E625">
        <f t="shared" si="18"/>
        <v>5.0134385863889963E-2</v>
      </c>
      <c r="O625">
        <f t="shared" si="19"/>
        <v>1.6114282205575598E-4</v>
      </c>
    </row>
    <row r="626" spans="2:15" x14ac:dyDescent="0.25">
      <c r="B626">
        <v>0.61175135986338547</v>
      </c>
      <c r="C626">
        <v>0.56272292479181052</v>
      </c>
      <c r="E626">
        <f t="shared" si="18"/>
        <v>4.902843507157495E-2</v>
      </c>
      <c r="O626">
        <f t="shared" si="19"/>
        <v>1.4951166774335381E-4</v>
      </c>
    </row>
    <row r="627" spans="2:15" x14ac:dyDescent="0.25">
      <c r="B627">
        <v>0.615697711698726</v>
      </c>
      <c r="C627">
        <v>0.56829314768696215</v>
      </c>
      <c r="E627">
        <f t="shared" si="18"/>
        <v>4.740456401176385E-2</v>
      </c>
      <c r="O627">
        <f t="shared" si="19"/>
        <v>2.8716055845214798E-4</v>
      </c>
    </row>
    <row r="628" spans="2:15" x14ac:dyDescent="0.25">
      <c r="B628">
        <v>0.61557740792555382</v>
      </c>
      <c r="C628">
        <v>0.56422967860195117</v>
      </c>
      <c r="E628">
        <f t="shared" si="18"/>
        <v>5.1347729323602653E-2</v>
      </c>
      <c r="O628">
        <f t="shared" si="19"/>
        <v>2.2166150823211737E-4</v>
      </c>
    </row>
    <row r="629" spans="2:15" x14ac:dyDescent="0.25">
      <c r="B629">
        <v>0.6123670560898633</v>
      </c>
      <c r="C629">
        <v>0.56139890298113992</v>
      </c>
      <c r="E629">
        <f t="shared" si="18"/>
        <v>5.096815310872338E-2</v>
      </c>
      <c r="O629">
        <f t="shared" si="19"/>
        <v>1.4097087253066718E-4</v>
      </c>
    </row>
    <row r="630" spans="2:15" x14ac:dyDescent="0.25">
      <c r="B630">
        <v>0.59484478475569547</v>
      </c>
      <c r="C630">
        <v>0.54531043640783428</v>
      </c>
      <c r="E630">
        <f t="shared" si="18"/>
        <v>4.953434834786119E-2</v>
      </c>
      <c r="O630">
        <f t="shared" si="19"/>
        <v>2.4175709719468397E-5</v>
      </c>
    </row>
    <row r="631" spans="2:15" x14ac:dyDescent="0.25">
      <c r="B631">
        <v>0.59624534995823841</v>
      </c>
      <c r="C631">
        <v>0.54887714181138614</v>
      </c>
      <c r="E631">
        <f t="shared" si="18"/>
        <v>4.7368208146852275E-2</v>
      </c>
      <c r="O631">
        <f t="shared" si="19"/>
        <v>4.2159395447715191E-6</v>
      </c>
    </row>
    <row r="632" spans="2:15" x14ac:dyDescent="0.25">
      <c r="B632">
        <v>0.60314895604312069</v>
      </c>
      <c r="C632">
        <v>0.5574334774606049</v>
      </c>
      <c r="E632">
        <f t="shared" si="18"/>
        <v>4.5715478582515789E-2</v>
      </c>
      <c r="O632">
        <f t="shared" si="19"/>
        <v>2.3407693770973241E-5</v>
      </c>
    </row>
    <row r="633" spans="2:15" x14ac:dyDescent="0.25">
      <c r="B633">
        <v>0.61480713592240266</v>
      </c>
      <c r="C633">
        <v>0.56526567360827096</v>
      </c>
      <c r="E633">
        <f t="shared" si="18"/>
        <v>4.9541462314131701E-2</v>
      </c>
      <c r="O633">
        <f t="shared" si="19"/>
        <v>2.2604090406470279E-4</v>
      </c>
    </row>
    <row r="634" spans="2:15" x14ac:dyDescent="0.25">
      <c r="B634">
        <v>0.59821540495240366</v>
      </c>
      <c r="C634">
        <v>0.55094990802576727</v>
      </c>
      <c r="E634">
        <f t="shared" si="18"/>
        <v>4.7265496926636397E-2</v>
      </c>
      <c r="O634">
        <f t="shared" si="19"/>
        <v>-1.695201158456176E-6</v>
      </c>
    </row>
    <row r="635" spans="2:15" x14ac:dyDescent="0.25">
      <c r="B635">
        <v>0.63551524454754937</v>
      </c>
      <c r="C635">
        <v>0.58046876430314631</v>
      </c>
      <c r="E635">
        <f t="shared" si="18"/>
        <v>5.5046480244403062E-2</v>
      </c>
      <c r="O635">
        <f t="shared" si="19"/>
        <v>1.0821056152878832E-3</v>
      </c>
    </row>
    <row r="636" spans="2:15" x14ac:dyDescent="0.25">
      <c r="B636">
        <v>0.61604226543069451</v>
      </c>
      <c r="C636">
        <v>0.55859465037775646</v>
      </c>
      <c r="E636">
        <f t="shared" si="18"/>
        <v>5.744761505293805E-2</v>
      </c>
      <c r="O636">
        <f t="shared" si="19"/>
        <v>1.3787766264398751E-4</v>
      </c>
    </row>
    <row r="637" spans="2:15" x14ac:dyDescent="0.25">
      <c r="B637">
        <v>0.59128981577680728</v>
      </c>
      <c r="C637">
        <v>0.53702919576458785</v>
      </c>
      <c r="E637">
        <f t="shared" si="18"/>
        <v>5.4260620012219429E-2</v>
      </c>
      <c r="O637">
        <f t="shared" si="19"/>
        <v>1.1297809441340829E-4</v>
      </c>
    </row>
    <row r="638" spans="2:15" x14ac:dyDescent="0.25">
      <c r="B638">
        <v>0.58555057243455377</v>
      </c>
      <c r="C638">
        <v>0.53308939495881735</v>
      </c>
      <c r="E638">
        <f t="shared" si="18"/>
        <v>5.246117747573642E-2</v>
      </c>
      <c r="O638">
        <f t="shared" si="19"/>
        <v>2.4434856263043874E-4</v>
      </c>
    </row>
    <row r="639" spans="2:15" x14ac:dyDescent="0.25">
      <c r="B639">
        <v>0.58285928963790601</v>
      </c>
      <c r="C639">
        <v>0.53803567473173453</v>
      </c>
      <c r="E639">
        <f t="shared" si="18"/>
        <v>4.4823614906171483E-2</v>
      </c>
      <c r="O639">
        <f t="shared" si="19"/>
        <v>2.0507703410122148E-4</v>
      </c>
    </row>
    <row r="640" spans="2:15" x14ac:dyDescent="0.25">
      <c r="B640">
        <v>0.60010994960214326</v>
      </c>
      <c r="C640">
        <v>0.55069058207456623</v>
      </c>
      <c r="E640">
        <f t="shared" si="18"/>
        <v>4.9419367527577029E-2</v>
      </c>
      <c r="O640">
        <f t="shared" si="19"/>
        <v>7.5929224345831055E-8</v>
      </c>
    </row>
    <row r="641" spans="2:15" x14ac:dyDescent="0.25">
      <c r="B641">
        <v>0.60053340867137095</v>
      </c>
      <c r="C641">
        <v>0.55017129034216072</v>
      </c>
      <c r="E641">
        <f t="shared" si="18"/>
        <v>5.0362118329210226E-2</v>
      </c>
      <c r="O641">
        <f t="shared" si="19"/>
        <v>9.1367753830607091E-8</v>
      </c>
    </row>
    <row r="642" spans="2:15" x14ac:dyDescent="0.25">
      <c r="B642">
        <v>0.59258338111446784</v>
      </c>
      <c r="C642">
        <v>0.54522347703706497</v>
      </c>
      <c r="E642">
        <f t="shared" si="18"/>
        <v>4.735990407740287E-2</v>
      </c>
      <c r="O642">
        <f t="shared" si="19"/>
        <v>3.5425650414082145E-5</v>
      </c>
    </row>
    <row r="643" spans="2:15" x14ac:dyDescent="0.25">
      <c r="B643">
        <v>0.61949572870220782</v>
      </c>
      <c r="C643">
        <v>0.56733563018458322</v>
      </c>
      <c r="E643">
        <f t="shared" si="18"/>
        <v>5.2160098517624598E-2</v>
      </c>
      <c r="O643">
        <f t="shared" si="19"/>
        <v>3.3797074296043871E-4</v>
      </c>
    </row>
    <row r="644" spans="2:15" x14ac:dyDescent="0.25">
      <c r="B644">
        <v>0.59214727083284802</v>
      </c>
      <c r="C644">
        <v>0.54262581368750618</v>
      </c>
      <c r="E644">
        <f t="shared" ref="E644:E707" si="20">B644-C644</f>
        <v>4.9521457145341841E-2</v>
      </c>
      <c r="O644">
        <f t="shared" si="19"/>
        <v>5.7907487940133373E-5</v>
      </c>
    </row>
    <row r="645" spans="2:15" x14ac:dyDescent="0.25">
      <c r="B645">
        <v>0.60431343420079753</v>
      </c>
      <c r="C645">
        <v>0.5524183140313168</v>
      </c>
      <c r="E645">
        <f t="shared" si="20"/>
        <v>5.1895120169480724E-2</v>
      </c>
      <c r="O645">
        <f t="shared" ref="O645:O708" si="21">(B645-0.6)*(C645-0.55)</f>
        <v>1.0431238450950309E-5</v>
      </c>
    </row>
    <row r="646" spans="2:15" x14ac:dyDescent="0.25">
      <c r="B646">
        <v>0.5851505499427877</v>
      </c>
      <c r="C646">
        <v>0.53450888791340712</v>
      </c>
      <c r="E646">
        <f t="shared" si="20"/>
        <v>5.0641662029380585E-2</v>
      </c>
      <c r="O646">
        <f t="shared" si="21"/>
        <v>2.3003449526053915E-4</v>
      </c>
    </row>
    <row r="647" spans="2:15" x14ac:dyDescent="0.25">
      <c r="B647">
        <v>0.59247033829285745</v>
      </c>
      <c r="C647">
        <v>0.54104319009329127</v>
      </c>
      <c r="E647">
        <f t="shared" si="20"/>
        <v>5.1427148199566175E-2</v>
      </c>
      <c r="O647">
        <f t="shared" si="21"/>
        <v>6.7441748572699928E-5</v>
      </c>
    </row>
    <row r="648" spans="2:15" x14ac:dyDescent="0.25">
      <c r="B648">
        <v>0.61441191676773854</v>
      </c>
      <c r="C648">
        <v>0.56577167716108634</v>
      </c>
      <c r="E648">
        <f t="shared" si="20"/>
        <v>4.8640239606652202E-2</v>
      </c>
      <c r="O648">
        <f t="shared" si="21"/>
        <v>2.2730009853321893E-4</v>
      </c>
    </row>
    <row r="649" spans="2:15" x14ac:dyDescent="0.25">
      <c r="B649">
        <v>0.58250506001065827</v>
      </c>
      <c r="C649">
        <v>0.53278357495249962</v>
      </c>
      <c r="E649">
        <f t="shared" si="20"/>
        <v>4.9721485058158654E-2</v>
      </c>
      <c r="O649">
        <f t="shared" si="21"/>
        <v>3.0120032303701945E-4</v>
      </c>
    </row>
    <row r="650" spans="2:15" x14ac:dyDescent="0.25">
      <c r="B650">
        <v>0.6028216162594553</v>
      </c>
      <c r="C650">
        <v>0.55040888126458154</v>
      </c>
      <c r="E650">
        <f t="shared" si="20"/>
        <v>5.2412734994873755E-2</v>
      </c>
      <c r="O650">
        <f t="shared" si="21"/>
        <v>1.1537060243297992E-6</v>
      </c>
    </row>
    <row r="651" spans="2:15" x14ac:dyDescent="0.25">
      <c r="B651">
        <v>0.60427219227049511</v>
      </c>
      <c r="C651">
        <v>0.5539209450412822</v>
      </c>
      <c r="E651">
        <f t="shared" si="20"/>
        <v>5.0351247229212914E-2</v>
      </c>
      <c r="O651">
        <f t="shared" si="21"/>
        <v>1.6751031098401841E-5</v>
      </c>
    </row>
    <row r="652" spans="2:15" x14ac:dyDescent="0.25">
      <c r="B652">
        <v>0.6029762645601251</v>
      </c>
      <c r="C652">
        <v>0.5559631218946679</v>
      </c>
      <c r="E652">
        <f t="shared" si="20"/>
        <v>4.7013142665457197E-2</v>
      </c>
      <c r="O652">
        <f t="shared" si="21"/>
        <v>1.7747828362806092E-5</v>
      </c>
    </row>
    <row r="653" spans="2:15" x14ac:dyDescent="0.25">
      <c r="B653">
        <v>0.59318476693870215</v>
      </c>
      <c r="C653">
        <v>0.54274414389636816</v>
      </c>
      <c r="E653">
        <f t="shared" si="20"/>
        <v>5.0440623042333987E-2</v>
      </c>
      <c r="O653">
        <f t="shared" si="21"/>
        <v>4.9450350405491694E-5</v>
      </c>
    </row>
    <row r="654" spans="2:15" x14ac:dyDescent="0.25">
      <c r="B654">
        <v>0.59759809098668304</v>
      </c>
      <c r="C654">
        <v>0.54295170451756525</v>
      </c>
      <c r="E654">
        <f t="shared" si="20"/>
        <v>5.4646386469117791E-2</v>
      </c>
      <c r="O654">
        <f t="shared" si="21"/>
        <v>1.6929364447781199E-5</v>
      </c>
    </row>
    <row r="655" spans="2:15" x14ac:dyDescent="0.25">
      <c r="B655">
        <v>0.59695492960220931</v>
      </c>
      <c r="C655">
        <v>0.53642061730279023</v>
      </c>
      <c r="E655">
        <f t="shared" si="20"/>
        <v>6.053431229941908E-2</v>
      </c>
      <c r="O655">
        <f t="shared" si="21"/>
        <v>4.1350176271544475E-5</v>
      </c>
    </row>
    <row r="656" spans="2:15" x14ac:dyDescent="0.25">
      <c r="B656">
        <v>0.58550410759718963</v>
      </c>
      <c r="C656">
        <v>0.52804870276368365</v>
      </c>
      <c r="E656">
        <f t="shared" si="20"/>
        <v>5.7455404833505974E-2</v>
      </c>
      <c r="O656">
        <f t="shared" si="21"/>
        <v>3.1820364283975064E-4</v>
      </c>
    </row>
    <row r="657" spans="2:15" x14ac:dyDescent="0.25">
      <c r="B657">
        <v>0.60365378406785775</v>
      </c>
      <c r="C657">
        <v>0.54911546953016077</v>
      </c>
      <c r="E657">
        <f t="shared" si="20"/>
        <v>5.4538314537696975E-2</v>
      </c>
      <c r="O657">
        <f t="shared" si="21"/>
        <v>-3.2318833382334823E-6</v>
      </c>
    </row>
    <row r="658" spans="2:15" x14ac:dyDescent="0.25">
      <c r="B658">
        <v>0.58578360436107946</v>
      </c>
      <c r="C658">
        <v>0.53806286475372922</v>
      </c>
      <c r="E658">
        <f t="shared" si="20"/>
        <v>4.7720739607350238E-2</v>
      </c>
      <c r="O658">
        <f t="shared" si="21"/>
        <v>1.6970303745628899E-4</v>
      </c>
    </row>
    <row r="659" spans="2:15" x14ac:dyDescent="0.25">
      <c r="B659">
        <v>0.59462296686337712</v>
      </c>
      <c r="C659">
        <v>0.5470366212414981</v>
      </c>
      <c r="E659">
        <f t="shared" si="20"/>
        <v>4.7586345621879023E-2</v>
      </c>
      <c r="O659">
        <f t="shared" si="21"/>
        <v>1.5934185780829252E-5</v>
      </c>
    </row>
    <row r="660" spans="2:15" x14ac:dyDescent="0.25">
      <c r="B660">
        <v>0.6111762323974379</v>
      </c>
      <c r="C660">
        <v>0.56285043396395329</v>
      </c>
      <c r="E660">
        <f t="shared" si="20"/>
        <v>4.8325798433484612E-2</v>
      </c>
      <c r="O660">
        <f t="shared" si="21"/>
        <v>1.436194363890709E-4</v>
      </c>
    </row>
    <row r="661" spans="2:15" x14ac:dyDescent="0.25">
      <c r="B661">
        <v>0.60856749135375376</v>
      </c>
      <c r="C661">
        <v>0.56005711145501547</v>
      </c>
      <c r="E661">
        <f t="shared" si="20"/>
        <v>4.8510379898738298E-2</v>
      </c>
      <c r="O661">
        <f t="shared" si="21"/>
        <v>8.6164215434582795E-5</v>
      </c>
    </row>
    <row r="662" spans="2:15" x14ac:dyDescent="0.25">
      <c r="B662">
        <v>0.61747473730437707</v>
      </c>
      <c r="C662">
        <v>0.56947179707300555</v>
      </c>
      <c r="E662">
        <f t="shared" si="20"/>
        <v>4.8002940231371527E-2</v>
      </c>
      <c r="O662">
        <f t="shared" si="21"/>
        <v>3.4026453869491003E-4</v>
      </c>
    </row>
    <row r="663" spans="2:15" x14ac:dyDescent="0.25">
      <c r="B663">
        <v>0.59553489961730433</v>
      </c>
      <c r="C663">
        <v>0.54417584698820043</v>
      </c>
      <c r="E663">
        <f t="shared" si="20"/>
        <v>5.1359052629103896E-2</v>
      </c>
      <c r="O663">
        <f t="shared" si="21"/>
        <v>2.6005427841864502E-5</v>
      </c>
    </row>
    <row r="664" spans="2:15" x14ac:dyDescent="0.25">
      <c r="B664">
        <v>0.580168147771705</v>
      </c>
      <c r="C664">
        <v>0.53015941574195713</v>
      </c>
      <c r="E664">
        <f t="shared" si="20"/>
        <v>5.0008732029747871E-2</v>
      </c>
      <c r="O664">
        <f t="shared" si="21"/>
        <v>3.9347553512854262E-4</v>
      </c>
    </row>
    <row r="665" spans="2:15" x14ac:dyDescent="0.25">
      <c r="B665">
        <v>0.58462273629637274</v>
      </c>
      <c r="C665">
        <v>0.53395431567305995</v>
      </c>
      <c r="E665">
        <f t="shared" si="20"/>
        <v>5.0668420623312782E-2</v>
      </c>
      <c r="O665">
        <f t="shared" si="21"/>
        <v>2.4673871920051634E-4</v>
      </c>
    </row>
    <row r="666" spans="2:15" x14ac:dyDescent="0.25">
      <c r="B666">
        <v>0.60786507226055986</v>
      </c>
      <c r="C666">
        <v>0.55636113845910828</v>
      </c>
      <c r="E666">
        <f t="shared" si="20"/>
        <v>5.1503933801451574E-2</v>
      </c>
      <c r="O666">
        <f t="shared" si="21"/>
        <v>5.0030813640312833E-5</v>
      </c>
    </row>
    <row r="667" spans="2:15" x14ac:dyDescent="0.25">
      <c r="B667">
        <v>0.6003635613360786</v>
      </c>
      <c r="C667">
        <v>0.55088407270949502</v>
      </c>
      <c r="E667">
        <f t="shared" si="20"/>
        <v>4.9479488626583579E-2</v>
      </c>
      <c r="O667">
        <f t="shared" si="21"/>
        <v>3.2141465545464071E-7</v>
      </c>
    </row>
    <row r="668" spans="2:15" x14ac:dyDescent="0.25">
      <c r="B668">
        <v>0.61723761346295114</v>
      </c>
      <c r="C668">
        <v>0.5607128270186863</v>
      </c>
      <c r="E668">
        <f t="shared" si="20"/>
        <v>5.6524786444264841E-2</v>
      </c>
      <c r="O668">
        <f t="shared" si="21"/>
        <v>1.8466357124357315E-4</v>
      </c>
    </row>
    <row r="669" spans="2:15" x14ac:dyDescent="0.25">
      <c r="B669">
        <v>0.61262995505263074</v>
      </c>
      <c r="C669">
        <v>0.5614545911344343</v>
      </c>
      <c r="E669">
        <f t="shared" si="20"/>
        <v>5.1175363918196437E-2</v>
      </c>
      <c r="O669">
        <f t="shared" si="21"/>
        <v>1.4467097117416743E-4</v>
      </c>
    </row>
    <row r="670" spans="2:15" x14ac:dyDescent="0.25">
      <c r="B670">
        <v>0.61388659672068546</v>
      </c>
      <c r="C670">
        <v>0.56432865019747314</v>
      </c>
      <c r="E670">
        <f t="shared" si="20"/>
        <v>4.9557946523212326E-2</v>
      </c>
      <c r="O670">
        <f t="shared" si="21"/>
        <v>1.9897618684407926E-4</v>
      </c>
    </row>
    <row r="671" spans="2:15" x14ac:dyDescent="0.25">
      <c r="B671">
        <v>0.62124025024775631</v>
      </c>
      <c r="C671">
        <v>0.57003887152378563</v>
      </c>
      <c r="E671">
        <f t="shared" si="20"/>
        <v>5.1201378723970681E-2</v>
      </c>
      <c r="O671">
        <f t="shared" si="21"/>
        <v>4.2563064584784404E-4</v>
      </c>
    </row>
    <row r="672" spans="2:15" x14ac:dyDescent="0.25">
      <c r="B672">
        <v>0.58954219382170803</v>
      </c>
      <c r="C672">
        <v>0.54135030760145963</v>
      </c>
      <c r="E672">
        <f t="shared" si="20"/>
        <v>4.8191886220248392E-2</v>
      </c>
      <c r="O672">
        <f t="shared" si="21"/>
        <v>9.0456806605780814E-5</v>
      </c>
    </row>
    <row r="673" spans="2:15" x14ac:dyDescent="0.25">
      <c r="B673">
        <v>0.60185057278509868</v>
      </c>
      <c r="C673">
        <v>0.55267791714834014</v>
      </c>
      <c r="E673">
        <f t="shared" si="20"/>
        <v>4.9172655636758544E-2</v>
      </c>
      <c r="O673">
        <f t="shared" si="21"/>
        <v>4.9556805954673012E-6</v>
      </c>
    </row>
    <row r="674" spans="2:15" x14ac:dyDescent="0.25">
      <c r="B674">
        <v>0.59931067823637318</v>
      </c>
      <c r="C674">
        <v>0.55465826822744524</v>
      </c>
      <c r="E674">
        <f t="shared" si="20"/>
        <v>4.4652410008927945E-2</v>
      </c>
      <c r="O674">
        <f t="shared" si="21"/>
        <v>-3.2110456699891784E-6</v>
      </c>
    </row>
    <row r="675" spans="2:15" x14ac:dyDescent="0.25">
      <c r="B675">
        <v>0.5912570860181694</v>
      </c>
      <c r="C675">
        <v>0.55040427038334105</v>
      </c>
      <c r="E675">
        <f t="shared" si="20"/>
        <v>4.0852815634828343E-2</v>
      </c>
      <c r="O675">
        <f t="shared" si="21"/>
        <v>-3.5345011869521244E-6</v>
      </c>
    </row>
    <row r="676" spans="2:15" x14ac:dyDescent="0.25">
      <c r="B676">
        <v>0.60968800295858083</v>
      </c>
      <c r="C676">
        <v>0.55753873553641353</v>
      </c>
      <c r="E676">
        <f t="shared" si="20"/>
        <v>5.21492674221673E-2</v>
      </c>
      <c r="O676">
        <f t="shared" si="21"/>
        <v>7.3035292180732497E-5</v>
      </c>
    </row>
    <row r="677" spans="2:15" x14ac:dyDescent="0.25">
      <c r="B677">
        <v>0.62712027035917639</v>
      </c>
      <c r="C677">
        <v>0.57170399479219514</v>
      </c>
      <c r="E677">
        <f t="shared" si="20"/>
        <v>5.5416275566981255E-2</v>
      </c>
      <c r="O677">
        <f t="shared" si="21"/>
        <v>5.8861820663848774E-4</v>
      </c>
    </row>
    <row r="678" spans="2:15" x14ac:dyDescent="0.25">
      <c r="B678">
        <v>0.61388214354093407</v>
      </c>
      <c r="C678">
        <v>0.56159732485754854</v>
      </c>
      <c r="E678">
        <f t="shared" si="20"/>
        <v>5.2284818683385526E-2</v>
      </c>
      <c r="O678">
        <f t="shared" si="21"/>
        <v>1.6099572836333122E-4</v>
      </c>
    </row>
    <row r="679" spans="2:15" x14ac:dyDescent="0.25">
      <c r="B679">
        <v>0.5989912378347747</v>
      </c>
      <c r="C679">
        <v>0.55162926854821548</v>
      </c>
      <c r="E679">
        <f t="shared" si="20"/>
        <v>4.7361969286559225E-2</v>
      </c>
      <c r="O679">
        <f t="shared" si="21"/>
        <v>-1.643544468431241E-6</v>
      </c>
    </row>
    <row r="680" spans="2:15" x14ac:dyDescent="0.25">
      <c r="B680">
        <v>0.60244756275380595</v>
      </c>
      <c r="C680">
        <v>0.55804023710351691</v>
      </c>
      <c r="E680">
        <f t="shared" si="20"/>
        <v>4.4407325650289042E-2</v>
      </c>
      <c r="O680">
        <f t="shared" si="21"/>
        <v>1.9678984866336732E-5</v>
      </c>
    </row>
    <row r="681" spans="2:15" x14ac:dyDescent="0.25">
      <c r="B681">
        <v>0.56303109354254954</v>
      </c>
      <c r="C681">
        <v>0.50891806684113938</v>
      </c>
      <c r="E681">
        <f t="shared" si="20"/>
        <v>5.4113026701410161E-2</v>
      </c>
      <c r="O681">
        <f t="shared" si="21"/>
        <v>1.5187541440411509E-3</v>
      </c>
    </row>
    <row r="682" spans="2:15" x14ac:dyDescent="0.25">
      <c r="B682">
        <v>0.59838196154419376</v>
      </c>
      <c r="C682">
        <v>0.54703462452654672</v>
      </c>
      <c r="E682">
        <f t="shared" si="20"/>
        <v>5.1347337017647043E-2</v>
      </c>
      <c r="O682">
        <f t="shared" si="21"/>
        <v>4.798091551952039E-6</v>
      </c>
    </row>
    <row r="683" spans="2:15" x14ac:dyDescent="0.25">
      <c r="B683">
        <v>0.61054437829245867</v>
      </c>
      <c r="C683">
        <v>0.56213178180303114</v>
      </c>
      <c r="E683">
        <f t="shared" si="20"/>
        <v>4.8412596489427528E-2</v>
      </c>
      <c r="O683">
        <f t="shared" si="21"/>
        <v>1.279220966927264E-4</v>
      </c>
    </row>
    <row r="684" spans="2:15" x14ac:dyDescent="0.25">
      <c r="B684">
        <v>0.57795120393016408</v>
      </c>
      <c r="C684">
        <v>0.52922454162397881</v>
      </c>
      <c r="E684">
        <f t="shared" si="20"/>
        <v>4.8726662306185275E-2</v>
      </c>
      <c r="O684">
        <f t="shared" si="21"/>
        <v>4.5807384499025634E-4</v>
      </c>
    </row>
    <row r="685" spans="2:15" x14ac:dyDescent="0.25">
      <c r="B685">
        <v>0.58841052050021292</v>
      </c>
      <c r="C685">
        <v>0.54504695794498759</v>
      </c>
      <c r="E685">
        <f t="shared" si="20"/>
        <v>4.3363562555225332E-2</v>
      </c>
      <c r="O685">
        <f t="shared" si="21"/>
        <v>5.7403179358150042E-5</v>
      </c>
    </row>
    <row r="686" spans="2:15" x14ac:dyDescent="0.25">
      <c r="B686">
        <v>0.60445589288725321</v>
      </c>
      <c r="C686">
        <v>0.55296102094745647</v>
      </c>
      <c r="E686">
        <f t="shared" si="20"/>
        <v>5.1494871939796738E-2</v>
      </c>
      <c r="O686">
        <f t="shared" si="21"/>
        <v>1.3193992178778922E-5</v>
      </c>
    </row>
    <row r="687" spans="2:15" x14ac:dyDescent="0.25">
      <c r="B687">
        <v>0.60271507625065435</v>
      </c>
      <c r="C687">
        <v>0.54799303174659941</v>
      </c>
      <c r="E687">
        <f t="shared" si="20"/>
        <v>5.4722044504054934E-2</v>
      </c>
      <c r="O687">
        <f t="shared" si="21"/>
        <v>-5.4490718406253352E-6</v>
      </c>
    </row>
    <row r="688" spans="2:15" x14ac:dyDescent="0.25">
      <c r="B688">
        <v>0.5934971006051627</v>
      </c>
      <c r="C688">
        <v>0.54460254249352458</v>
      </c>
      <c r="E688">
        <f t="shared" si="20"/>
        <v>4.889455811163812E-2</v>
      </c>
      <c r="O688">
        <f t="shared" si="21"/>
        <v>3.5099123152519253E-5</v>
      </c>
    </row>
    <row r="689" spans="2:15" x14ac:dyDescent="0.25">
      <c r="B689">
        <v>0.62161814126057913</v>
      </c>
      <c r="C689">
        <v>0.57087099893496873</v>
      </c>
      <c r="E689">
        <f t="shared" si="20"/>
        <v>5.0747142325610395E-2</v>
      </c>
      <c r="O689">
        <f t="shared" si="21"/>
        <v>4.5119220322555005E-4</v>
      </c>
    </row>
    <row r="690" spans="2:15" x14ac:dyDescent="0.25">
      <c r="B690">
        <v>0.59847269404605064</v>
      </c>
      <c r="C690">
        <v>0.55040968966296699</v>
      </c>
      <c r="E690">
        <f t="shared" si="20"/>
        <v>4.8063004383083641E-2</v>
      </c>
      <c r="O690">
        <f t="shared" si="21"/>
        <v>-6.2572146152092222E-7</v>
      </c>
    </row>
    <row r="691" spans="2:15" x14ac:dyDescent="0.25">
      <c r="B691">
        <v>0.60627232627194161</v>
      </c>
      <c r="C691">
        <v>0.55417787636609384</v>
      </c>
      <c r="E691">
        <f t="shared" si="20"/>
        <v>5.2094449905847773E-2</v>
      </c>
      <c r="O691">
        <f t="shared" si="21"/>
        <v>2.6205003691974116E-5</v>
      </c>
    </row>
    <row r="692" spans="2:15" x14ac:dyDescent="0.25">
      <c r="B692">
        <v>0.60733011019471694</v>
      </c>
      <c r="C692">
        <v>0.55320499553379843</v>
      </c>
      <c r="E692">
        <f t="shared" si="20"/>
        <v>5.4125114660918516E-2</v>
      </c>
      <c r="O692">
        <f t="shared" si="21"/>
        <v>2.3492970436317867E-5</v>
      </c>
    </row>
    <row r="693" spans="2:15" x14ac:dyDescent="0.25">
      <c r="B693">
        <v>0.60673962544699211</v>
      </c>
      <c r="C693">
        <v>0.56009839023483254</v>
      </c>
      <c r="E693">
        <f t="shared" si="20"/>
        <v>4.6641235212159571E-2</v>
      </c>
      <c r="O693">
        <f t="shared" si="21"/>
        <v>6.8059367800334019E-5</v>
      </c>
    </row>
    <row r="694" spans="2:15" x14ac:dyDescent="0.25">
      <c r="B694">
        <v>0.58871836994357507</v>
      </c>
      <c r="C694">
        <v>0.53931757913966005</v>
      </c>
      <c r="E694">
        <f t="shared" si="20"/>
        <v>4.9400790803915018E-2</v>
      </c>
      <c r="O694">
        <f t="shared" si="21"/>
        <v>1.2051512025339206E-4</v>
      </c>
    </row>
    <row r="695" spans="2:15" x14ac:dyDescent="0.25">
      <c r="B695">
        <v>0.60240084566940955</v>
      </c>
      <c r="C695">
        <v>0.55298251269478815</v>
      </c>
      <c r="E695">
        <f t="shared" si="20"/>
        <v>4.9418332974621393E-2</v>
      </c>
      <c r="O695">
        <f t="shared" si="21"/>
        <v>7.1605526872410915E-6</v>
      </c>
    </row>
    <row r="696" spans="2:15" x14ac:dyDescent="0.25">
      <c r="B696">
        <v>0.60255437746681451</v>
      </c>
      <c r="C696">
        <v>0.55806400027025316</v>
      </c>
      <c r="E696">
        <f t="shared" si="20"/>
        <v>4.4490377196561348E-2</v>
      </c>
      <c r="O696">
        <f t="shared" si="21"/>
        <v>2.0598500582720818E-5</v>
      </c>
    </row>
    <row r="697" spans="2:15" x14ac:dyDescent="0.25">
      <c r="B697">
        <v>0.60136185813778897</v>
      </c>
      <c r="C697">
        <v>0.55300621609841027</v>
      </c>
      <c r="E697">
        <f t="shared" si="20"/>
        <v>4.8355642039378699E-2</v>
      </c>
      <c r="O697">
        <f t="shared" si="21"/>
        <v>4.0940398575722573E-6</v>
      </c>
    </row>
    <row r="698" spans="2:15" x14ac:dyDescent="0.25">
      <c r="B698">
        <v>0.60758664282844022</v>
      </c>
      <c r="C698">
        <v>0.55247340847131343</v>
      </c>
      <c r="E698">
        <f t="shared" si="20"/>
        <v>5.5113234357126784E-2</v>
      </c>
      <c r="O698">
        <f t="shared" si="21"/>
        <v>1.8764866640693042E-5</v>
      </c>
    </row>
    <row r="699" spans="2:15" x14ac:dyDescent="0.25">
      <c r="B699">
        <v>0.58763132869126633</v>
      </c>
      <c r="C699">
        <v>0.54171647519403865</v>
      </c>
      <c r="E699">
        <f t="shared" si="20"/>
        <v>4.5914853497227681E-2</v>
      </c>
      <c r="O699">
        <f t="shared" si="21"/>
        <v>1.0245619560267816E-4</v>
      </c>
    </row>
    <row r="700" spans="2:15" x14ac:dyDescent="0.25">
      <c r="B700">
        <v>0.58377677012138396</v>
      </c>
      <c r="C700">
        <v>0.53628388333649368</v>
      </c>
      <c r="E700">
        <f t="shared" si="20"/>
        <v>4.7492886784890276E-2</v>
      </c>
      <c r="O700">
        <f t="shared" si="21"/>
        <v>2.2251971367397947E-4</v>
      </c>
    </row>
    <row r="701" spans="2:15" x14ac:dyDescent="0.25">
      <c r="B701">
        <v>0.6132964894013273</v>
      </c>
      <c r="C701">
        <v>0.56321358636810859</v>
      </c>
      <c r="E701">
        <f t="shared" si="20"/>
        <v>5.0082903033218718E-2</v>
      </c>
      <c r="O701">
        <f t="shared" si="21"/>
        <v>1.7569431109707849E-4</v>
      </c>
    </row>
    <row r="702" spans="2:15" x14ac:dyDescent="0.25">
      <c r="B702">
        <v>0.59414138416859286</v>
      </c>
      <c r="C702">
        <v>0.54570505404330583</v>
      </c>
      <c r="E702">
        <f t="shared" si="20"/>
        <v>4.843633012528703E-2</v>
      </c>
      <c r="O702">
        <f t="shared" si="21"/>
        <v>2.5162438376926753E-5</v>
      </c>
    </row>
    <row r="703" spans="2:15" x14ac:dyDescent="0.25">
      <c r="B703">
        <v>0.59074571027788569</v>
      </c>
      <c r="C703">
        <v>0.54174929356766988</v>
      </c>
      <c r="E703">
        <f t="shared" si="20"/>
        <v>4.8996416710215818E-2</v>
      </c>
      <c r="O703">
        <f t="shared" si="21"/>
        <v>7.6354427736895282E-5</v>
      </c>
    </row>
    <row r="704" spans="2:15" x14ac:dyDescent="0.25">
      <c r="B704">
        <v>0.61195588349236152</v>
      </c>
      <c r="C704">
        <v>0.56064024777684163</v>
      </c>
      <c r="E704">
        <f t="shared" si="20"/>
        <v>5.1315635715519892E-2</v>
      </c>
      <c r="O704">
        <f t="shared" si="21"/>
        <v>1.2721356274977686E-4</v>
      </c>
    </row>
    <row r="705" spans="2:15" x14ac:dyDescent="0.25">
      <c r="B705">
        <v>0.59140730957835907</v>
      </c>
      <c r="C705">
        <v>0.54270853427377475</v>
      </c>
      <c r="E705">
        <f t="shared" si="20"/>
        <v>4.869877530458433E-2</v>
      </c>
      <c r="O705">
        <f t="shared" si="21"/>
        <v>6.2653307705459052E-5</v>
      </c>
    </row>
    <row r="706" spans="2:15" x14ac:dyDescent="0.25">
      <c r="B706">
        <v>0.59332546754771076</v>
      </c>
      <c r="C706">
        <v>0.54553221369014071</v>
      </c>
      <c r="E706">
        <f t="shared" si="20"/>
        <v>4.7793253857570051E-2</v>
      </c>
      <c r="O706">
        <f t="shared" si="21"/>
        <v>2.9820384715049611E-5</v>
      </c>
    </row>
    <row r="707" spans="2:15" x14ac:dyDescent="0.25">
      <c r="B707">
        <v>0.59496209845005166</v>
      </c>
      <c r="C707">
        <v>0.54060985555391672</v>
      </c>
      <c r="E707">
        <f t="shared" si="20"/>
        <v>5.4352242896134939E-2</v>
      </c>
      <c r="O707">
        <f t="shared" si="21"/>
        <v>4.73066232591618E-5</v>
      </c>
    </row>
    <row r="708" spans="2:15" x14ac:dyDescent="0.25">
      <c r="B708">
        <v>0.60245574244238809</v>
      </c>
      <c r="C708">
        <v>0.55638892920705763</v>
      </c>
      <c r="E708">
        <f t="shared" ref="E708:E771" si="22">B708-C708</f>
        <v>4.6066813235330462E-2</v>
      </c>
      <c r="O708">
        <f t="shared" si="21"/>
        <v>1.568956461518431E-5</v>
      </c>
    </row>
    <row r="709" spans="2:15" x14ac:dyDescent="0.25">
      <c r="B709">
        <v>0.62841055843704929</v>
      </c>
      <c r="C709">
        <v>0.57489256933300292</v>
      </c>
      <c r="E709">
        <f t="shared" si="22"/>
        <v>5.3517989104046371E-2</v>
      </c>
      <c r="O709">
        <f t="shared" ref="O709:O772" si="23">(B709-0.6)*(C709-0.55)</f>
        <v>7.0721179568358002E-4</v>
      </c>
    </row>
    <row r="710" spans="2:15" x14ac:dyDescent="0.25">
      <c r="B710">
        <v>0.61702364609926275</v>
      </c>
      <c r="C710">
        <v>0.56408877531589785</v>
      </c>
      <c r="E710">
        <f t="shared" si="22"/>
        <v>5.2934870783364896E-2</v>
      </c>
      <c r="O710">
        <f t="shared" si="23"/>
        <v>2.3984232494987326E-4</v>
      </c>
    </row>
    <row r="711" spans="2:15" x14ac:dyDescent="0.25">
      <c r="B711">
        <v>0.59943013948460866</v>
      </c>
      <c r="C711">
        <v>0.55083336566791274</v>
      </c>
      <c r="E711">
        <f t="shared" si="22"/>
        <v>4.8596773816695915E-2</v>
      </c>
      <c r="O711">
        <f t="shared" si="23"/>
        <v>-4.749021890261614E-7</v>
      </c>
    </row>
    <row r="712" spans="2:15" x14ac:dyDescent="0.25">
      <c r="B712">
        <v>0.60006402964776395</v>
      </c>
      <c r="C712">
        <v>0.54747298072138817</v>
      </c>
      <c r="E712">
        <f t="shared" si="22"/>
        <v>5.2591048926375783E-2</v>
      </c>
      <c r="O712">
        <f t="shared" si="23"/>
        <v>-1.6180415430229149E-7</v>
      </c>
    </row>
    <row r="713" spans="2:15" x14ac:dyDescent="0.25">
      <c r="B713">
        <v>0.59510406156587281</v>
      </c>
      <c r="C713">
        <v>0.54781317446351674</v>
      </c>
      <c r="E713">
        <f t="shared" si="22"/>
        <v>4.7290887102356072E-2</v>
      </c>
      <c r="O713">
        <f t="shared" si="23"/>
        <v>1.0706563192799377E-5</v>
      </c>
    </row>
    <row r="714" spans="2:15" x14ac:dyDescent="0.25">
      <c r="B714">
        <v>0.58374272819650008</v>
      </c>
      <c r="C714">
        <v>0.5347186904838227</v>
      </c>
      <c r="E714">
        <f t="shared" si="22"/>
        <v>4.9024037712677382E-2</v>
      </c>
      <c r="O714">
        <f t="shared" si="23"/>
        <v>2.4843240231790456E-4</v>
      </c>
    </row>
    <row r="715" spans="2:15" x14ac:dyDescent="0.25">
      <c r="B715">
        <v>0.61479522670181519</v>
      </c>
      <c r="C715">
        <v>0.560282718451245</v>
      </c>
      <c r="E715">
        <f t="shared" si="22"/>
        <v>5.4512508250570191E-2</v>
      </c>
      <c r="O715">
        <f t="shared" si="23"/>
        <v>1.5213515059710731E-4</v>
      </c>
    </row>
    <row r="716" spans="2:15" x14ac:dyDescent="0.25">
      <c r="B716">
        <v>0.61420964827039548</v>
      </c>
      <c r="C716">
        <v>0.56337240407018807</v>
      </c>
      <c r="E716">
        <f t="shared" si="22"/>
        <v>5.083724420020741E-2</v>
      </c>
      <c r="O716">
        <f t="shared" si="23"/>
        <v>1.9001715836697706E-4</v>
      </c>
    </row>
    <row r="717" spans="2:15" x14ac:dyDescent="0.25">
      <c r="B717">
        <v>0.62316413997236497</v>
      </c>
      <c r="C717">
        <v>0.57363684462066944</v>
      </c>
      <c r="E717">
        <f t="shared" si="22"/>
        <v>4.9527295351695533E-2</v>
      </c>
      <c r="O717">
        <f t="shared" si="23"/>
        <v>5.4752717729822842E-4</v>
      </c>
    </row>
    <row r="718" spans="2:15" x14ac:dyDescent="0.25">
      <c r="B718">
        <v>0.59533600049614899</v>
      </c>
      <c r="C718">
        <v>0.54739519989701146</v>
      </c>
      <c r="E718">
        <f t="shared" si="22"/>
        <v>4.7940800599137523E-2</v>
      </c>
      <c r="O718">
        <f t="shared" si="23"/>
        <v>1.2148786387969748E-5</v>
      </c>
    </row>
    <row r="719" spans="2:15" x14ac:dyDescent="0.25">
      <c r="B719">
        <v>0.59823432790442133</v>
      </c>
      <c r="C719">
        <v>0.5508295356468943</v>
      </c>
      <c r="E719">
        <f t="shared" si="22"/>
        <v>4.7404792257527029E-2</v>
      </c>
      <c r="O719">
        <f t="shared" si="23"/>
        <v>-1.464687944008968E-6</v>
      </c>
    </row>
    <row r="720" spans="2:15" x14ac:dyDescent="0.25">
      <c r="B720">
        <v>0.60396864147735141</v>
      </c>
      <c r="C720">
        <v>0.55906824378178921</v>
      </c>
      <c r="E720">
        <f t="shared" si="22"/>
        <v>4.49003976955622E-2</v>
      </c>
      <c r="O720">
        <f t="shared" si="23"/>
        <v>3.5988608399142679E-5</v>
      </c>
    </row>
    <row r="721" spans="2:15" x14ac:dyDescent="0.25">
      <c r="B721">
        <v>0.58469187959989588</v>
      </c>
      <c r="C721">
        <v>0.53236705812004281</v>
      </c>
      <c r="E721">
        <f t="shared" si="22"/>
        <v>5.2324821479853068E-2</v>
      </c>
      <c r="O721">
        <f t="shared" si="23"/>
        <v>2.699271973064232E-4</v>
      </c>
    </row>
    <row r="722" spans="2:15" x14ac:dyDescent="0.25">
      <c r="B722">
        <v>0.61050425061933544</v>
      </c>
      <c r="C722">
        <v>0.55506467012974747</v>
      </c>
      <c r="E722">
        <f t="shared" si="22"/>
        <v>5.543958048958797E-2</v>
      </c>
      <c r="O722">
        <f t="shared" si="23"/>
        <v>5.3200564347129255E-5</v>
      </c>
    </row>
    <row r="723" spans="2:15" x14ac:dyDescent="0.25">
      <c r="B723">
        <v>0.60168194940981634</v>
      </c>
      <c r="C723">
        <v>0.55110328010341381</v>
      </c>
      <c r="E723">
        <f t="shared" si="22"/>
        <v>5.0578669306402535E-2</v>
      </c>
      <c r="O723">
        <f t="shared" si="23"/>
        <v>1.8556613187989132E-6</v>
      </c>
    </row>
    <row r="724" spans="2:15" x14ac:dyDescent="0.25">
      <c r="B724">
        <v>0.60859005401423272</v>
      </c>
      <c r="C724">
        <v>0.55552468406344468</v>
      </c>
      <c r="E724">
        <f t="shared" si="22"/>
        <v>5.3065369950788033E-2</v>
      </c>
      <c r="O724">
        <f t="shared" si="23"/>
        <v>4.7457334516560275E-5</v>
      </c>
    </row>
    <row r="725" spans="2:15" x14ac:dyDescent="0.25">
      <c r="B725">
        <v>0.61698611322996821</v>
      </c>
      <c r="C725">
        <v>0.57048840268513612</v>
      </c>
      <c r="E725">
        <f t="shared" si="22"/>
        <v>4.6497710544832094E-2</v>
      </c>
      <c r="O725">
        <f t="shared" si="23"/>
        <v>3.4801832791090661E-4</v>
      </c>
    </row>
    <row r="726" spans="2:15" x14ac:dyDescent="0.25">
      <c r="B726">
        <v>0.60110229703091578</v>
      </c>
      <c r="C726">
        <v>0.54557533531300417</v>
      </c>
      <c r="E726">
        <f t="shared" si="22"/>
        <v>5.5526961717911605E-2</v>
      </c>
      <c r="O726">
        <f t="shared" si="23"/>
        <v>-4.8772947472735361E-6</v>
      </c>
    </row>
    <row r="727" spans="2:15" x14ac:dyDescent="0.25">
      <c r="B727">
        <v>0.57652763701109022</v>
      </c>
      <c r="C727">
        <v>0.52543905496001986</v>
      </c>
      <c r="E727">
        <f t="shared" si="22"/>
        <v>5.1088582051070364E-2</v>
      </c>
      <c r="O727">
        <f t="shared" si="23"/>
        <v>5.7650341732907757E-4</v>
      </c>
    </row>
    <row r="728" spans="2:15" x14ac:dyDescent="0.25">
      <c r="B728">
        <v>0.60673696307340119</v>
      </c>
      <c r="C728">
        <v>0.55549951550212695</v>
      </c>
      <c r="E728">
        <f t="shared" si="22"/>
        <v>5.1237447571274242E-2</v>
      </c>
      <c r="O728">
        <f t="shared" si="23"/>
        <v>3.7050032859426503E-5</v>
      </c>
    </row>
    <row r="729" spans="2:15" x14ac:dyDescent="0.25">
      <c r="B729">
        <v>0.59828142137238427</v>
      </c>
      <c r="C729">
        <v>0.55194616529328822</v>
      </c>
      <c r="E729">
        <f t="shared" si="22"/>
        <v>4.6335256079096054E-2</v>
      </c>
      <c r="O729">
        <f t="shared" si="23"/>
        <v>-3.3446380788525069E-6</v>
      </c>
    </row>
    <row r="730" spans="2:15" x14ac:dyDescent="0.25">
      <c r="B730">
        <v>0.61502863007073583</v>
      </c>
      <c r="C730">
        <v>0.5635379254960613</v>
      </c>
      <c r="E730">
        <f t="shared" si="22"/>
        <v>5.1490704574674528E-2</v>
      </c>
      <c r="O730">
        <f t="shared" si="23"/>
        <v>2.034564742054877E-4</v>
      </c>
    </row>
    <row r="731" spans="2:15" x14ac:dyDescent="0.25">
      <c r="B731">
        <v>0.60117708709687345</v>
      </c>
      <c r="C731">
        <v>0.54981639454802955</v>
      </c>
      <c r="E731">
        <f t="shared" si="22"/>
        <v>5.13606925488439E-2</v>
      </c>
      <c r="O731">
        <f t="shared" si="23"/>
        <v>-2.1611960843008883E-7</v>
      </c>
    </row>
    <row r="732" spans="2:15" x14ac:dyDescent="0.25">
      <c r="B732">
        <v>0.60936392836846875</v>
      </c>
      <c r="C732">
        <v>0.56782407279376312</v>
      </c>
      <c r="E732">
        <f t="shared" si="22"/>
        <v>4.1539855574705631E-2</v>
      </c>
      <c r="O732">
        <f t="shared" si="23"/>
        <v>1.6690334087517063E-4</v>
      </c>
    </row>
    <row r="733" spans="2:15" x14ac:dyDescent="0.25">
      <c r="B733">
        <v>0.60272935754474177</v>
      </c>
      <c r="C733">
        <v>0.54424965780720169</v>
      </c>
      <c r="E733">
        <f t="shared" si="22"/>
        <v>5.8479699737540081E-2</v>
      </c>
      <c r="O733">
        <f t="shared" si="23"/>
        <v>-1.5694739848761261E-5</v>
      </c>
    </row>
    <row r="734" spans="2:15" x14ac:dyDescent="0.25">
      <c r="B734">
        <v>0.59324077467687442</v>
      </c>
      <c r="C734">
        <v>0.54293912482730344</v>
      </c>
      <c r="E734">
        <f t="shared" si="22"/>
        <v>5.0301649849570973E-2</v>
      </c>
      <c r="O734">
        <f t="shared" si="23"/>
        <v>4.7726046270719444E-5</v>
      </c>
    </row>
    <row r="735" spans="2:15" x14ac:dyDescent="0.25">
      <c r="B735">
        <v>0.58807145553014939</v>
      </c>
      <c r="C735">
        <v>0.54062992639783947</v>
      </c>
      <c r="E735">
        <f t="shared" si="22"/>
        <v>4.7441529132309923E-2</v>
      </c>
      <c r="O735">
        <f t="shared" si="23"/>
        <v>1.1177133964914554E-4</v>
      </c>
    </row>
    <row r="736" spans="2:15" x14ac:dyDescent="0.25">
      <c r="B736">
        <v>0.59853838211025501</v>
      </c>
      <c r="C736">
        <v>0.54907995805142706</v>
      </c>
      <c r="E736">
        <f t="shared" si="22"/>
        <v>4.9458424058827943E-2</v>
      </c>
      <c r="O736">
        <f t="shared" si="23"/>
        <v>1.3447497713500904E-6</v>
      </c>
    </row>
    <row r="737" spans="2:15" x14ac:dyDescent="0.25">
      <c r="B737">
        <v>0.58459635552919265</v>
      </c>
      <c r="C737">
        <v>0.53398277667551208</v>
      </c>
      <c r="E737">
        <f t="shared" si="22"/>
        <v>5.0613578853680563E-2</v>
      </c>
      <c r="O737">
        <f t="shared" si="23"/>
        <v>2.4672361349993522E-4</v>
      </c>
    </row>
    <row r="738" spans="2:15" x14ac:dyDescent="0.25">
      <c r="B738">
        <v>0.60469001056132932</v>
      </c>
      <c r="C738">
        <v>0.55277896373670687</v>
      </c>
      <c r="E738">
        <f t="shared" si="22"/>
        <v>5.1911046824622442E-2</v>
      </c>
      <c r="O738">
        <f t="shared" si="23"/>
        <v>1.3033369274706274E-5</v>
      </c>
    </row>
    <row r="739" spans="2:15" x14ac:dyDescent="0.25">
      <c r="B739">
        <v>0.59416171706178833</v>
      </c>
      <c r="C739">
        <v>0.53868428653994038</v>
      </c>
      <c r="E739">
        <f t="shared" si="22"/>
        <v>5.5477430521847948E-2</v>
      </c>
      <c r="O739">
        <f t="shared" si="23"/>
        <v>6.6064336827558205E-5</v>
      </c>
    </row>
    <row r="740" spans="2:15" x14ac:dyDescent="0.25">
      <c r="B740">
        <v>0.60508967362622834</v>
      </c>
      <c r="C740">
        <v>0.55977332023891679</v>
      </c>
      <c r="E740">
        <f t="shared" si="22"/>
        <v>4.5316353387311548E-2</v>
      </c>
      <c r="O740">
        <f t="shared" si="23"/>
        <v>4.9743010260698468E-5</v>
      </c>
    </row>
    <row r="741" spans="2:15" x14ac:dyDescent="0.25">
      <c r="B741">
        <v>0.61646204968373586</v>
      </c>
      <c r="C741">
        <v>0.56108945281690115</v>
      </c>
      <c r="E741">
        <f t="shared" si="22"/>
        <v>5.5372596866834711E-2</v>
      </c>
      <c r="O741">
        <f t="shared" si="23"/>
        <v>1.8255512323727075E-4</v>
      </c>
    </row>
    <row r="742" spans="2:15" x14ac:dyDescent="0.25">
      <c r="B742">
        <v>0.57284882408591598</v>
      </c>
      <c r="C742">
        <v>0.52694604528392608</v>
      </c>
      <c r="E742">
        <f t="shared" si="22"/>
        <v>4.5902778801989896E-2</v>
      </c>
      <c r="O742">
        <f t="shared" si="23"/>
        <v>6.2594198001145076E-4</v>
      </c>
    </row>
    <row r="743" spans="2:15" x14ac:dyDescent="0.25">
      <c r="B743">
        <v>0.60350206314628241</v>
      </c>
      <c r="C743">
        <v>0.5535021418813848</v>
      </c>
      <c r="E743">
        <f t="shared" si="22"/>
        <v>4.9999921264897607E-2</v>
      </c>
      <c r="O743">
        <f t="shared" si="23"/>
        <v>1.2264722015849772E-5</v>
      </c>
    </row>
    <row r="744" spans="2:15" x14ac:dyDescent="0.25">
      <c r="B744">
        <v>0.60512353354037574</v>
      </c>
      <c r="C744">
        <v>0.55217543801135927</v>
      </c>
      <c r="E744">
        <f t="shared" si="22"/>
        <v>5.294809552901647E-2</v>
      </c>
      <c r="O744">
        <f t="shared" si="23"/>
        <v>1.1145929616207306E-5</v>
      </c>
    </row>
    <row r="745" spans="2:15" x14ac:dyDescent="0.25">
      <c r="B745">
        <v>0.60707603607048044</v>
      </c>
      <c r="C745">
        <v>0.55954018678748196</v>
      </c>
      <c r="E745">
        <f t="shared" si="22"/>
        <v>4.7535849282998477E-2</v>
      </c>
      <c r="O745">
        <f t="shared" si="23"/>
        <v>6.7506705827343188E-5</v>
      </c>
    </row>
    <row r="746" spans="2:15" x14ac:dyDescent="0.25">
      <c r="B746">
        <v>0.59285548590029813</v>
      </c>
      <c r="C746">
        <v>0.5341199171505332</v>
      </c>
      <c r="E746">
        <f t="shared" si="22"/>
        <v>5.8735568749764933E-2</v>
      </c>
      <c r="O746">
        <f t="shared" si="23"/>
        <v>1.134554758224494E-4</v>
      </c>
    </row>
    <row r="747" spans="2:15" x14ac:dyDescent="0.25">
      <c r="B747">
        <v>0.61783377144102425</v>
      </c>
      <c r="C747">
        <v>0.56644098667187626</v>
      </c>
      <c r="E747">
        <f t="shared" si="22"/>
        <v>5.1392784769147992E-2</v>
      </c>
      <c r="O747">
        <f t="shared" si="23"/>
        <v>2.9320479857116669E-4</v>
      </c>
    </row>
    <row r="748" spans="2:15" x14ac:dyDescent="0.25">
      <c r="B748">
        <v>0.60039822059267645</v>
      </c>
      <c r="C748">
        <v>0.5558815696959073</v>
      </c>
      <c r="E748">
        <f t="shared" si="22"/>
        <v>4.451665089676915E-2</v>
      </c>
      <c r="O748">
        <f t="shared" si="23"/>
        <v>2.3421621701721404E-6</v>
      </c>
    </row>
    <row r="749" spans="2:15" x14ac:dyDescent="0.25">
      <c r="B749">
        <v>0.58715833618952473</v>
      </c>
      <c r="C749">
        <v>0.5407071052504776</v>
      </c>
      <c r="E749">
        <f t="shared" si="22"/>
        <v>4.6451230939047128E-2</v>
      </c>
      <c r="O749">
        <f t="shared" si="23"/>
        <v>1.1933623019949774E-4</v>
      </c>
    </row>
    <row r="750" spans="2:15" x14ac:dyDescent="0.25">
      <c r="B750">
        <v>0.61552498064245864</v>
      </c>
      <c r="C750">
        <v>0.56259942285548381</v>
      </c>
      <c r="E750">
        <f t="shared" si="22"/>
        <v>5.2925557786974831E-2</v>
      </c>
      <c r="O750">
        <f t="shared" si="23"/>
        <v>1.9560579593753673E-4</v>
      </c>
    </row>
    <row r="751" spans="2:15" x14ac:dyDescent="0.25">
      <c r="B751">
        <v>0.59777932893778374</v>
      </c>
      <c r="C751">
        <v>0.54939899255112146</v>
      </c>
      <c r="E751">
        <f t="shared" si="22"/>
        <v>4.8380336386662282E-2</v>
      </c>
      <c r="O751">
        <f t="shared" si="23"/>
        <v>1.3346398499010856E-6</v>
      </c>
    </row>
    <row r="752" spans="2:15" x14ac:dyDescent="0.25">
      <c r="B752">
        <v>0.60208340288013451</v>
      </c>
      <c r="C752">
        <v>0.5485405491587918</v>
      </c>
      <c r="E752">
        <f t="shared" si="22"/>
        <v>5.3542853721342709E-2</v>
      </c>
      <c r="O752">
        <f t="shared" si="23"/>
        <v>-3.0406240859880201E-6</v>
      </c>
    </row>
    <row r="753" spans="2:15" x14ac:dyDescent="0.25">
      <c r="B753">
        <v>0.59497306746012235</v>
      </c>
      <c r="C753">
        <v>0.5422073609788336</v>
      </c>
      <c r="E753">
        <f t="shared" si="22"/>
        <v>5.2765706481288754E-2</v>
      </c>
      <c r="O753">
        <f t="shared" si="23"/>
        <v>3.9173070667021753E-5</v>
      </c>
    </row>
    <row r="754" spans="2:15" x14ac:dyDescent="0.25">
      <c r="B754">
        <v>0.59172118116909</v>
      </c>
      <c r="C754">
        <v>0.53967716117083264</v>
      </c>
      <c r="E754">
        <f t="shared" si="22"/>
        <v>5.2044019998257363E-2</v>
      </c>
      <c r="O754">
        <f t="shared" si="23"/>
        <v>8.5460912487359745E-5</v>
      </c>
    </row>
    <row r="755" spans="2:15" x14ac:dyDescent="0.25">
      <c r="B755">
        <v>0.60234151758568844</v>
      </c>
      <c r="C755">
        <v>0.55453006551098016</v>
      </c>
      <c r="E755">
        <f t="shared" si="22"/>
        <v>4.7811452074708272E-2</v>
      </c>
      <c r="O755">
        <f t="shared" si="23"/>
        <v>1.0607228058280716E-5</v>
      </c>
    </row>
    <row r="756" spans="2:15" x14ac:dyDescent="0.25">
      <c r="B756">
        <v>0.62164587338774457</v>
      </c>
      <c r="C756">
        <v>0.56790010201728092</v>
      </c>
      <c r="E756">
        <f t="shared" si="22"/>
        <v>5.3745771370463657E-2</v>
      </c>
      <c r="O756">
        <f t="shared" si="23"/>
        <v>3.8746334189377338E-4</v>
      </c>
    </row>
    <row r="757" spans="2:15" x14ac:dyDescent="0.25">
      <c r="B757">
        <v>0.59498870046908536</v>
      </c>
      <c r="C757">
        <v>0.54468408838249882</v>
      </c>
      <c r="E757">
        <f t="shared" si="22"/>
        <v>5.0304612086586542E-2</v>
      </c>
      <c r="O757">
        <f t="shared" si="23"/>
        <v>2.6639625395167429E-5</v>
      </c>
    </row>
    <row r="758" spans="2:15" x14ac:dyDescent="0.25">
      <c r="B758">
        <v>0.58786803747622107</v>
      </c>
      <c r="C758">
        <v>0.54331851409379817</v>
      </c>
      <c r="E758">
        <f t="shared" si="22"/>
        <v>4.4549523382422906E-2</v>
      </c>
      <c r="O758">
        <f t="shared" si="23"/>
        <v>8.105953661719813E-5</v>
      </c>
    </row>
    <row r="759" spans="2:15" x14ac:dyDescent="0.25">
      <c r="B759">
        <v>0.6209148150053192</v>
      </c>
      <c r="C759">
        <v>0.56647316356468813</v>
      </c>
      <c r="E759">
        <f t="shared" si="22"/>
        <v>5.4441651440631067E-2</v>
      </c>
      <c r="O759">
        <f t="shared" si="23"/>
        <v>3.4453316850781626E-4</v>
      </c>
    </row>
    <row r="760" spans="2:15" x14ac:dyDescent="0.25">
      <c r="B760">
        <v>0.59985353588714518</v>
      </c>
      <c r="C760">
        <v>0.55143087167501204</v>
      </c>
      <c r="E760">
        <f t="shared" si="22"/>
        <v>4.8422664212133149E-2</v>
      </c>
      <c r="O760">
        <f t="shared" si="23"/>
        <v>-2.0957135048968419E-7</v>
      </c>
    </row>
    <row r="761" spans="2:15" x14ac:dyDescent="0.25">
      <c r="B761">
        <v>0.60977385897113201</v>
      </c>
      <c r="C761">
        <v>0.55826131327176187</v>
      </c>
      <c r="E761">
        <f t="shared" si="22"/>
        <v>5.1512545699370138E-2</v>
      </c>
      <c r="O761">
        <f t="shared" si="23"/>
        <v>8.0744910834541455E-5</v>
      </c>
    </row>
    <row r="762" spans="2:15" x14ac:dyDescent="0.25">
      <c r="B762">
        <v>0.59878434100478239</v>
      </c>
      <c r="C762">
        <v>0.55173433234171976</v>
      </c>
      <c r="E762">
        <f t="shared" si="22"/>
        <v>4.7050008663062637E-2</v>
      </c>
      <c r="O762">
        <f t="shared" si="23"/>
        <v>-2.1083567119083448E-6</v>
      </c>
    </row>
    <row r="763" spans="2:15" x14ac:dyDescent="0.25">
      <c r="B763">
        <v>0.62429768834993926</v>
      </c>
      <c r="C763">
        <v>0.56923581990208283</v>
      </c>
      <c r="E763">
        <f t="shared" si="22"/>
        <v>5.5061868447856432E-2</v>
      </c>
      <c r="O763">
        <f t="shared" si="23"/>
        <v>4.6738595713636708E-4</v>
      </c>
    </row>
    <row r="764" spans="2:15" x14ac:dyDescent="0.25">
      <c r="B764">
        <v>0.60538933631124126</v>
      </c>
      <c r="C764">
        <v>0.55240467662335579</v>
      </c>
      <c r="E764">
        <f t="shared" si="22"/>
        <v>5.298465968788546E-2</v>
      </c>
      <c r="O764">
        <f t="shared" si="23"/>
        <v>1.2959611043044211E-5</v>
      </c>
    </row>
    <row r="765" spans="2:15" x14ac:dyDescent="0.25">
      <c r="B765">
        <v>0.58248913750177278</v>
      </c>
      <c r="C765">
        <v>0.53750897690736932</v>
      </c>
      <c r="E765">
        <f t="shared" si="22"/>
        <v>4.4980160594403462E-2</v>
      </c>
      <c r="O765">
        <f t="shared" si="23"/>
        <v>2.1872858783723729E-4</v>
      </c>
    </row>
    <row r="766" spans="2:15" x14ac:dyDescent="0.25">
      <c r="B766">
        <v>0.57408112838231784</v>
      </c>
      <c r="C766">
        <v>0.52343600204324936</v>
      </c>
      <c r="E766">
        <f t="shared" si="22"/>
        <v>5.064512633906848E-2</v>
      </c>
      <c r="O766">
        <f t="shared" si="23"/>
        <v>6.8850885269339159E-4</v>
      </c>
    </row>
    <row r="767" spans="2:15" x14ac:dyDescent="0.25">
      <c r="B767">
        <v>0.59415283946487285</v>
      </c>
      <c r="C767">
        <v>0.53888975164299202</v>
      </c>
      <c r="E767">
        <f t="shared" si="22"/>
        <v>5.526308782188083E-2</v>
      </c>
      <c r="O767">
        <f t="shared" si="23"/>
        <v>6.4963405728558316E-5</v>
      </c>
    </row>
    <row r="768" spans="2:15" x14ac:dyDescent="0.25">
      <c r="B768">
        <v>0.60674279906920325</v>
      </c>
      <c r="C768">
        <v>0.55845502880900166</v>
      </c>
      <c r="E768">
        <f t="shared" si="22"/>
        <v>4.828777026020159E-2</v>
      </c>
      <c r="O768">
        <f t="shared" si="23"/>
        <v>5.7010560383422999E-5</v>
      </c>
    </row>
    <row r="769" spans="2:15" x14ac:dyDescent="0.25">
      <c r="B769">
        <v>0.6336876316527037</v>
      </c>
      <c r="C769">
        <v>0.57997218751715285</v>
      </c>
      <c r="E769">
        <f t="shared" si="22"/>
        <v>5.3715444135550849E-2</v>
      </c>
      <c r="O769">
        <f t="shared" si="23"/>
        <v>1.0096920129036081E-3</v>
      </c>
    </row>
    <row r="770" spans="2:15" x14ac:dyDescent="0.25">
      <c r="B770">
        <v>0.61868566117862822</v>
      </c>
      <c r="C770">
        <v>0.57053680414036279</v>
      </c>
      <c r="E770">
        <f t="shared" si="22"/>
        <v>4.8148857038265436E-2</v>
      </c>
      <c r="O770">
        <f t="shared" si="23"/>
        <v>3.8374376385866786E-4</v>
      </c>
    </row>
    <row r="771" spans="2:15" x14ac:dyDescent="0.25">
      <c r="B771">
        <v>0.59785781314155817</v>
      </c>
      <c r="C771">
        <v>0.54869695806704832</v>
      </c>
      <c r="E771">
        <f t="shared" si="22"/>
        <v>4.9160855074509846E-2</v>
      </c>
      <c r="O771">
        <f t="shared" si="23"/>
        <v>2.7913593047677873E-6</v>
      </c>
    </row>
    <row r="772" spans="2:15" x14ac:dyDescent="0.25">
      <c r="B772">
        <v>0.61476955764380614</v>
      </c>
      <c r="C772">
        <v>0.56588955665768514</v>
      </c>
      <c r="E772">
        <f t="shared" ref="E772:E835" si="24">B772-C772</f>
        <v>4.8880000986120997E-2</v>
      </c>
      <c r="O772">
        <f t="shared" si="23"/>
        <v>2.3468172299020409E-4</v>
      </c>
    </row>
    <row r="773" spans="2:15" x14ac:dyDescent="0.25">
      <c r="B773">
        <v>0.61149895713762736</v>
      </c>
      <c r="C773">
        <v>0.56211551926788506</v>
      </c>
      <c r="E773">
        <f t="shared" si="24"/>
        <v>4.9383437869742308E-2</v>
      </c>
      <c r="O773">
        <f t="shared" ref="O773:O836" si="25">(B773-0.6)*(C773-0.55)</f>
        <v>1.3931583676150846E-4</v>
      </c>
    </row>
    <row r="774" spans="2:15" x14ac:dyDescent="0.25">
      <c r="B774">
        <v>0.59861882121396848</v>
      </c>
      <c r="C774">
        <v>0.54675336544584241</v>
      </c>
      <c r="E774">
        <f t="shared" si="24"/>
        <v>5.1865455768126068E-2</v>
      </c>
      <c r="O774">
        <f t="shared" si="25"/>
        <v>4.4841827721993636E-6</v>
      </c>
    </row>
    <row r="775" spans="2:15" x14ac:dyDescent="0.25">
      <c r="B775">
        <v>0.59146388669436367</v>
      </c>
      <c r="C775">
        <v>0.54511651931070515</v>
      </c>
      <c r="E775">
        <f t="shared" si="24"/>
        <v>4.6347367383658522E-2</v>
      </c>
      <c r="O775">
        <f t="shared" si="25"/>
        <v>4.1685944489708108E-5</v>
      </c>
    </row>
    <row r="776" spans="2:15" x14ac:dyDescent="0.25">
      <c r="B776">
        <v>0.59685752628392008</v>
      </c>
      <c r="C776">
        <v>0.54724285390589689</v>
      </c>
      <c r="E776">
        <f t="shared" si="24"/>
        <v>4.9614672378023195E-2</v>
      </c>
      <c r="O776">
        <f t="shared" si="25"/>
        <v>8.6642591321115227E-6</v>
      </c>
    </row>
    <row r="777" spans="2:15" x14ac:dyDescent="0.25">
      <c r="B777">
        <v>0.58792398195925233</v>
      </c>
      <c r="C777">
        <v>0.5369543608440579</v>
      </c>
      <c r="E777">
        <f t="shared" si="24"/>
        <v>5.096962111519443E-2</v>
      </c>
      <c r="O777">
        <f t="shared" si="25"/>
        <v>1.575393738002413E-4</v>
      </c>
    </row>
    <row r="778" spans="2:15" x14ac:dyDescent="0.25">
      <c r="B778">
        <v>0.5715044764053695</v>
      </c>
      <c r="C778">
        <v>0.52367245480620528</v>
      </c>
      <c r="E778">
        <f t="shared" si="24"/>
        <v>4.7832021599164221E-2</v>
      </c>
      <c r="O778">
        <f t="shared" si="25"/>
        <v>7.5021718525847898E-4</v>
      </c>
    </row>
    <row r="779" spans="2:15" x14ac:dyDescent="0.25">
      <c r="B779">
        <v>0.58990717447766283</v>
      </c>
      <c r="C779">
        <v>0.53454607073126892</v>
      </c>
      <c r="E779">
        <f t="shared" si="24"/>
        <v>5.5361103746393914E-2</v>
      </c>
      <c r="O779">
        <f t="shared" si="25"/>
        <v>1.5597381174384253E-4</v>
      </c>
    </row>
    <row r="780" spans="2:15" x14ac:dyDescent="0.25">
      <c r="B780">
        <v>0.58541018457713578</v>
      </c>
      <c r="C780">
        <v>0.53707656082785848</v>
      </c>
      <c r="E780">
        <f t="shared" si="24"/>
        <v>4.8333623749277299E-2</v>
      </c>
      <c r="O780">
        <f t="shared" si="25"/>
        <v>1.885505921501582E-4</v>
      </c>
    </row>
    <row r="781" spans="2:15" x14ac:dyDescent="0.25">
      <c r="B781">
        <v>0.59337144428129884</v>
      </c>
      <c r="C781">
        <v>0.54345858676304892</v>
      </c>
      <c r="E781">
        <f t="shared" si="24"/>
        <v>4.991285751824992E-2</v>
      </c>
      <c r="O781">
        <f t="shared" si="25"/>
        <v>4.3360122120179656E-5</v>
      </c>
    </row>
    <row r="782" spans="2:15" x14ac:dyDescent="0.25">
      <c r="B782">
        <v>0.59314341674012339</v>
      </c>
      <c r="C782">
        <v>0.54523961675452715</v>
      </c>
      <c r="E782">
        <f t="shared" si="24"/>
        <v>4.790379998559624E-2</v>
      </c>
      <c r="O782">
        <f t="shared" si="25"/>
        <v>3.2639964071506481E-5</v>
      </c>
    </row>
    <row r="783" spans="2:15" x14ac:dyDescent="0.25">
      <c r="B783">
        <v>0.5938494873159218</v>
      </c>
      <c r="C783">
        <v>0.54127569341690007</v>
      </c>
      <c r="E783">
        <f t="shared" si="24"/>
        <v>5.2573793899021726E-2</v>
      </c>
      <c r="O783">
        <f t="shared" si="25"/>
        <v>5.3658958299143144E-5</v>
      </c>
    </row>
    <row r="784" spans="2:15" x14ac:dyDescent="0.25">
      <c r="B784">
        <v>0.60628251243157638</v>
      </c>
      <c r="C784">
        <v>0.55079981094247521</v>
      </c>
      <c r="E784">
        <f t="shared" si="24"/>
        <v>5.5482701489101172E-2</v>
      </c>
      <c r="O784">
        <f t="shared" si="25"/>
        <v>5.0248221890110661E-6</v>
      </c>
    </row>
    <row r="785" spans="2:15" x14ac:dyDescent="0.25">
      <c r="B785">
        <v>0.59556003425740034</v>
      </c>
      <c r="C785">
        <v>0.54227661356580248</v>
      </c>
      <c r="E785">
        <f t="shared" si="24"/>
        <v>5.328342069159786E-2</v>
      </c>
      <c r="O785">
        <f t="shared" si="25"/>
        <v>3.4291571184695971E-5</v>
      </c>
    </row>
    <row r="786" spans="2:15" x14ac:dyDescent="0.25">
      <c r="B786">
        <v>0.61226517423033788</v>
      </c>
      <c r="C786">
        <v>0.56674182418624963</v>
      </c>
      <c r="E786">
        <f t="shared" si="24"/>
        <v>4.5523350044088251E-2</v>
      </c>
      <c r="O786">
        <f t="shared" si="25"/>
        <v>2.053413905780363E-4</v>
      </c>
    </row>
    <row r="787" spans="2:15" x14ac:dyDescent="0.25">
      <c r="B787">
        <v>0.61004642179557211</v>
      </c>
      <c r="C787">
        <v>0.55552728795375916</v>
      </c>
      <c r="E787">
        <f t="shared" si="24"/>
        <v>5.451913384181295E-2</v>
      </c>
      <c r="O787">
        <f t="shared" si="25"/>
        <v>5.5529466169048923E-5</v>
      </c>
    </row>
    <row r="788" spans="2:15" x14ac:dyDescent="0.25">
      <c r="B788">
        <v>0.59912225585421441</v>
      </c>
      <c r="C788">
        <v>0.5451983934442366</v>
      </c>
      <c r="E788">
        <f t="shared" si="24"/>
        <v>5.3923862409977819E-2</v>
      </c>
      <c r="O788">
        <f t="shared" si="25"/>
        <v>4.2145820446869521E-6</v>
      </c>
    </row>
    <row r="789" spans="2:15" x14ac:dyDescent="0.25">
      <c r="B789">
        <v>0.60303178257292422</v>
      </c>
      <c r="C789">
        <v>0.55133757362089086</v>
      </c>
      <c r="E789">
        <f t="shared" si="24"/>
        <v>5.169420895203336E-2</v>
      </c>
      <c r="O789">
        <f t="shared" si="25"/>
        <v>4.0552323938199692E-6</v>
      </c>
    </row>
    <row r="790" spans="2:15" x14ac:dyDescent="0.25">
      <c r="B790">
        <v>0.59906035963742232</v>
      </c>
      <c r="C790">
        <v>0.55085852341439345</v>
      </c>
      <c r="E790">
        <f t="shared" si="24"/>
        <v>4.8201836223028871E-2</v>
      </c>
      <c r="O790">
        <f t="shared" si="25"/>
        <v>-8.0670325238202772E-7</v>
      </c>
    </row>
    <row r="791" spans="2:15" x14ac:dyDescent="0.25">
      <c r="B791">
        <v>0.58422824126715223</v>
      </c>
      <c r="C791">
        <v>0.53629905452148974</v>
      </c>
      <c r="E791">
        <f t="shared" si="24"/>
        <v>4.7929186745662489E-2</v>
      </c>
      <c r="O791">
        <f t="shared" si="25"/>
        <v>2.1608800649896586E-4</v>
      </c>
    </row>
    <row r="792" spans="2:15" x14ac:dyDescent="0.25">
      <c r="B792">
        <v>0.5807872905452196</v>
      </c>
      <c r="C792">
        <v>0.52717980339263937</v>
      </c>
      <c r="E792">
        <f t="shared" si="24"/>
        <v>5.3607487152580235E-2</v>
      </c>
      <c r="O792">
        <f t="shared" si="25"/>
        <v>4.3843780711818551E-4</v>
      </c>
    </row>
    <row r="793" spans="2:15" x14ac:dyDescent="0.25">
      <c r="B793">
        <v>0.58882269700332646</v>
      </c>
      <c r="C793">
        <v>0.53943861502604085</v>
      </c>
      <c r="E793">
        <f t="shared" si="24"/>
        <v>4.938408197728561E-2</v>
      </c>
      <c r="O793">
        <f t="shared" si="25"/>
        <v>1.1804779991845685E-4</v>
      </c>
    </row>
    <row r="794" spans="2:15" x14ac:dyDescent="0.25">
      <c r="B794">
        <v>0.59897762219402684</v>
      </c>
      <c r="C794">
        <v>0.55077061498690161</v>
      </c>
      <c r="E794">
        <f t="shared" si="24"/>
        <v>4.820700720712523E-2</v>
      </c>
      <c r="O794">
        <f t="shared" si="25"/>
        <v>-7.8785965955844056E-7</v>
      </c>
    </row>
    <row r="795" spans="2:15" x14ac:dyDescent="0.25">
      <c r="B795">
        <v>0.61189855508149327</v>
      </c>
      <c r="C795">
        <v>0.5584611224518834</v>
      </c>
      <c r="E795">
        <f t="shared" si="24"/>
        <v>5.3437432629609871E-2</v>
      </c>
      <c r="O795">
        <f t="shared" si="25"/>
        <v>1.0067513154499361E-4</v>
      </c>
    </row>
    <row r="796" spans="2:15" x14ac:dyDescent="0.25">
      <c r="B796">
        <v>0.60527515832480994</v>
      </c>
      <c r="C796">
        <v>0.55968566891120464</v>
      </c>
      <c r="E796">
        <f t="shared" si="24"/>
        <v>4.55894894136053E-2</v>
      </c>
      <c r="O796">
        <f t="shared" si="25"/>
        <v>5.1093436988293912E-5</v>
      </c>
    </row>
    <row r="797" spans="2:15" x14ac:dyDescent="0.25">
      <c r="B797">
        <v>0.58143984076207422</v>
      </c>
      <c r="C797">
        <v>0.53371458337695787</v>
      </c>
      <c r="E797">
        <f t="shared" si="24"/>
        <v>4.7725257385116349E-2</v>
      </c>
      <c r="O797">
        <f t="shared" si="25"/>
        <v>3.0225992577962579E-4</v>
      </c>
    </row>
    <row r="798" spans="2:15" x14ac:dyDescent="0.25">
      <c r="B798">
        <v>0.59446274984838465</v>
      </c>
      <c r="C798">
        <v>0.54489945631866488</v>
      </c>
      <c r="E798">
        <f t="shared" si="24"/>
        <v>4.9563293529719776E-2</v>
      </c>
      <c r="O798">
        <f t="shared" si="25"/>
        <v>2.8242986272793746E-5</v>
      </c>
    </row>
    <row r="799" spans="2:15" x14ac:dyDescent="0.25">
      <c r="B799">
        <v>0.60382132706934311</v>
      </c>
      <c r="C799">
        <v>0.55618466468756256</v>
      </c>
      <c r="E799">
        <f t="shared" si="24"/>
        <v>4.7636662381780548E-2</v>
      </c>
      <c r="O799">
        <f t="shared" si="25"/>
        <v>2.3633626585393189E-5</v>
      </c>
    </row>
    <row r="800" spans="2:15" x14ac:dyDescent="0.25">
      <c r="B800">
        <v>0.59252336642626302</v>
      </c>
      <c r="C800">
        <v>0.54558457189003406</v>
      </c>
      <c r="E800">
        <f t="shared" si="24"/>
        <v>4.6938794536228956E-2</v>
      </c>
      <c r="O800">
        <f t="shared" si="25"/>
        <v>3.3012538049393561E-5</v>
      </c>
    </row>
    <row r="801" spans="2:15" x14ac:dyDescent="0.25">
      <c r="B801">
        <v>0.5894574310836288</v>
      </c>
      <c r="C801">
        <v>0.53998845151393748</v>
      </c>
      <c r="E801">
        <f t="shared" si="24"/>
        <v>4.9468979569691318E-2</v>
      </c>
      <c r="O801">
        <f t="shared" si="25"/>
        <v>1.0554743987390606E-4</v>
      </c>
    </row>
    <row r="802" spans="2:15" x14ac:dyDescent="0.25">
      <c r="B802">
        <v>0.60089495261506487</v>
      </c>
      <c r="C802">
        <v>0.54537296184103279</v>
      </c>
      <c r="E802">
        <f t="shared" si="24"/>
        <v>5.5521990774032082E-2</v>
      </c>
      <c r="O802">
        <f t="shared" si="25"/>
        <v>-4.1409799003727904E-6</v>
      </c>
    </row>
    <row r="803" spans="2:15" x14ac:dyDescent="0.25">
      <c r="B803">
        <v>0.59593041954997505</v>
      </c>
      <c r="C803">
        <v>0.54726020987166413</v>
      </c>
      <c r="E803">
        <f t="shared" si="24"/>
        <v>4.8670209678310927E-2</v>
      </c>
      <c r="O803">
        <f t="shared" si="25"/>
        <v>1.1149796343447124E-5</v>
      </c>
    </row>
    <row r="804" spans="2:15" x14ac:dyDescent="0.25">
      <c r="B804">
        <v>0.59541682802800644</v>
      </c>
      <c r="C804">
        <v>0.55006434384212199</v>
      </c>
      <c r="E804">
        <f t="shared" si="24"/>
        <v>4.5352484185884445E-2</v>
      </c>
      <c r="O804">
        <f t="shared" si="25"/>
        <v>-2.9489889378369842E-7</v>
      </c>
    </row>
    <row r="805" spans="2:15" x14ac:dyDescent="0.25">
      <c r="B805">
        <v>0.59055808975117952</v>
      </c>
      <c r="C805">
        <v>0.54237775298501201</v>
      </c>
      <c r="E805">
        <f t="shared" si="24"/>
        <v>4.8180336766167509E-2</v>
      </c>
      <c r="O805">
        <f t="shared" si="25"/>
        <v>7.1968572209856727E-5</v>
      </c>
    </row>
    <row r="806" spans="2:15" x14ac:dyDescent="0.25">
      <c r="B806">
        <v>0.61317718874330085</v>
      </c>
      <c r="C806">
        <v>0.56392659699386516</v>
      </c>
      <c r="E806">
        <f t="shared" si="24"/>
        <v>4.925059174943569E-2</v>
      </c>
      <c r="O806">
        <f t="shared" si="25"/>
        <v>1.8351339714004714E-4</v>
      </c>
    </row>
    <row r="807" spans="2:15" x14ac:dyDescent="0.25">
      <c r="B807">
        <v>0.59374289353923804</v>
      </c>
      <c r="C807">
        <v>0.54275616323193221</v>
      </c>
      <c r="E807">
        <f t="shared" si="24"/>
        <v>5.0986730307305828E-2</v>
      </c>
      <c r="O807">
        <f t="shared" si="25"/>
        <v>4.5325457842182146E-5</v>
      </c>
    </row>
    <row r="808" spans="2:15" x14ac:dyDescent="0.25">
      <c r="B808">
        <v>0.60935472624598663</v>
      </c>
      <c r="C808">
        <v>0.55605285750997391</v>
      </c>
      <c r="E808">
        <f t="shared" si="24"/>
        <v>5.3301868736012725E-2</v>
      </c>
      <c r="O808">
        <f t="shared" si="25"/>
        <v>5.6622825011769934E-5</v>
      </c>
    </row>
    <row r="809" spans="2:15" x14ac:dyDescent="0.25">
      <c r="B809">
        <v>0.62099781752227035</v>
      </c>
      <c r="C809">
        <v>0.56959647428435078</v>
      </c>
      <c r="E809">
        <f t="shared" si="24"/>
        <v>5.1401343237919561E-2</v>
      </c>
      <c r="O809">
        <f t="shared" si="25"/>
        <v>4.1148319110266064E-4</v>
      </c>
    </row>
    <row r="810" spans="2:15" x14ac:dyDescent="0.25">
      <c r="B810">
        <v>0.60192791140479662</v>
      </c>
      <c r="C810">
        <v>0.55031996337205635</v>
      </c>
      <c r="E810">
        <f t="shared" si="24"/>
        <v>5.160794803274027E-2</v>
      </c>
      <c r="O810">
        <f t="shared" si="25"/>
        <v>6.1686103410454999E-7</v>
      </c>
    </row>
    <row r="811" spans="2:15" x14ac:dyDescent="0.25">
      <c r="B811">
        <v>0.59595028592096211</v>
      </c>
      <c r="C811">
        <v>0.54868073578007459</v>
      </c>
      <c r="E811">
        <f t="shared" si="24"/>
        <v>4.7269550140887517E-2</v>
      </c>
      <c r="O811">
        <f t="shared" si="25"/>
        <v>5.3426428854030207E-6</v>
      </c>
    </row>
    <row r="812" spans="2:15" x14ac:dyDescent="0.25">
      <c r="B812">
        <v>0.6044459037799621</v>
      </c>
      <c r="C812">
        <v>0.55366450407091594</v>
      </c>
      <c r="E812">
        <f t="shared" si="24"/>
        <v>5.078139970904616E-2</v>
      </c>
      <c r="O812">
        <f t="shared" si="25"/>
        <v>1.6292032500571576E-5</v>
      </c>
    </row>
    <row r="813" spans="2:15" x14ac:dyDescent="0.25">
      <c r="B813">
        <v>0.588703807662048</v>
      </c>
      <c r="C813">
        <v>0.53930181760336482</v>
      </c>
      <c r="E813">
        <f t="shared" si="24"/>
        <v>4.9401990058683176E-2</v>
      </c>
      <c r="O813">
        <f t="shared" si="25"/>
        <v>1.2084872601888361E-4</v>
      </c>
    </row>
    <row r="814" spans="2:15" x14ac:dyDescent="0.25">
      <c r="B814">
        <v>0.59444771595989332</v>
      </c>
      <c r="C814">
        <v>0.54193184871204347</v>
      </c>
      <c r="E814">
        <f t="shared" si="24"/>
        <v>5.2515867247849846E-2</v>
      </c>
      <c r="O814">
        <f t="shared" si="25"/>
        <v>4.4796667629287252E-5</v>
      </c>
    </row>
    <row r="815" spans="2:15" x14ac:dyDescent="0.25">
      <c r="B815">
        <v>0.60282297313667588</v>
      </c>
      <c r="C815">
        <v>0.55246970521173044</v>
      </c>
      <c r="E815">
        <f t="shared" si="24"/>
        <v>5.0353267924945433E-2</v>
      </c>
      <c r="O815">
        <f t="shared" si="25"/>
        <v>6.9719114682233819E-6</v>
      </c>
    </row>
    <row r="816" spans="2:15" x14ac:dyDescent="0.25">
      <c r="B816">
        <v>0.59742614752348944</v>
      </c>
      <c r="C816">
        <v>0.5502076565658911</v>
      </c>
      <c r="E816">
        <f t="shared" si="24"/>
        <v>4.7218490957598336E-2</v>
      </c>
      <c r="O816">
        <f t="shared" si="25"/>
        <v>-5.3447736638237066E-7</v>
      </c>
    </row>
    <row r="817" spans="2:15" x14ac:dyDescent="0.25">
      <c r="B817">
        <v>0.5973875903433854</v>
      </c>
      <c r="C817">
        <v>0.5530664470791643</v>
      </c>
      <c r="E817">
        <f t="shared" si="24"/>
        <v>4.4321143264221097E-2</v>
      </c>
      <c r="O817">
        <f t="shared" si="25"/>
        <v>-8.0108159611062766E-6</v>
      </c>
    </row>
    <row r="818" spans="2:15" x14ac:dyDescent="0.25">
      <c r="B818">
        <v>0.59374823602830407</v>
      </c>
      <c r="C818">
        <v>0.54159882685939298</v>
      </c>
      <c r="E818">
        <f t="shared" si="24"/>
        <v>5.2149409168911087E-2</v>
      </c>
      <c r="O818">
        <f t="shared" si="25"/>
        <v>5.2522151560426647E-5</v>
      </c>
    </row>
    <row r="819" spans="2:15" x14ac:dyDescent="0.25">
      <c r="B819">
        <v>0.56613111153456197</v>
      </c>
      <c r="C819">
        <v>0.51422956156544519</v>
      </c>
      <c r="E819">
        <f t="shared" si="24"/>
        <v>5.1901549969116778E-2</v>
      </c>
      <c r="O819">
        <f t="shared" si="25"/>
        <v>1.2115049896997553E-3</v>
      </c>
    </row>
    <row r="820" spans="2:15" x14ac:dyDescent="0.25">
      <c r="B820">
        <v>0.61139037371428007</v>
      </c>
      <c r="C820">
        <v>0.55935796490108147</v>
      </c>
      <c r="E820">
        <f t="shared" si="24"/>
        <v>5.2032408813198594E-2</v>
      </c>
      <c r="O820">
        <f t="shared" si="25"/>
        <v>1.0659071742843356E-4</v>
      </c>
    </row>
    <row r="821" spans="2:15" x14ac:dyDescent="0.25">
      <c r="B821">
        <v>0.59642248750727811</v>
      </c>
      <c r="C821">
        <v>0.54720551391751371</v>
      </c>
      <c r="E821">
        <f t="shared" si="24"/>
        <v>4.9216973589764401E-2</v>
      </c>
      <c r="O821">
        <f t="shared" si="25"/>
        <v>9.9973088708322609E-6</v>
      </c>
    </row>
    <row r="822" spans="2:15" x14ac:dyDescent="0.25">
      <c r="B822">
        <v>0.61297527585753231</v>
      </c>
      <c r="C822">
        <v>0.56079210426033999</v>
      </c>
      <c r="E822">
        <f t="shared" si="24"/>
        <v>5.2183171597192324E-2</v>
      </c>
      <c r="O822">
        <f t="shared" si="25"/>
        <v>1.4003052986116064E-4</v>
      </c>
    </row>
    <row r="823" spans="2:15" x14ac:dyDescent="0.25">
      <c r="B823">
        <v>0.58465928271564926</v>
      </c>
      <c r="C823">
        <v>0.53703099317804726</v>
      </c>
      <c r="E823">
        <f t="shared" si="24"/>
        <v>4.7628289537602009E-2</v>
      </c>
      <c r="O823">
        <f t="shared" si="25"/>
        <v>1.9895386711439345E-4</v>
      </c>
    </row>
    <row r="824" spans="2:15" x14ac:dyDescent="0.25">
      <c r="B824">
        <v>0.6118326832345512</v>
      </c>
      <c r="C824">
        <v>0.55827812497594376</v>
      </c>
      <c r="E824">
        <f t="shared" si="24"/>
        <v>5.3554558258607443E-2</v>
      </c>
      <c r="O824">
        <f t="shared" si="25"/>
        <v>9.7952430616368911E-5</v>
      </c>
    </row>
    <row r="825" spans="2:15" x14ac:dyDescent="0.25">
      <c r="B825">
        <v>0.59956307141952581</v>
      </c>
      <c r="C825">
        <v>0.55031457612602597</v>
      </c>
      <c r="E825">
        <f t="shared" si="24"/>
        <v>4.9248495293499839E-2</v>
      </c>
      <c r="O825">
        <f t="shared" si="25"/>
        <v>-1.3744730019557062E-7</v>
      </c>
    </row>
    <row r="826" spans="2:15" x14ac:dyDescent="0.25">
      <c r="B826">
        <v>0.62058866834412196</v>
      </c>
      <c r="C826">
        <v>0.56613497392992318</v>
      </c>
      <c r="E826">
        <f t="shared" si="24"/>
        <v>5.4453694414198783E-2</v>
      </c>
      <c r="O826">
        <f t="shared" si="25"/>
        <v>3.3219762698424198E-4</v>
      </c>
    </row>
    <row r="827" spans="2:15" x14ac:dyDescent="0.25">
      <c r="B827">
        <v>0.60798301186864745</v>
      </c>
      <c r="C827">
        <v>0.55825807725353915</v>
      </c>
      <c r="E827">
        <f t="shared" si="24"/>
        <v>4.9724934615108296E-2</v>
      </c>
      <c r="O827">
        <f t="shared" si="25"/>
        <v>6.5924328727210425E-5</v>
      </c>
    </row>
    <row r="828" spans="2:15" x14ac:dyDescent="0.25">
      <c r="B828">
        <v>0.60272088756272613</v>
      </c>
      <c r="C828">
        <v>0.55238166292930646</v>
      </c>
      <c r="E828">
        <f t="shared" si="24"/>
        <v>5.0339224633419666E-2</v>
      </c>
      <c r="O828">
        <f t="shared" si="25"/>
        <v>6.4802370429557544E-6</v>
      </c>
    </row>
    <row r="829" spans="2:15" x14ac:dyDescent="0.25">
      <c r="B829">
        <v>0.60244046550728581</v>
      </c>
      <c r="C829">
        <v>0.55278982338071891</v>
      </c>
      <c r="E829">
        <f t="shared" si="24"/>
        <v>4.9650642126566891E-2</v>
      </c>
      <c r="O829">
        <f t="shared" si="25"/>
        <v>6.8084677320639387E-6</v>
      </c>
    </row>
    <row r="830" spans="2:15" x14ac:dyDescent="0.25">
      <c r="B830">
        <v>0.59906338593601194</v>
      </c>
      <c r="C830">
        <v>0.54731837371674774</v>
      </c>
      <c r="E830">
        <f t="shared" si="24"/>
        <v>5.1745012219264197E-2</v>
      </c>
      <c r="O830">
        <f t="shared" si="25"/>
        <v>2.5116488912540809E-6</v>
      </c>
    </row>
    <row r="831" spans="2:15" x14ac:dyDescent="0.25">
      <c r="B831">
        <v>0.58375639046022421</v>
      </c>
      <c r="C831">
        <v>0.53427788102443297</v>
      </c>
      <c r="E831">
        <f t="shared" si="24"/>
        <v>4.947850943579124E-2</v>
      </c>
      <c r="O831">
        <f t="shared" si="25"/>
        <v>2.5538396177701109E-4</v>
      </c>
    </row>
    <row r="832" spans="2:15" x14ac:dyDescent="0.25">
      <c r="B832">
        <v>0.59114824254602805</v>
      </c>
      <c r="C832">
        <v>0.54430204767991308</v>
      </c>
      <c r="E832">
        <f t="shared" si="24"/>
        <v>4.6846194866114965E-2</v>
      </c>
      <c r="O832">
        <f t="shared" si="25"/>
        <v>5.0436891921706437E-5</v>
      </c>
    </row>
    <row r="833" spans="2:15" x14ac:dyDescent="0.25">
      <c r="B833">
        <v>0.61634113114138078</v>
      </c>
      <c r="C833">
        <v>0.56421765609155106</v>
      </c>
      <c r="E833">
        <f t="shared" si="24"/>
        <v>5.2123475049829726E-2</v>
      </c>
      <c r="O833">
        <f t="shared" si="25"/>
        <v>2.3233258271508674E-4</v>
      </c>
    </row>
    <row r="834" spans="2:15" x14ac:dyDescent="0.25">
      <c r="B834">
        <v>0.59983814262286439</v>
      </c>
      <c r="C834">
        <v>0.55243460462031579</v>
      </c>
      <c r="E834">
        <f t="shared" si="24"/>
        <v>4.7403538002548595E-2</v>
      </c>
      <c r="O834">
        <f t="shared" si="25"/>
        <v>-3.9405871820649142E-7</v>
      </c>
    </row>
    <row r="835" spans="2:15" x14ac:dyDescent="0.25">
      <c r="B835">
        <v>0.62624198609798842</v>
      </c>
      <c r="C835">
        <v>0.57795323826409628</v>
      </c>
      <c r="E835">
        <f t="shared" si="24"/>
        <v>4.8288747833892143E-2</v>
      </c>
      <c r="O835">
        <f t="shared" si="25"/>
        <v>7.3354848992017213E-4</v>
      </c>
    </row>
    <row r="836" spans="2:15" x14ac:dyDescent="0.25">
      <c r="B836">
        <v>0.57874493878337141</v>
      </c>
      <c r="C836">
        <v>0.53191549420691275</v>
      </c>
      <c r="E836">
        <f t="shared" ref="E836:E899" si="26">B836-C836</f>
        <v>4.6829444576458656E-2</v>
      </c>
      <c r="O836">
        <f t="shared" si="25"/>
        <v>3.8438727770454434E-4</v>
      </c>
    </row>
    <row r="837" spans="2:15" x14ac:dyDescent="0.25">
      <c r="B837">
        <v>0.57573045701687608</v>
      </c>
      <c r="C837">
        <v>0.52835832413080752</v>
      </c>
      <c r="E837">
        <f t="shared" si="26"/>
        <v>4.7372132886068563E-2</v>
      </c>
      <c r="O837">
        <f t="shared" ref="O837:O900" si="27">(B837-0.6)*(C837-0.55)</f>
        <v>5.2523358273420307E-4</v>
      </c>
    </row>
    <row r="838" spans="2:15" x14ac:dyDescent="0.25">
      <c r="B838">
        <v>0.58555018517436896</v>
      </c>
      <c r="C838">
        <v>0.5352155710746862</v>
      </c>
      <c r="E838">
        <f t="shared" si="26"/>
        <v>5.0334614099682762E-2</v>
      </c>
      <c r="O838">
        <f t="shared" si="27"/>
        <v>2.1363226027348793E-4</v>
      </c>
    </row>
    <row r="839" spans="2:15" x14ac:dyDescent="0.25">
      <c r="B839">
        <v>0.59993662476398701</v>
      </c>
      <c r="C839">
        <v>0.54643265625497894</v>
      </c>
      <c r="E839">
        <f t="shared" si="26"/>
        <v>5.3503968509008071E-2</v>
      </c>
      <c r="O839">
        <f t="shared" si="27"/>
        <v>2.2608125178008162E-7</v>
      </c>
    </row>
    <row r="840" spans="2:15" x14ac:dyDescent="0.25">
      <c r="B840">
        <v>0.60724206158034411</v>
      </c>
      <c r="C840">
        <v>0.55478954388515822</v>
      </c>
      <c r="E840">
        <f t="shared" si="26"/>
        <v>5.2452517695185885E-2</v>
      </c>
      <c r="O840">
        <f t="shared" si="27"/>
        <v>3.4686171758076179E-5</v>
      </c>
    </row>
    <row r="841" spans="2:15" x14ac:dyDescent="0.25">
      <c r="B841">
        <v>0.59422330689377378</v>
      </c>
      <c r="C841">
        <v>0.54666552437763494</v>
      </c>
      <c r="E841">
        <f t="shared" si="26"/>
        <v>4.7557782516138847E-2</v>
      </c>
      <c r="O841">
        <f t="shared" si="27"/>
        <v>1.9262242340595812E-5</v>
      </c>
    </row>
    <row r="842" spans="2:15" x14ac:dyDescent="0.25">
      <c r="B842">
        <v>0.57632476027119739</v>
      </c>
      <c r="C842">
        <v>0.52641166317703048</v>
      </c>
      <c r="E842">
        <f t="shared" si="26"/>
        <v>4.9913097094166914E-2</v>
      </c>
      <c r="O842">
        <f t="shared" si="27"/>
        <v>5.5845952908754621E-4</v>
      </c>
    </row>
    <row r="843" spans="2:15" x14ac:dyDescent="0.25">
      <c r="B843">
        <v>0.58063829947385714</v>
      </c>
      <c r="C843">
        <v>0.53864254350811247</v>
      </c>
      <c r="E843">
        <f t="shared" si="26"/>
        <v>4.1995755965744674E-2</v>
      </c>
      <c r="O843">
        <f t="shared" si="27"/>
        <v>2.1989967133462398E-4</v>
      </c>
    </row>
    <row r="844" spans="2:15" x14ac:dyDescent="0.25">
      <c r="B844">
        <v>0.58638215488980583</v>
      </c>
      <c r="C844">
        <v>0.5346863136905623</v>
      </c>
      <c r="E844">
        <f t="shared" si="26"/>
        <v>5.1695841199243531E-2</v>
      </c>
      <c r="O844">
        <f t="shared" si="27"/>
        <v>2.0853940822802388E-4</v>
      </c>
    </row>
    <row r="845" spans="2:15" x14ac:dyDescent="0.25">
      <c r="B845">
        <v>0.61661689947622944</v>
      </c>
      <c r="C845">
        <v>0.5645667596210252</v>
      </c>
      <c r="E845">
        <f t="shared" si="26"/>
        <v>5.2050139855204236E-2</v>
      </c>
      <c r="O845">
        <f t="shared" si="27"/>
        <v>2.4205438031697348E-4</v>
      </c>
    </row>
    <row r="846" spans="2:15" x14ac:dyDescent="0.25">
      <c r="B846">
        <v>0.6143238917950179</v>
      </c>
      <c r="C846">
        <v>0.56600181948903527</v>
      </c>
      <c r="E846">
        <f t="shared" si="26"/>
        <v>4.8322072305982622E-2</v>
      </c>
      <c r="O846">
        <f t="shared" si="27"/>
        <v>2.2920833088434955E-4</v>
      </c>
    </row>
    <row r="847" spans="2:15" x14ac:dyDescent="0.25">
      <c r="B847">
        <v>0.59754378366136696</v>
      </c>
      <c r="C847">
        <v>0.54369486031191061</v>
      </c>
      <c r="E847">
        <f t="shared" si="26"/>
        <v>5.3848923349456346E-2</v>
      </c>
      <c r="O847">
        <f t="shared" si="27"/>
        <v>1.5486787119248781E-5</v>
      </c>
    </row>
    <row r="848" spans="2:15" x14ac:dyDescent="0.25">
      <c r="B848">
        <v>0.59198426561324025</v>
      </c>
      <c r="C848">
        <v>0.54485803245228148</v>
      </c>
      <c r="E848">
        <f t="shared" si="26"/>
        <v>4.7126233160958764E-2</v>
      </c>
      <c r="O848">
        <f t="shared" si="27"/>
        <v>4.1216646087850293E-5</v>
      </c>
    </row>
    <row r="849" spans="2:15" x14ac:dyDescent="0.25">
      <c r="B849">
        <v>0.59319950403348509</v>
      </c>
      <c r="C849">
        <v>0.54193902190271115</v>
      </c>
      <c r="E849">
        <f t="shared" si="26"/>
        <v>5.1260482130773943E-2</v>
      </c>
      <c r="O849">
        <f t="shared" si="27"/>
        <v>5.4818649036777972E-5</v>
      </c>
    </row>
    <row r="850" spans="2:15" x14ac:dyDescent="0.25">
      <c r="B850">
        <v>0.5960554429524838</v>
      </c>
      <c r="C850">
        <v>0.54374035201960946</v>
      </c>
      <c r="E850">
        <f t="shared" si="26"/>
        <v>5.2315090932874342E-2</v>
      </c>
      <c r="O850">
        <f t="shared" si="27"/>
        <v>2.4691538556020046E-5</v>
      </c>
    </row>
    <row r="851" spans="2:15" x14ac:dyDescent="0.25">
      <c r="B851">
        <v>0.62883701881115128</v>
      </c>
      <c r="C851">
        <v>0.57780907118788849</v>
      </c>
      <c r="E851">
        <f t="shared" si="26"/>
        <v>5.1027947623262793E-2</v>
      </c>
      <c r="O851">
        <f t="shared" si="27"/>
        <v>8.0193070896578491E-4</v>
      </c>
    </row>
    <row r="852" spans="2:15" x14ac:dyDescent="0.25">
      <c r="B852">
        <v>0.61620731284537289</v>
      </c>
      <c r="C852">
        <v>0.56798115232514035</v>
      </c>
      <c r="E852">
        <f t="shared" si="26"/>
        <v>4.8226160520232542E-2</v>
      </c>
      <c r="O852">
        <f t="shared" si="27"/>
        <v>2.9142616105385342E-4</v>
      </c>
    </row>
    <row r="853" spans="2:15" x14ac:dyDescent="0.25">
      <c r="B853">
        <v>0.61060398947302763</v>
      </c>
      <c r="C853">
        <v>0.56229462264132979</v>
      </c>
      <c r="E853">
        <f t="shared" si="26"/>
        <v>4.8309366831697842E-2</v>
      </c>
      <c r="O853">
        <f t="shared" si="27"/>
        <v>1.3037204906350805E-4</v>
      </c>
    </row>
    <row r="854" spans="2:15" x14ac:dyDescent="0.25">
      <c r="B854">
        <v>0.60390189403331507</v>
      </c>
      <c r="C854">
        <v>0.55353312485761252</v>
      </c>
      <c r="E854">
        <f t="shared" si="26"/>
        <v>5.0368769175702544E-2</v>
      </c>
      <c r="O854">
        <f t="shared" si="27"/>
        <v>1.378587880087536E-5</v>
      </c>
    </row>
    <row r="855" spans="2:15" x14ac:dyDescent="0.25">
      <c r="B855">
        <v>0.5835629686496675</v>
      </c>
      <c r="C855">
        <v>0.53374977852372141</v>
      </c>
      <c r="E855">
        <f t="shared" si="26"/>
        <v>4.9813190125946094E-2</v>
      </c>
      <c r="O855">
        <f t="shared" si="27"/>
        <v>2.6710539985543805E-4</v>
      </c>
    </row>
    <row r="856" spans="2:15" x14ac:dyDescent="0.25">
      <c r="B856">
        <v>0.58965522026226291</v>
      </c>
      <c r="C856">
        <v>0.53849741804105444</v>
      </c>
      <c r="E856">
        <f t="shared" si="26"/>
        <v>5.115780222120847E-2</v>
      </c>
      <c r="O856">
        <f t="shared" si="27"/>
        <v>1.1899167678056036E-4</v>
      </c>
    </row>
    <row r="857" spans="2:15" x14ac:dyDescent="0.25">
      <c r="B857">
        <v>0.59849566550486832</v>
      </c>
      <c r="C857">
        <v>0.54816876676857751</v>
      </c>
      <c r="E857">
        <f t="shared" si="26"/>
        <v>5.0326898736290815E-2</v>
      </c>
      <c r="O857">
        <f t="shared" si="27"/>
        <v>2.7547873186603272E-6</v>
      </c>
    </row>
    <row r="858" spans="2:15" x14ac:dyDescent="0.25">
      <c r="B858">
        <v>0.5968607070701093</v>
      </c>
      <c r="C858">
        <v>0.54982037468356748</v>
      </c>
      <c r="E858">
        <f t="shared" si="26"/>
        <v>4.7040332386541817E-2</v>
      </c>
      <c r="O858">
        <f t="shared" si="27"/>
        <v>5.6389648590612257E-7</v>
      </c>
    </row>
    <row r="859" spans="2:15" x14ac:dyDescent="0.25">
      <c r="B859">
        <v>0.60774862911122607</v>
      </c>
      <c r="C859">
        <v>0.55714315382297908</v>
      </c>
      <c r="E859">
        <f t="shared" si="26"/>
        <v>5.0605475288246993E-2</v>
      </c>
      <c r="O859">
        <f t="shared" si="27"/>
        <v>5.5349649658701267E-5</v>
      </c>
    </row>
    <row r="860" spans="2:15" x14ac:dyDescent="0.25">
      <c r="B860">
        <v>0.63988578021054066</v>
      </c>
      <c r="C860">
        <v>0.5874015374642455</v>
      </c>
      <c r="E860">
        <f t="shared" si="26"/>
        <v>5.2484242746295151E-2</v>
      </c>
      <c r="O860">
        <f t="shared" si="27"/>
        <v>1.4917895028351974E-3</v>
      </c>
    </row>
    <row r="861" spans="2:15" x14ac:dyDescent="0.25">
      <c r="B861">
        <v>0.61414404537674927</v>
      </c>
      <c r="C861">
        <v>0.56664282126179388</v>
      </c>
      <c r="E861">
        <f t="shared" si="26"/>
        <v>4.7501224114955387E-2</v>
      </c>
      <c r="O861">
        <f t="shared" si="27"/>
        <v>2.3539681912393998E-4</v>
      </c>
    </row>
    <row r="862" spans="2:15" x14ac:dyDescent="0.25">
      <c r="B862">
        <v>0.58724357185751275</v>
      </c>
      <c r="C862">
        <v>0.54179803069612031</v>
      </c>
      <c r="E862">
        <f t="shared" si="26"/>
        <v>4.5445541161392433E-2</v>
      </c>
      <c r="O862">
        <f t="shared" si="27"/>
        <v>1.0462783205182779E-4</v>
      </c>
    </row>
    <row r="863" spans="2:15" x14ac:dyDescent="0.25">
      <c r="B863">
        <v>0.60174073802750139</v>
      </c>
      <c r="C863">
        <v>0.54138639462599991</v>
      </c>
      <c r="E863">
        <f t="shared" si="26"/>
        <v>6.0354343401501476E-2</v>
      </c>
      <c r="O863">
        <f t="shared" si="27"/>
        <v>-1.4994030428412532E-5</v>
      </c>
    </row>
    <row r="864" spans="2:15" x14ac:dyDescent="0.25">
      <c r="B864">
        <v>0.5841259137836331</v>
      </c>
      <c r="C864">
        <v>0.54158787595843727</v>
      </c>
      <c r="E864">
        <f t="shared" si="26"/>
        <v>4.2538037825195829E-2</v>
      </c>
      <c r="O864">
        <f t="shared" si="27"/>
        <v>1.3353478229854006E-4</v>
      </c>
    </row>
    <row r="865" spans="2:15" x14ac:dyDescent="0.25">
      <c r="B865">
        <v>0.6100756680021634</v>
      </c>
      <c r="C865">
        <v>0.55980169608815333</v>
      </c>
      <c r="E865">
        <f t="shared" si="26"/>
        <v>5.0273971914010063E-2</v>
      </c>
      <c r="O865">
        <f t="shared" si="27"/>
        <v>9.8758635642336433E-5</v>
      </c>
    </row>
    <row r="866" spans="2:15" x14ac:dyDescent="0.25">
      <c r="B866">
        <v>0.61350686819041289</v>
      </c>
      <c r="C866">
        <v>0.56772099576954504</v>
      </c>
      <c r="E866">
        <f t="shared" si="26"/>
        <v>4.5785872420867846E-2</v>
      </c>
      <c r="O866">
        <f t="shared" si="27"/>
        <v>2.3935515406210917E-4</v>
      </c>
    </row>
    <row r="867" spans="2:15" x14ac:dyDescent="0.25">
      <c r="B867">
        <v>0.59283698818787234</v>
      </c>
      <c r="C867">
        <v>0.54849476803757657</v>
      </c>
      <c r="E867">
        <f t="shared" si="26"/>
        <v>4.4342220150295764E-2</v>
      </c>
      <c r="O867">
        <f t="shared" si="27"/>
        <v>1.0781994326831384E-5</v>
      </c>
    </row>
    <row r="868" spans="2:15" x14ac:dyDescent="0.25">
      <c r="B868">
        <v>0.6168216588151787</v>
      </c>
      <c r="C868">
        <v>0.57059407033916276</v>
      </c>
      <c r="E868">
        <f t="shared" si="26"/>
        <v>4.6227588476015935E-2</v>
      </c>
      <c r="O868">
        <f t="shared" si="27"/>
        <v>3.4642642486118713E-4</v>
      </c>
    </row>
    <row r="869" spans="2:15" x14ac:dyDescent="0.25">
      <c r="B869">
        <v>0.57897352265734303</v>
      </c>
      <c r="C869">
        <v>0.53138883333979781</v>
      </c>
      <c r="E869">
        <f t="shared" si="26"/>
        <v>4.7584689317545226E-2</v>
      </c>
      <c r="O869">
        <f t="shared" si="27"/>
        <v>3.9132727410115471E-4</v>
      </c>
    </row>
    <row r="870" spans="2:15" x14ac:dyDescent="0.25">
      <c r="B870">
        <v>0.60624304192335221</v>
      </c>
      <c r="C870">
        <v>0.55685128458417021</v>
      </c>
      <c r="E870">
        <f t="shared" si="26"/>
        <v>4.9391757339181996E-2</v>
      </c>
      <c r="O870">
        <f t="shared" si="27"/>
        <v>4.2772856887791236E-5</v>
      </c>
    </row>
    <row r="871" spans="2:15" x14ac:dyDescent="0.25">
      <c r="B871">
        <v>0.59144757853659402</v>
      </c>
      <c r="C871">
        <v>0.54080944990394297</v>
      </c>
      <c r="E871">
        <f t="shared" si="26"/>
        <v>5.0638128632651047E-2</v>
      </c>
      <c r="O871">
        <f t="shared" si="27"/>
        <v>7.8601457902026167E-5</v>
      </c>
    </row>
    <row r="872" spans="2:15" x14ac:dyDescent="0.25">
      <c r="B872">
        <v>0.60263463017833119</v>
      </c>
      <c r="C872">
        <v>0.55103923130059596</v>
      </c>
      <c r="E872">
        <f t="shared" si="26"/>
        <v>5.1595398877735232E-2</v>
      </c>
      <c r="O872">
        <f t="shared" si="27"/>
        <v>2.7379901468163796E-6</v>
      </c>
    </row>
    <row r="873" spans="2:15" x14ac:dyDescent="0.25">
      <c r="B873">
        <v>0.60595393398305186</v>
      </c>
      <c r="C873">
        <v>0.55530891681480554</v>
      </c>
      <c r="E873">
        <f t="shared" si="26"/>
        <v>5.064501716824632E-2</v>
      </c>
      <c r="O873">
        <f t="shared" si="27"/>
        <v>3.1608940236866019E-5</v>
      </c>
    </row>
    <row r="874" spans="2:15" x14ac:dyDescent="0.25">
      <c r="B874">
        <v>0.61008912554780648</v>
      </c>
      <c r="C874">
        <v>0.55768133023532807</v>
      </c>
      <c r="E874">
        <f t="shared" si="26"/>
        <v>5.2407795312478411E-2</v>
      </c>
      <c r="O874">
        <f t="shared" si="27"/>
        <v>7.7497905118386443E-5</v>
      </c>
    </row>
    <row r="875" spans="2:15" x14ac:dyDescent="0.25">
      <c r="B875">
        <v>0.61202443574406407</v>
      </c>
      <c r="C875">
        <v>0.55875544308021519</v>
      </c>
      <c r="E875">
        <f t="shared" si="26"/>
        <v>5.326899266384888E-2</v>
      </c>
      <c r="O875">
        <f t="shared" si="27"/>
        <v>1.0527926272885753E-4</v>
      </c>
    </row>
    <row r="876" spans="2:15" x14ac:dyDescent="0.25">
      <c r="B876">
        <v>0.5850859093236318</v>
      </c>
      <c r="C876">
        <v>0.5346871307840696</v>
      </c>
      <c r="E876">
        <f t="shared" si="26"/>
        <v>5.0398778539562206E-2</v>
      </c>
      <c r="O876">
        <f t="shared" si="27"/>
        <v>2.2837752000175353E-4</v>
      </c>
    </row>
    <row r="877" spans="2:15" x14ac:dyDescent="0.25">
      <c r="B877">
        <v>0.6056537238690437</v>
      </c>
      <c r="C877">
        <v>0.55607431045000366</v>
      </c>
      <c r="E877">
        <f t="shared" si="26"/>
        <v>4.9579413419040042E-2</v>
      </c>
      <c r="O877">
        <f t="shared" si="27"/>
        <v>3.4342473979167185E-5</v>
      </c>
    </row>
    <row r="878" spans="2:15" x14ac:dyDescent="0.25">
      <c r="B878">
        <v>0.59180103891821634</v>
      </c>
      <c r="C878">
        <v>0.5379651740235023</v>
      </c>
      <c r="E878">
        <f t="shared" si="26"/>
        <v>5.3835864894714036E-2</v>
      </c>
      <c r="O878">
        <f t="shared" si="27"/>
        <v>9.8673069807343779E-5</v>
      </c>
    </row>
    <row r="879" spans="2:15" x14ac:dyDescent="0.25">
      <c r="B879">
        <v>0.58911580332993896</v>
      </c>
      <c r="C879">
        <v>0.5450416738867333</v>
      </c>
      <c r="E879">
        <f t="shared" si="26"/>
        <v>4.4074129443205656E-2</v>
      </c>
      <c r="O879">
        <f t="shared" si="27"/>
        <v>5.3967396571094472E-5</v>
      </c>
    </row>
    <row r="880" spans="2:15" x14ac:dyDescent="0.25">
      <c r="B880">
        <v>0.58504352936037751</v>
      </c>
      <c r="C880">
        <v>0.53579180451906849</v>
      </c>
      <c r="E880">
        <f t="shared" si="26"/>
        <v>4.9251724841309019E-2</v>
      </c>
      <c r="O880">
        <f t="shared" si="27"/>
        <v>2.1250445855256934E-4</v>
      </c>
    </row>
    <row r="881" spans="2:15" x14ac:dyDescent="0.25">
      <c r="B881">
        <v>0.58758574434446464</v>
      </c>
      <c r="C881">
        <v>0.53000451723702657</v>
      </c>
      <c r="E881">
        <f t="shared" si="26"/>
        <v>5.7581227107438071E-2</v>
      </c>
      <c r="O881">
        <f t="shared" si="27"/>
        <v>2.4822903497540271E-4</v>
      </c>
    </row>
    <row r="882" spans="2:15" x14ac:dyDescent="0.25">
      <c r="B882">
        <v>0.58882966246479262</v>
      </c>
      <c r="C882">
        <v>0.54377128424079313</v>
      </c>
      <c r="E882">
        <f t="shared" si="26"/>
        <v>4.5058378223999496E-2</v>
      </c>
      <c r="O882">
        <f t="shared" si="27"/>
        <v>6.9576857441206577E-5</v>
      </c>
    </row>
    <row r="883" spans="2:15" x14ac:dyDescent="0.25">
      <c r="B883">
        <v>0.61070728527365992</v>
      </c>
      <c r="C883">
        <v>0.5635540450857105</v>
      </c>
      <c r="E883">
        <f t="shared" si="26"/>
        <v>4.7153240187949419E-2</v>
      </c>
      <c r="O883">
        <f t="shared" si="27"/>
        <v>1.451270273447504E-4</v>
      </c>
    </row>
    <row r="884" spans="2:15" x14ac:dyDescent="0.25">
      <c r="B884">
        <v>0.59462442573313079</v>
      </c>
      <c r="C884">
        <v>0.54213847541035998</v>
      </c>
      <c r="E884">
        <f t="shared" si="26"/>
        <v>5.2485950322770814E-2</v>
      </c>
      <c r="O884">
        <f t="shared" si="27"/>
        <v>4.2260209282428496E-5</v>
      </c>
    </row>
    <row r="885" spans="2:15" x14ac:dyDescent="0.25">
      <c r="B885">
        <v>0.60259717019881553</v>
      </c>
      <c r="C885">
        <v>0.5517361283556681</v>
      </c>
      <c r="E885">
        <f t="shared" si="26"/>
        <v>5.0861041843147436E-2</v>
      </c>
      <c r="O885">
        <f t="shared" si="27"/>
        <v>4.5090208266597263E-6</v>
      </c>
    </row>
    <row r="886" spans="2:15" x14ac:dyDescent="0.25">
      <c r="B886">
        <v>0.58940483996618753</v>
      </c>
      <c r="C886">
        <v>0.53535524468672024</v>
      </c>
      <c r="E886">
        <f t="shared" si="26"/>
        <v>5.4049595279467288E-2</v>
      </c>
      <c r="O886">
        <f t="shared" si="27"/>
        <v>1.5516352620022461E-4</v>
      </c>
    </row>
    <row r="887" spans="2:15" x14ac:dyDescent="0.25">
      <c r="B887">
        <v>0.59061661790088282</v>
      </c>
      <c r="C887">
        <v>0.54348853527704843</v>
      </c>
      <c r="E887">
        <f t="shared" si="26"/>
        <v>4.7128082623834389E-2</v>
      </c>
      <c r="O887">
        <f t="shared" si="27"/>
        <v>6.1099561520376982E-5</v>
      </c>
    </row>
    <row r="888" spans="2:15" x14ac:dyDescent="0.25">
      <c r="B888">
        <v>0.61144657612604791</v>
      </c>
      <c r="C888">
        <v>0.55948107620294873</v>
      </c>
      <c r="E888">
        <f t="shared" si="26"/>
        <v>5.1965499923099179E-2</v>
      </c>
      <c r="O888">
        <f t="shared" si="27"/>
        <v>1.085258605139137E-4</v>
      </c>
    </row>
    <row r="889" spans="2:15" x14ac:dyDescent="0.25">
      <c r="B889">
        <v>0.60598821685051374</v>
      </c>
      <c r="C889">
        <v>0.55363255283800994</v>
      </c>
      <c r="E889">
        <f t="shared" si="26"/>
        <v>5.23556640125038E-2</v>
      </c>
      <c r="O889">
        <f t="shared" si="27"/>
        <v>2.1752514114952438E-5</v>
      </c>
    </row>
    <row r="890" spans="2:15" x14ac:dyDescent="0.25">
      <c r="B890">
        <v>0.59868554910691207</v>
      </c>
      <c r="C890">
        <v>0.54620046279469148</v>
      </c>
      <c r="E890">
        <f t="shared" si="26"/>
        <v>5.2485086312220597E-2</v>
      </c>
      <c r="O890">
        <f t="shared" si="27"/>
        <v>4.9943050728385655E-6</v>
      </c>
    </row>
    <row r="891" spans="2:15" x14ac:dyDescent="0.25">
      <c r="B891">
        <v>0.60517671353944924</v>
      </c>
      <c r="C891">
        <v>0.55532941803764058</v>
      </c>
      <c r="E891">
        <f t="shared" si="26"/>
        <v>4.9847295501808664E-2</v>
      </c>
      <c r="O891">
        <f t="shared" si="27"/>
        <v>2.758887051283886E-5</v>
      </c>
    </row>
    <row r="892" spans="2:15" x14ac:dyDescent="0.25">
      <c r="B892">
        <v>0.58642281117382455</v>
      </c>
      <c r="C892">
        <v>0.53644449814276518</v>
      </c>
      <c r="E892">
        <f t="shared" si="26"/>
        <v>4.9978313031059374E-2</v>
      </c>
      <c r="O892">
        <f t="shared" si="27"/>
        <v>1.840456083492494E-4</v>
      </c>
    </row>
    <row r="893" spans="2:15" x14ac:dyDescent="0.25">
      <c r="B893">
        <v>0.60838869684555585</v>
      </c>
      <c r="C893">
        <v>0.55395736671592888</v>
      </c>
      <c r="E893">
        <f t="shared" si="26"/>
        <v>5.4431330129626976E-2</v>
      </c>
      <c r="O893">
        <f t="shared" si="27"/>
        <v>3.3197149686620027E-5</v>
      </c>
    </row>
    <row r="894" spans="2:15" x14ac:dyDescent="0.25">
      <c r="B894">
        <v>0.61390555277622394</v>
      </c>
      <c r="C894">
        <v>0.56516609708276133</v>
      </c>
      <c r="E894">
        <f t="shared" si="26"/>
        <v>4.8739455693462608E-2</v>
      </c>
      <c r="O894">
        <f t="shared" si="27"/>
        <v>2.1089296339367333E-4</v>
      </c>
    </row>
    <row r="895" spans="2:15" x14ac:dyDescent="0.25">
      <c r="B895">
        <v>0.61916162965379751</v>
      </c>
      <c r="C895">
        <v>0.56582667596279634</v>
      </c>
      <c r="E895">
        <f t="shared" si="26"/>
        <v>5.3334953691001163E-2</v>
      </c>
      <c r="O895">
        <f t="shared" si="27"/>
        <v>3.0326490344976213E-4</v>
      </c>
    </row>
    <row r="896" spans="2:15" x14ac:dyDescent="0.25">
      <c r="B896">
        <v>0.59478925217207668</v>
      </c>
      <c r="C896">
        <v>0.54137554242967112</v>
      </c>
      <c r="E896">
        <f t="shared" si="26"/>
        <v>5.3413709742405557E-2</v>
      </c>
      <c r="O896">
        <f t="shared" si="27"/>
        <v>4.4939873551608116E-5</v>
      </c>
    </row>
    <row r="897" spans="2:15" x14ac:dyDescent="0.25">
      <c r="B897">
        <v>0.60400936393800286</v>
      </c>
      <c r="C897">
        <v>0.55850002032194279</v>
      </c>
      <c r="E897">
        <f t="shared" si="26"/>
        <v>4.5509343616060072E-2</v>
      </c>
      <c r="O897">
        <f t="shared" si="27"/>
        <v>3.4079674951088926E-5</v>
      </c>
    </row>
    <row r="898" spans="2:15" x14ac:dyDescent="0.25">
      <c r="B898">
        <v>0.57794704211818737</v>
      </c>
      <c r="C898">
        <v>0.53016533314719094</v>
      </c>
      <c r="E898">
        <f t="shared" si="26"/>
        <v>4.7781708970996428E-2</v>
      </c>
      <c r="O898">
        <f t="shared" si="27"/>
        <v>4.3741307270478376E-4</v>
      </c>
    </row>
    <row r="899" spans="2:15" x14ac:dyDescent="0.25">
      <c r="B899">
        <v>0.58610469457493919</v>
      </c>
      <c r="C899">
        <v>0.53402323678856423</v>
      </c>
      <c r="E899">
        <f t="shared" si="26"/>
        <v>5.2081457786374963E-2</v>
      </c>
      <c r="O899">
        <f t="shared" si="27"/>
        <v>2.2200200452677574E-4</v>
      </c>
    </row>
    <row r="900" spans="2:15" x14ac:dyDescent="0.25">
      <c r="B900">
        <v>0.59797693862091361</v>
      </c>
      <c r="C900">
        <v>0.54879113294452675</v>
      </c>
      <c r="E900">
        <f t="shared" ref="E900:E963" si="28">B900-C900</f>
        <v>4.9185805676386862E-2</v>
      </c>
      <c r="O900">
        <f t="shared" si="27"/>
        <v>2.4456122523778787E-6</v>
      </c>
    </row>
    <row r="901" spans="2:15" x14ac:dyDescent="0.25">
      <c r="B901">
        <v>0.60104444671995916</v>
      </c>
      <c r="C901">
        <v>0.55374449594912856</v>
      </c>
      <c r="E901">
        <f t="shared" si="28"/>
        <v>4.7299950770830601E-2</v>
      </c>
      <c r="O901">
        <f t="shared" ref="O901:O964" si="29">(B901-0.6)*(C901-0.55)</f>
        <v>3.9109265119677117E-6</v>
      </c>
    </row>
    <row r="902" spans="2:15" x14ac:dyDescent="0.25">
      <c r="B902">
        <v>0.59009573913392488</v>
      </c>
      <c r="C902">
        <v>0.54045904753932228</v>
      </c>
      <c r="E902">
        <f t="shared" si="28"/>
        <v>4.96366915946026E-2</v>
      </c>
      <c r="O902">
        <f t="shared" si="29"/>
        <v>9.4496082081373705E-5</v>
      </c>
    </row>
    <row r="903" spans="2:15" x14ac:dyDescent="0.25">
      <c r="B903">
        <v>0.59844689246270166</v>
      </c>
      <c r="C903">
        <v>0.55146944546907439</v>
      </c>
      <c r="E903">
        <f t="shared" si="28"/>
        <v>4.697744699362727E-2</v>
      </c>
      <c r="O903">
        <f t="shared" si="29"/>
        <v>-2.2822068336682286E-6</v>
      </c>
    </row>
    <row r="904" spans="2:15" x14ac:dyDescent="0.25">
      <c r="B904">
        <v>0.60603518090720765</v>
      </c>
      <c r="C904">
        <v>0.55368910311455577</v>
      </c>
      <c r="E904">
        <f t="shared" si="28"/>
        <v>5.2346077792651879E-2</v>
      </c>
      <c r="O904">
        <f t="shared" si="29"/>
        <v>2.2264404681687065E-5</v>
      </c>
    </row>
    <row r="905" spans="2:15" x14ac:dyDescent="0.25">
      <c r="B905">
        <v>0.60302384198601733</v>
      </c>
      <c r="C905">
        <v>0.55238363073889618</v>
      </c>
      <c r="E905">
        <f t="shared" si="28"/>
        <v>5.0640211247121147E-2</v>
      </c>
      <c r="O905">
        <f t="shared" si="29"/>
        <v>7.2077227074356976E-6</v>
      </c>
    </row>
    <row r="906" spans="2:15" x14ac:dyDescent="0.25">
      <c r="B906">
        <v>0.60945578341560014</v>
      </c>
      <c r="C906">
        <v>0.55765787183678694</v>
      </c>
      <c r="E906">
        <f t="shared" si="28"/>
        <v>5.1797911578813194E-2</v>
      </c>
      <c r="O906">
        <f t="shared" si="29"/>
        <v>7.2411177513081107E-5</v>
      </c>
    </row>
    <row r="907" spans="2:15" x14ac:dyDescent="0.25">
      <c r="B907">
        <v>0.59291761650702324</v>
      </c>
      <c r="C907">
        <v>0.54120456972164899</v>
      </c>
      <c r="E907">
        <f t="shared" si="28"/>
        <v>5.171304678537425E-2</v>
      </c>
      <c r="O907">
        <f t="shared" si="29"/>
        <v>6.2292610217021342E-5</v>
      </c>
    </row>
    <row r="908" spans="2:15" x14ac:dyDescent="0.25">
      <c r="B908">
        <v>0.59813839906385913</v>
      </c>
      <c r="C908">
        <v>0.55115885932701036</v>
      </c>
      <c r="E908">
        <f t="shared" si="28"/>
        <v>4.6979539736848763E-2</v>
      </c>
      <c r="O908">
        <f t="shared" si="29"/>
        <v>-2.1573336080179673E-6</v>
      </c>
    </row>
    <row r="909" spans="2:15" x14ac:dyDescent="0.25">
      <c r="B909">
        <v>0.59053918915674175</v>
      </c>
      <c r="C909">
        <v>0.53546610237684245</v>
      </c>
      <c r="E909">
        <f t="shared" si="28"/>
        <v>5.5073086779899305E-2</v>
      </c>
      <c r="O909">
        <f t="shared" si="29"/>
        <v>1.3750245622797438E-4</v>
      </c>
    </row>
    <row r="910" spans="2:15" x14ac:dyDescent="0.25">
      <c r="B910">
        <v>0.5999562020157917</v>
      </c>
      <c r="C910">
        <v>0.55093348151617338</v>
      </c>
      <c r="E910">
        <f t="shared" si="28"/>
        <v>4.9022720499618311E-2</v>
      </c>
      <c r="O910">
        <f t="shared" si="29"/>
        <v>-4.088460870408357E-8</v>
      </c>
    </row>
    <row r="911" spans="2:15" x14ac:dyDescent="0.25">
      <c r="B911">
        <v>0.58976776293566191</v>
      </c>
      <c r="C911">
        <v>0.54105726488281236</v>
      </c>
      <c r="E911">
        <f t="shared" si="28"/>
        <v>4.8710498052849549E-2</v>
      </c>
      <c r="O911">
        <f t="shared" si="29"/>
        <v>9.1504185722645444E-5</v>
      </c>
    </row>
    <row r="912" spans="2:15" x14ac:dyDescent="0.25">
      <c r="B912">
        <v>0.60523694133752304</v>
      </c>
      <c r="C912">
        <v>0.54992920239705434</v>
      </c>
      <c r="E912">
        <f t="shared" si="28"/>
        <v>5.5307738940468698E-2</v>
      </c>
      <c r="O912">
        <f t="shared" si="29"/>
        <v>-3.7076289346390526E-7</v>
      </c>
    </row>
    <row r="913" spans="2:15" x14ac:dyDescent="0.25">
      <c r="B913">
        <v>0.59835483795533528</v>
      </c>
      <c r="C913">
        <v>0.54881724096374362</v>
      </c>
      <c r="E913">
        <f t="shared" si="28"/>
        <v>4.9537596991591659E-2</v>
      </c>
      <c r="O913">
        <f t="shared" si="29"/>
        <v>1.9458302744332552E-6</v>
      </c>
    </row>
    <row r="914" spans="2:15" x14ac:dyDescent="0.25">
      <c r="B914">
        <v>0.58612310195000938</v>
      </c>
      <c r="C914">
        <v>0.53608832558841035</v>
      </c>
      <c r="E914">
        <f t="shared" si="28"/>
        <v>5.0034776361599032E-2</v>
      </c>
      <c r="O914">
        <f t="shared" si="29"/>
        <v>1.9305088751429305E-4</v>
      </c>
    </row>
    <row r="915" spans="2:15" x14ac:dyDescent="0.25">
      <c r="B915">
        <v>0.59792369902121612</v>
      </c>
      <c r="C915">
        <v>0.54294540731919949</v>
      </c>
      <c r="E915">
        <f t="shared" si="28"/>
        <v>5.4978291702016624E-2</v>
      </c>
      <c r="O915">
        <f t="shared" si="29"/>
        <v>1.4647457688067662E-5</v>
      </c>
    </row>
    <row r="916" spans="2:15" x14ac:dyDescent="0.25">
      <c r="B916">
        <v>0.61833243749175093</v>
      </c>
      <c r="C916">
        <v>0.57596945535757893</v>
      </c>
      <c r="E916">
        <f t="shared" si="28"/>
        <v>4.2362982134172E-2</v>
      </c>
      <c r="O916">
        <f t="shared" si="29"/>
        <v>4.7608341703763178E-4</v>
      </c>
    </row>
    <row r="917" spans="2:15" x14ac:dyDescent="0.25">
      <c r="B917">
        <v>0.59992649397526876</v>
      </c>
      <c r="C917">
        <v>0.55078120589489599</v>
      </c>
      <c r="E917">
        <f t="shared" si="28"/>
        <v>4.9145288080372773E-2</v>
      </c>
      <c r="O917">
        <f t="shared" si="29"/>
        <v>-5.7423339830394444E-8</v>
      </c>
    </row>
    <row r="918" spans="2:15" x14ac:dyDescent="0.25">
      <c r="B918">
        <v>0.58850524770324408</v>
      </c>
      <c r="C918">
        <v>0.53888931840046339</v>
      </c>
      <c r="E918">
        <f t="shared" si="28"/>
        <v>4.9615929302780692E-2</v>
      </c>
      <c r="O918">
        <f t="shared" si="29"/>
        <v>1.2771453283479741E-4</v>
      </c>
    </row>
    <row r="919" spans="2:15" x14ac:dyDescent="0.25">
      <c r="B919">
        <v>0.59618007484212132</v>
      </c>
      <c r="C919">
        <v>0.54566014038957222</v>
      </c>
      <c r="E919">
        <f t="shared" si="28"/>
        <v>5.0519934452549098E-2</v>
      </c>
      <c r="O919">
        <f t="shared" si="29"/>
        <v>1.6577938907534698E-5</v>
      </c>
    </row>
    <row r="920" spans="2:15" x14ac:dyDescent="0.25">
      <c r="B920">
        <v>0.58457641205976152</v>
      </c>
      <c r="C920">
        <v>0.53527872688085654</v>
      </c>
      <c r="E920">
        <f t="shared" si="28"/>
        <v>4.9297685178904982E-2</v>
      </c>
      <c r="O920">
        <f t="shared" si="29"/>
        <v>2.270548505453784E-4</v>
      </c>
    </row>
    <row r="921" spans="2:15" x14ac:dyDescent="0.25">
      <c r="B921">
        <v>0.57122601185741551</v>
      </c>
      <c r="C921">
        <v>0.51709163722800511</v>
      </c>
      <c r="E921">
        <f t="shared" si="28"/>
        <v>5.4134374629410398E-2</v>
      </c>
      <c r="O921">
        <f t="shared" si="29"/>
        <v>9.4690484019325062E-4</v>
      </c>
    </row>
    <row r="922" spans="2:15" x14ac:dyDescent="0.25">
      <c r="B922">
        <v>0.5927266196193115</v>
      </c>
      <c r="C922">
        <v>0.54314153016301514</v>
      </c>
      <c r="E922">
        <f t="shared" si="28"/>
        <v>4.9585089456296361E-2</v>
      </c>
      <c r="O922">
        <f t="shared" si="29"/>
        <v>4.9884259953869695E-5</v>
      </c>
    </row>
    <row r="923" spans="2:15" x14ac:dyDescent="0.25">
      <c r="B923">
        <v>0.58292711382070694</v>
      </c>
      <c r="C923">
        <v>0.53449537107879042</v>
      </c>
      <c r="E923">
        <f t="shared" si="28"/>
        <v>4.8431742741916528E-2</v>
      </c>
      <c r="O923">
        <f t="shared" si="29"/>
        <v>2.6470876482398691E-4</v>
      </c>
    </row>
    <row r="924" spans="2:15" x14ac:dyDescent="0.25">
      <c r="B924">
        <v>0.6185315480521455</v>
      </c>
      <c r="C924">
        <v>0.57045192900990205</v>
      </c>
      <c r="E924">
        <f t="shared" si="28"/>
        <v>4.8079619042243449E-2</v>
      </c>
      <c r="O924">
        <f t="shared" si="29"/>
        <v>3.7900590520606789E-4</v>
      </c>
    </row>
    <row r="925" spans="2:15" x14ac:dyDescent="0.25">
      <c r="B925">
        <v>0.60695218062310574</v>
      </c>
      <c r="C925">
        <v>0.55938739743310795</v>
      </c>
      <c r="E925">
        <f t="shared" si="28"/>
        <v>4.7564783189997795E-2</v>
      </c>
      <c r="O925">
        <f t="shared" si="29"/>
        <v>6.5262882535845537E-5</v>
      </c>
    </row>
    <row r="926" spans="2:15" x14ac:dyDescent="0.25">
      <c r="B926">
        <v>0.59936063290410158</v>
      </c>
      <c r="C926">
        <v>0.54835804023841139</v>
      </c>
      <c r="E926">
        <f t="shared" si="28"/>
        <v>5.1002592665690183E-2</v>
      </c>
      <c r="O926">
        <f t="shared" si="29"/>
        <v>1.0498150443489689E-6</v>
      </c>
    </row>
    <row r="927" spans="2:15" x14ac:dyDescent="0.25">
      <c r="B927">
        <v>0.59613749966518836</v>
      </c>
      <c r="C927">
        <v>0.54821861809336958</v>
      </c>
      <c r="E927">
        <f t="shared" si="28"/>
        <v>4.7918881571818783E-2</v>
      </c>
      <c r="O927">
        <f t="shared" si="29"/>
        <v>6.8805882107875171E-6</v>
      </c>
    </row>
    <row r="928" spans="2:15" x14ac:dyDescent="0.25">
      <c r="B928">
        <v>0.61577836559362953</v>
      </c>
      <c r="C928">
        <v>0.56406593150483897</v>
      </c>
      <c r="E928">
        <f t="shared" si="28"/>
        <v>5.171243408879056E-2</v>
      </c>
      <c r="O928">
        <f t="shared" si="29"/>
        <v>2.2193740969830042E-4</v>
      </c>
    </row>
    <row r="929" spans="2:15" x14ac:dyDescent="0.25">
      <c r="B929">
        <v>0.59111171430752973</v>
      </c>
      <c r="C929">
        <v>0.54246564973957212</v>
      </c>
      <c r="E929">
        <f t="shared" si="28"/>
        <v>4.8646064567957614E-2</v>
      </c>
      <c r="O929">
        <f t="shared" si="29"/>
        <v>6.6967457621820969E-5</v>
      </c>
    </row>
    <row r="930" spans="2:15" x14ac:dyDescent="0.25">
      <c r="B930">
        <v>0.61994743983798617</v>
      </c>
      <c r="C930">
        <v>0.57039785599017068</v>
      </c>
      <c r="E930">
        <f t="shared" si="28"/>
        <v>4.9549583847815493E-2</v>
      </c>
      <c r="O930">
        <f t="shared" si="29"/>
        <v>4.0688500518783498E-4</v>
      </c>
    </row>
    <row r="931" spans="2:15" x14ac:dyDescent="0.25">
      <c r="B931">
        <v>0.61251774485768773</v>
      </c>
      <c r="C931">
        <v>0.56124167136455971</v>
      </c>
      <c r="E931">
        <f t="shared" si="28"/>
        <v>5.1276073493128016E-2</v>
      </c>
      <c r="O931">
        <f t="shared" si="29"/>
        <v>1.4072037391553246E-4</v>
      </c>
    </row>
    <row r="932" spans="2:15" x14ac:dyDescent="0.25">
      <c r="B932">
        <v>0.58302832624719703</v>
      </c>
      <c r="C932">
        <v>0.53917048931269984</v>
      </c>
      <c r="E932">
        <f t="shared" si="28"/>
        <v>4.3857836934497185E-2</v>
      </c>
      <c r="O932">
        <f t="shared" si="29"/>
        <v>1.8379492228735191E-4</v>
      </c>
    </row>
    <row r="933" spans="2:15" x14ac:dyDescent="0.25">
      <c r="B933">
        <v>0.59912719453635921</v>
      </c>
      <c r="C933">
        <v>0.55017471727904843</v>
      </c>
      <c r="E933">
        <f t="shared" si="28"/>
        <v>4.8952477257310778E-2</v>
      </c>
      <c r="O933">
        <f t="shared" si="29"/>
        <v>-1.5249419574588049E-7</v>
      </c>
    </row>
    <row r="934" spans="2:15" x14ac:dyDescent="0.25">
      <c r="B934">
        <v>0.59919810307319255</v>
      </c>
      <c r="C934">
        <v>0.54278440617395907</v>
      </c>
      <c r="E934">
        <f t="shared" si="28"/>
        <v>5.6413696899233479E-2</v>
      </c>
      <c r="O934">
        <f t="shared" si="29"/>
        <v>5.7861625141929456E-6</v>
      </c>
    </row>
    <row r="935" spans="2:15" x14ac:dyDescent="0.25">
      <c r="B935">
        <v>0.58867834058724189</v>
      </c>
      <c r="C935">
        <v>0.54208922611450128</v>
      </c>
      <c r="E935">
        <f t="shared" si="28"/>
        <v>4.6589114472740611E-2</v>
      </c>
      <c r="O935">
        <f t="shared" si="29"/>
        <v>8.9563087622957998E-5</v>
      </c>
    </row>
    <row r="936" spans="2:15" x14ac:dyDescent="0.25">
      <c r="B936">
        <v>0.60968832885242874</v>
      </c>
      <c r="C936">
        <v>0.5562023569880753</v>
      </c>
      <c r="E936">
        <f t="shared" si="28"/>
        <v>5.3485971864353443E-2</v>
      </c>
      <c r="O936">
        <f t="shared" si="29"/>
        <v>6.0090474160632628E-5</v>
      </c>
    </row>
    <row r="937" spans="2:15" x14ac:dyDescent="0.25">
      <c r="B937">
        <v>0.5775261153363439</v>
      </c>
      <c r="C937">
        <v>0.52764432438306419</v>
      </c>
      <c r="E937">
        <f t="shared" si="28"/>
        <v>4.9881790953279714E-2</v>
      </c>
      <c r="O937">
        <f t="shared" si="29"/>
        <v>5.0241887539312477E-4</v>
      </c>
    </row>
    <row r="938" spans="2:15" x14ac:dyDescent="0.25">
      <c r="B938">
        <v>0.59381512155101468</v>
      </c>
      <c r="C938">
        <v>0.5363233962643541</v>
      </c>
      <c r="E938">
        <f t="shared" si="28"/>
        <v>5.7491725286660578E-2</v>
      </c>
      <c r="O938">
        <f t="shared" si="29"/>
        <v>8.4588131699908409E-5</v>
      </c>
    </row>
    <row r="939" spans="2:15" x14ac:dyDescent="0.25">
      <c r="B939">
        <v>0.61085325029575399</v>
      </c>
      <c r="C939">
        <v>0.56175744996098731</v>
      </c>
      <c r="E939">
        <f t="shared" si="28"/>
        <v>4.9095800334766682E-2</v>
      </c>
      <c r="O939">
        <f t="shared" si="29"/>
        <v>1.2760654726639805E-4</v>
      </c>
    </row>
    <row r="940" spans="2:15" x14ac:dyDescent="0.25">
      <c r="B940">
        <v>0.59272620443262825</v>
      </c>
      <c r="C940">
        <v>0.54688848001619805</v>
      </c>
      <c r="E940">
        <f t="shared" si="28"/>
        <v>4.5837724416430192E-2</v>
      </c>
      <c r="O940">
        <f t="shared" si="29"/>
        <v>2.263256026596749E-5</v>
      </c>
    </row>
    <row r="941" spans="2:15" x14ac:dyDescent="0.25">
      <c r="B941">
        <v>0.62208575098924535</v>
      </c>
      <c r="C941">
        <v>0.57327547952308744</v>
      </c>
      <c r="E941">
        <f t="shared" si="28"/>
        <v>4.8810271466157906E-2</v>
      </c>
      <c r="O941">
        <f t="shared" si="29"/>
        <v>5.1405644490218772E-4</v>
      </c>
    </row>
    <row r="942" spans="2:15" x14ac:dyDescent="0.25">
      <c r="B942">
        <v>0.58125122497986403</v>
      </c>
      <c r="C942">
        <v>0.53507582207810889</v>
      </c>
      <c r="E942">
        <f t="shared" si="28"/>
        <v>4.6175402901755147E-2</v>
      </c>
      <c r="O942">
        <f t="shared" si="29"/>
        <v>2.798100542180173E-4</v>
      </c>
    </row>
    <row r="943" spans="2:15" x14ac:dyDescent="0.25">
      <c r="B943">
        <v>0.60088580244141931</v>
      </c>
      <c r="C943">
        <v>0.54266844478637011</v>
      </c>
      <c r="E943">
        <f t="shared" si="28"/>
        <v>5.8217357655049207E-2</v>
      </c>
      <c r="O943">
        <f t="shared" si="29"/>
        <v>-6.494309507634064E-6</v>
      </c>
    </row>
    <row r="944" spans="2:15" x14ac:dyDescent="0.25">
      <c r="B944">
        <v>0.60200598068469158</v>
      </c>
      <c r="C944">
        <v>0.5505060723648828</v>
      </c>
      <c r="E944">
        <f t="shared" si="28"/>
        <v>5.1499908319808774E-2</v>
      </c>
      <c r="O944">
        <f t="shared" si="29"/>
        <v>1.0151713890110143E-6</v>
      </c>
    </row>
    <row r="945" spans="2:15" x14ac:dyDescent="0.25">
      <c r="B945">
        <v>0.59435182989766211</v>
      </c>
      <c r="C945">
        <v>0.5425132793635179</v>
      </c>
      <c r="E945">
        <f t="shared" si="28"/>
        <v>5.1838550534144212E-2</v>
      </c>
      <c r="O945">
        <f t="shared" si="29"/>
        <v>4.2286271663534402E-5</v>
      </c>
    </row>
    <row r="946" spans="2:15" x14ac:dyDescent="0.25">
      <c r="B946">
        <v>0.60579487385454345</v>
      </c>
      <c r="C946">
        <v>0.5541530428612399</v>
      </c>
      <c r="E946">
        <f t="shared" si="28"/>
        <v>5.164183099330355E-2</v>
      </c>
      <c r="O946">
        <f t="shared" si="29"/>
        <v>2.4066359493397225E-5</v>
      </c>
    </row>
    <row r="947" spans="2:15" x14ac:dyDescent="0.25">
      <c r="B947">
        <v>0.60124139121073061</v>
      </c>
      <c r="C947">
        <v>0.55289463296715802</v>
      </c>
      <c r="E947">
        <f t="shared" si="28"/>
        <v>4.8346758243572596E-2</v>
      </c>
      <c r="O947">
        <f t="shared" si="29"/>
        <v>3.5933719237210487E-6</v>
      </c>
    </row>
    <row r="948" spans="2:15" x14ac:dyDescent="0.25">
      <c r="B948">
        <v>0.6076277947924158</v>
      </c>
      <c r="C948">
        <v>0.55631247263073014</v>
      </c>
      <c r="E948">
        <f t="shared" si="28"/>
        <v>5.1315322161685661E-2</v>
      </c>
      <c r="O948">
        <f t="shared" si="29"/>
        <v>4.8150245859950398E-5</v>
      </c>
    </row>
    <row r="949" spans="2:15" x14ac:dyDescent="0.25">
      <c r="B949">
        <v>0.58368739159283822</v>
      </c>
      <c r="C949">
        <v>0.53215374985741881</v>
      </c>
      <c r="E949">
        <f t="shared" si="28"/>
        <v>5.1533641735419411E-2</v>
      </c>
      <c r="O949">
        <f t="shared" si="29"/>
        <v>2.911188901121823E-4</v>
      </c>
    </row>
    <row r="950" spans="2:15" x14ac:dyDescent="0.25">
      <c r="B950">
        <v>0.5917414351347613</v>
      </c>
      <c r="C950">
        <v>0.54152075441941283</v>
      </c>
      <c r="E950">
        <f t="shared" si="28"/>
        <v>5.0220680715348465E-2</v>
      </c>
      <c r="O950">
        <f t="shared" si="29"/>
        <v>7.0026399635567934E-5</v>
      </c>
    </row>
    <row r="951" spans="2:15" x14ac:dyDescent="0.25">
      <c r="B951">
        <v>0.59451171227511812</v>
      </c>
      <c r="C951">
        <v>0.54096909171384144</v>
      </c>
      <c r="E951">
        <f t="shared" si="28"/>
        <v>5.3542620561276677E-2</v>
      </c>
      <c r="O951">
        <f t="shared" si="29"/>
        <v>4.9564223091458103E-5</v>
      </c>
    </row>
    <row r="952" spans="2:15" x14ac:dyDescent="0.25">
      <c r="B952">
        <v>0.59706525734524352</v>
      </c>
      <c r="C952">
        <v>0.54539855424942663</v>
      </c>
      <c r="E952">
        <f t="shared" si="28"/>
        <v>5.166670309581689E-2</v>
      </c>
      <c r="O952">
        <f t="shared" si="29"/>
        <v>1.3504059117755674E-5</v>
      </c>
    </row>
    <row r="953" spans="2:15" x14ac:dyDescent="0.25">
      <c r="B953">
        <v>0.62334330914366554</v>
      </c>
      <c r="C953">
        <v>0.57356702575461105</v>
      </c>
      <c r="E953">
        <f t="shared" si="28"/>
        <v>4.9776283389054488E-2</v>
      </c>
      <c r="O953">
        <f t="shared" si="29"/>
        <v>5.5013236778661274E-4</v>
      </c>
    </row>
    <row r="954" spans="2:15" x14ac:dyDescent="0.25">
      <c r="B954">
        <v>0.58209653168394515</v>
      </c>
      <c r="C954">
        <v>0.53185300383672041</v>
      </c>
      <c r="E954">
        <f t="shared" si="28"/>
        <v>5.0243527847224745E-2</v>
      </c>
      <c r="O954">
        <f t="shared" si="29"/>
        <v>3.2489417084084554E-4</v>
      </c>
    </row>
    <row r="955" spans="2:15" x14ac:dyDescent="0.25">
      <c r="B955">
        <v>0.59371528071886193</v>
      </c>
      <c r="C955">
        <v>0.54716001446375484</v>
      </c>
      <c r="E955">
        <f t="shared" si="28"/>
        <v>4.6555266255107086E-2</v>
      </c>
      <c r="O955">
        <f t="shared" si="29"/>
        <v>1.7848511857793424E-5</v>
      </c>
    </row>
    <row r="956" spans="2:15" x14ac:dyDescent="0.25">
      <c r="B956">
        <v>0.59002279567465044</v>
      </c>
      <c r="C956">
        <v>0.5368665223428819</v>
      </c>
      <c r="E956">
        <f t="shared" si="28"/>
        <v>5.3156273331768533E-2</v>
      </c>
      <c r="O956">
        <f t="shared" si="29"/>
        <v>1.310353900874807E-4</v>
      </c>
    </row>
    <row r="957" spans="2:15" x14ac:dyDescent="0.25">
      <c r="B957">
        <v>0.61107087287284145</v>
      </c>
      <c r="C957">
        <v>0.56171027017381747</v>
      </c>
      <c r="E957">
        <f t="shared" si="28"/>
        <v>4.9360602699023981E-2</v>
      </c>
      <c r="O957">
        <f t="shared" si="29"/>
        <v>1.2964291240095998E-4</v>
      </c>
    </row>
    <row r="958" spans="2:15" x14ac:dyDescent="0.25">
      <c r="B958">
        <v>0.59332534539593651</v>
      </c>
      <c r="C958">
        <v>0.54200744601062201</v>
      </c>
      <c r="E958">
        <f t="shared" si="28"/>
        <v>5.1317899385314503E-2</v>
      </c>
      <c r="O958">
        <f t="shared" si="29"/>
        <v>5.3347537283427956E-5</v>
      </c>
    </row>
    <row r="959" spans="2:15" x14ac:dyDescent="0.25">
      <c r="B959">
        <v>0.61010931745849584</v>
      </c>
      <c r="C959">
        <v>0.55622935386314676</v>
      </c>
      <c r="E959">
        <f t="shared" si="28"/>
        <v>5.3879963595349079E-2</v>
      </c>
      <c r="O959">
        <f t="shared" si="29"/>
        <v>6.2974515763857699E-5</v>
      </c>
    </row>
    <row r="960" spans="2:15" x14ac:dyDescent="0.25">
      <c r="B960">
        <v>0.63094654519481341</v>
      </c>
      <c r="C960">
        <v>0.58417540823463687</v>
      </c>
      <c r="E960">
        <f t="shared" si="28"/>
        <v>4.677113696017654E-2</v>
      </c>
      <c r="O960">
        <f t="shared" si="29"/>
        <v>1.0576108154843878E-3</v>
      </c>
    </row>
    <row r="961" spans="2:15" x14ac:dyDescent="0.25">
      <c r="B961">
        <v>0.5986757645395574</v>
      </c>
      <c r="C961">
        <v>0.55320248371852909</v>
      </c>
      <c r="E961">
        <f t="shared" si="28"/>
        <v>4.5473280821028306E-2</v>
      </c>
      <c r="O961">
        <f t="shared" si="29"/>
        <v>-4.2408425015661789E-6</v>
      </c>
    </row>
    <row r="962" spans="2:15" x14ac:dyDescent="0.25">
      <c r="B962">
        <v>0.61025930357551095</v>
      </c>
      <c r="C962">
        <v>0.56038350198945697</v>
      </c>
      <c r="E962">
        <f t="shared" si="28"/>
        <v>4.9875801586053981E-2</v>
      </c>
      <c r="O962">
        <f t="shared" si="29"/>
        <v>1.0652749908676067E-4</v>
      </c>
    </row>
    <row r="963" spans="2:15" x14ac:dyDescent="0.25">
      <c r="B963">
        <v>0.60701963978813456</v>
      </c>
      <c r="C963">
        <v>0.55459557118527547</v>
      </c>
      <c r="E963">
        <f t="shared" si="28"/>
        <v>5.2424068602859086E-2</v>
      </c>
      <c r="O963">
        <f t="shared" si="29"/>
        <v>3.2259254341364177E-5</v>
      </c>
    </row>
    <row r="964" spans="2:15" x14ac:dyDescent="0.25">
      <c r="B964">
        <v>0.58674452442465286</v>
      </c>
      <c r="C964">
        <v>0.53845862925557986</v>
      </c>
      <c r="E964">
        <f t="shared" ref="E964:E1003" si="30">B964-C964</f>
        <v>4.8285895169073001E-2</v>
      </c>
      <c r="O964">
        <f t="shared" si="29"/>
        <v>1.5298635800868761E-4</v>
      </c>
    </row>
    <row r="965" spans="2:15" x14ac:dyDescent="0.25">
      <c r="B965">
        <v>0.59961975612290697</v>
      </c>
      <c r="C965">
        <v>0.54611687420730104</v>
      </c>
      <c r="E965">
        <f t="shared" si="30"/>
        <v>5.3502881915605927E-2</v>
      </c>
      <c r="O965">
        <f t="shared" ref="O965:O1003" si="31">(B965-0.6)*(C965-0.55)</f>
        <v>1.4765348066557439E-6</v>
      </c>
    </row>
    <row r="966" spans="2:15" x14ac:dyDescent="0.25">
      <c r="B966">
        <v>0.61383364164156762</v>
      </c>
      <c r="C966">
        <v>0.56502898610778796</v>
      </c>
      <c r="E966">
        <f t="shared" si="30"/>
        <v>4.8804655533779662E-2</v>
      </c>
      <c r="O966">
        <f t="shared" si="31"/>
        <v>2.0790560805123643E-4</v>
      </c>
    </row>
    <row r="967" spans="2:15" x14ac:dyDescent="0.25">
      <c r="B967">
        <v>0.59632209517316581</v>
      </c>
      <c r="C967">
        <v>0.54578022786714087</v>
      </c>
      <c r="E967">
        <f t="shared" si="30"/>
        <v>5.0541867306024946E-2</v>
      </c>
      <c r="O967">
        <f t="shared" si="31"/>
        <v>1.5519920295583079E-5</v>
      </c>
    </row>
    <row r="968" spans="2:15" x14ac:dyDescent="0.25">
      <c r="B968">
        <v>0.59809939466140183</v>
      </c>
      <c r="C968">
        <v>0.54611155168091274</v>
      </c>
      <c r="E968">
        <f t="shared" si="30"/>
        <v>5.1987842980489085E-2</v>
      </c>
      <c r="O968">
        <f t="shared" si="31"/>
        <v>7.3904056341203239E-6</v>
      </c>
    </row>
    <row r="969" spans="2:15" x14ac:dyDescent="0.25">
      <c r="B969">
        <v>0.58998197837497546</v>
      </c>
      <c r="C969">
        <v>0.53941138732604843</v>
      </c>
      <c r="E969">
        <f t="shared" si="30"/>
        <v>5.0570591048927027E-2</v>
      </c>
      <c r="O969">
        <f t="shared" si="31"/>
        <v>1.0607695074665598E-4</v>
      </c>
    </row>
    <row r="970" spans="2:15" x14ac:dyDescent="0.25">
      <c r="B970">
        <v>0.61540089603866244</v>
      </c>
      <c r="C970">
        <v>0.56758686105961109</v>
      </c>
      <c r="E970">
        <f t="shared" si="30"/>
        <v>4.7814034979051345E-2</v>
      </c>
      <c r="O970">
        <f t="shared" si="31"/>
        <v>2.7085341882547082E-4</v>
      </c>
    </row>
    <row r="971" spans="2:15" x14ac:dyDescent="0.25">
      <c r="B971">
        <v>0.60114661364371791</v>
      </c>
      <c r="C971">
        <v>0.54993445170003863</v>
      </c>
      <c r="E971">
        <f t="shared" si="30"/>
        <v>5.121216194367928E-2</v>
      </c>
      <c r="O971">
        <f t="shared" si="31"/>
        <v>-7.5158575058274449E-8</v>
      </c>
    </row>
    <row r="972" spans="2:15" x14ac:dyDescent="0.25">
      <c r="B972">
        <v>0.60970494865630542</v>
      </c>
      <c r="C972">
        <v>0.55947184217306745</v>
      </c>
      <c r="E972">
        <f t="shared" si="30"/>
        <v>5.0233106483237977E-2</v>
      </c>
      <c r="O972">
        <f t="shared" si="31"/>
        <v>9.1923741970247728E-5</v>
      </c>
    </row>
    <row r="973" spans="2:15" x14ac:dyDescent="0.25">
      <c r="B973">
        <v>0.5856095657613225</v>
      </c>
      <c r="C973">
        <v>0.53753360716952503</v>
      </c>
      <c r="E973">
        <f t="shared" si="30"/>
        <v>4.8075958591797474E-2</v>
      </c>
      <c r="O973">
        <f t="shared" si="31"/>
        <v>1.7939680622047104E-4</v>
      </c>
    </row>
    <row r="974" spans="2:15" x14ac:dyDescent="0.25">
      <c r="B974">
        <v>0.60148772711728538</v>
      </c>
      <c r="C974">
        <v>0.55124183042738062</v>
      </c>
      <c r="E974">
        <f t="shared" si="30"/>
        <v>5.0245896689904757E-2</v>
      </c>
      <c r="O974">
        <f t="shared" si="31"/>
        <v>1.8475048018841959E-6</v>
      </c>
    </row>
    <row r="975" spans="2:15" x14ac:dyDescent="0.25">
      <c r="B975">
        <v>0.59212513912427756</v>
      </c>
      <c r="C975">
        <v>0.54625834333235046</v>
      </c>
      <c r="E975">
        <f t="shared" si="30"/>
        <v>4.5866795791927095E-2</v>
      </c>
      <c r="O975">
        <f t="shared" si="31"/>
        <v>2.9465025702459648E-5</v>
      </c>
    </row>
    <row r="976" spans="2:15" x14ac:dyDescent="0.25">
      <c r="B976">
        <v>0.61769014141111978</v>
      </c>
      <c r="C976">
        <v>0.56818004131933542</v>
      </c>
      <c r="E976">
        <f t="shared" si="30"/>
        <v>4.9510100091784359E-2</v>
      </c>
      <c r="O976">
        <f t="shared" si="31"/>
        <v>3.2160750179904363E-4</v>
      </c>
    </row>
    <row r="977" spans="2:15" x14ac:dyDescent="0.25">
      <c r="B977">
        <v>0.60462898881306426</v>
      </c>
      <c r="C977">
        <v>0.54854048747335782</v>
      </c>
      <c r="E977">
        <f t="shared" si="30"/>
        <v>5.6088501339706442E-2</v>
      </c>
      <c r="O977">
        <f t="shared" si="31"/>
        <v>-6.7560671583540505E-6</v>
      </c>
    </row>
    <row r="978" spans="2:15" x14ac:dyDescent="0.25">
      <c r="B978">
        <v>0.59790221275209465</v>
      </c>
      <c r="C978">
        <v>0.55163557680444708</v>
      </c>
      <c r="E978">
        <f t="shared" si="30"/>
        <v>4.6266635947647572E-2</v>
      </c>
      <c r="O978">
        <f t="shared" si="31"/>
        <v>-3.4310921633387345E-6</v>
      </c>
    </row>
    <row r="979" spans="2:15" x14ac:dyDescent="0.25">
      <c r="B979">
        <v>0.61575259665996029</v>
      </c>
      <c r="C979">
        <v>0.56702681223644935</v>
      </c>
      <c r="E979">
        <f t="shared" si="30"/>
        <v>4.8725784423510943E-2</v>
      </c>
      <c r="O979">
        <f t="shared" si="31"/>
        <v>2.6821650556566279E-4</v>
      </c>
    </row>
    <row r="980" spans="2:15" x14ac:dyDescent="0.25">
      <c r="B980">
        <v>0.57285594840648413</v>
      </c>
      <c r="C980">
        <v>0.52317193767574655</v>
      </c>
      <c r="E980">
        <f t="shared" si="30"/>
        <v>4.9684010730737582E-2</v>
      </c>
      <c r="O980">
        <f t="shared" si="31"/>
        <v>7.2822230788359573E-4</v>
      </c>
    </row>
    <row r="981" spans="2:15" x14ac:dyDescent="0.25">
      <c r="B981">
        <v>0.59516322459728488</v>
      </c>
      <c r="C981">
        <v>0.54644029997268273</v>
      </c>
      <c r="E981">
        <f t="shared" si="30"/>
        <v>4.8722924624602149E-2</v>
      </c>
      <c r="O981">
        <f t="shared" si="31"/>
        <v>1.7217469533172652E-5</v>
      </c>
    </row>
    <row r="982" spans="2:15" x14ac:dyDescent="0.25">
      <c r="B982">
        <v>0.60536557041034211</v>
      </c>
      <c r="C982">
        <v>0.5546317117613071</v>
      </c>
      <c r="E982">
        <f t="shared" si="30"/>
        <v>5.0733858649035013E-2</v>
      </c>
      <c r="O982">
        <f t="shared" si="31"/>
        <v>2.4851775575702795E-5</v>
      </c>
    </row>
    <row r="983" spans="2:15" x14ac:dyDescent="0.25">
      <c r="B983">
        <v>0.60510805037151971</v>
      </c>
      <c r="C983">
        <v>0.55411309588572033</v>
      </c>
      <c r="E983">
        <f t="shared" si="30"/>
        <v>5.0994954485799382E-2</v>
      </c>
      <c r="O983">
        <f t="shared" si="31"/>
        <v>2.1009900967149799E-5</v>
      </c>
    </row>
    <row r="984" spans="2:15" x14ac:dyDescent="0.25">
      <c r="B984">
        <v>0.58419992202596038</v>
      </c>
      <c r="C984">
        <v>0.53580148788934112</v>
      </c>
      <c r="E984">
        <f t="shared" si="30"/>
        <v>4.8398434136619262E-2</v>
      </c>
      <c r="O984">
        <f t="shared" si="31"/>
        <v>2.2433759846375649E-4</v>
      </c>
    </row>
    <row r="985" spans="2:15" x14ac:dyDescent="0.25">
      <c r="B985">
        <v>0.61324612889453656</v>
      </c>
      <c r="C985">
        <v>0.56047672116989145</v>
      </c>
      <c r="E985">
        <f t="shared" si="30"/>
        <v>5.2769407724645112E-2</v>
      </c>
      <c r="O985">
        <f t="shared" si="31"/>
        <v>1.3877599900850157E-4</v>
      </c>
    </row>
    <row r="986" spans="2:15" x14ac:dyDescent="0.25">
      <c r="B986">
        <v>0.59294235617757163</v>
      </c>
      <c r="C986">
        <v>0.53698119228221264</v>
      </c>
      <c r="E986">
        <f t="shared" si="30"/>
        <v>5.596116389535899E-2</v>
      </c>
      <c r="O986">
        <f t="shared" si="31"/>
        <v>9.1882107864824818E-5</v>
      </c>
    </row>
    <row r="987" spans="2:15" x14ac:dyDescent="0.25">
      <c r="B987">
        <v>0.62338211375433628</v>
      </c>
      <c r="C987">
        <v>0.57379982495181514</v>
      </c>
      <c r="E987">
        <f t="shared" si="30"/>
        <v>4.9582288802521135E-2</v>
      </c>
      <c r="O987">
        <f t="shared" si="31"/>
        <v>5.5649021435663192E-4</v>
      </c>
    </row>
    <row r="988" spans="2:15" x14ac:dyDescent="0.25">
      <c r="B988">
        <v>0.5991206693911012</v>
      </c>
      <c r="C988">
        <v>0.54630962488931334</v>
      </c>
      <c r="E988">
        <f t="shared" si="30"/>
        <v>5.2811044501787863E-2</v>
      </c>
      <c r="O988">
        <f t="shared" si="31"/>
        <v>3.2450597931450296E-6</v>
      </c>
    </row>
    <row r="989" spans="2:15" x14ac:dyDescent="0.25">
      <c r="B989">
        <v>0.60761264331618969</v>
      </c>
      <c r="C989">
        <v>0.55767125385438543</v>
      </c>
      <c r="E989">
        <f t="shared" si="30"/>
        <v>4.9941389461804264E-2</v>
      </c>
      <c r="O989">
        <f t="shared" si="31"/>
        <v>5.8398519381381496E-5</v>
      </c>
    </row>
    <row r="990" spans="2:15" x14ac:dyDescent="0.25">
      <c r="B990">
        <v>0.59670369567823367</v>
      </c>
      <c r="C990">
        <v>0.54653902937371812</v>
      </c>
      <c r="E990">
        <f t="shared" si="30"/>
        <v>5.0164666304515548E-2</v>
      </c>
      <c r="O990">
        <f t="shared" si="31"/>
        <v>1.1408412432919348E-5</v>
      </c>
    </row>
    <row r="991" spans="2:15" x14ac:dyDescent="0.25">
      <c r="B991">
        <v>0.60241335902689519</v>
      </c>
      <c r="C991">
        <v>0.55455870810040242</v>
      </c>
      <c r="E991">
        <f t="shared" si="30"/>
        <v>4.785465092649277E-2</v>
      </c>
      <c r="O991">
        <f t="shared" si="31"/>
        <v>1.1001799345086397E-5</v>
      </c>
    </row>
    <row r="992" spans="2:15" x14ac:dyDescent="0.25">
      <c r="B992">
        <v>0.60325347177059696</v>
      </c>
      <c r="C992">
        <v>0.55114856167717863</v>
      </c>
      <c r="E992">
        <f t="shared" si="30"/>
        <v>5.2104910093418333E-2</v>
      </c>
      <c r="O992">
        <f t="shared" si="31"/>
        <v>3.7368129934900458E-6</v>
      </c>
    </row>
    <row r="993" spans="2:15" x14ac:dyDescent="0.25">
      <c r="B993">
        <v>0.59796986702782706</v>
      </c>
      <c r="C993">
        <v>0.53980016263396058</v>
      </c>
      <c r="E993">
        <f t="shared" si="30"/>
        <v>5.8169704393866484E-2</v>
      </c>
      <c r="O993">
        <f t="shared" si="31"/>
        <v>2.0707026147598064E-5</v>
      </c>
    </row>
    <row r="994" spans="2:15" x14ac:dyDescent="0.25">
      <c r="B994">
        <v>0.62793476944504878</v>
      </c>
      <c r="C994">
        <v>0.58076520217261074</v>
      </c>
      <c r="E994">
        <f t="shared" si="30"/>
        <v>4.716956727243804E-2</v>
      </c>
      <c r="O994">
        <f t="shared" si="31"/>
        <v>8.5941882962219422E-4</v>
      </c>
    </row>
    <row r="995" spans="2:15" x14ac:dyDescent="0.25">
      <c r="B995">
        <v>0.59483157413520527</v>
      </c>
      <c r="C995">
        <v>0.54026967750238775</v>
      </c>
      <c r="E995">
        <f t="shared" si="30"/>
        <v>5.4561896632817519E-2</v>
      </c>
      <c r="O995">
        <f t="shared" si="31"/>
        <v>5.0290450469453285E-5</v>
      </c>
    </row>
    <row r="996" spans="2:15" x14ac:dyDescent="0.25">
      <c r="B996">
        <v>0.6107402351399609</v>
      </c>
      <c r="C996">
        <v>0.56069566034925455</v>
      </c>
      <c r="E996">
        <f t="shared" si="30"/>
        <v>5.0044574790706342E-2</v>
      </c>
      <c r="O996">
        <f t="shared" si="31"/>
        <v>1.1487390712814996E-4</v>
      </c>
    </row>
    <row r="997" spans="2:15" x14ac:dyDescent="0.25">
      <c r="B997">
        <v>0.59257051579300835</v>
      </c>
      <c r="C997">
        <v>0.54263745407957797</v>
      </c>
      <c r="E997">
        <f t="shared" si="30"/>
        <v>4.9933061713430371E-2</v>
      </c>
      <c r="O997">
        <f t="shared" si="31"/>
        <v>5.469991863902644E-5</v>
      </c>
    </row>
    <row r="998" spans="2:15" x14ac:dyDescent="0.25">
      <c r="B998">
        <v>0.61393220316110608</v>
      </c>
      <c r="C998">
        <v>0.56500578754953668</v>
      </c>
      <c r="E998">
        <f t="shared" si="30"/>
        <v>4.8926415611569407E-2</v>
      </c>
      <c r="O998">
        <f t="shared" si="31"/>
        <v>2.0906368073254089E-4</v>
      </c>
    </row>
    <row r="999" spans="2:15" x14ac:dyDescent="0.25">
      <c r="B999">
        <v>0.62070858600626677</v>
      </c>
      <c r="C999">
        <v>0.57546746814189542</v>
      </c>
      <c r="E999">
        <f t="shared" si="30"/>
        <v>4.524111786437135E-2</v>
      </c>
      <c r="O999">
        <f t="shared" si="31"/>
        <v>5.2739525437829995E-4</v>
      </c>
    </row>
    <row r="1000" spans="2:15" x14ac:dyDescent="0.25">
      <c r="B1000">
        <v>0.57037949727105763</v>
      </c>
      <c r="C1000">
        <v>0.52553125190176642</v>
      </c>
      <c r="E1000">
        <f t="shared" si="30"/>
        <v>4.4848245369291218E-2</v>
      </c>
      <c r="O1000">
        <f t="shared" si="31"/>
        <v>7.2477661981753194E-4</v>
      </c>
    </row>
    <row r="1001" spans="2:15" x14ac:dyDescent="0.25">
      <c r="B1001">
        <v>0.59820491248729146</v>
      </c>
      <c r="C1001">
        <v>0.55100631514399678</v>
      </c>
      <c r="E1001">
        <f t="shared" si="30"/>
        <v>4.7198597343294679E-2</v>
      </c>
      <c r="O1001">
        <f t="shared" si="31"/>
        <v>-1.8064237488380173E-6</v>
      </c>
    </row>
    <row r="1002" spans="2:15" x14ac:dyDescent="0.25">
      <c r="B1002">
        <v>0.60913979106279081</v>
      </c>
      <c r="C1002">
        <v>0.56169711878721895</v>
      </c>
      <c r="E1002">
        <f t="shared" si="30"/>
        <v>4.7442672275571862E-2</v>
      </c>
      <c r="O1002">
        <f t="shared" si="31"/>
        <v>1.0690922175182616E-4</v>
      </c>
    </row>
    <row r="1003" spans="2:15" x14ac:dyDescent="0.25">
      <c r="B1003">
        <v>0.59667611834129064</v>
      </c>
      <c r="C1003">
        <v>0.54903888076767293</v>
      </c>
      <c r="E1003">
        <f t="shared" si="30"/>
        <v>4.7637237573617708E-2</v>
      </c>
      <c r="O1003">
        <f t="shared" si="31"/>
        <v>3.1946465881648876E-6</v>
      </c>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1008"/>
  <sheetViews>
    <sheetView workbookViewId="0">
      <selection activeCell="H4" sqref="H4:H5"/>
    </sheetView>
  </sheetViews>
  <sheetFormatPr defaultRowHeight="15" x14ac:dyDescent="0.25"/>
  <sheetData>
    <row r="1" spans="1:12" x14ac:dyDescent="0.25">
      <c r="B1" t="s">
        <v>41</v>
      </c>
    </row>
    <row r="3" spans="1:12" x14ac:dyDescent="0.25">
      <c r="C3" t="s">
        <v>35</v>
      </c>
      <c r="D3" t="s">
        <v>36</v>
      </c>
      <c r="F3" t="s">
        <v>0</v>
      </c>
      <c r="H3" t="s">
        <v>37</v>
      </c>
      <c r="J3" t="s">
        <v>38</v>
      </c>
    </row>
    <row r="4" spans="1:12" ht="18.75" x14ac:dyDescent="0.4">
      <c r="B4" t="s">
        <v>35</v>
      </c>
      <c r="C4" s="10">
        <f>Naive!B3*Naive!B3</f>
        <v>5.1623276896445595E-4</v>
      </c>
      <c r="F4">
        <f ca="1">RAND()</f>
        <v>0.12159913201302441</v>
      </c>
      <c r="H4" s="10">
        <f>'Data Set'!B8</f>
        <v>0.6</v>
      </c>
      <c r="J4" t="e">
        <f t="array" aca="1" ref="J4:J5" ca="1">_xll.MULTINORMINV(F4:F5,H4:H5,C4:D5)</f>
        <v>#NAME?</v>
      </c>
      <c r="L4" s="11" t="s">
        <v>106</v>
      </c>
    </row>
    <row r="5" spans="1:12" x14ac:dyDescent="0.25">
      <c r="B5" t="s">
        <v>36</v>
      </c>
      <c r="C5" s="10">
        <f>'Bootstrap 100 Values'!O2</f>
        <v>1.4346402117545047E-4</v>
      </c>
      <c r="D5" s="10">
        <f>Naive!C3*Naive!C3</f>
        <v>4.9977723485300865E-4</v>
      </c>
      <c r="F5">
        <f ca="1">RAND()</f>
        <v>0.45758083629606028</v>
      </c>
      <c r="H5" s="10">
        <f>'Data Set'!C8</f>
        <v>0.55000000000000004</v>
      </c>
      <c r="J5" t="e">
        <f ca="1"/>
        <v>#NAME?</v>
      </c>
    </row>
    <row r="7" spans="1:12" x14ac:dyDescent="0.25">
      <c r="D7">
        <f>AVERAGE(D9:D1008)</f>
        <v>5.0337223029101333E-2</v>
      </c>
      <c r="E7">
        <f>STDEV(D9:D1008)</f>
        <v>2.7922374529117722E-2</v>
      </c>
      <c r="F7">
        <f>MIN(D9:D1008)</f>
        <v>-5.392659044785808E-2</v>
      </c>
      <c r="G7">
        <f>MAX(D9:D1008)</f>
        <v>0.13686546813117473</v>
      </c>
    </row>
    <row r="9" spans="1:12" x14ac:dyDescent="0.25">
      <c r="A9">
        <f>IF(B9&gt;C9,0,1)</f>
        <v>0</v>
      </c>
      <c r="B9">
        <v>0.60825574187042841</v>
      </c>
      <c r="C9">
        <v>0.55437951928161777</v>
      </c>
      <c r="D9">
        <f>B9-C9</f>
        <v>5.3876222588810641E-2</v>
      </c>
    </row>
    <row r="10" spans="1:12" x14ac:dyDescent="0.25">
      <c r="A10">
        <f t="shared" ref="A10:A73" si="0">IF(B10&gt;C10,0,1)</f>
        <v>0</v>
      </c>
      <c r="B10">
        <v>0.58761471437867607</v>
      </c>
      <c r="C10">
        <v>0.57456708246283539</v>
      </c>
      <c r="D10">
        <f t="shared" ref="D10:D73" si="1">B10-C10</f>
        <v>1.3047631915840685E-2</v>
      </c>
    </row>
    <row r="11" spans="1:12" x14ac:dyDescent="0.25">
      <c r="A11">
        <f t="shared" si="0"/>
        <v>0</v>
      </c>
      <c r="B11">
        <v>0.60232237555483692</v>
      </c>
      <c r="C11">
        <v>0.58636937738331574</v>
      </c>
      <c r="D11">
        <f t="shared" si="1"/>
        <v>1.5952998171521182E-2</v>
      </c>
    </row>
    <row r="12" spans="1:12" x14ac:dyDescent="0.25">
      <c r="A12">
        <f t="shared" si="0"/>
        <v>0</v>
      </c>
      <c r="B12">
        <v>0.56687683464073968</v>
      </c>
      <c r="C12">
        <v>0.50753788317216231</v>
      </c>
      <c r="D12">
        <f t="shared" si="1"/>
        <v>5.9338951468577372E-2</v>
      </c>
    </row>
    <row r="13" spans="1:12" x14ac:dyDescent="0.25">
      <c r="A13">
        <f t="shared" si="0"/>
        <v>0</v>
      </c>
      <c r="B13">
        <v>0.59479391142940408</v>
      </c>
      <c r="C13">
        <v>0.58007329662999518</v>
      </c>
      <c r="D13">
        <f t="shared" si="1"/>
        <v>1.4720614799408893E-2</v>
      </c>
    </row>
    <row r="14" spans="1:12" x14ac:dyDescent="0.25">
      <c r="A14">
        <f t="shared" si="0"/>
        <v>0</v>
      </c>
      <c r="B14">
        <v>0.61756998876938873</v>
      </c>
      <c r="C14">
        <v>0.55233583953814924</v>
      </c>
      <c r="D14">
        <f t="shared" si="1"/>
        <v>6.5234149231239491E-2</v>
      </c>
    </row>
    <row r="15" spans="1:12" x14ac:dyDescent="0.25">
      <c r="A15">
        <f t="shared" si="0"/>
        <v>0</v>
      </c>
      <c r="B15">
        <v>0.58738666069048096</v>
      </c>
      <c r="C15">
        <v>0.55999563306063416</v>
      </c>
      <c r="D15">
        <f t="shared" si="1"/>
        <v>2.7391027629846798E-2</v>
      </c>
    </row>
    <row r="16" spans="1:12" x14ac:dyDescent="0.25">
      <c r="A16">
        <f t="shared" si="0"/>
        <v>0</v>
      </c>
      <c r="B16">
        <v>0.60600314969918812</v>
      </c>
      <c r="C16">
        <v>0.53001667118569562</v>
      </c>
      <c r="D16">
        <f t="shared" si="1"/>
        <v>7.5986478513492495E-2</v>
      </c>
    </row>
    <row r="17" spans="1:4" x14ac:dyDescent="0.25">
      <c r="A17">
        <f t="shared" si="0"/>
        <v>0</v>
      </c>
      <c r="B17">
        <v>0.59369771273424654</v>
      </c>
      <c r="C17">
        <v>0.58180661043770143</v>
      </c>
      <c r="D17">
        <f t="shared" si="1"/>
        <v>1.1891102296545109E-2</v>
      </c>
    </row>
    <row r="18" spans="1:4" x14ac:dyDescent="0.25">
      <c r="A18">
        <f t="shared" si="0"/>
        <v>0</v>
      </c>
      <c r="B18">
        <v>0.64017023587652166</v>
      </c>
      <c r="C18">
        <v>0.55400376049738276</v>
      </c>
      <c r="D18">
        <f t="shared" si="1"/>
        <v>8.6166475379138907E-2</v>
      </c>
    </row>
    <row r="19" spans="1:4" x14ac:dyDescent="0.25">
      <c r="A19">
        <f t="shared" si="0"/>
        <v>0</v>
      </c>
      <c r="B19">
        <v>0.6233046716200058</v>
      </c>
      <c r="C19">
        <v>0.55173420307089016</v>
      </c>
      <c r="D19">
        <f t="shared" si="1"/>
        <v>7.157046854911564E-2</v>
      </c>
    </row>
    <row r="20" spans="1:4" x14ac:dyDescent="0.25">
      <c r="A20">
        <f t="shared" si="0"/>
        <v>0</v>
      </c>
      <c r="B20">
        <v>0.61534066618135597</v>
      </c>
      <c r="C20">
        <v>0.54072608078567153</v>
      </c>
      <c r="D20">
        <f t="shared" si="1"/>
        <v>7.4614585395684441E-2</v>
      </c>
    </row>
    <row r="21" spans="1:4" x14ac:dyDescent="0.25">
      <c r="A21">
        <f t="shared" si="0"/>
        <v>0</v>
      </c>
      <c r="B21">
        <v>0.60510556757987877</v>
      </c>
      <c r="C21">
        <v>0.56918978619652627</v>
      </c>
      <c r="D21">
        <f t="shared" si="1"/>
        <v>3.5915781383352496E-2</v>
      </c>
    </row>
    <row r="22" spans="1:4" x14ac:dyDescent="0.25">
      <c r="A22">
        <f t="shared" si="0"/>
        <v>0</v>
      </c>
      <c r="B22">
        <v>0.60471178915465629</v>
      </c>
      <c r="C22">
        <v>0.54180492599332375</v>
      </c>
      <c r="D22">
        <f t="shared" si="1"/>
        <v>6.2906863161332538E-2</v>
      </c>
    </row>
    <row r="23" spans="1:4" x14ac:dyDescent="0.25">
      <c r="A23">
        <f t="shared" si="0"/>
        <v>0</v>
      </c>
      <c r="B23">
        <v>0.62837089678575964</v>
      </c>
      <c r="C23">
        <v>0.57425347039146935</v>
      </c>
      <c r="D23">
        <f t="shared" si="1"/>
        <v>5.4117426394290291E-2</v>
      </c>
    </row>
    <row r="24" spans="1:4" x14ac:dyDescent="0.25">
      <c r="A24">
        <f t="shared" si="0"/>
        <v>0</v>
      </c>
      <c r="B24">
        <v>0.6190414960845495</v>
      </c>
      <c r="C24">
        <v>0.53020364926387598</v>
      </c>
      <c r="D24">
        <f t="shared" si="1"/>
        <v>8.8837846820673527E-2</v>
      </c>
    </row>
    <row r="25" spans="1:4" x14ac:dyDescent="0.25">
      <c r="A25">
        <f t="shared" si="0"/>
        <v>0</v>
      </c>
      <c r="B25">
        <v>0.55769561448002025</v>
      </c>
      <c r="C25">
        <v>0.52754189103776306</v>
      </c>
      <c r="D25">
        <f t="shared" si="1"/>
        <v>3.0153723442257196E-2</v>
      </c>
    </row>
    <row r="26" spans="1:4" x14ac:dyDescent="0.25">
      <c r="A26">
        <f t="shared" si="0"/>
        <v>0</v>
      </c>
      <c r="B26">
        <v>0.60731491825222605</v>
      </c>
      <c r="C26">
        <v>0.53911265472805669</v>
      </c>
      <c r="D26">
        <f t="shared" si="1"/>
        <v>6.820226352416936E-2</v>
      </c>
    </row>
    <row r="27" spans="1:4" x14ac:dyDescent="0.25">
      <c r="A27">
        <f t="shared" si="0"/>
        <v>0</v>
      </c>
      <c r="B27">
        <v>0.57110841695647785</v>
      </c>
      <c r="C27">
        <v>0.5082005563386528</v>
      </c>
      <c r="D27">
        <f t="shared" si="1"/>
        <v>6.2907860617825051E-2</v>
      </c>
    </row>
    <row r="28" spans="1:4" x14ac:dyDescent="0.25">
      <c r="A28">
        <f t="shared" si="0"/>
        <v>0</v>
      </c>
      <c r="B28">
        <v>0.61740274616068613</v>
      </c>
      <c r="C28">
        <v>0.55302016319420233</v>
      </c>
      <c r="D28">
        <f t="shared" si="1"/>
        <v>6.4382582966483803E-2</v>
      </c>
    </row>
    <row r="29" spans="1:4" x14ac:dyDescent="0.25">
      <c r="A29">
        <f t="shared" si="0"/>
        <v>0</v>
      </c>
      <c r="B29">
        <v>0.61562295614141016</v>
      </c>
      <c r="C29">
        <v>0.55829318868306343</v>
      </c>
      <c r="D29">
        <f t="shared" si="1"/>
        <v>5.7329767458346725E-2</v>
      </c>
    </row>
    <row r="30" spans="1:4" x14ac:dyDescent="0.25">
      <c r="A30">
        <f t="shared" si="0"/>
        <v>0</v>
      </c>
      <c r="B30">
        <v>0.62093060330608241</v>
      </c>
      <c r="C30">
        <v>0.57339773079714029</v>
      </c>
      <c r="D30">
        <f t="shared" si="1"/>
        <v>4.7532872508942114E-2</v>
      </c>
    </row>
    <row r="31" spans="1:4" x14ac:dyDescent="0.25">
      <c r="A31">
        <f t="shared" si="0"/>
        <v>0</v>
      </c>
      <c r="B31">
        <v>0.62356881855456037</v>
      </c>
      <c r="C31">
        <v>0.55447594525804655</v>
      </c>
      <c r="D31">
        <f t="shared" si="1"/>
        <v>6.9092873296513813E-2</v>
      </c>
    </row>
    <row r="32" spans="1:4" x14ac:dyDescent="0.25">
      <c r="A32">
        <f t="shared" si="0"/>
        <v>0</v>
      </c>
      <c r="B32">
        <v>0.60300559839117052</v>
      </c>
      <c r="C32">
        <v>0.57442610380021319</v>
      </c>
      <c r="D32">
        <f t="shared" si="1"/>
        <v>2.8579494590957322E-2</v>
      </c>
    </row>
    <row r="33" spans="1:4" x14ac:dyDescent="0.25">
      <c r="A33">
        <f t="shared" si="0"/>
        <v>0</v>
      </c>
      <c r="B33">
        <v>0.62627617840331662</v>
      </c>
      <c r="C33">
        <v>0.57201481250339248</v>
      </c>
      <c r="D33">
        <f t="shared" si="1"/>
        <v>5.4261365899924141E-2</v>
      </c>
    </row>
    <row r="34" spans="1:4" x14ac:dyDescent="0.25">
      <c r="A34">
        <f t="shared" si="0"/>
        <v>0</v>
      </c>
      <c r="B34">
        <v>0.60922560215434496</v>
      </c>
      <c r="C34">
        <v>0.5740721832861988</v>
      </c>
      <c r="D34">
        <f t="shared" si="1"/>
        <v>3.5153418868146158E-2</v>
      </c>
    </row>
    <row r="35" spans="1:4" x14ac:dyDescent="0.25">
      <c r="A35">
        <f t="shared" si="0"/>
        <v>0</v>
      </c>
      <c r="B35">
        <v>0.59165311668262544</v>
      </c>
      <c r="C35">
        <v>0.49555693395394129</v>
      </c>
      <c r="D35">
        <f t="shared" si="1"/>
        <v>9.6096182728684143E-2</v>
      </c>
    </row>
    <row r="36" spans="1:4" x14ac:dyDescent="0.25">
      <c r="A36">
        <f t="shared" si="0"/>
        <v>0</v>
      </c>
      <c r="B36">
        <v>0.60609686962193221</v>
      </c>
      <c r="C36">
        <v>0.560670764003108</v>
      </c>
      <c r="D36">
        <f t="shared" si="1"/>
        <v>4.5426105618824208E-2</v>
      </c>
    </row>
    <row r="37" spans="1:4" x14ac:dyDescent="0.25">
      <c r="A37">
        <f t="shared" si="0"/>
        <v>0</v>
      </c>
      <c r="B37">
        <v>0.64236488078011311</v>
      </c>
      <c r="C37">
        <v>0.5705994859126462</v>
      </c>
      <c r="D37">
        <f t="shared" si="1"/>
        <v>7.1765394867466914E-2</v>
      </c>
    </row>
    <row r="38" spans="1:4" x14ac:dyDescent="0.25">
      <c r="A38">
        <f t="shared" si="0"/>
        <v>0</v>
      </c>
      <c r="B38">
        <v>0.62157829652545871</v>
      </c>
      <c r="C38">
        <v>0.53938938461213459</v>
      </c>
      <c r="D38">
        <f t="shared" si="1"/>
        <v>8.2188911913324114E-2</v>
      </c>
    </row>
    <row r="39" spans="1:4" x14ac:dyDescent="0.25">
      <c r="A39">
        <f t="shared" si="0"/>
        <v>0</v>
      </c>
      <c r="B39">
        <v>0.59402183901631023</v>
      </c>
      <c r="C39">
        <v>0.53584690362465004</v>
      </c>
      <c r="D39">
        <f t="shared" si="1"/>
        <v>5.8174935391660187E-2</v>
      </c>
    </row>
    <row r="40" spans="1:4" x14ac:dyDescent="0.25">
      <c r="A40">
        <f t="shared" si="0"/>
        <v>0</v>
      </c>
      <c r="B40">
        <v>0.61216200643866747</v>
      </c>
      <c r="C40">
        <v>0.58292171998542031</v>
      </c>
      <c r="D40">
        <f t="shared" si="1"/>
        <v>2.9240286453247166E-2</v>
      </c>
    </row>
    <row r="41" spans="1:4" x14ac:dyDescent="0.25">
      <c r="A41">
        <f t="shared" si="0"/>
        <v>0</v>
      </c>
      <c r="B41">
        <v>0.59388496513322819</v>
      </c>
      <c r="C41">
        <v>0.541818197719798</v>
      </c>
      <c r="D41">
        <f t="shared" si="1"/>
        <v>5.2066767413430193E-2</v>
      </c>
    </row>
    <row r="42" spans="1:4" x14ac:dyDescent="0.25">
      <c r="A42">
        <f t="shared" si="0"/>
        <v>0</v>
      </c>
      <c r="B42">
        <v>0.56655061047697763</v>
      </c>
      <c r="C42">
        <v>0.54037974980602199</v>
      </c>
      <c r="D42">
        <f t="shared" si="1"/>
        <v>2.6170860670955642E-2</v>
      </c>
    </row>
    <row r="43" spans="1:4" x14ac:dyDescent="0.25">
      <c r="A43">
        <f t="shared" si="0"/>
        <v>0</v>
      </c>
      <c r="B43">
        <v>0.55905019637331732</v>
      </c>
      <c r="C43">
        <v>0.5174209480195735</v>
      </c>
      <c r="D43">
        <f t="shared" si="1"/>
        <v>4.162924835374382E-2</v>
      </c>
    </row>
    <row r="44" spans="1:4" x14ac:dyDescent="0.25">
      <c r="A44">
        <f t="shared" si="0"/>
        <v>0</v>
      </c>
      <c r="B44">
        <v>0.59765046514041298</v>
      </c>
      <c r="C44">
        <v>0.53122169338924652</v>
      </c>
      <c r="D44">
        <f t="shared" si="1"/>
        <v>6.642877175116646E-2</v>
      </c>
    </row>
    <row r="45" spans="1:4" x14ac:dyDescent="0.25">
      <c r="A45">
        <f t="shared" si="0"/>
        <v>0</v>
      </c>
      <c r="B45">
        <v>0.6167277509728285</v>
      </c>
      <c r="C45">
        <v>0.51014879194135188</v>
      </c>
      <c r="D45">
        <f t="shared" si="1"/>
        <v>0.10657895903147663</v>
      </c>
    </row>
    <row r="46" spans="1:4" x14ac:dyDescent="0.25">
      <c r="A46">
        <f t="shared" si="0"/>
        <v>0</v>
      </c>
      <c r="B46">
        <v>0.62338013278492344</v>
      </c>
      <c r="C46">
        <v>0.57023870193351023</v>
      </c>
      <c r="D46">
        <f t="shared" si="1"/>
        <v>5.3141430851413207E-2</v>
      </c>
    </row>
    <row r="47" spans="1:4" x14ac:dyDescent="0.25">
      <c r="A47">
        <f t="shared" si="0"/>
        <v>0</v>
      </c>
      <c r="B47">
        <v>0.58957800021069262</v>
      </c>
      <c r="C47">
        <v>0.51360519944181549</v>
      </c>
      <c r="D47">
        <f t="shared" si="1"/>
        <v>7.5972800768877136E-2</v>
      </c>
    </row>
    <row r="48" spans="1:4" x14ac:dyDescent="0.25">
      <c r="A48">
        <f t="shared" si="0"/>
        <v>0</v>
      </c>
      <c r="B48">
        <v>0.58665242573533405</v>
      </c>
      <c r="C48">
        <v>0.54073326862938409</v>
      </c>
      <c r="D48">
        <f t="shared" si="1"/>
        <v>4.5919157105949959E-2</v>
      </c>
    </row>
    <row r="49" spans="1:4" x14ac:dyDescent="0.25">
      <c r="A49">
        <f t="shared" si="0"/>
        <v>0</v>
      </c>
      <c r="B49">
        <v>0.61055652396000104</v>
      </c>
      <c r="C49">
        <v>0.56524147566173899</v>
      </c>
      <c r="D49">
        <f t="shared" si="1"/>
        <v>4.5315048298262051E-2</v>
      </c>
    </row>
    <row r="50" spans="1:4" x14ac:dyDescent="0.25">
      <c r="A50">
        <f t="shared" si="0"/>
        <v>0</v>
      </c>
      <c r="B50">
        <v>0.6220160712255749</v>
      </c>
      <c r="C50">
        <v>0.57306598651922946</v>
      </c>
      <c r="D50">
        <f t="shared" si="1"/>
        <v>4.8950084706345431E-2</v>
      </c>
    </row>
    <row r="51" spans="1:4" x14ac:dyDescent="0.25">
      <c r="A51">
        <f t="shared" si="0"/>
        <v>0</v>
      </c>
      <c r="B51">
        <v>0.59856586021151148</v>
      </c>
      <c r="C51">
        <v>0.56519580924461865</v>
      </c>
      <c r="D51">
        <f t="shared" si="1"/>
        <v>3.3370050966892828E-2</v>
      </c>
    </row>
    <row r="52" spans="1:4" x14ac:dyDescent="0.25">
      <c r="A52">
        <f t="shared" si="0"/>
        <v>0</v>
      </c>
      <c r="B52">
        <v>0.63738803730767535</v>
      </c>
      <c r="C52">
        <v>0.55634185562217064</v>
      </c>
      <c r="D52">
        <f t="shared" si="1"/>
        <v>8.1046181685504703E-2</v>
      </c>
    </row>
    <row r="53" spans="1:4" x14ac:dyDescent="0.25">
      <c r="A53">
        <f t="shared" si="0"/>
        <v>1</v>
      </c>
      <c r="B53">
        <v>0.60384905420852575</v>
      </c>
      <c r="C53">
        <v>0.60799892920904852</v>
      </c>
      <c r="D53">
        <f t="shared" si="1"/>
        <v>-4.1498750005227736E-3</v>
      </c>
    </row>
    <row r="54" spans="1:4" x14ac:dyDescent="0.25">
      <c r="A54">
        <f t="shared" si="0"/>
        <v>0</v>
      </c>
      <c r="B54">
        <v>0.58610816264411147</v>
      </c>
      <c r="C54">
        <v>0.54126530665604156</v>
      </c>
      <c r="D54">
        <f t="shared" si="1"/>
        <v>4.4842855988069918E-2</v>
      </c>
    </row>
    <row r="55" spans="1:4" x14ac:dyDescent="0.25">
      <c r="A55">
        <f t="shared" si="0"/>
        <v>0</v>
      </c>
      <c r="B55">
        <v>0.57821909648111269</v>
      </c>
      <c r="C55">
        <v>0.52449202645781057</v>
      </c>
      <c r="D55">
        <f t="shared" si="1"/>
        <v>5.3727070023302126E-2</v>
      </c>
    </row>
    <row r="56" spans="1:4" x14ac:dyDescent="0.25">
      <c r="A56">
        <f t="shared" si="0"/>
        <v>0</v>
      </c>
      <c r="B56">
        <v>0.58265772279175543</v>
      </c>
      <c r="C56">
        <v>0.54945435593641689</v>
      </c>
      <c r="D56">
        <f t="shared" si="1"/>
        <v>3.3203366855338534E-2</v>
      </c>
    </row>
    <row r="57" spans="1:4" x14ac:dyDescent="0.25">
      <c r="A57">
        <f t="shared" si="0"/>
        <v>0</v>
      </c>
      <c r="B57">
        <v>0.59936636635828067</v>
      </c>
      <c r="C57">
        <v>0.50760002216371558</v>
      </c>
      <c r="D57">
        <f t="shared" si="1"/>
        <v>9.1766344194565086E-2</v>
      </c>
    </row>
    <row r="58" spans="1:4" x14ac:dyDescent="0.25">
      <c r="A58">
        <f t="shared" si="0"/>
        <v>0</v>
      </c>
      <c r="B58">
        <v>0.63323748202635788</v>
      </c>
      <c r="C58">
        <v>0.54907182649013908</v>
      </c>
      <c r="D58">
        <f t="shared" si="1"/>
        <v>8.4165655536218797E-2</v>
      </c>
    </row>
    <row r="59" spans="1:4" x14ac:dyDescent="0.25">
      <c r="A59">
        <f t="shared" si="0"/>
        <v>0</v>
      </c>
      <c r="B59">
        <v>0.59514859022477884</v>
      </c>
      <c r="C59">
        <v>0.53273760981515783</v>
      </c>
      <c r="D59">
        <f t="shared" si="1"/>
        <v>6.2410980409621009E-2</v>
      </c>
    </row>
    <row r="60" spans="1:4" x14ac:dyDescent="0.25">
      <c r="A60">
        <f t="shared" si="0"/>
        <v>0</v>
      </c>
      <c r="B60">
        <v>0.58029465239088018</v>
      </c>
      <c r="C60">
        <v>0.56678750550506063</v>
      </c>
      <c r="D60">
        <f t="shared" si="1"/>
        <v>1.3507146885819554E-2</v>
      </c>
    </row>
    <row r="61" spans="1:4" x14ac:dyDescent="0.25">
      <c r="A61">
        <f t="shared" si="0"/>
        <v>0</v>
      </c>
      <c r="B61">
        <v>0.60635596173132322</v>
      </c>
      <c r="C61">
        <v>0.54977414404722158</v>
      </c>
      <c r="D61">
        <f t="shared" si="1"/>
        <v>5.6581817684101643E-2</v>
      </c>
    </row>
    <row r="62" spans="1:4" x14ac:dyDescent="0.25">
      <c r="A62">
        <f t="shared" si="0"/>
        <v>0</v>
      </c>
      <c r="B62">
        <v>0.61393026624873426</v>
      </c>
      <c r="C62">
        <v>0.54895927859738813</v>
      </c>
      <c r="D62">
        <f t="shared" si="1"/>
        <v>6.4970987651346124E-2</v>
      </c>
    </row>
    <row r="63" spans="1:4" x14ac:dyDescent="0.25">
      <c r="A63">
        <f t="shared" si="0"/>
        <v>0</v>
      </c>
      <c r="B63">
        <v>0.60246809930133816</v>
      </c>
      <c r="C63">
        <v>0.55200716324416255</v>
      </c>
      <c r="D63">
        <f t="shared" si="1"/>
        <v>5.0460936057175609E-2</v>
      </c>
    </row>
    <row r="64" spans="1:4" x14ac:dyDescent="0.25">
      <c r="A64">
        <f t="shared" si="0"/>
        <v>0</v>
      </c>
      <c r="B64">
        <v>0.60901670930689755</v>
      </c>
      <c r="C64">
        <v>0.55731801899633981</v>
      </c>
      <c r="D64">
        <f t="shared" si="1"/>
        <v>5.1698690310557738E-2</v>
      </c>
    </row>
    <row r="65" spans="1:4" x14ac:dyDescent="0.25">
      <c r="A65">
        <f t="shared" si="0"/>
        <v>0</v>
      </c>
      <c r="B65">
        <v>0.57715365583250999</v>
      </c>
      <c r="C65">
        <v>0.51614478391539265</v>
      </c>
      <c r="D65">
        <f t="shared" si="1"/>
        <v>6.1008871917117347E-2</v>
      </c>
    </row>
    <row r="66" spans="1:4" x14ac:dyDescent="0.25">
      <c r="A66">
        <f t="shared" si="0"/>
        <v>0</v>
      </c>
      <c r="B66">
        <v>0.65685026952914305</v>
      </c>
      <c r="C66">
        <v>0.55336536642103873</v>
      </c>
      <c r="D66">
        <f t="shared" si="1"/>
        <v>0.10348490310810432</v>
      </c>
    </row>
    <row r="67" spans="1:4" x14ac:dyDescent="0.25">
      <c r="A67">
        <f t="shared" si="0"/>
        <v>0</v>
      </c>
      <c r="B67">
        <v>0.60474044510106562</v>
      </c>
      <c r="C67">
        <v>0.58539783540225199</v>
      </c>
      <c r="D67">
        <f t="shared" si="1"/>
        <v>1.9342609698813629E-2</v>
      </c>
    </row>
    <row r="68" spans="1:4" x14ac:dyDescent="0.25">
      <c r="A68">
        <f t="shared" si="0"/>
        <v>0</v>
      </c>
      <c r="B68">
        <v>0.59048731426954559</v>
      </c>
      <c r="C68">
        <v>0.58308964094444393</v>
      </c>
      <c r="D68">
        <f t="shared" si="1"/>
        <v>7.3976733251016613E-3</v>
      </c>
    </row>
    <row r="69" spans="1:4" x14ac:dyDescent="0.25">
      <c r="A69">
        <f t="shared" si="0"/>
        <v>0</v>
      </c>
      <c r="B69">
        <v>0.55409301367869601</v>
      </c>
      <c r="C69">
        <v>0.53769310462017361</v>
      </c>
      <c r="D69">
        <f t="shared" si="1"/>
        <v>1.6399909058522399E-2</v>
      </c>
    </row>
    <row r="70" spans="1:4" x14ac:dyDescent="0.25">
      <c r="A70">
        <f t="shared" si="0"/>
        <v>0</v>
      </c>
      <c r="B70">
        <v>0.59247541828032191</v>
      </c>
      <c r="C70">
        <v>0.53174774114915146</v>
      </c>
      <c r="D70">
        <f t="shared" si="1"/>
        <v>6.0727677131170443E-2</v>
      </c>
    </row>
    <row r="71" spans="1:4" x14ac:dyDescent="0.25">
      <c r="A71">
        <f t="shared" si="0"/>
        <v>0</v>
      </c>
      <c r="B71">
        <v>0.58076077226086253</v>
      </c>
      <c r="C71">
        <v>0.54389804028876987</v>
      </c>
      <c r="D71">
        <f t="shared" si="1"/>
        <v>3.6862731972092666E-2</v>
      </c>
    </row>
    <row r="72" spans="1:4" x14ac:dyDescent="0.25">
      <c r="A72">
        <f t="shared" si="0"/>
        <v>0</v>
      </c>
      <c r="B72">
        <v>0.61603173595366334</v>
      </c>
      <c r="C72">
        <v>0.56541731796652506</v>
      </c>
      <c r="D72">
        <f t="shared" si="1"/>
        <v>5.0614417987138283E-2</v>
      </c>
    </row>
    <row r="73" spans="1:4" x14ac:dyDescent="0.25">
      <c r="A73">
        <f t="shared" si="0"/>
        <v>0</v>
      </c>
      <c r="B73">
        <v>0.55778145211277308</v>
      </c>
      <c r="C73">
        <v>0.53336090297403727</v>
      </c>
      <c r="D73">
        <f t="shared" si="1"/>
        <v>2.4420549138735814E-2</v>
      </c>
    </row>
    <row r="74" spans="1:4" x14ac:dyDescent="0.25">
      <c r="A74">
        <f t="shared" ref="A74:A137" si="2">IF(B74&gt;C74,0,1)</f>
        <v>0</v>
      </c>
      <c r="B74">
        <v>0.57585083407014048</v>
      </c>
      <c r="C74">
        <v>0.5040882303450207</v>
      </c>
      <c r="D74">
        <f t="shared" ref="D74:D137" si="3">B74-C74</f>
        <v>7.1762603725119778E-2</v>
      </c>
    </row>
    <row r="75" spans="1:4" x14ac:dyDescent="0.25">
      <c r="A75">
        <f t="shared" si="2"/>
        <v>1</v>
      </c>
      <c r="B75">
        <v>0.5437431730014235</v>
      </c>
      <c r="C75">
        <v>0.55619253229616405</v>
      </c>
      <c r="D75">
        <f t="shared" si="3"/>
        <v>-1.2449359294740558E-2</v>
      </c>
    </row>
    <row r="76" spans="1:4" x14ac:dyDescent="0.25">
      <c r="A76">
        <f t="shared" si="2"/>
        <v>0</v>
      </c>
      <c r="B76">
        <v>0.59293867308235482</v>
      </c>
      <c r="C76">
        <v>0.56148421693276385</v>
      </c>
      <c r="D76">
        <f t="shared" si="3"/>
        <v>3.145445614959097E-2</v>
      </c>
    </row>
    <row r="77" spans="1:4" x14ac:dyDescent="0.25">
      <c r="A77">
        <f t="shared" si="2"/>
        <v>0</v>
      </c>
      <c r="B77">
        <v>0.63684938706655392</v>
      </c>
      <c r="C77">
        <v>0.57402749391483776</v>
      </c>
      <c r="D77">
        <f t="shared" si="3"/>
        <v>6.2821893151716157E-2</v>
      </c>
    </row>
    <row r="78" spans="1:4" x14ac:dyDescent="0.25">
      <c r="A78">
        <f t="shared" si="2"/>
        <v>0</v>
      </c>
      <c r="B78">
        <v>0.61731799206430915</v>
      </c>
      <c r="C78">
        <v>0.57527154354071275</v>
      </c>
      <c r="D78">
        <f t="shared" si="3"/>
        <v>4.2046448523596403E-2</v>
      </c>
    </row>
    <row r="79" spans="1:4" x14ac:dyDescent="0.25">
      <c r="A79">
        <f t="shared" si="2"/>
        <v>0</v>
      </c>
      <c r="B79">
        <v>0.64011904630771488</v>
      </c>
      <c r="C79">
        <v>0.56629886293007392</v>
      </c>
      <c r="D79">
        <f t="shared" si="3"/>
        <v>7.3820183377640958E-2</v>
      </c>
    </row>
    <row r="80" spans="1:4" x14ac:dyDescent="0.25">
      <c r="A80">
        <f t="shared" si="2"/>
        <v>0</v>
      </c>
      <c r="B80">
        <v>0.56943139584351565</v>
      </c>
      <c r="C80">
        <v>0.51194329930936888</v>
      </c>
      <c r="D80">
        <f t="shared" si="3"/>
        <v>5.7488096534146771E-2</v>
      </c>
    </row>
    <row r="81" spans="1:4" x14ac:dyDescent="0.25">
      <c r="A81">
        <f t="shared" si="2"/>
        <v>0</v>
      </c>
      <c r="B81">
        <v>0.60125292835198263</v>
      </c>
      <c r="C81">
        <v>0.53476548428949156</v>
      </c>
      <c r="D81">
        <f t="shared" si="3"/>
        <v>6.6487444062491075E-2</v>
      </c>
    </row>
    <row r="82" spans="1:4" x14ac:dyDescent="0.25">
      <c r="A82">
        <f t="shared" si="2"/>
        <v>0</v>
      </c>
      <c r="B82">
        <v>0.60820365345502969</v>
      </c>
      <c r="C82">
        <v>0.55645130448313829</v>
      </c>
      <c r="D82">
        <f t="shared" si="3"/>
        <v>5.1752348971891404E-2</v>
      </c>
    </row>
    <row r="83" spans="1:4" x14ac:dyDescent="0.25">
      <c r="A83">
        <f t="shared" si="2"/>
        <v>0</v>
      </c>
      <c r="B83">
        <v>0.58623427487987656</v>
      </c>
      <c r="C83">
        <v>0.57422927973508475</v>
      </c>
      <c r="D83">
        <f t="shared" si="3"/>
        <v>1.2004995144791808E-2</v>
      </c>
    </row>
    <row r="84" spans="1:4" x14ac:dyDescent="0.25">
      <c r="A84">
        <f t="shared" si="2"/>
        <v>0</v>
      </c>
      <c r="B84">
        <v>0.54961591998560178</v>
      </c>
      <c r="C84">
        <v>0.54633283051594617</v>
      </c>
      <c r="D84">
        <f t="shared" si="3"/>
        <v>3.283089469655609E-3</v>
      </c>
    </row>
    <row r="85" spans="1:4" x14ac:dyDescent="0.25">
      <c r="A85">
        <f t="shared" si="2"/>
        <v>0</v>
      </c>
      <c r="B85">
        <v>0.59504823892935865</v>
      </c>
      <c r="C85">
        <v>0.55201022161144075</v>
      </c>
      <c r="D85">
        <f t="shared" si="3"/>
        <v>4.3038017317917898E-2</v>
      </c>
    </row>
    <row r="86" spans="1:4" x14ac:dyDescent="0.25">
      <c r="A86">
        <f t="shared" si="2"/>
        <v>0</v>
      </c>
      <c r="B86">
        <v>0.60789284943012167</v>
      </c>
      <c r="C86">
        <v>0.54992496911344768</v>
      </c>
      <c r="D86">
        <f t="shared" si="3"/>
        <v>5.7967880316673992E-2</v>
      </c>
    </row>
    <row r="87" spans="1:4" x14ac:dyDescent="0.25">
      <c r="A87">
        <f t="shared" si="2"/>
        <v>0</v>
      </c>
      <c r="B87">
        <v>0.63132472565774411</v>
      </c>
      <c r="C87">
        <v>0.55727723485759106</v>
      </c>
      <c r="D87">
        <f t="shared" si="3"/>
        <v>7.4047490800153049E-2</v>
      </c>
    </row>
    <row r="88" spans="1:4" x14ac:dyDescent="0.25">
      <c r="A88">
        <f t="shared" si="2"/>
        <v>0</v>
      </c>
      <c r="B88">
        <v>0.63368312309664387</v>
      </c>
      <c r="C88">
        <v>0.59266054080043273</v>
      </c>
      <c r="D88">
        <f t="shared" si="3"/>
        <v>4.1022582296211141E-2</v>
      </c>
    </row>
    <row r="89" spans="1:4" x14ac:dyDescent="0.25">
      <c r="A89">
        <f t="shared" si="2"/>
        <v>0</v>
      </c>
      <c r="B89">
        <v>0.59818624058922609</v>
      </c>
      <c r="C89">
        <v>0.53505297042041966</v>
      </c>
      <c r="D89">
        <f t="shared" si="3"/>
        <v>6.3133270168806432E-2</v>
      </c>
    </row>
    <row r="90" spans="1:4" x14ac:dyDescent="0.25">
      <c r="A90">
        <f t="shared" si="2"/>
        <v>0</v>
      </c>
      <c r="B90">
        <v>0.56240454283983987</v>
      </c>
      <c r="C90">
        <v>0.54476448900570795</v>
      </c>
      <c r="D90">
        <f t="shared" si="3"/>
        <v>1.7640053834131919E-2</v>
      </c>
    </row>
    <row r="91" spans="1:4" x14ac:dyDescent="0.25">
      <c r="A91">
        <f t="shared" si="2"/>
        <v>0</v>
      </c>
      <c r="B91">
        <v>0.63285473894893263</v>
      </c>
      <c r="C91">
        <v>0.58393992069308709</v>
      </c>
      <c r="D91">
        <f t="shared" si="3"/>
        <v>4.8914818255845538E-2</v>
      </c>
    </row>
    <row r="92" spans="1:4" x14ac:dyDescent="0.25">
      <c r="A92">
        <f t="shared" si="2"/>
        <v>0</v>
      </c>
      <c r="B92">
        <v>0.58076750582965819</v>
      </c>
      <c r="C92">
        <v>0.57477432130729134</v>
      </c>
      <c r="D92">
        <f t="shared" si="3"/>
        <v>5.9931845223668567E-3</v>
      </c>
    </row>
    <row r="93" spans="1:4" x14ac:dyDescent="0.25">
      <c r="A93">
        <f t="shared" si="2"/>
        <v>0</v>
      </c>
      <c r="B93">
        <v>0.61501409627696202</v>
      </c>
      <c r="C93">
        <v>0.53799537377997886</v>
      </c>
      <c r="D93">
        <f t="shared" si="3"/>
        <v>7.7018722496983161E-2</v>
      </c>
    </row>
    <row r="94" spans="1:4" x14ac:dyDescent="0.25">
      <c r="A94">
        <f t="shared" si="2"/>
        <v>0</v>
      </c>
      <c r="B94">
        <v>0.59918430860122329</v>
      </c>
      <c r="C94">
        <v>0.58942748790067123</v>
      </c>
      <c r="D94">
        <f t="shared" si="3"/>
        <v>9.7568207005520602E-3</v>
      </c>
    </row>
    <row r="95" spans="1:4" x14ac:dyDescent="0.25">
      <c r="A95">
        <f t="shared" si="2"/>
        <v>0</v>
      </c>
      <c r="B95">
        <v>0.59380209793084826</v>
      </c>
      <c r="C95">
        <v>0.53378246986807165</v>
      </c>
      <c r="D95">
        <f t="shared" si="3"/>
        <v>6.0019628062776609E-2</v>
      </c>
    </row>
    <row r="96" spans="1:4" x14ac:dyDescent="0.25">
      <c r="A96">
        <f t="shared" si="2"/>
        <v>0</v>
      </c>
      <c r="B96">
        <v>0.62378462160938941</v>
      </c>
      <c r="C96">
        <v>0.49183938096977953</v>
      </c>
      <c r="D96">
        <f t="shared" si="3"/>
        <v>0.13194524063960988</v>
      </c>
    </row>
    <row r="97" spans="1:4" x14ac:dyDescent="0.25">
      <c r="A97">
        <f t="shared" si="2"/>
        <v>0</v>
      </c>
      <c r="B97">
        <v>0.62788497650560238</v>
      </c>
      <c r="C97">
        <v>0.57512318238706694</v>
      </c>
      <c r="D97">
        <f t="shared" si="3"/>
        <v>5.2761794118535432E-2</v>
      </c>
    </row>
    <row r="98" spans="1:4" x14ac:dyDescent="0.25">
      <c r="A98">
        <f t="shared" si="2"/>
        <v>0</v>
      </c>
      <c r="B98">
        <v>0.60066367693191869</v>
      </c>
      <c r="C98">
        <v>0.55132518102618489</v>
      </c>
      <c r="D98">
        <f t="shared" si="3"/>
        <v>4.9338495905733804E-2</v>
      </c>
    </row>
    <row r="99" spans="1:4" x14ac:dyDescent="0.25">
      <c r="A99">
        <f t="shared" si="2"/>
        <v>0</v>
      </c>
      <c r="B99">
        <v>0.58410688452494586</v>
      </c>
      <c r="C99">
        <v>0.55742584491600045</v>
      </c>
      <c r="D99">
        <f t="shared" si="3"/>
        <v>2.6681039608945412E-2</v>
      </c>
    </row>
    <row r="100" spans="1:4" x14ac:dyDescent="0.25">
      <c r="A100">
        <f t="shared" si="2"/>
        <v>1</v>
      </c>
      <c r="B100">
        <v>0.58509815099246198</v>
      </c>
      <c r="C100">
        <v>0.60078529879730236</v>
      </c>
      <c r="D100">
        <f t="shared" si="3"/>
        <v>-1.5687147804840373E-2</v>
      </c>
    </row>
    <row r="101" spans="1:4" x14ac:dyDescent="0.25">
      <c r="A101">
        <f t="shared" si="2"/>
        <v>0</v>
      </c>
      <c r="B101">
        <v>0.61152383792340148</v>
      </c>
      <c r="C101">
        <v>0.55886245683241642</v>
      </c>
      <c r="D101">
        <f t="shared" si="3"/>
        <v>5.266138109098506E-2</v>
      </c>
    </row>
    <row r="102" spans="1:4" x14ac:dyDescent="0.25">
      <c r="A102">
        <f t="shared" si="2"/>
        <v>1</v>
      </c>
      <c r="B102">
        <v>0.55657629696653121</v>
      </c>
      <c r="C102">
        <v>0.57046352816274948</v>
      </c>
      <c r="D102">
        <f t="shared" si="3"/>
        <v>-1.3887231196218264E-2</v>
      </c>
    </row>
    <row r="103" spans="1:4" x14ac:dyDescent="0.25">
      <c r="A103">
        <f t="shared" si="2"/>
        <v>0</v>
      </c>
      <c r="B103">
        <v>0.61186853259264951</v>
      </c>
      <c r="C103">
        <v>0.54866848518891087</v>
      </c>
      <c r="D103">
        <f t="shared" si="3"/>
        <v>6.3200047403738635E-2</v>
      </c>
    </row>
    <row r="104" spans="1:4" x14ac:dyDescent="0.25">
      <c r="A104">
        <f t="shared" si="2"/>
        <v>0</v>
      </c>
      <c r="B104">
        <v>0.59424408659308481</v>
      </c>
      <c r="C104">
        <v>0.54551943879358178</v>
      </c>
      <c r="D104">
        <f t="shared" si="3"/>
        <v>4.8724647799503029E-2</v>
      </c>
    </row>
    <row r="105" spans="1:4" x14ac:dyDescent="0.25">
      <c r="A105">
        <f t="shared" si="2"/>
        <v>0</v>
      </c>
      <c r="B105">
        <v>0.63015172558364485</v>
      </c>
      <c r="C105">
        <v>0.53588788932930465</v>
      </c>
      <c r="D105">
        <f t="shared" si="3"/>
        <v>9.4263836254340205E-2</v>
      </c>
    </row>
    <row r="106" spans="1:4" x14ac:dyDescent="0.25">
      <c r="A106">
        <f t="shared" si="2"/>
        <v>0</v>
      </c>
      <c r="B106">
        <v>0.57920366602464102</v>
      </c>
      <c r="C106">
        <v>0.49586846656974604</v>
      </c>
      <c r="D106">
        <f t="shared" si="3"/>
        <v>8.3335199454894981E-2</v>
      </c>
    </row>
    <row r="107" spans="1:4" x14ac:dyDescent="0.25">
      <c r="A107">
        <f t="shared" si="2"/>
        <v>0</v>
      </c>
      <c r="B107">
        <v>0.60295456088974098</v>
      </c>
      <c r="C107">
        <v>0.55222463715647807</v>
      </c>
      <c r="D107">
        <f t="shared" si="3"/>
        <v>5.0729923733262905E-2</v>
      </c>
    </row>
    <row r="108" spans="1:4" x14ac:dyDescent="0.25">
      <c r="A108">
        <f t="shared" si="2"/>
        <v>0</v>
      </c>
      <c r="B108">
        <v>0.58535177217819412</v>
      </c>
      <c r="C108">
        <v>0.51717989898066907</v>
      </c>
      <c r="D108">
        <f t="shared" si="3"/>
        <v>6.8171873197525046E-2</v>
      </c>
    </row>
    <row r="109" spans="1:4" x14ac:dyDescent="0.25">
      <c r="A109">
        <f t="shared" si="2"/>
        <v>0</v>
      </c>
      <c r="B109">
        <v>0.6140362229216102</v>
      </c>
      <c r="C109">
        <v>0.59574131132720665</v>
      </c>
      <c r="D109">
        <f t="shared" si="3"/>
        <v>1.8294911594403551E-2</v>
      </c>
    </row>
    <row r="110" spans="1:4" x14ac:dyDescent="0.25">
      <c r="A110">
        <f t="shared" si="2"/>
        <v>0</v>
      </c>
      <c r="B110">
        <v>0.60607892374652617</v>
      </c>
      <c r="C110">
        <v>0.54065419333448306</v>
      </c>
      <c r="D110">
        <f t="shared" si="3"/>
        <v>6.5424730412043108E-2</v>
      </c>
    </row>
    <row r="111" spans="1:4" x14ac:dyDescent="0.25">
      <c r="A111">
        <f t="shared" si="2"/>
        <v>0</v>
      </c>
      <c r="B111">
        <v>0.62631306683438104</v>
      </c>
      <c r="C111">
        <v>0.60951376593767825</v>
      </c>
      <c r="D111">
        <f t="shared" si="3"/>
        <v>1.6799300896702785E-2</v>
      </c>
    </row>
    <row r="112" spans="1:4" x14ac:dyDescent="0.25">
      <c r="A112">
        <f t="shared" si="2"/>
        <v>0</v>
      </c>
      <c r="B112">
        <v>0.57963843400598702</v>
      </c>
      <c r="C112">
        <v>0.55260013341028436</v>
      </c>
      <c r="D112">
        <f t="shared" si="3"/>
        <v>2.7038300595702669E-2</v>
      </c>
    </row>
    <row r="113" spans="1:4" x14ac:dyDescent="0.25">
      <c r="A113">
        <f t="shared" si="2"/>
        <v>0</v>
      </c>
      <c r="B113">
        <v>0.58868013609213343</v>
      </c>
      <c r="C113">
        <v>0.54017486571206164</v>
      </c>
      <c r="D113">
        <f t="shared" si="3"/>
        <v>4.8505270380071797E-2</v>
      </c>
    </row>
    <row r="114" spans="1:4" x14ac:dyDescent="0.25">
      <c r="A114">
        <f t="shared" si="2"/>
        <v>0</v>
      </c>
      <c r="B114">
        <v>0.64947553051203111</v>
      </c>
      <c r="C114">
        <v>0.60099797445697589</v>
      </c>
      <c r="D114">
        <f t="shared" si="3"/>
        <v>4.8477556055055215E-2</v>
      </c>
    </row>
    <row r="115" spans="1:4" x14ac:dyDescent="0.25">
      <c r="A115">
        <f t="shared" si="2"/>
        <v>0</v>
      </c>
      <c r="B115">
        <v>0.5950154259498045</v>
      </c>
      <c r="C115">
        <v>0.57570962237525092</v>
      </c>
      <c r="D115">
        <f t="shared" si="3"/>
        <v>1.9305803574553582E-2</v>
      </c>
    </row>
    <row r="116" spans="1:4" x14ac:dyDescent="0.25">
      <c r="A116">
        <f t="shared" si="2"/>
        <v>0</v>
      </c>
      <c r="B116">
        <v>0.59058826830250666</v>
      </c>
      <c r="C116">
        <v>0.57168777243876767</v>
      </c>
      <c r="D116">
        <f t="shared" si="3"/>
        <v>1.8900495863738986E-2</v>
      </c>
    </row>
    <row r="117" spans="1:4" x14ac:dyDescent="0.25">
      <c r="A117">
        <f t="shared" si="2"/>
        <v>0</v>
      </c>
      <c r="B117">
        <v>0.59697589564637477</v>
      </c>
      <c r="C117">
        <v>0.59288713805107196</v>
      </c>
      <c r="D117">
        <f t="shared" si="3"/>
        <v>4.0887575953028055E-3</v>
      </c>
    </row>
    <row r="118" spans="1:4" x14ac:dyDescent="0.25">
      <c r="A118">
        <f t="shared" si="2"/>
        <v>0</v>
      </c>
      <c r="B118">
        <v>0.62402949261539986</v>
      </c>
      <c r="C118">
        <v>0.52753575722438673</v>
      </c>
      <c r="D118">
        <f t="shared" si="3"/>
        <v>9.6493735391013136E-2</v>
      </c>
    </row>
    <row r="119" spans="1:4" x14ac:dyDescent="0.25">
      <c r="A119">
        <f t="shared" si="2"/>
        <v>0</v>
      </c>
      <c r="B119">
        <v>0.60597337480657076</v>
      </c>
      <c r="C119">
        <v>0.52508972135647991</v>
      </c>
      <c r="D119">
        <f t="shared" si="3"/>
        <v>8.0883653450090853E-2</v>
      </c>
    </row>
    <row r="120" spans="1:4" x14ac:dyDescent="0.25">
      <c r="A120">
        <f t="shared" si="2"/>
        <v>0</v>
      </c>
      <c r="B120">
        <v>0.60991416734419179</v>
      </c>
      <c r="C120">
        <v>0.50625735430728425</v>
      </c>
      <c r="D120">
        <f t="shared" si="3"/>
        <v>0.10365681303690755</v>
      </c>
    </row>
    <row r="121" spans="1:4" x14ac:dyDescent="0.25">
      <c r="A121">
        <f t="shared" si="2"/>
        <v>0</v>
      </c>
      <c r="B121">
        <v>0.60503983779143011</v>
      </c>
      <c r="C121">
        <v>0.56816910268675602</v>
      </c>
      <c r="D121">
        <f t="shared" si="3"/>
        <v>3.6870735104674091E-2</v>
      </c>
    </row>
    <row r="122" spans="1:4" x14ac:dyDescent="0.25">
      <c r="A122">
        <f t="shared" si="2"/>
        <v>0</v>
      </c>
      <c r="B122">
        <v>0.55600245533459836</v>
      </c>
      <c r="C122">
        <v>0.51111989237103606</v>
      </c>
      <c r="D122">
        <f t="shared" si="3"/>
        <v>4.48825629635623E-2</v>
      </c>
    </row>
    <row r="123" spans="1:4" x14ac:dyDescent="0.25">
      <c r="A123">
        <f t="shared" si="2"/>
        <v>0</v>
      </c>
      <c r="B123">
        <v>0.63928181431211095</v>
      </c>
      <c r="C123">
        <v>0.53611850693322338</v>
      </c>
      <c r="D123">
        <f t="shared" si="3"/>
        <v>0.10316330737888757</v>
      </c>
    </row>
    <row r="124" spans="1:4" x14ac:dyDescent="0.25">
      <c r="A124">
        <f t="shared" si="2"/>
        <v>0</v>
      </c>
      <c r="B124">
        <v>0.6047818746794138</v>
      </c>
      <c r="C124">
        <v>0.52119197556598251</v>
      </c>
      <c r="D124">
        <f t="shared" si="3"/>
        <v>8.3589899113431287E-2</v>
      </c>
    </row>
    <row r="125" spans="1:4" x14ac:dyDescent="0.25">
      <c r="A125">
        <f t="shared" si="2"/>
        <v>0</v>
      </c>
      <c r="B125">
        <v>0.65697395148664317</v>
      </c>
      <c r="C125">
        <v>0.55887207557134089</v>
      </c>
      <c r="D125">
        <f t="shared" si="3"/>
        <v>9.8101875915302283E-2</v>
      </c>
    </row>
    <row r="126" spans="1:4" x14ac:dyDescent="0.25">
      <c r="A126">
        <f t="shared" si="2"/>
        <v>0</v>
      </c>
      <c r="B126">
        <v>0.59736614789503906</v>
      </c>
      <c r="C126">
        <v>0.54176493886863952</v>
      </c>
      <c r="D126">
        <f t="shared" si="3"/>
        <v>5.5601209026399534E-2</v>
      </c>
    </row>
    <row r="127" spans="1:4" x14ac:dyDescent="0.25">
      <c r="A127">
        <f t="shared" si="2"/>
        <v>0</v>
      </c>
      <c r="B127">
        <v>0.64132502602163122</v>
      </c>
      <c r="C127">
        <v>0.53841522615539172</v>
      </c>
      <c r="D127">
        <f t="shared" si="3"/>
        <v>0.10290979986623949</v>
      </c>
    </row>
    <row r="128" spans="1:4" x14ac:dyDescent="0.25">
      <c r="A128">
        <f t="shared" si="2"/>
        <v>0</v>
      </c>
      <c r="B128">
        <v>0.57745229394857844</v>
      </c>
      <c r="C128">
        <v>0.53980297883917594</v>
      </c>
      <c r="D128">
        <f t="shared" si="3"/>
        <v>3.7649315109402504E-2</v>
      </c>
    </row>
    <row r="129" spans="1:4" x14ac:dyDescent="0.25">
      <c r="A129">
        <f t="shared" si="2"/>
        <v>0</v>
      </c>
      <c r="B129">
        <v>0.6291569527060249</v>
      </c>
      <c r="C129">
        <v>0.57217635896593511</v>
      </c>
      <c r="D129">
        <f t="shared" si="3"/>
        <v>5.6980593740089791E-2</v>
      </c>
    </row>
    <row r="130" spans="1:4" x14ac:dyDescent="0.25">
      <c r="A130">
        <f t="shared" si="2"/>
        <v>0</v>
      </c>
      <c r="B130">
        <v>0.60995338968737378</v>
      </c>
      <c r="C130">
        <v>0.52924139648098301</v>
      </c>
      <c r="D130">
        <f t="shared" si="3"/>
        <v>8.0711993206390775E-2</v>
      </c>
    </row>
    <row r="131" spans="1:4" x14ac:dyDescent="0.25">
      <c r="A131">
        <f t="shared" si="2"/>
        <v>0</v>
      </c>
      <c r="B131">
        <v>0.54847496358704007</v>
      </c>
      <c r="C131">
        <v>0.51469044937208308</v>
      </c>
      <c r="D131">
        <f t="shared" si="3"/>
        <v>3.3784514214956984E-2</v>
      </c>
    </row>
    <row r="132" spans="1:4" x14ac:dyDescent="0.25">
      <c r="A132">
        <f t="shared" si="2"/>
        <v>0</v>
      </c>
      <c r="B132">
        <v>0.60908009347966841</v>
      </c>
      <c r="C132">
        <v>0.51444049392232338</v>
      </c>
      <c r="D132">
        <f t="shared" si="3"/>
        <v>9.4639599557345022E-2</v>
      </c>
    </row>
    <row r="133" spans="1:4" x14ac:dyDescent="0.25">
      <c r="A133">
        <f t="shared" si="2"/>
        <v>0</v>
      </c>
      <c r="B133">
        <v>0.56876892956021252</v>
      </c>
      <c r="C133">
        <v>0.50357913756705719</v>
      </c>
      <c r="D133">
        <f t="shared" si="3"/>
        <v>6.5189791993155333E-2</v>
      </c>
    </row>
    <row r="134" spans="1:4" x14ac:dyDescent="0.25">
      <c r="A134">
        <f t="shared" si="2"/>
        <v>0</v>
      </c>
      <c r="B134">
        <v>0.633909460985003</v>
      </c>
      <c r="C134">
        <v>0.55576425265218721</v>
      </c>
      <c r="D134">
        <f t="shared" si="3"/>
        <v>7.8145208332815796E-2</v>
      </c>
    </row>
    <row r="135" spans="1:4" x14ac:dyDescent="0.25">
      <c r="A135">
        <f t="shared" si="2"/>
        <v>0</v>
      </c>
      <c r="B135">
        <v>0.60639217433925463</v>
      </c>
      <c r="C135">
        <v>0.56036029624836559</v>
      </c>
      <c r="D135">
        <f t="shared" si="3"/>
        <v>4.6031878090889045E-2</v>
      </c>
    </row>
    <row r="136" spans="1:4" x14ac:dyDescent="0.25">
      <c r="A136">
        <f t="shared" si="2"/>
        <v>0</v>
      </c>
      <c r="B136">
        <v>0.62858575792077842</v>
      </c>
      <c r="C136">
        <v>0.57247392661311181</v>
      </c>
      <c r="D136">
        <f t="shared" si="3"/>
        <v>5.6111831307666615E-2</v>
      </c>
    </row>
    <row r="137" spans="1:4" x14ac:dyDescent="0.25">
      <c r="A137">
        <f t="shared" si="2"/>
        <v>0</v>
      </c>
      <c r="B137">
        <v>0.56464420239128266</v>
      </c>
      <c r="C137">
        <v>0.54291048133654718</v>
      </c>
      <c r="D137">
        <f t="shared" si="3"/>
        <v>2.1733721054735478E-2</v>
      </c>
    </row>
    <row r="138" spans="1:4" x14ac:dyDescent="0.25">
      <c r="A138">
        <f t="shared" ref="A138:A201" si="4">IF(B138&gt;C138,0,1)</f>
        <v>0</v>
      </c>
      <c r="B138">
        <v>0.60980587077195558</v>
      </c>
      <c r="C138">
        <v>0.56002792680237212</v>
      </c>
      <c r="D138">
        <f t="shared" ref="D138:D201" si="5">B138-C138</f>
        <v>4.977794396958346E-2</v>
      </c>
    </row>
    <row r="139" spans="1:4" x14ac:dyDescent="0.25">
      <c r="A139">
        <f t="shared" si="4"/>
        <v>0</v>
      </c>
      <c r="B139">
        <v>0.57413241978798535</v>
      </c>
      <c r="C139">
        <v>0.54836815629532187</v>
      </c>
      <c r="D139">
        <f t="shared" si="5"/>
        <v>2.5764263492663475E-2</v>
      </c>
    </row>
    <row r="140" spans="1:4" x14ac:dyDescent="0.25">
      <c r="A140">
        <f t="shared" si="4"/>
        <v>0</v>
      </c>
      <c r="B140">
        <v>0.56781587680172374</v>
      </c>
      <c r="C140">
        <v>0.5435571140558243</v>
      </c>
      <c r="D140">
        <f t="shared" si="5"/>
        <v>2.4258762745899443E-2</v>
      </c>
    </row>
    <row r="141" spans="1:4" x14ac:dyDescent="0.25">
      <c r="A141">
        <f t="shared" si="4"/>
        <v>0</v>
      </c>
      <c r="B141">
        <v>0.60099406121088794</v>
      </c>
      <c r="C141">
        <v>0.54581154913257413</v>
      </c>
      <c r="D141">
        <f t="shared" si="5"/>
        <v>5.5182512078313817E-2</v>
      </c>
    </row>
    <row r="142" spans="1:4" x14ac:dyDescent="0.25">
      <c r="A142">
        <f t="shared" si="4"/>
        <v>0</v>
      </c>
      <c r="B142">
        <v>0.6086525724027575</v>
      </c>
      <c r="C142">
        <v>0.59327126599738855</v>
      </c>
      <c r="D142">
        <f t="shared" si="5"/>
        <v>1.5381306405368944E-2</v>
      </c>
    </row>
    <row r="143" spans="1:4" x14ac:dyDescent="0.25">
      <c r="A143">
        <f t="shared" si="4"/>
        <v>0</v>
      </c>
      <c r="B143">
        <v>0.62822970390396649</v>
      </c>
      <c r="C143">
        <v>0.54474279741950271</v>
      </c>
      <c r="D143">
        <f t="shared" si="5"/>
        <v>8.3486906484463774E-2</v>
      </c>
    </row>
    <row r="144" spans="1:4" x14ac:dyDescent="0.25">
      <c r="A144">
        <f t="shared" si="4"/>
        <v>0</v>
      </c>
      <c r="B144">
        <v>0.58798208143980957</v>
      </c>
      <c r="C144">
        <v>0.58067155942859028</v>
      </c>
      <c r="D144">
        <f t="shared" si="5"/>
        <v>7.3105220112192892E-3</v>
      </c>
    </row>
    <row r="145" spans="1:4" x14ac:dyDescent="0.25">
      <c r="A145">
        <f t="shared" si="4"/>
        <v>0</v>
      </c>
      <c r="B145">
        <v>0.61582627791668831</v>
      </c>
      <c r="C145">
        <v>0.51718337299792816</v>
      </c>
      <c r="D145">
        <f t="shared" si="5"/>
        <v>9.8642904918760155E-2</v>
      </c>
    </row>
    <row r="146" spans="1:4" x14ac:dyDescent="0.25">
      <c r="A146">
        <f t="shared" si="4"/>
        <v>1</v>
      </c>
      <c r="B146">
        <v>0.5654221307770998</v>
      </c>
      <c r="C146">
        <v>0.57249339357748996</v>
      </c>
      <c r="D146">
        <f t="shared" si="5"/>
        <v>-7.0712628003901656E-3</v>
      </c>
    </row>
    <row r="147" spans="1:4" x14ac:dyDescent="0.25">
      <c r="A147">
        <f t="shared" si="4"/>
        <v>0</v>
      </c>
      <c r="B147">
        <v>0.56730096965364474</v>
      </c>
      <c r="C147">
        <v>0.51406004500277891</v>
      </c>
      <c r="D147">
        <f t="shared" si="5"/>
        <v>5.3240924650865828E-2</v>
      </c>
    </row>
    <row r="148" spans="1:4" x14ac:dyDescent="0.25">
      <c r="A148">
        <f t="shared" si="4"/>
        <v>0</v>
      </c>
      <c r="B148">
        <v>0.60115148203472979</v>
      </c>
      <c r="C148">
        <v>0.54430216829873179</v>
      </c>
      <c r="D148">
        <f t="shared" si="5"/>
        <v>5.6849313735997997E-2</v>
      </c>
    </row>
    <row r="149" spans="1:4" x14ac:dyDescent="0.25">
      <c r="A149">
        <f t="shared" si="4"/>
        <v>0</v>
      </c>
      <c r="B149">
        <v>0.59840794277812681</v>
      </c>
      <c r="C149">
        <v>0.54553207036151508</v>
      </c>
      <c r="D149">
        <f t="shared" si="5"/>
        <v>5.2875872416611736E-2</v>
      </c>
    </row>
    <row r="150" spans="1:4" x14ac:dyDescent="0.25">
      <c r="A150">
        <f t="shared" si="4"/>
        <v>0</v>
      </c>
      <c r="B150">
        <v>0.61674439318033425</v>
      </c>
      <c r="C150">
        <v>0.54414184121166775</v>
      </c>
      <c r="D150">
        <f t="shared" si="5"/>
        <v>7.2602551968666496E-2</v>
      </c>
    </row>
    <row r="151" spans="1:4" x14ac:dyDescent="0.25">
      <c r="A151">
        <f t="shared" si="4"/>
        <v>0</v>
      </c>
      <c r="B151">
        <v>0.57490949199261587</v>
      </c>
      <c r="C151">
        <v>0.52752262831837704</v>
      </c>
      <c r="D151">
        <f t="shared" si="5"/>
        <v>4.7386863674238833E-2</v>
      </c>
    </row>
    <row r="152" spans="1:4" x14ac:dyDescent="0.25">
      <c r="A152">
        <f t="shared" si="4"/>
        <v>0</v>
      </c>
      <c r="B152">
        <v>0.58582621672914825</v>
      </c>
      <c r="C152">
        <v>0.52839772472574631</v>
      </c>
      <c r="D152">
        <f t="shared" si="5"/>
        <v>5.7428492003401943E-2</v>
      </c>
    </row>
    <row r="153" spans="1:4" x14ac:dyDescent="0.25">
      <c r="A153">
        <f t="shared" si="4"/>
        <v>0</v>
      </c>
      <c r="B153">
        <v>0.5740414743496175</v>
      </c>
      <c r="C153">
        <v>0.54222051001397609</v>
      </c>
      <c r="D153">
        <f t="shared" si="5"/>
        <v>3.1820964335641411E-2</v>
      </c>
    </row>
    <row r="154" spans="1:4" x14ac:dyDescent="0.25">
      <c r="A154">
        <f t="shared" si="4"/>
        <v>0</v>
      </c>
      <c r="B154">
        <v>0.65355360736003576</v>
      </c>
      <c r="C154">
        <v>0.59492342673621901</v>
      </c>
      <c r="D154">
        <f t="shared" si="5"/>
        <v>5.8630180623816752E-2</v>
      </c>
    </row>
    <row r="155" spans="1:4" x14ac:dyDescent="0.25">
      <c r="A155">
        <f t="shared" si="4"/>
        <v>0</v>
      </c>
      <c r="B155">
        <v>0.58564335743642504</v>
      </c>
      <c r="C155">
        <v>0.45625366187907324</v>
      </c>
      <c r="D155">
        <f t="shared" si="5"/>
        <v>0.1293896955573518</v>
      </c>
    </row>
    <row r="156" spans="1:4" x14ac:dyDescent="0.25">
      <c r="A156">
        <f t="shared" si="4"/>
        <v>0</v>
      </c>
      <c r="B156">
        <v>0.59750195301309961</v>
      </c>
      <c r="C156">
        <v>0.54436658538252891</v>
      </c>
      <c r="D156">
        <f t="shared" si="5"/>
        <v>5.3135367630570696E-2</v>
      </c>
    </row>
    <row r="157" spans="1:4" x14ac:dyDescent="0.25">
      <c r="A157">
        <f t="shared" si="4"/>
        <v>0</v>
      </c>
      <c r="B157">
        <v>0.58823806228862507</v>
      </c>
      <c r="C157">
        <v>0.54286077629083673</v>
      </c>
      <c r="D157">
        <f t="shared" si="5"/>
        <v>4.5377285997788341E-2</v>
      </c>
    </row>
    <row r="158" spans="1:4" x14ac:dyDescent="0.25">
      <c r="A158">
        <f t="shared" si="4"/>
        <v>0</v>
      </c>
      <c r="B158">
        <v>0.61502872715983514</v>
      </c>
      <c r="C158">
        <v>0.53147149999275134</v>
      </c>
      <c r="D158">
        <f t="shared" si="5"/>
        <v>8.3557227167083803E-2</v>
      </c>
    </row>
    <row r="159" spans="1:4" x14ac:dyDescent="0.25">
      <c r="A159">
        <f t="shared" si="4"/>
        <v>0</v>
      </c>
      <c r="B159">
        <v>0.59885335511358562</v>
      </c>
      <c r="C159">
        <v>0.53286978504684279</v>
      </c>
      <c r="D159">
        <f t="shared" si="5"/>
        <v>6.5983570066742825E-2</v>
      </c>
    </row>
    <row r="160" spans="1:4" x14ac:dyDescent="0.25">
      <c r="A160">
        <f t="shared" si="4"/>
        <v>0</v>
      </c>
      <c r="B160">
        <v>0.57519365206240125</v>
      </c>
      <c r="C160">
        <v>0.55090331386023317</v>
      </c>
      <c r="D160">
        <f t="shared" si="5"/>
        <v>2.4290338202168082E-2</v>
      </c>
    </row>
    <row r="161" spans="1:4" x14ac:dyDescent="0.25">
      <c r="A161">
        <f t="shared" si="4"/>
        <v>0</v>
      </c>
      <c r="B161">
        <v>0.55487906849227975</v>
      </c>
      <c r="C161">
        <v>0.53310766448790214</v>
      </c>
      <c r="D161">
        <f t="shared" si="5"/>
        <v>2.1771404004377604E-2</v>
      </c>
    </row>
    <row r="162" spans="1:4" x14ac:dyDescent="0.25">
      <c r="A162">
        <f t="shared" si="4"/>
        <v>0</v>
      </c>
      <c r="B162">
        <v>0.59026077551056244</v>
      </c>
      <c r="C162">
        <v>0.5821907406461071</v>
      </c>
      <c r="D162">
        <f t="shared" si="5"/>
        <v>8.0700348644553443E-3</v>
      </c>
    </row>
    <row r="163" spans="1:4" x14ac:dyDescent="0.25">
      <c r="A163">
        <f t="shared" si="4"/>
        <v>0</v>
      </c>
      <c r="B163">
        <v>0.61784037373747402</v>
      </c>
      <c r="C163">
        <v>0.53772369594123171</v>
      </c>
      <c r="D163">
        <f t="shared" si="5"/>
        <v>8.0116677796242319E-2</v>
      </c>
    </row>
    <row r="164" spans="1:4" x14ac:dyDescent="0.25">
      <c r="A164">
        <f t="shared" si="4"/>
        <v>0</v>
      </c>
      <c r="B164">
        <v>0.62382645238910472</v>
      </c>
      <c r="C164">
        <v>0.54432708136700314</v>
      </c>
      <c r="D164">
        <f t="shared" si="5"/>
        <v>7.9499371022101584E-2</v>
      </c>
    </row>
    <row r="165" spans="1:4" x14ac:dyDescent="0.25">
      <c r="A165">
        <f t="shared" si="4"/>
        <v>0</v>
      </c>
      <c r="B165">
        <v>0.59513672785487393</v>
      </c>
      <c r="C165">
        <v>0.49007880851976937</v>
      </c>
      <c r="D165">
        <f t="shared" si="5"/>
        <v>0.10505791933510455</v>
      </c>
    </row>
    <row r="166" spans="1:4" x14ac:dyDescent="0.25">
      <c r="A166">
        <f t="shared" si="4"/>
        <v>0</v>
      </c>
      <c r="B166">
        <v>0.59251763050622952</v>
      </c>
      <c r="C166">
        <v>0.52558245132179804</v>
      </c>
      <c r="D166">
        <f t="shared" si="5"/>
        <v>6.6935179184431481E-2</v>
      </c>
    </row>
    <row r="167" spans="1:4" x14ac:dyDescent="0.25">
      <c r="A167">
        <f t="shared" si="4"/>
        <v>0</v>
      </c>
      <c r="B167">
        <v>0.57915941415314121</v>
      </c>
      <c r="C167">
        <v>0.47971197262177839</v>
      </c>
      <c r="D167">
        <f t="shared" si="5"/>
        <v>9.9447441531362812E-2</v>
      </c>
    </row>
    <row r="168" spans="1:4" x14ac:dyDescent="0.25">
      <c r="A168">
        <f t="shared" si="4"/>
        <v>0</v>
      </c>
      <c r="B168">
        <v>0.60512709027098754</v>
      </c>
      <c r="C168">
        <v>0.54303944735294163</v>
      </c>
      <c r="D168">
        <f t="shared" si="5"/>
        <v>6.2087642918045916E-2</v>
      </c>
    </row>
    <row r="169" spans="1:4" x14ac:dyDescent="0.25">
      <c r="A169">
        <f t="shared" si="4"/>
        <v>0</v>
      </c>
      <c r="B169">
        <v>0.59174414791242025</v>
      </c>
      <c r="C169">
        <v>0.54160078688953062</v>
      </c>
      <c r="D169">
        <f t="shared" si="5"/>
        <v>5.0143361022889632E-2</v>
      </c>
    </row>
    <row r="170" spans="1:4" x14ac:dyDescent="0.25">
      <c r="A170">
        <f t="shared" si="4"/>
        <v>0</v>
      </c>
      <c r="B170">
        <v>0.5991335808930518</v>
      </c>
      <c r="C170">
        <v>0.52072304344157072</v>
      </c>
      <c r="D170">
        <f t="shared" si="5"/>
        <v>7.8410537451481077E-2</v>
      </c>
    </row>
    <row r="171" spans="1:4" x14ac:dyDescent="0.25">
      <c r="A171">
        <f t="shared" si="4"/>
        <v>0</v>
      </c>
      <c r="B171">
        <v>0.58503422381048964</v>
      </c>
      <c r="C171">
        <v>0.54828781194604448</v>
      </c>
      <c r="D171">
        <f t="shared" si="5"/>
        <v>3.6746411864445161E-2</v>
      </c>
    </row>
    <row r="172" spans="1:4" x14ac:dyDescent="0.25">
      <c r="A172">
        <f t="shared" si="4"/>
        <v>0</v>
      </c>
      <c r="B172">
        <v>0.60188167745726906</v>
      </c>
      <c r="C172">
        <v>0.57610040783873806</v>
      </c>
      <c r="D172">
        <f t="shared" si="5"/>
        <v>2.5781269618531E-2</v>
      </c>
    </row>
    <row r="173" spans="1:4" x14ac:dyDescent="0.25">
      <c r="A173">
        <f t="shared" si="4"/>
        <v>0</v>
      </c>
      <c r="B173">
        <v>0.62805732343215559</v>
      </c>
      <c r="C173">
        <v>0.54789421200350374</v>
      </c>
      <c r="D173">
        <f t="shared" si="5"/>
        <v>8.0163111428651845E-2</v>
      </c>
    </row>
    <row r="174" spans="1:4" x14ac:dyDescent="0.25">
      <c r="A174">
        <f t="shared" si="4"/>
        <v>0</v>
      </c>
      <c r="B174">
        <v>0.61759778185587277</v>
      </c>
      <c r="C174">
        <v>0.53463153483365489</v>
      </c>
      <c r="D174">
        <f t="shared" si="5"/>
        <v>8.2966247022217887E-2</v>
      </c>
    </row>
    <row r="175" spans="1:4" x14ac:dyDescent="0.25">
      <c r="A175">
        <f t="shared" si="4"/>
        <v>0</v>
      </c>
      <c r="B175">
        <v>0.61134840666756596</v>
      </c>
      <c r="C175">
        <v>0.49818526516179396</v>
      </c>
      <c r="D175">
        <f t="shared" si="5"/>
        <v>0.113163141505772</v>
      </c>
    </row>
    <row r="176" spans="1:4" x14ac:dyDescent="0.25">
      <c r="A176">
        <f t="shared" si="4"/>
        <v>0</v>
      </c>
      <c r="B176">
        <v>0.60016181977659788</v>
      </c>
      <c r="C176">
        <v>0.54558066696017216</v>
      </c>
      <c r="D176">
        <f t="shared" si="5"/>
        <v>5.4581152816425726E-2</v>
      </c>
    </row>
    <row r="177" spans="1:4" x14ac:dyDescent="0.25">
      <c r="A177">
        <f t="shared" si="4"/>
        <v>0</v>
      </c>
      <c r="B177">
        <v>0.59413181391413983</v>
      </c>
      <c r="C177">
        <v>0.51156203588897309</v>
      </c>
      <c r="D177">
        <f t="shared" si="5"/>
        <v>8.256977802516674E-2</v>
      </c>
    </row>
    <row r="178" spans="1:4" x14ac:dyDescent="0.25">
      <c r="A178">
        <f t="shared" si="4"/>
        <v>0</v>
      </c>
      <c r="B178">
        <v>0.61542896785241508</v>
      </c>
      <c r="C178">
        <v>0.52452419255416372</v>
      </c>
      <c r="D178">
        <f t="shared" si="5"/>
        <v>9.0904775298251361E-2</v>
      </c>
    </row>
    <row r="179" spans="1:4" x14ac:dyDescent="0.25">
      <c r="A179">
        <f t="shared" si="4"/>
        <v>0</v>
      </c>
      <c r="B179">
        <v>0.56973764848649766</v>
      </c>
      <c r="C179">
        <v>0.55730207636725604</v>
      </c>
      <c r="D179">
        <f t="shared" si="5"/>
        <v>1.2435572119241622E-2</v>
      </c>
    </row>
    <row r="180" spans="1:4" x14ac:dyDescent="0.25">
      <c r="A180">
        <f t="shared" si="4"/>
        <v>0</v>
      </c>
      <c r="B180">
        <v>0.61247051127551067</v>
      </c>
      <c r="C180">
        <v>0.55787336238096541</v>
      </c>
      <c r="D180">
        <f t="shared" si="5"/>
        <v>5.4597148894545255E-2</v>
      </c>
    </row>
    <row r="181" spans="1:4" x14ac:dyDescent="0.25">
      <c r="A181">
        <f t="shared" si="4"/>
        <v>0</v>
      </c>
      <c r="B181">
        <v>0.57715387769755622</v>
      </c>
      <c r="C181">
        <v>0.54585687347216671</v>
      </c>
      <c r="D181">
        <f t="shared" si="5"/>
        <v>3.1297004225389502E-2</v>
      </c>
    </row>
    <row r="182" spans="1:4" x14ac:dyDescent="0.25">
      <c r="A182">
        <f t="shared" si="4"/>
        <v>1</v>
      </c>
      <c r="B182">
        <v>0.5845488616665806</v>
      </c>
      <c r="C182">
        <v>0.5861492770356953</v>
      </c>
      <c r="D182">
        <f t="shared" si="5"/>
        <v>-1.6004153691147049E-3</v>
      </c>
    </row>
    <row r="183" spans="1:4" x14ac:dyDescent="0.25">
      <c r="A183">
        <f t="shared" si="4"/>
        <v>0</v>
      </c>
      <c r="B183">
        <v>0.59437129625391183</v>
      </c>
      <c r="C183">
        <v>0.55427932587764261</v>
      </c>
      <c r="D183">
        <f t="shared" si="5"/>
        <v>4.0091970376269215E-2</v>
      </c>
    </row>
    <row r="184" spans="1:4" x14ac:dyDescent="0.25">
      <c r="A184">
        <f t="shared" si="4"/>
        <v>0</v>
      </c>
      <c r="B184">
        <v>0.61959976903874125</v>
      </c>
      <c r="C184">
        <v>0.55412156843959126</v>
      </c>
      <c r="D184">
        <f t="shared" si="5"/>
        <v>6.5478200599149994E-2</v>
      </c>
    </row>
    <row r="185" spans="1:4" x14ac:dyDescent="0.25">
      <c r="A185">
        <f t="shared" si="4"/>
        <v>0</v>
      </c>
      <c r="B185">
        <v>0.59425273591566663</v>
      </c>
      <c r="C185">
        <v>0.52834313578005021</v>
      </c>
      <c r="D185">
        <f t="shared" si="5"/>
        <v>6.590960013561642E-2</v>
      </c>
    </row>
    <row r="186" spans="1:4" x14ac:dyDescent="0.25">
      <c r="A186">
        <f t="shared" si="4"/>
        <v>0</v>
      </c>
      <c r="B186">
        <v>0.61022087184039298</v>
      </c>
      <c r="C186">
        <v>0.52663683277432416</v>
      </c>
      <c r="D186">
        <f t="shared" si="5"/>
        <v>8.3584039066068816E-2</v>
      </c>
    </row>
    <row r="187" spans="1:4" x14ac:dyDescent="0.25">
      <c r="A187">
        <f t="shared" si="4"/>
        <v>0</v>
      </c>
      <c r="B187">
        <v>0.57850838288484574</v>
      </c>
      <c r="C187">
        <v>0.53562306594372755</v>
      </c>
      <c r="D187">
        <f t="shared" si="5"/>
        <v>4.288531694111819E-2</v>
      </c>
    </row>
    <row r="188" spans="1:4" x14ac:dyDescent="0.25">
      <c r="A188">
        <f t="shared" si="4"/>
        <v>0</v>
      </c>
      <c r="B188">
        <v>0.64047561540565856</v>
      </c>
      <c r="C188">
        <v>0.57082900497261924</v>
      </c>
      <c r="D188">
        <f t="shared" si="5"/>
        <v>6.9646610433039324E-2</v>
      </c>
    </row>
    <row r="189" spans="1:4" x14ac:dyDescent="0.25">
      <c r="A189">
        <f t="shared" si="4"/>
        <v>0</v>
      </c>
      <c r="B189">
        <v>0.62625682453217635</v>
      </c>
      <c r="C189">
        <v>0.56677270656704681</v>
      </c>
      <c r="D189">
        <f t="shared" si="5"/>
        <v>5.9484117965129535E-2</v>
      </c>
    </row>
    <row r="190" spans="1:4" x14ac:dyDescent="0.25">
      <c r="A190">
        <f t="shared" si="4"/>
        <v>1</v>
      </c>
      <c r="B190">
        <v>0.56786922626598502</v>
      </c>
      <c r="C190">
        <v>0.59011997104249614</v>
      </c>
      <c r="D190">
        <f t="shared" si="5"/>
        <v>-2.2250744776511122E-2</v>
      </c>
    </row>
    <row r="191" spans="1:4" x14ac:dyDescent="0.25">
      <c r="A191">
        <f t="shared" si="4"/>
        <v>0</v>
      </c>
      <c r="B191">
        <v>0.5860523969562047</v>
      </c>
      <c r="C191">
        <v>0.53502204357909988</v>
      </c>
      <c r="D191">
        <f t="shared" si="5"/>
        <v>5.103035337710482E-2</v>
      </c>
    </row>
    <row r="192" spans="1:4" x14ac:dyDescent="0.25">
      <c r="A192">
        <f t="shared" si="4"/>
        <v>0</v>
      </c>
      <c r="B192">
        <v>0.6265414510041134</v>
      </c>
      <c r="C192">
        <v>0.52723796833896697</v>
      </c>
      <c r="D192">
        <f t="shared" si="5"/>
        <v>9.9303482665146436E-2</v>
      </c>
    </row>
    <row r="193" spans="1:4" x14ac:dyDescent="0.25">
      <c r="A193">
        <f t="shared" si="4"/>
        <v>0</v>
      </c>
      <c r="B193">
        <v>0.6169749849122671</v>
      </c>
      <c r="C193">
        <v>0.55981443314389889</v>
      </c>
      <c r="D193">
        <f t="shared" si="5"/>
        <v>5.7160551768368206E-2</v>
      </c>
    </row>
    <row r="194" spans="1:4" x14ac:dyDescent="0.25">
      <c r="A194">
        <f t="shared" si="4"/>
        <v>0</v>
      </c>
      <c r="B194">
        <v>0.59257653180681136</v>
      </c>
      <c r="C194">
        <v>0.56200288109897834</v>
      </c>
      <c r="D194">
        <f t="shared" si="5"/>
        <v>3.0573650707833022E-2</v>
      </c>
    </row>
    <row r="195" spans="1:4" x14ac:dyDescent="0.25">
      <c r="A195">
        <f t="shared" si="4"/>
        <v>0</v>
      </c>
      <c r="B195">
        <v>0.56316017051138068</v>
      </c>
      <c r="C195">
        <v>0.52778892151735601</v>
      </c>
      <c r="D195">
        <f t="shared" si="5"/>
        <v>3.5371248994024662E-2</v>
      </c>
    </row>
    <row r="196" spans="1:4" x14ac:dyDescent="0.25">
      <c r="A196">
        <f t="shared" si="4"/>
        <v>0</v>
      </c>
      <c r="B196">
        <v>0.58076260666892865</v>
      </c>
      <c r="C196">
        <v>0.57525433326794695</v>
      </c>
      <c r="D196">
        <f t="shared" si="5"/>
        <v>5.5082734009817003E-3</v>
      </c>
    </row>
    <row r="197" spans="1:4" x14ac:dyDescent="0.25">
      <c r="A197">
        <f t="shared" si="4"/>
        <v>0</v>
      </c>
      <c r="B197">
        <v>0.55191540247730431</v>
      </c>
      <c r="C197">
        <v>0.53441551322729752</v>
      </c>
      <c r="D197">
        <f t="shared" si="5"/>
        <v>1.7499889250006784E-2</v>
      </c>
    </row>
    <row r="198" spans="1:4" x14ac:dyDescent="0.25">
      <c r="A198">
        <f t="shared" si="4"/>
        <v>0</v>
      </c>
      <c r="B198">
        <v>0.58692134032791288</v>
      </c>
      <c r="C198">
        <v>0.57900423022976044</v>
      </c>
      <c r="D198">
        <f t="shared" si="5"/>
        <v>7.9171100981524356E-3</v>
      </c>
    </row>
    <row r="199" spans="1:4" x14ac:dyDescent="0.25">
      <c r="A199">
        <f t="shared" si="4"/>
        <v>0</v>
      </c>
      <c r="B199">
        <v>0.57136442914797025</v>
      </c>
      <c r="C199">
        <v>0.55804546627614793</v>
      </c>
      <c r="D199">
        <f t="shared" si="5"/>
        <v>1.3318962871822326E-2</v>
      </c>
    </row>
    <row r="200" spans="1:4" x14ac:dyDescent="0.25">
      <c r="A200">
        <f t="shared" si="4"/>
        <v>0</v>
      </c>
      <c r="B200">
        <v>0.59397096057458154</v>
      </c>
      <c r="C200">
        <v>0.54714689370044245</v>
      </c>
      <c r="D200">
        <f t="shared" si="5"/>
        <v>4.6824066874139092E-2</v>
      </c>
    </row>
    <row r="201" spans="1:4" x14ac:dyDescent="0.25">
      <c r="A201">
        <f t="shared" si="4"/>
        <v>0</v>
      </c>
      <c r="B201">
        <v>0.60539260634655112</v>
      </c>
      <c r="C201">
        <v>0.55303169923062567</v>
      </c>
      <c r="D201">
        <f t="shared" si="5"/>
        <v>5.2360907115925448E-2</v>
      </c>
    </row>
    <row r="202" spans="1:4" x14ac:dyDescent="0.25">
      <c r="A202">
        <f t="shared" ref="A202:A265" si="6">IF(B202&gt;C202,0,1)</f>
        <v>0</v>
      </c>
      <c r="B202">
        <v>0.5864122846913622</v>
      </c>
      <c r="C202">
        <v>0.53490518031564394</v>
      </c>
      <c r="D202">
        <f t="shared" ref="D202:D265" si="7">B202-C202</f>
        <v>5.150710437571826E-2</v>
      </c>
    </row>
    <row r="203" spans="1:4" x14ac:dyDescent="0.25">
      <c r="A203">
        <f t="shared" si="6"/>
        <v>0</v>
      </c>
      <c r="B203">
        <v>0.5820082532353007</v>
      </c>
      <c r="C203">
        <v>0.53855875531054476</v>
      </c>
      <c r="D203">
        <f t="shared" si="7"/>
        <v>4.3449497924755942E-2</v>
      </c>
    </row>
    <row r="204" spans="1:4" x14ac:dyDescent="0.25">
      <c r="A204">
        <f t="shared" si="6"/>
        <v>0</v>
      </c>
      <c r="B204">
        <v>0.54993780911272117</v>
      </c>
      <c r="C204">
        <v>0.52426107928639354</v>
      </c>
      <c r="D204">
        <f t="shared" si="7"/>
        <v>2.5676729826327627E-2</v>
      </c>
    </row>
    <row r="205" spans="1:4" x14ac:dyDescent="0.25">
      <c r="A205">
        <f t="shared" si="6"/>
        <v>0</v>
      </c>
      <c r="B205">
        <v>0.58364346826521818</v>
      </c>
      <c r="C205">
        <v>0.50667050832984994</v>
      </c>
      <c r="D205">
        <f t="shared" si="7"/>
        <v>7.6972959935368235E-2</v>
      </c>
    </row>
    <row r="206" spans="1:4" x14ac:dyDescent="0.25">
      <c r="A206">
        <f t="shared" si="6"/>
        <v>0</v>
      </c>
      <c r="B206">
        <v>0.57048949227919277</v>
      </c>
      <c r="C206">
        <v>0.55141921494709811</v>
      </c>
      <c r="D206">
        <f t="shared" si="7"/>
        <v>1.9070277332094654E-2</v>
      </c>
    </row>
    <row r="207" spans="1:4" x14ac:dyDescent="0.25">
      <c r="A207">
        <f t="shared" si="6"/>
        <v>0</v>
      </c>
      <c r="B207">
        <v>0.59742619403065089</v>
      </c>
      <c r="C207">
        <v>0.56584104157723969</v>
      </c>
      <c r="D207">
        <f t="shared" si="7"/>
        <v>3.1585152453411203E-2</v>
      </c>
    </row>
    <row r="208" spans="1:4" x14ac:dyDescent="0.25">
      <c r="A208">
        <f t="shared" si="6"/>
        <v>0</v>
      </c>
      <c r="B208">
        <v>0.55320997891104184</v>
      </c>
      <c r="C208">
        <v>0.54682679425786174</v>
      </c>
      <c r="D208">
        <f t="shared" si="7"/>
        <v>6.3831846531801073E-3</v>
      </c>
    </row>
    <row r="209" spans="1:4" x14ac:dyDescent="0.25">
      <c r="A209">
        <f t="shared" si="6"/>
        <v>0</v>
      </c>
      <c r="B209">
        <v>0.60902355377368667</v>
      </c>
      <c r="C209">
        <v>0.59527036973849301</v>
      </c>
      <c r="D209">
        <f t="shared" si="7"/>
        <v>1.3753184035193655E-2</v>
      </c>
    </row>
    <row r="210" spans="1:4" x14ac:dyDescent="0.25">
      <c r="A210">
        <f t="shared" si="6"/>
        <v>0</v>
      </c>
      <c r="B210">
        <v>0.60720202737792217</v>
      </c>
      <c r="C210">
        <v>0.53247057206956816</v>
      </c>
      <c r="D210">
        <f t="shared" si="7"/>
        <v>7.4731455308354011E-2</v>
      </c>
    </row>
    <row r="211" spans="1:4" x14ac:dyDescent="0.25">
      <c r="A211">
        <f t="shared" si="6"/>
        <v>0</v>
      </c>
      <c r="B211">
        <v>0.63167116110981147</v>
      </c>
      <c r="C211">
        <v>0.55575594248825655</v>
      </c>
      <c r="D211">
        <f t="shared" si="7"/>
        <v>7.5915218621554925E-2</v>
      </c>
    </row>
    <row r="212" spans="1:4" x14ac:dyDescent="0.25">
      <c r="A212">
        <f t="shared" si="6"/>
        <v>0</v>
      </c>
      <c r="B212">
        <v>0.60221381260292295</v>
      </c>
      <c r="C212">
        <v>0.5331642445491217</v>
      </c>
      <c r="D212">
        <f t="shared" si="7"/>
        <v>6.9049568053801247E-2</v>
      </c>
    </row>
    <row r="213" spans="1:4" x14ac:dyDescent="0.25">
      <c r="A213">
        <f t="shared" si="6"/>
        <v>0</v>
      </c>
      <c r="B213">
        <v>0.57378981039374921</v>
      </c>
      <c r="C213">
        <v>0.52388922787342362</v>
      </c>
      <c r="D213">
        <f t="shared" si="7"/>
        <v>4.9900582520325587E-2</v>
      </c>
    </row>
    <row r="214" spans="1:4" x14ac:dyDescent="0.25">
      <c r="A214">
        <f t="shared" si="6"/>
        <v>0</v>
      </c>
      <c r="B214">
        <v>0.61365935189169396</v>
      </c>
      <c r="C214">
        <v>0.56091002569131043</v>
      </c>
      <c r="D214">
        <f t="shared" si="7"/>
        <v>5.2749326200383528E-2</v>
      </c>
    </row>
    <row r="215" spans="1:4" x14ac:dyDescent="0.25">
      <c r="A215">
        <f t="shared" si="6"/>
        <v>0</v>
      </c>
      <c r="B215">
        <v>0.59440442634940949</v>
      </c>
      <c r="C215">
        <v>0.57594205365162754</v>
      </c>
      <c r="D215">
        <f t="shared" si="7"/>
        <v>1.8462372697781948E-2</v>
      </c>
    </row>
    <row r="216" spans="1:4" x14ac:dyDescent="0.25">
      <c r="A216">
        <f t="shared" si="6"/>
        <v>0</v>
      </c>
      <c r="B216">
        <v>0.59267241622588074</v>
      </c>
      <c r="C216">
        <v>0.53475801616231511</v>
      </c>
      <c r="D216">
        <f t="shared" si="7"/>
        <v>5.791440006356563E-2</v>
      </c>
    </row>
    <row r="217" spans="1:4" x14ac:dyDescent="0.25">
      <c r="A217">
        <f t="shared" si="6"/>
        <v>0</v>
      </c>
      <c r="B217">
        <v>0.63277158331617256</v>
      </c>
      <c r="C217">
        <v>0.50494869954525146</v>
      </c>
      <c r="D217">
        <f t="shared" si="7"/>
        <v>0.1278228837709211</v>
      </c>
    </row>
    <row r="218" spans="1:4" x14ac:dyDescent="0.25">
      <c r="A218">
        <f t="shared" si="6"/>
        <v>0</v>
      </c>
      <c r="B218">
        <v>0.58592924185671491</v>
      </c>
      <c r="C218">
        <v>0.47994387929834181</v>
      </c>
      <c r="D218">
        <f t="shared" si="7"/>
        <v>0.1059853625583731</v>
      </c>
    </row>
    <row r="219" spans="1:4" x14ac:dyDescent="0.25">
      <c r="A219">
        <f t="shared" si="6"/>
        <v>0</v>
      </c>
      <c r="B219">
        <v>0.62499064038656782</v>
      </c>
      <c r="C219">
        <v>0.58035969788971065</v>
      </c>
      <c r="D219">
        <f t="shared" si="7"/>
        <v>4.4630942496857173E-2</v>
      </c>
    </row>
    <row r="220" spans="1:4" x14ac:dyDescent="0.25">
      <c r="A220">
        <f t="shared" si="6"/>
        <v>0</v>
      </c>
      <c r="B220">
        <v>0.56790756310439583</v>
      </c>
      <c r="C220">
        <v>0.5284191145342948</v>
      </c>
      <c r="D220">
        <f t="shared" si="7"/>
        <v>3.9488448570101031E-2</v>
      </c>
    </row>
    <row r="221" spans="1:4" x14ac:dyDescent="0.25">
      <c r="A221">
        <f t="shared" si="6"/>
        <v>0</v>
      </c>
      <c r="B221">
        <v>0.59340557421775075</v>
      </c>
      <c r="C221">
        <v>0.53588222652870732</v>
      </c>
      <c r="D221">
        <f t="shared" si="7"/>
        <v>5.7523347689043436E-2</v>
      </c>
    </row>
    <row r="222" spans="1:4" x14ac:dyDescent="0.25">
      <c r="A222">
        <f t="shared" si="6"/>
        <v>0</v>
      </c>
      <c r="B222">
        <v>0.60043382089549058</v>
      </c>
      <c r="C222">
        <v>0.54389064823974365</v>
      </c>
      <c r="D222">
        <f t="shared" si="7"/>
        <v>5.6543172655746932E-2</v>
      </c>
    </row>
    <row r="223" spans="1:4" x14ac:dyDescent="0.25">
      <c r="A223">
        <f t="shared" si="6"/>
        <v>0</v>
      </c>
      <c r="B223">
        <v>0.5878947905136559</v>
      </c>
      <c r="C223">
        <v>0.56223412855728716</v>
      </c>
      <c r="D223">
        <f t="shared" si="7"/>
        <v>2.5660661956368735E-2</v>
      </c>
    </row>
    <row r="224" spans="1:4" x14ac:dyDescent="0.25">
      <c r="A224">
        <f t="shared" si="6"/>
        <v>0</v>
      </c>
      <c r="B224">
        <v>0.58504901862862702</v>
      </c>
      <c r="C224">
        <v>0.5688654977958123</v>
      </c>
      <c r="D224">
        <f t="shared" si="7"/>
        <v>1.6183520832814713E-2</v>
      </c>
    </row>
    <row r="225" spans="1:4" x14ac:dyDescent="0.25">
      <c r="A225">
        <f t="shared" si="6"/>
        <v>0</v>
      </c>
      <c r="B225">
        <v>0.63372220456419537</v>
      </c>
      <c r="C225">
        <v>0.55176408145674105</v>
      </c>
      <c r="D225">
        <f t="shared" si="7"/>
        <v>8.1958123107454317E-2</v>
      </c>
    </row>
    <row r="226" spans="1:4" x14ac:dyDescent="0.25">
      <c r="A226">
        <f t="shared" si="6"/>
        <v>0</v>
      </c>
      <c r="B226">
        <v>0.56378220457361816</v>
      </c>
      <c r="C226">
        <v>0.52640338690720423</v>
      </c>
      <c r="D226">
        <f t="shared" si="7"/>
        <v>3.7378817666413933E-2</v>
      </c>
    </row>
    <row r="227" spans="1:4" x14ac:dyDescent="0.25">
      <c r="A227">
        <f t="shared" si="6"/>
        <v>0</v>
      </c>
      <c r="B227">
        <v>0.61234405374939815</v>
      </c>
      <c r="C227">
        <v>0.57426301457219853</v>
      </c>
      <c r="D227">
        <f t="shared" si="7"/>
        <v>3.8081039177199627E-2</v>
      </c>
    </row>
    <row r="228" spans="1:4" x14ac:dyDescent="0.25">
      <c r="A228">
        <f t="shared" si="6"/>
        <v>0</v>
      </c>
      <c r="B228">
        <v>0.55654335423722934</v>
      </c>
      <c r="C228">
        <v>0.50833566581000611</v>
      </c>
      <c r="D228">
        <f t="shared" si="7"/>
        <v>4.8207688427223228E-2</v>
      </c>
    </row>
    <row r="229" spans="1:4" x14ac:dyDescent="0.25">
      <c r="A229">
        <f t="shared" si="6"/>
        <v>0</v>
      </c>
      <c r="B229">
        <v>0.62343219255934268</v>
      </c>
      <c r="C229">
        <v>0.60656492193491385</v>
      </c>
      <c r="D229">
        <f t="shared" si="7"/>
        <v>1.6867270624428832E-2</v>
      </c>
    </row>
    <row r="230" spans="1:4" x14ac:dyDescent="0.25">
      <c r="A230">
        <f t="shared" si="6"/>
        <v>0</v>
      </c>
      <c r="B230">
        <v>0.57976121711217143</v>
      </c>
      <c r="C230">
        <v>0.57310724672770996</v>
      </c>
      <c r="D230">
        <f t="shared" si="7"/>
        <v>6.6539703844614717E-3</v>
      </c>
    </row>
    <row r="231" spans="1:4" x14ac:dyDescent="0.25">
      <c r="A231">
        <f t="shared" si="6"/>
        <v>0</v>
      </c>
      <c r="B231">
        <v>0.56711484343392149</v>
      </c>
      <c r="C231">
        <v>0.54375401185769334</v>
      </c>
      <c r="D231">
        <f t="shared" si="7"/>
        <v>2.3360831576228147E-2</v>
      </c>
    </row>
    <row r="232" spans="1:4" x14ac:dyDescent="0.25">
      <c r="A232">
        <f t="shared" si="6"/>
        <v>0</v>
      </c>
      <c r="B232">
        <v>0.58269977034207432</v>
      </c>
      <c r="C232">
        <v>0.56393580638873153</v>
      </c>
      <c r="D232">
        <f t="shared" si="7"/>
        <v>1.8763963953342788E-2</v>
      </c>
    </row>
    <row r="233" spans="1:4" x14ac:dyDescent="0.25">
      <c r="A233">
        <f t="shared" si="6"/>
        <v>0</v>
      </c>
      <c r="B233">
        <v>0.60069211167280734</v>
      </c>
      <c r="C233">
        <v>0.54189850536519457</v>
      </c>
      <c r="D233">
        <f t="shared" si="7"/>
        <v>5.8793606307612767E-2</v>
      </c>
    </row>
    <row r="234" spans="1:4" x14ac:dyDescent="0.25">
      <c r="A234">
        <f t="shared" si="6"/>
        <v>0</v>
      </c>
      <c r="B234">
        <v>0.59438417920946718</v>
      </c>
      <c r="C234">
        <v>0.56851146996201152</v>
      </c>
      <c r="D234">
        <f t="shared" si="7"/>
        <v>2.5872709247455661E-2</v>
      </c>
    </row>
    <row r="235" spans="1:4" x14ac:dyDescent="0.25">
      <c r="A235">
        <f t="shared" si="6"/>
        <v>0</v>
      </c>
      <c r="B235">
        <v>0.60346547963568009</v>
      </c>
      <c r="C235">
        <v>0.56834933261735343</v>
      </c>
      <c r="D235">
        <f t="shared" si="7"/>
        <v>3.511614701832666E-2</v>
      </c>
    </row>
    <row r="236" spans="1:4" x14ac:dyDescent="0.25">
      <c r="A236">
        <f t="shared" si="6"/>
        <v>0</v>
      </c>
      <c r="B236">
        <v>0.60058204424441919</v>
      </c>
      <c r="C236">
        <v>0.53954718487005326</v>
      </c>
      <c r="D236">
        <f t="shared" si="7"/>
        <v>6.1034859374365924E-2</v>
      </c>
    </row>
    <row r="237" spans="1:4" x14ac:dyDescent="0.25">
      <c r="A237">
        <f t="shared" si="6"/>
        <v>0</v>
      </c>
      <c r="B237">
        <v>0.60558089538425497</v>
      </c>
      <c r="C237">
        <v>0.56516690267440794</v>
      </c>
      <c r="D237">
        <f t="shared" si="7"/>
        <v>4.0413992709847024E-2</v>
      </c>
    </row>
    <row r="238" spans="1:4" x14ac:dyDescent="0.25">
      <c r="A238">
        <f t="shared" si="6"/>
        <v>0</v>
      </c>
      <c r="B238">
        <v>0.6695750982246893</v>
      </c>
      <c r="C238">
        <v>0.56821534836124465</v>
      </c>
      <c r="D238">
        <f t="shared" si="7"/>
        <v>0.10135974986344465</v>
      </c>
    </row>
    <row r="239" spans="1:4" x14ac:dyDescent="0.25">
      <c r="A239">
        <f t="shared" si="6"/>
        <v>0</v>
      </c>
      <c r="B239">
        <v>0.61903263124998809</v>
      </c>
      <c r="C239">
        <v>0.53258864542357398</v>
      </c>
      <c r="D239">
        <f t="shared" si="7"/>
        <v>8.6443985826414105E-2</v>
      </c>
    </row>
    <row r="240" spans="1:4" x14ac:dyDescent="0.25">
      <c r="A240">
        <f t="shared" si="6"/>
        <v>0</v>
      </c>
      <c r="B240">
        <v>0.62039836942257875</v>
      </c>
      <c r="C240">
        <v>0.55507466864881916</v>
      </c>
      <c r="D240">
        <f t="shared" si="7"/>
        <v>6.5323700773759596E-2</v>
      </c>
    </row>
    <row r="241" spans="1:4" x14ac:dyDescent="0.25">
      <c r="A241">
        <f t="shared" si="6"/>
        <v>0</v>
      </c>
      <c r="B241">
        <v>0.56177378677963974</v>
      </c>
      <c r="C241">
        <v>0.51435929689693993</v>
      </c>
      <c r="D241">
        <f t="shared" si="7"/>
        <v>4.7414489882699806E-2</v>
      </c>
    </row>
    <row r="242" spans="1:4" x14ac:dyDescent="0.25">
      <c r="A242">
        <f t="shared" si="6"/>
        <v>0</v>
      </c>
      <c r="B242">
        <v>0.60168786102976402</v>
      </c>
      <c r="C242">
        <v>0.55702280398222681</v>
      </c>
      <c r="D242">
        <f t="shared" si="7"/>
        <v>4.4665057047537204E-2</v>
      </c>
    </row>
    <row r="243" spans="1:4" x14ac:dyDescent="0.25">
      <c r="A243">
        <f t="shared" si="6"/>
        <v>0</v>
      </c>
      <c r="B243">
        <v>0.56477798018064873</v>
      </c>
      <c r="C243">
        <v>0.52163326117948861</v>
      </c>
      <c r="D243">
        <f t="shared" si="7"/>
        <v>4.3144719001160126E-2</v>
      </c>
    </row>
    <row r="244" spans="1:4" x14ac:dyDescent="0.25">
      <c r="A244">
        <f t="shared" si="6"/>
        <v>0</v>
      </c>
      <c r="B244">
        <v>0.58797550539812937</v>
      </c>
      <c r="C244">
        <v>0.53573665029262574</v>
      </c>
      <c r="D244">
        <f t="shared" si="7"/>
        <v>5.2238855105503634E-2</v>
      </c>
    </row>
    <row r="245" spans="1:4" x14ac:dyDescent="0.25">
      <c r="A245">
        <f t="shared" si="6"/>
        <v>0</v>
      </c>
      <c r="B245">
        <v>0.59545114620956374</v>
      </c>
      <c r="C245">
        <v>0.55228207584568467</v>
      </c>
      <c r="D245">
        <f t="shared" si="7"/>
        <v>4.316907036387907E-2</v>
      </c>
    </row>
    <row r="246" spans="1:4" x14ac:dyDescent="0.25">
      <c r="A246">
        <f t="shared" si="6"/>
        <v>0</v>
      </c>
      <c r="B246">
        <v>0.5897491942731351</v>
      </c>
      <c r="C246">
        <v>0.53735052080127299</v>
      </c>
      <c r="D246">
        <f t="shared" si="7"/>
        <v>5.2398673471862112E-2</v>
      </c>
    </row>
    <row r="247" spans="1:4" x14ac:dyDescent="0.25">
      <c r="A247">
        <f t="shared" si="6"/>
        <v>0</v>
      </c>
      <c r="B247">
        <v>0.6510244002677259</v>
      </c>
      <c r="C247">
        <v>0.5484966672387066</v>
      </c>
      <c r="D247">
        <f t="shared" si="7"/>
        <v>0.1025277330290193</v>
      </c>
    </row>
    <row r="248" spans="1:4" x14ac:dyDescent="0.25">
      <c r="A248">
        <f t="shared" si="6"/>
        <v>0</v>
      </c>
      <c r="B248">
        <v>0.59044592651041083</v>
      </c>
      <c r="C248">
        <v>0.55024912438666551</v>
      </c>
      <c r="D248">
        <f t="shared" si="7"/>
        <v>4.0196802123745323E-2</v>
      </c>
    </row>
    <row r="249" spans="1:4" x14ac:dyDescent="0.25">
      <c r="A249">
        <f t="shared" si="6"/>
        <v>0</v>
      </c>
      <c r="B249">
        <v>0.63250979103829663</v>
      </c>
      <c r="C249">
        <v>0.54017506399427562</v>
      </c>
      <c r="D249">
        <f t="shared" si="7"/>
        <v>9.2334727044021014E-2</v>
      </c>
    </row>
    <row r="250" spans="1:4" x14ac:dyDescent="0.25">
      <c r="A250">
        <f t="shared" si="6"/>
        <v>0</v>
      </c>
      <c r="B250">
        <v>0.59110225116715676</v>
      </c>
      <c r="C250">
        <v>0.51338921614601329</v>
      </c>
      <c r="D250">
        <f t="shared" si="7"/>
        <v>7.7713035021143462E-2</v>
      </c>
    </row>
    <row r="251" spans="1:4" x14ac:dyDescent="0.25">
      <c r="A251">
        <f t="shared" si="6"/>
        <v>0</v>
      </c>
      <c r="B251">
        <v>0.59501132730010609</v>
      </c>
      <c r="C251">
        <v>0.5673661366974454</v>
      </c>
      <c r="D251">
        <f t="shared" si="7"/>
        <v>2.7645190602660685E-2</v>
      </c>
    </row>
    <row r="252" spans="1:4" x14ac:dyDescent="0.25">
      <c r="A252">
        <f t="shared" si="6"/>
        <v>0</v>
      </c>
      <c r="B252">
        <v>0.5821521475754543</v>
      </c>
      <c r="C252">
        <v>0.57404634523887732</v>
      </c>
      <c r="D252">
        <f t="shared" si="7"/>
        <v>8.1058023365769838E-3</v>
      </c>
    </row>
    <row r="253" spans="1:4" x14ac:dyDescent="0.25">
      <c r="A253">
        <f t="shared" si="6"/>
        <v>0</v>
      </c>
      <c r="B253">
        <v>0.57648396708209304</v>
      </c>
      <c r="C253">
        <v>0.54722746925813159</v>
      </c>
      <c r="D253">
        <f t="shared" si="7"/>
        <v>2.9256497823961447E-2</v>
      </c>
    </row>
    <row r="254" spans="1:4" x14ac:dyDescent="0.25">
      <c r="A254">
        <f t="shared" si="6"/>
        <v>1</v>
      </c>
      <c r="B254">
        <v>0.52642145036695687</v>
      </c>
      <c r="C254">
        <v>0.5310847051157882</v>
      </c>
      <c r="D254">
        <f t="shared" si="7"/>
        <v>-4.6632547488313358E-3</v>
      </c>
    </row>
    <row r="255" spans="1:4" x14ac:dyDescent="0.25">
      <c r="A255">
        <f t="shared" si="6"/>
        <v>0</v>
      </c>
      <c r="B255">
        <v>0.59300047023240521</v>
      </c>
      <c r="C255">
        <v>0.54057432566767838</v>
      </c>
      <c r="D255">
        <f t="shared" si="7"/>
        <v>5.2426144564726829E-2</v>
      </c>
    </row>
    <row r="256" spans="1:4" x14ac:dyDescent="0.25">
      <c r="A256">
        <f t="shared" si="6"/>
        <v>0</v>
      </c>
      <c r="B256">
        <v>0.6057180062256553</v>
      </c>
      <c r="C256">
        <v>0.56137952027468263</v>
      </c>
      <c r="D256">
        <f t="shared" si="7"/>
        <v>4.4338485950972673E-2</v>
      </c>
    </row>
    <row r="257" spans="1:4" x14ac:dyDescent="0.25">
      <c r="A257">
        <f t="shared" si="6"/>
        <v>0</v>
      </c>
      <c r="B257">
        <v>0.57141770412412063</v>
      </c>
      <c r="C257">
        <v>0.5681307464425468</v>
      </c>
      <c r="D257">
        <f t="shared" si="7"/>
        <v>3.2869576815738322E-3</v>
      </c>
    </row>
    <row r="258" spans="1:4" x14ac:dyDescent="0.25">
      <c r="A258">
        <f t="shared" si="6"/>
        <v>0</v>
      </c>
      <c r="B258">
        <v>0.58610298266715555</v>
      </c>
      <c r="C258">
        <v>0.57751475672967367</v>
      </c>
      <c r="D258">
        <f t="shared" si="7"/>
        <v>8.5882259374818748E-3</v>
      </c>
    </row>
    <row r="259" spans="1:4" x14ac:dyDescent="0.25">
      <c r="A259">
        <f t="shared" si="6"/>
        <v>0</v>
      </c>
      <c r="B259">
        <v>0.60526922239702496</v>
      </c>
      <c r="C259">
        <v>0.54948986061147154</v>
      </c>
      <c r="D259">
        <f t="shared" si="7"/>
        <v>5.5779361785553427E-2</v>
      </c>
    </row>
    <row r="260" spans="1:4" x14ac:dyDescent="0.25">
      <c r="A260">
        <f t="shared" si="6"/>
        <v>0</v>
      </c>
      <c r="B260">
        <v>0.58875405408529691</v>
      </c>
      <c r="C260">
        <v>0.54192740980356036</v>
      </c>
      <c r="D260">
        <f t="shared" si="7"/>
        <v>4.6826644281736551E-2</v>
      </c>
    </row>
    <row r="261" spans="1:4" x14ac:dyDescent="0.25">
      <c r="A261">
        <f t="shared" si="6"/>
        <v>0</v>
      </c>
      <c r="B261">
        <v>0.60056929084636301</v>
      </c>
      <c r="C261">
        <v>0.55238638666997708</v>
      </c>
      <c r="D261">
        <f t="shared" si="7"/>
        <v>4.8182904176385932E-2</v>
      </c>
    </row>
    <row r="262" spans="1:4" x14ac:dyDescent="0.25">
      <c r="A262">
        <f t="shared" si="6"/>
        <v>0</v>
      </c>
      <c r="B262">
        <v>0.6093784606805247</v>
      </c>
      <c r="C262">
        <v>0.53784025532852175</v>
      </c>
      <c r="D262">
        <f t="shared" si="7"/>
        <v>7.1538205352002948E-2</v>
      </c>
    </row>
    <row r="263" spans="1:4" x14ac:dyDescent="0.25">
      <c r="A263">
        <f t="shared" si="6"/>
        <v>0</v>
      </c>
      <c r="B263">
        <v>0.61133771665404468</v>
      </c>
      <c r="C263">
        <v>0.55415222085343963</v>
      </c>
      <c r="D263">
        <f t="shared" si="7"/>
        <v>5.7185495800605057E-2</v>
      </c>
    </row>
    <row r="264" spans="1:4" x14ac:dyDescent="0.25">
      <c r="A264">
        <f t="shared" si="6"/>
        <v>0</v>
      </c>
      <c r="B264">
        <v>0.58653972584964509</v>
      </c>
      <c r="C264">
        <v>0.54350051510816288</v>
      </c>
      <c r="D264">
        <f t="shared" si="7"/>
        <v>4.3039210741482203E-2</v>
      </c>
    </row>
    <row r="265" spans="1:4" x14ac:dyDescent="0.25">
      <c r="A265">
        <f t="shared" si="6"/>
        <v>0</v>
      </c>
      <c r="B265">
        <v>0.57973976809920269</v>
      </c>
      <c r="C265">
        <v>0.54272916312043173</v>
      </c>
      <c r="D265">
        <f t="shared" si="7"/>
        <v>3.7010604978770956E-2</v>
      </c>
    </row>
    <row r="266" spans="1:4" x14ac:dyDescent="0.25">
      <c r="A266">
        <f t="shared" ref="A266:A329" si="8">IF(B266&gt;C266,0,1)</f>
        <v>0</v>
      </c>
      <c r="B266">
        <v>0.63270219058448496</v>
      </c>
      <c r="C266">
        <v>0.5243886662470052</v>
      </c>
      <c r="D266">
        <f t="shared" ref="D266:D329" si="9">B266-C266</f>
        <v>0.10831352433747976</v>
      </c>
    </row>
    <row r="267" spans="1:4" x14ac:dyDescent="0.25">
      <c r="A267">
        <f t="shared" si="8"/>
        <v>0</v>
      </c>
      <c r="B267">
        <v>0.57608269306590687</v>
      </c>
      <c r="C267">
        <v>0.54136554767023015</v>
      </c>
      <c r="D267">
        <f t="shared" si="9"/>
        <v>3.4717145395676718E-2</v>
      </c>
    </row>
    <row r="268" spans="1:4" x14ac:dyDescent="0.25">
      <c r="A268">
        <f t="shared" si="8"/>
        <v>0</v>
      </c>
      <c r="B268">
        <v>0.60718826921151325</v>
      </c>
      <c r="C268">
        <v>0.53048474620097508</v>
      </c>
      <c r="D268">
        <f t="shared" si="9"/>
        <v>7.6703523010538177E-2</v>
      </c>
    </row>
    <row r="269" spans="1:4" x14ac:dyDescent="0.25">
      <c r="A269">
        <f t="shared" si="8"/>
        <v>0</v>
      </c>
      <c r="B269">
        <v>0.56921843957032925</v>
      </c>
      <c r="C269">
        <v>0.54749805435656518</v>
      </c>
      <c r="D269">
        <f t="shared" si="9"/>
        <v>2.1720385213764071E-2</v>
      </c>
    </row>
    <row r="270" spans="1:4" x14ac:dyDescent="0.25">
      <c r="A270">
        <f t="shared" si="8"/>
        <v>0</v>
      </c>
      <c r="B270">
        <v>0.61103244626253694</v>
      </c>
      <c r="C270">
        <v>0.56428982352533108</v>
      </c>
      <c r="D270">
        <f t="shared" si="9"/>
        <v>4.6742622737205863E-2</v>
      </c>
    </row>
    <row r="271" spans="1:4" x14ac:dyDescent="0.25">
      <c r="A271">
        <f t="shared" si="8"/>
        <v>0</v>
      </c>
      <c r="B271">
        <v>0.59498373989136621</v>
      </c>
      <c r="C271">
        <v>0.53218638299552046</v>
      </c>
      <c r="D271">
        <f t="shared" si="9"/>
        <v>6.2797356895845757E-2</v>
      </c>
    </row>
    <row r="272" spans="1:4" x14ac:dyDescent="0.25">
      <c r="A272">
        <f t="shared" si="8"/>
        <v>0</v>
      </c>
      <c r="B272">
        <v>0.60214776151786797</v>
      </c>
      <c r="C272">
        <v>0.52716048039107988</v>
      </c>
      <c r="D272">
        <f t="shared" si="9"/>
        <v>7.4987281126788097E-2</v>
      </c>
    </row>
    <row r="273" spans="1:4" x14ac:dyDescent="0.25">
      <c r="A273">
        <f t="shared" si="8"/>
        <v>0</v>
      </c>
      <c r="B273">
        <v>0.60326748103769057</v>
      </c>
      <c r="C273">
        <v>0.54465348905715116</v>
      </c>
      <c r="D273">
        <f t="shared" si="9"/>
        <v>5.8613991980539404E-2</v>
      </c>
    </row>
    <row r="274" spans="1:4" x14ac:dyDescent="0.25">
      <c r="A274">
        <f t="shared" si="8"/>
        <v>0</v>
      </c>
      <c r="B274">
        <v>0.59773318659059382</v>
      </c>
      <c r="C274">
        <v>0.5478150671154276</v>
      </c>
      <c r="D274">
        <f t="shared" si="9"/>
        <v>4.9918119475166223E-2</v>
      </c>
    </row>
    <row r="275" spans="1:4" x14ac:dyDescent="0.25">
      <c r="A275">
        <f t="shared" si="8"/>
        <v>0</v>
      </c>
      <c r="B275">
        <v>0.61098791502373284</v>
      </c>
      <c r="C275">
        <v>0.56295835355885937</v>
      </c>
      <c r="D275">
        <f t="shared" si="9"/>
        <v>4.8029561464873471E-2</v>
      </c>
    </row>
    <row r="276" spans="1:4" x14ac:dyDescent="0.25">
      <c r="A276">
        <f t="shared" si="8"/>
        <v>0</v>
      </c>
      <c r="B276">
        <v>0.63142567243295833</v>
      </c>
      <c r="C276">
        <v>0.59465802245757049</v>
      </c>
      <c r="D276">
        <f t="shared" si="9"/>
        <v>3.6767649975387839E-2</v>
      </c>
    </row>
    <row r="277" spans="1:4" x14ac:dyDescent="0.25">
      <c r="A277">
        <f t="shared" si="8"/>
        <v>0</v>
      </c>
      <c r="B277">
        <v>0.6089860143094622</v>
      </c>
      <c r="C277">
        <v>0.54547842702963067</v>
      </c>
      <c r="D277">
        <f t="shared" si="9"/>
        <v>6.3507587279831523E-2</v>
      </c>
    </row>
    <row r="278" spans="1:4" x14ac:dyDescent="0.25">
      <c r="A278">
        <f t="shared" si="8"/>
        <v>0</v>
      </c>
      <c r="B278">
        <v>0.61238561934133573</v>
      </c>
      <c r="C278">
        <v>0.54483246357685966</v>
      </c>
      <c r="D278">
        <f t="shared" si="9"/>
        <v>6.7553155764476069E-2</v>
      </c>
    </row>
    <row r="279" spans="1:4" x14ac:dyDescent="0.25">
      <c r="A279">
        <f t="shared" si="8"/>
        <v>0</v>
      </c>
      <c r="B279">
        <v>0.59934215604836705</v>
      </c>
      <c r="C279">
        <v>0.54255800402244991</v>
      </c>
      <c r="D279">
        <f t="shared" si="9"/>
        <v>5.6784152025917134E-2</v>
      </c>
    </row>
    <row r="280" spans="1:4" x14ac:dyDescent="0.25">
      <c r="A280">
        <f t="shared" si="8"/>
        <v>0</v>
      </c>
      <c r="B280">
        <v>0.59790080850205396</v>
      </c>
      <c r="C280">
        <v>0.55063145236993472</v>
      </c>
      <c r="D280">
        <f t="shared" si="9"/>
        <v>4.7269356132119245E-2</v>
      </c>
    </row>
    <row r="281" spans="1:4" x14ac:dyDescent="0.25">
      <c r="A281">
        <f t="shared" si="8"/>
        <v>0</v>
      </c>
      <c r="B281">
        <v>0.59342855432924202</v>
      </c>
      <c r="C281">
        <v>0.56577917199172956</v>
      </c>
      <c r="D281">
        <f t="shared" si="9"/>
        <v>2.7649382337512463E-2</v>
      </c>
    </row>
    <row r="282" spans="1:4" x14ac:dyDescent="0.25">
      <c r="A282">
        <f t="shared" si="8"/>
        <v>0</v>
      </c>
      <c r="B282">
        <v>0.59038544019620431</v>
      </c>
      <c r="C282">
        <v>0.5516937138609187</v>
      </c>
      <c r="D282">
        <f t="shared" si="9"/>
        <v>3.8691726335285614E-2</v>
      </c>
    </row>
    <row r="283" spans="1:4" x14ac:dyDescent="0.25">
      <c r="A283">
        <f t="shared" si="8"/>
        <v>0</v>
      </c>
      <c r="B283">
        <v>0.60097156360480375</v>
      </c>
      <c r="C283">
        <v>0.53258076342920246</v>
      </c>
      <c r="D283">
        <f t="shared" si="9"/>
        <v>6.8390800175601285E-2</v>
      </c>
    </row>
    <row r="284" spans="1:4" x14ac:dyDescent="0.25">
      <c r="A284">
        <f t="shared" si="8"/>
        <v>0</v>
      </c>
      <c r="B284">
        <v>0.63312285108531707</v>
      </c>
      <c r="C284">
        <v>0.57259609725869209</v>
      </c>
      <c r="D284">
        <f t="shared" si="9"/>
        <v>6.0526753826624979E-2</v>
      </c>
    </row>
    <row r="285" spans="1:4" x14ac:dyDescent="0.25">
      <c r="A285">
        <f t="shared" si="8"/>
        <v>0</v>
      </c>
      <c r="B285">
        <v>0.58970336318990457</v>
      </c>
      <c r="C285">
        <v>0.52974384558477516</v>
      </c>
      <c r="D285">
        <f t="shared" si="9"/>
        <v>5.9959517605129409E-2</v>
      </c>
    </row>
    <row r="286" spans="1:4" x14ac:dyDescent="0.25">
      <c r="A286">
        <f t="shared" si="8"/>
        <v>0</v>
      </c>
      <c r="B286">
        <v>0.60798979541630782</v>
      </c>
      <c r="C286">
        <v>0.57408913257131822</v>
      </c>
      <c r="D286">
        <f t="shared" si="9"/>
        <v>3.3900662844989604E-2</v>
      </c>
    </row>
    <row r="287" spans="1:4" x14ac:dyDescent="0.25">
      <c r="A287">
        <f t="shared" si="8"/>
        <v>0</v>
      </c>
      <c r="B287">
        <v>0.59367068817776536</v>
      </c>
      <c r="C287">
        <v>0.56750569910929016</v>
      </c>
      <c r="D287">
        <f t="shared" si="9"/>
        <v>2.6164989068475197E-2</v>
      </c>
    </row>
    <row r="288" spans="1:4" x14ac:dyDescent="0.25">
      <c r="A288">
        <f t="shared" si="8"/>
        <v>0</v>
      </c>
      <c r="B288">
        <v>0.61573935975806393</v>
      </c>
      <c r="C288">
        <v>0.53611976599479028</v>
      </c>
      <c r="D288">
        <f t="shared" si="9"/>
        <v>7.9619593763273655E-2</v>
      </c>
    </row>
    <row r="289" spans="1:4" x14ac:dyDescent="0.25">
      <c r="A289">
        <f t="shared" si="8"/>
        <v>0</v>
      </c>
      <c r="B289">
        <v>0.61570741204886525</v>
      </c>
      <c r="C289">
        <v>0.53961927413576438</v>
      </c>
      <c r="D289">
        <f t="shared" si="9"/>
        <v>7.6088137913100873E-2</v>
      </c>
    </row>
    <row r="290" spans="1:4" x14ac:dyDescent="0.25">
      <c r="A290">
        <f t="shared" si="8"/>
        <v>0</v>
      </c>
      <c r="B290">
        <v>0.62082931197189717</v>
      </c>
      <c r="C290">
        <v>0.57072590463894435</v>
      </c>
      <c r="D290">
        <f t="shared" si="9"/>
        <v>5.0103407332952821E-2</v>
      </c>
    </row>
    <row r="291" spans="1:4" x14ac:dyDescent="0.25">
      <c r="A291">
        <f t="shared" si="8"/>
        <v>0</v>
      </c>
      <c r="B291">
        <v>0.5847653454759737</v>
      </c>
      <c r="C291">
        <v>0.52883617474134692</v>
      </c>
      <c r="D291">
        <f t="shared" si="9"/>
        <v>5.5929170734626776E-2</v>
      </c>
    </row>
    <row r="292" spans="1:4" x14ac:dyDescent="0.25">
      <c r="A292">
        <f t="shared" si="8"/>
        <v>0</v>
      </c>
      <c r="B292">
        <v>0.60448635268934359</v>
      </c>
      <c r="C292">
        <v>0.55346876138145018</v>
      </c>
      <c r="D292">
        <f t="shared" si="9"/>
        <v>5.1017591307893406E-2</v>
      </c>
    </row>
    <row r="293" spans="1:4" x14ac:dyDescent="0.25">
      <c r="A293">
        <f t="shared" si="8"/>
        <v>0</v>
      </c>
      <c r="B293">
        <v>0.6422746455538233</v>
      </c>
      <c r="C293">
        <v>0.54295367745390166</v>
      </c>
      <c r="D293">
        <f t="shared" si="9"/>
        <v>9.9320968099921636E-2</v>
      </c>
    </row>
    <row r="294" spans="1:4" x14ac:dyDescent="0.25">
      <c r="A294">
        <f t="shared" si="8"/>
        <v>0</v>
      </c>
      <c r="B294">
        <v>0.58575170902108109</v>
      </c>
      <c r="C294">
        <v>0.53387566972125688</v>
      </c>
      <c r="D294">
        <f t="shared" si="9"/>
        <v>5.1876039299824206E-2</v>
      </c>
    </row>
    <row r="295" spans="1:4" x14ac:dyDescent="0.25">
      <c r="A295">
        <f t="shared" si="8"/>
        <v>0</v>
      </c>
      <c r="B295">
        <v>0.61820408700079765</v>
      </c>
      <c r="C295">
        <v>0.55919493080241445</v>
      </c>
      <c r="D295">
        <f t="shared" si="9"/>
        <v>5.9009156198383206E-2</v>
      </c>
    </row>
    <row r="296" spans="1:4" x14ac:dyDescent="0.25">
      <c r="A296">
        <f t="shared" si="8"/>
        <v>0</v>
      </c>
      <c r="B296">
        <v>0.60641496196607303</v>
      </c>
      <c r="C296">
        <v>0.53996515448538451</v>
      </c>
      <c r="D296">
        <f t="shared" si="9"/>
        <v>6.6449807480688516E-2</v>
      </c>
    </row>
    <row r="297" spans="1:4" x14ac:dyDescent="0.25">
      <c r="A297">
        <f t="shared" si="8"/>
        <v>0</v>
      </c>
      <c r="B297">
        <v>0.575744147972165</v>
      </c>
      <c r="C297">
        <v>0.56990264856312556</v>
      </c>
      <c r="D297">
        <f t="shared" si="9"/>
        <v>5.8414994090394412E-3</v>
      </c>
    </row>
    <row r="298" spans="1:4" x14ac:dyDescent="0.25">
      <c r="A298">
        <f t="shared" si="8"/>
        <v>0</v>
      </c>
      <c r="B298">
        <v>0.59586019886588681</v>
      </c>
      <c r="C298">
        <v>0.58318351074683605</v>
      </c>
      <c r="D298">
        <f t="shared" si="9"/>
        <v>1.2676688119050761E-2</v>
      </c>
    </row>
    <row r="299" spans="1:4" x14ac:dyDescent="0.25">
      <c r="A299">
        <f t="shared" si="8"/>
        <v>0</v>
      </c>
      <c r="B299">
        <v>0.59612168893272655</v>
      </c>
      <c r="C299">
        <v>0.54068221238095093</v>
      </c>
      <c r="D299">
        <f t="shared" si="9"/>
        <v>5.5439476551775613E-2</v>
      </c>
    </row>
    <row r="300" spans="1:4" x14ac:dyDescent="0.25">
      <c r="A300">
        <f t="shared" si="8"/>
        <v>0</v>
      </c>
      <c r="B300">
        <v>0.59706517900008493</v>
      </c>
      <c r="C300">
        <v>0.53985991303256697</v>
      </c>
      <c r="D300">
        <f t="shared" si="9"/>
        <v>5.720526596751796E-2</v>
      </c>
    </row>
    <row r="301" spans="1:4" x14ac:dyDescent="0.25">
      <c r="A301">
        <f t="shared" si="8"/>
        <v>0</v>
      </c>
      <c r="B301">
        <v>0.55288676751036325</v>
      </c>
      <c r="C301">
        <v>0.54524244964300284</v>
      </c>
      <c r="D301">
        <f t="shared" si="9"/>
        <v>7.6443178673604173E-3</v>
      </c>
    </row>
    <row r="302" spans="1:4" x14ac:dyDescent="0.25">
      <c r="A302">
        <f t="shared" si="8"/>
        <v>0</v>
      </c>
      <c r="B302">
        <v>0.59199040178205631</v>
      </c>
      <c r="C302">
        <v>0.54714955774558782</v>
      </c>
      <c r="D302">
        <f t="shared" si="9"/>
        <v>4.4840844036468486E-2</v>
      </c>
    </row>
    <row r="303" spans="1:4" x14ac:dyDescent="0.25">
      <c r="A303">
        <f t="shared" si="8"/>
        <v>0</v>
      </c>
      <c r="B303">
        <v>0.55971467263586883</v>
      </c>
      <c r="C303">
        <v>0.53567326002909621</v>
      </c>
      <c r="D303">
        <f t="shared" si="9"/>
        <v>2.4041412606772616E-2</v>
      </c>
    </row>
    <row r="304" spans="1:4" x14ac:dyDescent="0.25">
      <c r="A304">
        <f t="shared" si="8"/>
        <v>0</v>
      </c>
      <c r="B304">
        <v>0.6195255864242547</v>
      </c>
      <c r="C304">
        <v>0.51998055476604077</v>
      </c>
      <c r="D304">
        <f t="shared" si="9"/>
        <v>9.9545031658213934E-2</v>
      </c>
    </row>
    <row r="305" spans="1:4" x14ac:dyDescent="0.25">
      <c r="A305">
        <f t="shared" si="8"/>
        <v>0</v>
      </c>
      <c r="B305">
        <v>0.59589075870779051</v>
      </c>
      <c r="C305">
        <v>0.53395552328805884</v>
      </c>
      <c r="D305">
        <f t="shared" si="9"/>
        <v>6.1935235419731671E-2</v>
      </c>
    </row>
    <row r="306" spans="1:4" x14ac:dyDescent="0.25">
      <c r="A306">
        <f t="shared" si="8"/>
        <v>0</v>
      </c>
      <c r="B306">
        <v>0.58449761300386427</v>
      </c>
      <c r="C306">
        <v>0.55926805401142676</v>
      </c>
      <c r="D306">
        <f t="shared" si="9"/>
        <v>2.5229558992437506E-2</v>
      </c>
    </row>
    <row r="307" spans="1:4" x14ac:dyDescent="0.25">
      <c r="A307">
        <f t="shared" si="8"/>
        <v>0</v>
      </c>
      <c r="B307">
        <v>0.61273297587185815</v>
      </c>
      <c r="C307">
        <v>0.504734597501178</v>
      </c>
      <c r="D307">
        <f t="shared" si="9"/>
        <v>0.10799837837068016</v>
      </c>
    </row>
    <row r="308" spans="1:4" x14ac:dyDescent="0.25">
      <c r="A308">
        <f t="shared" si="8"/>
        <v>0</v>
      </c>
      <c r="B308">
        <v>0.60065588562456385</v>
      </c>
      <c r="C308">
        <v>0.5541829992055759</v>
      </c>
      <c r="D308">
        <f t="shared" si="9"/>
        <v>4.6472886418987946E-2</v>
      </c>
    </row>
    <row r="309" spans="1:4" x14ac:dyDescent="0.25">
      <c r="A309">
        <f t="shared" si="8"/>
        <v>0</v>
      </c>
      <c r="B309">
        <v>0.5936293069630989</v>
      </c>
      <c r="C309">
        <v>0.55517862045022692</v>
      </c>
      <c r="D309">
        <f t="shared" si="9"/>
        <v>3.8450686512871979E-2</v>
      </c>
    </row>
    <row r="310" spans="1:4" x14ac:dyDescent="0.25">
      <c r="A310">
        <f t="shared" si="8"/>
        <v>0</v>
      </c>
      <c r="B310">
        <v>0.58680022436844526</v>
      </c>
      <c r="C310">
        <v>0.5614648442311494</v>
      </c>
      <c r="D310">
        <f t="shared" si="9"/>
        <v>2.533538013729586E-2</v>
      </c>
    </row>
    <row r="311" spans="1:4" x14ac:dyDescent="0.25">
      <c r="A311">
        <f t="shared" si="8"/>
        <v>0</v>
      </c>
      <c r="B311">
        <v>0.60837328829290982</v>
      </c>
      <c r="C311">
        <v>0.52751435951931269</v>
      </c>
      <c r="D311">
        <f t="shared" si="9"/>
        <v>8.0858928773597127E-2</v>
      </c>
    </row>
    <row r="312" spans="1:4" x14ac:dyDescent="0.25">
      <c r="A312">
        <f t="shared" si="8"/>
        <v>0</v>
      </c>
      <c r="B312">
        <v>0.56823268377502834</v>
      </c>
      <c r="C312">
        <v>0.53445627965980713</v>
      </c>
      <c r="D312">
        <f t="shared" si="9"/>
        <v>3.3776404115221204E-2</v>
      </c>
    </row>
    <row r="313" spans="1:4" x14ac:dyDescent="0.25">
      <c r="A313">
        <f t="shared" si="8"/>
        <v>0</v>
      </c>
      <c r="B313">
        <v>0.56971100182977763</v>
      </c>
      <c r="C313">
        <v>0.54926894716279928</v>
      </c>
      <c r="D313">
        <f t="shared" si="9"/>
        <v>2.0442054666978349E-2</v>
      </c>
    </row>
    <row r="314" spans="1:4" x14ac:dyDescent="0.25">
      <c r="A314">
        <f t="shared" si="8"/>
        <v>0</v>
      </c>
      <c r="B314">
        <v>0.60526956182781178</v>
      </c>
      <c r="C314">
        <v>0.5285734755996796</v>
      </c>
      <c r="D314">
        <f t="shared" si="9"/>
        <v>7.6696086228132176E-2</v>
      </c>
    </row>
    <row r="315" spans="1:4" x14ac:dyDescent="0.25">
      <c r="A315">
        <f t="shared" si="8"/>
        <v>0</v>
      </c>
      <c r="B315">
        <v>0.62330763483467544</v>
      </c>
      <c r="C315">
        <v>0.5549026195362835</v>
      </c>
      <c r="D315">
        <f t="shared" si="9"/>
        <v>6.8405015298391936E-2</v>
      </c>
    </row>
    <row r="316" spans="1:4" x14ac:dyDescent="0.25">
      <c r="A316">
        <f t="shared" si="8"/>
        <v>0</v>
      </c>
      <c r="B316">
        <v>0.61145780706087793</v>
      </c>
      <c r="C316">
        <v>0.52616500083872408</v>
      </c>
      <c r="D316">
        <f t="shared" si="9"/>
        <v>8.529280622215385E-2</v>
      </c>
    </row>
    <row r="317" spans="1:4" x14ac:dyDescent="0.25">
      <c r="A317">
        <f t="shared" si="8"/>
        <v>0</v>
      </c>
      <c r="B317">
        <v>0.57490403684108515</v>
      </c>
      <c r="C317">
        <v>0.57186923409670987</v>
      </c>
      <c r="D317">
        <f t="shared" si="9"/>
        <v>3.0348027443752867E-3</v>
      </c>
    </row>
    <row r="318" spans="1:4" x14ac:dyDescent="0.25">
      <c r="A318">
        <f t="shared" si="8"/>
        <v>0</v>
      </c>
      <c r="B318">
        <v>0.6109735304574323</v>
      </c>
      <c r="C318">
        <v>0.54823601487652363</v>
      </c>
      <c r="D318">
        <f t="shared" si="9"/>
        <v>6.2737515580908676E-2</v>
      </c>
    </row>
    <row r="319" spans="1:4" x14ac:dyDescent="0.25">
      <c r="A319">
        <f t="shared" si="8"/>
        <v>0</v>
      </c>
      <c r="B319">
        <v>0.63269559338251014</v>
      </c>
      <c r="C319">
        <v>0.58611300841543112</v>
      </c>
      <c r="D319">
        <f t="shared" si="9"/>
        <v>4.658258496707901E-2</v>
      </c>
    </row>
    <row r="320" spans="1:4" x14ac:dyDescent="0.25">
      <c r="A320">
        <f t="shared" si="8"/>
        <v>0</v>
      </c>
      <c r="B320">
        <v>0.63344048528310826</v>
      </c>
      <c r="C320">
        <v>0.56831667676042841</v>
      </c>
      <c r="D320">
        <f t="shared" si="9"/>
        <v>6.5123808522679849E-2</v>
      </c>
    </row>
    <row r="321" spans="1:4" x14ac:dyDescent="0.25">
      <c r="A321">
        <f t="shared" si="8"/>
        <v>0</v>
      </c>
      <c r="B321">
        <v>0.62338918332263182</v>
      </c>
      <c r="C321">
        <v>0.5679087553592308</v>
      </c>
      <c r="D321">
        <f t="shared" si="9"/>
        <v>5.5480427963401024E-2</v>
      </c>
    </row>
    <row r="322" spans="1:4" x14ac:dyDescent="0.25">
      <c r="A322">
        <f t="shared" si="8"/>
        <v>0</v>
      </c>
      <c r="B322">
        <v>0.61540593533892596</v>
      </c>
      <c r="C322">
        <v>0.56803132796762867</v>
      </c>
      <c r="D322">
        <f t="shared" si="9"/>
        <v>4.7374607371297284E-2</v>
      </c>
    </row>
    <row r="323" spans="1:4" x14ac:dyDescent="0.25">
      <c r="A323">
        <f t="shared" si="8"/>
        <v>0</v>
      </c>
      <c r="B323">
        <v>0.61863112078122651</v>
      </c>
      <c r="C323">
        <v>0.59064371189222209</v>
      </c>
      <c r="D323">
        <f t="shared" si="9"/>
        <v>2.7987408889004417E-2</v>
      </c>
    </row>
    <row r="324" spans="1:4" x14ac:dyDescent="0.25">
      <c r="A324">
        <f t="shared" si="8"/>
        <v>0</v>
      </c>
      <c r="B324">
        <v>0.60965447991625155</v>
      </c>
      <c r="C324">
        <v>0.53299771571684984</v>
      </c>
      <c r="D324">
        <f t="shared" si="9"/>
        <v>7.6656764199401706E-2</v>
      </c>
    </row>
    <row r="325" spans="1:4" x14ac:dyDescent="0.25">
      <c r="A325">
        <f t="shared" si="8"/>
        <v>0</v>
      </c>
      <c r="B325">
        <v>0.61227240388944537</v>
      </c>
      <c r="C325">
        <v>0.56596902535638283</v>
      </c>
      <c r="D325">
        <f t="shared" si="9"/>
        <v>4.6303378533062545E-2</v>
      </c>
    </row>
    <row r="326" spans="1:4" x14ac:dyDescent="0.25">
      <c r="A326">
        <f t="shared" si="8"/>
        <v>0</v>
      </c>
      <c r="B326">
        <v>0.65020655874677913</v>
      </c>
      <c r="C326">
        <v>0.56614752081542863</v>
      </c>
      <c r="D326">
        <f t="shared" si="9"/>
        <v>8.40590379313505E-2</v>
      </c>
    </row>
    <row r="327" spans="1:4" x14ac:dyDescent="0.25">
      <c r="A327">
        <f t="shared" si="8"/>
        <v>0</v>
      </c>
      <c r="B327">
        <v>0.59377632100842226</v>
      </c>
      <c r="C327">
        <v>0.55599874437683239</v>
      </c>
      <c r="D327">
        <f t="shared" si="9"/>
        <v>3.7777576631589871E-2</v>
      </c>
    </row>
    <row r="328" spans="1:4" x14ac:dyDescent="0.25">
      <c r="A328">
        <f t="shared" si="8"/>
        <v>0</v>
      </c>
      <c r="B328">
        <v>0.55749304528710752</v>
      </c>
      <c r="C328">
        <v>0.55717967582432626</v>
      </c>
      <c r="D328">
        <f t="shared" si="9"/>
        <v>3.1336946278126554E-4</v>
      </c>
    </row>
    <row r="329" spans="1:4" x14ac:dyDescent="0.25">
      <c r="A329">
        <f t="shared" si="8"/>
        <v>0</v>
      </c>
      <c r="B329">
        <v>0.5744941387434771</v>
      </c>
      <c r="C329">
        <v>0.52617448075901574</v>
      </c>
      <c r="D329">
        <f t="shared" si="9"/>
        <v>4.8319657984461362E-2</v>
      </c>
    </row>
    <row r="330" spans="1:4" x14ac:dyDescent="0.25">
      <c r="A330">
        <f t="shared" ref="A330:A393" si="10">IF(B330&gt;C330,0,1)</f>
        <v>0</v>
      </c>
      <c r="B330">
        <v>0.60795131224220944</v>
      </c>
      <c r="C330">
        <v>0.56468959799943319</v>
      </c>
      <c r="D330">
        <f t="shared" ref="D330:D393" si="11">B330-C330</f>
        <v>4.326171424277625E-2</v>
      </c>
    </row>
    <row r="331" spans="1:4" x14ac:dyDescent="0.25">
      <c r="A331">
        <f t="shared" si="10"/>
        <v>0</v>
      </c>
      <c r="B331">
        <v>0.59035291605224083</v>
      </c>
      <c r="C331">
        <v>0.52684725884478545</v>
      </c>
      <c r="D331">
        <f t="shared" si="11"/>
        <v>6.3505657207455379E-2</v>
      </c>
    </row>
    <row r="332" spans="1:4" x14ac:dyDescent="0.25">
      <c r="A332">
        <f t="shared" si="10"/>
        <v>0</v>
      </c>
      <c r="B332">
        <v>0.64021377353817899</v>
      </c>
      <c r="C332">
        <v>0.56843887902236856</v>
      </c>
      <c r="D332">
        <f t="shared" si="11"/>
        <v>7.1774894515810428E-2</v>
      </c>
    </row>
    <row r="333" spans="1:4" x14ac:dyDescent="0.25">
      <c r="A333">
        <f t="shared" si="10"/>
        <v>0</v>
      </c>
      <c r="B333">
        <v>0.60133244797315921</v>
      </c>
      <c r="C333">
        <v>0.54158216969053541</v>
      </c>
      <c r="D333">
        <f t="shared" si="11"/>
        <v>5.9750278282623803E-2</v>
      </c>
    </row>
    <row r="334" spans="1:4" x14ac:dyDescent="0.25">
      <c r="A334">
        <f t="shared" si="10"/>
        <v>0</v>
      </c>
      <c r="B334">
        <v>0.61231689127186861</v>
      </c>
      <c r="C334">
        <v>0.5480647092570452</v>
      </c>
      <c r="D334">
        <f t="shared" si="11"/>
        <v>6.4252182014823411E-2</v>
      </c>
    </row>
    <row r="335" spans="1:4" x14ac:dyDescent="0.25">
      <c r="A335">
        <f t="shared" si="10"/>
        <v>0</v>
      </c>
      <c r="B335">
        <v>0.58417597533608456</v>
      </c>
      <c r="C335">
        <v>0.5585823104226767</v>
      </c>
      <c r="D335">
        <f t="shared" si="11"/>
        <v>2.5593664913407865E-2</v>
      </c>
    </row>
    <row r="336" spans="1:4" x14ac:dyDescent="0.25">
      <c r="A336">
        <f t="shared" si="10"/>
        <v>0</v>
      </c>
      <c r="B336">
        <v>0.58702373351056092</v>
      </c>
      <c r="C336">
        <v>0.54980245879392797</v>
      </c>
      <c r="D336">
        <f t="shared" si="11"/>
        <v>3.7221274716632946E-2</v>
      </c>
    </row>
    <row r="337" spans="1:4" x14ac:dyDescent="0.25">
      <c r="A337">
        <f t="shared" si="10"/>
        <v>0</v>
      </c>
      <c r="B337">
        <v>0.60659463354455823</v>
      </c>
      <c r="C337">
        <v>0.54948135588273461</v>
      </c>
      <c r="D337">
        <f t="shared" si="11"/>
        <v>5.7113277661823614E-2</v>
      </c>
    </row>
    <row r="338" spans="1:4" x14ac:dyDescent="0.25">
      <c r="A338">
        <f t="shared" si="10"/>
        <v>0</v>
      </c>
      <c r="B338">
        <v>0.64136823975824431</v>
      </c>
      <c r="C338">
        <v>0.54072814994579299</v>
      </c>
      <c r="D338">
        <f t="shared" si="11"/>
        <v>0.10064008981245132</v>
      </c>
    </row>
    <row r="339" spans="1:4" x14ac:dyDescent="0.25">
      <c r="A339">
        <f t="shared" si="10"/>
        <v>0</v>
      </c>
      <c r="B339">
        <v>0.63312919273431845</v>
      </c>
      <c r="C339">
        <v>0.57277939942756795</v>
      </c>
      <c r="D339">
        <f t="shared" si="11"/>
        <v>6.0349793306750499E-2</v>
      </c>
    </row>
    <row r="340" spans="1:4" x14ac:dyDescent="0.25">
      <c r="A340">
        <f t="shared" si="10"/>
        <v>0</v>
      </c>
      <c r="B340">
        <v>0.62021862956524487</v>
      </c>
      <c r="C340">
        <v>0.56851470520825964</v>
      </c>
      <c r="D340">
        <f t="shared" si="11"/>
        <v>5.1703924356985231E-2</v>
      </c>
    </row>
    <row r="341" spans="1:4" x14ac:dyDescent="0.25">
      <c r="A341">
        <f t="shared" si="10"/>
        <v>0</v>
      </c>
      <c r="B341">
        <v>0.59970669070414007</v>
      </c>
      <c r="C341">
        <v>0.58545852619690308</v>
      </c>
      <c r="D341">
        <f t="shared" si="11"/>
        <v>1.4248164507236982E-2</v>
      </c>
    </row>
    <row r="342" spans="1:4" x14ac:dyDescent="0.25">
      <c r="A342">
        <f t="shared" si="10"/>
        <v>0</v>
      </c>
      <c r="B342">
        <v>0.58794132679050526</v>
      </c>
      <c r="C342">
        <v>0.56262462313100259</v>
      </c>
      <c r="D342">
        <f t="shared" si="11"/>
        <v>2.5316703659502671E-2</v>
      </c>
    </row>
    <row r="343" spans="1:4" x14ac:dyDescent="0.25">
      <c r="A343">
        <f t="shared" si="10"/>
        <v>0</v>
      </c>
      <c r="B343">
        <v>0.6029268571112808</v>
      </c>
      <c r="C343">
        <v>0.55042861106602781</v>
      </c>
      <c r="D343">
        <f t="shared" si="11"/>
        <v>5.2498246045252994E-2</v>
      </c>
    </row>
    <row r="344" spans="1:4" x14ac:dyDescent="0.25">
      <c r="A344">
        <f t="shared" si="10"/>
        <v>0</v>
      </c>
      <c r="B344">
        <v>0.63759478031415162</v>
      </c>
      <c r="C344">
        <v>0.56653357644007951</v>
      </c>
      <c r="D344">
        <f t="shared" si="11"/>
        <v>7.106120387407211E-2</v>
      </c>
    </row>
    <row r="345" spans="1:4" x14ac:dyDescent="0.25">
      <c r="A345">
        <f t="shared" si="10"/>
        <v>0</v>
      </c>
      <c r="B345">
        <v>0.53806276375624496</v>
      </c>
      <c r="C345">
        <v>0.5323661141634185</v>
      </c>
      <c r="D345">
        <f t="shared" si="11"/>
        <v>5.6966495928264527E-3</v>
      </c>
    </row>
    <row r="346" spans="1:4" x14ac:dyDescent="0.25">
      <c r="A346">
        <f t="shared" si="10"/>
        <v>0</v>
      </c>
      <c r="B346">
        <v>0.57736489721941708</v>
      </c>
      <c r="C346">
        <v>0.52056432547122866</v>
      </c>
      <c r="D346">
        <f t="shared" si="11"/>
        <v>5.6800571748188422E-2</v>
      </c>
    </row>
    <row r="347" spans="1:4" x14ac:dyDescent="0.25">
      <c r="A347">
        <f t="shared" si="10"/>
        <v>0</v>
      </c>
      <c r="B347">
        <v>0.5617334480956272</v>
      </c>
      <c r="C347">
        <v>0.52530746967168307</v>
      </c>
      <c r="D347">
        <f t="shared" si="11"/>
        <v>3.6425978423944128E-2</v>
      </c>
    </row>
    <row r="348" spans="1:4" x14ac:dyDescent="0.25">
      <c r="A348">
        <f t="shared" si="10"/>
        <v>0</v>
      </c>
      <c r="B348">
        <v>0.61540120996416181</v>
      </c>
      <c r="C348">
        <v>0.53412554651487087</v>
      </c>
      <c r="D348">
        <f t="shared" si="11"/>
        <v>8.1275663449290936E-2</v>
      </c>
    </row>
    <row r="349" spans="1:4" x14ac:dyDescent="0.25">
      <c r="A349">
        <f t="shared" si="10"/>
        <v>0</v>
      </c>
      <c r="B349">
        <v>0.60265466622447794</v>
      </c>
      <c r="C349">
        <v>0.5194685619763999</v>
      </c>
      <c r="D349">
        <f t="shared" si="11"/>
        <v>8.3186104248078041E-2</v>
      </c>
    </row>
    <row r="350" spans="1:4" x14ac:dyDescent="0.25">
      <c r="A350">
        <f t="shared" si="10"/>
        <v>0</v>
      </c>
      <c r="B350">
        <v>0.59660943115447185</v>
      </c>
      <c r="C350">
        <v>0.56258867760652032</v>
      </c>
      <c r="D350">
        <f t="shared" si="11"/>
        <v>3.4020753547951532E-2</v>
      </c>
    </row>
    <row r="351" spans="1:4" x14ac:dyDescent="0.25">
      <c r="A351">
        <f t="shared" si="10"/>
        <v>0</v>
      </c>
      <c r="B351">
        <v>0.58942847903783158</v>
      </c>
      <c r="C351">
        <v>0.55255957795953525</v>
      </c>
      <c r="D351">
        <f t="shared" si="11"/>
        <v>3.6868901078296323E-2</v>
      </c>
    </row>
    <row r="352" spans="1:4" x14ac:dyDescent="0.25">
      <c r="A352">
        <f t="shared" si="10"/>
        <v>0</v>
      </c>
      <c r="B352">
        <v>0.57337330195341263</v>
      </c>
      <c r="C352">
        <v>0.49986773811591845</v>
      </c>
      <c r="D352">
        <f t="shared" si="11"/>
        <v>7.3505563837494181E-2</v>
      </c>
    </row>
    <row r="353" spans="1:4" x14ac:dyDescent="0.25">
      <c r="A353">
        <f t="shared" si="10"/>
        <v>0</v>
      </c>
      <c r="B353">
        <v>0.56533327595399951</v>
      </c>
      <c r="C353">
        <v>0.54894930297636235</v>
      </c>
      <c r="D353">
        <f t="shared" si="11"/>
        <v>1.6383972977637162E-2</v>
      </c>
    </row>
    <row r="354" spans="1:4" x14ac:dyDescent="0.25">
      <c r="A354">
        <f t="shared" si="10"/>
        <v>0</v>
      </c>
      <c r="B354">
        <v>0.61919529494989534</v>
      </c>
      <c r="C354">
        <v>0.56884521915889164</v>
      </c>
      <c r="D354">
        <f t="shared" si="11"/>
        <v>5.0350075791003701E-2</v>
      </c>
    </row>
    <row r="355" spans="1:4" x14ac:dyDescent="0.25">
      <c r="A355">
        <f t="shared" si="10"/>
        <v>0</v>
      </c>
      <c r="B355">
        <v>0.59844699062361806</v>
      </c>
      <c r="C355">
        <v>0.54807226218570149</v>
      </c>
      <c r="D355">
        <f t="shared" si="11"/>
        <v>5.0374728437916572E-2</v>
      </c>
    </row>
    <row r="356" spans="1:4" x14ac:dyDescent="0.25">
      <c r="A356">
        <f t="shared" si="10"/>
        <v>0</v>
      </c>
      <c r="B356">
        <v>0.58424652856157755</v>
      </c>
      <c r="C356">
        <v>0.54055666514044576</v>
      </c>
      <c r="D356">
        <f t="shared" si="11"/>
        <v>4.3689863421131792E-2</v>
      </c>
    </row>
    <row r="357" spans="1:4" x14ac:dyDescent="0.25">
      <c r="A357">
        <f t="shared" si="10"/>
        <v>0</v>
      </c>
      <c r="B357">
        <v>0.62956609404317931</v>
      </c>
      <c r="C357">
        <v>0.58878107442120076</v>
      </c>
      <c r="D357">
        <f t="shared" si="11"/>
        <v>4.0785019621978558E-2</v>
      </c>
    </row>
    <row r="358" spans="1:4" x14ac:dyDescent="0.25">
      <c r="A358">
        <f t="shared" si="10"/>
        <v>0</v>
      </c>
      <c r="B358">
        <v>0.61863186201180709</v>
      </c>
      <c r="C358">
        <v>0.56432713888558594</v>
      </c>
      <c r="D358">
        <f t="shared" si="11"/>
        <v>5.4304723126221144E-2</v>
      </c>
    </row>
    <row r="359" spans="1:4" x14ac:dyDescent="0.25">
      <c r="A359">
        <f t="shared" si="10"/>
        <v>0</v>
      </c>
      <c r="B359">
        <v>0.58804841909830485</v>
      </c>
      <c r="C359">
        <v>0.52268904074105582</v>
      </c>
      <c r="D359">
        <f t="shared" si="11"/>
        <v>6.5359378357249032E-2</v>
      </c>
    </row>
    <row r="360" spans="1:4" x14ac:dyDescent="0.25">
      <c r="A360">
        <f t="shared" si="10"/>
        <v>0</v>
      </c>
      <c r="B360">
        <v>0.60281463080430875</v>
      </c>
      <c r="C360">
        <v>0.57372365647134882</v>
      </c>
      <c r="D360">
        <f t="shared" si="11"/>
        <v>2.9090974332959929E-2</v>
      </c>
    </row>
    <row r="361" spans="1:4" x14ac:dyDescent="0.25">
      <c r="A361">
        <f t="shared" si="10"/>
        <v>0</v>
      </c>
      <c r="B361">
        <v>0.6240445584356068</v>
      </c>
      <c r="C361">
        <v>0.54227736122411441</v>
      </c>
      <c r="D361">
        <f t="shared" si="11"/>
        <v>8.1767197211492393E-2</v>
      </c>
    </row>
    <row r="362" spans="1:4" x14ac:dyDescent="0.25">
      <c r="A362">
        <f t="shared" si="10"/>
        <v>0</v>
      </c>
      <c r="B362">
        <v>0.59652571913723995</v>
      </c>
      <c r="C362">
        <v>0.54567007742446294</v>
      </c>
      <c r="D362">
        <f t="shared" si="11"/>
        <v>5.0855641712777011E-2</v>
      </c>
    </row>
    <row r="363" spans="1:4" x14ac:dyDescent="0.25">
      <c r="A363">
        <f t="shared" si="10"/>
        <v>0</v>
      </c>
      <c r="B363">
        <v>0.61123656138422078</v>
      </c>
      <c r="C363">
        <v>0.59459541713778719</v>
      </c>
      <c r="D363">
        <f t="shared" si="11"/>
        <v>1.6641144246433592E-2</v>
      </c>
    </row>
    <row r="364" spans="1:4" x14ac:dyDescent="0.25">
      <c r="A364">
        <f t="shared" si="10"/>
        <v>0</v>
      </c>
      <c r="B364">
        <v>0.62796638230215251</v>
      </c>
      <c r="C364">
        <v>0.5447970075092472</v>
      </c>
      <c r="D364">
        <f t="shared" si="11"/>
        <v>8.3169374792905315E-2</v>
      </c>
    </row>
    <row r="365" spans="1:4" x14ac:dyDescent="0.25">
      <c r="A365">
        <f t="shared" si="10"/>
        <v>0</v>
      </c>
      <c r="B365">
        <v>0.58416044407312007</v>
      </c>
      <c r="C365">
        <v>0.56690966327228187</v>
      </c>
      <c r="D365">
        <f t="shared" si="11"/>
        <v>1.7250780800838195E-2</v>
      </c>
    </row>
    <row r="366" spans="1:4" x14ac:dyDescent="0.25">
      <c r="A366">
        <f t="shared" si="10"/>
        <v>0</v>
      </c>
      <c r="B366">
        <v>0.5759900944390528</v>
      </c>
      <c r="C366">
        <v>0.57470576350947822</v>
      </c>
      <c r="D366">
        <f t="shared" si="11"/>
        <v>1.2843309295745842E-3</v>
      </c>
    </row>
    <row r="367" spans="1:4" x14ac:dyDescent="0.25">
      <c r="A367">
        <f t="shared" si="10"/>
        <v>0</v>
      </c>
      <c r="B367">
        <v>0.60382208165373763</v>
      </c>
      <c r="C367">
        <v>0.55703992415238945</v>
      </c>
      <c r="D367">
        <f t="shared" si="11"/>
        <v>4.6782157501348176E-2</v>
      </c>
    </row>
    <row r="368" spans="1:4" x14ac:dyDescent="0.25">
      <c r="A368">
        <f t="shared" si="10"/>
        <v>0</v>
      </c>
      <c r="B368">
        <v>0.58413773438084282</v>
      </c>
      <c r="C368">
        <v>0.55376567760532158</v>
      </c>
      <c r="D368">
        <f t="shared" si="11"/>
        <v>3.0372056775521239E-2</v>
      </c>
    </row>
    <row r="369" spans="1:4" x14ac:dyDescent="0.25">
      <c r="A369">
        <f t="shared" si="10"/>
        <v>0</v>
      </c>
      <c r="B369">
        <v>0.60340804967542316</v>
      </c>
      <c r="C369">
        <v>0.53110859533260757</v>
      </c>
      <c r="D369">
        <f t="shared" si="11"/>
        <v>7.2299454342815594E-2</v>
      </c>
    </row>
    <row r="370" spans="1:4" x14ac:dyDescent="0.25">
      <c r="A370">
        <f t="shared" si="10"/>
        <v>1</v>
      </c>
      <c r="B370">
        <v>0.5702344856103394</v>
      </c>
      <c r="C370">
        <v>0.57461602375051912</v>
      </c>
      <c r="D370">
        <f t="shared" si="11"/>
        <v>-4.3815381401797193E-3</v>
      </c>
    </row>
    <row r="371" spans="1:4" x14ac:dyDescent="0.25">
      <c r="A371">
        <f t="shared" si="10"/>
        <v>1</v>
      </c>
      <c r="B371">
        <v>0.58497876672801352</v>
      </c>
      <c r="C371">
        <v>0.58933222053377476</v>
      </c>
      <c r="D371">
        <f t="shared" si="11"/>
        <v>-4.3534538057612426E-3</v>
      </c>
    </row>
    <row r="372" spans="1:4" x14ac:dyDescent="0.25">
      <c r="A372">
        <f t="shared" si="10"/>
        <v>0</v>
      </c>
      <c r="B372">
        <v>0.59811767862394216</v>
      </c>
      <c r="C372">
        <v>0.49917008004588342</v>
      </c>
      <c r="D372">
        <f t="shared" si="11"/>
        <v>9.8947598578058737E-2</v>
      </c>
    </row>
    <row r="373" spans="1:4" x14ac:dyDescent="0.25">
      <c r="A373">
        <f t="shared" si="10"/>
        <v>0</v>
      </c>
      <c r="B373">
        <v>0.55587839916020121</v>
      </c>
      <c r="C373">
        <v>0.51411112269789883</v>
      </c>
      <c r="D373">
        <f t="shared" si="11"/>
        <v>4.1767276462302383E-2</v>
      </c>
    </row>
    <row r="374" spans="1:4" x14ac:dyDescent="0.25">
      <c r="A374">
        <f t="shared" si="10"/>
        <v>0</v>
      </c>
      <c r="B374">
        <v>0.58170251721566857</v>
      </c>
      <c r="C374">
        <v>0.52873510105403243</v>
      </c>
      <c r="D374">
        <f t="shared" si="11"/>
        <v>5.2967416161636138E-2</v>
      </c>
    </row>
    <row r="375" spans="1:4" x14ac:dyDescent="0.25">
      <c r="A375">
        <f t="shared" si="10"/>
        <v>0</v>
      </c>
      <c r="B375">
        <v>0.61853521466764916</v>
      </c>
      <c r="C375">
        <v>0.58495775594177946</v>
      </c>
      <c r="D375">
        <f t="shared" si="11"/>
        <v>3.3577458725869702E-2</v>
      </c>
    </row>
    <row r="376" spans="1:4" x14ac:dyDescent="0.25">
      <c r="A376">
        <f t="shared" si="10"/>
        <v>0</v>
      </c>
      <c r="B376">
        <v>0.58295711324675392</v>
      </c>
      <c r="C376">
        <v>0.49283657601161523</v>
      </c>
      <c r="D376">
        <f t="shared" si="11"/>
        <v>9.0120537235138687E-2</v>
      </c>
    </row>
    <row r="377" spans="1:4" x14ac:dyDescent="0.25">
      <c r="A377">
        <f t="shared" si="10"/>
        <v>0</v>
      </c>
      <c r="B377">
        <v>0.58164549471707727</v>
      </c>
      <c r="C377">
        <v>0.56892311791067995</v>
      </c>
      <c r="D377">
        <f t="shared" si="11"/>
        <v>1.2722376806397317E-2</v>
      </c>
    </row>
    <row r="378" spans="1:4" x14ac:dyDescent="0.25">
      <c r="A378">
        <f t="shared" si="10"/>
        <v>0</v>
      </c>
      <c r="B378">
        <v>0.63137403160540673</v>
      </c>
      <c r="C378">
        <v>0.55855214591650948</v>
      </c>
      <c r="D378">
        <f t="shared" si="11"/>
        <v>7.2821885688897248E-2</v>
      </c>
    </row>
    <row r="379" spans="1:4" x14ac:dyDescent="0.25">
      <c r="A379">
        <f t="shared" si="10"/>
        <v>0</v>
      </c>
      <c r="B379">
        <v>0.59599963370718634</v>
      </c>
      <c r="C379">
        <v>0.57803805696215782</v>
      </c>
      <c r="D379">
        <f t="shared" si="11"/>
        <v>1.7961576745028518E-2</v>
      </c>
    </row>
    <row r="380" spans="1:4" x14ac:dyDescent="0.25">
      <c r="A380">
        <f t="shared" si="10"/>
        <v>1</v>
      </c>
      <c r="B380">
        <v>0.57426548016686119</v>
      </c>
      <c r="C380">
        <v>0.57517665516737693</v>
      </c>
      <c r="D380">
        <f t="shared" si="11"/>
        <v>-9.1117500051574041E-4</v>
      </c>
    </row>
    <row r="381" spans="1:4" x14ac:dyDescent="0.25">
      <c r="A381">
        <f t="shared" si="10"/>
        <v>0</v>
      </c>
      <c r="B381">
        <v>0.62940883303953377</v>
      </c>
      <c r="C381">
        <v>0.58843363203300902</v>
      </c>
      <c r="D381">
        <f t="shared" si="11"/>
        <v>4.0975201006524742E-2</v>
      </c>
    </row>
    <row r="382" spans="1:4" x14ac:dyDescent="0.25">
      <c r="A382">
        <f t="shared" si="10"/>
        <v>0</v>
      </c>
      <c r="B382">
        <v>0.60745647431247374</v>
      </c>
      <c r="C382">
        <v>0.56784429415140703</v>
      </c>
      <c r="D382">
        <f t="shared" si="11"/>
        <v>3.9612180161066712E-2</v>
      </c>
    </row>
    <row r="383" spans="1:4" x14ac:dyDescent="0.25">
      <c r="A383">
        <f t="shared" si="10"/>
        <v>0</v>
      </c>
      <c r="B383">
        <v>0.57150309262896903</v>
      </c>
      <c r="C383">
        <v>0.55696863471250779</v>
      </c>
      <c r="D383">
        <f t="shared" si="11"/>
        <v>1.4534457916461241E-2</v>
      </c>
    </row>
    <row r="384" spans="1:4" x14ac:dyDescent="0.25">
      <c r="A384">
        <f t="shared" si="10"/>
        <v>0</v>
      </c>
      <c r="B384">
        <v>0.572020022297688</v>
      </c>
      <c r="C384">
        <v>0.56810659181816325</v>
      </c>
      <c r="D384">
        <f t="shared" si="11"/>
        <v>3.9134304795247488E-3</v>
      </c>
    </row>
    <row r="385" spans="1:4" x14ac:dyDescent="0.25">
      <c r="A385">
        <f t="shared" si="10"/>
        <v>0</v>
      </c>
      <c r="B385">
        <v>0.57293376369312865</v>
      </c>
      <c r="C385">
        <v>0.55422359197076321</v>
      </c>
      <c r="D385">
        <f t="shared" si="11"/>
        <v>1.8710171722365443E-2</v>
      </c>
    </row>
    <row r="386" spans="1:4" x14ac:dyDescent="0.25">
      <c r="A386">
        <f t="shared" si="10"/>
        <v>0</v>
      </c>
      <c r="B386">
        <v>0.57810480626813376</v>
      </c>
      <c r="C386">
        <v>0.55553787577261415</v>
      </c>
      <c r="D386">
        <f t="shared" si="11"/>
        <v>2.256693049551961E-2</v>
      </c>
    </row>
    <row r="387" spans="1:4" x14ac:dyDescent="0.25">
      <c r="A387">
        <f t="shared" si="10"/>
        <v>0</v>
      </c>
      <c r="B387">
        <v>0.6219785074277121</v>
      </c>
      <c r="C387">
        <v>0.53267115153783351</v>
      </c>
      <c r="D387">
        <f t="shared" si="11"/>
        <v>8.9307355889878592E-2</v>
      </c>
    </row>
    <row r="388" spans="1:4" x14ac:dyDescent="0.25">
      <c r="A388">
        <f t="shared" si="10"/>
        <v>0</v>
      </c>
      <c r="B388">
        <v>0.62269809018274758</v>
      </c>
      <c r="C388">
        <v>0.51714573337968495</v>
      </c>
      <c r="D388">
        <f t="shared" si="11"/>
        <v>0.10555235680306263</v>
      </c>
    </row>
    <row r="389" spans="1:4" x14ac:dyDescent="0.25">
      <c r="A389">
        <f t="shared" si="10"/>
        <v>0</v>
      </c>
      <c r="B389">
        <v>0.63290156604212267</v>
      </c>
      <c r="C389">
        <v>0.55788830860888472</v>
      </c>
      <c r="D389">
        <f t="shared" si="11"/>
        <v>7.5013257433237945E-2</v>
      </c>
    </row>
    <row r="390" spans="1:4" x14ac:dyDescent="0.25">
      <c r="A390">
        <f t="shared" si="10"/>
        <v>0</v>
      </c>
      <c r="B390">
        <v>0.59102498500076717</v>
      </c>
      <c r="C390">
        <v>0.57980232170544388</v>
      </c>
      <c r="D390">
        <f t="shared" si="11"/>
        <v>1.1222663295323287E-2</v>
      </c>
    </row>
    <row r="391" spans="1:4" x14ac:dyDescent="0.25">
      <c r="A391">
        <f t="shared" si="10"/>
        <v>0</v>
      </c>
      <c r="B391">
        <v>0.61243381336727742</v>
      </c>
      <c r="C391">
        <v>0.53382166417779076</v>
      </c>
      <c r="D391">
        <f t="shared" si="11"/>
        <v>7.8612149189486669E-2</v>
      </c>
    </row>
    <row r="392" spans="1:4" x14ac:dyDescent="0.25">
      <c r="A392">
        <f t="shared" si="10"/>
        <v>0</v>
      </c>
      <c r="B392">
        <v>0.59317825130342994</v>
      </c>
      <c r="C392">
        <v>0.5115502812561401</v>
      </c>
      <c r="D392">
        <f t="shared" si="11"/>
        <v>8.1627970047289833E-2</v>
      </c>
    </row>
    <row r="393" spans="1:4" x14ac:dyDescent="0.25">
      <c r="A393">
        <f t="shared" si="10"/>
        <v>0</v>
      </c>
      <c r="B393">
        <v>0.5994917936697326</v>
      </c>
      <c r="C393">
        <v>0.57082417634183646</v>
      </c>
      <c r="D393">
        <f t="shared" si="11"/>
        <v>2.8667617327896133E-2</v>
      </c>
    </row>
    <row r="394" spans="1:4" x14ac:dyDescent="0.25">
      <c r="A394">
        <f t="shared" ref="A394:A457" si="12">IF(B394&gt;C394,0,1)</f>
        <v>0</v>
      </c>
      <c r="B394">
        <v>0.61414863232432593</v>
      </c>
      <c r="C394">
        <v>0.55189109152478832</v>
      </c>
      <c r="D394">
        <f t="shared" ref="D394:D457" si="13">B394-C394</f>
        <v>6.2257540799537603E-2</v>
      </c>
    </row>
    <row r="395" spans="1:4" x14ac:dyDescent="0.25">
      <c r="A395">
        <f t="shared" si="12"/>
        <v>0</v>
      </c>
      <c r="B395">
        <v>0.60184816709488098</v>
      </c>
      <c r="C395">
        <v>0.51461221268835133</v>
      </c>
      <c r="D395">
        <f t="shared" si="13"/>
        <v>8.7235954406529648E-2</v>
      </c>
    </row>
    <row r="396" spans="1:4" x14ac:dyDescent="0.25">
      <c r="A396">
        <f t="shared" si="12"/>
        <v>0</v>
      </c>
      <c r="B396">
        <v>0.58240039978438296</v>
      </c>
      <c r="C396">
        <v>0.50094037123538437</v>
      </c>
      <c r="D396">
        <f t="shared" si="13"/>
        <v>8.1460028548998586E-2</v>
      </c>
    </row>
    <row r="397" spans="1:4" x14ac:dyDescent="0.25">
      <c r="A397">
        <f t="shared" si="12"/>
        <v>0</v>
      </c>
      <c r="B397">
        <v>0.59678152823523711</v>
      </c>
      <c r="C397">
        <v>0.5687254110516462</v>
      </c>
      <c r="D397">
        <f t="shared" si="13"/>
        <v>2.8056117183590912E-2</v>
      </c>
    </row>
    <row r="398" spans="1:4" x14ac:dyDescent="0.25">
      <c r="A398">
        <f t="shared" si="12"/>
        <v>0</v>
      </c>
      <c r="B398">
        <v>0.58945154364842511</v>
      </c>
      <c r="C398">
        <v>0.54092054919285493</v>
      </c>
      <c r="D398">
        <f t="shared" si="13"/>
        <v>4.8530994455570187E-2</v>
      </c>
    </row>
    <row r="399" spans="1:4" x14ac:dyDescent="0.25">
      <c r="A399">
        <f t="shared" si="12"/>
        <v>0</v>
      </c>
      <c r="B399">
        <v>0.58271145782556433</v>
      </c>
      <c r="C399">
        <v>0.54946752445825475</v>
      </c>
      <c r="D399">
        <f t="shared" si="13"/>
        <v>3.3243933367309575E-2</v>
      </c>
    </row>
    <row r="400" spans="1:4" x14ac:dyDescent="0.25">
      <c r="A400">
        <f t="shared" si="12"/>
        <v>0</v>
      </c>
      <c r="B400">
        <v>0.6189307028333324</v>
      </c>
      <c r="C400">
        <v>0.56906857496754748</v>
      </c>
      <c r="D400">
        <f t="shared" si="13"/>
        <v>4.9862127865784922E-2</v>
      </c>
    </row>
    <row r="401" spans="1:4" x14ac:dyDescent="0.25">
      <c r="A401">
        <f t="shared" si="12"/>
        <v>0</v>
      </c>
      <c r="B401">
        <v>0.63826031106504411</v>
      </c>
      <c r="C401">
        <v>0.53554586934780113</v>
      </c>
      <c r="D401">
        <f t="shared" si="13"/>
        <v>0.10271444171724298</v>
      </c>
    </row>
    <row r="402" spans="1:4" x14ac:dyDescent="0.25">
      <c r="A402">
        <f t="shared" si="12"/>
        <v>0</v>
      </c>
      <c r="B402">
        <v>0.57858812414086003</v>
      </c>
      <c r="C402">
        <v>0.55555699084732657</v>
      </c>
      <c r="D402">
        <f t="shared" si="13"/>
        <v>2.3031133293533457E-2</v>
      </c>
    </row>
    <row r="403" spans="1:4" x14ac:dyDescent="0.25">
      <c r="A403">
        <f t="shared" si="12"/>
        <v>0</v>
      </c>
      <c r="B403">
        <v>0.61820071533353915</v>
      </c>
      <c r="C403">
        <v>0.58239607189070464</v>
      </c>
      <c r="D403">
        <f t="shared" si="13"/>
        <v>3.5804643442834516E-2</v>
      </c>
    </row>
    <row r="404" spans="1:4" x14ac:dyDescent="0.25">
      <c r="A404">
        <f t="shared" si="12"/>
        <v>0</v>
      </c>
      <c r="B404">
        <v>0.62185132296648049</v>
      </c>
      <c r="C404">
        <v>0.56118474018576947</v>
      </c>
      <c r="D404">
        <f t="shared" si="13"/>
        <v>6.066658278071102E-2</v>
      </c>
    </row>
    <row r="405" spans="1:4" x14ac:dyDescent="0.25">
      <c r="A405">
        <f t="shared" si="12"/>
        <v>0</v>
      </c>
      <c r="B405">
        <v>0.5826576210844141</v>
      </c>
      <c r="C405">
        <v>0.55742311893801677</v>
      </c>
      <c r="D405">
        <f t="shared" si="13"/>
        <v>2.5234502146397331E-2</v>
      </c>
    </row>
    <row r="406" spans="1:4" x14ac:dyDescent="0.25">
      <c r="A406">
        <f t="shared" si="12"/>
        <v>0</v>
      </c>
      <c r="B406">
        <v>0.55805511154447929</v>
      </c>
      <c r="C406">
        <v>0.53379607142277585</v>
      </c>
      <c r="D406">
        <f t="shared" si="13"/>
        <v>2.4259040121703435E-2</v>
      </c>
    </row>
    <row r="407" spans="1:4" x14ac:dyDescent="0.25">
      <c r="A407">
        <f t="shared" si="12"/>
        <v>0</v>
      </c>
      <c r="B407">
        <v>0.62541527308534239</v>
      </c>
      <c r="C407">
        <v>0.55170206922253451</v>
      </c>
      <c r="D407">
        <f t="shared" si="13"/>
        <v>7.3713203862807886E-2</v>
      </c>
    </row>
    <row r="408" spans="1:4" x14ac:dyDescent="0.25">
      <c r="A408">
        <f t="shared" si="12"/>
        <v>0</v>
      </c>
      <c r="B408">
        <v>0.60744265706401901</v>
      </c>
      <c r="C408">
        <v>0.57874126329033493</v>
      </c>
      <c r="D408">
        <f t="shared" si="13"/>
        <v>2.8701393773684081E-2</v>
      </c>
    </row>
    <row r="409" spans="1:4" x14ac:dyDescent="0.25">
      <c r="A409">
        <f t="shared" si="12"/>
        <v>0</v>
      </c>
      <c r="B409">
        <v>0.59971763386411248</v>
      </c>
      <c r="C409">
        <v>0.52451789242446112</v>
      </c>
      <c r="D409">
        <f t="shared" si="13"/>
        <v>7.5199741439651357E-2</v>
      </c>
    </row>
    <row r="410" spans="1:4" x14ac:dyDescent="0.25">
      <c r="A410">
        <f t="shared" si="12"/>
        <v>0</v>
      </c>
      <c r="B410">
        <v>0.62665468746221553</v>
      </c>
      <c r="C410">
        <v>0.57433030484243508</v>
      </c>
      <c r="D410">
        <f t="shared" si="13"/>
        <v>5.2324382619780452E-2</v>
      </c>
    </row>
    <row r="411" spans="1:4" x14ac:dyDescent="0.25">
      <c r="A411">
        <f t="shared" si="12"/>
        <v>0</v>
      </c>
      <c r="B411">
        <v>0.61899912795843615</v>
      </c>
      <c r="C411">
        <v>0.53255589389672464</v>
      </c>
      <c r="D411">
        <f t="shared" si="13"/>
        <v>8.6443234061711505E-2</v>
      </c>
    </row>
    <row r="412" spans="1:4" x14ac:dyDescent="0.25">
      <c r="A412">
        <f t="shared" si="12"/>
        <v>0</v>
      </c>
      <c r="B412">
        <v>0.5955057103860848</v>
      </c>
      <c r="C412">
        <v>0.5373285720102049</v>
      </c>
      <c r="D412">
        <f t="shared" si="13"/>
        <v>5.81771383758799E-2</v>
      </c>
    </row>
    <row r="413" spans="1:4" x14ac:dyDescent="0.25">
      <c r="A413">
        <f t="shared" si="12"/>
        <v>0</v>
      </c>
      <c r="B413">
        <v>0.59627846085993352</v>
      </c>
      <c r="C413">
        <v>0.55176282319627468</v>
      </c>
      <c r="D413">
        <f t="shared" si="13"/>
        <v>4.4515637663658847E-2</v>
      </c>
    </row>
    <row r="414" spans="1:4" x14ac:dyDescent="0.25">
      <c r="A414">
        <f t="shared" si="12"/>
        <v>0</v>
      </c>
      <c r="B414">
        <v>0.61009422314847073</v>
      </c>
      <c r="C414">
        <v>0.55275419931913439</v>
      </c>
      <c r="D414">
        <f t="shared" si="13"/>
        <v>5.734002382933634E-2</v>
      </c>
    </row>
    <row r="415" spans="1:4" x14ac:dyDescent="0.25">
      <c r="A415">
        <f t="shared" si="12"/>
        <v>0</v>
      </c>
      <c r="B415">
        <v>0.61138806543943824</v>
      </c>
      <c r="C415">
        <v>0.55034560708136815</v>
      </c>
      <c r="D415">
        <f t="shared" si="13"/>
        <v>6.1042458358070095E-2</v>
      </c>
    </row>
    <row r="416" spans="1:4" x14ac:dyDescent="0.25">
      <c r="A416">
        <f t="shared" si="12"/>
        <v>0</v>
      </c>
      <c r="B416">
        <v>0.61976636116650352</v>
      </c>
      <c r="C416">
        <v>0.56915811282531648</v>
      </c>
      <c r="D416">
        <f t="shared" si="13"/>
        <v>5.0608248341187045E-2</v>
      </c>
    </row>
    <row r="417" spans="1:4" x14ac:dyDescent="0.25">
      <c r="A417">
        <f t="shared" si="12"/>
        <v>0</v>
      </c>
      <c r="B417">
        <v>0.58653336694969538</v>
      </c>
      <c r="C417">
        <v>0.57804901186718238</v>
      </c>
      <c r="D417">
        <f t="shared" si="13"/>
        <v>8.4843550825129954E-3</v>
      </c>
    </row>
    <row r="418" spans="1:4" x14ac:dyDescent="0.25">
      <c r="A418">
        <f t="shared" si="12"/>
        <v>0</v>
      </c>
      <c r="B418">
        <v>0.62786748010771398</v>
      </c>
      <c r="C418">
        <v>0.5599188387225702</v>
      </c>
      <c r="D418">
        <f t="shared" si="13"/>
        <v>6.7948641385143782E-2</v>
      </c>
    </row>
    <row r="419" spans="1:4" x14ac:dyDescent="0.25">
      <c r="A419">
        <f t="shared" si="12"/>
        <v>0</v>
      </c>
      <c r="B419">
        <v>0.59864536524039424</v>
      </c>
      <c r="C419">
        <v>0.55701340624352091</v>
      </c>
      <c r="D419">
        <f t="shared" si="13"/>
        <v>4.1631958996873331E-2</v>
      </c>
    </row>
    <row r="420" spans="1:4" x14ac:dyDescent="0.25">
      <c r="A420">
        <f t="shared" si="12"/>
        <v>0</v>
      </c>
      <c r="B420">
        <v>0.60004618677462263</v>
      </c>
      <c r="C420">
        <v>0.54825398845101481</v>
      </c>
      <c r="D420">
        <f t="shared" si="13"/>
        <v>5.1792198323607819E-2</v>
      </c>
    </row>
    <row r="421" spans="1:4" x14ac:dyDescent="0.25">
      <c r="A421">
        <f t="shared" si="12"/>
        <v>0</v>
      </c>
      <c r="B421">
        <v>0.57377857773858265</v>
      </c>
      <c r="C421">
        <v>0.57134730654016996</v>
      </c>
      <c r="D421">
        <f t="shared" si="13"/>
        <v>2.4312711984126878E-3</v>
      </c>
    </row>
    <row r="422" spans="1:4" x14ac:dyDescent="0.25">
      <c r="A422">
        <f t="shared" si="12"/>
        <v>1</v>
      </c>
      <c r="B422">
        <v>0.57954675354764618</v>
      </c>
      <c r="C422">
        <v>0.59129179790236852</v>
      </c>
      <c r="D422">
        <f t="shared" si="13"/>
        <v>-1.1745044354722345E-2</v>
      </c>
    </row>
    <row r="423" spans="1:4" x14ac:dyDescent="0.25">
      <c r="A423">
        <f t="shared" si="12"/>
        <v>0</v>
      </c>
      <c r="B423">
        <v>0.59710844207009095</v>
      </c>
      <c r="C423">
        <v>0.51100728936086925</v>
      </c>
      <c r="D423">
        <f t="shared" si="13"/>
        <v>8.6101152709221696E-2</v>
      </c>
    </row>
    <row r="424" spans="1:4" x14ac:dyDescent="0.25">
      <c r="A424">
        <f t="shared" si="12"/>
        <v>1</v>
      </c>
      <c r="B424">
        <v>0.54000371806853853</v>
      </c>
      <c r="C424">
        <v>0.57785045601390628</v>
      </c>
      <c r="D424">
        <f t="shared" si="13"/>
        <v>-3.7846737945367748E-2</v>
      </c>
    </row>
    <row r="425" spans="1:4" x14ac:dyDescent="0.25">
      <c r="A425">
        <f t="shared" si="12"/>
        <v>0</v>
      </c>
      <c r="B425">
        <v>0.59847845210348372</v>
      </c>
      <c r="C425">
        <v>0.51902014260271634</v>
      </c>
      <c r="D425">
        <f t="shared" si="13"/>
        <v>7.9458309500767377E-2</v>
      </c>
    </row>
    <row r="426" spans="1:4" x14ac:dyDescent="0.25">
      <c r="A426">
        <f t="shared" si="12"/>
        <v>0</v>
      </c>
      <c r="B426">
        <v>0.61417587907031967</v>
      </c>
      <c r="C426">
        <v>0.56144051333469136</v>
      </c>
      <c r="D426">
        <f t="shared" si="13"/>
        <v>5.2735365735628315E-2</v>
      </c>
    </row>
    <row r="427" spans="1:4" x14ac:dyDescent="0.25">
      <c r="A427">
        <f t="shared" si="12"/>
        <v>0</v>
      </c>
      <c r="B427">
        <v>0.60915175403188537</v>
      </c>
      <c r="C427">
        <v>0.55752587882973714</v>
      </c>
      <c r="D427">
        <f t="shared" si="13"/>
        <v>5.162587520214823E-2</v>
      </c>
    </row>
    <row r="428" spans="1:4" x14ac:dyDescent="0.25">
      <c r="A428">
        <f t="shared" si="12"/>
        <v>0</v>
      </c>
      <c r="B428">
        <v>0.61130393163941377</v>
      </c>
      <c r="C428">
        <v>0.56703758709988228</v>
      </c>
      <c r="D428">
        <f t="shared" si="13"/>
        <v>4.4266344539531488E-2</v>
      </c>
    </row>
    <row r="429" spans="1:4" x14ac:dyDescent="0.25">
      <c r="A429">
        <f t="shared" si="12"/>
        <v>0</v>
      </c>
      <c r="B429">
        <v>0.60374343448126733</v>
      </c>
      <c r="C429">
        <v>0.58804723945720772</v>
      </c>
      <c r="D429">
        <f t="shared" si="13"/>
        <v>1.5696195024059612E-2</v>
      </c>
    </row>
    <row r="430" spans="1:4" x14ac:dyDescent="0.25">
      <c r="A430">
        <f t="shared" si="12"/>
        <v>0</v>
      </c>
      <c r="B430">
        <v>0.62241967636345252</v>
      </c>
      <c r="C430">
        <v>0.5402920539183016</v>
      </c>
      <c r="D430">
        <f t="shared" si="13"/>
        <v>8.2127622445150927E-2</v>
      </c>
    </row>
    <row r="431" spans="1:4" x14ac:dyDescent="0.25">
      <c r="A431">
        <f t="shared" si="12"/>
        <v>0</v>
      </c>
      <c r="B431">
        <v>0.62204291693390856</v>
      </c>
      <c r="C431">
        <v>0.53499170915112593</v>
      </c>
      <c r="D431">
        <f t="shared" si="13"/>
        <v>8.7051207782782636E-2</v>
      </c>
    </row>
    <row r="432" spans="1:4" x14ac:dyDescent="0.25">
      <c r="A432">
        <f t="shared" si="12"/>
        <v>0</v>
      </c>
      <c r="B432">
        <v>0.5926542557393335</v>
      </c>
      <c r="C432">
        <v>0.56503471720661547</v>
      </c>
      <c r="D432">
        <f t="shared" si="13"/>
        <v>2.7619538532718035E-2</v>
      </c>
    </row>
    <row r="433" spans="1:4" x14ac:dyDescent="0.25">
      <c r="A433">
        <f t="shared" si="12"/>
        <v>0</v>
      </c>
      <c r="B433">
        <v>0.59083984600685857</v>
      </c>
      <c r="C433">
        <v>0.55548890861899103</v>
      </c>
      <c r="D433">
        <f t="shared" si="13"/>
        <v>3.5350937387867543E-2</v>
      </c>
    </row>
    <row r="434" spans="1:4" x14ac:dyDescent="0.25">
      <c r="A434">
        <f t="shared" si="12"/>
        <v>0</v>
      </c>
      <c r="B434">
        <v>0.63014678308285288</v>
      </c>
      <c r="C434">
        <v>0.52652038186323569</v>
      </c>
      <c r="D434">
        <f t="shared" si="13"/>
        <v>0.10362640121961719</v>
      </c>
    </row>
    <row r="435" spans="1:4" x14ac:dyDescent="0.25">
      <c r="A435">
        <f t="shared" si="12"/>
        <v>0</v>
      </c>
      <c r="B435">
        <v>0.58451105380724078</v>
      </c>
      <c r="C435">
        <v>0.5617550529504044</v>
      </c>
      <c r="D435">
        <f t="shared" si="13"/>
        <v>2.2756000856836378E-2</v>
      </c>
    </row>
    <row r="436" spans="1:4" x14ac:dyDescent="0.25">
      <c r="A436">
        <f t="shared" si="12"/>
        <v>0</v>
      </c>
      <c r="B436">
        <v>0.58976475729275546</v>
      </c>
      <c r="C436">
        <v>0.56108674373043121</v>
      </c>
      <c r="D436">
        <f t="shared" si="13"/>
        <v>2.8678013562324245E-2</v>
      </c>
    </row>
    <row r="437" spans="1:4" x14ac:dyDescent="0.25">
      <c r="A437">
        <f t="shared" si="12"/>
        <v>0</v>
      </c>
      <c r="B437">
        <v>0.60465046178587223</v>
      </c>
      <c r="C437">
        <v>0.57536886471151527</v>
      </c>
      <c r="D437">
        <f t="shared" si="13"/>
        <v>2.9281597074356958E-2</v>
      </c>
    </row>
    <row r="438" spans="1:4" x14ac:dyDescent="0.25">
      <c r="A438">
        <f t="shared" si="12"/>
        <v>0</v>
      </c>
      <c r="B438">
        <v>0.60711138208709359</v>
      </c>
      <c r="C438">
        <v>0.56872593103534519</v>
      </c>
      <c r="D438">
        <f t="shared" si="13"/>
        <v>3.8385451051748398E-2</v>
      </c>
    </row>
    <row r="439" spans="1:4" x14ac:dyDescent="0.25">
      <c r="A439">
        <f t="shared" si="12"/>
        <v>0</v>
      </c>
      <c r="B439">
        <v>0.59510409031157629</v>
      </c>
      <c r="C439">
        <v>0.55161615301743983</v>
      </c>
      <c r="D439">
        <f t="shared" si="13"/>
        <v>4.3487937294136469E-2</v>
      </c>
    </row>
    <row r="440" spans="1:4" x14ac:dyDescent="0.25">
      <c r="A440">
        <f t="shared" si="12"/>
        <v>0</v>
      </c>
      <c r="B440">
        <v>0.60881448956957818</v>
      </c>
      <c r="C440">
        <v>0.56597756501673613</v>
      </c>
      <c r="D440">
        <f t="shared" si="13"/>
        <v>4.2836924552842048E-2</v>
      </c>
    </row>
    <row r="441" spans="1:4" x14ac:dyDescent="0.25">
      <c r="A441">
        <f t="shared" si="12"/>
        <v>0</v>
      </c>
      <c r="B441">
        <v>0.58102627001424823</v>
      </c>
      <c r="C441">
        <v>0.56707732830317237</v>
      </c>
      <c r="D441">
        <f t="shared" si="13"/>
        <v>1.3948941711075857E-2</v>
      </c>
    </row>
    <row r="442" spans="1:4" x14ac:dyDescent="0.25">
      <c r="A442">
        <f t="shared" si="12"/>
        <v>0</v>
      </c>
      <c r="B442">
        <v>0.62244580453576204</v>
      </c>
      <c r="C442">
        <v>0.54735562639620217</v>
      </c>
      <c r="D442">
        <f t="shared" si="13"/>
        <v>7.5090178139559871E-2</v>
      </c>
    </row>
    <row r="443" spans="1:4" x14ac:dyDescent="0.25">
      <c r="A443">
        <f t="shared" si="12"/>
        <v>0</v>
      </c>
      <c r="B443">
        <v>0.60249729488127335</v>
      </c>
      <c r="C443">
        <v>0.53877398678878141</v>
      </c>
      <c r="D443">
        <f t="shared" si="13"/>
        <v>6.3723308092491937E-2</v>
      </c>
    </row>
    <row r="444" spans="1:4" x14ac:dyDescent="0.25">
      <c r="A444">
        <f t="shared" si="12"/>
        <v>1</v>
      </c>
      <c r="B444">
        <v>0.54540334159297033</v>
      </c>
      <c r="C444">
        <v>0.59932993204082841</v>
      </c>
      <c r="D444">
        <f t="shared" si="13"/>
        <v>-5.392659044785808E-2</v>
      </c>
    </row>
    <row r="445" spans="1:4" x14ac:dyDescent="0.25">
      <c r="A445">
        <f t="shared" si="12"/>
        <v>0</v>
      </c>
      <c r="B445">
        <v>0.61260246860788459</v>
      </c>
      <c r="C445">
        <v>0.55522644687834499</v>
      </c>
      <c r="D445">
        <f t="shared" si="13"/>
        <v>5.7376021729539595E-2</v>
      </c>
    </row>
    <row r="446" spans="1:4" x14ac:dyDescent="0.25">
      <c r="A446">
        <f t="shared" si="12"/>
        <v>0</v>
      </c>
      <c r="B446">
        <v>0.60735977729039969</v>
      </c>
      <c r="C446">
        <v>0.56984063991944323</v>
      </c>
      <c r="D446">
        <f t="shared" si="13"/>
        <v>3.7519137370956468E-2</v>
      </c>
    </row>
    <row r="447" spans="1:4" x14ac:dyDescent="0.25">
      <c r="A447">
        <f t="shared" si="12"/>
        <v>0</v>
      </c>
      <c r="B447">
        <v>0.60139221887380334</v>
      </c>
      <c r="C447">
        <v>0.54333690200530571</v>
      </c>
      <c r="D447">
        <f t="shared" si="13"/>
        <v>5.8055316868497631E-2</v>
      </c>
    </row>
    <row r="448" spans="1:4" x14ac:dyDescent="0.25">
      <c r="A448">
        <f t="shared" si="12"/>
        <v>0</v>
      </c>
      <c r="B448">
        <v>0.57480004252476791</v>
      </c>
      <c r="C448">
        <v>0.52781053247745335</v>
      </c>
      <c r="D448">
        <f t="shared" si="13"/>
        <v>4.6989510047314553E-2</v>
      </c>
    </row>
    <row r="449" spans="1:4" x14ac:dyDescent="0.25">
      <c r="A449">
        <f t="shared" si="12"/>
        <v>1</v>
      </c>
      <c r="B449">
        <v>0.6089827409652816</v>
      </c>
      <c r="C449">
        <v>0.61414244840911769</v>
      </c>
      <c r="D449">
        <f t="shared" si="13"/>
        <v>-5.1597074438360924E-3</v>
      </c>
    </row>
    <row r="450" spans="1:4" x14ac:dyDescent="0.25">
      <c r="A450">
        <f t="shared" si="12"/>
        <v>0</v>
      </c>
      <c r="B450">
        <v>0.61599737724054682</v>
      </c>
      <c r="C450">
        <v>0.55961630583547994</v>
      </c>
      <c r="D450">
        <f t="shared" si="13"/>
        <v>5.6381071405066874E-2</v>
      </c>
    </row>
    <row r="451" spans="1:4" x14ac:dyDescent="0.25">
      <c r="A451">
        <f t="shared" si="12"/>
        <v>0</v>
      </c>
      <c r="B451">
        <v>0.62419276228954312</v>
      </c>
      <c r="C451">
        <v>0.5278116826877528</v>
      </c>
      <c r="D451">
        <f t="shared" si="13"/>
        <v>9.638107960179032E-2</v>
      </c>
    </row>
    <row r="452" spans="1:4" x14ac:dyDescent="0.25">
      <c r="A452">
        <f t="shared" si="12"/>
        <v>0</v>
      </c>
      <c r="B452">
        <v>0.60522656072851011</v>
      </c>
      <c r="C452">
        <v>0.53727575806808925</v>
      </c>
      <c r="D452">
        <f t="shared" si="13"/>
        <v>6.7950802660420861E-2</v>
      </c>
    </row>
    <row r="453" spans="1:4" x14ac:dyDescent="0.25">
      <c r="A453">
        <f t="shared" si="12"/>
        <v>0</v>
      </c>
      <c r="B453">
        <v>0.6242321554557525</v>
      </c>
      <c r="C453">
        <v>0.56261287879084776</v>
      </c>
      <c r="D453">
        <f t="shared" si="13"/>
        <v>6.1619276664904743E-2</v>
      </c>
    </row>
    <row r="454" spans="1:4" x14ac:dyDescent="0.25">
      <c r="A454">
        <f t="shared" si="12"/>
        <v>0</v>
      </c>
      <c r="B454">
        <v>0.63713494877736709</v>
      </c>
      <c r="C454">
        <v>0.59492177517905553</v>
      </c>
      <c r="D454">
        <f t="shared" si="13"/>
        <v>4.221317359831156E-2</v>
      </c>
    </row>
    <row r="455" spans="1:4" x14ac:dyDescent="0.25">
      <c r="A455">
        <f t="shared" si="12"/>
        <v>0</v>
      </c>
      <c r="B455">
        <v>0.54432263892318322</v>
      </c>
      <c r="C455">
        <v>0.51952201228650985</v>
      </c>
      <c r="D455">
        <f t="shared" si="13"/>
        <v>2.4800626636673373E-2</v>
      </c>
    </row>
    <row r="456" spans="1:4" x14ac:dyDescent="0.25">
      <c r="A456">
        <f t="shared" si="12"/>
        <v>0</v>
      </c>
      <c r="B456">
        <v>0.58624989118542858</v>
      </c>
      <c r="C456">
        <v>0.52115066310959512</v>
      </c>
      <c r="D456">
        <f t="shared" si="13"/>
        <v>6.509922807583346E-2</v>
      </c>
    </row>
    <row r="457" spans="1:4" x14ac:dyDescent="0.25">
      <c r="A457">
        <f t="shared" si="12"/>
        <v>0</v>
      </c>
      <c r="B457">
        <v>0.56924844709666456</v>
      </c>
      <c r="C457">
        <v>0.53496436240836787</v>
      </c>
      <c r="D457">
        <f t="shared" si="13"/>
        <v>3.428408468829669E-2</v>
      </c>
    </row>
    <row r="458" spans="1:4" x14ac:dyDescent="0.25">
      <c r="A458">
        <f t="shared" ref="A458:A521" si="14">IF(B458&gt;C458,0,1)</f>
        <v>0</v>
      </c>
      <c r="B458">
        <v>0.62196243581809907</v>
      </c>
      <c r="C458">
        <v>0.52461706301498923</v>
      </c>
      <c r="D458">
        <f t="shared" ref="D458:D521" si="15">B458-C458</f>
        <v>9.7345372803109842E-2</v>
      </c>
    </row>
    <row r="459" spans="1:4" x14ac:dyDescent="0.25">
      <c r="A459">
        <f t="shared" si="14"/>
        <v>0</v>
      </c>
      <c r="B459">
        <v>0.55926786701355036</v>
      </c>
      <c r="C459">
        <v>0.55070016922697096</v>
      </c>
      <c r="D459">
        <f t="shared" si="15"/>
        <v>8.567697786579398E-3</v>
      </c>
    </row>
    <row r="460" spans="1:4" x14ac:dyDescent="0.25">
      <c r="A460">
        <f t="shared" si="14"/>
        <v>0</v>
      </c>
      <c r="B460">
        <v>0.58382537193733386</v>
      </c>
      <c r="C460">
        <v>0.5489658374680676</v>
      </c>
      <c r="D460">
        <f t="shared" si="15"/>
        <v>3.4859534469266262E-2</v>
      </c>
    </row>
    <row r="461" spans="1:4" x14ac:dyDescent="0.25">
      <c r="A461">
        <f t="shared" si="14"/>
        <v>0</v>
      </c>
      <c r="B461">
        <v>0.58001862987027497</v>
      </c>
      <c r="C461">
        <v>0.54016186640147867</v>
      </c>
      <c r="D461">
        <f t="shared" si="15"/>
        <v>3.9856763468796297E-2</v>
      </c>
    </row>
    <row r="462" spans="1:4" x14ac:dyDescent="0.25">
      <c r="A462">
        <f t="shared" si="14"/>
        <v>0</v>
      </c>
      <c r="B462">
        <v>0.62023952472550659</v>
      </c>
      <c r="C462">
        <v>0.56743972929419884</v>
      </c>
      <c r="D462">
        <f t="shared" si="15"/>
        <v>5.279979543130775E-2</v>
      </c>
    </row>
    <row r="463" spans="1:4" x14ac:dyDescent="0.25">
      <c r="A463">
        <f t="shared" si="14"/>
        <v>0</v>
      </c>
      <c r="B463">
        <v>0.62304597313630905</v>
      </c>
      <c r="C463">
        <v>0.55991120334860678</v>
      </c>
      <c r="D463">
        <f t="shared" si="15"/>
        <v>6.3134769787702272E-2</v>
      </c>
    </row>
    <row r="464" spans="1:4" x14ac:dyDescent="0.25">
      <c r="A464">
        <f t="shared" si="14"/>
        <v>0</v>
      </c>
      <c r="B464">
        <v>0.58172071623344379</v>
      </c>
      <c r="C464">
        <v>0.55797305813075315</v>
      </c>
      <c r="D464">
        <f t="shared" si="15"/>
        <v>2.3747658102690639E-2</v>
      </c>
    </row>
    <row r="465" spans="1:4" x14ac:dyDescent="0.25">
      <c r="A465">
        <f t="shared" si="14"/>
        <v>0</v>
      </c>
      <c r="B465">
        <v>0.57927661859112434</v>
      </c>
      <c r="C465">
        <v>0.5154897308718549</v>
      </c>
      <c r="D465">
        <f t="shared" si="15"/>
        <v>6.3786887719269436E-2</v>
      </c>
    </row>
    <row r="466" spans="1:4" x14ac:dyDescent="0.25">
      <c r="A466">
        <f t="shared" si="14"/>
        <v>0</v>
      </c>
      <c r="B466">
        <v>0.60392611929437146</v>
      </c>
      <c r="C466">
        <v>0.55072400108372421</v>
      </c>
      <c r="D466">
        <f t="shared" si="15"/>
        <v>5.3202118210647242E-2</v>
      </c>
    </row>
    <row r="467" spans="1:4" x14ac:dyDescent="0.25">
      <c r="A467">
        <f t="shared" si="14"/>
        <v>0</v>
      </c>
      <c r="B467">
        <v>0.6189577977415831</v>
      </c>
      <c r="C467">
        <v>0.5268165885454581</v>
      </c>
      <c r="D467">
        <f t="shared" si="15"/>
        <v>9.2141209196125007E-2</v>
      </c>
    </row>
    <row r="468" spans="1:4" x14ac:dyDescent="0.25">
      <c r="A468">
        <f t="shared" si="14"/>
        <v>0</v>
      </c>
      <c r="B468">
        <v>0.57936662267506478</v>
      </c>
      <c r="C468">
        <v>0.52824718976058693</v>
      </c>
      <c r="D468">
        <f t="shared" si="15"/>
        <v>5.1119432914477847E-2</v>
      </c>
    </row>
    <row r="469" spans="1:4" x14ac:dyDescent="0.25">
      <c r="A469">
        <f t="shared" si="14"/>
        <v>0</v>
      </c>
      <c r="B469">
        <v>0.59145939561066951</v>
      </c>
      <c r="C469">
        <v>0.51191232332272807</v>
      </c>
      <c r="D469">
        <f t="shared" si="15"/>
        <v>7.9547072287941445E-2</v>
      </c>
    </row>
    <row r="470" spans="1:4" x14ac:dyDescent="0.25">
      <c r="A470">
        <f t="shared" si="14"/>
        <v>0</v>
      </c>
      <c r="B470">
        <v>0.59557607715577032</v>
      </c>
      <c r="C470">
        <v>0.55284181752376083</v>
      </c>
      <c r="D470">
        <f t="shared" si="15"/>
        <v>4.2734259632009497E-2</v>
      </c>
    </row>
    <row r="471" spans="1:4" x14ac:dyDescent="0.25">
      <c r="A471">
        <f t="shared" si="14"/>
        <v>0</v>
      </c>
      <c r="B471">
        <v>0.58909546153023917</v>
      </c>
      <c r="C471">
        <v>0.55443256750089254</v>
      </c>
      <c r="D471">
        <f t="shared" si="15"/>
        <v>3.4662894029346636E-2</v>
      </c>
    </row>
    <row r="472" spans="1:4" x14ac:dyDescent="0.25">
      <c r="A472">
        <f t="shared" si="14"/>
        <v>0</v>
      </c>
      <c r="B472">
        <v>0.57644838642875684</v>
      </c>
      <c r="C472">
        <v>0.52623351437206489</v>
      </c>
      <c r="D472">
        <f t="shared" si="15"/>
        <v>5.021487205669195E-2</v>
      </c>
    </row>
    <row r="473" spans="1:4" x14ac:dyDescent="0.25">
      <c r="A473">
        <f t="shared" si="14"/>
        <v>0</v>
      </c>
      <c r="B473">
        <v>0.62638700256840174</v>
      </c>
      <c r="C473">
        <v>0.53856851432445008</v>
      </c>
      <c r="D473">
        <f t="shared" si="15"/>
        <v>8.7818488243951665E-2</v>
      </c>
    </row>
    <row r="474" spans="1:4" x14ac:dyDescent="0.25">
      <c r="A474">
        <f t="shared" si="14"/>
        <v>0</v>
      </c>
      <c r="B474">
        <v>0.63118933821303524</v>
      </c>
      <c r="C474">
        <v>0.55349208170173525</v>
      </c>
      <c r="D474">
        <f t="shared" si="15"/>
        <v>7.7697256511299995E-2</v>
      </c>
    </row>
    <row r="475" spans="1:4" x14ac:dyDescent="0.25">
      <c r="A475">
        <f t="shared" si="14"/>
        <v>0</v>
      </c>
      <c r="B475">
        <v>0.63723910606936607</v>
      </c>
      <c r="C475">
        <v>0.56619284016352289</v>
      </c>
      <c r="D475">
        <f t="shared" si="15"/>
        <v>7.1046265905843176E-2</v>
      </c>
    </row>
    <row r="476" spans="1:4" x14ac:dyDescent="0.25">
      <c r="A476">
        <f t="shared" si="14"/>
        <v>0</v>
      </c>
      <c r="B476">
        <v>0.60324162583474472</v>
      </c>
      <c r="C476">
        <v>0.56081578016841926</v>
      </c>
      <c r="D476">
        <f t="shared" si="15"/>
        <v>4.2425845666325457E-2</v>
      </c>
    </row>
    <row r="477" spans="1:4" x14ac:dyDescent="0.25">
      <c r="A477">
        <f t="shared" si="14"/>
        <v>0</v>
      </c>
      <c r="B477">
        <v>0.59205514672757387</v>
      </c>
      <c r="C477">
        <v>0.53464106722863136</v>
      </c>
      <c r="D477">
        <f t="shared" si="15"/>
        <v>5.7414079498942505E-2</v>
      </c>
    </row>
    <row r="478" spans="1:4" x14ac:dyDescent="0.25">
      <c r="A478">
        <f t="shared" si="14"/>
        <v>0</v>
      </c>
      <c r="B478">
        <v>0.60625774713075309</v>
      </c>
      <c r="C478">
        <v>0.53651310953518905</v>
      </c>
      <c r="D478">
        <f t="shared" si="15"/>
        <v>6.9744637595564041E-2</v>
      </c>
    </row>
    <row r="479" spans="1:4" x14ac:dyDescent="0.25">
      <c r="A479">
        <f t="shared" si="14"/>
        <v>0</v>
      </c>
      <c r="B479">
        <v>0.59077767338371578</v>
      </c>
      <c r="C479">
        <v>0.52633307629085746</v>
      </c>
      <c r="D479">
        <f t="shared" si="15"/>
        <v>6.4444597092858324E-2</v>
      </c>
    </row>
    <row r="480" spans="1:4" x14ac:dyDescent="0.25">
      <c r="A480">
        <f t="shared" si="14"/>
        <v>0</v>
      </c>
      <c r="B480">
        <v>0.63311633462962691</v>
      </c>
      <c r="C480">
        <v>0.56134979133352425</v>
      </c>
      <c r="D480">
        <f t="shared" si="15"/>
        <v>7.1766543296102658E-2</v>
      </c>
    </row>
    <row r="481" spans="1:4" x14ac:dyDescent="0.25">
      <c r="A481">
        <f t="shared" si="14"/>
        <v>0</v>
      </c>
      <c r="B481">
        <v>0.62558044493178488</v>
      </c>
      <c r="C481">
        <v>0.55958578894921274</v>
      </c>
      <c r="D481">
        <f t="shared" si="15"/>
        <v>6.5994655982572148E-2</v>
      </c>
    </row>
    <row r="482" spans="1:4" x14ac:dyDescent="0.25">
      <c r="A482">
        <f t="shared" si="14"/>
        <v>0</v>
      </c>
      <c r="B482">
        <v>0.59787671042834178</v>
      </c>
      <c r="C482">
        <v>0.5530707630186863</v>
      </c>
      <c r="D482">
        <f t="shared" si="15"/>
        <v>4.4805947409655489E-2</v>
      </c>
    </row>
    <row r="483" spans="1:4" x14ac:dyDescent="0.25">
      <c r="A483">
        <f t="shared" si="14"/>
        <v>0</v>
      </c>
      <c r="B483">
        <v>0.57935878721299239</v>
      </c>
      <c r="C483">
        <v>0.56999709747164318</v>
      </c>
      <c r="D483">
        <f t="shared" si="15"/>
        <v>9.3616897413492106E-3</v>
      </c>
    </row>
    <row r="484" spans="1:4" x14ac:dyDescent="0.25">
      <c r="A484">
        <f t="shared" si="14"/>
        <v>0</v>
      </c>
      <c r="B484">
        <v>0.59294022133244362</v>
      </c>
      <c r="C484">
        <v>0.55164202598109602</v>
      </c>
      <c r="D484">
        <f t="shared" si="15"/>
        <v>4.12981953513476E-2</v>
      </c>
    </row>
    <row r="485" spans="1:4" x14ac:dyDescent="0.25">
      <c r="A485">
        <f t="shared" si="14"/>
        <v>0</v>
      </c>
      <c r="B485">
        <v>0.63000779812042451</v>
      </c>
      <c r="C485">
        <v>0.54322173790084538</v>
      </c>
      <c r="D485">
        <f t="shared" si="15"/>
        <v>8.6786060219579131E-2</v>
      </c>
    </row>
    <row r="486" spans="1:4" x14ac:dyDescent="0.25">
      <c r="A486">
        <f t="shared" si="14"/>
        <v>0</v>
      </c>
      <c r="B486">
        <v>0.62169004961863972</v>
      </c>
      <c r="C486">
        <v>0.52019459776744226</v>
      </c>
      <c r="D486">
        <f t="shared" si="15"/>
        <v>0.10149545185119746</v>
      </c>
    </row>
    <row r="487" spans="1:4" x14ac:dyDescent="0.25">
      <c r="A487">
        <f t="shared" si="14"/>
        <v>0</v>
      </c>
      <c r="B487">
        <v>0.59710350549296465</v>
      </c>
      <c r="C487">
        <v>0.5872512117283053</v>
      </c>
      <c r="D487">
        <f t="shared" si="15"/>
        <v>9.8522937646593478E-3</v>
      </c>
    </row>
    <row r="488" spans="1:4" x14ac:dyDescent="0.25">
      <c r="A488">
        <f t="shared" si="14"/>
        <v>0</v>
      </c>
      <c r="B488">
        <v>0.56757425808607187</v>
      </c>
      <c r="C488">
        <v>0.53395485165237011</v>
      </c>
      <c r="D488">
        <f t="shared" si="15"/>
        <v>3.361940643370176E-2</v>
      </c>
    </row>
    <row r="489" spans="1:4" x14ac:dyDescent="0.25">
      <c r="A489">
        <f t="shared" si="14"/>
        <v>0</v>
      </c>
      <c r="B489">
        <v>0.59268515163314262</v>
      </c>
      <c r="C489">
        <v>0.54760055623305082</v>
      </c>
      <c r="D489">
        <f t="shared" si="15"/>
        <v>4.5084595400091798E-2</v>
      </c>
    </row>
    <row r="490" spans="1:4" x14ac:dyDescent="0.25">
      <c r="A490">
        <f t="shared" si="14"/>
        <v>0</v>
      </c>
      <c r="B490">
        <v>0.62364816205313467</v>
      </c>
      <c r="C490">
        <v>0.53100083328562464</v>
      </c>
      <c r="D490">
        <f t="shared" si="15"/>
        <v>9.2647328767510029E-2</v>
      </c>
    </row>
    <row r="491" spans="1:4" x14ac:dyDescent="0.25">
      <c r="A491">
        <f t="shared" si="14"/>
        <v>0</v>
      </c>
      <c r="B491">
        <v>0.60827530402012342</v>
      </c>
      <c r="C491">
        <v>0.53529956067376838</v>
      </c>
      <c r="D491">
        <f t="shared" si="15"/>
        <v>7.2975743346355038E-2</v>
      </c>
    </row>
    <row r="492" spans="1:4" x14ac:dyDescent="0.25">
      <c r="A492">
        <f t="shared" si="14"/>
        <v>0</v>
      </c>
      <c r="B492">
        <v>0.57952461749781925</v>
      </c>
      <c r="C492">
        <v>0.55626311604305378</v>
      </c>
      <c r="D492">
        <f t="shared" si="15"/>
        <v>2.3261501454765465E-2</v>
      </c>
    </row>
    <row r="493" spans="1:4" x14ac:dyDescent="0.25">
      <c r="A493">
        <f t="shared" si="14"/>
        <v>0</v>
      </c>
      <c r="B493">
        <v>0.56679202137308493</v>
      </c>
      <c r="C493">
        <v>0.53698773643157149</v>
      </c>
      <c r="D493">
        <f t="shared" si="15"/>
        <v>2.9804284941513437E-2</v>
      </c>
    </row>
    <row r="494" spans="1:4" x14ac:dyDescent="0.25">
      <c r="A494">
        <f t="shared" si="14"/>
        <v>0</v>
      </c>
      <c r="B494">
        <v>0.58778478441505022</v>
      </c>
      <c r="C494">
        <v>0.5549715362023222</v>
      </c>
      <c r="D494">
        <f t="shared" si="15"/>
        <v>3.2813248212728019E-2</v>
      </c>
    </row>
    <row r="495" spans="1:4" x14ac:dyDescent="0.25">
      <c r="A495">
        <f t="shared" si="14"/>
        <v>0</v>
      </c>
      <c r="B495">
        <v>0.63624835293641013</v>
      </c>
      <c r="C495">
        <v>0.53840365864709605</v>
      </c>
      <c r="D495">
        <f t="shared" si="15"/>
        <v>9.7844694289314083E-2</v>
      </c>
    </row>
    <row r="496" spans="1:4" x14ac:dyDescent="0.25">
      <c r="A496">
        <f t="shared" si="14"/>
        <v>0</v>
      </c>
      <c r="B496">
        <v>0.61190966002486058</v>
      </c>
      <c r="C496">
        <v>0.58217414790133015</v>
      </c>
      <c r="D496">
        <f t="shared" si="15"/>
        <v>2.9735512123530428E-2</v>
      </c>
    </row>
    <row r="497" spans="1:4" x14ac:dyDescent="0.25">
      <c r="A497">
        <f t="shared" si="14"/>
        <v>0</v>
      </c>
      <c r="B497">
        <v>0.62880922979321885</v>
      </c>
      <c r="C497">
        <v>0.52088272898166799</v>
      </c>
      <c r="D497">
        <f t="shared" si="15"/>
        <v>0.10792650081155086</v>
      </c>
    </row>
    <row r="498" spans="1:4" x14ac:dyDescent="0.25">
      <c r="A498">
        <f t="shared" si="14"/>
        <v>0</v>
      </c>
      <c r="B498">
        <v>0.58846067752688946</v>
      </c>
      <c r="C498">
        <v>0.52450648702925162</v>
      </c>
      <c r="D498">
        <f t="shared" si="15"/>
        <v>6.3954190497637842E-2</v>
      </c>
    </row>
    <row r="499" spans="1:4" x14ac:dyDescent="0.25">
      <c r="A499">
        <f t="shared" si="14"/>
        <v>0</v>
      </c>
      <c r="B499">
        <v>0.57251063340093966</v>
      </c>
      <c r="C499">
        <v>0.54788830355295848</v>
      </c>
      <c r="D499">
        <f t="shared" si="15"/>
        <v>2.4622329847981184E-2</v>
      </c>
    </row>
    <row r="500" spans="1:4" x14ac:dyDescent="0.25">
      <c r="A500">
        <f t="shared" si="14"/>
        <v>0</v>
      </c>
      <c r="B500">
        <v>0.61286684339030739</v>
      </c>
      <c r="C500">
        <v>0.52856639316148168</v>
      </c>
      <c r="D500">
        <f t="shared" si="15"/>
        <v>8.4300450228825707E-2</v>
      </c>
    </row>
    <row r="501" spans="1:4" x14ac:dyDescent="0.25">
      <c r="A501">
        <f t="shared" si="14"/>
        <v>0</v>
      </c>
      <c r="B501">
        <v>0.64212827306107612</v>
      </c>
      <c r="C501">
        <v>0.57193794369644724</v>
      </c>
      <c r="D501">
        <f t="shared" si="15"/>
        <v>7.0190329364628878E-2</v>
      </c>
    </row>
    <row r="502" spans="1:4" x14ac:dyDescent="0.25">
      <c r="A502">
        <f t="shared" si="14"/>
        <v>0</v>
      </c>
      <c r="B502">
        <v>0.59067065267543717</v>
      </c>
      <c r="C502">
        <v>0.53075677130000876</v>
      </c>
      <c r="D502">
        <f t="shared" si="15"/>
        <v>5.9913881375428413E-2</v>
      </c>
    </row>
    <row r="503" spans="1:4" x14ac:dyDescent="0.25">
      <c r="A503">
        <f t="shared" si="14"/>
        <v>0</v>
      </c>
      <c r="B503">
        <v>0.6484210975641721</v>
      </c>
      <c r="C503">
        <v>0.54351132604170127</v>
      </c>
      <c r="D503">
        <f t="shared" si="15"/>
        <v>0.10490977152247083</v>
      </c>
    </row>
    <row r="504" spans="1:4" x14ac:dyDescent="0.25">
      <c r="A504">
        <f t="shared" si="14"/>
        <v>0</v>
      </c>
      <c r="B504">
        <v>0.64268075426813553</v>
      </c>
      <c r="C504">
        <v>0.5843124972458642</v>
      </c>
      <c r="D504">
        <f t="shared" si="15"/>
        <v>5.836825702227133E-2</v>
      </c>
    </row>
    <row r="505" spans="1:4" x14ac:dyDescent="0.25">
      <c r="A505">
        <f t="shared" si="14"/>
        <v>0</v>
      </c>
      <c r="B505">
        <v>0.60026685806270852</v>
      </c>
      <c r="C505">
        <v>0.56818650597002596</v>
      </c>
      <c r="D505">
        <f t="shared" si="15"/>
        <v>3.2080352092682562E-2</v>
      </c>
    </row>
    <row r="506" spans="1:4" x14ac:dyDescent="0.25">
      <c r="A506">
        <f t="shared" si="14"/>
        <v>0</v>
      </c>
      <c r="B506">
        <v>0.6188460675038332</v>
      </c>
      <c r="C506">
        <v>0.5430624276894096</v>
      </c>
      <c r="D506">
        <f t="shared" si="15"/>
        <v>7.5783639814423598E-2</v>
      </c>
    </row>
    <row r="507" spans="1:4" x14ac:dyDescent="0.25">
      <c r="A507">
        <f t="shared" si="14"/>
        <v>0</v>
      </c>
      <c r="B507">
        <v>0.59041322557206399</v>
      </c>
      <c r="C507">
        <v>0.52413729245321816</v>
      </c>
      <c r="D507">
        <f t="shared" si="15"/>
        <v>6.6275933118845831E-2</v>
      </c>
    </row>
    <row r="508" spans="1:4" x14ac:dyDescent="0.25">
      <c r="A508">
        <f t="shared" si="14"/>
        <v>0</v>
      </c>
      <c r="B508">
        <v>0.59681693828121996</v>
      </c>
      <c r="C508">
        <v>0.53058337251321996</v>
      </c>
      <c r="D508">
        <f t="shared" si="15"/>
        <v>6.6233565767999991E-2</v>
      </c>
    </row>
    <row r="509" spans="1:4" x14ac:dyDescent="0.25">
      <c r="A509">
        <f t="shared" si="14"/>
        <v>0</v>
      </c>
      <c r="B509">
        <v>0.58161733504263657</v>
      </c>
      <c r="C509">
        <v>0.53619848204959453</v>
      </c>
      <c r="D509">
        <f t="shared" si="15"/>
        <v>4.5418852993042047E-2</v>
      </c>
    </row>
    <row r="510" spans="1:4" x14ac:dyDescent="0.25">
      <c r="A510">
        <f t="shared" si="14"/>
        <v>0</v>
      </c>
      <c r="B510">
        <v>0.61640207042601525</v>
      </c>
      <c r="C510">
        <v>0.54848697956220516</v>
      </c>
      <c r="D510">
        <f t="shared" si="15"/>
        <v>6.791509086381009E-2</v>
      </c>
    </row>
    <row r="511" spans="1:4" x14ac:dyDescent="0.25">
      <c r="A511">
        <f t="shared" si="14"/>
        <v>0</v>
      </c>
      <c r="B511">
        <v>0.59050649724423299</v>
      </c>
      <c r="C511">
        <v>0.53897556825494264</v>
      </c>
      <c r="D511">
        <f t="shared" si="15"/>
        <v>5.1530928989290348E-2</v>
      </c>
    </row>
    <row r="512" spans="1:4" x14ac:dyDescent="0.25">
      <c r="A512">
        <f t="shared" si="14"/>
        <v>0</v>
      </c>
      <c r="B512">
        <v>0.62342060828091517</v>
      </c>
      <c r="C512">
        <v>0.53259061486281112</v>
      </c>
      <c r="D512">
        <f t="shared" si="15"/>
        <v>9.0829993418104049E-2</v>
      </c>
    </row>
    <row r="513" spans="1:4" x14ac:dyDescent="0.25">
      <c r="A513">
        <f t="shared" si="14"/>
        <v>0</v>
      </c>
      <c r="B513">
        <v>0.61075256431985503</v>
      </c>
      <c r="C513">
        <v>0.54072535646913888</v>
      </c>
      <c r="D513">
        <f t="shared" si="15"/>
        <v>7.0027207850716144E-2</v>
      </c>
    </row>
    <row r="514" spans="1:4" x14ac:dyDescent="0.25">
      <c r="A514">
        <f t="shared" si="14"/>
        <v>0</v>
      </c>
      <c r="B514">
        <v>0.5856550929576062</v>
      </c>
      <c r="C514">
        <v>0.56923584948924888</v>
      </c>
      <c r="D514">
        <f t="shared" si="15"/>
        <v>1.6419243468357325E-2</v>
      </c>
    </row>
    <row r="515" spans="1:4" x14ac:dyDescent="0.25">
      <c r="A515">
        <f t="shared" si="14"/>
        <v>0</v>
      </c>
      <c r="B515">
        <v>0.6299517821421039</v>
      </c>
      <c r="C515">
        <v>0.56362295933030537</v>
      </c>
      <c r="D515">
        <f t="shared" si="15"/>
        <v>6.6328822811798527E-2</v>
      </c>
    </row>
    <row r="516" spans="1:4" x14ac:dyDescent="0.25">
      <c r="A516">
        <f t="shared" si="14"/>
        <v>0</v>
      </c>
      <c r="B516">
        <v>0.60164608121032037</v>
      </c>
      <c r="C516">
        <v>0.57265014372371181</v>
      </c>
      <c r="D516">
        <f t="shared" si="15"/>
        <v>2.8995937486608558E-2</v>
      </c>
    </row>
    <row r="517" spans="1:4" x14ac:dyDescent="0.25">
      <c r="A517">
        <f t="shared" si="14"/>
        <v>0</v>
      </c>
      <c r="B517">
        <v>0.58277802224432507</v>
      </c>
      <c r="C517">
        <v>0.55034853508047554</v>
      </c>
      <c r="D517">
        <f t="shared" si="15"/>
        <v>3.2429487163849524E-2</v>
      </c>
    </row>
    <row r="518" spans="1:4" x14ac:dyDescent="0.25">
      <c r="A518">
        <f t="shared" si="14"/>
        <v>0</v>
      </c>
      <c r="B518">
        <v>0.61576455920381357</v>
      </c>
      <c r="C518">
        <v>0.58023687152376102</v>
      </c>
      <c r="D518">
        <f t="shared" si="15"/>
        <v>3.5527687680052544E-2</v>
      </c>
    </row>
    <row r="519" spans="1:4" x14ac:dyDescent="0.25">
      <c r="A519">
        <f t="shared" si="14"/>
        <v>0</v>
      </c>
      <c r="B519">
        <v>0.59904940484951053</v>
      </c>
      <c r="C519">
        <v>0.53627485357105154</v>
      </c>
      <c r="D519">
        <f t="shared" si="15"/>
        <v>6.277455127845899E-2</v>
      </c>
    </row>
    <row r="520" spans="1:4" x14ac:dyDescent="0.25">
      <c r="A520">
        <f t="shared" si="14"/>
        <v>0</v>
      </c>
      <c r="B520">
        <v>0.62295323086073096</v>
      </c>
      <c r="C520">
        <v>0.57569683284535655</v>
      </c>
      <c r="D520">
        <f t="shared" si="15"/>
        <v>4.7256398015374401E-2</v>
      </c>
    </row>
    <row r="521" spans="1:4" x14ac:dyDescent="0.25">
      <c r="A521">
        <f t="shared" si="14"/>
        <v>0</v>
      </c>
      <c r="B521">
        <v>0.54701377291721753</v>
      </c>
      <c r="C521">
        <v>0.53506316992737779</v>
      </c>
      <c r="D521">
        <f t="shared" si="15"/>
        <v>1.1950602989839743E-2</v>
      </c>
    </row>
    <row r="522" spans="1:4" x14ac:dyDescent="0.25">
      <c r="A522">
        <f t="shared" ref="A522:A585" si="16">IF(B522&gt;C522,0,1)</f>
        <v>0</v>
      </c>
      <c r="B522">
        <v>0.61533230598548749</v>
      </c>
      <c r="C522">
        <v>0.54266663558798189</v>
      </c>
      <c r="D522">
        <f t="shared" ref="D522:D585" si="17">B522-C522</f>
        <v>7.26656703975056E-2</v>
      </c>
    </row>
    <row r="523" spans="1:4" x14ac:dyDescent="0.25">
      <c r="A523">
        <f t="shared" si="16"/>
        <v>0</v>
      </c>
      <c r="B523">
        <v>0.63981060541106949</v>
      </c>
      <c r="C523">
        <v>0.55252679472192068</v>
      </c>
      <c r="D523">
        <f t="shared" si="17"/>
        <v>8.7283810689148811E-2</v>
      </c>
    </row>
    <row r="524" spans="1:4" x14ac:dyDescent="0.25">
      <c r="A524">
        <f t="shared" si="16"/>
        <v>0</v>
      </c>
      <c r="B524">
        <v>0.61834703723607476</v>
      </c>
      <c r="C524">
        <v>0.52880935398058271</v>
      </c>
      <c r="D524">
        <f t="shared" si="17"/>
        <v>8.9537683255492051E-2</v>
      </c>
    </row>
    <row r="525" spans="1:4" x14ac:dyDescent="0.25">
      <c r="A525">
        <f t="shared" si="16"/>
        <v>0</v>
      </c>
      <c r="B525">
        <v>0.57650900876613165</v>
      </c>
      <c r="C525">
        <v>0.53976155366094103</v>
      </c>
      <c r="D525">
        <f t="shared" si="17"/>
        <v>3.6747455105190618E-2</v>
      </c>
    </row>
    <row r="526" spans="1:4" x14ac:dyDescent="0.25">
      <c r="A526">
        <f t="shared" si="16"/>
        <v>0</v>
      </c>
      <c r="B526">
        <v>0.64385358530255843</v>
      </c>
      <c r="C526">
        <v>0.57853083993847254</v>
      </c>
      <c r="D526">
        <f t="shared" si="17"/>
        <v>6.5322745364085888E-2</v>
      </c>
    </row>
    <row r="527" spans="1:4" x14ac:dyDescent="0.25">
      <c r="A527">
        <f t="shared" si="16"/>
        <v>0</v>
      </c>
      <c r="B527">
        <v>0.63937995089554922</v>
      </c>
      <c r="C527">
        <v>0.54725338060610318</v>
      </c>
      <c r="D527">
        <f t="shared" si="17"/>
        <v>9.2126570289446041E-2</v>
      </c>
    </row>
    <row r="528" spans="1:4" x14ac:dyDescent="0.25">
      <c r="A528">
        <f t="shared" si="16"/>
        <v>0</v>
      </c>
      <c r="B528">
        <v>0.59426942889457979</v>
      </c>
      <c r="C528">
        <v>0.54005652118224068</v>
      </c>
      <c r="D528">
        <f t="shared" si="17"/>
        <v>5.4212907712339109E-2</v>
      </c>
    </row>
    <row r="529" spans="1:4" x14ac:dyDescent="0.25">
      <c r="A529">
        <f t="shared" si="16"/>
        <v>0</v>
      </c>
      <c r="B529">
        <v>0.59360747388466284</v>
      </c>
      <c r="C529">
        <v>0.5263907562196557</v>
      </c>
      <c r="D529">
        <f t="shared" si="17"/>
        <v>6.7216717665007142E-2</v>
      </c>
    </row>
    <row r="530" spans="1:4" x14ac:dyDescent="0.25">
      <c r="A530">
        <f t="shared" si="16"/>
        <v>0</v>
      </c>
      <c r="B530">
        <v>0.6297777262657196</v>
      </c>
      <c r="C530">
        <v>0.54974450583616385</v>
      </c>
      <c r="D530">
        <f t="shared" si="17"/>
        <v>8.003322042955574E-2</v>
      </c>
    </row>
    <row r="531" spans="1:4" x14ac:dyDescent="0.25">
      <c r="A531">
        <f t="shared" si="16"/>
        <v>0</v>
      </c>
      <c r="B531">
        <v>0.61250281313842148</v>
      </c>
      <c r="C531">
        <v>0.53354706560778342</v>
      </c>
      <c r="D531">
        <f t="shared" si="17"/>
        <v>7.8955747530638054E-2</v>
      </c>
    </row>
    <row r="532" spans="1:4" x14ac:dyDescent="0.25">
      <c r="A532">
        <f t="shared" si="16"/>
        <v>0</v>
      </c>
      <c r="B532">
        <v>0.59306889854918743</v>
      </c>
      <c r="C532">
        <v>0.52977958141535031</v>
      </c>
      <c r="D532">
        <f t="shared" si="17"/>
        <v>6.328931713383712E-2</v>
      </c>
    </row>
    <row r="533" spans="1:4" x14ac:dyDescent="0.25">
      <c r="A533">
        <f t="shared" si="16"/>
        <v>0</v>
      </c>
      <c r="B533">
        <v>0.5899184770441942</v>
      </c>
      <c r="C533">
        <v>0.5637974392597217</v>
      </c>
      <c r="D533">
        <f t="shared" si="17"/>
        <v>2.6121037784472501E-2</v>
      </c>
    </row>
    <row r="534" spans="1:4" x14ac:dyDescent="0.25">
      <c r="A534">
        <f t="shared" si="16"/>
        <v>0</v>
      </c>
      <c r="B534">
        <v>0.59833315499155437</v>
      </c>
      <c r="C534">
        <v>0.55784425901917722</v>
      </c>
      <c r="D534">
        <f t="shared" si="17"/>
        <v>4.0488895972377148E-2</v>
      </c>
    </row>
    <row r="535" spans="1:4" x14ac:dyDescent="0.25">
      <c r="A535">
        <f t="shared" si="16"/>
        <v>0</v>
      </c>
      <c r="B535">
        <v>0.61701176754744524</v>
      </c>
      <c r="C535">
        <v>0.51204631414325208</v>
      </c>
      <c r="D535">
        <f t="shared" si="17"/>
        <v>0.10496545340419317</v>
      </c>
    </row>
    <row r="536" spans="1:4" x14ac:dyDescent="0.25">
      <c r="A536">
        <f t="shared" si="16"/>
        <v>0</v>
      </c>
      <c r="B536">
        <v>0.60047193923616704</v>
      </c>
      <c r="C536">
        <v>0.54817079268149371</v>
      </c>
      <c r="D536">
        <f t="shared" si="17"/>
        <v>5.2301146554673328E-2</v>
      </c>
    </row>
    <row r="537" spans="1:4" x14ac:dyDescent="0.25">
      <c r="A537">
        <f t="shared" si="16"/>
        <v>0</v>
      </c>
      <c r="B537">
        <v>0.62055287534359926</v>
      </c>
      <c r="C537">
        <v>0.53459526664262125</v>
      </c>
      <c r="D537">
        <f t="shared" si="17"/>
        <v>8.5957608700978017E-2</v>
      </c>
    </row>
    <row r="538" spans="1:4" x14ac:dyDescent="0.25">
      <c r="A538">
        <f t="shared" si="16"/>
        <v>1</v>
      </c>
      <c r="B538">
        <v>0.56863719692636316</v>
      </c>
      <c r="C538">
        <v>0.58559415526575898</v>
      </c>
      <c r="D538">
        <f t="shared" si="17"/>
        <v>-1.6956958339395811E-2</v>
      </c>
    </row>
    <row r="539" spans="1:4" x14ac:dyDescent="0.25">
      <c r="A539">
        <f t="shared" si="16"/>
        <v>0</v>
      </c>
      <c r="B539">
        <v>0.605048017101802</v>
      </c>
      <c r="C539">
        <v>0.53126237138188326</v>
      </c>
      <c r="D539">
        <f t="shared" si="17"/>
        <v>7.3785645719918747E-2</v>
      </c>
    </row>
    <row r="540" spans="1:4" x14ac:dyDescent="0.25">
      <c r="A540">
        <f t="shared" si="16"/>
        <v>0</v>
      </c>
      <c r="B540">
        <v>0.6206595081641777</v>
      </c>
      <c r="C540">
        <v>0.53720054673864015</v>
      </c>
      <c r="D540">
        <f t="shared" si="17"/>
        <v>8.3458961425537548E-2</v>
      </c>
    </row>
    <row r="541" spans="1:4" x14ac:dyDescent="0.25">
      <c r="A541">
        <f t="shared" si="16"/>
        <v>0</v>
      </c>
      <c r="B541">
        <v>0.62471615947014836</v>
      </c>
      <c r="C541">
        <v>0.55207339406202138</v>
      </c>
      <c r="D541">
        <f t="shared" si="17"/>
        <v>7.2642765408126975E-2</v>
      </c>
    </row>
    <row r="542" spans="1:4" x14ac:dyDescent="0.25">
      <c r="A542">
        <f t="shared" si="16"/>
        <v>0</v>
      </c>
      <c r="B542">
        <v>0.58278129220218822</v>
      </c>
      <c r="C542">
        <v>0.5353580233093248</v>
      </c>
      <c r="D542">
        <f t="shared" si="17"/>
        <v>4.7423268892863413E-2</v>
      </c>
    </row>
    <row r="543" spans="1:4" x14ac:dyDescent="0.25">
      <c r="A543">
        <f t="shared" si="16"/>
        <v>0</v>
      </c>
      <c r="B543">
        <v>0.62103770803020852</v>
      </c>
      <c r="C543">
        <v>0.55851497604503908</v>
      </c>
      <c r="D543">
        <f t="shared" si="17"/>
        <v>6.2522731985169444E-2</v>
      </c>
    </row>
    <row r="544" spans="1:4" x14ac:dyDescent="0.25">
      <c r="A544">
        <f t="shared" si="16"/>
        <v>0</v>
      </c>
      <c r="B544">
        <v>0.56262826625050544</v>
      </c>
      <c r="C544">
        <v>0.53316816077283902</v>
      </c>
      <c r="D544">
        <f t="shared" si="17"/>
        <v>2.9460105477666421E-2</v>
      </c>
    </row>
    <row r="545" spans="1:4" x14ac:dyDescent="0.25">
      <c r="A545">
        <f t="shared" si="16"/>
        <v>0</v>
      </c>
      <c r="B545">
        <v>0.63642752158047189</v>
      </c>
      <c r="C545">
        <v>0.6050836390810681</v>
      </c>
      <c r="D545">
        <f t="shared" si="17"/>
        <v>3.1343882499403786E-2</v>
      </c>
    </row>
    <row r="546" spans="1:4" x14ac:dyDescent="0.25">
      <c r="A546">
        <f t="shared" si="16"/>
        <v>0</v>
      </c>
      <c r="B546">
        <v>0.60564788338302344</v>
      </c>
      <c r="C546">
        <v>0.57425932313078942</v>
      </c>
      <c r="D546">
        <f t="shared" si="17"/>
        <v>3.1388560252234021E-2</v>
      </c>
    </row>
    <row r="547" spans="1:4" x14ac:dyDescent="0.25">
      <c r="A547">
        <f t="shared" si="16"/>
        <v>0</v>
      </c>
      <c r="B547">
        <v>0.61717037517901019</v>
      </c>
      <c r="C547">
        <v>0.53045536090755196</v>
      </c>
      <c r="D547">
        <f t="shared" si="17"/>
        <v>8.6715014271458224E-2</v>
      </c>
    </row>
    <row r="548" spans="1:4" x14ac:dyDescent="0.25">
      <c r="A548">
        <f t="shared" si="16"/>
        <v>0</v>
      </c>
      <c r="B548">
        <v>0.62863101539548616</v>
      </c>
      <c r="C548">
        <v>0.563165830416121</v>
      </c>
      <c r="D548">
        <f t="shared" si="17"/>
        <v>6.5465184979365154E-2</v>
      </c>
    </row>
    <row r="549" spans="1:4" x14ac:dyDescent="0.25">
      <c r="A549">
        <f t="shared" si="16"/>
        <v>0</v>
      </c>
      <c r="B549">
        <v>0.55167846389894215</v>
      </c>
      <c r="C549">
        <v>0.5285659712687949</v>
      </c>
      <c r="D549">
        <f t="shared" si="17"/>
        <v>2.3112492630147252E-2</v>
      </c>
    </row>
    <row r="550" spans="1:4" x14ac:dyDescent="0.25">
      <c r="A550">
        <f t="shared" si="16"/>
        <v>0</v>
      </c>
      <c r="B550">
        <v>0.57335785121153282</v>
      </c>
      <c r="C550">
        <v>0.52149647061071347</v>
      </c>
      <c r="D550">
        <f t="shared" si="17"/>
        <v>5.1861380600819351E-2</v>
      </c>
    </row>
    <row r="551" spans="1:4" x14ac:dyDescent="0.25">
      <c r="A551">
        <f t="shared" si="16"/>
        <v>0</v>
      </c>
      <c r="B551">
        <v>0.5782206878127597</v>
      </c>
      <c r="C551">
        <v>0.5217543422320573</v>
      </c>
      <c r="D551">
        <f t="shared" si="17"/>
        <v>5.6466345580702404E-2</v>
      </c>
    </row>
    <row r="552" spans="1:4" x14ac:dyDescent="0.25">
      <c r="A552">
        <f t="shared" si="16"/>
        <v>0</v>
      </c>
      <c r="B552">
        <v>0.61357869396363429</v>
      </c>
      <c r="C552">
        <v>0.561433684727494</v>
      </c>
      <c r="D552">
        <f t="shared" si="17"/>
        <v>5.2145009236140294E-2</v>
      </c>
    </row>
    <row r="553" spans="1:4" x14ac:dyDescent="0.25">
      <c r="A553">
        <f t="shared" si="16"/>
        <v>0</v>
      </c>
      <c r="B553">
        <v>0.57377354016506132</v>
      </c>
      <c r="C553">
        <v>0.52253955778744898</v>
      </c>
      <c r="D553">
        <f t="shared" si="17"/>
        <v>5.1233982377612342E-2</v>
      </c>
    </row>
    <row r="554" spans="1:4" x14ac:dyDescent="0.25">
      <c r="A554">
        <f t="shared" si="16"/>
        <v>0</v>
      </c>
      <c r="B554">
        <v>0.58503022728438259</v>
      </c>
      <c r="C554">
        <v>0.54219181756696866</v>
      </c>
      <c r="D554">
        <f t="shared" si="17"/>
        <v>4.2838409717413928E-2</v>
      </c>
    </row>
    <row r="555" spans="1:4" x14ac:dyDescent="0.25">
      <c r="A555">
        <f t="shared" si="16"/>
        <v>0</v>
      </c>
      <c r="B555">
        <v>0.60450131046561639</v>
      </c>
      <c r="C555">
        <v>0.55817779606348317</v>
      </c>
      <c r="D555">
        <f t="shared" si="17"/>
        <v>4.6323514402133226E-2</v>
      </c>
    </row>
    <row r="556" spans="1:4" x14ac:dyDescent="0.25">
      <c r="A556">
        <f t="shared" si="16"/>
        <v>0</v>
      </c>
      <c r="B556">
        <v>0.62205547841287534</v>
      </c>
      <c r="C556">
        <v>0.54386135452343776</v>
      </c>
      <c r="D556">
        <f t="shared" si="17"/>
        <v>7.8194123889437583E-2</v>
      </c>
    </row>
    <row r="557" spans="1:4" x14ac:dyDescent="0.25">
      <c r="A557">
        <f t="shared" si="16"/>
        <v>0</v>
      </c>
      <c r="B557">
        <v>0.61199481059528649</v>
      </c>
      <c r="C557">
        <v>0.56024182066745087</v>
      </c>
      <c r="D557">
        <f t="shared" si="17"/>
        <v>5.1752989927835613E-2</v>
      </c>
    </row>
    <row r="558" spans="1:4" x14ac:dyDescent="0.25">
      <c r="A558">
        <f t="shared" si="16"/>
        <v>0</v>
      </c>
      <c r="B558">
        <v>0.58451401374299783</v>
      </c>
      <c r="C558">
        <v>0.54377749749473725</v>
      </c>
      <c r="D558">
        <f t="shared" si="17"/>
        <v>4.0736516248260579E-2</v>
      </c>
    </row>
    <row r="559" spans="1:4" x14ac:dyDescent="0.25">
      <c r="A559">
        <f t="shared" si="16"/>
        <v>0</v>
      </c>
      <c r="B559">
        <v>0.61345549041368608</v>
      </c>
      <c r="C559">
        <v>0.56350794078134703</v>
      </c>
      <c r="D559">
        <f t="shared" si="17"/>
        <v>4.994754963233905E-2</v>
      </c>
    </row>
    <row r="560" spans="1:4" x14ac:dyDescent="0.25">
      <c r="A560">
        <f t="shared" si="16"/>
        <v>0</v>
      </c>
      <c r="B560">
        <v>0.62915903114802696</v>
      </c>
      <c r="C560">
        <v>0.54702847966200585</v>
      </c>
      <c r="D560">
        <f t="shared" si="17"/>
        <v>8.2130551486021108E-2</v>
      </c>
    </row>
    <row r="561" spans="1:4" x14ac:dyDescent="0.25">
      <c r="A561">
        <f t="shared" si="16"/>
        <v>0</v>
      </c>
      <c r="B561">
        <v>0.58280788771493486</v>
      </c>
      <c r="C561">
        <v>0.51308287615841486</v>
      </c>
      <c r="D561">
        <f t="shared" si="17"/>
        <v>6.972501155652E-2</v>
      </c>
    </row>
    <row r="562" spans="1:4" x14ac:dyDescent="0.25">
      <c r="A562">
        <f t="shared" si="16"/>
        <v>0</v>
      </c>
      <c r="B562">
        <v>0.59884980036916047</v>
      </c>
      <c r="C562">
        <v>0.55480868103601855</v>
      </c>
      <c r="D562">
        <f t="shared" si="17"/>
        <v>4.404111933314192E-2</v>
      </c>
    </row>
    <row r="563" spans="1:4" x14ac:dyDescent="0.25">
      <c r="A563">
        <f t="shared" si="16"/>
        <v>0</v>
      </c>
      <c r="B563">
        <v>0.57911312707890716</v>
      </c>
      <c r="C563">
        <v>0.5598053158714914</v>
      </c>
      <c r="D563">
        <f t="shared" si="17"/>
        <v>1.9307811207415759E-2</v>
      </c>
    </row>
    <row r="564" spans="1:4" x14ac:dyDescent="0.25">
      <c r="A564">
        <f t="shared" si="16"/>
        <v>0</v>
      </c>
      <c r="B564">
        <v>0.63752098495759113</v>
      </c>
      <c r="C564">
        <v>0.56364113595091758</v>
      </c>
      <c r="D564">
        <f t="shared" si="17"/>
        <v>7.3879849006673548E-2</v>
      </c>
    </row>
    <row r="565" spans="1:4" x14ac:dyDescent="0.25">
      <c r="A565">
        <f t="shared" si="16"/>
        <v>0</v>
      </c>
      <c r="B565">
        <v>0.62144553111023482</v>
      </c>
      <c r="C565">
        <v>0.52001385878072504</v>
      </c>
      <c r="D565">
        <f t="shared" si="17"/>
        <v>0.10143167232950978</v>
      </c>
    </row>
    <row r="566" spans="1:4" x14ac:dyDescent="0.25">
      <c r="A566">
        <f t="shared" si="16"/>
        <v>0</v>
      </c>
      <c r="B566">
        <v>0.57786438671005669</v>
      </c>
      <c r="C566">
        <v>0.55238121316729549</v>
      </c>
      <c r="D566">
        <f t="shared" si="17"/>
        <v>2.5483173542761195E-2</v>
      </c>
    </row>
    <row r="567" spans="1:4" x14ac:dyDescent="0.25">
      <c r="A567">
        <f t="shared" si="16"/>
        <v>0</v>
      </c>
      <c r="B567">
        <v>0.63698862044330984</v>
      </c>
      <c r="C567">
        <v>0.55518232372568688</v>
      </c>
      <c r="D567">
        <f t="shared" si="17"/>
        <v>8.1806296717622962E-2</v>
      </c>
    </row>
    <row r="568" spans="1:4" x14ac:dyDescent="0.25">
      <c r="A568">
        <f t="shared" si="16"/>
        <v>0</v>
      </c>
      <c r="B568">
        <v>0.62934726683529907</v>
      </c>
      <c r="C568">
        <v>0.53062824488010962</v>
      </c>
      <c r="D568">
        <f t="shared" si="17"/>
        <v>9.8719021955189445E-2</v>
      </c>
    </row>
    <row r="569" spans="1:4" x14ac:dyDescent="0.25">
      <c r="A569">
        <f t="shared" si="16"/>
        <v>0</v>
      </c>
      <c r="B569">
        <v>0.6055509635743993</v>
      </c>
      <c r="C569">
        <v>0.51588095985464055</v>
      </c>
      <c r="D569">
        <f t="shared" si="17"/>
        <v>8.9670003719758751E-2</v>
      </c>
    </row>
    <row r="570" spans="1:4" x14ac:dyDescent="0.25">
      <c r="A570">
        <f t="shared" si="16"/>
        <v>0</v>
      </c>
      <c r="B570">
        <v>0.62559281101681308</v>
      </c>
      <c r="C570">
        <v>0.57987437003666542</v>
      </c>
      <c r="D570">
        <f t="shared" si="17"/>
        <v>4.5718440980147657E-2</v>
      </c>
    </row>
    <row r="571" spans="1:4" x14ac:dyDescent="0.25">
      <c r="A571">
        <f t="shared" si="16"/>
        <v>0</v>
      </c>
      <c r="B571">
        <v>0.598929169942918</v>
      </c>
      <c r="C571">
        <v>0.56018233690973107</v>
      </c>
      <c r="D571">
        <f t="shared" si="17"/>
        <v>3.8746833033186934E-2</v>
      </c>
    </row>
    <row r="572" spans="1:4" x14ac:dyDescent="0.25">
      <c r="A572">
        <f t="shared" si="16"/>
        <v>0</v>
      </c>
      <c r="B572">
        <v>0.62224009514607348</v>
      </c>
      <c r="C572">
        <v>0.57286278521414336</v>
      </c>
      <c r="D572">
        <f t="shared" si="17"/>
        <v>4.9377309931930125E-2</v>
      </c>
    </row>
    <row r="573" spans="1:4" x14ac:dyDescent="0.25">
      <c r="A573">
        <f t="shared" si="16"/>
        <v>0</v>
      </c>
      <c r="B573">
        <v>0.57636134304715314</v>
      </c>
      <c r="C573">
        <v>0.5289289998266965</v>
      </c>
      <c r="D573">
        <f t="shared" si="17"/>
        <v>4.7432343220456641E-2</v>
      </c>
    </row>
    <row r="574" spans="1:4" x14ac:dyDescent="0.25">
      <c r="A574">
        <f t="shared" si="16"/>
        <v>0</v>
      </c>
      <c r="B574">
        <v>0.60946950578640857</v>
      </c>
      <c r="C574">
        <v>0.54360284527344882</v>
      </c>
      <c r="D574">
        <f t="shared" si="17"/>
        <v>6.5866660512959752E-2</v>
      </c>
    </row>
    <row r="575" spans="1:4" x14ac:dyDescent="0.25">
      <c r="A575">
        <f t="shared" si="16"/>
        <v>0</v>
      </c>
      <c r="B575">
        <v>0.61488161999783442</v>
      </c>
      <c r="C575">
        <v>0.52984720265001439</v>
      </c>
      <c r="D575">
        <f t="shared" si="17"/>
        <v>8.5034417347820024E-2</v>
      </c>
    </row>
    <row r="576" spans="1:4" x14ac:dyDescent="0.25">
      <c r="A576">
        <f t="shared" si="16"/>
        <v>0</v>
      </c>
      <c r="B576">
        <v>0.59731022497204478</v>
      </c>
      <c r="C576">
        <v>0.52145341794646205</v>
      </c>
      <c r="D576">
        <f t="shared" si="17"/>
        <v>7.5856807025582729E-2</v>
      </c>
    </row>
    <row r="577" spans="1:4" x14ac:dyDescent="0.25">
      <c r="A577">
        <f t="shared" si="16"/>
        <v>0</v>
      </c>
      <c r="B577">
        <v>0.60129453474549677</v>
      </c>
      <c r="C577">
        <v>0.57896293466145488</v>
      </c>
      <c r="D577">
        <f t="shared" si="17"/>
        <v>2.2331600084041892E-2</v>
      </c>
    </row>
    <row r="578" spans="1:4" x14ac:dyDescent="0.25">
      <c r="A578">
        <f t="shared" si="16"/>
        <v>0</v>
      </c>
      <c r="B578">
        <v>0.61372150064591424</v>
      </c>
      <c r="C578">
        <v>0.57574268624771041</v>
      </c>
      <c r="D578">
        <f t="shared" si="17"/>
        <v>3.7978814398203831E-2</v>
      </c>
    </row>
    <row r="579" spans="1:4" x14ac:dyDescent="0.25">
      <c r="A579">
        <f t="shared" si="16"/>
        <v>0</v>
      </c>
      <c r="B579">
        <v>0.57080983512255379</v>
      </c>
      <c r="C579">
        <v>0.54063513154646525</v>
      </c>
      <c r="D579">
        <f t="shared" si="17"/>
        <v>3.0174703576088535E-2</v>
      </c>
    </row>
    <row r="580" spans="1:4" x14ac:dyDescent="0.25">
      <c r="A580">
        <f t="shared" si="16"/>
        <v>0</v>
      </c>
      <c r="B580">
        <v>0.6502052969400921</v>
      </c>
      <c r="C580">
        <v>0.52067200017210968</v>
      </c>
      <c r="D580">
        <f t="shared" si="17"/>
        <v>0.12953329676798242</v>
      </c>
    </row>
    <row r="581" spans="1:4" x14ac:dyDescent="0.25">
      <c r="A581">
        <f t="shared" si="16"/>
        <v>0</v>
      </c>
      <c r="B581">
        <v>0.61500226297354499</v>
      </c>
      <c r="C581">
        <v>0.54413390207417955</v>
      </c>
      <c r="D581">
        <f t="shared" si="17"/>
        <v>7.0868360899365435E-2</v>
      </c>
    </row>
    <row r="582" spans="1:4" x14ac:dyDescent="0.25">
      <c r="A582">
        <f t="shared" si="16"/>
        <v>0</v>
      </c>
      <c r="B582">
        <v>0.58235066137694103</v>
      </c>
      <c r="C582">
        <v>0.56780144789940656</v>
      </c>
      <c r="D582">
        <f t="shared" si="17"/>
        <v>1.4549213477534462E-2</v>
      </c>
    </row>
    <row r="583" spans="1:4" x14ac:dyDescent="0.25">
      <c r="A583">
        <f t="shared" si="16"/>
        <v>0</v>
      </c>
      <c r="B583">
        <v>0.61493876819753845</v>
      </c>
      <c r="C583">
        <v>0.53966090546306333</v>
      </c>
      <c r="D583">
        <f t="shared" si="17"/>
        <v>7.5277862734475121E-2</v>
      </c>
    </row>
    <row r="584" spans="1:4" x14ac:dyDescent="0.25">
      <c r="A584">
        <f t="shared" si="16"/>
        <v>0</v>
      </c>
      <c r="B584">
        <v>0.59780103697363429</v>
      </c>
      <c r="C584">
        <v>0.56088196836170523</v>
      </c>
      <c r="D584">
        <f t="shared" si="17"/>
        <v>3.6919068611929062E-2</v>
      </c>
    </row>
    <row r="585" spans="1:4" x14ac:dyDescent="0.25">
      <c r="A585">
        <f t="shared" si="16"/>
        <v>0</v>
      </c>
      <c r="B585">
        <v>0.6201407708927188</v>
      </c>
      <c r="C585">
        <v>0.55886466860878303</v>
      </c>
      <c r="D585">
        <f t="shared" si="17"/>
        <v>6.1276102283935763E-2</v>
      </c>
    </row>
    <row r="586" spans="1:4" x14ac:dyDescent="0.25">
      <c r="A586">
        <f t="shared" ref="A586:A649" si="18">IF(B586&gt;C586,0,1)</f>
        <v>0</v>
      </c>
      <c r="B586">
        <v>0.60181813009553486</v>
      </c>
      <c r="C586">
        <v>0.59990304049638743</v>
      </c>
      <c r="D586">
        <f t="shared" ref="D586:D649" si="19">B586-C586</f>
        <v>1.9150895991474348E-3</v>
      </c>
    </row>
    <row r="587" spans="1:4" x14ac:dyDescent="0.25">
      <c r="A587">
        <f t="shared" si="18"/>
        <v>0</v>
      </c>
      <c r="B587">
        <v>0.61237499052205602</v>
      </c>
      <c r="C587">
        <v>0.53622573738171664</v>
      </c>
      <c r="D587">
        <f t="shared" si="19"/>
        <v>7.6149253140339379E-2</v>
      </c>
    </row>
    <row r="588" spans="1:4" x14ac:dyDescent="0.25">
      <c r="A588">
        <f t="shared" si="18"/>
        <v>0</v>
      </c>
      <c r="B588">
        <v>0.61543853742786203</v>
      </c>
      <c r="C588">
        <v>0.53647133725009244</v>
      </c>
      <c r="D588">
        <f t="shared" si="19"/>
        <v>7.8967200177769592E-2</v>
      </c>
    </row>
    <row r="589" spans="1:4" x14ac:dyDescent="0.25">
      <c r="A589">
        <f t="shared" si="18"/>
        <v>0</v>
      </c>
      <c r="B589">
        <v>0.59283021353105914</v>
      </c>
      <c r="C589">
        <v>0.56190770987335803</v>
      </c>
      <c r="D589">
        <f t="shared" si="19"/>
        <v>3.0922503657701106E-2</v>
      </c>
    </row>
    <row r="590" spans="1:4" x14ac:dyDescent="0.25">
      <c r="A590">
        <f t="shared" si="18"/>
        <v>0</v>
      </c>
      <c r="B590">
        <v>0.63619613530684282</v>
      </c>
      <c r="C590">
        <v>0.58442310659428465</v>
      </c>
      <c r="D590">
        <f t="shared" si="19"/>
        <v>5.1773028712558178E-2</v>
      </c>
    </row>
    <row r="591" spans="1:4" x14ac:dyDescent="0.25">
      <c r="A591">
        <f t="shared" si="18"/>
        <v>0</v>
      </c>
      <c r="B591">
        <v>0.5880672911896746</v>
      </c>
      <c r="C591">
        <v>0.53889646843231909</v>
      </c>
      <c r="D591">
        <f t="shared" si="19"/>
        <v>4.9170822757355515E-2</v>
      </c>
    </row>
    <row r="592" spans="1:4" x14ac:dyDescent="0.25">
      <c r="A592">
        <f t="shared" si="18"/>
        <v>0</v>
      </c>
      <c r="B592">
        <v>0.57103241966513663</v>
      </c>
      <c r="C592">
        <v>0.51216892694988103</v>
      </c>
      <c r="D592">
        <f t="shared" si="19"/>
        <v>5.8863492715255594E-2</v>
      </c>
    </row>
    <row r="593" spans="1:4" x14ac:dyDescent="0.25">
      <c r="A593">
        <f t="shared" si="18"/>
        <v>0</v>
      </c>
      <c r="B593">
        <v>0.60975941240783882</v>
      </c>
      <c r="C593">
        <v>0.55203483518811935</v>
      </c>
      <c r="D593">
        <f t="shared" si="19"/>
        <v>5.7724577219719464E-2</v>
      </c>
    </row>
    <row r="594" spans="1:4" x14ac:dyDescent="0.25">
      <c r="A594">
        <f t="shared" si="18"/>
        <v>0</v>
      </c>
      <c r="B594">
        <v>0.57867068467297667</v>
      </c>
      <c r="C594">
        <v>0.51833721416087708</v>
      </c>
      <c r="D594">
        <f t="shared" si="19"/>
        <v>6.0333470512099585E-2</v>
      </c>
    </row>
    <row r="595" spans="1:4" x14ac:dyDescent="0.25">
      <c r="A595">
        <f t="shared" si="18"/>
        <v>0</v>
      </c>
      <c r="B595">
        <v>0.62855138121116783</v>
      </c>
      <c r="C595">
        <v>0.56483009403120088</v>
      </c>
      <c r="D595">
        <f t="shared" si="19"/>
        <v>6.3721287179966946E-2</v>
      </c>
    </row>
    <row r="596" spans="1:4" x14ac:dyDescent="0.25">
      <c r="A596">
        <f t="shared" si="18"/>
        <v>0</v>
      </c>
      <c r="B596">
        <v>0.59932507064644103</v>
      </c>
      <c r="C596">
        <v>0.55894382125409459</v>
      </c>
      <c r="D596">
        <f t="shared" si="19"/>
        <v>4.0381249392346441E-2</v>
      </c>
    </row>
    <row r="597" spans="1:4" x14ac:dyDescent="0.25">
      <c r="A597">
        <f t="shared" si="18"/>
        <v>0</v>
      </c>
      <c r="B597">
        <v>0.61425271332007458</v>
      </c>
      <c r="C597">
        <v>0.57038690311730988</v>
      </c>
      <c r="D597">
        <f t="shared" si="19"/>
        <v>4.3865810202764699E-2</v>
      </c>
    </row>
    <row r="598" spans="1:4" x14ac:dyDescent="0.25">
      <c r="A598">
        <f t="shared" si="18"/>
        <v>0</v>
      </c>
      <c r="B598">
        <v>0.62068796589353836</v>
      </c>
      <c r="C598">
        <v>0.5408714486393138</v>
      </c>
      <c r="D598">
        <f t="shared" si="19"/>
        <v>7.9816517254224562E-2</v>
      </c>
    </row>
    <row r="599" spans="1:4" x14ac:dyDescent="0.25">
      <c r="A599">
        <f t="shared" si="18"/>
        <v>0</v>
      </c>
      <c r="B599">
        <v>0.59842556296323735</v>
      </c>
      <c r="C599">
        <v>0.56111701134296155</v>
      </c>
      <c r="D599">
        <f t="shared" si="19"/>
        <v>3.7308551620275798E-2</v>
      </c>
    </row>
    <row r="600" spans="1:4" x14ac:dyDescent="0.25">
      <c r="A600">
        <f t="shared" si="18"/>
        <v>0</v>
      </c>
      <c r="B600">
        <v>0.56074715428008581</v>
      </c>
      <c r="C600">
        <v>0.53022909429245513</v>
      </c>
      <c r="D600">
        <f t="shared" si="19"/>
        <v>3.0518059987630686E-2</v>
      </c>
    </row>
    <row r="601" spans="1:4" x14ac:dyDescent="0.25">
      <c r="A601">
        <f t="shared" si="18"/>
        <v>0</v>
      </c>
      <c r="B601">
        <v>0.6030175703144498</v>
      </c>
      <c r="C601">
        <v>0.55599605953175213</v>
      </c>
      <c r="D601">
        <f t="shared" si="19"/>
        <v>4.7021510782697673E-2</v>
      </c>
    </row>
    <row r="602" spans="1:4" x14ac:dyDescent="0.25">
      <c r="A602">
        <f t="shared" si="18"/>
        <v>0</v>
      </c>
      <c r="B602">
        <v>0.59275255241059044</v>
      </c>
      <c r="C602">
        <v>0.54924204372991814</v>
      </c>
      <c r="D602">
        <f t="shared" si="19"/>
        <v>4.35105086806723E-2</v>
      </c>
    </row>
    <row r="603" spans="1:4" x14ac:dyDescent="0.25">
      <c r="A603">
        <f t="shared" si="18"/>
        <v>0</v>
      </c>
      <c r="B603">
        <v>0.60210134975283092</v>
      </c>
      <c r="C603">
        <v>0.53523601145060851</v>
      </c>
      <c r="D603">
        <f t="shared" si="19"/>
        <v>6.686533830222241E-2</v>
      </c>
    </row>
    <row r="604" spans="1:4" x14ac:dyDescent="0.25">
      <c r="A604">
        <f t="shared" si="18"/>
        <v>0</v>
      </c>
      <c r="B604">
        <v>0.61599941171523931</v>
      </c>
      <c r="C604">
        <v>0.56977350353125999</v>
      </c>
      <c r="D604">
        <f t="shared" si="19"/>
        <v>4.6225908183979314E-2</v>
      </c>
    </row>
    <row r="605" spans="1:4" x14ac:dyDescent="0.25">
      <c r="A605">
        <f t="shared" si="18"/>
        <v>0</v>
      </c>
      <c r="B605">
        <v>0.61915312537218392</v>
      </c>
      <c r="C605">
        <v>0.56851415165350772</v>
      </c>
      <c r="D605">
        <f t="shared" si="19"/>
        <v>5.0638973718676206E-2</v>
      </c>
    </row>
    <row r="606" spans="1:4" x14ac:dyDescent="0.25">
      <c r="A606">
        <f t="shared" si="18"/>
        <v>0</v>
      </c>
      <c r="B606">
        <v>0.59910548161974642</v>
      </c>
      <c r="C606">
        <v>0.56587963299736388</v>
      </c>
      <c r="D606">
        <f t="shared" si="19"/>
        <v>3.3225848622382537E-2</v>
      </c>
    </row>
    <row r="607" spans="1:4" x14ac:dyDescent="0.25">
      <c r="A607">
        <f t="shared" si="18"/>
        <v>0</v>
      </c>
      <c r="B607">
        <v>0.6064997044503625</v>
      </c>
      <c r="C607">
        <v>0.53407569792716658</v>
      </c>
      <c r="D607">
        <f t="shared" si="19"/>
        <v>7.2424006523195916E-2</v>
      </c>
    </row>
    <row r="608" spans="1:4" x14ac:dyDescent="0.25">
      <c r="A608">
        <f t="shared" si="18"/>
        <v>0</v>
      </c>
      <c r="B608">
        <v>0.55226191392277013</v>
      </c>
      <c r="C608">
        <v>0.54840102829960924</v>
      </c>
      <c r="D608">
        <f t="shared" si="19"/>
        <v>3.8608856231608923E-3</v>
      </c>
    </row>
    <row r="609" spans="1:4" x14ac:dyDescent="0.25">
      <c r="A609">
        <f t="shared" si="18"/>
        <v>0</v>
      </c>
      <c r="B609">
        <v>0.60578223962135225</v>
      </c>
      <c r="C609">
        <v>0.54370845832838222</v>
      </c>
      <c r="D609">
        <f t="shared" si="19"/>
        <v>6.2073781292970032E-2</v>
      </c>
    </row>
    <row r="610" spans="1:4" x14ac:dyDescent="0.25">
      <c r="A610">
        <f t="shared" si="18"/>
        <v>1</v>
      </c>
      <c r="B610">
        <v>0.57953596240408944</v>
      </c>
      <c r="C610">
        <v>0.59252210632315994</v>
      </c>
      <c r="D610">
        <f t="shared" si="19"/>
        <v>-1.2986143919070492E-2</v>
      </c>
    </row>
    <row r="611" spans="1:4" x14ac:dyDescent="0.25">
      <c r="A611">
        <f t="shared" si="18"/>
        <v>0</v>
      </c>
      <c r="B611">
        <v>0.62837836993963958</v>
      </c>
      <c r="C611">
        <v>0.55784470087135418</v>
      </c>
      <c r="D611">
        <f t="shared" si="19"/>
        <v>7.0533669068285398E-2</v>
      </c>
    </row>
    <row r="612" spans="1:4" x14ac:dyDescent="0.25">
      <c r="A612">
        <f t="shared" si="18"/>
        <v>0</v>
      </c>
      <c r="B612">
        <v>0.58089728377818739</v>
      </c>
      <c r="C612">
        <v>0.5315961060102834</v>
      </c>
      <c r="D612">
        <f t="shared" si="19"/>
        <v>4.9301177767903992E-2</v>
      </c>
    </row>
    <row r="613" spans="1:4" x14ac:dyDescent="0.25">
      <c r="A613">
        <f t="shared" si="18"/>
        <v>1</v>
      </c>
      <c r="B613">
        <v>0.53382374648554076</v>
      </c>
      <c r="C613">
        <v>0.5521781045473062</v>
      </c>
      <c r="D613">
        <f t="shared" si="19"/>
        <v>-1.8354358061765441E-2</v>
      </c>
    </row>
    <row r="614" spans="1:4" x14ac:dyDescent="0.25">
      <c r="A614">
        <f t="shared" si="18"/>
        <v>0</v>
      </c>
      <c r="B614">
        <v>0.59340165340225992</v>
      </c>
      <c r="C614">
        <v>0.54514504457675717</v>
      </c>
      <c r="D614">
        <f t="shared" si="19"/>
        <v>4.8256608825502756E-2</v>
      </c>
    </row>
    <row r="615" spans="1:4" x14ac:dyDescent="0.25">
      <c r="A615">
        <f t="shared" si="18"/>
        <v>0</v>
      </c>
      <c r="B615">
        <v>0.61611347160953389</v>
      </c>
      <c r="C615">
        <v>0.5714759637275133</v>
      </c>
      <c r="D615">
        <f t="shared" si="19"/>
        <v>4.4637507882020588E-2</v>
      </c>
    </row>
    <row r="616" spans="1:4" x14ac:dyDescent="0.25">
      <c r="A616">
        <f t="shared" si="18"/>
        <v>0</v>
      </c>
      <c r="B616">
        <v>0.59325591714182113</v>
      </c>
      <c r="C616">
        <v>0.56441012314661154</v>
      </c>
      <c r="D616">
        <f t="shared" si="19"/>
        <v>2.884579399520959E-2</v>
      </c>
    </row>
    <row r="617" spans="1:4" x14ac:dyDescent="0.25">
      <c r="A617">
        <f t="shared" si="18"/>
        <v>0</v>
      </c>
      <c r="B617">
        <v>0.59336180505783209</v>
      </c>
      <c r="C617">
        <v>0.52805690097550506</v>
      </c>
      <c r="D617">
        <f t="shared" si="19"/>
        <v>6.5304904082327031E-2</v>
      </c>
    </row>
    <row r="618" spans="1:4" x14ac:dyDescent="0.25">
      <c r="A618">
        <f t="shared" si="18"/>
        <v>0</v>
      </c>
      <c r="B618">
        <v>0.62391333976324959</v>
      </c>
      <c r="C618">
        <v>0.55882159229242356</v>
      </c>
      <c r="D618">
        <f t="shared" si="19"/>
        <v>6.5091747470826022E-2</v>
      </c>
    </row>
    <row r="619" spans="1:4" x14ac:dyDescent="0.25">
      <c r="A619">
        <f t="shared" si="18"/>
        <v>0</v>
      </c>
      <c r="B619">
        <v>0.60213861452640105</v>
      </c>
      <c r="C619">
        <v>0.53122672882856559</v>
      </c>
      <c r="D619">
        <f t="shared" si="19"/>
        <v>7.0911885697835464E-2</v>
      </c>
    </row>
    <row r="620" spans="1:4" x14ac:dyDescent="0.25">
      <c r="A620">
        <f t="shared" si="18"/>
        <v>0</v>
      </c>
      <c r="B620">
        <v>0.58104045457005782</v>
      </c>
      <c r="C620">
        <v>0.52103725845918358</v>
      </c>
      <c r="D620">
        <f t="shared" si="19"/>
        <v>6.0003196110874235E-2</v>
      </c>
    </row>
    <row r="621" spans="1:4" x14ac:dyDescent="0.25">
      <c r="A621">
        <f t="shared" si="18"/>
        <v>0</v>
      </c>
      <c r="B621">
        <v>0.61558357166287148</v>
      </c>
      <c r="C621">
        <v>0.57397985241127203</v>
      </c>
      <c r="D621">
        <f t="shared" si="19"/>
        <v>4.1603719251599447E-2</v>
      </c>
    </row>
    <row r="622" spans="1:4" x14ac:dyDescent="0.25">
      <c r="A622">
        <f t="shared" si="18"/>
        <v>0</v>
      </c>
      <c r="B622">
        <v>0.60154400323372648</v>
      </c>
      <c r="C622">
        <v>0.58589597136318838</v>
      </c>
      <c r="D622">
        <f t="shared" si="19"/>
        <v>1.5648031870538093E-2</v>
      </c>
    </row>
    <row r="623" spans="1:4" x14ac:dyDescent="0.25">
      <c r="A623">
        <f t="shared" si="18"/>
        <v>0</v>
      </c>
      <c r="B623">
        <v>0.54736160462413197</v>
      </c>
      <c r="C623">
        <v>0.53561028300032287</v>
      </c>
      <c r="D623">
        <f t="shared" si="19"/>
        <v>1.1751321623809097E-2</v>
      </c>
    </row>
    <row r="624" spans="1:4" x14ac:dyDescent="0.25">
      <c r="A624">
        <f t="shared" si="18"/>
        <v>0</v>
      </c>
      <c r="B624">
        <v>0.58520934500165189</v>
      </c>
      <c r="C624">
        <v>0.53089970377412188</v>
      </c>
      <c r="D624">
        <f t="shared" si="19"/>
        <v>5.4309641227530014E-2</v>
      </c>
    </row>
    <row r="625" spans="1:4" x14ac:dyDescent="0.25">
      <c r="A625">
        <f t="shared" si="18"/>
        <v>0</v>
      </c>
      <c r="B625">
        <v>0.59961100270140189</v>
      </c>
      <c r="C625">
        <v>0.55651918972659875</v>
      </c>
      <c r="D625">
        <f t="shared" si="19"/>
        <v>4.3091812974803134E-2</v>
      </c>
    </row>
    <row r="626" spans="1:4" x14ac:dyDescent="0.25">
      <c r="A626">
        <f t="shared" si="18"/>
        <v>0</v>
      </c>
      <c r="B626">
        <v>0.62960504783854676</v>
      </c>
      <c r="C626">
        <v>0.55096429793353918</v>
      </c>
      <c r="D626">
        <f t="shared" si="19"/>
        <v>7.8640749905007579E-2</v>
      </c>
    </row>
    <row r="627" spans="1:4" x14ac:dyDescent="0.25">
      <c r="A627">
        <f t="shared" si="18"/>
        <v>1</v>
      </c>
      <c r="B627">
        <v>0.58945063581128365</v>
      </c>
      <c r="C627">
        <v>0.59846173663164426</v>
      </c>
      <c r="D627">
        <f t="shared" si="19"/>
        <v>-9.0111008203606069E-3</v>
      </c>
    </row>
    <row r="628" spans="1:4" x14ac:dyDescent="0.25">
      <c r="A628">
        <f t="shared" si="18"/>
        <v>0</v>
      </c>
      <c r="B628">
        <v>0.56043889846666728</v>
      </c>
      <c r="C628">
        <v>0.5164727046791362</v>
      </c>
      <c r="D628">
        <f t="shared" si="19"/>
        <v>4.3966193787531083E-2</v>
      </c>
    </row>
    <row r="629" spans="1:4" x14ac:dyDescent="0.25">
      <c r="A629">
        <f t="shared" si="18"/>
        <v>0</v>
      </c>
      <c r="B629">
        <v>0.60266726650423252</v>
      </c>
      <c r="C629">
        <v>0.56705177860807998</v>
      </c>
      <c r="D629">
        <f t="shared" si="19"/>
        <v>3.5615487896152542E-2</v>
      </c>
    </row>
    <row r="630" spans="1:4" x14ac:dyDescent="0.25">
      <c r="A630">
        <f t="shared" si="18"/>
        <v>0</v>
      </c>
      <c r="B630">
        <v>0.60191845131890098</v>
      </c>
      <c r="C630">
        <v>0.55701107363518887</v>
      </c>
      <c r="D630">
        <f t="shared" si="19"/>
        <v>4.4907377683712113E-2</v>
      </c>
    </row>
    <row r="631" spans="1:4" x14ac:dyDescent="0.25">
      <c r="A631">
        <f t="shared" si="18"/>
        <v>0</v>
      </c>
      <c r="B631">
        <v>0.60691404206501753</v>
      </c>
      <c r="C631">
        <v>0.55526165730257215</v>
      </c>
      <c r="D631">
        <f t="shared" si="19"/>
        <v>5.165238476244538E-2</v>
      </c>
    </row>
    <row r="632" spans="1:4" x14ac:dyDescent="0.25">
      <c r="A632">
        <f t="shared" si="18"/>
        <v>0</v>
      </c>
      <c r="B632">
        <v>0.58931340923933995</v>
      </c>
      <c r="C632">
        <v>0.56878256155092544</v>
      </c>
      <c r="D632">
        <f t="shared" si="19"/>
        <v>2.0530847688414511E-2</v>
      </c>
    </row>
    <row r="633" spans="1:4" x14ac:dyDescent="0.25">
      <c r="A633">
        <f t="shared" si="18"/>
        <v>0</v>
      </c>
      <c r="B633">
        <v>0.63581521276471897</v>
      </c>
      <c r="C633">
        <v>0.54509640795178338</v>
      </c>
      <c r="D633">
        <f t="shared" si="19"/>
        <v>9.0718804812935594E-2</v>
      </c>
    </row>
    <row r="634" spans="1:4" x14ac:dyDescent="0.25">
      <c r="A634">
        <f t="shared" si="18"/>
        <v>0</v>
      </c>
      <c r="B634">
        <v>0.5866291646393389</v>
      </c>
      <c r="C634">
        <v>0.57927430977271543</v>
      </c>
      <c r="D634">
        <f t="shared" si="19"/>
        <v>7.3548548666234614E-3</v>
      </c>
    </row>
    <row r="635" spans="1:4" x14ac:dyDescent="0.25">
      <c r="A635">
        <f t="shared" si="18"/>
        <v>0</v>
      </c>
      <c r="B635">
        <v>0.61975329164366466</v>
      </c>
      <c r="C635">
        <v>0.54964972818425617</v>
      </c>
      <c r="D635">
        <f t="shared" si="19"/>
        <v>7.0103563459408491E-2</v>
      </c>
    </row>
    <row r="636" spans="1:4" x14ac:dyDescent="0.25">
      <c r="A636">
        <f t="shared" si="18"/>
        <v>0</v>
      </c>
      <c r="B636">
        <v>0.57597114368614721</v>
      </c>
      <c r="C636">
        <v>0.51436766260973987</v>
      </c>
      <c r="D636">
        <f t="shared" si="19"/>
        <v>6.160348107640734E-2</v>
      </c>
    </row>
    <row r="637" spans="1:4" x14ac:dyDescent="0.25">
      <c r="A637">
        <f t="shared" si="18"/>
        <v>0</v>
      </c>
      <c r="B637">
        <v>0.57250439798783048</v>
      </c>
      <c r="C637">
        <v>0.52525973691194139</v>
      </c>
      <c r="D637">
        <f t="shared" si="19"/>
        <v>4.7244661075889094E-2</v>
      </c>
    </row>
    <row r="638" spans="1:4" x14ac:dyDescent="0.25">
      <c r="A638">
        <f t="shared" si="18"/>
        <v>0</v>
      </c>
      <c r="B638">
        <v>0.61522878822232219</v>
      </c>
      <c r="C638">
        <v>0.56589821396519002</v>
      </c>
      <c r="D638">
        <f t="shared" si="19"/>
        <v>4.9330574257132165E-2</v>
      </c>
    </row>
    <row r="639" spans="1:4" x14ac:dyDescent="0.25">
      <c r="A639">
        <f t="shared" si="18"/>
        <v>0</v>
      </c>
      <c r="B639">
        <v>0.60260992494525967</v>
      </c>
      <c r="C639">
        <v>0.55873609378447275</v>
      </c>
      <c r="D639">
        <f t="shared" si="19"/>
        <v>4.3873831160786914E-2</v>
      </c>
    </row>
    <row r="640" spans="1:4" x14ac:dyDescent="0.25">
      <c r="A640">
        <f t="shared" si="18"/>
        <v>0</v>
      </c>
      <c r="B640">
        <v>0.58693004726977793</v>
      </c>
      <c r="C640">
        <v>0.53436152357701228</v>
      </c>
      <c r="D640">
        <f t="shared" si="19"/>
        <v>5.2568523692765656E-2</v>
      </c>
    </row>
    <row r="641" spans="1:4" x14ac:dyDescent="0.25">
      <c r="A641">
        <f t="shared" si="18"/>
        <v>0</v>
      </c>
      <c r="B641">
        <v>0.57021338263108989</v>
      </c>
      <c r="C641">
        <v>0.54442936800810882</v>
      </c>
      <c r="D641">
        <f t="shared" si="19"/>
        <v>2.5784014622981077E-2</v>
      </c>
    </row>
    <row r="642" spans="1:4" x14ac:dyDescent="0.25">
      <c r="A642">
        <f t="shared" si="18"/>
        <v>0</v>
      </c>
      <c r="B642">
        <v>0.5870698665574986</v>
      </c>
      <c r="C642">
        <v>0.52453946466582813</v>
      </c>
      <c r="D642">
        <f t="shared" si="19"/>
        <v>6.2530401891670473E-2</v>
      </c>
    </row>
    <row r="643" spans="1:4" x14ac:dyDescent="0.25">
      <c r="A643">
        <f t="shared" si="18"/>
        <v>0</v>
      </c>
      <c r="B643">
        <v>0.61225110785698111</v>
      </c>
      <c r="C643">
        <v>0.54080551751277661</v>
      </c>
      <c r="D643">
        <f t="shared" si="19"/>
        <v>7.1445590344204501E-2</v>
      </c>
    </row>
    <row r="644" spans="1:4" x14ac:dyDescent="0.25">
      <c r="A644">
        <f t="shared" si="18"/>
        <v>0</v>
      </c>
      <c r="B644">
        <v>0.64389644409387414</v>
      </c>
      <c r="C644">
        <v>0.60501214833370054</v>
      </c>
      <c r="D644">
        <f t="shared" si="19"/>
        <v>3.8884295760173604E-2</v>
      </c>
    </row>
    <row r="645" spans="1:4" x14ac:dyDescent="0.25">
      <c r="A645">
        <f t="shared" si="18"/>
        <v>0</v>
      </c>
      <c r="B645">
        <v>0.56195610918630212</v>
      </c>
      <c r="C645">
        <v>0.51266761538758121</v>
      </c>
      <c r="D645">
        <f t="shared" si="19"/>
        <v>4.9288493798720912E-2</v>
      </c>
    </row>
    <row r="646" spans="1:4" x14ac:dyDescent="0.25">
      <c r="A646">
        <f t="shared" si="18"/>
        <v>0</v>
      </c>
      <c r="B646">
        <v>0.61477339208286985</v>
      </c>
      <c r="C646">
        <v>0.55360211623065347</v>
      </c>
      <c r="D646">
        <f t="shared" si="19"/>
        <v>6.1171275852216378E-2</v>
      </c>
    </row>
    <row r="647" spans="1:4" x14ac:dyDescent="0.25">
      <c r="A647">
        <f t="shared" si="18"/>
        <v>0</v>
      </c>
      <c r="B647">
        <v>0.59785564084304765</v>
      </c>
      <c r="C647">
        <v>0.56337205636169307</v>
      </c>
      <c r="D647">
        <f t="shared" si="19"/>
        <v>3.4483584481354579E-2</v>
      </c>
    </row>
    <row r="648" spans="1:4" x14ac:dyDescent="0.25">
      <c r="A648">
        <f t="shared" si="18"/>
        <v>0</v>
      </c>
      <c r="B648">
        <v>0.60163373456917835</v>
      </c>
      <c r="C648">
        <v>0.57945869989914367</v>
      </c>
      <c r="D648">
        <f t="shared" si="19"/>
        <v>2.2175034670034677E-2</v>
      </c>
    </row>
    <row r="649" spans="1:4" x14ac:dyDescent="0.25">
      <c r="A649">
        <f t="shared" si="18"/>
        <v>0</v>
      </c>
      <c r="B649">
        <v>0.62817535698208915</v>
      </c>
      <c r="C649">
        <v>0.55345295783589155</v>
      </c>
      <c r="D649">
        <f t="shared" si="19"/>
        <v>7.4722399146197604E-2</v>
      </c>
    </row>
    <row r="650" spans="1:4" x14ac:dyDescent="0.25">
      <c r="A650">
        <f t="shared" ref="A650:A713" si="20">IF(B650&gt;C650,0,1)</f>
        <v>0</v>
      </c>
      <c r="B650">
        <v>0.60521760975083216</v>
      </c>
      <c r="C650">
        <v>0.51282755816498249</v>
      </c>
      <c r="D650">
        <f t="shared" ref="D650:D713" si="21">B650-C650</f>
        <v>9.2390051585849675E-2</v>
      </c>
    </row>
    <row r="651" spans="1:4" x14ac:dyDescent="0.25">
      <c r="A651">
        <f t="shared" si="20"/>
        <v>0</v>
      </c>
      <c r="B651">
        <v>0.60980909160106544</v>
      </c>
      <c r="C651">
        <v>0.5122722786000069</v>
      </c>
      <c r="D651">
        <f t="shared" si="21"/>
        <v>9.7536813001058542E-2</v>
      </c>
    </row>
    <row r="652" spans="1:4" x14ac:dyDescent="0.25">
      <c r="A652">
        <f t="shared" si="20"/>
        <v>0</v>
      </c>
      <c r="B652">
        <v>0.57051399732947039</v>
      </c>
      <c r="C652">
        <v>0.55154916535169929</v>
      </c>
      <c r="D652">
        <f t="shared" si="21"/>
        <v>1.8964831977771102E-2</v>
      </c>
    </row>
    <row r="653" spans="1:4" x14ac:dyDescent="0.25">
      <c r="A653">
        <f t="shared" si="20"/>
        <v>0</v>
      </c>
      <c r="B653">
        <v>0.5965229877023307</v>
      </c>
      <c r="C653">
        <v>0.5589081256264754</v>
      </c>
      <c r="D653">
        <f t="shared" si="21"/>
        <v>3.7614862075855293E-2</v>
      </c>
    </row>
    <row r="654" spans="1:4" x14ac:dyDescent="0.25">
      <c r="A654">
        <f t="shared" si="20"/>
        <v>0</v>
      </c>
      <c r="B654">
        <v>0.64099284294550851</v>
      </c>
      <c r="C654">
        <v>0.53803642071526381</v>
      </c>
      <c r="D654">
        <f t="shared" si="21"/>
        <v>0.1029564222302447</v>
      </c>
    </row>
    <row r="655" spans="1:4" x14ac:dyDescent="0.25">
      <c r="A655">
        <f t="shared" si="20"/>
        <v>0</v>
      </c>
      <c r="B655">
        <v>0.60119187530880025</v>
      </c>
      <c r="C655">
        <v>0.50912087200943068</v>
      </c>
      <c r="D655">
        <f t="shared" si="21"/>
        <v>9.2071003299369569E-2</v>
      </c>
    </row>
    <row r="656" spans="1:4" x14ac:dyDescent="0.25">
      <c r="A656">
        <f t="shared" si="20"/>
        <v>0</v>
      </c>
      <c r="B656">
        <v>0.58921856303263365</v>
      </c>
      <c r="C656">
        <v>0.52679322278100038</v>
      </c>
      <c r="D656">
        <f t="shared" si="21"/>
        <v>6.2425340251633266E-2</v>
      </c>
    </row>
    <row r="657" spans="1:4" x14ac:dyDescent="0.25">
      <c r="A657">
        <f t="shared" si="20"/>
        <v>0</v>
      </c>
      <c r="B657">
        <v>0.58368413912549433</v>
      </c>
      <c r="C657">
        <v>0.52248088632281742</v>
      </c>
      <c r="D657">
        <f t="shared" si="21"/>
        <v>6.1203252802676911E-2</v>
      </c>
    </row>
    <row r="658" spans="1:4" x14ac:dyDescent="0.25">
      <c r="A658">
        <f t="shared" si="20"/>
        <v>0</v>
      </c>
      <c r="B658">
        <v>0.63590301547818595</v>
      </c>
      <c r="C658">
        <v>0.54469613939621231</v>
      </c>
      <c r="D658">
        <f t="shared" si="21"/>
        <v>9.1206876081973642E-2</v>
      </c>
    </row>
    <row r="659" spans="1:4" x14ac:dyDescent="0.25">
      <c r="A659">
        <f t="shared" si="20"/>
        <v>0</v>
      </c>
      <c r="B659">
        <v>0.5994176033821873</v>
      </c>
      <c r="C659">
        <v>0.56778353975543794</v>
      </c>
      <c r="D659">
        <f t="shared" si="21"/>
        <v>3.1634063626749365E-2</v>
      </c>
    </row>
    <row r="660" spans="1:4" x14ac:dyDescent="0.25">
      <c r="A660">
        <f t="shared" si="20"/>
        <v>1</v>
      </c>
      <c r="B660">
        <v>0.59531089917015356</v>
      </c>
      <c r="C660">
        <v>0.59843157926079238</v>
      </c>
      <c r="D660">
        <f t="shared" si="21"/>
        <v>-3.1206800906388166E-3</v>
      </c>
    </row>
    <row r="661" spans="1:4" x14ac:dyDescent="0.25">
      <c r="A661">
        <f t="shared" si="20"/>
        <v>0</v>
      </c>
      <c r="B661">
        <v>0.59998792526614175</v>
      </c>
      <c r="C661">
        <v>0.54249718481793685</v>
      </c>
      <c r="D661">
        <f t="shared" si="21"/>
        <v>5.7490740448204902E-2</v>
      </c>
    </row>
    <row r="662" spans="1:4" x14ac:dyDescent="0.25">
      <c r="A662">
        <f t="shared" si="20"/>
        <v>0</v>
      </c>
      <c r="B662">
        <v>0.5826773560980163</v>
      </c>
      <c r="C662">
        <v>0.53586568786268141</v>
      </c>
      <c r="D662">
        <f t="shared" si="21"/>
        <v>4.6811668235334891E-2</v>
      </c>
    </row>
    <row r="663" spans="1:4" x14ac:dyDescent="0.25">
      <c r="A663">
        <f t="shared" si="20"/>
        <v>0</v>
      </c>
      <c r="B663">
        <v>0.57660846115186992</v>
      </c>
      <c r="C663">
        <v>0.5546150511754776</v>
      </c>
      <c r="D663">
        <f t="shared" si="21"/>
        <v>2.199340997639232E-2</v>
      </c>
    </row>
    <row r="664" spans="1:4" x14ac:dyDescent="0.25">
      <c r="A664">
        <f t="shared" si="20"/>
        <v>0</v>
      </c>
      <c r="B664">
        <v>0.6309241875879058</v>
      </c>
      <c r="C664">
        <v>0.53572219997572335</v>
      </c>
      <c r="D664">
        <f t="shared" si="21"/>
        <v>9.5201987612182459E-2</v>
      </c>
    </row>
    <row r="665" spans="1:4" x14ac:dyDescent="0.25">
      <c r="A665">
        <f t="shared" si="20"/>
        <v>0</v>
      </c>
      <c r="B665">
        <v>0.57009866233230588</v>
      </c>
      <c r="C665">
        <v>0.54089997317409333</v>
      </c>
      <c r="D665">
        <f t="shared" si="21"/>
        <v>2.9198689158212554E-2</v>
      </c>
    </row>
    <row r="666" spans="1:4" x14ac:dyDescent="0.25">
      <c r="A666">
        <f t="shared" si="20"/>
        <v>0</v>
      </c>
      <c r="B666">
        <v>0.62779697225885667</v>
      </c>
      <c r="C666">
        <v>0.6087400737219244</v>
      </c>
      <c r="D666">
        <f t="shared" si="21"/>
        <v>1.9056898536932265E-2</v>
      </c>
    </row>
    <row r="667" spans="1:4" x14ac:dyDescent="0.25">
      <c r="A667">
        <f t="shared" si="20"/>
        <v>0</v>
      </c>
      <c r="B667">
        <v>0.60635236553595306</v>
      </c>
      <c r="C667">
        <v>0.50939821042340383</v>
      </c>
      <c r="D667">
        <f t="shared" si="21"/>
        <v>9.6954155112549234E-2</v>
      </c>
    </row>
    <row r="668" spans="1:4" x14ac:dyDescent="0.25">
      <c r="A668">
        <f t="shared" si="20"/>
        <v>0</v>
      </c>
      <c r="B668">
        <v>0.62391009878223191</v>
      </c>
      <c r="C668">
        <v>0.55118289594003167</v>
      </c>
      <c r="D668">
        <f t="shared" si="21"/>
        <v>7.2727202842200245E-2</v>
      </c>
    </row>
    <row r="669" spans="1:4" x14ac:dyDescent="0.25">
      <c r="A669">
        <f t="shared" si="20"/>
        <v>0</v>
      </c>
      <c r="B669">
        <v>0.59507984334186137</v>
      </c>
      <c r="C669">
        <v>0.55402891756844352</v>
      </c>
      <c r="D669">
        <f t="shared" si="21"/>
        <v>4.1050925773417846E-2</v>
      </c>
    </row>
    <row r="670" spans="1:4" x14ac:dyDescent="0.25">
      <c r="A670">
        <f t="shared" si="20"/>
        <v>0</v>
      </c>
      <c r="B670">
        <v>0.57383856828960289</v>
      </c>
      <c r="C670">
        <v>0.54422348372908258</v>
      </c>
      <c r="D670">
        <f t="shared" si="21"/>
        <v>2.9615084560520311E-2</v>
      </c>
    </row>
    <row r="671" spans="1:4" x14ac:dyDescent="0.25">
      <c r="A671">
        <f t="shared" si="20"/>
        <v>0</v>
      </c>
      <c r="B671">
        <v>0.59116353642906938</v>
      </c>
      <c r="C671">
        <v>0.58581012806428323</v>
      </c>
      <c r="D671">
        <f t="shared" si="21"/>
        <v>5.3534083647861497E-3</v>
      </c>
    </row>
    <row r="672" spans="1:4" x14ac:dyDescent="0.25">
      <c r="A672">
        <f t="shared" si="20"/>
        <v>0</v>
      </c>
      <c r="B672">
        <v>0.5894884128286525</v>
      </c>
      <c r="C672">
        <v>0.51932213311508368</v>
      </c>
      <c r="D672">
        <f t="shared" si="21"/>
        <v>7.0166279713568813E-2</v>
      </c>
    </row>
    <row r="673" spans="1:4" x14ac:dyDescent="0.25">
      <c r="A673">
        <f t="shared" si="20"/>
        <v>0</v>
      </c>
      <c r="B673">
        <v>0.57837119386184976</v>
      </c>
      <c r="C673">
        <v>0.51932951236068947</v>
      </c>
      <c r="D673">
        <f t="shared" si="21"/>
        <v>5.9041681501160292E-2</v>
      </c>
    </row>
    <row r="674" spans="1:4" x14ac:dyDescent="0.25">
      <c r="A674">
        <f t="shared" si="20"/>
        <v>0</v>
      </c>
      <c r="B674">
        <v>0.65098277379092606</v>
      </c>
      <c r="C674">
        <v>0.57286686806955622</v>
      </c>
      <c r="D674">
        <f t="shared" si="21"/>
        <v>7.8115905721369838E-2</v>
      </c>
    </row>
    <row r="675" spans="1:4" x14ac:dyDescent="0.25">
      <c r="A675">
        <f t="shared" si="20"/>
        <v>0</v>
      </c>
      <c r="B675">
        <v>0.6389195721246288</v>
      </c>
      <c r="C675">
        <v>0.56106155032649585</v>
      </c>
      <c r="D675">
        <f t="shared" si="21"/>
        <v>7.7858021798132948E-2</v>
      </c>
    </row>
    <row r="676" spans="1:4" x14ac:dyDescent="0.25">
      <c r="A676">
        <f t="shared" si="20"/>
        <v>0</v>
      </c>
      <c r="B676">
        <v>0.59678187398441207</v>
      </c>
      <c r="C676">
        <v>0.53259309391398113</v>
      </c>
      <c r="D676">
        <f t="shared" si="21"/>
        <v>6.418878007043094E-2</v>
      </c>
    </row>
    <row r="677" spans="1:4" x14ac:dyDescent="0.25">
      <c r="A677">
        <f t="shared" si="20"/>
        <v>0</v>
      </c>
      <c r="B677">
        <v>0.59778597842613845</v>
      </c>
      <c r="C677">
        <v>0.52366305985526873</v>
      </c>
      <c r="D677">
        <f t="shared" si="21"/>
        <v>7.4122918570869722E-2</v>
      </c>
    </row>
    <row r="678" spans="1:4" x14ac:dyDescent="0.25">
      <c r="A678">
        <f t="shared" si="20"/>
        <v>0</v>
      </c>
      <c r="B678">
        <v>0.57306959953738212</v>
      </c>
      <c r="C678">
        <v>0.53008808888078873</v>
      </c>
      <c r="D678">
        <f t="shared" si="21"/>
        <v>4.2981510656593391E-2</v>
      </c>
    </row>
    <row r="679" spans="1:4" x14ac:dyDescent="0.25">
      <c r="A679">
        <f t="shared" si="20"/>
        <v>0</v>
      </c>
      <c r="B679">
        <v>0.60854534100402558</v>
      </c>
      <c r="C679">
        <v>0.57993409450786648</v>
      </c>
      <c r="D679">
        <f t="shared" si="21"/>
        <v>2.8611246496159093E-2</v>
      </c>
    </row>
    <row r="680" spans="1:4" x14ac:dyDescent="0.25">
      <c r="A680">
        <f t="shared" si="20"/>
        <v>0</v>
      </c>
      <c r="B680">
        <v>0.57384667664370381</v>
      </c>
      <c r="C680">
        <v>0.57117355510008561</v>
      </c>
      <c r="D680">
        <f t="shared" si="21"/>
        <v>2.6731215436182065E-3</v>
      </c>
    </row>
    <row r="681" spans="1:4" x14ac:dyDescent="0.25">
      <c r="A681">
        <f t="shared" si="20"/>
        <v>0</v>
      </c>
      <c r="B681">
        <v>0.59956887710683571</v>
      </c>
      <c r="C681">
        <v>0.58280908661241237</v>
      </c>
      <c r="D681">
        <f t="shared" si="21"/>
        <v>1.6759790494423332E-2</v>
      </c>
    </row>
    <row r="682" spans="1:4" x14ac:dyDescent="0.25">
      <c r="A682">
        <f t="shared" si="20"/>
        <v>0</v>
      </c>
      <c r="B682">
        <v>0.6083344736354156</v>
      </c>
      <c r="C682">
        <v>0.58906750445818745</v>
      </c>
      <c r="D682">
        <f t="shared" si="21"/>
        <v>1.9266969177228144E-2</v>
      </c>
    </row>
    <row r="683" spans="1:4" x14ac:dyDescent="0.25">
      <c r="A683">
        <f t="shared" si="20"/>
        <v>0</v>
      </c>
      <c r="B683">
        <v>0.62723649621688882</v>
      </c>
      <c r="C683">
        <v>0.55434449873197644</v>
      </c>
      <c r="D683">
        <f t="shared" si="21"/>
        <v>7.2891997484912374E-2</v>
      </c>
    </row>
    <row r="684" spans="1:4" x14ac:dyDescent="0.25">
      <c r="A684">
        <f t="shared" si="20"/>
        <v>0</v>
      </c>
      <c r="B684">
        <v>0.58939496948454184</v>
      </c>
      <c r="C684">
        <v>0.56125608643810687</v>
      </c>
      <c r="D684">
        <f t="shared" si="21"/>
        <v>2.813888304643497E-2</v>
      </c>
    </row>
    <row r="685" spans="1:4" x14ac:dyDescent="0.25">
      <c r="A685">
        <f t="shared" si="20"/>
        <v>0</v>
      </c>
      <c r="B685">
        <v>0.62068429151457882</v>
      </c>
      <c r="C685">
        <v>0.55185065024909441</v>
      </c>
      <c r="D685">
        <f t="shared" si="21"/>
        <v>6.8833641265484413E-2</v>
      </c>
    </row>
    <row r="686" spans="1:4" x14ac:dyDescent="0.25">
      <c r="A686">
        <f t="shared" si="20"/>
        <v>0</v>
      </c>
      <c r="B686">
        <v>0.59536469831621353</v>
      </c>
      <c r="C686">
        <v>0.54858084548967578</v>
      </c>
      <c r="D686">
        <f t="shared" si="21"/>
        <v>4.6783852826537742E-2</v>
      </c>
    </row>
    <row r="687" spans="1:4" x14ac:dyDescent="0.25">
      <c r="A687">
        <f t="shared" si="20"/>
        <v>0</v>
      </c>
      <c r="B687">
        <v>0.63994388008167846</v>
      </c>
      <c r="C687">
        <v>0.52494419663714997</v>
      </c>
      <c r="D687">
        <f t="shared" si="21"/>
        <v>0.11499968344452849</v>
      </c>
    </row>
    <row r="688" spans="1:4" x14ac:dyDescent="0.25">
      <c r="A688">
        <f t="shared" si="20"/>
        <v>0</v>
      </c>
      <c r="B688">
        <v>0.63677244264312527</v>
      </c>
      <c r="C688">
        <v>0.55299190978178969</v>
      </c>
      <c r="D688">
        <f t="shared" si="21"/>
        <v>8.3780532861335577E-2</v>
      </c>
    </row>
    <row r="689" spans="1:4" x14ac:dyDescent="0.25">
      <c r="A689">
        <f t="shared" si="20"/>
        <v>0</v>
      </c>
      <c r="B689">
        <v>0.57862921591910044</v>
      </c>
      <c r="C689">
        <v>0.5293052883732704</v>
      </c>
      <c r="D689">
        <f t="shared" si="21"/>
        <v>4.9323927545830037E-2</v>
      </c>
    </row>
    <row r="690" spans="1:4" x14ac:dyDescent="0.25">
      <c r="A690">
        <f t="shared" si="20"/>
        <v>0</v>
      </c>
      <c r="B690">
        <v>0.61669805566168812</v>
      </c>
      <c r="C690">
        <v>0.54192480392459041</v>
      </c>
      <c r="D690">
        <f t="shared" si="21"/>
        <v>7.4773251737097701E-2</v>
      </c>
    </row>
    <row r="691" spans="1:4" x14ac:dyDescent="0.25">
      <c r="A691">
        <f t="shared" si="20"/>
        <v>0</v>
      </c>
      <c r="B691">
        <v>0.61526838325171329</v>
      </c>
      <c r="C691">
        <v>0.58566077011655693</v>
      </c>
      <c r="D691">
        <f t="shared" si="21"/>
        <v>2.9607613135156363E-2</v>
      </c>
    </row>
    <row r="692" spans="1:4" x14ac:dyDescent="0.25">
      <c r="A692">
        <f t="shared" si="20"/>
        <v>0</v>
      </c>
      <c r="B692">
        <v>0.62583741233962642</v>
      </c>
      <c r="C692">
        <v>0.57750345175835127</v>
      </c>
      <c r="D692">
        <f t="shared" si="21"/>
        <v>4.8333960581275148E-2</v>
      </c>
    </row>
    <row r="693" spans="1:4" x14ac:dyDescent="0.25">
      <c r="A693">
        <f t="shared" si="20"/>
        <v>0</v>
      </c>
      <c r="B693">
        <v>0.58951737081597255</v>
      </c>
      <c r="C693">
        <v>0.5726485324582864</v>
      </c>
      <c r="D693">
        <f t="shared" si="21"/>
        <v>1.6868838357686156E-2</v>
      </c>
    </row>
    <row r="694" spans="1:4" x14ac:dyDescent="0.25">
      <c r="A694">
        <f t="shared" si="20"/>
        <v>0</v>
      </c>
      <c r="B694">
        <v>0.58887615331328358</v>
      </c>
      <c r="C694">
        <v>0.54747538059928591</v>
      </c>
      <c r="D694">
        <f t="shared" si="21"/>
        <v>4.1400772713997669E-2</v>
      </c>
    </row>
    <row r="695" spans="1:4" x14ac:dyDescent="0.25">
      <c r="A695">
        <f t="shared" si="20"/>
        <v>0</v>
      </c>
      <c r="B695">
        <v>0.5705810171394966</v>
      </c>
      <c r="C695">
        <v>0.5261661792774136</v>
      </c>
      <c r="D695">
        <f t="shared" si="21"/>
        <v>4.4414837862083001E-2</v>
      </c>
    </row>
    <row r="696" spans="1:4" x14ac:dyDescent="0.25">
      <c r="A696">
        <f t="shared" si="20"/>
        <v>0</v>
      </c>
      <c r="B696">
        <v>0.59050322237178565</v>
      </c>
      <c r="C696">
        <v>0.5632976444988842</v>
      </c>
      <c r="D696">
        <f t="shared" si="21"/>
        <v>2.7205577872901454E-2</v>
      </c>
    </row>
    <row r="697" spans="1:4" x14ac:dyDescent="0.25">
      <c r="A697">
        <f t="shared" si="20"/>
        <v>0</v>
      </c>
      <c r="B697">
        <v>0.55858444175183841</v>
      </c>
      <c r="C697">
        <v>0.52472530396103623</v>
      </c>
      <c r="D697">
        <f t="shared" si="21"/>
        <v>3.3859137790802185E-2</v>
      </c>
    </row>
    <row r="698" spans="1:4" x14ac:dyDescent="0.25">
      <c r="A698">
        <f t="shared" si="20"/>
        <v>0</v>
      </c>
      <c r="B698">
        <v>0.60726262239183648</v>
      </c>
      <c r="C698">
        <v>0.58584525769762408</v>
      </c>
      <c r="D698">
        <f t="shared" si="21"/>
        <v>2.1417364694212404E-2</v>
      </c>
    </row>
    <row r="699" spans="1:4" x14ac:dyDescent="0.25">
      <c r="A699">
        <f t="shared" si="20"/>
        <v>1</v>
      </c>
      <c r="B699">
        <v>0.58561438004344979</v>
      </c>
      <c r="C699">
        <v>0.58707423764488753</v>
      </c>
      <c r="D699">
        <f t="shared" si="21"/>
        <v>-1.4598576014377418E-3</v>
      </c>
    </row>
    <row r="700" spans="1:4" x14ac:dyDescent="0.25">
      <c r="A700">
        <f t="shared" si="20"/>
        <v>0</v>
      </c>
      <c r="B700">
        <v>0.58991183520763357</v>
      </c>
      <c r="C700">
        <v>0.5723744990859051</v>
      </c>
      <c r="D700">
        <f t="shared" si="21"/>
        <v>1.7537336121728475E-2</v>
      </c>
    </row>
    <row r="701" spans="1:4" x14ac:dyDescent="0.25">
      <c r="A701">
        <f t="shared" si="20"/>
        <v>1</v>
      </c>
      <c r="B701">
        <v>0.55435859251639796</v>
      </c>
      <c r="C701">
        <v>0.57003200344182758</v>
      </c>
      <c r="D701">
        <f t="shared" si="21"/>
        <v>-1.5673410925429621E-2</v>
      </c>
    </row>
    <row r="702" spans="1:4" x14ac:dyDescent="0.25">
      <c r="A702">
        <f t="shared" si="20"/>
        <v>0</v>
      </c>
      <c r="B702">
        <v>0.59642141801420456</v>
      </c>
      <c r="C702">
        <v>0.58009657506554191</v>
      </c>
      <c r="D702">
        <f t="shared" si="21"/>
        <v>1.6324842948662655E-2</v>
      </c>
    </row>
    <row r="703" spans="1:4" x14ac:dyDescent="0.25">
      <c r="A703">
        <f t="shared" si="20"/>
        <v>0</v>
      </c>
      <c r="B703">
        <v>0.60134239288051261</v>
      </c>
      <c r="C703">
        <v>0.58085061913398306</v>
      </c>
      <c r="D703">
        <f t="shared" si="21"/>
        <v>2.0491773746529551E-2</v>
      </c>
    </row>
    <row r="704" spans="1:4" x14ac:dyDescent="0.25">
      <c r="A704">
        <f t="shared" si="20"/>
        <v>0</v>
      </c>
      <c r="B704">
        <v>0.62164245306641641</v>
      </c>
      <c r="C704">
        <v>0.56175997622373575</v>
      </c>
      <c r="D704">
        <f t="shared" si="21"/>
        <v>5.9882476842680665E-2</v>
      </c>
    </row>
    <row r="705" spans="1:4" x14ac:dyDescent="0.25">
      <c r="A705">
        <f t="shared" si="20"/>
        <v>0</v>
      </c>
      <c r="B705">
        <v>0.59446351034231204</v>
      </c>
      <c r="C705">
        <v>0.58060429371820255</v>
      </c>
      <c r="D705">
        <f t="shared" si="21"/>
        <v>1.3859216624109494E-2</v>
      </c>
    </row>
    <row r="706" spans="1:4" x14ac:dyDescent="0.25">
      <c r="A706">
        <f t="shared" si="20"/>
        <v>0</v>
      </c>
      <c r="B706">
        <v>0.61955184533294672</v>
      </c>
      <c r="C706">
        <v>0.5552353810807874</v>
      </c>
      <c r="D706">
        <f t="shared" si="21"/>
        <v>6.4316464252159311E-2</v>
      </c>
    </row>
    <row r="707" spans="1:4" x14ac:dyDescent="0.25">
      <c r="A707">
        <f t="shared" si="20"/>
        <v>0</v>
      </c>
      <c r="B707">
        <v>0.59247214078149657</v>
      </c>
      <c r="C707">
        <v>0.52658011485485834</v>
      </c>
      <c r="D707">
        <f t="shared" si="21"/>
        <v>6.5892025926638231E-2</v>
      </c>
    </row>
    <row r="708" spans="1:4" x14ac:dyDescent="0.25">
      <c r="A708">
        <f t="shared" si="20"/>
        <v>0</v>
      </c>
      <c r="B708">
        <v>0.59398596993237385</v>
      </c>
      <c r="C708">
        <v>0.53901591910855529</v>
      </c>
      <c r="D708">
        <f t="shared" si="21"/>
        <v>5.4970050823818561E-2</v>
      </c>
    </row>
    <row r="709" spans="1:4" x14ac:dyDescent="0.25">
      <c r="A709">
        <f t="shared" si="20"/>
        <v>0</v>
      </c>
      <c r="B709">
        <v>0.63233592201785382</v>
      </c>
      <c r="C709">
        <v>0.57046516912922063</v>
      </c>
      <c r="D709">
        <f t="shared" si="21"/>
        <v>6.1870752888633196E-2</v>
      </c>
    </row>
    <row r="710" spans="1:4" x14ac:dyDescent="0.25">
      <c r="A710">
        <f t="shared" si="20"/>
        <v>0</v>
      </c>
      <c r="B710">
        <v>0.62212369268373224</v>
      </c>
      <c r="C710">
        <v>0.57173643477628433</v>
      </c>
      <c r="D710">
        <f t="shared" si="21"/>
        <v>5.0387257907447913E-2</v>
      </c>
    </row>
    <row r="711" spans="1:4" x14ac:dyDescent="0.25">
      <c r="A711">
        <f t="shared" si="20"/>
        <v>0</v>
      </c>
      <c r="B711">
        <v>0.64892300689912397</v>
      </c>
      <c r="C711">
        <v>0.57628342612159944</v>
      </c>
      <c r="D711">
        <f t="shared" si="21"/>
        <v>7.2639580777524526E-2</v>
      </c>
    </row>
    <row r="712" spans="1:4" x14ac:dyDescent="0.25">
      <c r="A712">
        <f t="shared" si="20"/>
        <v>0</v>
      </c>
      <c r="B712">
        <v>0.61851136572434207</v>
      </c>
      <c r="C712">
        <v>0.52708725394416833</v>
      </c>
      <c r="D712">
        <f t="shared" si="21"/>
        <v>9.1424111780173734E-2</v>
      </c>
    </row>
    <row r="713" spans="1:4" x14ac:dyDescent="0.25">
      <c r="A713">
        <f t="shared" si="20"/>
        <v>0</v>
      </c>
      <c r="B713">
        <v>0.59802305076470652</v>
      </c>
      <c r="C713">
        <v>0.53041997539129104</v>
      </c>
      <c r="D713">
        <f t="shared" si="21"/>
        <v>6.7603075373415478E-2</v>
      </c>
    </row>
    <row r="714" spans="1:4" x14ac:dyDescent="0.25">
      <c r="A714">
        <f t="shared" ref="A714:A777" si="22">IF(B714&gt;C714,0,1)</f>
        <v>0</v>
      </c>
      <c r="B714">
        <v>0.60776088467296174</v>
      </c>
      <c r="C714">
        <v>0.52817592014847881</v>
      </c>
      <c r="D714">
        <f t="shared" ref="D714:D777" si="23">B714-C714</f>
        <v>7.9584964524482937E-2</v>
      </c>
    </row>
    <row r="715" spans="1:4" x14ac:dyDescent="0.25">
      <c r="A715">
        <f t="shared" si="22"/>
        <v>0</v>
      </c>
      <c r="B715">
        <v>0.58277157461416662</v>
      </c>
      <c r="C715">
        <v>0.54205099747093544</v>
      </c>
      <c r="D715">
        <f t="shared" si="23"/>
        <v>4.0720577143231185E-2</v>
      </c>
    </row>
    <row r="716" spans="1:4" x14ac:dyDescent="0.25">
      <c r="A716">
        <f t="shared" si="22"/>
        <v>0</v>
      </c>
      <c r="B716">
        <v>0.62800319213536526</v>
      </c>
      <c r="C716">
        <v>0.55959898191701596</v>
      </c>
      <c r="D716">
        <f t="shared" si="23"/>
        <v>6.8404210218349304E-2</v>
      </c>
    </row>
    <row r="717" spans="1:4" x14ac:dyDescent="0.25">
      <c r="A717">
        <f t="shared" si="22"/>
        <v>0</v>
      </c>
      <c r="B717">
        <v>0.59273441246375858</v>
      </c>
      <c r="C717">
        <v>0.54750746969134556</v>
      </c>
      <c r="D717">
        <f t="shared" si="23"/>
        <v>4.5226942772413015E-2</v>
      </c>
    </row>
    <row r="718" spans="1:4" x14ac:dyDescent="0.25">
      <c r="A718">
        <f t="shared" si="22"/>
        <v>0</v>
      </c>
      <c r="B718">
        <v>0.59284653274390409</v>
      </c>
      <c r="C718">
        <v>0.53277522201615346</v>
      </c>
      <c r="D718">
        <f t="shared" si="23"/>
        <v>6.0071310727750626E-2</v>
      </c>
    </row>
    <row r="719" spans="1:4" x14ac:dyDescent="0.25">
      <c r="A719">
        <f t="shared" si="22"/>
        <v>0</v>
      </c>
      <c r="B719">
        <v>0.61099490848014548</v>
      </c>
      <c r="C719">
        <v>0.55026768517861957</v>
      </c>
      <c r="D719">
        <f t="shared" si="23"/>
        <v>6.0727223301525912E-2</v>
      </c>
    </row>
    <row r="720" spans="1:4" x14ac:dyDescent="0.25">
      <c r="A720">
        <f t="shared" si="22"/>
        <v>0</v>
      </c>
      <c r="B720">
        <v>0.60134338282878197</v>
      </c>
      <c r="C720">
        <v>0.52603317454493714</v>
      </c>
      <c r="D720">
        <f t="shared" si="23"/>
        <v>7.5310208283844826E-2</v>
      </c>
    </row>
    <row r="721" spans="1:4" x14ac:dyDescent="0.25">
      <c r="A721">
        <f t="shared" si="22"/>
        <v>0</v>
      </c>
      <c r="B721">
        <v>0.58865037465519732</v>
      </c>
      <c r="C721">
        <v>0.52439888643970867</v>
      </c>
      <c r="D721">
        <f t="shared" si="23"/>
        <v>6.425148821548865E-2</v>
      </c>
    </row>
    <row r="722" spans="1:4" x14ac:dyDescent="0.25">
      <c r="A722">
        <f t="shared" si="22"/>
        <v>0</v>
      </c>
      <c r="B722">
        <v>0.56193028968633296</v>
      </c>
      <c r="C722">
        <v>0.53141257476963</v>
      </c>
      <c r="D722">
        <f t="shared" si="23"/>
        <v>3.0517714916702965E-2</v>
      </c>
    </row>
    <row r="723" spans="1:4" x14ac:dyDescent="0.25">
      <c r="A723">
        <f t="shared" si="22"/>
        <v>0</v>
      </c>
      <c r="B723">
        <v>0.58496412412909438</v>
      </c>
      <c r="C723">
        <v>0.54809577915255447</v>
      </c>
      <c r="D723">
        <f t="shared" si="23"/>
        <v>3.6868344976539902E-2</v>
      </c>
    </row>
    <row r="724" spans="1:4" x14ac:dyDescent="0.25">
      <c r="A724">
        <f t="shared" si="22"/>
        <v>0</v>
      </c>
      <c r="B724">
        <v>0.62462996999021592</v>
      </c>
      <c r="C724">
        <v>0.54355376254531096</v>
      </c>
      <c r="D724">
        <f t="shared" si="23"/>
        <v>8.1076207444904957E-2</v>
      </c>
    </row>
    <row r="725" spans="1:4" x14ac:dyDescent="0.25">
      <c r="A725">
        <f t="shared" si="22"/>
        <v>0</v>
      </c>
      <c r="B725">
        <v>0.58685799162971541</v>
      </c>
      <c r="C725">
        <v>0.53233788564587425</v>
      </c>
      <c r="D725">
        <f t="shared" si="23"/>
        <v>5.4520105983841161E-2</v>
      </c>
    </row>
    <row r="726" spans="1:4" x14ac:dyDescent="0.25">
      <c r="A726">
        <f t="shared" si="22"/>
        <v>0</v>
      </c>
      <c r="B726">
        <v>0.59087180541629114</v>
      </c>
      <c r="C726">
        <v>0.55624280193284825</v>
      </c>
      <c r="D726">
        <f t="shared" si="23"/>
        <v>3.4629003483442888E-2</v>
      </c>
    </row>
    <row r="727" spans="1:4" x14ac:dyDescent="0.25">
      <c r="A727">
        <f t="shared" si="22"/>
        <v>0</v>
      </c>
      <c r="B727">
        <v>0.58384559982480644</v>
      </c>
      <c r="C727">
        <v>0.52217338698209037</v>
      </c>
      <c r="D727">
        <f t="shared" si="23"/>
        <v>6.1672212842716068E-2</v>
      </c>
    </row>
    <row r="728" spans="1:4" x14ac:dyDescent="0.25">
      <c r="A728">
        <f t="shared" si="22"/>
        <v>0</v>
      </c>
      <c r="B728">
        <v>0.6021827703210757</v>
      </c>
      <c r="C728">
        <v>0.52857447873501173</v>
      </c>
      <c r="D728">
        <f t="shared" si="23"/>
        <v>7.3608291586063967E-2</v>
      </c>
    </row>
    <row r="729" spans="1:4" x14ac:dyDescent="0.25">
      <c r="A729">
        <f t="shared" si="22"/>
        <v>0</v>
      </c>
      <c r="B729">
        <v>0.59761822639602191</v>
      </c>
      <c r="C729">
        <v>0.54557966187506757</v>
      </c>
      <c r="D729">
        <f t="shared" si="23"/>
        <v>5.2038564520954345E-2</v>
      </c>
    </row>
    <row r="730" spans="1:4" x14ac:dyDescent="0.25">
      <c r="A730">
        <f t="shared" si="22"/>
        <v>0</v>
      </c>
      <c r="B730">
        <v>0.57746096796269331</v>
      </c>
      <c r="C730">
        <v>0.54637906144027637</v>
      </c>
      <c r="D730">
        <f t="shared" si="23"/>
        <v>3.1081906522416936E-2</v>
      </c>
    </row>
    <row r="731" spans="1:4" x14ac:dyDescent="0.25">
      <c r="A731">
        <f t="shared" si="22"/>
        <v>0</v>
      </c>
      <c r="B731">
        <v>0.61212214772082907</v>
      </c>
      <c r="C731">
        <v>0.5207005898215864</v>
      </c>
      <c r="D731">
        <f t="shared" si="23"/>
        <v>9.1421557899242667E-2</v>
      </c>
    </row>
    <row r="732" spans="1:4" x14ac:dyDescent="0.25">
      <c r="A732">
        <f t="shared" si="22"/>
        <v>0</v>
      </c>
      <c r="B732">
        <v>0.58125357014553047</v>
      </c>
      <c r="C732">
        <v>0.57806756715804664</v>
      </c>
      <c r="D732">
        <f t="shared" si="23"/>
        <v>3.186002987483838E-3</v>
      </c>
    </row>
    <row r="733" spans="1:4" x14ac:dyDescent="0.25">
      <c r="A733">
        <f t="shared" si="22"/>
        <v>0</v>
      </c>
      <c r="B733">
        <v>0.60962982133826582</v>
      </c>
      <c r="C733">
        <v>0.51999310682570998</v>
      </c>
      <c r="D733">
        <f t="shared" si="23"/>
        <v>8.9636714512555837E-2</v>
      </c>
    </row>
    <row r="734" spans="1:4" x14ac:dyDescent="0.25">
      <c r="A734">
        <f t="shared" si="22"/>
        <v>0</v>
      </c>
      <c r="B734">
        <v>0.61056900403044057</v>
      </c>
      <c r="C734">
        <v>0.58197539653678176</v>
      </c>
      <c r="D734">
        <f t="shared" si="23"/>
        <v>2.8593607493658801E-2</v>
      </c>
    </row>
    <row r="735" spans="1:4" x14ac:dyDescent="0.25">
      <c r="A735">
        <f t="shared" si="22"/>
        <v>1</v>
      </c>
      <c r="B735">
        <v>0.57347112422144608</v>
      </c>
      <c r="C735">
        <v>0.60299741701710685</v>
      </c>
      <c r="D735">
        <f t="shared" si="23"/>
        <v>-2.9526292795660769E-2</v>
      </c>
    </row>
    <row r="736" spans="1:4" x14ac:dyDescent="0.25">
      <c r="A736">
        <f t="shared" si="22"/>
        <v>0</v>
      </c>
      <c r="B736">
        <v>0.60273615043704454</v>
      </c>
      <c r="C736">
        <v>0.56649958327486816</v>
      </c>
      <c r="D736">
        <f t="shared" si="23"/>
        <v>3.6236567162176381E-2</v>
      </c>
    </row>
    <row r="737" spans="1:4" x14ac:dyDescent="0.25">
      <c r="A737">
        <f t="shared" si="22"/>
        <v>0</v>
      </c>
      <c r="B737">
        <v>0.61554781045423612</v>
      </c>
      <c r="C737">
        <v>0.55961423884065475</v>
      </c>
      <c r="D737">
        <f t="shared" si="23"/>
        <v>5.5933571613581368E-2</v>
      </c>
    </row>
    <row r="738" spans="1:4" x14ac:dyDescent="0.25">
      <c r="A738">
        <f t="shared" si="22"/>
        <v>1</v>
      </c>
      <c r="B738">
        <v>0.56552516243796436</v>
      </c>
      <c r="C738">
        <v>0.56561540004111377</v>
      </c>
      <c r="D738">
        <f t="shared" si="23"/>
        <v>-9.0237603149412315E-5</v>
      </c>
    </row>
    <row r="739" spans="1:4" x14ac:dyDescent="0.25">
      <c r="A739">
        <f t="shared" si="22"/>
        <v>0</v>
      </c>
      <c r="B739">
        <v>0.6019860241599917</v>
      </c>
      <c r="C739">
        <v>0.54509971648190636</v>
      </c>
      <c r="D739">
        <f t="shared" si="23"/>
        <v>5.6886307678085335E-2</v>
      </c>
    </row>
    <row r="740" spans="1:4" x14ac:dyDescent="0.25">
      <c r="A740">
        <f t="shared" si="22"/>
        <v>0</v>
      </c>
      <c r="B740">
        <v>0.5761029992159431</v>
      </c>
      <c r="C740">
        <v>0.56571955514475269</v>
      </c>
      <c r="D740">
        <f t="shared" si="23"/>
        <v>1.0383444071190406E-2</v>
      </c>
    </row>
    <row r="741" spans="1:4" x14ac:dyDescent="0.25">
      <c r="A741">
        <f t="shared" si="22"/>
        <v>0</v>
      </c>
      <c r="B741">
        <v>0.67478350153375899</v>
      </c>
      <c r="C741">
        <v>0.53791803340258426</v>
      </c>
      <c r="D741">
        <f t="shared" si="23"/>
        <v>0.13686546813117473</v>
      </c>
    </row>
    <row r="742" spans="1:4" x14ac:dyDescent="0.25">
      <c r="A742">
        <f t="shared" si="22"/>
        <v>0</v>
      </c>
      <c r="B742">
        <v>0.62967127540929335</v>
      </c>
      <c r="C742">
        <v>0.57669217127657879</v>
      </c>
      <c r="D742">
        <f t="shared" si="23"/>
        <v>5.2979104132714561E-2</v>
      </c>
    </row>
    <row r="743" spans="1:4" x14ac:dyDescent="0.25">
      <c r="A743">
        <f t="shared" si="22"/>
        <v>0</v>
      </c>
      <c r="B743">
        <v>0.6031819347609122</v>
      </c>
      <c r="C743">
        <v>0.58067809013376825</v>
      </c>
      <c r="D743">
        <f t="shared" si="23"/>
        <v>2.2503844627143943E-2</v>
      </c>
    </row>
    <row r="744" spans="1:4" x14ac:dyDescent="0.25">
      <c r="A744">
        <f t="shared" si="22"/>
        <v>0</v>
      </c>
      <c r="B744">
        <v>0.58550412710220789</v>
      </c>
      <c r="C744">
        <v>0.53625771061975258</v>
      </c>
      <c r="D744">
        <f t="shared" si="23"/>
        <v>4.9246416482455313E-2</v>
      </c>
    </row>
    <row r="745" spans="1:4" x14ac:dyDescent="0.25">
      <c r="A745">
        <f t="shared" si="22"/>
        <v>0</v>
      </c>
      <c r="B745">
        <v>0.61950978488858721</v>
      </c>
      <c r="C745">
        <v>0.57600831110825668</v>
      </c>
      <c r="D745">
        <f t="shared" si="23"/>
        <v>4.3501473780330535E-2</v>
      </c>
    </row>
    <row r="746" spans="1:4" x14ac:dyDescent="0.25">
      <c r="A746">
        <f t="shared" si="22"/>
        <v>0</v>
      </c>
      <c r="B746">
        <v>0.60558524007570136</v>
      </c>
      <c r="C746">
        <v>0.5713523675335499</v>
      </c>
      <c r="D746">
        <f t="shared" si="23"/>
        <v>3.423287254215146E-2</v>
      </c>
    </row>
    <row r="747" spans="1:4" x14ac:dyDescent="0.25">
      <c r="A747">
        <f t="shared" si="22"/>
        <v>0</v>
      </c>
      <c r="B747">
        <v>0.63550577031028677</v>
      </c>
      <c r="C747">
        <v>0.57333368761355308</v>
      </c>
      <c r="D747">
        <f t="shared" si="23"/>
        <v>6.2172082696733688E-2</v>
      </c>
    </row>
    <row r="748" spans="1:4" x14ac:dyDescent="0.25">
      <c r="A748">
        <f t="shared" si="22"/>
        <v>0</v>
      </c>
      <c r="B748">
        <v>0.61442401989169648</v>
      </c>
      <c r="C748">
        <v>0.54150506675758137</v>
      </c>
      <c r="D748">
        <f t="shared" si="23"/>
        <v>7.2918953134115116E-2</v>
      </c>
    </row>
    <row r="749" spans="1:4" x14ac:dyDescent="0.25">
      <c r="A749">
        <f t="shared" si="22"/>
        <v>0</v>
      </c>
      <c r="B749">
        <v>0.57547913549213192</v>
      </c>
      <c r="C749">
        <v>0.5241723966000903</v>
      </c>
      <c r="D749">
        <f t="shared" si="23"/>
        <v>5.1306738892041626E-2</v>
      </c>
    </row>
    <row r="750" spans="1:4" x14ac:dyDescent="0.25">
      <c r="A750">
        <f t="shared" si="22"/>
        <v>0</v>
      </c>
      <c r="B750">
        <v>0.58194956375836138</v>
      </c>
      <c r="C750">
        <v>0.57122281299561717</v>
      </c>
      <c r="D750">
        <f t="shared" si="23"/>
        <v>1.0726750762744208E-2</v>
      </c>
    </row>
    <row r="751" spans="1:4" x14ac:dyDescent="0.25">
      <c r="A751">
        <f t="shared" si="22"/>
        <v>0</v>
      </c>
      <c r="B751">
        <v>0.62972843594142547</v>
      </c>
      <c r="C751">
        <v>0.542151356576415</v>
      </c>
      <c r="D751">
        <f t="shared" si="23"/>
        <v>8.7577079365010468E-2</v>
      </c>
    </row>
    <row r="752" spans="1:4" x14ac:dyDescent="0.25">
      <c r="A752">
        <f t="shared" si="22"/>
        <v>0</v>
      </c>
      <c r="B752">
        <v>0.570755151720997</v>
      </c>
      <c r="C752">
        <v>0.54226912369888369</v>
      </c>
      <c r="D752">
        <f t="shared" si="23"/>
        <v>2.8486028022113308E-2</v>
      </c>
    </row>
    <row r="753" spans="1:4" x14ac:dyDescent="0.25">
      <c r="A753">
        <f t="shared" si="22"/>
        <v>0</v>
      </c>
      <c r="B753">
        <v>0.63761203194535609</v>
      </c>
      <c r="C753">
        <v>0.58251906430736611</v>
      </c>
      <c r="D753">
        <f t="shared" si="23"/>
        <v>5.5092967637989987E-2</v>
      </c>
    </row>
    <row r="754" spans="1:4" x14ac:dyDescent="0.25">
      <c r="A754">
        <f t="shared" si="22"/>
        <v>0</v>
      </c>
      <c r="B754">
        <v>0.58116484265925772</v>
      </c>
      <c r="C754">
        <v>0.55521144901703323</v>
      </c>
      <c r="D754">
        <f t="shared" si="23"/>
        <v>2.5953393642224487E-2</v>
      </c>
    </row>
    <row r="755" spans="1:4" x14ac:dyDescent="0.25">
      <c r="A755">
        <f t="shared" si="22"/>
        <v>0</v>
      </c>
      <c r="B755">
        <v>0.58250525374869211</v>
      </c>
      <c r="C755">
        <v>0.56179150451267756</v>
      </c>
      <c r="D755">
        <f t="shared" si="23"/>
        <v>2.0713749236014545E-2</v>
      </c>
    </row>
    <row r="756" spans="1:4" x14ac:dyDescent="0.25">
      <c r="A756">
        <f t="shared" si="22"/>
        <v>0</v>
      </c>
      <c r="B756">
        <v>0.57126215220442644</v>
      </c>
      <c r="C756">
        <v>0.52956487491125981</v>
      </c>
      <c r="D756">
        <f t="shared" si="23"/>
        <v>4.1697277293166635E-2</v>
      </c>
    </row>
    <row r="757" spans="1:4" x14ac:dyDescent="0.25">
      <c r="A757">
        <f t="shared" si="22"/>
        <v>0</v>
      </c>
      <c r="B757">
        <v>0.61894329218222843</v>
      </c>
      <c r="C757">
        <v>0.59165862540361025</v>
      </c>
      <c r="D757">
        <f t="shared" si="23"/>
        <v>2.7284666778618183E-2</v>
      </c>
    </row>
    <row r="758" spans="1:4" x14ac:dyDescent="0.25">
      <c r="A758">
        <f t="shared" si="22"/>
        <v>0</v>
      </c>
      <c r="B758">
        <v>0.5783404686290391</v>
      </c>
      <c r="C758">
        <v>0.54405668329183543</v>
      </c>
      <c r="D758">
        <f t="shared" si="23"/>
        <v>3.4283785337203665E-2</v>
      </c>
    </row>
    <row r="759" spans="1:4" x14ac:dyDescent="0.25">
      <c r="A759">
        <f t="shared" si="22"/>
        <v>0</v>
      </c>
      <c r="B759">
        <v>0.60967369105429903</v>
      </c>
      <c r="C759">
        <v>0.51649028568330979</v>
      </c>
      <c r="D759">
        <f t="shared" si="23"/>
        <v>9.3183405370989236E-2</v>
      </c>
    </row>
    <row r="760" spans="1:4" x14ac:dyDescent="0.25">
      <c r="A760">
        <f t="shared" si="22"/>
        <v>0</v>
      </c>
      <c r="B760">
        <v>0.59694583748275265</v>
      </c>
      <c r="C760">
        <v>0.58252519875396502</v>
      </c>
      <c r="D760">
        <f t="shared" si="23"/>
        <v>1.4420638728787627E-2</v>
      </c>
    </row>
    <row r="761" spans="1:4" x14ac:dyDescent="0.25">
      <c r="A761">
        <f t="shared" si="22"/>
        <v>0</v>
      </c>
      <c r="B761">
        <v>0.59436252304849768</v>
      </c>
      <c r="C761">
        <v>0.56490746335869924</v>
      </c>
      <c r="D761">
        <f t="shared" si="23"/>
        <v>2.9455059689798446E-2</v>
      </c>
    </row>
    <row r="762" spans="1:4" x14ac:dyDescent="0.25">
      <c r="A762">
        <f t="shared" si="22"/>
        <v>0</v>
      </c>
      <c r="B762">
        <v>0.58460289181796787</v>
      </c>
      <c r="C762">
        <v>0.52630849399499569</v>
      </c>
      <c r="D762">
        <f t="shared" si="23"/>
        <v>5.8294397822972188E-2</v>
      </c>
    </row>
    <row r="763" spans="1:4" x14ac:dyDescent="0.25">
      <c r="A763">
        <f t="shared" si="22"/>
        <v>0</v>
      </c>
      <c r="B763">
        <v>0.61984936874963859</v>
      </c>
      <c r="C763">
        <v>0.54166977530830407</v>
      </c>
      <c r="D763">
        <f t="shared" si="23"/>
        <v>7.8179593441334516E-2</v>
      </c>
    </row>
    <row r="764" spans="1:4" x14ac:dyDescent="0.25">
      <c r="A764">
        <f t="shared" si="22"/>
        <v>0</v>
      </c>
      <c r="B764">
        <v>0.59224998448042387</v>
      </c>
      <c r="C764">
        <v>0.55234246603480286</v>
      </c>
      <c r="D764">
        <f t="shared" si="23"/>
        <v>3.9907518445621015E-2</v>
      </c>
    </row>
    <row r="765" spans="1:4" x14ac:dyDescent="0.25">
      <c r="A765">
        <f t="shared" si="22"/>
        <v>0</v>
      </c>
      <c r="B765">
        <v>0.61672713282737679</v>
      </c>
      <c r="C765">
        <v>0.51898341548174376</v>
      </c>
      <c r="D765">
        <f t="shared" si="23"/>
        <v>9.774371734563303E-2</v>
      </c>
    </row>
    <row r="766" spans="1:4" x14ac:dyDescent="0.25">
      <c r="A766">
        <f t="shared" si="22"/>
        <v>0</v>
      </c>
      <c r="B766">
        <v>0.59889457658230549</v>
      </c>
      <c r="C766">
        <v>0.57185948201783321</v>
      </c>
      <c r="D766">
        <f t="shared" si="23"/>
        <v>2.7035094564472284E-2</v>
      </c>
    </row>
    <row r="767" spans="1:4" x14ac:dyDescent="0.25">
      <c r="A767">
        <f t="shared" si="22"/>
        <v>0</v>
      </c>
      <c r="B767">
        <v>0.59221615362247293</v>
      </c>
      <c r="C767">
        <v>0.51784267353225233</v>
      </c>
      <c r="D767">
        <f t="shared" si="23"/>
        <v>7.4373480090220601E-2</v>
      </c>
    </row>
    <row r="768" spans="1:4" x14ac:dyDescent="0.25">
      <c r="A768">
        <f t="shared" si="22"/>
        <v>0</v>
      </c>
      <c r="B768">
        <v>0.62886903956477114</v>
      </c>
      <c r="C768">
        <v>0.572860803683231</v>
      </c>
      <c r="D768">
        <f t="shared" si="23"/>
        <v>5.6008235881540136E-2</v>
      </c>
    </row>
    <row r="769" spans="1:4" x14ac:dyDescent="0.25">
      <c r="A769">
        <f t="shared" si="22"/>
        <v>0</v>
      </c>
      <c r="B769">
        <v>0.59310250610392845</v>
      </c>
      <c r="C769">
        <v>0.5541121574042569</v>
      </c>
      <c r="D769">
        <f t="shared" si="23"/>
        <v>3.8990348699671551E-2</v>
      </c>
    </row>
    <row r="770" spans="1:4" x14ac:dyDescent="0.25">
      <c r="A770">
        <f t="shared" si="22"/>
        <v>0</v>
      </c>
      <c r="B770">
        <v>0.55825765207538858</v>
      </c>
      <c r="C770">
        <v>0.54472423253619628</v>
      </c>
      <c r="D770">
        <f t="shared" si="23"/>
        <v>1.3533419539192293E-2</v>
      </c>
    </row>
    <row r="771" spans="1:4" x14ac:dyDescent="0.25">
      <c r="A771">
        <f t="shared" si="22"/>
        <v>0</v>
      </c>
      <c r="B771">
        <v>0.58195858024205227</v>
      </c>
      <c r="C771">
        <v>0.55019654829377573</v>
      </c>
      <c r="D771">
        <f t="shared" si="23"/>
        <v>3.1762031948276537E-2</v>
      </c>
    </row>
    <row r="772" spans="1:4" x14ac:dyDescent="0.25">
      <c r="A772">
        <f t="shared" si="22"/>
        <v>0</v>
      </c>
      <c r="B772">
        <v>0.58165896836544029</v>
      </c>
      <c r="C772">
        <v>0.53193875550328584</v>
      </c>
      <c r="D772">
        <f t="shared" si="23"/>
        <v>4.9720212862154445E-2</v>
      </c>
    </row>
    <row r="773" spans="1:4" x14ac:dyDescent="0.25">
      <c r="A773">
        <f t="shared" si="22"/>
        <v>0</v>
      </c>
      <c r="B773">
        <v>0.59427195758069151</v>
      </c>
      <c r="C773">
        <v>0.52073969733606618</v>
      </c>
      <c r="D773">
        <f t="shared" si="23"/>
        <v>7.3532260244625336E-2</v>
      </c>
    </row>
    <row r="774" spans="1:4" x14ac:dyDescent="0.25">
      <c r="A774">
        <f t="shared" si="22"/>
        <v>0</v>
      </c>
      <c r="B774">
        <v>0.56102794691802205</v>
      </c>
      <c r="C774">
        <v>0.54298132282268674</v>
      </c>
      <c r="D774">
        <f t="shared" si="23"/>
        <v>1.8046624095335306E-2</v>
      </c>
    </row>
    <row r="775" spans="1:4" x14ac:dyDescent="0.25">
      <c r="A775">
        <f t="shared" si="22"/>
        <v>0</v>
      </c>
      <c r="B775">
        <v>0.59945844933812709</v>
      </c>
      <c r="C775">
        <v>0.55704759667486847</v>
      </c>
      <c r="D775">
        <f t="shared" si="23"/>
        <v>4.2410852663258614E-2</v>
      </c>
    </row>
    <row r="776" spans="1:4" x14ac:dyDescent="0.25">
      <c r="A776">
        <f t="shared" si="22"/>
        <v>0</v>
      </c>
      <c r="B776">
        <v>0.59438534531665055</v>
      </c>
      <c r="C776">
        <v>0.52271093573164196</v>
      </c>
      <c r="D776">
        <f t="shared" si="23"/>
        <v>7.1674409585008592E-2</v>
      </c>
    </row>
    <row r="777" spans="1:4" x14ac:dyDescent="0.25">
      <c r="A777">
        <f t="shared" si="22"/>
        <v>0</v>
      </c>
      <c r="B777">
        <v>0.60461411858953196</v>
      </c>
      <c r="C777">
        <v>0.54637236869982675</v>
      </c>
      <c r="D777">
        <f t="shared" si="23"/>
        <v>5.8241749889705208E-2</v>
      </c>
    </row>
    <row r="778" spans="1:4" x14ac:dyDescent="0.25">
      <c r="A778">
        <f t="shared" ref="A778:A841" si="24">IF(B778&gt;C778,0,1)</f>
        <v>0</v>
      </c>
      <c r="B778">
        <v>0.59860783394628669</v>
      </c>
      <c r="C778">
        <v>0.52936070100674126</v>
      </c>
      <c r="D778">
        <f t="shared" ref="D778:D841" si="25">B778-C778</f>
        <v>6.924713293954543E-2</v>
      </c>
    </row>
    <row r="779" spans="1:4" x14ac:dyDescent="0.25">
      <c r="A779">
        <f t="shared" si="24"/>
        <v>0</v>
      </c>
      <c r="B779">
        <v>0.55086149356343506</v>
      </c>
      <c r="C779">
        <v>0.52761572554539948</v>
      </c>
      <c r="D779">
        <f t="shared" si="25"/>
        <v>2.3245768018035573E-2</v>
      </c>
    </row>
    <row r="780" spans="1:4" x14ac:dyDescent="0.25">
      <c r="A780">
        <f t="shared" si="24"/>
        <v>0</v>
      </c>
      <c r="B780">
        <v>0.6250252608729352</v>
      </c>
      <c r="C780">
        <v>0.59145526775426038</v>
      </c>
      <c r="D780">
        <f t="shared" si="25"/>
        <v>3.3569993118674812E-2</v>
      </c>
    </row>
    <row r="781" spans="1:4" x14ac:dyDescent="0.25">
      <c r="A781">
        <f t="shared" si="24"/>
        <v>0</v>
      </c>
      <c r="B781">
        <v>0.62889247793732594</v>
      </c>
      <c r="C781">
        <v>0.55089900376228329</v>
      </c>
      <c r="D781">
        <f t="shared" si="25"/>
        <v>7.7993474175042654E-2</v>
      </c>
    </row>
    <row r="782" spans="1:4" x14ac:dyDescent="0.25">
      <c r="A782">
        <f t="shared" si="24"/>
        <v>0</v>
      </c>
      <c r="B782">
        <v>0.54830210531165113</v>
      </c>
      <c r="C782">
        <v>0.52854801419931263</v>
      </c>
      <c r="D782">
        <f t="shared" si="25"/>
        <v>1.9754091112338501E-2</v>
      </c>
    </row>
    <row r="783" spans="1:4" x14ac:dyDescent="0.25">
      <c r="A783">
        <f t="shared" si="24"/>
        <v>0</v>
      </c>
      <c r="B783">
        <v>0.66598450340126891</v>
      </c>
      <c r="C783">
        <v>0.54338185012618767</v>
      </c>
      <c r="D783">
        <f t="shared" si="25"/>
        <v>0.12260265327508124</v>
      </c>
    </row>
    <row r="784" spans="1:4" x14ac:dyDescent="0.25">
      <c r="A784">
        <f t="shared" si="24"/>
        <v>0</v>
      </c>
      <c r="B784">
        <v>0.64046692723589915</v>
      </c>
      <c r="C784">
        <v>0.51319569305300394</v>
      </c>
      <c r="D784">
        <f t="shared" si="25"/>
        <v>0.12727123418289521</v>
      </c>
    </row>
    <row r="785" spans="1:4" x14ac:dyDescent="0.25">
      <c r="A785">
        <f t="shared" si="24"/>
        <v>0</v>
      </c>
      <c r="B785">
        <v>0.60116482812698768</v>
      </c>
      <c r="C785">
        <v>0.54427723340456224</v>
      </c>
      <c r="D785">
        <f t="shared" si="25"/>
        <v>5.6887594722425439E-2</v>
      </c>
    </row>
    <row r="786" spans="1:4" x14ac:dyDescent="0.25">
      <c r="A786">
        <f t="shared" si="24"/>
        <v>0</v>
      </c>
      <c r="B786">
        <v>0.57251373262157634</v>
      </c>
      <c r="C786">
        <v>0.55526332270570877</v>
      </c>
      <c r="D786">
        <f t="shared" si="25"/>
        <v>1.7250409915867571E-2</v>
      </c>
    </row>
    <row r="787" spans="1:4" x14ac:dyDescent="0.25">
      <c r="A787">
        <f t="shared" si="24"/>
        <v>0</v>
      </c>
      <c r="B787">
        <v>0.61862096733509864</v>
      </c>
      <c r="C787">
        <v>0.55894145891180247</v>
      </c>
      <c r="D787">
        <f t="shared" si="25"/>
        <v>5.9679508423296168E-2</v>
      </c>
    </row>
    <row r="788" spans="1:4" x14ac:dyDescent="0.25">
      <c r="A788">
        <f t="shared" si="24"/>
        <v>0</v>
      </c>
      <c r="B788">
        <v>0.59685560818188454</v>
      </c>
      <c r="C788">
        <v>0.50398559432264967</v>
      </c>
      <c r="D788">
        <f t="shared" si="25"/>
        <v>9.2870013859234879E-2</v>
      </c>
    </row>
    <row r="789" spans="1:4" x14ac:dyDescent="0.25">
      <c r="A789">
        <f t="shared" si="24"/>
        <v>0</v>
      </c>
      <c r="B789">
        <v>0.58634862926871378</v>
      </c>
      <c r="C789">
        <v>0.55045070955702191</v>
      </c>
      <c r="D789">
        <f t="shared" si="25"/>
        <v>3.5897919711691872E-2</v>
      </c>
    </row>
    <row r="790" spans="1:4" x14ac:dyDescent="0.25">
      <c r="A790">
        <f t="shared" si="24"/>
        <v>0</v>
      </c>
      <c r="B790">
        <v>0.5948865689156978</v>
      </c>
      <c r="C790">
        <v>0.57392551194040065</v>
      </c>
      <c r="D790">
        <f t="shared" si="25"/>
        <v>2.0961056975297154E-2</v>
      </c>
    </row>
    <row r="791" spans="1:4" x14ac:dyDescent="0.25">
      <c r="A791">
        <f t="shared" si="24"/>
        <v>0</v>
      </c>
      <c r="B791">
        <v>0.58649666071912676</v>
      </c>
      <c r="C791">
        <v>0.53541374860346269</v>
      </c>
      <c r="D791">
        <f t="shared" si="25"/>
        <v>5.108291211566407E-2</v>
      </c>
    </row>
    <row r="792" spans="1:4" x14ac:dyDescent="0.25">
      <c r="A792">
        <f t="shared" si="24"/>
        <v>0</v>
      </c>
      <c r="B792">
        <v>0.60972787100771086</v>
      </c>
      <c r="C792">
        <v>0.56405529546358302</v>
      </c>
      <c r="D792">
        <f t="shared" si="25"/>
        <v>4.5672575544127847E-2</v>
      </c>
    </row>
    <row r="793" spans="1:4" x14ac:dyDescent="0.25">
      <c r="A793">
        <f t="shared" si="24"/>
        <v>0</v>
      </c>
      <c r="B793">
        <v>0.60770345794155867</v>
      </c>
      <c r="C793">
        <v>0.56021657817818016</v>
      </c>
      <c r="D793">
        <f t="shared" si="25"/>
        <v>4.7486879763378509E-2</v>
      </c>
    </row>
    <row r="794" spans="1:4" x14ac:dyDescent="0.25">
      <c r="A794">
        <f t="shared" si="24"/>
        <v>0</v>
      </c>
      <c r="B794">
        <v>0.56837278676317182</v>
      </c>
      <c r="C794">
        <v>0.55202506694974696</v>
      </c>
      <c r="D794">
        <f t="shared" si="25"/>
        <v>1.6347719813424866E-2</v>
      </c>
    </row>
    <row r="795" spans="1:4" x14ac:dyDescent="0.25">
      <c r="A795">
        <f t="shared" si="24"/>
        <v>0</v>
      </c>
      <c r="B795">
        <v>0.59761583501967364</v>
      </c>
      <c r="C795">
        <v>0.5657870720076158</v>
      </c>
      <c r="D795">
        <f t="shared" si="25"/>
        <v>3.1828763012057837E-2</v>
      </c>
    </row>
    <row r="796" spans="1:4" x14ac:dyDescent="0.25">
      <c r="A796">
        <f t="shared" si="24"/>
        <v>0</v>
      </c>
      <c r="B796">
        <v>0.61108970888596836</v>
      </c>
      <c r="C796">
        <v>0.53537252147925884</v>
      </c>
      <c r="D796">
        <f t="shared" si="25"/>
        <v>7.5717187406709519E-2</v>
      </c>
    </row>
    <row r="797" spans="1:4" x14ac:dyDescent="0.25">
      <c r="A797">
        <f t="shared" si="24"/>
        <v>0</v>
      </c>
      <c r="B797">
        <v>0.58523990221124234</v>
      </c>
      <c r="C797">
        <v>0.52845485790227276</v>
      </c>
      <c r="D797">
        <f t="shared" si="25"/>
        <v>5.6785044308969579E-2</v>
      </c>
    </row>
    <row r="798" spans="1:4" x14ac:dyDescent="0.25">
      <c r="A798">
        <f t="shared" si="24"/>
        <v>0</v>
      </c>
      <c r="B798">
        <v>0.64900499193786121</v>
      </c>
      <c r="C798">
        <v>0.55243721210098784</v>
      </c>
      <c r="D798">
        <f t="shared" si="25"/>
        <v>9.6567779836873369E-2</v>
      </c>
    </row>
    <row r="799" spans="1:4" x14ac:dyDescent="0.25">
      <c r="A799">
        <f t="shared" si="24"/>
        <v>0</v>
      </c>
      <c r="B799">
        <v>0.61393692821947743</v>
      </c>
      <c r="C799">
        <v>0.57157605677158951</v>
      </c>
      <c r="D799">
        <f t="shared" si="25"/>
        <v>4.2360871447887916E-2</v>
      </c>
    </row>
    <row r="800" spans="1:4" x14ac:dyDescent="0.25">
      <c r="A800">
        <f t="shared" si="24"/>
        <v>0</v>
      </c>
      <c r="B800">
        <v>0.5775840648317474</v>
      </c>
      <c r="C800">
        <v>0.50948446436894379</v>
      </c>
      <c r="D800">
        <f t="shared" si="25"/>
        <v>6.8099600462803611E-2</v>
      </c>
    </row>
    <row r="801" spans="1:4" x14ac:dyDescent="0.25">
      <c r="A801">
        <f t="shared" si="24"/>
        <v>0</v>
      </c>
      <c r="B801">
        <v>0.59838843458872493</v>
      </c>
      <c r="C801">
        <v>0.54227155764750856</v>
      </c>
      <c r="D801">
        <f t="shared" si="25"/>
        <v>5.6116876941216365E-2</v>
      </c>
    </row>
    <row r="802" spans="1:4" x14ac:dyDescent="0.25">
      <c r="A802">
        <f t="shared" si="24"/>
        <v>0</v>
      </c>
      <c r="B802">
        <v>0.59848508135044154</v>
      </c>
      <c r="C802">
        <v>0.55565467235307209</v>
      </c>
      <c r="D802">
        <f t="shared" si="25"/>
        <v>4.2830408997369451E-2</v>
      </c>
    </row>
    <row r="803" spans="1:4" x14ac:dyDescent="0.25">
      <c r="A803">
        <f t="shared" si="24"/>
        <v>0</v>
      </c>
      <c r="B803">
        <v>0.60363196900115113</v>
      </c>
      <c r="C803">
        <v>0.5610964501707405</v>
      </c>
      <c r="D803">
        <f t="shared" si="25"/>
        <v>4.2535518830410624E-2</v>
      </c>
    </row>
    <row r="804" spans="1:4" x14ac:dyDescent="0.25">
      <c r="A804">
        <f t="shared" si="24"/>
        <v>0</v>
      </c>
      <c r="B804">
        <v>0.61259459766215618</v>
      </c>
      <c r="C804">
        <v>0.56302218150353489</v>
      </c>
      <c r="D804">
        <f t="shared" si="25"/>
        <v>4.9572416158621291E-2</v>
      </c>
    </row>
    <row r="805" spans="1:4" x14ac:dyDescent="0.25">
      <c r="A805">
        <f t="shared" si="24"/>
        <v>0</v>
      </c>
      <c r="B805">
        <v>0.56790866721955591</v>
      </c>
      <c r="C805">
        <v>0.50227388536070261</v>
      </c>
      <c r="D805">
        <f t="shared" si="25"/>
        <v>6.5634781858853297E-2</v>
      </c>
    </row>
    <row r="806" spans="1:4" x14ac:dyDescent="0.25">
      <c r="A806">
        <f t="shared" si="24"/>
        <v>0</v>
      </c>
      <c r="B806">
        <v>0.60193763769656272</v>
      </c>
      <c r="C806">
        <v>0.53935440909680876</v>
      </c>
      <c r="D806">
        <f t="shared" si="25"/>
        <v>6.2583228599753959E-2</v>
      </c>
    </row>
    <row r="807" spans="1:4" x14ac:dyDescent="0.25">
      <c r="A807">
        <f t="shared" si="24"/>
        <v>0</v>
      </c>
      <c r="B807">
        <v>0.63202587840252378</v>
      </c>
      <c r="C807">
        <v>0.51250388836280159</v>
      </c>
      <c r="D807">
        <f t="shared" si="25"/>
        <v>0.11952199003972219</v>
      </c>
    </row>
    <row r="808" spans="1:4" x14ac:dyDescent="0.25">
      <c r="A808">
        <f t="shared" si="24"/>
        <v>0</v>
      </c>
      <c r="B808">
        <v>0.63606605131415828</v>
      </c>
      <c r="C808">
        <v>0.52545226064156281</v>
      </c>
      <c r="D808">
        <f t="shared" si="25"/>
        <v>0.11061379067259547</v>
      </c>
    </row>
    <row r="809" spans="1:4" x14ac:dyDescent="0.25">
      <c r="A809">
        <f t="shared" si="24"/>
        <v>0</v>
      </c>
      <c r="B809">
        <v>0.58016274231721554</v>
      </c>
      <c r="C809">
        <v>0.52266901882039263</v>
      </c>
      <c r="D809">
        <f t="shared" si="25"/>
        <v>5.7493723496822913E-2</v>
      </c>
    </row>
    <row r="810" spans="1:4" x14ac:dyDescent="0.25">
      <c r="A810">
        <f t="shared" si="24"/>
        <v>0</v>
      </c>
      <c r="B810">
        <v>0.62079911074900596</v>
      </c>
      <c r="C810">
        <v>0.54674081988115308</v>
      </c>
      <c r="D810">
        <f t="shared" si="25"/>
        <v>7.4058290867852872E-2</v>
      </c>
    </row>
    <row r="811" spans="1:4" x14ac:dyDescent="0.25">
      <c r="A811">
        <f t="shared" si="24"/>
        <v>0</v>
      </c>
      <c r="B811">
        <v>0.60115890474170397</v>
      </c>
      <c r="C811">
        <v>0.5403359570365962</v>
      </c>
      <c r="D811">
        <f t="shared" si="25"/>
        <v>6.0822947705107766E-2</v>
      </c>
    </row>
    <row r="812" spans="1:4" x14ac:dyDescent="0.25">
      <c r="A812">
        <f t="shared" si="24"/>
        <v>0</v>
      </c>
      <c r="B812">
        <v>0.61004445619717362</v>
      </c>
      <c r="C812">
        <v>0.56694777246814876</v>
      </c>
      <c r="D812">
        <f t="shared" si="25"/>
        <v>4.3096683729024865E-2</v>
      </c>
    </row>
    <row r="813" spans="1:4" x14ac:dyDescent="0.25">
      <c r="A813">
        <f t="shared" si="24"/>
        <v>0</v>
      </c>
      <c r="B813">
        <v>0.62662293384193768</v>
      </c>
      <c r="C813">
        <v>0.55032012176508638</v>
      </c>
      <c r="D813">
        <f t="shared" si="25"/>
        <v>7.6302812076851301E-2</v>
      </c>
    </row>
    <row r="814" spans="1:4" x14ac:dyDescent="0.25">
      <c r="A814">
        <f t="shared" si="24"/>
        <v>0</v>
      </c>
      <c r="B814">
        <v>0.60444420295176504</v>
      </c>
      <c r="C814">
        <v>0.57394788881068692</v>
      </c>
      <c r="D814">
        <f t="shared" si="25"/>
        <v>3.0496314141078118E-2</v>
      </c>
    </row>
    <row r="815" spans="1:4" x14ac:dyDescent="0.25">
      <c r="A815">
        <f t="shared" si="24"/>
        <v>0</v>
      </c>
      <c r="B815">
        <v>0.59713536434369507</v>
      </c>
      <c r="C815">
        <v>0.5442508911556605</v>
      </c>
      <c r="D815">
        <f t="shared" si="25"/>
        <v>5.2884473188034575E-2</v>
      </c>
    </row>
    <row r="816" spans="1:4" x14ac:dyDescent="0.25">
      <c r="A816">
        <f t="shared" si="24"/>
        <v>0</v>
      </c>
      <c r="B816">
        <v>0.60223441357367069</v>
      </c>
      <c r="C816">
        <v>0.58659074514556409</v>
      </c>
      <c r="D816">
        <f t="shared" si="25"/>
        <v>1.5643668428106605E-2</v>
      </c>
    </row>
    <row r="817" spans="1:4" x14ac:dyDescent="0.25">
      <c r="A817">
        <f t="shared" si="24"/>
        <v>0</v>
      </c>
      <c r="B817">
        <v>0.60563509391842141</v>
      </c>
      <c r="C817">
        <v>0.55101442033195025</v>
      </c>
      <c r="D817">
        <f t="shared" si="25"/>
        <v>5.4620673586471158E-2</v>
      </c>
    </row>
    <row r="818" spans="1:4" x14ac:dyDescent="0.25">
      <c r="A818">
        <f t="shared" si="24"/>
        <v>0</v>
      </c>
      <c r="B818">
        <v>0.61530689279419015</v>
      </c>
      <c r="C818">
        <v>0.58920251526762768</v>
      </c>
      <c r="D818">
        <f t="shared" si="25"/>
        <v>2.6104377526562472E-2</v>
      </c>
    </row>
    <row r="819" spans="1:4" x14ac:dyDescent="0.25">
      <c r="A819">
        <f t="shared" si="24"/>
        <v>0</v>
      </c>
      <c r="B819">
        <v>0.59676752288580459</v>
      </c>
      <c r="C819">
        <v>0.56599044272699506</v>
      </c>
      <c r="D819">
        <f t="shared" si="25"/>
        <v>3.0777080158809533E-2</v>
      </c>
    </row>
    <row r="820" spans="1:4" x14ac:dyDescent="0.25">
      <c r="A820">
        <f t="shared" si="24"/>
        <v>0</v>
      </c>
      <c r="B820">
        <v>0.57216723579639595</v>
      </c>
      <c r="C820">
        <v>0.53111124964264522</v>
      </c>
      <c r="D820">
        <f t="shared" si="25"/>
        <v>4.1055986153750723E-2</v>
      </c>
    </row>
    <row r="821" spans="1:4" x14ac:dyDescent="0.25">
      <c r="A821">
        <f t="shared" si="24"/>
        <v>0</v>
      </c>
      <c r="B821">
        <v>0.64023625853572674</v>
      </c>
      <c r="C821">
        <v>0.59323144494850921</v>
      </c>
      <c r="D821">
        <f t="shared" si="25"/>
        <v>4.7004813587217531E-2</v>
      </c>
    </row>
    <row r="822" spans="1:4" x14ac:dyDescent="0.25">
      <c r="A822">
        <f t="shared" si="24"/>
        <v>0</v>
      </c>
      <c r="B822">
        <v>0.57851886015412513</v>
      </c>
      <c r="C822">
        <v>0.53225645792370047</v>
      </c>
      <c r="D822">
        <f t="shared" si="25"/>
        <v>4.626240223042466E-2</v>
      </c>
    </row>
    <row r="823" spans="1:4" x14ac:dyDescent="0.25">
      <c r="A823">
        <f t="shared" si="24"/>
        <v>0</v>
      </c>
      <c r="B823">
        <v>0.60211042854081021</v>
      </c>
      <c r="C823">
        <v>0.53943105819911819</v>
      </c>
      <c r="D823">
        <f t="shared" si="25"/>
        <v>6.267937034169202E-2</v>
      </c>
    </row>
    <row r="824" spans="1:4" x14ac:dyDescent="0.25">
      <c r="A824">
        <f t="shared" si="24"/>
        <v>0</v>
      </c>
      <c r="B824">
        <v>0.62842714641251196</v>
      </c>
      <c r="C824">
        <v>0.5792045547924789</v>
      </c>
      <c r="D824">
        <f t="shared" si="25"/>
        <v>4.9222591620033063E-2</v>
      </c>
    </row>
    <row r="825" spans="1:4" x14ac:dyDescent="0.25">
      <c r="A825">
        <f t="shared" si="24"/>
        <v>0</v>
      </c>
      <c r="B825">
        <v>0.61267916952740542</v>
      </c>
      <c r="C825">
        <v>0.53330358241275033</v>
      </c>
      <c r="D825">
        <f t="shared" si="25"/>
        <v>7.9375587114655088E-2</v>
      </c>
    </row>
    <row r="826" spans="1:4" x14ac:dyDescent="0.25">
      <c r="A826">
        <f t="shared" si="24"/>
        <v>0</v>
      </c>
      <c r="B826">
        <v>0.58238394930595649</v>
      </c>
      <c r="C826">
        <v>0.55225922719809806</v>
      </c>
      <c r="D826">
        <f t="shared" si="25"/>
        <v>3.0124722107858437E-2</v>
      </c>
    </row>
    <row r="827" spans="1:4" x14ac:dyDescent="0.25">
      <c r="A827">
        <f t="shared" si="24"/>
        <v>0</v>
      </c>
      <c r="B827">
        <v>0.57397628661674793</v>
      </c>
      <c r="C827">
        <v>0.56439632104832826</v>
      </c>
      <c r="D827">
        <f t="shared" si="25"/>
        <v>9.5799655684196683E-3</v>
      </c>
    </row>
    <row r="828" spans="1:4" x14ac:dyDescent="0.25">
      <c r="A828">
        <f t="shared" si="24"/>
        <v>0</v>
      </c>
      <c r="B828">
        <v>0.61822174008016273</v>
      </c>
      <c r="C828">
        <v>0.54742372417129392</v>
      </c>
      <c r="D828">
        <f t="shared" si="25"/>
        <v>7.0798015908868805E-2</v>
      </c>
    </row>
    <row r="829" spans="1:4" x14ac:dyDescent="0.25">
      <c r="A829">
        <f t="shared" si="24"/>
        <v>0</v>
      </c>
      <c r="B829">
        <v>0.59373503407174566</v>
      </c>
      <c r="C829">
        <v>0.54515664928737839</v>
      </c>
      <c r="D829">
        <f t="shared" si="25"/>
        <v>4.8578384784367268E-2</v>
      </c>
    </row>
    <row r="830" spans="1:4" x14ac:dyDescent="0.25">
      <c r="A830">
        <f t="shared" si="24"/>
        <v>0</v>
      </c>
      <c r="B830">
        <v>0.58908150606808962</v>
      </c>
      <c r="C830">
        <v>0.57428625533894251</v>
      </c>
      <c r="D830">
        <f t="shared" si="25"/>
        <v>1.4795250729147114E-2</v>
      </c>
    </row>
    <row r="831" spans="1:4" x14ac:dyDescent="0.25">
      <c r="A831">
        <f t="shared" si="24"/>
        <v>0</v>
      </c>
      <c r="B831">
        <v>0.61640285892937197</v>
      </c>
      <c r="C831">
        <v>0.56455683276547175</v>
      </c>
      <c r="D831">
        <f t="shared" si="25"/>
        <v>5.1846026163900216E-2</v>
      </c>
    </row>
    <row r="832" spans="1:4" x14ac:dyDescent="0.25">
      <c r="A832">
        <f t="shared" si="24"/>
        <v>0</v>
      </c>
      <c r="B832">
        <v>0.62705559419325818</v>
      </c>
      <c r="C832">
        <v>0.59949555511199804</v>
      </c>
      <c r="D832">
        <f t="shared" si="25"/>
        <v>2.7560039081260146E-2</v>
      </c>
    </row>
    <row r="833" spans="1:4" x14ac:dyDescent="0.25">
      <c r="A833">
        <f t="shared" si="24"/>
        <v>0</v>
      </c>
      <c r="B833">
        <v>0.56950432427519548</v>
      </c>
      <c r="C833">
        <v>0.560147591946904</v>
      </c>
      <c r="D833">
        <f t="shared" si="25"/>
        <v>9.3567323282914838E-3</v>
      </c>
    </row>
    <row r="834" spans="1:4" x14ac:dyDescent="0.25">
      <c r="A834">
        <f t="shared" si="24"/>
        <v>0</v>
      </c>
      <c r="B834">
        <v>0.64249602375709891</v>
      </c>
      <c r="C834">
        <v>0.57725217447759691</v>
      </c>
      <c r="D834">
        <f t="shared" si="25"/>
        <v>6.5243849279501998E-2</v>
      </c>
    </row>
    <row r="835" spans="1:4" x14ac:dyDescent="0.25">
      <c r="A835">
        <f t="shared" si="24"/>
        <v>0</v>
      </c>
      <c r="B835">
        <v>0.60074579490246383</v>
      </c>
      <c r="C835">
        <v>0.53784928538154775</v>
      </c>
      <c r="D835">
        <f t="shared" si="25"/>
        <v>6.2896509520916077E-2</v>
      </c>
    </row>
    <row r="836" spans="1:4" x14ac:dyDescent="0.25">
      <c r="A836">
        <f t="shared" si="24"/>
        <v>0</v>
      </c>
      <c r="B836">
        <v>0.64514393082838761</v>
      </c>
      <c r="C836">
        <v>0.5813644616273097</v>
      </c>
      <c r="D836">
        <f t="shared" si="25"/>
        <v>6.377946920107791E-2</v>
      </c>
    </row>
    <row r="837" spans="1:4" x14ac:dyDescent="0.25">
      <c r="A837">
        <f t="shared" si="24"/>
        <v>0</v>
      </c>
      <c r="B837">
        <v>0.59623096620713645</v>
      </c>
      <c r="C837">
        <v>0.56340162577534803</v>
      </c>
      <c r="D837">
        <f t="shared" si="25"/>
        <v>3.2829340431788423E-2</v>
      </c>
    </row>
    <row r="838" spans="1:4" x14ac:dyDescent="0.25">
      <c r="A838">
        <f t="shared" si="24"/>
        <v>0</v>
      </c>
      <c r="B838">
        <v>0.58477894950677145</v>
      </c>
      <c r="C838">
        <v>0.55789693865660783</v>
      </c>
      <c r="D838">
        <f t="shared" si="25"/>
        <v>2.6882010850163618E-2</v>
      </c>
    </row>
    <row r="839" spans="1:4" x14ac:dyDescent="0.25">
      <c r="A839">
        <f t="shared" si="24"/>
        <v>0</v>
      </c>
      <c r="B839">
        <v>0.62643153413712305</v>
      </c>
      <c r="C839">
        <v>0.53825610885398678</v>
      </c>
      <c r="D839">
        <f t="shared" si="25"/>
        <v>8.8175425283136266E-2</v>
      </c>
    </row>
    <row r="840" spans="1:4" x14ac:dyDescent="0.25">
      <c r="A840">
        <f t="shared" si="24"/>
        <v>0</v>
      </c>
      <c r="B840">
        <v>0.54760450555151807</v>
      </c>
      <c r="C840">
        <v>0.51521671186098783</v>
      </c>
      <c r="D840">
        <f t="shared" si="25"/>
        <v>3.2387793690530242E-2</v>
      </c>
    </row>
    <row r="841" spans="1:4" x14ac:dyDescent="0.25">
      <c r="A841">
        <f t="shared" si="24"/>
        <v>0</v>
      </c>
      <c r="B841">
        <v>0.58029396692174839</v>
      </c>
      <c r="C841">
        <v>0.56218830192848324</v>
      </c>
      <c r="D841">
        <f t="shared" si="25"/>
        <v>1.8105664993265158E-2</v>
      </c>
    </row>
    <row r="842" spans="1:4" x14ac:dyDescent="0.25">
      <c r="A842">
        <f t="shared" ref="A842:A905" si="26">IF(B842&gt;C842,0,1)</f>
        <v>0</v>
      </c>
      <c r="B842">
        <v>0.59775512903021499</v>
      </c>
      <c r="C842">
        <v>0.54046437141185211</v>
      </c>
      <c r="D842">
        <f t="shared" ref="D842:D905" si="27">B842-C842</f>
        <v>5.7290757618362886E-2</v>
      </c>
    </row>
    <row r="843" spans="1:4" x14ac:dyDescent="0.25">
      <c r="A843">
        <f t="shared" si="26"/>
        <v>0</v>
      </c>
      <c r="B843">
        <v>0.64003315010414163</v>
      </c>
      <c r="C843">
        <v>0.56520165545276202</v>
      </c>
      <c r="D843">
        <f t="shared" si="27"/>
        <v>7.4831494651379615E-2</v>
      </c>
    </row>
    <row r="844" spans="1:4" x14ac:dyDescent="0.25">
      <c r="A844">
        <f t="shared" si="26"/>
        <v>0</v>
      </c>
      <c r="B844">
        <v>0.5800483504071553</v>
      </c>
      <c r="C844">
        <v>0.54654100071101774</v>
      </c>
      <c r="D844">
        <f t="shared" si="27"/>
        <v>3.3507349696137556E-2</v>
      </c>
    </row>
    <row r="845" spans="1:4" x14ac:dyDescent="0.25">
      <c r="A845">
        <f t="shared" si="26"/>
        <v>0</v>
      </c>
      <c r="B845">
        <v>0.61464665425503517</v>
      </c>
      <c r="C845">
        <v>0.52629249807028189</v>
      </c>
      <c r="D845">
        <f t="shared" si="27"/>
        <v>8.8354156184753285E-2</v>
      </c>
    </row>
    <row r="846" spans="1:4" x14ac:dyDescent="0.25">
      <c r="A846">
        <f t="shared" si="26"/>
        <v>0</v>
      </c>
      <c r="B846">
        <v>0.60419824278945511</v>
      </c>
      <c r="C846">
        <v>0.58076191755965489</v>
      </c>
      <c r="D846">
        <f t="shared" si="27"/>
        <v>2.3436325229800214E-2</v>
      </c>
    </row>
    <row r="847" spans="1:4" x14ac:dyDescent="0.25">
      <c r="A847">
        <f t="shared" si="26"/>
        <v>0</v>
      </c>
      <c r="B847">
        <v>0.62446644347208546</v>
      </c>
      <c r="C847">
        <v>0.53445054655280211</v>
      </c>
      <c r="D847">
        <f t="shared" si="27"/>
        <v>9.0015896919283356E-2</v>
      </c>
    </row>
    <row r="848" spans="1:4" x14ac:dyDescent="0.25">
      <c r="A848">
        <f t="shared" si="26"/>
        <v>0</v>
      </c>
      <c r="B848">
        <v>0.59074303352210134</v>
      </c>
      <c r="C848">
        <v>0.58001062848106877</v>
      </c>
      <c r="D848">
        <f t="shared" si="27"/>
        <v>1.0732405041032567E-2</v>
      </c>
    </row>
    <row r="849" spans="1:4" x14ac:dyDescent="0.25">
      <c r="A849">
        <f t="shared" si="26"/>
        <v>0</v>
      </c>
      <c r="B849">
        <v>0.57068385555229373</v>
      </c>
      <c r="C849">
        <v>0.54224302491230347</v>
      </c>
      <c r="D849">
        <f t="shared" si="27"/>
        <v>2.8440830639990256E-2</v>
      </c>
    </row>
    <row r="850" spans="1:4" x14ac:dyDescent="0.25">
      <c r="A850">
        <f t="shared" si="26"/>
        <v>0</v>
      </c>
      <c r="B850">
        <v>0.58443687539726974</v>
      </c>
      <c r="C850">
        <v>0.49762119324077353</v>
      </c>
      <c r="D850">
        <f t="shared" si="27"/>
        <v>8.681568215649621E-2</v>
      </c>
    </row>
    <row r="851" spans="1:4" x14ac:dyDescent="0.25">
      <c r="A851">
        <f t="shared" si="26"/>
        <v>0</v>
      </c>
      <c r="B851">
        <v>0.60122133081562856</v>
      </c>
      <c r="C851">
        <v>0.52608453487279483</v>
      </c>
      <c r="D851">
        <f t="shared" si="27"/>
        <v>7.5136795942833734E-2</v>
      </c>
    </row>
    <row r="852" spans="1:4" x14ac:dyDescent="0.25">
      <c r="A852">
        <f t="shared" si="26"/>
        <v>0</v>
      </c>
      <c r="B852">
        <v>0.62855478222810468</v>
      </c>
      <c r="C852">
        <v>0.56488929309213787</v>
      </c>
      <c r="D852">
        <f t="shared" si="27"/>
        <v>6.3665489135966813E-2</v>
      </c>
    </row>
    <row r="853" spans="1:4" x14ac:dyDescent="0.25">
      <c r="A853">
        <f t="shared" si="26"/>
        <v>0</v>
      </c>
      <c r="B853">
        <v>0.60360478808909135</v>
      </c>
      <c r="C853">
        <v>0.58131452739662304</v>
      </c>
      <c r="D853">
        <f t="shared" si="27"/>
        <v>2.2290260692468311E-2</v>
      </c>
    </row>
    <row r="854" spans="1:4" x14ac:dyDescent="0.25">
      <c r="A854">
        <f t="shared" si="26"/>
        <v>0</v>
      </c>
      <c r="B854">
        <v>0.60920723958739387</v>
      </c>
      <c r="C854">
        <v>0.51642329214233496</v>
      </c>
      <c r="D854">
        <f t="shared" si="27"/>
        <v>9.2783947445058912E-2</v>
      </c>
    </row>
    <row r="855" spans="1:4" x14ac:dyDescent="0.25">
      <c r="A855">
        <f t="shared" si="26"/>
        <v>0</v>
      </c>
      <c r="B855">
        <v>0.60275316748676622</v>
      </c>
      <c r="C855">
        <v>0.5483125657919401</v>
      </c>
      <c r="D855">
        <f t="shared" si="27"/>
        <v>5.4440601694826118E-2</v>
      </c>
    </row>
    <row r="856" spans="1:4" x14ac:dyDescent="0.25">
      <c r="A856">
        <f t="shared" si="26"/>
        <v>0</v>
      </c>
      <c r="B856">
        <v>0.63078147100538673</v>
      </c>
      <c r="C856">
        <v>0.56200756584809064</v>
      </c>
      <c r="D856">
        <f t="shared" si="27"/>
        <v>6.8773905157296089E-2</v>
      </c>
    </row>
    <row r="857" spans="1:4" x14ac:dyDescent="0.25">
      <c r="A857">
        <f t="shared" si="26"/>
        <v>0</v>
      </c>
      <c r="B857">
        <v>0.65669494994331123</v>
      </c>
      <c r="C857">
        <v>0.55017391657901715</v>
      </c>
      <c r="D857">
        <f t="shared" si="27"/>
        <v>0.10652103336429408</v>
      </c>
    </row>
    <row r="858" spans="1:4" x14ac:dyDescent="0.25">
      <c r="A858">
        <f t="shared" si="26"/>
        <v>0</v>
      </c>
      <c r="B858">
        <v>0.62278668678791882</v>
      </c>
      <c r="C858">
        <v>0.55704933986851191</v>
      </c>
      <c r="D858">
        <f t="shared" si="27"/>
        <v>6.5737346919406914E-2</v>
      </c>
    </row>
    <row r="859" spans="1:4" x14ac:dyDescent="0.25">
      <c r="A859">
        <f t="shared" si="26"/>
        <v>0</v>
      </c>
      <c r="B859">
        <v>0.57338745302956784</v>
      </c>
      <c r="C859">
        <v>0.5257389350624464</v>
      </c>
      <c r="D859">
        <f t="shared" si="27"/>
        <v>4.764851796712144E-2</v>
      </c>
    </row>
    <row r="860" spans="1:4" x14ac:dyDescent="0.25">
      <c r="A860">
        <f t="shared" si="26"/>
        <v>0</v>
      </c>
      <c r="B860">
        <v>0.55136979841058464</v>
      </c>
      <c r="C860">
        <v>0.54281434910393256</v>
      </c>
      <c r="D860">
        <f t="shared" si="27"/>
        <v>8.5554493066520854E-3</v>
      </c>
    </row>
    <row r="861" spans="1:4" x14ac:dyDescent="0.25">
      <c r="A861">
        <f t="shared" si="26"/>
        <v>0</v>
      </c>
      <c r="B861">
        <v>0.58500093038923995</v>
      </c>
      <c r="C861">
        <v>0.57448041009099693</v>
      </c>
      <c r="D861">
        <f t="shared" si="27"/>
        <v>1.0520520298243019E-2</v>
      </c>
    </row>
    <row r="862" spans="1:4" x14ac:dyDescent="0.25">
      <c r="A862">
        <f t="shared" si="26"/>
        <v>0</v>
      </c>
      <c r="B862">
        <v>0.59498439472906983</v>
      </c>
      <c r="C862">
        <v>0.52929833775301505</v>
      </c>
      <c r="D862">
        <f t="shared" si="27"/>
        <v>6.5686056976054785E-2</v>
      </c>
    </row>
    <row r="863" spans="1:4" x14ac:dyDescent="0.25">
      <c r="A863">
        <f t="shared" si="26"/>
        <v>0</v>
      </c>
      <c r="B863">
        <v>0.61640514027450743</v>
      </c>
      <c r="C863">
        <v>0.57473924904506235</v>
      </c>
      <c r="D863">
        <f t="shared" si="27"/>
        <v>4.1665891229445084E-2</v>
      </c>
    </row>
    <row r="864" spans="1:4" x14ac:dyDescent="0.25">
      <c r="A864">
        <f t="shared" si="26"/>
        <v>0</v>
      </c>
      <c r="B864">
        <v>0.59665969155662724</v>
      </c>
      <c r="C864">
        <v>0.55723679604818843</v>
      </c>
      <c r="D864">
        <f t="shared" si="27"/>
        <v>3.9422895508438804E-2</v>
      </c>
    </row>
    <row r="865" spans="1:4" x14ac:dyDescent="0.25">
      <c r="A865">
        <f t="shared" si="26"/>
        <v>1</v>
      </c>
      <c r="B865">
        <v>0.63420512622062519</v>
      </c>
      <c r="C865">
        <v>0.63967059262346182</v>
      </c>
      <c r="D865">
        <f t="shared" si="27"/>
        <v>-5.4654664028366273E-3</v>
      </c>
    </row>
    <row r="866" spans="1:4" x14ac:dyDescent="0.25">
      <c r="A866">
        <f t="shared" si="26"/>
        <v>0</v>
      </c>
      <c r="B866">
        <v>0.58408741102472739</v>
      </c>
      <c r="C866">
        <v>0.55679081512463469</v>
      </c>
      <c r="D866">
        <f t="shared" si="27"/>
        <v>2.7296595900092702E-2</v>
      </c>
    </row>
    <row r="867" spans="1:4" x14ac:dyDescent="0.25">
      <c r="A867">
        <f t="shared" si="26"/>
        <v>0</v>
      </c>
      <c r="B867">
        <v>0.62488008244145177</v>
      </c>
      <c r="C867">
        <v>0.53469093290104008</v>
      </c>
      <c r="D867">
        <f t="shared" si="27"/>
        <v>9.0189149540411684E-2</v>
      </c>
    </row>
    <row r="868" spans="1:4" x14ac:dyDescent="0.25">
      <c r="A868">
        <f t="shared" si="26"/>
        <v>0</v>
      </c>
      <c r="B868">
        <v>0.57868594347716495</v>
      </c>
      <c r="C868">
        <v>0.547424433695054</v>
      </c>
      <c r="D868">
        <f t="shared" si="27"/>
        <v>3.1261509782110952E-2</v>
      </c>
    </row>
    <row r="869" spans="1:4" x14ac:dyDescent="0.25">
      <c r="A869">
        <f t="shared" si="26"/>
        <v>0</v>
      </c>
      <c r="B869">
        <v>0.5845540214612287</v>
      </c>
      <c r="C869">
        <v>0.5660494810167731</v>
      </c>
      <c r="D869">
        <f t="shared" si="27"/>
        <v>1.8504540444455597E-2</v>
      </c>
    </row>
    <row r="870" spans="1:4" x14ac:dyDescent="0.25">
      <c r="A870">
        <f t="shared" si="26"/>
        <v>0</v>
      </c>
      <c r="B870">
        <v>0.62604095385772507</v>
      </c>
      <c r="C870">
        <v>0.56515670693791564</v>
      </c>
      <c r="D870">
        <f t="shared" si="27"/>
        <v>6.0884246919809426E-2</v>
      </c>
    </row>
    <row r="871" spans="1:4" x14ac:dyDescent="0.25">
      <c r="A871">
        <f t="shared" si="26"/>
        <v>0</v>
      </c>
      <c r="B871">
        <v>0.59310395723714215</v>
      </c>
      <c r="C871">
        <v>0.57171289169312223</v>
      </c>
      <c r="D871">
        <f t="shared" si="27"/>
        <v>2.1391065544019927E-2</v>
      </c>
    </row>
    <row r="872" spans="1:4" x14ac:dyDescent="0.25">
      <c r="A872">
        <f t="shared" si="26"/>
        <v>1</v>
      </c>
      <c r="B872">
        <v>0.57250537253029277</v>
      </c>
      <c r="C872">
        <v>0.58095085575273553</v>
      </c>
      <c r="D872">
        <f t="shared" si="27"/>
        <v>-8.4454832224427623E-3</v>
      </c>
    </row>
    <row r="873" spans="1:4" x14ac:dyDescent="0.25">
      <c r="A873">
        <f t="shared" si="26"/>
        <v>0</v>
      </c>
      <c r="B873">
        <v>0.59165995677383965</v>
      </c>
      <c r="C873">
        <v>0.53903366844937761</v>
      </c>
      <c r="D873">
        <f t="shared" si="27"/>
        <v>5.2626288324462034E-2</v>
      </c>
    </row>
    <row r="874" spans="1:4" x14ac:dyDescent="0.25">
      <c r="A874">
        <f t="shared" si="26"/>
        <v>0</v>
      </c>
      <c r="B874">
        <v>0.60832487699931181</v>
      </c>
      <c r="C874">
        <v>0.548776674745863</v>
      </c>
      <c r="D874">
        <f t="shared" si="27"/>
        <v>5.9548202253448812E-2</v>
      </c>
    </row>
    <row r="875" spans="1:4" x14ac:dyDescent="0.25">
      <c r="A875">
        <f t="shared" si="26"/>
        <v>0</v>
      </c>
      <c r="B875">
        <v>0.60208981395366656</v>
      </c>
      <c r="C875">
        <v>0.59201301264166861</v>
      </c>
      <c r="D875">
        <f t="shared" si="27"/>
        <v>1.0076801311997952E-2</v>
      </c>
    </row>
    <row r="876" spans="1:4" x14ac:dyDescent="0.25">
      <c r="A876">
        <f t="shared" si="26"/>
        <v>0</v>
      </c>
      <c r="B876">
        <v>0.57131007133612877</v>
      </c>
      <c r="C876">
        <v>0.55028837803393182</v>
      </c>
      <c r="D876">
        <f t="shared" si="27"/>
        <v>2.1021693302196942E-2</v>
      </c>
    </row>
    <row r="877" spans="1:4" x14ac:dyDescent="0.25">
      <c r="A877">
        <f t="shared" si="26"/>
        <v>0</v>
      </c>
      <c r="B877">
        <v>0.63813396691338575</v>
      </c>
      <c r="C877">
        <v>0.57085702355071488</v>
      </c>
      <c r="D877">
        <f t="shared" si="27"/>
        <v>6.7276943362670871E-2</v>
      </c>
    </row>
    <row r="878" spans="1:4" x14ac:dyDescent="0.25">
      <c r="A878">
        <f t="shared" si="26"/>
        <v>0</v>
      </c>
      <c r="B878">
        <v>0.60644599594508686</v>
      </c>
      <c r="C878">
        <v>0.53022332182016318</v>
      </c>
      <c r="D878">
        <f t="shared" si="27"/>
        <v>7.6222674124923673E-2</v>
      </c>
    </row>
    <row r="879" spans="1:4" x14ac:dyDescent="0.25">
      <c r="A879">
        <f t="shared" si="26"/>
        <v>0</v>
      </c>
      <c r="B879">
        <v>0.58290310001458956</v>
      </c>
      <c r="C879">
        <v>0.53333833862538971</v>
      </c>
      <c r="D879">
        <f t="shared" si="27"/>
        <v>4.9564761389199852E-2</v>
      </c>
    </row>
    <row r="880" spans="1:4" x14ac:dyDescent="0.25">
      <c r="A880">
        <f t="shared" si="26"/>
        <v>0</v>
      </c>
      <c r="B880">
        <v>0.62530311709712227</v>
      </c>
      <c r="C880">
        <v>0.56180245880046609</v>
      </c>
      <c r="D880">
        <f t="shared" si="27"/>
        <v>6.3500658296656187E-2</v>
      </c>
    </row>
    <row r="881" spans="1:4" x14ac:dyDescent="0.25">
      <c r="A881">
        <f t="shared" si="26"/>
        <v>0</v>
      </c>
      <c r="B881">
        <v>0.59567908162983563</v>
      </c>
      <c r="C881">
        <v>0.54269967561053867</v>
      </c>
      <c r="D881">
        <f t="shared" si="27"/>
        <v>5.297940601929696E-2</v>
      </c>
    </row>
    <row r="882" spans="1:4" x14ac:dyDescent="0.25">
      <c r="A882">
        <f t="shared" si="26"/>
        <v>1</v>
      </c>
      <c r="B882">
        <v>0.55805808164002291</v>
      </c>
      <c r="C882">
        <v>0.57801439545149269</v>
      </c>
      <c r="D882">
        <f t="shared" si="27"/>
        <v>-1.9956313811469784E-2</v>
      </c>
    </row>
    <row r="883" spans="1:4" x14ac:dyDescent="0.25">
      <c r="A883">
        <f t="shared" si="26"/>
        <v>0</v>
      </c>
      <c r="B883">
        <v>0.58911698227038445</v>
      </c>
      <c r="C883">
        <v>0.54785017625633015</v>
      </c>
      <c r="D883">
        <f t="shared" si="27"/>
        <v>4.1266806014054302E-2</v>
      </c>
    </row>
    <row r="884" spans="1:4" x14ac:dyDescent="0.25">
      <c r="A884">
        <f t="shared" si="26"/>
        <v>1</v>
      </c>
      <c r="B884">
        <v>0.57085790318430651</v>
      </c>
      <c r="C884">
        <v>0.58551885720734809</v>
      </c>
      <c r="D884">
        <f t="shared" si="27"/>
        <v>-1.4660954023041572E-2</v>
      </c>
    </row>
    <row r="885" spans="1:4" x14ac:dyDescent="0.25">
      <c r="A885">
        <f t="shared" si="26"/>
        <v>0</v>
      </c>
      <c r="B885">
        <v>0.61531563114164622</v>
      </c>
      <c r="C885">
        <v>0.53666339359668136</v>
      </c>
      <c r="D885">
        <f t="shared" si="27"/>
        <v>7.8652237544964865E-2</v>
      </c>
    </row>
    <row r="886" spans="1:4" x14ac:dyDescent="0.25">
      <c r="A886">
        <f t="shared" si="26"/>
        <v>0</v>
      </c>
      <c r="B886">
        <v>0.58329382615793846</v>
      </c>
      <c r="C886">
        <v>0.54126216209606859</v>
      </c>
      <c r="D886">
        <f t="shared" si="27"/>
        <v>4.2031664061869867E-2</v>
      </c>
    </row>
    <row r="887" spans="1:4" x14ac:dyDescent="0.25">
      <c r="A887">
        <f t="shared" si="26"/>
        <v>0</v>
      </c>
      <c r="B887">
        <v>0.60783240897708235</v>
      </c>
      <c r="C887">
        <v>0.55055859202219515</v>
      </c>
      <c r="D887">
        <f t="shared" si="27"/>
        <v>5.7273816954887202E-2</v>
      </c>
    </row>
    <row r="888" spans="1:4" x14ac:dyDescent="0.25">
      <c r="A888">
        <f t="shared" si="26"/>
        <v>0</v>
      </c>
      <c r="B888">
        <v>0.58288214277235384</v>
      </c>
      <c r="C888">
        <v>0.53626848808327421</v>
      </c>
      <c r="D888">
        <f t="shared" si="27"/>
        <v>4.6613654689079631E-2</v>
      </c>
    </row>
    <row r="889" spans="1:4" x14ac:dyDescent="0.25">
      <c r="A889">
        <f t="shared" si="26"/>
        <v>0</v>
      </c>
      <c r="B889">
        <v>0.59773435000605768</v>
      </c>
      <c r="C889">
        <v>0.56602307527989615</v>
      </c>
      <c r="D889">
        <f t="shared" si="27"/>
        <v>3.1711274726161531E-2</v>
      </c>
    </row>
    <row r="890" spans="1:4" x14ac:dyDescent="0.25">
      <c r="A890">
        <f t="shared" si="26"/>
        <v>0</v>
      </c>
      <c r="B890">
        <v>0.60349954042048737</v>
      </c>
      <c r="C890">
        <v>0.52825077349490002</v>
      </c>
      <c r="D890">
        <f t="shared" si="27"/>
        <v>7.5248766925587351E-2</v>
      </c>
    </row>
    <row r="891" spans="1:4" x14ac:dyDescent="0.25">
      <c r="A891">
        <f t="shared" si="26"/>
        <v>0</v>
      </c>
      <c r="B891">
        <v>0.57119696772519934</v>
      </c>
      <c r="C891">
        <v>0.54094979025912093</v>
      </c>
      <c r="D891">
        <f t="shared" si="27"/>
        <v>3.0247177466078412E-2</v>
      </c>
    </row>
    <row r="892" spans="1:4" x14ac:dyDescent="0.25">
      <c r="A892">
        <f t="shared" si="26"/>
        <v>0</v>
      </c>
      <c r="B892">
        <v>0.65040496355442723</v>
      </c>
      <c r="C892">
        <v>0.54537166094011924</v>
      </c>
      <c r="D892">
        <f t="shared" si="27"/>
        <v>0.10503330261430799</v>
      </c>
    </row>
    <row r="893" spans="1:4" x14ac:dyDescent="0.25">
      <c r="A893">
        <f t="shared" si="26"/>
        <v>0</v>
      </c>
      <c r="B893">
        <v>0.57741448021233355</v>
      </c>
      <c r="C893">
        <v>0.55655969304794806</v>
      </c>
      <c r="D893">
        <f t="shared" si="27"/>
        <v>2.0854787164385491E-2</v>
      </c>
    </row>
    <row r="894" spans="1:4" x14ac:dyDescent="0.25">
      <c r="A894">
        <f t="shared" si="26"/>
        <v>0</v>
      </c>
      <c r="B894">
        <v>0.59720584189110393</v>
      </c>
      <c r="C894">
        <v>0.56732937933738903</v>
      </c>
      <c r="D894">
        <f t="shared" si="27"/>
        <v>2.98764625537149E-2</v>
      </c>
    </row>
    <row r="895" spans="1:4" x14ac:dyDescent="0.25">
      <c r="A895">
        <f t="shared" si="26"/>
        <v>0</v>
      </c>
      <c r="B895">
        <v>0.57304930103430451</v>
      </c>
      <c r="C895">
        <v>0.54436716075186353</v>
      </c>
      <c r="D895">
        <f t="shared" si="27"/>
        <v>2.8682140282440982E-2</v>
      </c>
    </row>
    <row r="896" spans="1:4" x14ac:dyDescent="0.25">
      <c r="A896">
        <f t="shared" si="26"/>
        <v>0</v>
      </c>
      <c r="B896">
        <v>0.60596539291063622</v>
      </c>
      <c r="C896">
        <v>0.54822185302903137</v>
      </c>
      <c r="D896">
        <f t="shared" si="27"/>
        <v>5.7743539881604855E-2</v>
      </c>
    </row>
    <row r="897" spans="1:4" x14ac:dyDescent="0.25">
      <c r="A897">
        <f t="shared" si="26"/>
        <v>0</v>
      </c>
      <c r="B897">
        <v>0.64541320422108506</v>
      </c>
      <c r="C897">
        <v>0.52700243064584507</v>
      </c>
      <c r="D897">
        <f t="shared" si="27"/>
        <v>0.11841077357523999</v>
      </c>
    </row>
    <row r="898" spans="1:4" x14ac:dyDescent="0.25">
      <c r="A898">
        <f t="shared" si="26"/>
        <v>0</v>
      </c>
      <c r="B898">
        <v>0.59312223763483951</v>
      </c>
      <c r="C898">
        <v>0.57112258011586314</v>
      </c>
      <c r="D898">
        <f t="shared" si="27"/>
        <v>2.1999657518976368E-2</v>
      </c>
    </row>
    <row r="899" spans="1:4" x14ac:dyDescent="0.25">
      <c r="A899">
        <f t="shared" si="26"/>
        <v>0</v>
      </c>
      <c r="B899">
        <v>0.62320188183834069</v>
      </c>
      <c r="C899">
        <v>0.52979296477855253</v>
      </c>
      <c r="D899">
        <f t="shared" si="27"/>
        <v>9.3408917059788155E-2</v>
      </c>
    </row>
    <row r="900" spans="1:4" x14ac:dyDescent="0.25">
      <c r="A900">
        <f t="shared" si="26"/>
        <v>0</v>
      </c>
      <c r="B900">
        <v>0.60455566941008654</v>
      </c>
      <c r="C900">
        <v>0.53629192200621356</v>
      </c>
      <c r="D900">
        <f t="shared" si="27"/>
        <v>6.8263747403872976E-2</v>
      </c>
    </row>
    <row r="901" spans="1:4" x14ac:dyDescent="0.25">
      <c r="A901">
        <f t="shared" si="26"/>
        <v>0</v>
      </c>
      <c r="B901">
        <v>0.60034826112654094</v>
      </c>
      <c r="C901">
        <v>0.53881897514682509</v>
      </c>
      <c r="D901">
        <f t="shared" si="27"/>
        <v>6.1529285979715853E-2</v>
      </c>
    </row>
    <row r="902" spans="1:4" x14ac:dyDescent="0.25">
      <c r="A902">
        <f t="shared" si="26"/>
        <v>0</v>
      </c>
      <c r="B902">
        <v>0.59327839395528248</v>
      </c>
      <c r="C902">
        <v>0.57989828039805513</v>
      </c>
      <c r="D902">
        <f t="shared" si="27"/>
        <v>1.3380113557227347E-2</v>
      </c>
    </row>
    <row r="903" spans="1:4" x14ac:dyDescent="0.25">
      <c r="A903">
        <f t="shared" si="26"/>
        <v>0</v>
      </c>
      <c r="B903">
        <v>0.58333626378589554</v>
      </c>
      <c r="C903">
        <v>0.56873541267589378</v>
      </c>
      <c r="D903">
        <f t="shared" si="27"/>
        <v>1.4600851110001756E-2</v>
      </c>
    </row>
    <row r="904" spans="1:4" x14ac:dyDescent="0.25">
      <c r="A904">
        <f t="shared" si="26"/>
        <v>0</v>
      </c>
      <c r="B904">
        <v>0.58863298715945267</v>
      </c>
      <c r="C904">
        <v>0.56911750610361855</v>
      </c>
      <c r="D904">
        <f t="shared" si="27"/>
        <v>1.9515481055834116E-2</v>
      </c>
    </row>
    <row r="905" spans="1:4" x14ac:dyDescent="0.25">
      <c r="A905">
        <f t="shared" si="26"/>
        <v>0</v>
      </c>
      <c r="B905">
        <v>0.58989754612845735</v>
      </c>
      <c r="C905">
        <v>0.53019855763330115</v>
      </c>
      <c r="D905">
        <f t="shared" si="27"/>
        <v>5.9698988495156202E-2</v>
      </c>
    </row>
    <row r="906" spans="1:4" x14ac:dyDescent="0.25">
      <c r="A906">
        <f t="shared" ref="A906:A969" si="28">IF(B906&gt;C906,0,1)</f>
        <v>0</v>
      </c>
      <c r="B906">
        <v>0.58021830274525155</v>
      </c>
      <c r="C906">
        <v>0.56259188560480866</v>
      </c>
      <c r="D906">
        <f t="shared" ref="D906:D969" si="29">B906-C906</f>
        <v>1.7626417140442885E-2</v>
      </c>
    </row>
    <row r="907" spans="1:4" x14ac:dyDescent="0.25">
      <c r="A907">
        <f t="shared" si="28"/>
        <v>0</v>
      </c>
      <c r="B907">
        <v>0.60347915088912407</v>
      </c>
      <c r="C907">
        <v>0.55942354367015512</v>
      </c>
      <c r="D907">
        <f t="shared" si="29"/>
        <v>4.4055607218968951E-2</v>
      </c>
    </row>
    <row r="908" spans="1:4" x14ac:dyDescent="0.25">
      <c r="A908">
        <f t="shared" si="28"/>
        <v>0</v>
      </c>
      <c r="B908">
        <v>0.57053832624633116</v>
      </c>
      <c r="C908">
        <v>0.57022782380720982</v>
      </c>
      <c r="D908">
        <f t="shared" si="29"/>
        <v>3.1050243912134068E-4</v>
      </c>
    </row>
    <row r="909" spans="1:4" x14ac:dyDescent="0.25">
      <c r="A909">
        <f t="shared" si="28"/>
        <v>0</v>
      </c>
      <c r="B909">
        <v>0.59292263699487835</v>
      </c>
      <c r="C909">
        <v>0.561316633153365</v>
      </c>
      <c r="D909">
        <f t="shared" si="29"/>
        <v>3.1606003841513353E-2</v>
      </c>
    </row>
    <row r="910" spans="1:4" x14ac:dyDescent="0.25">
      <c r="A910">
        <f t="shared" si="28"/>
        <v>0</v>
      </c>
      <c r="B910">
        <v>0.58761392470392981</v>
      </c>
      <c r="C910">
        <v>0.55597668312168569</v>
      </c>
      <c r="D910">
        <f t="shared" si="29"/>
        <v>3.1637241582244124E-2</v>
      </c>
    </row>
    <row r="911" spans="1:4" x14ac:dyDescent="0.25">
      <c r="A911">
        <f t="shared" si="28"/>
        <v>0</v>
      </c>
      <c r="B911">
        <v>0.62314835873576913</v>
      </c>
      <c r="C911">
        <v>0.52252873874048167</v>
      </c>
      <c r="D911">
        <f t="shared" si="29"/>
        <v>0.10061961999528746</v>
      </c>
    </row>
    <row r="912" spans="1:4" x14ac:dyDescent="0.25">
      <c r="A912">
        <f t="shared" si="28"/>
        <v>0</v>
      </c>
      <c r="B912">
        <v>0.60023936154191893</v>
      </c>
      <c r="C912">
        <v>0.55260614218534754</v>
      </c>
      <c r="D912">
        <f t="shared" si="29"/>
        <v>4.7633219356571388E-2</v>
      </c>
    </row>
    <row r="913" spans="1:4" x14ac:dyDescent="0.25">
      <c r="A913">
        <f t="shared" si="28"/>
        <v>0</v>
      </c>
      <c r="B913">
        <v>0.60648317444464128</v>
      </c>
      <c r="C913">
        <v>0.56719396605861216</v>
      </c>
      <c r="D913">
        <f t="shared" si="29"/>
        <v>3.9289208386029117E-2</v>
      </c>
    </row>
    <row r="914" spans="1:4" x14ac:dyDescent="0.25">
      <c r="A914">
        <f t="shared" si="28"/>
        <v>0</v>
      </c>
      <c r="B914">
        <v>0.60746218670438001</v>
      </c>
      <c r="C914">
        <v>0.60020354818334576</v>
      </c>
      <c r="D914">
        <f t="shared" si="29"/>
        <v>7.2586385210342552E-3</v>
      </c>
    </row>
    <row r="915" spans="1:4" x14ac:dyDescent="0.25">
      <c r="A915">
        <f t="shared" si="28"/>
        <v>0</v>
      </c>
      <c r="B915">
        <v>0.6055863512469315</v>
      </c>
      <c r="C915">
        <v>0.54707264670212097</v>
      </c>
      <c r="D915">
        <f t="shared" si="29"/>
        <v>5.851370454481053E-2</v>
      </c>
    </row>
    <row r="916" spans="1:4" x14ac:dyDescent="0.25">
      <c r="A916">
        <f t="shared" si="28"/>
        <v>0</v>
      </c>
      <c r="B916">
        <v>0.60030661671362029</v>
      </c>
      <c r="C916">
        <v>0.55674525204821834</v>
      </c>
      <c r="D916">
        <f t="shared" si="29"/>
        <v>4.3561364665401947E-2</v>
      </c>
    </row>
    <row r="917" spans="1:4" x14ac:dyDescent="0.25">
      <c r="A917">
        <f t="shared" si="28"/>
        <v>0</v>
      </c>
      <c r="B917">
        <v>0.60655261080260225</v>
      </c>
      <c r="C917">
        <v>0.56083773852278895</v>
      </c>
      <c r="D917">
        <f t="shared" si="29"/>
        <v>4.5714872279813301E-2</v>
      </c>
    </row>
    <row r="918" spans="1:4" x14ac:dyDescent="0.25">
      <c r="A918">
        <f t="shared" si="28"/>
        <v>0</v>
      </c>
      <c r="B918">
        <v>0.62247218474599009</v>
      </c>
      <c r="C918">
        <v>0.53691738767016217</v>
      </c>
      <c r="D918">
        <f t="shared" si="29"/>
        <v>8.5554797075827915E-2</v>
      </c>
    </row>
    <row r="919" spans="1:4" x14ac:dyDescent="0.25">
      <c r="A919">
        <f t="shared" si="28"/>
        <v>0</v>
      </c>
      <c r="B919">
        <v>0.62957711350811374</v>
      </c>
      <c r="C919">
        <v>0.57317711210374833</v>
      </c>
      <c r="D919">
        <f t="shared" si="29"/>
        <v>5.6400001404365407E-2</v>
      </c>
    </row>
    <row r="920" spans="1:4" x14ac:dyDescent="0.25">
      <c r="A920">
        <f t="shared" si="28"/>
        <v>0</v>
      </c>
      <c r="B920">
        <v>0.58010328031259684</v>
      </c>
      <c r="C920">
        <v>0.56354027723676647</v>
      </c>
      <c r="D920">
        <f t="shared" si="29"/>
        <v>1.6563003075830363E-2</v>
      </c>
    </row>
    <row r="921" spans="1:4" x14ac:dyDescent="0.25">
      <c r="A921">
        <f t="shared" si="28"/>
        <v>0</v>
      </c>
      <c r="B921">
        <v>0.62900479116670804</v>
      </c>
      <c r="C921">
        <v>0.53710333282125522</v>
      </c>
      <c r="D921">
        <f t="shared" si="29"/>
        <v>9.1901458345452824E-2</v>
      </c>
    </row>
    <row r="922" spans="1:4" x14ac:dyDescent="0.25">
      <c r="A922">
        <f t="shared" si="28"/>
        <v>0</v>
      </c>
      <c r="B922">
        <v>0.63816405005668719</v>
      </c>
      <c r="C922">
        <v>0.54106412516700308</v>
      </c>
      <c r="D922">
        <f t="shared" si="29"/>
        <v>9.7099924889684108E-2</v>
      </c>
    </row>
    <row r="923" spans="1:4" x14ac:dyDescent="0.25">
      <c r="A923">
        <f t="shared" si="28"/>
        <v>0</v>
      </c>
      <c r="B923">
        <v>0.60789033691420835</v>
      </c>
      <c r="C923">
        <v>0.53673410964510204</v>
      </c>
      <c r="D923">
        <f t="shared" si="29"/>
        <v>7.1156227269106309E-2</v>
      </c>
    </row>
    <row r="924" spans="1:4" x14ac:dyDescent="0.25">
      <c r="A924">
        <f t="shared" si="28"/>
        <v>0</v>
      </c>
      <c r="B924">
        <v>0.56264832340956095</v>
      </c>
      <c r="C924">
        <v>0.4840682266732157</v>
      </c>
      <c r="D924">
        <f t="shared" si="29"/>
        <v>7.8580096736345251E-2</v>
      </c>
    </row>
    <row r="925" spans="1:4" x14ac:dyDescent="0.25">
      <c r="A925">
        <f t="shared" si="28"/>
        <v>0</v>
      </c>
      <c r="B925">
        <v>0.58316774618823208</v>
      </c>
      <c r="C925">
        <v>0.53064832239134385</v>
      </c>
      <c r="D925">
        <f t="shared" si="29"/>
        <v>5.2519423796888232E-2</v>
      </c>
    </row>
    <row r="926" spans="1:4" x14ac:dyDescent="0.25">
      <c r="A926">
        <f t="shared" si="28"/>
        <v>0</v>
      </c>
      <c r="B926">
        <v>0.58815125226491349</v>
      </c>
      <c r="C926">
        <v>0.54705200259329489</v>
      </c>
      <c r="D926">
        <f t="shared" si="29"/>
        <v>4.1099249671618598E-2</v>
      </c>
    </row>
    <row r="927" spans="1:4" x14ac:dyDescent="0.25">
      <c r="A927">
        <f t="shared" si="28"/>
        <v>0</v>
      </c>
      <c r="B927">
        <v>0.6555064683719356</v>
      </c>
      <c r="C927">
        <v>0.58819027672989088</v>
      </c>
      <c r="D927">
        <f t="shared" si="29"/>
        <v>6.731619164204472E-2</v>
      </c>
    </row>
    <row r="928" spans="1:4" x14ac:dyDescent="0.25">
      <c r="A928">
        <f t="shared" si="28"/>
        <v>0</v>
      </c>
      <c r="B928">
        <v>0.59415677380412701</v>
      </c>
      <c r="C928">
        <v>0.54575078730577908</v>
      </c>
      <c r="D928">
        <f t="shared" si="29"/>
        <v>4.840598649834793E-2</v>
      </c>
    </row>
    <row r="929" spans="1:4" x14ac:dyDescent="0.25">
      <c r="A929">
        <f t="shared" si="28"/>
        <v>0</v>
      </c>
      <c r="B929">
        <v>0.58708714823692998</v>
      </c>
      <c r="C929">
        <v>0.57304131406885794</v>
      </c>
      <c r="D929">
        <f t="shared" si="29"/>
        <v>1.4045834168072036E-2</v>
      </c>
    </row>
    <row r="930" spans="1:4" x14ac:dyDescent="0.25">
      <c r="A930">
        <f t="shared" si="28"/>
        <v>0</v>
      </c>
      <c r="B930">
        <v>0.60076973907784303</v>
      </c>
      <c r="C930">
        <v>0.52901697341878706</v>
      </c>
      <c r="D930">
        <f t="shared" si="29"/>
        <v>7.1752765659055973E-2</v>
      </c>
    </row>
    <row r="931" spans="1:4" x14ac:dyDescent="0.25">
      <c r="A931">
        <f t="shared" si="28"/>
        <v>0</v>
      </c>
      <c r="B931">
        <v>0.59477696188281992</v>
      </c>
      <c r="C931">
        <v>0.56070581386928875</v>
      </c>
      <c r="D931">
        <f t="shared" si="29"/>
        <v>3.4071148013531172E-2</v>
      </c>
    </row>
    <row r="932" spans="1:4" x14ac:dyDescent="0.25">
      <c r="A932">
        <f t="shared" si="28"/>
        <v>0</v>
      </c>
      <c r="B932">
        <v>0.59261615362778064</v>
      </c>
      <c r="C932">
        <v>0.54681390915985106</v>
      </c>
      <c r="D932">
        <f t="shared" si="29"/>
        <v>4.5802244467929576E-2</v>
      </c>
    </row>
    <row r="933" spans="1:4" x14ac:dyDescent="0.25">
      <c r="A933">
        <f t="shared" si="28"/>
        <v>0</v>
      </c>
      <c r="B933">
        <v>0.59710153354629647</v>
      </c>
      <c r="C933">
        <v>0.55153607298014518</v>
      </c>
      <c r="D933">
        <f t="shared" si="29"/>
        <v>4.5565460566151295E-2</v>
      </c>
    </row>
    <row r="934" spans="1:4" x14ac:dyDescent="0.25">
      <c r="A934">
        <f t="shared" si="28"/>
        <v>0</v>
      </c>
      <c r="B934">
        <v>0.59908523919713808</v>
      </c>
      <c r="C934">
        <v>0.57348205819495413</v>
      </c>
      <c r="D934">
        <f t="shared" si="29"/>
        <v>2.560318100218395E-2</v>
      </c>
    </row>
    <row r="935" spans="1:4" x14ac:dyDescent="0.25">
      <c r="A935">
        <f t="shared" si="28"/>
        <v>0</v>
      </c>
      <c r="B935">
        <v>0.59194851608402166</v>
      </c>
      <c r="C935">
        <v>0.51986414726715591</v>
      </c>
      <c r="D935">
        <f t="shared" si="29"/>
        <v>7.2084368816865751E-2</v>
      </c>
    </row>
    <row r="936" spans="1:4" x14ac:dyDescent="0.25">
      <c r="A936">
        <f t="shared" si="28"/>
        <v>0</v>
      </c>
      <c r="B936">
        <v>0.59745668726651668</v>
      </c>
      <c r="C936">
        <v>0.55766013139205328</v>
      </c>
      <c r="D936">
        <f t="shared" si="29"/>
        <v>3.9796555874463402E-2</v>
      </c>
    </row>
    <row r="937" spans="1:4" x14ac:dyDescent="0.25">
      <c r="A937">
        <f t="shared" si="28"/>
        <v>0</v>
      </c>
      <c r="B937">
        <v>0.60319838904549805</v>
      </c>
      <c r="C937">
        <v>0.5449422566920521</v>
      </c>
      <c r="D937">
        <f t="shared" si="29"/>
        <v>5.8256132353445955E-2</v>
      </c>
    </row>
    <row r="938" spans="1:4" x14ac:dyDescent="0.25">
      <c r="A938">
        <f t="shared" si="28"/>
        <v>0</v>
      </c>
      <c r="B938">
        <v>0.58024302400019234</v>
      </c>
      <c r="C938">
        <v>0.53880824006841632</v>
      </c>
      <c r="D938">
        <f t="shared" si="29"/>
        <v>4.143478393177602E-2</v>
      </c>
    </row>
    <row r="939" spans="1:4" x14ac:dyDescent="0.25">
      <c r="A939">
        <f t="shared" si="28"/>
        <v>0</v>
      </c>
      <c r="B939">
        <v>0.594901778891053</v>
      </c>
      <c r="C939">
        <v>0.56766637471222903</v>
      </c>
      <c r="D939">
        <f t="shared" si="29"/>
        <v>2.7235404178823974E-2</v>
      </c>
    </row>
    <row r="940" spans="1:4" x14ac:dyDescent="0.25">
      <c r="A940">
        <f t="shared" si="28"/>
        <v>0</v>
      </c>
      <c r="B940">
        <v>0.6004235703360371</v>
      </c>
      <c r="C940">
        <v>0.55305469009478292</v>
      </c>
      <c r="D940">
        <f t="shared" si="29"/>
        <v>4.7368880241254185E-2</v>
      </c>
    </row>
    <row r="941" spans="1:4" x14ac:dyDescent="0.25">
      <c r="A941">
        <f t="shared" si="28"/>
        <v>0</v>
      </c>
      <c r="B941">
        <v>0.58900455629179282</v>
      </c>
      <c r="C941">
        <v>0.51882430363758181</v>
      </c>
      <c r="D941">
        <f t="shared" si="29"/>
        <v>7.0180252654211017E-2</v>
      </c>
    </row>
    <row r="942" spans="1:4" x14ac:dyDescent="0.25">
      <c r="A942">
        <f t="shared" si="28"/>
        <v>0</v>
      </c>
      <c r="B942">
        <v>0.6191198131107476</v>
      </c>
      <c r="C942">
        <v>0.57983039299793093</v>
      </c>
      <c r="D942">
        <f t="shared" si="29"/>
        <v>3.9289420112816664E-2</v>
      </c>
    </row>
    <row r="943" spans="1:4" x14ac:dyDescent="0.25">
      <c r="A943">
        <f t="shared" si="28"/>
        <v>0</v>
      </c>
      <c r="B943">
        <v>0.61457102930889462</v>
      </c>
      <c r="C943">
        <v>0.57999895235599064</v>
      </c>
      <c r="D943">
        <f t="shared" si="29"/>
        <v>3.4572076952903985E-2</v>
      </c>
    </row>
    <row r="944" spans="1:4" x14ac:dyDescent="0.25">
      <c r="A944">
        <f t="shared" si="28"/>
        <v>0</v>
      </c>
      <c r="B944">
        <v>0.59655654096943433</v>
      </c>
      <c r="C944">
        <v>0.55144028679169976</v>
      </c>
      <c r="D944">
        <f t="shared" si="29"/>
        <v>4.5116254177734572E-2</v>
      </c>
    </row>
    <row r="945" spans="1:4" x14ac:dyDescent="0.25">
      <c r="A945">
        <f t="shared" si="28"/>
        <v>0</v>
      </c>
      <c r="B945">
        <v>0.5960570697282257</v>
      </c>
      <c r="C945">
        <v>0.56326807481763796</v>
      </c>
      <c r="D945">
        <f t="shared" si="29"/>
        <v>3.2788994910587732E-2</v>
      </c>
    </row>
    <row r="946" spans="1:4" x14ac:dyDescent="0.25">
      <c r="A946">
        <f t="shared" si="28"/>
        <v>0</v>
      </c>
      <c r="B946">
        <v>0.61035877631213409</v>
      </c>
      <c r="C946">
        <v>0.56519337135625081</v>
      </c>
      <c r="D946">
        <f t="shared" si="29"/>
        <v>4.5165404955883282E-2</v>
      </c>
    </row>
    <row r="947" spans="1:4" x14ac:dyDescent="0.25">
      <c r="A947">
        <f t="shared" si="28"/>
        <v>0</v>
      </c>
      <c r="B947">
        <v>0.60432740224566972</v>
      </c>
      <c r="C947">
        <v>0.47896282241341881</v>
      </c>
      <c r="D947">
        <f t="shared" si="29"/>
        <v>0.12536457983225091</v>
      </c>
    </row>
    <row r="948" spans="1:4" x14ac:dyDescent="0.25">
      <c r="A948">
        <f t="shared" si="28"/>
        <v>0</v>
      </c>
      <c r="B948">
        <v>0.57283706051095384</v>
      </c>
      <c r="C948">
        <v>0.53967514879292677</v>
      </c>
      <c r="D948">
        <f t="shared" si="29"/>
        <v>3.3161911718027071E-2</v>
      </c>
    </row>
    <row r="949" spans="1:4" x14ac:dyDescent="0.25">
      <c r="A949">
        <f t="shared" si="28"/>
        <v>0</v>
      </c>
      <c r="B949">
        <v>0.59591950822377848</v>
      </c>
      <c r="C949">
        <v>0.49821806711817346</v>
      </c>
      <c r="D949">
        <f t="shared" si="29"/>
        <v>9.7701441105605025E-2</v>
      </c>
    </row>
    <row r="950" spans="1:4" x14ac:dyDescent="0.25">
      <c r="A950">
        <f t="shared" si="28"/>
        <v>0</v>
      </c>
      <c r="B950">
        <v>0.59987684230088301</v>
      </c>
      <c r="C950">
        <v>0.51388961344736539</v>
      </c>
      <c r="D950">
        <f t="shared" si="29"/>
        <v>8.5987228853517617E-2</v>
      </c>
    </row>
    <row r="951" spans="1:4" x14ac:dyDescent="0.25">
      <c r="A951">
        <f t="shared" si="28"/>
        <v>0</v>
      </c>
      <c r="B951">
        <v>0.562013600302389</v>
      </c>
      <c r="C951">
        <v>0.53445455378719997</v>
      </c>
      <c r="D951">
        <f t="shared" si="29"/>
        <v>2.7559046515189034E-2</v>
      </c>
    </row>
    <row r="952" spans="1:4" x14ac:dyDescent="0.25">
      <c r="A952">
        <f t="shared" si="28"/>
        <v>1</v>
      </c>
      <c r="B952">
        <v>0.55710094835482438</v>
      </c>
      <c r="C952">
        <v>0.56366206413770537</v>
      </c>
      <c r="D952">
        <f t="shared" si="29"/>
        <v>-6.5611157828809885E-3</v>
      </c>
    </row>
    <row r="953" spans="1:4" x14ac:dyDescent="0.25">
      <c r="A953">
        <f t="shared" si="28"/>
        <v>0</v>
      </c>
      <c r="B953">
        <v>0.6634012643547883</v>
      </c>
      <c r="C953">
        <v>0.57204423747464928</v>
      </c>
      <c r="D953">
        <f t="shared" si="29"/>
        <v>9.1357026880139025E-2</v>
      </c>
    </row>
    <row r="954" spans="1:4" x14ac:dyDescent="0.25">
      <c r="A954">
        <f t="shared" si="28"/>
        <v>0</v>
      </c>
      <c r="B954">
        <v>0.63037337194189624</v>
      </c>
      <c r="C954">
        <v>0.54482844670372055</v>
      </c>
      <c r="D954">
        <f t="shared" si="29"/>
        <v>8.5544925238175695E-2</v>
      </c>
    </row>
    <row r="955" spans="1:4" x14ac:dyDescent="0.25">
      <c r="A955">
        <f t="shared" si="28"/>
        <v>0</v>
      </c>
      <c r="B955">
        <v>0.59067828508154985</v>
      </c>
      <c r="C955">
        <v>0.53170008426431647</v>
      </c>
      <c r="D955">
        <f t="shared" si="29"/>
        <v>5.8978200817233373E-2</v>
      </c>
    </row>
    <row r="956" spans="1:4" x14ac:dyDescent="0.25">
      <c r="A956">
        <f t="shared" si="28"/>
        <v>0</v>
      </c>
      <c r="B956">
        <v>0.58024106545345588</v>
      </c>
      <c r="C956">
        <v>0.5270487127636071</v>
      </c>
      <c r="D956">
        <f t="shared" si="29"/>
        <v>5.3192352689848788E-2</v>
      </c>
    </row>
    <row r="957" spans="1:4" x14ac:dyDescent="0.25">
      <c r="A957">
        <f t="shared" si="28"/>
        <v>0</v>
      </c>
      <c r="B957">
        <v>0.64242913076571695</v>
      </c>
      <c r="C957">
        <v>0.59475153295801275</v>
      </c>
      <c r="D957">
        <f t="shared" si="29"/>
        <v>4.7677597807704197E-2</v>
      </c>
    </row>
    <row r="958" spans="1:4" x14ac:dyDescent="0.25">
      <c r="A958">
        <f t="shared" si="28"/>
        <v>0</v>
      </c>
      <c r="B958">
        <v>0.5887486840584536</v>
      </c>
      <c r="C958">
        <v>0.53377103293322858</v>
      </c>
      <c r="D958">
        <f t="shared" si="29"/>
        <v>5.4977651125225013E-2</v>
      </c>
    </row>
    <row r="959" spans="1:4" x14ac:dyDescent="0.25">
      <c r="A959">
        <f t="shared" si="28"/>
        <v>0</v>
      </c>
      <c r="B959">
        <v>0.61476836301926474</v>
      </c>
      <c r="C959">
        <v>0.53834185534689227</v>
      </c>
      <c r="D959">
        <f t="shared" si="29"/>
        <v>7.6426507672372468E-2</v>
      </c>
    </row>
    <row r="960" spans="1:4" x14ac:dyDescent="0.25">
      <c r="A960">
        <f t="shared" si="28"/>
        <v>0</v>
      </c>
      <c r="B960">
        <v>0.550234163337181</v>
      </c>
      <c r="C960">
        <v>0.52105772199482414</v>
      </c>
      <c r="D960">
        <f t="shared" si="29"/>
        <v>2.9176441342356862E-2</v>
      </c>
    </row>
    <row r="961" spans="1:4" x14ac:dyDescent="0.25">
      <c r="A961">
        <f t="shared" si="28"/>
        <v>0</v>
      </c>
      <c r="B961">
        <v>0.60299506473403508</v>
      </c>
      <c r="C961">
        <v>0.56423048922172692</v>
      </c>
      <c r="D961">
        <f t="shared" si="29"/>
        <v>3.8764575512308164E-2</v>
      </c>
    </row>
    <row r="962" spans="1:4" x14ac:dyDescent="0.25">
      <c r="A962">
        <f t="shared" si="28"/>
        <v>0</v>
      </c>
      <c r="B962">
        <v>0.60651599004149181</v>
      </c>
      <c r="C962">
        <v>0.56163556492413658</v>
      </c>
      <c r="D962">
        <f t="shared" si="29"/>
        <v>4.4880425117355238E-2</v>
      </c>
    </row>
    <row r="963" spans="1:4" x14ac:dyDescent="0.25">
      <c r="A963">
        <f t="shared" si="28"/>
        <v>0</v>
      </c>
      <c r="B963">
        <v>0.61869781890478237</v>
      </c>
      <c r="C963">
        <v>0.56353623286177534</v>
      </c>
      <c r="D963">
        <f t="shared" si="29"/>
        <v>5.5161586043007027E-2</v>
      </c>
    </row>
    <row r="964" spans="1:4" x14ac:dyDescent="0.25">
      <c r="A964">
        <f t="shared" si="28"/>
        <v>0</v>
      </c>
      <c r="B964">
        <v>0.58105173208194716</v>
      </c>
      <c r="C964">
        <v>0.52029915647450187</v>
      </c>
      <c r="D964">
        <f t="shared" si="29"/>
        <v>6.0752575607445292E-2</v>
      </c>
    </row>
    <row r="965" spans="1:4" x14ac:dyDescent="0.25">
      <c r="A965">
        <f t="shared" si="28"/>
        <v>0</v>
      </c>
      <c r="B965">
        <v>0.61852665391893791</v>
      </c>
      <c r="C965">
        <v>0.5535541359757622</v>
      </c>
      <c r="D965">
        <f t="shared" si="29"/>
        <v>6.4972517943175712E-2</v>
      </c>
    </row>
    <row r="966" spans="1:4" x14ac:dyDescent="0.25">
      <c r="A966">
        <f t="shared" si="28"/>
        <v>0</v>
      </c>
      <c r="B966">
        <v>0.56983899854599473</v>
      </c>
      <c r="C966">
        <v>0.53286350991297426</v>
      </c>
      <c r="D966">
        <f t="shared" si="29"/>
        <v>3.697548863302047E-2</v>
      </c>
    </row>
    <row r="967" spans="1:4" x14ac:dyDescent="0.25">
      <c r="A967">
        <f t="shared" si="28"/>
        <v>0</v>
      </c>
      <c r="B967">
        <v>0.59195214131677332</v>
      </c>
      <c r="C967">
        <v>0.53036832195269901</v>
      </c>
      <c r="D967">
        <f t="shared" si="29"/>
        <v>6.158381936407431E-2</v>
      </c>
    </row>
    <row r="968" spans="1:4" x14ac:dyDescent="0.25">
      <c r="A968">
        <f t="shared" si="28"/>
        <v>0</v>
      </c>
      <c r="B968">
        <v>0.606451370048252</v>
      </c>
      <c r="C968">
        <v>0.56066585555303372</v>
      </c>
      <c r="D968">
        <f t="shared" si="29"/>
        <v>4.5785514495218282E-2</v>
      </c>
    </row>
    <row r="969" spans="1:4" x14ac:dyDescent="0.25">
      <c r="A969">
        <f t="shared" si="28"/>
        <v>0</v>
      </c>
      <c r="B969">
        <v>0.62296567498670463</v>
      </c>
      <c r="C969">
        <v>0.60633735308212866</v>
      </c>
      <c r="D969">
        <f t="shared" si="29"/>
        <v>1.6628321904575971E-2</v>
      </c>
    </row>
    <row r="970" spans="1:4" x14ac:dyDescent="0.25">
      <c r="A970">
        <f t="shared" ref="A970:A1008" si="30">IF(B970&gt;C970,0,1)</f>
        <v>0</v>
      </c>
      <c r="B970">
        <v>0.56063346794023916</v>
      </c>
      <c r="C970">
        <v>0.55377192350061089</v>
      </c>
      <c r="D970">
        <f t="shared" ref="D970:D1008" si="31">B970-C970</f>
        <v>6.8615444396282754E-3</v>
      </c>
    </row>
    <row r="971" spans="1:4" x14ac:dyDescent="0.25">
      <c r="A971">
        <f t="shared" si="30"/>
        <v>0</v>
      </c>
      <c r="B971">
        <v>0.60334444539926724</v>
      </c>
      <c r="C971">
        <v>0.53267011379688511</v>
      </c>
      <c r="D971">
        <f t="shared" si="31"/>
        <v>7.0674331602382123E-2</v>
      </c>
    </row>
    <row r="972" spans="1:4" x14ac:dyDescent="0.25">
      <c r="A972">
        <f t="shared" si="30"/>
        <v>0</v>
      </c>
      <c r="B972">
        <v>0.59554391201141077</v>
      </c>
      <c r="C972">
        <v>0.5232999398031325</v>
      </c>
      <c r="D972">
        <f t="shared" si="31"/>
        <v>7.2243972208278273E-2</v>
      </c>
    </row>
    <row r="973" spans="1:4" x14ac:dyDescent="0.25">
      <c r="A973">
        <f t="shared" si="30"/>
        <v>0</v>
      </c>
      <c r="B973">
        <v>0.58578603989021516</v>
      </c>
      <c r="C973">
        <v>0.5285882332008619</v>
      </c>
      <c r="D973">
        <f t="shared" si="31"/>
        <v>5.7197806689353259E-2</v>
      </c>
    </row>
    <row r="974" spans="1:4" x14ac:dyDescent="0.25">
      <c r="A974">
        <f t="shared" si="30"/>
        <v>0</v>
      </c>
      <c r="B974">
        <v>0.59997043014497031</v>
      </c>
      <c r="C974">
        <v>0.55807870893720901</v>
      </c>
      <c r="D974">
        <f t="shared" si="31"/>
        <v>4.1891721207761301E-2</v>
      </c>
    </row>
    <row r="975" spans="1:4" x14ac:dyDescent="0.25">
      <c r="A975">
        <f t="shared" si="30"/>
        <v>0</v>
      </c>
      <c r="B975">
        <v>0.58526351443580094</v>
      </c>
      <c r="C975">
        <v>0.56368900922303955</v>
      </c>
      <c r="D975">
        <f t="shared" si="31"/>
        <v>2.1574505212761386E-2</v>
      </c>
    </row>
    <row r="976" spans="1:4" x14ac:dyDescent="0.25">
      <c r="A976">
        <f t="shared" si="30"/>
        <v>0</v>
      </c>
      <c r="B976">
        <v>0.60583580451798058</v>
      </c>
      <c r="C976">
        <v>0.57476419864525652</v>
      </c>
      <c r="D976">
        <f t="shared" si="31"/>
        <v>3.1071605872724062E-2</v>
      </c>
    </row>
    <row r="977" spans="1:4" x14ac:dyDescent="0.25">
      <c r="A977">
        <f t="shared" si="30"/>
        <v>0</v>
      </c>
      <c r="B977">
        <v>0.61408711190265275</v>
      </c>
      <c r="C977">
        <v>0.54823865071403122</v>
      </c>
      <c r="D977">
        <f t="shared" si="31"/>
        <v>6.5848461188621532E-2</v>
      </c>
    </row>
    <row r="978" spans="1:4" x14ac:dyDescent="0.25">
      <c r="A978">
        <f t="shared" si="30"/>
        <v>1</v>
      </c>
      <c r="B978">
        <v>0.59442248789716834</v>
      </c>
      <c r="C978">
        <v>0.59605277417364011</v>
      </c>
      <c r="D978">
        <f t="shared" si="31"/>
        <v>-1.6302862764717707E-3</v>
      </c>
    </row>
    <row r="979" spans="1:4" x14ac:dyDescent="0.25">
      <c r="A979">
        <f t="shared" si="30"/>
        <v>0</v>
      </c>
      <c r="B979">
        <v>0.59789070639993258</v>
      </c>
      <c r="C979">
        <v>0.55649852298085845</v>
      </c>
      <c r="D979">
        <f t="shared" si="31"/>
        <v>4.1392183419074136E-2</v>
      </c>
    </row>
    <row r="980" spans="1:4" x14ac:dyDescent="0.25">
      <c r="A980">
        <f t="shared" si="30"/>
        <v>0</v>
      </c>
      <c r="B980">
        <v>0.61195044860829562</v>
      </c>
      <c r="C980">
        <v>0.59140284327942139</v>
      </c>
      <c r="D980">
        <f t="shared" si="31"/>
        <v>2.054760532887423E-2</v>
      </c>
    </row>
    <row r="981" spans="1:4" x14ac:dyDescent="0.25">
      <c r="A981">
        <f t="shared" si="30"/>
        <v>0</v>
      </c>
      <c r="B981">
        <v>0.65358352267413922</v>
      </c>
      <c r="C981">
        <v>0.5589816264149835</v>
      </c>
      <c r="D981">
        <f t="shared" si="31"/>
        <v>9.4601896259155716E-2</v>
      </c>
    </row>
    <row r="982" spans="1:4" x14ac:dyDescent="0.25">
      <c r="A982">
        <f t="shared" si="30"/>
        <v>0</v>
      </c>
      <c r="B982">
        <v>0.61869052753400333</v>
      </c>
      <c r="C982">
        <v>0.56891454567216393</v>
      </c>
      <c r="D982">
        <f t="shared" si="31"/>
        <v>4.9775981861839402E-2</v>
      </c>
    </row>
    <row r="983" spans="1:4" x14ac:dyDescent="0.25">
      <c r="A983">
        <f t="shared" si="30"/>
        <v>0</v>
      </c>
      <c r="B983">
        <v>0.58374066275636205</v>
      </c>
      <c r="C983">
        <v>0.55165725169236923</v>
      </c>
      <c r="D983">
        <f t="shared" si="31"/>
        <v>3.2083411063992817E-2</v>
      </c>
    </row>
    <row r="984" spans="1:4" x14ac:dyDescent="0.25">
      <c r="A984">
        <f t="shared" si="30"/>
        <v>0</v>
      </c>
      <c r="B984">
        <v>0.61200494055339327</v>
      </c>
      <c r="C984">
        <v>0.58011105531554596</v>
      </c>
      <c r="D984">
        <f t="shared" si="31"/>
        <v>3.1893885237847308E-2</v>
      </c>
    </row>
    <row r="985" spans="1:4" x14ac:dyDescent="0.25">
      <c r="A985">
        <f t="shared" si="30"/>
        <v>0</v>
      </c>
      <c r="B985">
        <v>0.59129228678595935</v>
      </c>
      <c r="C985">
        <v>0.58324808440713471</v>
      </c>
      <c r="D985">
        <f t="shared" si="31"/>
        <v>8.0442023788246386E-3</v>
      </c>
    </row>
    <row r="986" spans="1:4" x14ac:dyDescent="0.25">
      <c r="A986">
        <f t="shared" si="30"/>
        <v>0</v>
      </c>
      <c r="B986">
        <v>0.61454993193637442</v>
      </c>
      <c r="C986">
        <v>0.53856189062537019</v>
      </c>
      <c r="D986">
        <f t="shared" si="31"/>
        <v>7.5988041311004229E-2</v>
      </c>
    </row>
    <row r="987" spans="1:4" x14ac:dyDescent="0.25">
      <c r="A987">
        <f t="shared" si="30"/>
        <v>0</v>
      </c>
      <c r="B987">
        <v>0.55738020179418968</v>
      </c>
      <c r="C987">
        <v>0.51673065986474198</v>
      </c>
      <c r="D987">
        <f t="shared" si="31"/>
        <v>4.0649541929447697E-2</v>
      </c>
    </row>
    <row r="988" spans="1:4" x14ac:dyDescent="0.25">
      <c r="A988">
        <f t="shared" si="30"/>
        <v>0</v>
      </c>
      <c r="B988">
        <v>0.63371238919050632</v>
      </c>
      <c r="C988">
        <v>0.54497048373587964</v>
      </c>
      <c r="D988">
        <f t="shared" si="31"/>
        <v>8.8741905454626679E-2</v>
      </c>
    </row>
    <row r="989" spans="1:4" x14ac:dyDescent="0.25">
      <c r="A989">
        <f t="shared" si="30"/>
        <v>0</v>
      </c>
      <c r="B989">
        <v>0.58884157741667797</v>
      </c>
      <c r="C989">
        <v>0.50891989601206533</v>
      </c>
      <c r="D989">
        <f t="shared" si="31"/>
        <v>7.9921681404612643E-2</v>
      </c>
    </row>
    <row r="990" spans="1:4" x14ac:dyDescent="0.25">
      <c r="A990">
        <f t="shared" si="30"/>
        <v>0</v>
      </c>
      <c r="B990">
        <v>0.5972444580506393</v>
      </c>
      <c r="C990">
        <v>0.55611364743998937</v>
      </c>
      <c r="D990">
        <f t="shared" si="31"/>
        <v>4.1130810610649937E-2</v>
      </c>
    </row>
    <row r="991" spans="1:4" x14ac:dyDescent="0.25">
      <c r="A991">
        <f t="shared" si="30"/>
        <v>0</v>
      </c>
      <c r="B991">
        <v>0.63565814794580167</v>
      </c>
      <c r="C991">
        <v>0.55018887437746244</v>
      </c>
      <c r="D991">
        <f t="shared" si="31"/>
        <v>8.5469273568339221E-2</v>
      </c>
    </row>
    <row r="992" spans="1:4" x14ac:dyDescent="0.25">
      <c r="A992">
        <f t="shared" si="30"/>
        <v>0</v>
      </c>
      <c r="B992">
        <v>0.5854413321407288</v>
      </c>
      <c r="C992">
        <v>0.49305807024959214</v>
      </c>
      <c r="D992">
        <f t="shared" si="31"/>
        <v>9.2383261891136659E-2</v>
      </c>
    </row>
    <row r="993" spans="1:4" x14ac:dyDescent="0.25">
      <c r="A993">
        <f t="shared" si="30"/>
        <v>0</v>
      </c>
      <c r="B993">
        <v>0.56757684074523163</v>
      </c>
      <c r="C993">
        <v>0.55506282023118236</v>
      </c>
      <c r="D993">
        <f t="shared" si="31"/>
        <v>1.2514020514049262E-2</v>
      </c>
    </row>
    <row r="994" spans="1:4" x14ac:dyDescent="0.25">
      <c r="A994">
        <f t="shared" si="30"/>
        <v>0</v>
      </c>
      <c r="B994">
        <v>0.616271096192896</v>
      </c>
      <c r="C994">
        <v>0.57258603277740161</v>
      </c>
      <c r="D994">
        <f t="shared" si="31"/>
        <v>4.3685063415494385E-2</v>
      </c>
    </row>
    <row r="995" spans="1:4" x14ac:dyDescent="0.25">
      <c r="A995">
        <f t="shared" si="30"/>
        <v>0</v>
      </c>
      <c r="B995">
        <v>0.59170372071158883</v>
      </c>
      <c r="C995">
        <v>0.56374741921149674</v>
      </c>
      <c r="D995">
        <f t="shared" si="31"/>
        <v>2.7956301500092096E-2</v>
      </c>
    </row>
    <row r="996" spans="1:4" x14ac:dyDescent="0.25">
      <c r="A996">
        <f t="shared" si="30"/>
        <v>0</v>
      </c>
      <c r="B996">
        <v>0.62241580252118311</v>
      </c>
      <c r="C996">
        <v>0.57505947630762078</v>
      </c>
      <c r="D996">
        <f t="shared" si="31"/>
        <v>4.7356326213562339E-2</v>
      </c>
    </row>
    <row r="997" spans="1:4" x14ac:dyDescent="0.25">
      <c r="A997">
        <f t="shared" si="30"/>
        <v>0</v>
      </c>
      <c r="B997">
        <v>0.62067371425537676</v>
      </c>
      <c r="C997">
        <v>0.56336339446806527</v>
      </c>
      <c r="D997">
        <f t="shared" si="31"/>
        <v>5.7310319787311492E-2</v>
      </c>
    </row>
    <row r="998" spans="1:4" x14ac:dyDescent="0.25">
      <c r="A998">
        <f t="shared" si="30"/>
        <v>0</v>
      </c>
      <c r="B998">
        <v>0.58699742714298853</v>
      </c>
      <c r="C998">
        <v>0.5547008572838521</v>
      </c>
      <c r="D998">
        <f t="shared" si="31"/>
        <v>3.2296569859136426E-2</v>
      </c>
    </row>
    <row r="999" spans="1:4" x14ac:dyDescent="0.25">
      <c r="A999">
        <f t="shared" si="30"/>
        <v>0</v>
      </c>
      <c r="B999">
        <v>0.60309033255114963</v>
      </c>
      <c r="C999">
        <v>0.55125594178193327</v>
      </c>
      <c r="D999">
        <f t="shared" si="31"/>
        <v>5.1834390769216365E-2</v>
      </c>
    </row>
    <row r="1000" spans="1:4" x14ac:dyDescent="0.25">
      <c r="A1000">
        <f t="shared" si="30"/>
        <v>0</v>
      </c>
      <c r="B1000">
        <v>0.62566716407072986</v>
      </c>
      <c r="C1000">
        <v>0.54207005412416287</v>
      </c>
      <c r="D1000">
        <f t="shared" si="31"/>
        <v>8.3597109946566994E-2</v>
      </c>
    </row>
    <row r="1001" spans="1:4" x14ac:dyDescent="0.25">
      <c r="A1001">
        <f t="shared" si="30"/>
        <v>0</v>
      </c>
      <c r="B1001">
        <v>0.61573423143645212</v>
      </c>
      <c r="C1001">
        <v>0.48102387487788989</v>
      </c>
      <c r="D1001">
        <f t="shared" si="31"/>
        <v>0.13471035655856223</v>
      </c>
    </row>
    <row r="1002" spans="1:4" x14ac:dyDescent="0.25">
      <c r="A1002">
        <f t="shared" si="30"/>
        <v>0</v>
      </c>
      <c r="B1002">
        <v>0.59667450264249633</v>
      </c>
      <c r="C1002">
        <v>0.54464428463814585</v>
      </c>
      <c r="D1002">
        <f t="shared" si="31"/>
        <v>5.2030218004350481E-2</v>
      </c>
    </row>
    <row r="1003" spans="1:4" x14ac:dyDescent="0.25">
      <c r="A1003">
        <f t="shared" si="30"/>
        <v>0</v>
      </c>
      <c r="B1003">
        <v>0.58390604157007442</v>
      </c>
      <c r="C1003">
        <v>0.57026837463421531</v>
      </c>
      <c r="D1003">
        <f t="shared" si="31"/>
        <v>1.3637666935859105E-2</v>
      </c>
    </row>
    <row r="1004" spans="1:4" x14ac:dyDescent="0.25">
      <c r="A1004">
        <f t="shared" si="30"/>
        <v>0</v>
      </c>
      <c r="B1004">
        <v>0.57403547581695369</v>
      </c>
      <c r="C1004">
        <v>0.54410796867621802</v>
      </c>
      <c r="D1004">
        <f t="shared" si="31"/>
        <v>2.9927507140735665E-2</v>
      </c>
    </row>
    <row r="1005" spans="1:4" x14ac:dyDescent="0.25">
      <c r="A1005">
        <f t="shared" si="30"/>
        <v>0</v>
      </c>
      <c r="B1005">
        <v>0.5697786726763765</v>
      </c>
      <c r="C1005">
        <v>0.560469970483088</v>
      </c>
      <c r="D1005">
        <f t="shared" si="31"/>
        <v>9.3087021932884983E-3</v>
      </c>
    </row>
    <row r="1006" spans="1:4" x14ac:dyDescent="0.25">
      <c r="A1006">
        <f t="shared" si="30"/>
        <v>0</v>
      </c>
      <c r="B1006">
        <v>0.59242129086269457</v>
      </c>
      <c r="C1006">
        <v>0.56661366933569512</v>
      </c>
      <c r="D1006">
        <f t="shared" si="31"/>
        <v>2.5807621526999447E-2</v>
      </c>
    </row>
    <row r="1007" spans="1:4" x14ac:dyDescent="0.25">
      <c r="A1007">
        <f t="shared" si="30"/>
        <v>1</v>
      </c>
      <c r="B1007">
        <v>0.56792850307511544</v>
      </c>
      <c r="C1007">
        <v>0.57022435661613313</v>
      </c>
      <c r="D1007">
        <f t="shared" si="31"/>
        <v>-2.2958535410176895E-3</v>
      </c>
    </row>
    <row r="1008" spans="1:4" x14ac:dyDescent="0.25">
      <c r="A1008">
        <f t="shared" si="30"/>
        <v>0</v>
      </c>
      <c r="B1008">
        <v>0.57848717321241094</v>
      </c>
      <c r="C1008">
        <v>0.5501168793044241</v>
      </c>
      <c r="D1008">
        <f t="shared" si="31"/>
        <v>2.8370293907986843E-2</v>
      </c>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X49"/>
  <sheetViews>
    <sheetView topLeftCell="I16" workbookViewId="0">
      <selection activeCell="B32" sqref="B32"/>
    </sheetView>
  </sheetViews>
  <sheetFormatPr defaultRowHeight="15" x14ac:dyDescent="0.25"/>
  <cols>
    <col min="5" max="5" width="13.28515625" customWidth="1"/>
    <col min="11" max="11" width="13.140625" customWidth="1"/>
  </cols>
  <sheetData>
    <row r="1" spans="2:24" x14ac:dyDescent="0.25">
      <c r="L1" t="s">
        <v>14</v>
      </c>
    </row>
    <row r="2" spans="2:24" x14ac:dyDescent="0.25">
      <c r="B2" t="s">
        <v>7</v>
      </c>
      <c r="L2" s="12" t="s">
        <v>19</v>
      </c>
      <c r="M2" s="12"/>
      <c r="N2" s="12"/>
      <c r="O2" s="12"/>
      <c r="P2" s="12" t="s">
        <v>20</v>
      </c>
      <c r="Q2" s="12"/>
      <c r="R2" s="12" t="s">
        <v>32</v>
      </c>
      <c r="S2" s="12"/>
    </row>
    <row r="3" spans="2:24" x14ac:dyDescent="0.25">
      <c r="J3" t="s">
        <v>34</v>
      </c>
      <c r="L3" t="s">
        <v>11</v>
      </c>
      <c r="M3" t="s">
        <v>16</v>
      </c>
      <c r="N3" t="s">
        <v>17</v>
      </c>
      <c r="O3" t="s">
        <v>18</v>
      </c>
      <c r="P3" t="s">
        <v>21</v>
      </c>
      <c r="Q3" t="s">
        <v>22</v>
      </c>
      <c r="R3" t="s">
        <v>21</v>
      </c>
      <c r="S3" t="s">
        <v>22</v>
      </c>
    </row>
    <row r="4" spans="2:24" x14ac:dyDescent="0.25">
      <c r="B4" t="s">
        <v>31</v>
      </c>
      <c r="J4" s="2">
        <f>L4/0.05</f>
        <v>1.0106913186747772</v>
      </c>
      <c r="K4" t="s">
        <v>15</v>
      </c>
      <c r="L4">
        <v>5.0534565933738861E-2</v>
      </c>
      <c r="M4">
        <v>3.2119182365696927E-2</v>
      </c>
      <c r="N4">
        <v>-4.9922706926754379E-2</v>
      </c>
      <c r="O4">
        <v>0.17271366754662559</v>
      </c>
      <c r="P4">
        <f>AVERAGE(Naive!B6:B1005)</f>
        <v>0.60097930500985153</v>
      </c>
      <c r="Q4">
        <f>AVERAGE(Naive!C6:C1005)</f>
        <v>0.55044473907611235</v>
      </c>
      <c r="R4">
        <f>STDEV(Naive!B6:B1005)</f>
        <v>2.297882684230125E-2</v>
      </c>
      <c r="S4">
        <f>STDEV(Naive!C6:C1005)</f>
        <v>2.2027383136579277E-2</v>
      </c>
    </row>
    <row r="5" spans="2:24" x14ac:dyDescent="0.25">
      <c r="B5" t="s">
        <v>53</v>
      </c>
      <c r="J5" s="2">
        <f t="shared" ref="J5:J9" si="0">L5/0.05</f>
        <v>1.0003146932463027</v>
      </c>
      <c r="K5" t="s">
        <v>1</v>
      </c>
      <c r="L5">
        <v>5.0015734662315139E-2</v>
      </c>
      <c r="M5">
        <v>3.6920476983865169E-4</v>
      </c>
      <c r="N5">
        <v>4.8688309800712926E-2</v>
      </c>
      <c r="O5">
        <v>5.1080664001718179E-2</v>
      </c>
      <c r="P5">
        <f>AVERAGE('Same RN'!B6:B1005)</f>
        <v>0.60097930500985153</v>
      </c>
      <c r="Q5">
        <f>AVERAGE('Same RN'!C6:C1005)</f>
        <v>0.55096357034753696</v>
      </c>
      <c r="R5">
        <f>STDEV('Same RN'!B6:B1005)</f>
        <v>2.297882684230125E-2</v>
      </c>
      <c r="S5">
        <f>STDEV('Same RN'!C6:C1005)</f>
        <v>2.2609622072462608E-2</v>
      </c>
    </row>
    <row r="6" spans="2:24" x14ac:dyDescent="0.25">
      <c r="J6" s="2">
        <f t="shared" si="0"/>
        <v>1.029607149688216</v>
      </c>
      <c r="K6" t="s">
        <v>29</v>
      </c>
      <c r="L6">
        <v>5.1480357484410808E-2</v>
      </c>
      <c r="M6">
        <v>3.0144288385100335E-2</v>
      </c>
      <c r="N6">
        <v>0</v>
      </c>
      <c r="O6">
        <v>0.17271366754662559</v>
      </c>
      <c r="P6">
        <f>AVERAGE('Crop T1'!B6:B1005)</f>
        <v>0.60192509656052351</v>
      </c>
      <c r="Q6">
        <f>AVERAGE('Crop T1'!C6:C1005)</f>
        <v>0.55044473907611235</v>
      </c>
      <c r="R6">
        <f>STDEV('Crop T1'!B6:B1005)</f>
        <v>2.1778533851021419E-2</v>
      </c>
      <c r="S6">
        <f>STDEV('Crop T1'!C6:C1005)</f>
        <v>2.2027383136579277E-2</v>
      </c>
    </row>
    <row r="7" spans="2:24" x14ac:dyDescent="0.25">
      <c r="J7" s="2">
        <f t="shared" si="0"/>
        <v>1.029607149688216</v>
      </c>
      <c r="K7" t="s">
        <v>30</v>
      </c>
      <c r="L7">
        <v>5.1480357484410808E-2</v>
      </c>
      <c r="M7">
        <v>3.0144288385100335E-2</v>
      </c>
      <c r="N7">
        <v>0</v>
      </c>
      <c r="O7">
        <v>0.17271366754662559</v>
      </c>
      <c r="P7">
        <f>AVERAGE('Crop T2'!B6:B1005)</f>
        <v>0.60097930500985153</v>
      </c>
      <c r="Q7">
        <f>AVERAGE('Crop T2'!C6:C1005)</f>
        <v>0.54949894752544048</v>
      </c>
      <c r="R7">
        <f>STDEV('Crop T2'!B6:B1005)</f>
        <v>2.297882684230125E-2</v>
      </c>
      <c r="S7">
        <f>STDEV('Crop T2'!C6:C1005)</f>
        <v>2.1010728285194277E-2</v>
      </c>
    </row>
    <row r="8" spans="2:24" x14ac:dyDescent="0.25">
      <c r="J8" s="2">
        <f t="shared" si="0"/>
        <v>1.0409261676478683</v>
      </c>
      <c r="K8" t="s">
        <v>25</v>
      </c>
      <c r="L8">
        <v>5.2046308382393422E-2</v>
      </c>
      <c r="M8">
        <v>2.9343225599762296E-2</v>
      </c>
      <c r="N8">
        <v>1.196473808938725E-4</v>
      </c>
      <c r="O8">
        <v>0.17271366754662559</v>
      </c>
      <c r="P8">
        <f>AVERAGE('Resample T1'!B6:B1005)</f>
        <v>0.60249104745850601</v>
      </c>
      <c r="Q8">
        <f>AVERAGE('Resample T1'!C6:C1005)</f>
        <v>0.55044473907611235</v>
      </c>
      <c r="R8">
        <f>STDEV('Resample T1'!B6:B1005)</f>
        <v>2.1442375713390485E-2</v>
      </c>
      <c r="S8">
        <f>STDEV('Resample T1'!C6:C1005)</f>
        <v>2.2027383136579277E-2</v>
      </c>
    </row>
    <row r="9" spans="2:24" x14ac:dyDescent="0.25">
      <c r="J9" s="2">
        <f t="shared" si="0"/>
        <v>1.0557165966639317</v>
      </c>
      <c r="K9" t="s">
        <v>24</v>
      </c>
      <c r="L9">
        <v>5.2785829833196588E-2</v>
      </c>
      <c r="M9">
        <v>2.8721556570835194E-2</v>
      </c>
      <c r="N9">
        <v>1.196473808938725E-4</v>
      </c>
      <c r="O9">
        <v>0.17271366754662559</v>
      </c>
      <c r="P9">
        <f>AVERAGE('Resample T2'!B6:B1005)</f>
        <v>0.60097930500985153</v>
      </c>
      <c r="Q9">
        <f>AVERAGE('Resample T2'!C6:C1005)</f>
        <v>0.54819347517665473</v>
      </c>
      <c r="R9">
        <f>STDEV('Resample T2'!B6:B1005)</f>
        <v>2.297882684230125E-2</v>
      </c>
      <c r="S9">
        <f>STDEV('Resample T2'!C6:C1005)</f>
        <v>2.05410100791448E-2</v>
      </c>
    </row>
    <row r="10" spans="2:24" x14ac:dyDescent="0.25">
      <c r="J10" s="2">
        <f>L10/0.05</f>
        <v>0.99995500975055129</v>
      </c>
      <c r="K10" t="s">
        <v>40</v>
      </c>
      <c r="L10">
        <v>4.9997750487527567E-2</v>
      </c>
      <c r="M10">
        <v>3.61585913135441E-4</v>
      </c>
      <c r="N10">
        <v>4.8849175372677522E-2</v>
      </c>
      <c r="O10">
        <v>5.1115337733056765E-2</v>
      </c>
      <c r="P10">
        <f>AVERAGE('VCV1'!B9:B1008)</f>
        <v>0.5998588466899929</v>
      </c>
      <c r="Q10">
        <f>AVERAGE('VCV1'!C9:C1008)</f>
        <v>0.54986109620246482</v>
      </c>
      <c r="R10">
        <f>STDEV('VCV1'!B9:B1008)</f>
        <v>2.2686753114650449E-2</v>
      </c>
      <c r="S10">
        <f>STDEV('VCV1'!C9:C1008)</f>
        <v>2.2325167225667807E-2</v>
      </c>
    </row>
    <row r="11" spans="2:24" x14ac:dyDescent="0.25">
      <c r="J11" s="2">
        <f t="shared" ref="J11:J15" si="1">L11/0.05</f>
        <v>1.0053520488777294</v>
      </c>
      <c r="K11" t="s">
        <v>42</v>
      </c>
      <c r="L11">
        <v>5.0267602443886478E-2</v>
      </c>
      <c r="M11">
        <v>1.08941643220688E-2</v>
      </c>
      <c r="N11">
        <v>1.4972254767970372E-2</v>
      </c>
      <c r="O11">
        <v>8.2060135086463981E-2</v>
      </c>
      <c r="P11">
        <f>AVERAGE('VCV2'!B9:B1008)</f>
        <v>0.5995046825236392</v>
      </c>
      <c r="Q11">
        <f>AVERAGE('VCV2'!C9:C1008)</f>
        <v>0.5492370800797528</v>
      </c>
      <c r="R11">
        <f>STDEV('VCV2'!B9:B1008)</f>
        <v>2.2742139653200964E-2</v>
      </c>
      <c r="S11">
        <f>STDEV('VCV2'!C9:C1008)</f>
        <v>3.3624815995969018E-2</v>
      </c>
    </row>
    <row r="12" spans="2:24" x14ac:dyDescent="0.25">
      <c r="J12" s="2">
        <f t="shared" si="1"/>
        <v>1.0077428776557802</v>
      </c>
      <c r="K12" t="s">
        <v>43</v>
      </c>
      <c r="L12">
        <v>5.0387143882789018E-2</v>
      </c>
      <c r="M12">
        <v>2.2098206980427339E-2</v>
      </c>
      <c r="N12">
        <v>-2.7833770647875511E-2</v>
      </c>
      <c r="O12">
        <v>0.14589786576756369</v>
      </c>
      <c r="P12">
        <f>AVERAGE('VCV3'!B9:B1008)</f>
        <v>0.60021318171237303</v>
      </c>
      <c r="Q12">
        <f>AVERAGE('VCV3'!C9:C1008)</f>
        <v>0.5498260378295845</v>
      </c>
      <c r="R12">
        <f>STDEV('VCV3'!B9:B1008)</f>
        <v>2.3538450973683369E-2</v>
      </c>
      <c r="S12">
        <f>STDEV('VCV3'!C9:C1008)</f>
        <v>2.230273142148018E-2</v>
      </c>
    </row>
    <row r="13" spans="2:24" x14ac:dyDescent="0.25">
      <c r="J13" s="2">
        <f t="shared" si="1"/>
        <v>0.99682242156863443</v>
      </c>
      <c r="K13" t="s">
        <v>51</v>
      </c>
      <c r="L13">
        <v>4.9841121078431722E-2</v>
      </c>
      <c r="M13">
        <v>1.4438410036860505E-2</v>
      </c>
      <c r="N13">
        <v>3.9654504334248886E-3</v>
      </c>
      <c r="O13">
        <v>9.4008463687775268E-2</v>
      </c>
      <c r="P13">
        <f>AVERAGE('VCV4'!B9:B1008)</f>
        <v>0.60080679616895427</v>
      </c>
      <c r="Q13">
        <f>AVERAGE('VCV4'!C9:C1008)</f>
        <v>0.55096567509052163</v>
      </c>
      <c r="R13">
        <f>STDEV('VCV4'!B9:B1008)</f>
        <v>2.2463190945322176E-2</v>
      </c>
      <c r="S13">
        <f>STDEV('VCV4'!C9:C1008)</f>
        <v>2.2180297375129318E-2</v>
      </c>
    </row>
    <row r="14" spans="2:24" x14ac:dyDescent="0.25">
      <c r="F14" t="s">
        <v>11</v>
      </c>
      <c r="J14" s="2">
        <f t="shared" si="1"/>
        <v>0.99965547193607407</v>
      </c>
      <c r="K14" t="s">
        <v>52</v>
      </c>
      <c r="L14">
        <v>4.9982773596803705E-2</v>
      </c>
      <c r="M14">
        <v>1.3891995375432417E-2</v>
      </c>
      <c r="N14">
        <v>4.4562818763196343E-3</v>
      </c>
      <c r="O14">
        <v>9.907760687697581E-2</v>
      </c>
      <c r="P14">
        <f>AVERAGE('VCV5'!B9:B1008)</f>
        <v>0.60015705656617202</v>
      </c>
      <c r="Q14">
        <f>AVERAGE('VCV5'!C9:C1008)</f>
        <v>0.55017428296936854</v>
      </c>
      <c r="R14">
        <f>STDEV('VCV5'!B9:B1008)</f>
        <v>2.2125024584940214E-2</v>
      </c>
      <c r="S14">
        <f>STDEV('VCV5'!C9:C1008)</f>
        <v>3.6000748958399754E-2</v>
      </c>
      <c r="W14" t="s">
        <v>54</v>
      </c>
    </row>
    <row r="15" spans="2:24" x14ac:dyDescent="0.25">
      <c r="E15" t="s">
        <v>15</v>
      </c>
      <c r="F15">
        <f>L4</f>
        <v>5.0534565933738861E-2</v>
      </c>
      <c r="G15">
        <v>0.05</v>
      </c>
      <c r="J15" s="2">
        <f t="shared" si="1"/>
        <v>1.0031423452496528</v>
      </c>
      <c r="K15" t="s">
        <v>19</v>
      </c>
      <c r="L15">
        <v>5.0157117262482641E-2</v>
      </c>
      <c r="M15">
        <v>8.5471343282662003E-3</v>
      </c>
      <c r="N15">
        <v>2.8586387634277344E-2</v>
      </c>
      <c r="O15">
        <v>8.61663818359375E-2</v>
      </c>
      <c r="P15">
        <f>AVERAGE(Beta!B6:B1005)</f>
        <v>0.60097930500985153</v>
      </c>
      <c r="Q15">
        <f>AVERAGE(Beta!C6:C1005)</f>
        <v>0.55082218604706679</v>
      </c>
      <c r="R15">
        <f>STDEV(Beta!B6:B1005)</f>
        <v>2.297882684230125E-2</v>
      </c>
      <c r="S15">
        <f>STDEV(Beta!C6:C1005)</f>
        <v>2.4659232151768028E-2</v>
      </c>
      <c r="V15" t="s">
        <v>15</v>
      </c>
      <c r="W15">
        <f>M4</f>
        <v>3.2119182365696927E-2</v>
      </c>
      <c r="X15">
        <f>$M$16</f>
        <v>7.8065280313451505E-3</v>
      </c>
    </row>
    <row r="16" spans="2:24" x14ac:dyDescent="0.25">
      <c r="E16" t="s">
        <v>1</v>
      </c>
      <c r="F16">
        <f t="shared" ref="F16:F26" si="2">L5</f>
        <v>5.0015734662315139E-2</v>
      </c>
      <c r="G16">
        <v>0.05</v>
      </c>
      <c r="I16">
        <f>M16/M13</f>
        <v>0.54067781780788138</v>
      </c>
      <c r="J16" s="2">
        <f>L16/0.05</f>
        <v>0.9936333424873367</v>
      </c>
      <c r="K16" t="s">
        <v>49</v>
      </c>
      <c r="L16">
        <v>4.9681667124366835E-2</v>
      </c>
      <c r="M16">
        <v>7.8065280313451505E-3</v>
      </c>
      <c r="N16">
        <v>2.2278733586269639E-2</v>
      </c>
      <c r="O16">
        <v>7.3658229702347366E-2</v>
      </c>
      <c r="P16">
        <f>AVERAGE('True VCV BS30'!B9:B1008)</f>
        <v>0.59958779908936843</v>
      </c>
      <c r="Q16">
        <f>AVERAGE('True VCV BS30'!C9:C1008)</f>
        <v>0.54990613196500271</v>
      </c>
      <c r="R16">
        <f>STDEV('True VCV BS30'!B9:B1008)</f>
        <v>2.2805944986029305E-2</v>
      </c>
      <c r="S16">
        <f>STDEV('True VCV BS30'!C9:C1008)</f>
        <v>2.2709297127499709E-2</v>
      </c>
      <c r="V16" t="s">
        <v>1</v>
      </c>
      <c r="W16">
        <f t="shared" ref="W16:W26" si="3">M5</f>
        <v>3.6920476983865169E-4</v>
      </c>
      <c r="X16">
        <f t="shared" ref="X16:X31" si="4">$M$16</f>
        <v>7.8065280313451505E-3</v>
      </c>
    </row>
    <row r="17" spans="5:24" x14ac:dyDescent="0.25">
      <c r="E17" t="s">
        <v>29</v>
      </c>
      <c r="F17">
        <f t="shared" si="2"/>
        <v>5.1480357484410808E-2</v>
      </c>
      <c r="G17">
        <v>0.05</v>
      </c>
      <c r="J17" s="2">
        <f>L17/0.05</f>
        <v>1.0067444605820266</v>
      </c>
      <c r="K17" t="s">
        <v>48</v>
      </c>
      <c r="L17">
        <v>5.0337223029101333E-2</v>
      </c>
      <c r="M17">
        <v>2.7922374529117722E-2</v>
      </c>
      <c r="N17">
        <v>-5.392659044785808E-2</v>
      </c>
      <c r="O17">
        <v>0.13686546813117473</v>
      </c>
      <c r="P17">
        <f>AVERAGE('True VCV BS100'!B9:B1008)</f>
        <v>0.6003254571878387</v>
      </c>
      <c r="Q17">
        <f>AVERAGE('True VCV BS100'!C9:C1008)</f>
        <v>0.54998823415873588</v>
      </c>
      <c r="R17">
        <f>STDEV('True VCV BS100'!B9:B1008)</f>
        <v>2.2545072926205782E-2</v>
      </c>
      <c r="S17">
        <f>STDEV('True VCV BS100'!C9:C1008)</f>
        <v>2.2721263657103422E-2</v>
      </c>
      <c r="V17" t="s">
        <v>29</v>
      </c>
      <c r="W17">
        <f t="shared" si="3"/>
        <v>3.0144288385100335E-2</v>
      </c>
      <c r="X17">
        <f t="shared" si="4"/>
        <v>7.8065280313451505E-3</v>
      </c>
    </row>
    <row r="18" spans="5:24" x14ac:dyDescent="0.25">
      <c r="E18" t="s">
        <v>30</v>
      </c>
      <c r="F18">
        <f t="shared" si="2"/>
        <v>5.1480357484410808E-2</v>
      </c>
      <c r="G18">
        <v>0.05</v>
      </c>
      <c r="J18" s="2">
        <f>L18/0.05</f>
        <v>1.0025505924507694</v>
      </c>
      <c r="K18" t="s">
        <v>47</v>
      </c>
      <c r="L18">
        <v>5.0127529622538469E-2</v>
      </c>
      <c r="M18">
        <v>5.6771464665683969E-3</v>
      </c>
      <c r="N18">
        <v>3.5621693553494316E-2</v>
      </c>
      <c r="O18">
        <v>7.307394863253347E-2</v>
      </c>
      <c r="P18">
        <f>AVERAGE('Bootstrap 30 Values'!B4:B1003)</f>
        <v>0.60089645609505327</v>
      </c>
      <c r="Q18">
        <f>AVERAGE('Bootstrap 30 Values'!C4:C1003)</f>
        <v>0.55076892647251441</v>
      </c>
      <c r="R18">
        <f>STDEV('Bootstrap 30 Values'!B4:B1003)</f>
        <v>2.2283554960517E-2</v>
      </c>
      <c r="S18">
        <f>STDEV('Bootstrap 30 Values'!C4:C1003)</f>
        <v>2.2142130710385774E-2</v>
      </c>
      <c r="V18" t="s">
        <v>30</v>
      </c>
      <c r="W18">
        <f t="shared" si="3"/>
        <v>3.0144288385100335E-2</v>
      </c>
      <c r="X18">
        <f t="shared" si="4"/>
        <v>7.8065280313451505E-3</v>
      </c>
    </row>
    <row r="19" spans="5:24" x14ac:dyDescent="0.25">
      <c r="E19" t="s">
        <v>25</v>
      </c>
      <c r="F19">
        <f t="shared" si="2"/>
        <v>5.2046308382393422E-2</v>
      </c>
      <c r="G19">
        <v>0.05</v>
      </c>
      <c r="J19" s="2">
        <f>L19/0.05</f>
        <v>1.0020226871342701</v>
      </c>
      <c r="K19" t="s">
        <v>46</v>
      </c>
      <c r="L19">
        <v>5.0101134356713505E-2</v>
      </c>
      <c r="M19">
        <v>3.1496343289216049E-3</v>
      </c>
      <c r="N19">
        <v>4.0852815634828343E-2</v>
      </c>
      <c r="O19">
        <v>6.053431229941908E-2</v>
      </c>
      <c r="P19">
        <f>AVERAGE('Bootstrap 100 Values'!B4:B1003)</f>
        <v>0.60013134720169414</v>
      </c>
      <c r="Q19">
        <f>AVERAGE('Bootstrap 100 Values'!C4:C1003)</f>
        <v>0.55003021284498088</v>
      </c>
      <c r="R19">
        <f>STDEV('Bootstrap 100 Values'!B4:B1003)</f>
        <v>1.2261478310523925E-2</v>
      </c>
      <c r="S19">
        <f>STDEV('Bootstrap 100 Values'!C4:C1003)</f>
        <v>1.2115430614097259E-2</v>
      </c>
      <c r="V19" t="s">
        <v>25</v>
      </c>
      <c r="W19">
        <f t="shared" si="3"/>
        <v>2.9343225599762296E-2</v>
      </c>
      <c r="X19">
        <f t="shared" si="4"/>
        <v>7.8065280313451505E-3</v>
      </c>
    </row>
    <row r="20" spans="5:24" x14ac:dyDescent="0.25">
      <c r="E20" t="s">
        <v>24</v>
      </c>
      <c r="F20">
        <f t="shared" si="2"/>
        <v>5.2785829833196588E-2</v>
      </c>
      <c r="G20">
        <v>0.05</v>
      </c>
      <c r="J20" s="2">
        <f>L20/0.05</f>
        <v>1.0009516255927604</v>
      </c>
      <c r="K20" t="s">
        <v>64</v>
      </c>
      <c r="L20">
        <v>5.0047581279638029E-2</v>
      </c>
      <c r="M20">
        <v>1.1164672647876134E-3</v>
      </c>
      <c r="N20">
        <v>4.6033477114375498E-2</v>
      </c>
      <c r="O20">
        <v>5.3267904644568986E-2</v>
      </c>
      <c r="P20">
        <f>AVERAGE('Linear Regression'!B6:B1005)</f>
        <v>0.60097930500985153</v>
      </c>
      <c r="Q20">
        <f>AVERAGE('Linear Regression'!C6:C1005)</f>
        <v>0.55093172373021304</v>
      </c>
      <c r="R20">
        <f>STDEV('Linear Regression'!B6:B1005)</f>
        <v>2.2978826842301375E-2</v>
      </c>
      <c r="S20">
        <f>STDEV('Linear Regression'!C6:C1005)</f>
        <v>2.186235957751376E-2</v>
      </c>
      <c r="V20" t="s">
        <v>24</v>
      </c>
      <c r="W20">
        <f t="shared" si="3"/>
        <v>2.8721556570835194E-2</v>
      </c>
      <c r="X20">
        <f t="shared" si="4"/>
        <v>7.8065280313451505E-3</v>
      </c>
    </row>
    <row r="21" spans="5:24" x14ac:dyDescent="0.25">
      <c r="E21" t="s">
        <v>40</v>
      </c>
      <c r="F21">
        <f t="shared" si="2"/>
        <v>4.9997750487527567E-2</v>
      </c>
      <c r="G21">
        <v>0.05</v>
      </c>
      <c r="V21" t="s">
        <v>40</v>
      </c>
      <c r="W21">
        <f t="shared" si="3"/>
        <v>3.61585913135441E-4</v>
      </c>
      <c r="X21">
        <f t="shared" si="4"/>
        <v>7.8065280313451505E-3</v>
      </c>
    </row>
    <row r="22" spans="5:24" x14ac:dyDescent="0.25">
      <c r="E22" t="s">
        <v>42</v>
      </c>
      <c r="F22">
        <f t="shared" si="2"/>
        <v>5.0267602443886478E-2</v>
      </c>
      <c r="G22">
        <v>0.05</v>
      </c>
      <c r="V22" t="s">
        <v>42</v>
      </c>
      <c r="W22">
        <f t="shared" si="3"/>
        <v>1.08941643220688E-2</v>
      </c>
      <c r="X22">
        <f t="shared" si="4"/>
        <v>7.8065280313451505E-3</v>
      </c>
    </row>
    <row r="23" spans="5:24" x14ac:dyDescent="0.25">
      <c r="E23" t="s">
        <v>43</v>
      </c>
      <c r="F23">
        <f t="shared" si="2"/>
        <v>5.0387143882789018E-2</v>
      </c>
      <c r="G23">
        <v>0.05</v>
      </c>
      <c r="V23" t="s">
        <v>43</v>
      </c>
      <c r="W23">
        <f t="shared" si="3"/>
        <v>2.2098206980427339E-2</v>
      </c>
      <c r="X23">
        <f t="shared" si="4"/>
        <v>7.8065280313451505E-3</v>
      </c>
    </row>
    <row r="24" spans="5:24" x14ac:dyDescent="0.25">
      <c r="E24" t="s">
        <v>51</v>
      </c>
      <c r="F24">
        <f t="shared" si="2"/>
        <v>4.9841121078431722E-2</v>
      </c>
      <c r="G24">
        <v>0.05</v>
      </c>
      <c r="V24" t="s">
        <v>51</v>
      </c>
      <c r="W24">
        <f t="shared" si="3"/>
        <v>1.4438410036860505E-2</v>
      </c>
      <c r="X24">
        <f t="shared" si="4"/>
        <v>7.8065280313451505E-3</v>
      </c>
    </row>
    <row r="25" spans="5:24" x14ac:dyDescent="0.25">
      <c r="E25" t="s">
        <v>52</v>
      </c>
      <c r="F25">
        <f t="shared" si="2"/>
        <v>4.9982773596803705E-2</v>
      </c>
      <c r="G25">
        <v>0.05</v>
      </c>
      <c r="V25" t="s">
        <v>52</v>
      </c>
      <c r="W25">
        <f t="shared" si="3"/>
        <v>1.3891995375432417E-2</v>
      </c>
      <c r="X25">
        <f t="shared" si="4"/>
        <v>7.8065280313451505E-3</v>
      </c>
    </row>
    <row r="26" spans="5:24" x14ac:dyDescent="0.25">
      <c r="E26" t="s">
        <v>19</v>
      </c>
      <c r="F26">
        <f t="shared" si="2"/>
        <v>5.0157117262482641E-2</v>
      </c>
      <c r="G26">
        <v>0.05</v>
      </c>
      <c r="V26" t="s">
        <v>19</v>
      </c>
      <c r="W26">
        <f t="shared" si="3"/>
        <v>8.5471343282662003E-3</v>
      </c>
      <c r="X26">
        <f t="shared" si="4"/>
        <v>7.8065280313451505E-3</v>
      </c>
    </row>
    <row r="27" spans="5:24" x14ac:dyDescent="0.25">
      <c r="E27" t="s">
        <v>49</v>
      </c>
      <c r="F27">
        <f>L16</f>
        <v>4.9681667124366835E-2</v>
      </c>
      <c r="G27">
        <v>0.05</v>
      </c>
      <c r="V27" t="s">
        <v>49</v>
      </c>
      <c r="W27">
        <f>M16</f>
        <v>7.8065280313451505E-3</v>
      </c>
      <c r="X27">
        <f t="shared" si="4"/>
        <v>7.8065280313451505E-3</v>
      </c>
    </row>
    <row r="28" spans="5:24" x14ac:dyDescent="0.25">
      <c r="E28" t="s">
        <v>48</v>
      </c>
      <c r="F28">
        <f>L17</f>
        <v>5.0337223029101333E-2</v>
      </c>
      <c r="G28">
        <v>0.05</v>
      </c>
      <c r="V28" t="s">
        <v>48</v>
      </c>
      <c r="W28">
        <f>M17</f>
        <v>2.7922374529117722E-2</v>
      </c>
      <c r="X28">
        <f t="shared" si="4"/>
        <v>7.8065280313451505E-3</v>
      </c>
    </row>
    <row r="29" spans="5:24" x14ac:dyDescent="0.25">
      <c r="E29" t="s">
        <v>47</v>
      </c>
      <c r="F29">
        <f>L18</f>
        <v>5.0127529622538469E-2</v>
      </c>
      <c r="G29">
        <v>0.05</v>
      </c>
      <c r="V29" t="s">
        <v>47</v>
      </c>
      <c r="W29">
        <f>M18</f>
        <v>5.6771464665683969E-3</v>
      </c>
      <c r="X29">
        <f t="shared" si="4"/>
        <v>7.8065280313451505E-3</v>
      </c>
    </row>
    <row r="30" spans="5:24" x14ac:dyDescent="0.25">
      <c r="E30" t="s">
        <v>46</v>
      </c>
      <c r="F30">
        <f>L19</f>
        <v>5.0101134356713505E-2</v>
      </c>
      <c r="G30">
        <v>0.05</v>
      </c>
      <c r="V30" t="s">
        <v>46</v>
      </c>
      <c r="W30">
        <f>M19</f>
        <v>3.1496343289216049E-3</v>
      </c>
      <c r="X30">
        <f t="shared" si="4"/>
        <v>7.8065280313451505E-3</v>
      </c>
    </row>
    <row r="31" spans="5:24" x14ac:dyDescent="0.25">
      <c r="E31" t="s">
        <v>64</v>
      </c>
      <c r="F31">
        <f>L20</f>
        <v>5.0047581279638029E-2</v>
      </c>
      <c r="G31">
        <v>0.05</v>
      </c>
      <c r="V31" t="s">
        <v>64</v>
      </c>
      <c r="W31">
        <f>M20</f>
        <v>1.1164672647876134E-3</v>
      </c>
      <c r="X31">
        <f t="shared" si="4"/>
        <v>7.8065280313451505E-3</v>
      </c>
    </row>
    <row r="33" spans="3:8" x14ac:dyDescent="0.25">
      <c r="C33">
        <f t="shared" ref="C33:C47" si="5">F33-H33</f>
        <v>0.12217910161288673</v>
      </c>
      <c r="D33">
        <f t="shared" ref="D33:D47" si="6">H33-G33</f>
        <v>0.10045727286049325</v>
      </c>
      <c r="E33" t="s">
        <v>15</v>
      </c>
      <c r="F33">
        <f>O4</f>
        <v>0.17271366754662559</v>
      </c>
      <c r="G33">
        <f>N4</f>
        <v>-4.9922706926754379E-2</v>
      </c>
      <c r="H33">
        <f t="shared" ref="H33:H48" si="7">L4</f>
        <v>5.0534565933738861E-2</v>
      </c>
    </row>
    <row r="34" spans="3:8" x14ac:dyDescent="0.25">
      <c r="C34">
        <f t="shared" si="5"/>
        <v>1.0649293394030396E-3</v>
      </c>
      <c r="D34">
        <f t="shared" si="6"/>
        <v>1.3274248616022138E-3</v>
      </c>
      <c r="E34" t="s">
        <v>1</v>
      </c>
      <c r="F34">
        <f t="shared" ref="F34:F43" si="8">O5</f>
        <v>5.1080664001718179E-2</v>
      </c>
      <c r="G34">
        <f t="shared" ref="G34:G43" si="9">N5</f>
        <v>4.8688309800712926E-2</v>
      </c>
      <c r="H34">
        <f t="shared" si="7"/>
        <v>5.0015734662315139E-2</v>
      </c>
    </row>
    <row r="35" spans="3:8" x14ac:dyDescent="0.25">
      <c r="C35">
        <f t="shared" si="5"/>
        <v>0.12123331006221479</v>
      </c>
      <c r="D35">
        <f t="shared" si="6"/>
        <v>5.1480357484410808E-2</v>
      </c>
      <c r="E35" t="s">
        <v>29</v>
      </c>
      <c r="F35">
        <f t="shared" si="8"/>
        <v>0.17271366754662559</v>
      </c>
      <c r="G35">
        <f t="shared" si="9"/>
        <v>0</v>
      </c>
      <c r="H35">
        <f t="shared" si="7"/>
        <v>5.1480357484410808E-2</v>
      </c>
    </row>
    <row r="36" spans="3:8" x14ac:dyDescent="0.25">
      <c r="C36">
        <f t="shared" si="5"/>
        <v>0.12123331006221479</v>
      </c>
      <c r="D36">
        <f t="shared" si="6"/>
        <v>5.1480357484410808E-2</v>
      </c>
      <c r="E36" t="s">
        <v>30</v>
      </c>
      <c r="F36">
        <f t="shared" si="8"/>
        <v>0.17271366754662559</v>
      </c>
      <c r="G36">
        <f t="shared" si="9"/>
        <v>0</v>
      </c>
      <c r="H36">
        <f t="shared" si="7"/>
        <v>5.1480357484410808E-2</v>
      </c>
    </row>
    <row r="37" spans="3:8" x14ac:dyDescent="0.25">
      <c r="C37">
        <f t="shared" si="5"/>
        <v>0.12066735916423217</v>
      </c>
      <c r="D37">
        <f t="shared" si="6"/>
        <v>5.1926661001499549E-2</v>
      </c>
      <c r="E37" t="s">
        <v>25</v>
      </c>
      <c r="F37">
        <f t="shared" si="8"/>
        <v>0.17271366754662559</v>
      </c>
      <c r="G37">
        <f t="shared" si="9"/>
        <v>1.196473808938725E-4</v>
      </c>
      <c r="H37">
        <f t="shared" si="7"/>
        <v>5.2046308382393422E-2</v>
      </c>
    </row>
    <row r="38" spans="3:8" x14ac:dyDescent="0.25">
      <c r="C38">
        <f t="shared" si="5"/>
        <v>0.11992783771342901</v>
      </c>
      <c r="D38">
        <f t="shared" si="6"/>
        <v>5.2666182452302715E-2</v>
      </c>
      <c r="E38" t="s">
        <v>24</v>
      </c>
      <c r="F38">
        <f t="shared" si="8"/>
        <v>0.17271366754662559</v>
      </c>
      <c r="G38">
        <f t="shared" si="9"/>
        <v>1.196473808938725E-4</v>
      </c>
      <c r="H38">
        <f t="shared" si="7"/>
        <v>5.2785829833196588E-2</v>
      </c>
    </row>
    <row r="39" spans="3:8" x14ac:dyDescent="0.25">
      <c r="C39">
        <f t="shared" si="5"/>
        <v>1.1175872455291974E-3</v>
      </c>
      <c r="D39">
        <f t="shared" si="6"/>
        <v>1.148575114850045E-3</v>
      </c>
      <c r="E39" t="s">
        <v>40</v>
      </c>
      <c r="F39">
        <f t="shared" si="8"/>
        <v>5.1115337733056765E-2</v>
      </c>
      <c r="G39">
        <f t="shared" si="9"/>
        <v>4.8849175372677522E-2</v>
      </c>
      <c r="H39">
        <f t="shared" si="7"/>
        <v>4.9997750487527567E-2</v>
      </c>
    </row>
    <row r="40" spans="3:8" x14ac:dyDescent="0.25">
      <c r="C40">
        <f t="shared" si="5"/>
        <v>3.1792532642577503E-2</v>
      </c>
      <c r="D40">
        <f t="shared" si="6"/>
        <v>3.5295347675916106E-2</v>
      </c>
      <c r="E40" t="s">
        <v>42</v>
      </c>
      <c r="F40">
        <f t="shared" si="8"/>
        <v>8.2060135086463981E-2</v>
      </c>
      <c r="G40">
        <f t="shared" si="9"/>
        <v>1.4972254767970372E-2</v>
      </c>
      <c r="H40">
        <f t="shared" si="7"/>
        <v>5.0267602443886478E-2</v>
      </c>
    </row>
    <row r="41" spans="3:8" x14ac:dyDescent="0.25">
      <c r="C41">
        <f t="shared" si="5"/>
        <v>9.5510721884774677E-2</v>
      </c>
      <c r="D41">
        <f t="shared" si="6"/>
        <v>7.8220914530664529E-2</v>
      </c>
      <c r="E41" t="s">
        <v>43</v>
      </c>
      <c r="F41">
        <f t="shared" si="8"/>
        <v>0.14589786576756369</v>
      </c>
      <c r="G41">
        <f t="shared" si="9"/>
        <v>-2.7833770647875511E-2</v>
      </c>
      <c r="H41">
        <f t="shared" si="7"/>
        <v>5.0387143882789018E-2</v>
      </c>
    </row>
    <row r="42" spans="3:8" x14ac:dyDescent="0.25">
      <c r="C42">
        <f t="shared" si="5"/>
        <v>4.4167342609343546E-2</v>
      </c>
      <c r="D42">
        <f t="shared" si="6"/>
        <v>4.5875670645006833E-2</v>
      </c>
      <c r="E42" t="s">
        <v>51</v>
      </c>
      <c r="F42">
        <f t="shared" si="8"/>
        <v>9.4008463687775268E-2</v>
      </c>
      <c r="G42">
        <f t="shared" si="9"/>
        <v>3.9654504334248886E-3</v>
      </c>
      <c r="H42">
        <f t="shared" si="7"/>
        <v>4.9841121078431722E-2</v>
      </c>
    </row>
    <row r="43" spans="3:8" x14ac:dyDescent="0.25">
      <c r="C43">
        <f t="shared" si="5"/>
        <v>4.9094833280172105E-2</v>
      </c>
      <c r="D43">
        <f t="shared" si="6"/>
        <v>4.5526491720484071E-2</v>
      </c>
      <c r="E43" t="s">
        <v>52</v>
      </c>
      <c r="F43">
        <f t="shared" si="8"/>
        <v>9.907760687697581E-2</v>
      </c>
      <c r="G43">
        <f t="shared" si="9"/>
        <v>4.4562818763196343E-3</v>
      </c>
      <c r="H43">
        <f t="shared" si="7"/>
        <v>4.9982773596803705E-2</v>
      </c>
    </row>
    <row r="44" spans="3:8" x14ac:dyDescent="0.25">
      <c r="C44">
        <f t="shared" si="5"/>
        <v>3.6009264573454859E-2</v>
      </c>
      <c r="D44">
        <f t="shared" si="6"/>
        <v>2.1570729628205297E-2</v>
      </c>
      <c r="E44" t="s">
        <v>19</v>
      </c>
      <c r="F44">
        <f t="shared" ref="F44:F49" si="10">O15</f>
        <v>8.61663818359375E-2</v>
      </c>
      <c r="G44">
        <f t="shared" ref="G44" si="11">N15</f>
        <v>2.8586387634277344E-2</v>
      </c>
      <c r="H44">
        <f t="shared" si="7"/>
        <v>5.0157117262482641E-2</v>
      </c>
    </row>
    <row r="45" spans="3:8" x14ac:dyDescent="0.25">
      <c r="C45">
        <f t="shared" si="5"/>
        <v>2.3976562577980531E-2</v>
      </c>
      <c r="D45">
        <f t="shared" si="6"/>
        <v>2.7402933538097196E-2</v>
      </c>
      <c r="E45" t="s">
        <v>49</v>
      </c>
      <c r="F45">
        <f t="shared" si="10"/>
        <v>7.3658229702347366E-2</v>
      </c>
      <c r="G45">
        <f>N16</f>
        <v>2.2278733586269639E-2</v>
      </c>
      <c r="H45">
        <f t="shared" si="7"/>
        <v>4.9681667124366835E-2</v>
      </c>
    </row>
    <row r="46" spans="3:8" x14ac:dyDescent="0.25">
      <c r="C46">
        <f t="shared" si="5"/>
        <v>8.6528245102073395E-2</v>
      </c>
      <c r="D46">
        <f t="shared" si="6"/>
        <v>0.10426381347695941</v>
      </c>
      <c r="E46" t="s">
        <v>48</v>
      </c>
      <c r="F46">
        <f t="shared" si="10"/>
        <v>0.13686546813117473</v>
      </c>
      <c r="G46">
        <f>N17</f>
        <v>-5.392659044785808E-2</v>
      </c>
      <c r="H46">
        <f t="shared" si="7"/>
        <v>5.0337223029101333E-2</v>
      </c>
    </row>
    <row r="47" spans="3:8" x14ac:dyDescent="0.25">
      <c r="C47">
        <f t="shared" si="5"/>
        <v>2.2946419009995001E-2</v>
      </c>
      <c r="D47">
        <f t="shared" si="6"/>
        <v>1.4505836069044153E-2</v>
      </c>
      <c r="E47" t="s">
        <v>47</v>
      </c>
      <c r="F47">
        <f t="shared" si="10"/>
        <v>7.307394863253347E-2</v>
      </c>
      <c r="G47">
        <f>N18</f>
        <v>3.5621693553494316E-2</v>
      </c>
      <c r="H47">
        <f t="shared" si="7"/>
        <v>5.0127529622538469E-2</v>
      </c>
    </row>
    <row r="48" spans="3:8" x14ac:dyDescent="0.25">
      <c r="C48">
        <f>F48-H48</f>
        <v>1.0433177942705575E-2</v>
      </c>
      <c r="D48">
        <f>H48-G48</f>
        <v>9.2483187218851612E-3</v>
      </c>
      <c r="E48" t="s">
        <v>46</v>
      </c>
      <c r="F48">
        <f t="shared" si="10"/>
        <v>6.053431229941908E-2</v>
      </c>
      <c r="G48">
        <f>N19</f>
        <v>4.0852815634828343E-2</v>
      </c>
      <c r="H48">
        <f t="shared" si="7"/>
        <v>5.0101134356713505E-2</v>
      </c>
    </row>
    <row r="49" spans="3:8" x14ac:dyDescent="0.25">
      <c r="C49">
        <f>F49-H49</f>
        <v>3.2203233649309576E-3</v>
      </c>
      <c r="D49">
        <f>H49-G49</f>
        <v>4.0141041652625303E-3</v>
      </c>
      <c r="E49" t="s">
        <v>64</v>
      </c>
      <c r="F49">
        <f t="shared" si="10"/>
        <v>5.3267904644568986E-2</v>
      </c>
      <c r="G49">
        <f>N20</f>
        <v>4.6033477114375498E-2</v>
      </c>
      <c r="H49">
        <f t="shared" ref="H49" si="12">L20</f>
        <v>5.0047581279638029E-2</v>
      </c>
    </row>
  </sheetData>
  <mergeCells count="3">
    <mergeCell ref="L2:O2"/>
    <mergeCell ref="P2:Q2"/>
    <mergeCell ref="R2:S2"/>
  </mergeCell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G1005"/>
  <sheetViews>
    <sheetView topLeftCell="A4" workbookViewId="0">
      <selection activeCell="M12" sqref="M12"/>
    </sheetView>
  </sheetViews>
  <sheetFormatPr defaultRowHeight="15" x14ac:dyDescent="0.25"/>
  <sheetData>
    <row r="2" spans="1:7" x14ac:dyDescent="0.25">
      <c r="B2">
        <f>'Data Set'!$V$40</f>
        <v>0.95141321737399043</v>
      </c>
      <c r="C2">
        <f>'Data Set'!$V$39</f>
        <v>-2.0847930424394145E-2</v>
      </c>
    </row>
    <row r="4" spans="1:7" x14ac:dyDescent="0.25">
      <c r="D4">
        <f>AVERAGE(D6:D1005)</f>
        <v>5.0047581279638029E-2</v>
      </c>
      <c r="E4">
        <f>STDEV(D6:D1005)</f>
        <v>1.1164672647876134E-3</v>
      </c>
      <c r="F4">
        <f>MIN(D6:D1005)</f>
        <v>4.6033477114375498E-2</v>
      </c>
      <c r="G4">
        <f>MAX(D6:D1005)</f>
        <v>5.3267904644568986E-2</v>
      </c>
    </row>
    <row r="5" spans="1:7" x14ac:dyDescent="0.25">
      <c r="A5">
        <v>56</v>
      </c>
      <c r="B5" t="s">
        <v>8</v>
      </c>
      <c r="C5" t="s">
        <v>9</v>
      </c>
    </row>
    <row r="6" spans="1:7" x14ac:dyDescent="0.25">
      <c r="A6">
        <v>0</v>
      </c>
      <c r="B6">
        <v>0.60666650943387279</v>
      </c>
      <c r="C6">
        <f>B6*$B$2+$C$2</f>
        <v>0.55634260518913503</v>
      </c>
      <c r="D6">
        <f>B6-C6</f>
        <v>5.032390424473776E-2</v>
      </c>
    </row>
    <row r="7" spans="1:7" x14ac:dyDescent="0.25">
      <c r="A7">
        <v>0</v>
      </c>
      <c r="B7">
        <v>0.62004058461816225</v>
      </c>
      <c r="C7">
        <f t="shared" ref="C7:C70" si="0">B7*$B$2+$C$2</f>
        <v>0.56906687708962156</v>
      </c>
      <c r="D7">
        <f t="shared" ref="D7:D70" si="1">B7-C7</f>
        <v>5.097370752854069E-2</v>
      </c>
    </row>
    <row r="8" spans="1:7" x14ac:dyDescent="0.25">
      <c r="A8">
        <v>0</v>
      </c>
      <c r="B8">
        <v>0.61401190897084235</v>
      </c>
      <c r="C8">
        <f t="shared" si="0"/>
        <v>0.56333111539550074</v>
      </c>
      <c r="D8">
        <f t="shared" si="1"/>
        <v>5.0680793575341609E-2</v>
      </c>
    </row>
    <row r="9" spans="1:7" x14ac:dyDescent="0.25">
      <c r="A9">
        <v>0</v>
      </c>
      <c r="B9">
        <v>0.60624137774536724</v>
      </c>
      <c r="C9">
        <f t="shared" si="0"/>
        <v>0.55593812928156638</v>
      </c>
      <c r="D9">
        <f t="shared" si="1"/>
        <v>5.0303248463800854E-2</v>
      </c>
    </row>
    <row r="10" spans="1:7" x14ac:dyDescent="0.25">
      <c r="A10">
        <v>0</v>
      </c>
      <c r="B10">
        <v>0.58559131241392803</v>
      </c>
      <c r="C10">
        <f t="shared" si="0"/>
        <v>0.53629138418559874</v>
      </c>
      <c r="D10">
        <f t="shared" si="1"/>
        <v>4.9299928228329293E-2</v>
      </c>
    </row>
    <row r="11" spans="1:7" x14ac:dyDescent="0.25">
      <c r="A11">
        <v>0</v>
      </c>
      <c r="B11">
        <v>0.59677945472154703</v>
      </c>
      <c r="C11">
        <f t="shared" si="0"/>
        <v>0.54693593065492851</v>
      </c>
      <c r="D11">
        <f t="shared" si="1"/>
        <v>4.9843524066618516E-2</v>
      </c>
    </row>
    <row r="12" spans="1:7" x14ac:dyDescent="0.25">
      <c r="A12">
        <v>0</v>
      </c>
      <c r="B12">
        <v>0.62302645004246326</v>
      </c>
      <c r="C12">
        <f t="shared" si="0"/>
        <v>0.57190766891960154</v>
      </c>
      <c r="D12">
        <f t="shared" si="1"/>
        <v>5.1118781122861723E-2</v>
      </c>
    </row>
    <row r="13" spans="1:7" x14ac:dyDescent="0.25">
      <c r="A13">
        <v>0</v>
      </c>
      <c r="B13">
        <v>0.5779739728139095</v>
      </c>
      <c r="C13">
        <f t="shared" si="0"/>
        <v>0.52904414660891474</v>
      </c>
      <c r="D13">
        <f t="shared" si="1"/>
        <v>4.8929826204994753E-2</v>
      </c>
    </row>
    <row r="14" spans="1:7" x14ac:dyDescent="0.25">
      <c r="A14">
        <v>0</v>
      </c>
      <c r="B14">
        <v>0.60645436281452758</v>
      </c>
      <c r="C14">
        <f t="shared" si="0"/>
        <v>0.5561407660914689</v>
      </c>
      <c r="D14">
        <f t="shared" si="1"/>
        <v>5.0313596723058684E-2</v>
      </c>
    </row>
    <row r="15" spans="1:7" x14ac:dyDescent="0.25">
      <c r="A15">
        <v>0</v>
      </c>
      <c r="B15">
        <v>0.60721728919287254</v>
      </c>
      <c r="C15">
        <f t="shared" si="0"/>
        <v>0.55686662433170953</v>
      </c>
      <c r="D15">
        <f t="shared" si="1"/>
        <v>5.0350664861163019E-2</v>
      </c>
    </row>
    <row r="16" spans="1:7" x14ac:dyDescent="0.25">
      <c r="A16">
        <v>0</v>
      </c>
      <c r="B16">
        <v>0.64333347230623006</v>
      </c>
      <c r="C16">
        <f t="shared" si="0"/>
        <v>0.59122803830685722</v>
      </c>
      <c r="D16">
        <f t="shared" si="1"/>
        <v>5.2105433999372841E-2</v>
      </c>
    </row>
    <row r="17" spans="1:4" x14ac:dyDescent="0.25">
      <c r="A17">
        <v>0</v>
      </c>
      <c r="B17">
        <v>0.60979301297713151</v>
      </c>
      <c r="C17">
        <f t="shared" si="0"/>
        <v>0.55931720198435808</v>
      </c>
      <c r="D17">
        <f t="shared" si="1"/>
        <v>5.0475810992773429E-2</v>
      </c>
    </row>
    <row r="18" spans="1:4" x14ac:dyDescent="0.25">
      <c r="A18">
        <v>0</v>
      </c>
      <c r="B18">
        <v>0.57880940789156243</v>
      </c>
      <c r="C18">
        <f t="shared" si="0"/>
        <v>0.52983899058405159</v>
      </c>
      <c r="D18">
        <f t="shared" si="1"/>
        <v>4.8970417307510838E-2</v>
      </c>
    </row>
    <row r="19" spans="1:4" x14ac:dyDescent="0.25">
      <c r="A19">
        <v>0</v>
      </c>
      <c r="B19">
        <v>0.6406843589424176</v>
      </c>
      <c r="C19">
        <f t="shared" si="0"/>
        <v>0.58870763683820393</v>
      </c>
      <c r="D19">
        <f t="shared" si="1"/>
        <v>5.1976722104213668E-2</v>
      </c>
    </row>
    <row r="20" spans="1:4" x14ac:dyDescent="0.25">
      <c r="A20">
        <v>0</v>
      </c>
      <c r="B20">
        <v>0.58687159564780833</v>
      </c>
      <c r="C20">
        <f t="shared" si="0"/>
        <v>0.53750946257629473</v>
      </c>
      <c r="D20">
        <f t="shared" si="1"/>
        <v>4.9362133071513603E-2</v>
      </c>
    </row>
    <row r="21" spans="1:4" x14ac:dyDescent="0.25">
      <c r="A21">
        <v>0</v>
      </c>
      <c r="B21">
        <v>0.59515979709121691</v>
      </c>
      <c r="C21">
        <f t="shared" si="0"/>
        <v>0.54539496697781187</v>
      </c>
      <c r="D21">
        <f t="shared" si="1"/>
        <v>4.9764830113405045E-2</v>
      </c>
    </row>
    <row r="22" spans="1:4" x14ac:dyDescent="0.25">
      <c r="A22">
        <v>0</v>
      </c>
      <c r="B22">
        <v>0.57269217026485619</v>
      </c>
      <c r="C22">
        <f t="shared" si="0"/>
        <v>0.52401896985218577</v>
      </c>
      <c r="D22">
        <f t="shared" si="1"/>
        <v>4.8673200412670425E-2</v>
      </c>
    </row>
    <row r="23" spans="1:4" x14ac:dyDescent="0.25">
      <c r="A23">
        <v>0</v>
      </c>
      <c r="B23">
        <v>0.60926317831468435</v>
      </c>
      <c r="C23">
        <f t="shared" si="0"/>
        <v>0.55881311028348291</v>
      </c>
      <c r="D23">
        <f t="shared" si="1"/>
        <v>5.0450068031201445E-2</v>
      </c>
    </row>
    <row r="24" spans="1:4" x14ac:dyDescent="0.25">
      <c r="A24">
        <v>0</v>
      </c>
      <c r="B24">
        <v>0.61783072575274589</v>
      </c>
      <c r="C24">
        <f t="shared" si="0"/>
        <v>0.56696438815653338</v>
      </c>
      <c r="D24">
        <f t="shared" si="1"/>
        <v>5.0866337596212507E-2</v>
      </c>
    </row>
    <row r="25" spans="1:4" x14ac:dyDescent="0.25">
      <c r="A25">
        <v>0</v>
      </c>
      <c r="B25">
        <v>0.58783544679714872</v>
      </c>
      <c r="C25">
        <f t="shared" si="0"/>
        <v>0.53842648329935827</v>
      </c>
      <c r="D25">
        <f t="shared" si="1"/>
        <v>4.9408963497790448E-2</v>
      </c>
    </row>
    <row r="26" spans="1:4" x14ac:dyDescent="0.25">
      <c r="A26">
        <v>0</v>
      </c>
      <c r="B26">
        <v>0.60014093026375348</v>
      </c>
      <c r="C26">
        <f t="shared" si="0"/>
        <v>0.55013408291566313</v>
      </c>
      <c r="D26">
        <f t="shared" si="1"/>
        <v>5.0006847348090355E-2</v>
      </c>
    </row>
    <row r="27" spans="1:4" x14ac:dyDescent="0.25">
      <c r="A27">
        <v>0</v>
      </c>
      <c r="B27">
        <v>0.58490374691715341</v>
      </c>
      <c r="C27">
        <f t="shared" si="0"/>
        <v>0.53563722528415703</v>
      </c>
      <c r="D27">
        <f t="shared" si="1"/>
        <v>4.9266521632996385E-2</v>
      </c>
    </row>
    <row r="28" spans="1:4" x14ac:dyDescent="0.25">
      <c r="A28">
        <v>0</v>
      </c>
      <c r="B28">
        <v>0.5621796374371606</v>
      </c>
      <c r="C28">
        <f t="shared" si="0"/>
        <v>0.5140172071718383</v>
      </c>
      <c r="D28">
        <f t="shared" si="1"/>
        <v>4.8162430265322298E-2</v>
      </c>
    </row>
    <row r="29" spans="1:4" x14ac:dyDescent="0.25">
      <c r="A29">
        <v>0</v>
      </c>
      <c r="B29">
        <v>0.58210033338368927</v>
      </c>
      <c r="C29">
        <f t="shared" si="0"/>
        <v>0.53297002059465415</v>
      </c>
      <c r="D29">
        <f t="shared" si="1"/>
        <v>4.9130312789035124E-2</v>
      </c>
    </row>
    <row r="30" spans="1:4" x14ac:dyDescent="0.25">
      <c r="A30">
        <v>0</v>
      </c>
      <c r="B30">
        <v>0.59876882317647662</v>
      </c>
      <c r="C30">
        <f t="shared" si="0"/>
        <v>0.54882864209717541</v>
      </c>
      <c r="D30">
        <f t="shared" si="1"/>
        <v>4.9940181079301205E-2</v>
      </c>
    </row>
    <row r="31" spans="1:4" x14ac:dyDescent="0.25">
      <c r="A31">
        <v>0</v>
      </c>
      <c r="B31">
        <v>0.57864147798370891</v>
      </c>
      <c r="C31">
        <f t="shared" si="0"/>
        <v>0.52967921985012745</v>
      </c>
      <c r="D31">
        <f t="shared" si="1"/>
        <v>4.896225813358146E-2</v>
      </c>
    </row>
    <row r="32" spans="1:4" x14ac:dyDescent="0.25">
      <c r="A32">
        <v>0</v>
      </c>
      <c r="B32">
        <v>0.63837316119632304</v>
      </c>
      <c r="C32">
        <f t="shared" si="0"/>
        <v>0.58650873275460458</v>
      </c>
      <c r="D32">
        <f t="shared" si="1"/>
        <v>5.1864428441718458E-2</v>
      </c>
    </row>
    <row r="33" spans="1:4" x14ac:dyDescent="0.25">
      <c r="A33">
        <v>0</v>
      </c>
      <c r="B33">
        <v>0.56518218129318454</v>
      </c>
      <c r="C33">
        <f t="shared" si="0"/>
        <v>0.51687386708220451</v>
      </c>
      <c r="D33">
        <f t="shared" si="1"/>
        <v>4.830831421098003E-2</v>
      </c>
    </row>
    <row r="34" spans="1:4" x14ac:dyDescent="0.25">
      <c r="A34">
        <v>0</v>
      </c>
      <c r="B34">
        <v>0.61924975475594246</v>
      </c>
      <c r="C34">
        <f t="shared" si="0"/>
        <v>0.56831447110601163</v>
      </c>
      <c r="D34">
        <f t="shared" si="1"/>
        <v>5.0935283649930829E-2</v>
      </c>
    </row>
    <row r="35" spans="1:4" x14ac:dyDescent="0.25">
      <c r="A35">
        <v>0</v>
      </c>
      <c r="B35">
        <v>0.60466774481109398</v>
      </c>
      <c r="C35">
        <f t="shared" si="0"/>
        <v>0.55444095410860383</v>
      </c>
      <c r="D35">
        <f t="shared" si="1"/>
        <v>5.0226790702490143E-2</v>
      </c>
    </row>
    <row r="36" spans="1:4" x14ac:dyDescent="0.25">
      <c r="A36">
        <v>0</v>
      </c>
      <c r="B36">
        <v>0.62620019630994872</v>
      </c>
      <c r="C36">
        <f t="shared" si="0"/>
        <v>0.57492721306707861</v>
      </c>
      <c r="D36">
        <f t="shared" si="1"/>
        <v>5.1272983242870107E-2</v>
      </c>
    </row>
    <row r="37" spans="1:4" x14ac:dyDescent="0.25">
      <c r="A37">
        <v>0</v>
      </c>
      <c r="B37">
        <v>0.60219740842430591</v>
      </c>
      <c r="C37">
        <f t="shared" si="0"/>
        <v>0.55209064341885372</v>
      </c>
      <c r="D37">
        <f t="shared" si="1"/>
        <v>5.0106765005452192E-2</v>
      </c>
    </row>
    <row r="38" spans="1:4" x14ac:dyDescent="0.25">
      <c r="A38">
        <v>0</v>
      </c>
      <c r="B38">
        <v>0.61885991437584165</v>
      </c>
      <c r="C38">
        <f t="shared" si="0"/>
        <v>0.56794357181571764</v>
      </c>
      <c r="D38">
        <f t="shared" si="1"/>
        <v>5.0916342560124006E-2</v>
      </c>
    </row>
    <row r="39" spans="1:4" x14ac:dyDescent="0.25">
      <c r="A39">
        <v>0</v>
      </c>
      <c r="B39">
        <v>0.59465765427109285</v>
      </c>
      <c r="C39">
        <f t="shared" si="0"/>
        <v>0.5449172216617364</v>
      </c>
      <c r="D39">
        <f t="shared" si="1"/>
        <v>4.9740432609356455E-2</v>
      </c>
    </row>
    <row r="40" spans="1:4" x14ac:dyDescent="0.25">
      <c r="A40">
        <v>0</v>
      </c>
      <c r="B40">
        <v>0.5990248384938518</v>
      </c>
      <c r="C40">
        <f t="shared" si="0"/>
        <v>0.54907221845397636</v>
      </c>
      <c r="D40">
        <f t="shared" si="1"/>
        <v>4.9952620039875439E-2</v>
      </c>
    </row>
    <row r="41" spans="1:4" x14ac:dyDescent="0.25">
      <c r="A41">
        <v>0</v>
      </c>
      <c r="B41">
        <v>0.59530002885964561</v>
      </c>
      <c r="C41">
        <f t="shared" si="0"/>
        <v>0.54552838533579062</v>
      </c>
      <c r="D41">
        <f t="shared" si="1"/>
        <v>4.9771643523854991E-2</v>
      </c>
    </row>
    <row r="42" spans="1:4" x14ac:dyDescent="0.25">
      <c r="A42">
        <v>0</v>
      </c>
      <c r="B42">
        <v>0.59345269224724595</v>
      </c>
      <c r="C42">
        <f t="shared" si="0"/>
        <v>0.54377080486581475</v>
      </c>
      <c r="D42">
        <f t="shared" si="1"/>
        <v>4.96818873814312E-2</v>
      </c>
    </row>
    <row r="43" spans="1:4" x14ac:dyDescent="0.25">
      <c r="A43">
        <v>0</v>
      </c>
      <c r="B43">
        <v>0.60648515578984996</v>
      </c>
      <c r="C43">
        <f t="shared" si="0"/>
        <v>0.55617006293519278</v>
      </c>
      <c r="D43">
        <f t="shared" si="1"/>
        <v>5.0315092854657184E-2</v>
      </c>
    </row>
    <row r="44" spans="1:4" x14ac:dyDescent="0.25">
      <c r="A44">
        <v>0</v>
      </c>
      <c r="B44">
        <v>0.58558306289067474</v>
      </c>
      <c r="C44">
        <f t="shared" si="0"/>
        <v>0.53628353548013852</v>
      </c>
      <c r="D44">
        <f t="shared" si="1"/>
        <v>4.9299527410536226E-2</v>
      </c>
    </row>
    <row r="45" spans="1:4" x14ac:dyDescent="0.25">
      <c r="A45">
        <v>0</v>
      </c>
      <c r="B45">
        <v>0.59005926058120151</v>
      </c>
      <c r="C45">
        <f t="shared" si="0"/>
        <v>0.54054224912648463</v>
      </c>
      <c r="D45">
        <f t="shared" si="1"/>
        <v>4.9517011454716875E-2</v>
      </c>
    </row>
    <row r="46" spans="1:4" x14ac:dyDescent="0.25">
      <c r="A46">
        <v>0</v>
      </c>
      <c r="B46">
        <v>0.57207108407080254</v>
      </c>
      <c r="C46">
        <f t="shared" si="0"/>
        <v>0.52342806023803468</v>
      </c>
      <c r="D46">
        <f t="shared" si="1"/>
        <v>4.8643023832767862E-2</v>
      </c>
    </row>
    <row r="47" spans="1:4" x14ac:dyDescent="0.25">
      <c r="A47">
        <v>0</v>
      </c>
      <c r="B47">
        <v>0.60033650274393568</v>
      </c>
      <c r="C47">
        <f t="shared" si="0"/>
        <v>0.5503201531582631</v>
      </c>
      <c r="D47">
        <f t="shared" si="1"/>
        <v>5.0016349585672581E-2</v>
      </c>
    </row>
    <row r="48" spans="1:4" x14ac:dyDescent="0.25">
      <c r="A48">
        <v>0</v>
      </c>
      <c r="B48">
        <v>0.58430765033115817</v>
      </c>
      <c r="C48">
        <f t="shared" si="0"/>
        <v>0.53507009111340964</v>
      </c>
      <c r="D48">
        <f t="shared" si="1"/>
        <v>4.9237559217748528E-2</v>
      </c>
    </row>
    <row r="49" spans="1:4" x14ac:dyDescent="0.25">
      <c r="A49">
        <v>0</v>
      </c>
      <c r="B49">
        <v>0.58846856325723595</v>
      </c>
      <c r="C49">
        <f t="shared" si="0"/>
        <v>0.5390288386676223</v>
      </c>
      <c r="D49">
        <f t="shared" si="1"/>
        <v>4.9439724589613654E-2</v>
      </c>
    </row>
    <row r="50" spans="1:4" x14ac:dyDescent="0.25">
      <c r="A50">
        <v>0</v>
      </c>
      <c r="B50">
        <v>0.604597284504516</v>
      </c>
      <c r="C50">
        <f t="shared" si="0"/>
        <v>0.55437391724162521</v>
      </c>
      <c r="D50">
        <f t="shared" si="1"/>
        <v>5.0223367262890783E-2</v>
      </c>
    </row>
    <row r="51" spans="1:4" x14ac:dyDescent="0.25">
      <c r="A51">
        <v>0</v>
      </c>
      <c r="B51">
        <v>0.6080034670629888</v>
      </c>
      <c r="C51">
        <f t="shared" si="0"/>
        <v>0.55761460434854504</v>
      </c>
      <c r="D51">
        <f t="shared" si="1"/>
        <v>5.0388862714443761E-2</v>
      </c>
    </row>
    <row r="52" spans="1:4" x14ac:dyDescent="0.25">
      <c r="A52">
        <v>0</v>
      </c>
      <c r="B52">
        <v>0.60174474860454108</v>
      </c>
      <c r="C52">
        <f t="shared" si="0"/>
        <v>0.55165997688335533</v>
      </c>
      <c r="D52">
        <f t="shared" si="1"/>
        <v>5.008477172118575E-2</v>
      </c>
    </row>
    <row r="53" spans="1:4" x14ac:dyDescent="0.25">
      <c r="A53">
        <v>0</v>
      </c>
      <c r="B53">
        <v>0.61393678485522085</v>
      </c>
      <c r="C53">
        <f t="shared" si="0"/>
        <v>0.5632596413189549</v>
      </c>
      <c r="D53">
        <f t="shared" si="1"/>
        <v>5.0677143536265956E-2</v>
      </c>
    </row>
    <row r="54" spans="1:4" x14ac:dyDescent="0.25">
      <c r="A54">
        <v>0</v>
      </c>
      <c r="B54">
        <v>0.57213196363887564</v>
      </c>
      <c r="C54">
        <f t="shared" si="0"/>
        <v>0.52348598186376738</v>
      </c>
      <c r="D54">
        <f t="shared" si="1"/>
        <v>4.864598177510826E-2</v>
      </c>
    </row>
    <row r="55" spans="1:4" x14ac:dyDescent="0.25">
      <c r="A55">
        <v>0</v>
      </c>
      <c r="B55">
        <v>0.62169873897023431</v>
      </c>
      <c r="C55">
        <f t="shared" si="0"/>
        <v>0.57064446705662908</v>
      </c>
      <c r="D55">
        <f t="shared" si="1"/>
        <v>5.1054271913605231E-2</v>
      </c>
    </row>
    <row r="56" spans="1:4" x14ac:dyDescent="0.25">
      <c r="A56">
        <v>0</v>
      </c>
      <c r="B56">
        <v>0.59636809801491752</v>
      </c>
      <c r="C56">
        <f t="shared" si="0"/>
        <v>0.5465445604471858</v>
      </c>
      <c r="D56">
        <f t="shared" si="1"/>
        <v>4.9823537567731724E-2</v>
      </c>
    </row>
    <row r="57" spans="1:4" x14ac:dyDescent="0.25">
      <c r="A57">
        <v>0</v>
      </c>
      <c r="B57">
        <v>0.64166294236931243</v>
      </c>
      <c r="C57">
        <f t="shared" si="0"/>
        <v>0.58963867404485482</v>
      </c>
      <c r="D57">
        <f t="shared" si="1"/>
        <v>5.2024268324457612E-2</v>
      </c>
    </row>
    <row r="58" spans="1:4" x14ac:dyDescent="0.25">
      <c r="A58">
        <v>0</v>
      </c>
      <c r="B58">
        <v>0.59547686573236391</v>
      </c>
      <c r="C58">
        <f t="shared" si="0"/>
        <v>0.54569663027381388</v>
      </c>
      <c r="D58">
        <f t="shared" si="1"/>
        <v>4.9780235458550037E-2</v>
      </c>
    </row>
    <row r="59" spans="1:4" x14ac:dyDescent="0.25">
      <c r="A59">
        <v>0</v>
      </c>
      <c r="B59">
        <v>0.58566903120390823</v>
      </c>
      <c r="C59">
        <f t="shared" si="0"/>
        <v>0.53636532686962413</v>
      </c>
      <c r="D59">
        <f t="shared" si="1"/>
        <v>4.9303704334284104E-2</v>
      </c>
    </row>
    <row r="60" spans="1:4" x14ac:dyDescent="0.25">
      <c r="A60">
        <v>0</v>
      </c>
      <c r="B60">
        <v>0.62267813425962126</v>
      </c>
      <c r="C60">
        <f t="shared" si="0"/>
        <v>0.57157627667998567</v>
      </c>
      <c r="D60">
        <f t="shared" si="1"/>
        <v>5.110185757963559E-2</v>
      </c>
    </row>
    <row r="61" spans="1:4" x14ac:dyDescent="0.25">
      <c r="A61">
        <v>0</v>
      </c>
      <c r="B61">
        <v>0.61617108600189197</v>
      </c>
      <c r="C61">
        <f t="shared" si="0"/>
        <v>0.5653853849614916</v>
      </c>
      <c r="D61">
        <f t="shared" si="1"/>
        <v>5.0785701040400366E-2</v>
      </c>
    </row>
    <row r="62" spans="1:4" x14ac:dyDescent="0.25">
      <c r="A62">
        <v>1</v>
      </c>
      <c r="B62">
        <v>0.59051974960569342</v>
      </c>
      <c r="C62">
        <f t="shared" si="0"/>
        <v>0.54098036447084186</v>
      </c>
      <c r="D62">
        <f t="shared" si="1"/>
        <v>4.9539385134851566E-2</v>
      </c>
    </row>
    <row r="63" spans="1:4" x14ac:dyDescent="0.25">
      <c r="A63">
        <v>0</v>
      </c>
      <c r="B63">
        <v>0.60472280375913312</v>
      </c>
      <c r="C63">
        <f t="shared" si="0"/>
        <v>0.55449333791950295</v>
      </c>
      <c r="D63">
        <f t="shared" si="1"/>
        <v>5.0229465839630172E-2</v>
      </c>
    </row>
    <row r="64" spans="1:4" x14ac:dyDescent="0.25">
      <c r="A64">
        <v>0</v>
      </c>
      <c r="B64">
        <v>0.58418954495666098</v>
      </c>
      <c r="C64">
        <f t="shared" si="0"/>
        <v>0.53495772409907005</v>
      </c>
      <c r="D64">
        <f t="shared" si="1"/>
        <v>4.9231820857590924E-2</v>
      </c>
    </row>
    <row r="65" spans="1:4" x14ac:dyDescent="0.25">
      <c r="A65">
        <v>0</v>
      </c>
      <c r="B65">
        <v>0.63787942676148157</v>
      </c>
      <c r="C65">
        <f t="shared" si="0"/>
        <v>0.58603898728742376</v>
      </c>
      <c r="D65">
        <f t="shared" si="1"/>
        <v>5.1840439474057809E-2</v>
      </c>
    </row>
    <row r="66" spans="1:4" x14ac:dyDescent="0.25">
      <c r="A66">
        <v>0</v>
      </c>
      <c r="B66">
        <v>0.61416845933105191</v>
      </c>
      <c r="C66">
        <f t="shared" si="0"/>
        <v>0.56348005947738877</v>
      </c>
      <c r="D66">
        <f t="shared" si="1"/>
        <v>5.0688399853663135E-2</v>
      </c>
    </row>
    <row r="67" spans="1:4" x14ac:dyDescent="0.25">
      <c r="A67">
        <v>0</v>
      </c>
      <c r="B67">
        <v>0.62294384631475741</v>
      </c>
      <c r="C67">
        <f t="shared" si="0"/>
        <v>0.57182907864125787</v>
      </c>
      <c r="D67">
        <f t="shared" si="1"/>
        <v>5.1114767673499539E-2</v>
      </c>
    </row>
    <row r="68" spans="1:4" x14ac:dyDescent="0.25">
      <c r="A68">
        <v>0</v>
      </c>
      <c r="B68">
        <v>0.63712532106727793</v>
      </c>
      <c r="C68">
        <f t="shared" si="0"/>
        <v>0.58532152116266134</v>
      </c>
      <c r="D68">
        <f t="shared" si="1"/>
        <v>5.1803799904616588E-2</v>
      </c>
    </row>
    <row r="69" spans="1:4" x14ac:dyDescent="0.25">
      <c r="A69">
        <v>1</v>
      </c>
      <c r="B69">
        <v>0.55799133782792532</v>
      </c>
      <c r="C69">
        <f t="shared" si="0"/>
        <v>0.51003240356528945</v>
      </c>
      <c r="D69">
        <f t="shared" si="1"/>
        <v>4.7958934262635866E-2</v>
      </c>
    </row>
    <row r="70" spans="1:4" x14ac:dyDescent="0.25">
      <c r="A70">
        <v>0</v>
      </c>
      <c r="B70">
        <v>0.65578401121096508</v>
      </c>
      <c r="C70">
        <f t="shared" si="0"/>
        <v>0.60307364558425114</v>
      </c>
      <c r="D70">
        <f t="shared" si="1"/>
        <v>5.271036562671394E-2</v>
      </c>
    </row>
    <row r="71" spans="1:4" x14ac:dyDescent="0.25">
      <c r="A71">
        <v>0</v>
      </c>
      <c r="B71">
        <v>0.62378408907149163</v>
      </c>
      <c r="C71">
        <f t="shared" ref="C71:C134" si="2">B71*$B$2+$C$2</f>
        <v>0.5726284967058175</v>
      </c>
      <c r="D71">
        <f t="shared" ref="D71:D134" si="3">B71-C71</f>
        <v>5.115559236567413E-2</v>
      </c>
    </row>
    <row r="72" spans="1:4" x14ac:dyDescent="0.25">
      <c r="A72">
        <v>0</v>
      </c>
      <c r="B72">
        <v>0.5833534863908949</v>
      </c>
      <c r="C72">
        <f t="shared" si="2"/>
        <v>0.5341622869291015</v>
      </c>
      <c r="D72">
        <f t="shared" si="3"/>
        <v>4.91911994617934E-2</v>
      </c>
    </row>
    <row r="73" spans="1:4" x14ac:dyDescent="0.25">
      <c r="A73">
        <v>0</v>
      </c>
      <c r="B73">
        <v>0.58543664005684515</v>
      </c>
      <c r="C73">
        <f t="shared" si="2"/>
        <v>0.53614422686070762</v>
      </c>
      <c r="D73">
        <f t="shared" si="3"/>
        <v>4.929241319613753E-2</v>
      </c>
    </row>
    <row r="74" spans="1:4" x14ac:dyDescent="0.25">
      <c r="A74">
        <v>0</v>
      </c>
      <c r="B74">
        <v>0.61117579109800912</v>
      </c>
      <c r="C74">
        <f t="shared" si="2"/>
        <v>0.56063279536525656</v>
      </c>
      <c r="D74">
        <f t="shared" si="3"/>
        <v>5.054299573275256E-2</v>
      </c>
    </row>
    <row r="75" spans="1:4" x14ac:dyDescent="0.25">
      <c r="A75">
        <v>0</v>
      </c>
      <c r="B75">
        <v>0.61769123482829746</v>
      </c>
      <c r="C75">
        <f t="shared" si="2"/>
        <v>0.56683167464730944</v>
      </c>
      <c r="D75">
        <f t="shared" si="3"/>
        <v>5.0859560180988028E-2</v>
      </c>
    </row>
    <row r="76" spans="1:4" x14ac:dyDescent="0.25">
      <c r="A76">
        <v>0</v>
      </c>
      <c r="B76">
        <v>0.62392059802559618</v>
      </c>
      <c r="C76">
        <f t="shared" si="2"/>
        <v>0.57275837312904254</v>
      </c>
      <c r="D76">
        <f t="shared" si="3"/>
        <v>5.1162224896553643E-2</v>
      </c>
    </row>
    <row r="77" spans="1:4" x14ac:dyDescent="0.25">
      <c r="A77">
        <v>0</v>
      </c>
      <c r="B77">
        <v>0.57541782759977533</v>
      </c>
      <c r="C77">
        <f t="shared" si="2"/>
        <v>0.52661219626666023</v>
      </c>
      <c r="D77">
        <f t="shared" si="3"/>
        <v>4.8805631333115107E-2</v>
      </c>
    </row>
    <row r="78" spans="1:4" x14ac:dyDescent="0.25">
      <c r="A78">
        <v>1</v>
      </c>
      <c r="B78">
        <v>0.56904312970068505</v>
      </c>
      <c r="C78">
        <f t="shared" si="2"/>
        <v>0.5205472244286995</v>
      </c>
      <c r="D78">
        <f t="shared" si="3"/>
        <v>4.8495905271985551E-2</v>
      </c>
    </row>
    <row r="79" spans="1:4" x14ac:dyDescent="0.25">
      <c r="A79">
        <v>0</v>
      </c>
      <c r="B79">
        <v>0.6439576215253684</v>
      </c>
      <c r="C79">
        <f t="shared" si="2"/>
        <v>0.59182186212355903</v>
      </c>
      <c r="D79">
        <f t="shared" si="3"/>
        <v>5.2135759401809367E-2</v>
      </c>
    </row>
    <row r="80" spans="1:4" x14ac:dyDescent="0.25">
      <c r="A80">
        <v>0</v>
      </c>
      <c r="B80">
        <v>0.61771764309442778</v>
      </c>
      <c r="C80">
        <f t="shared" si="2"/>
        <v>0.56685679982075377</v>
      </c>
      <c r="D80">
        <f t="shared" si="3"/>
        <v>5.0860843273674017E-2</v>
      </c>
    </row>
    <row r="81" spans="1:4" x14ac:dyDescent="0.25">
      <c r="A81">
        <v>0</v>
      </c>
      <c r="B81">
        <v>0.57743176074442881</v>
      </c>
      <c r="C81">
        <f t="shared" si="2"/>
        <v>0.52852827887939113</v>
      </c>
      <c r="D81">
        <f t="shared" si="3"/>
        <v>4.8903481865037679E-2</v>
      </c>
    </row>
    <row r="82" spans="1:4" x14ac:dyDescent="0.25">
      <c r="A82">
        <v>0</v>
      </c>
      <c r="B82">
        <v>0.59748789639895206</v>
      </c>
      <c r="C82">
        <f t="shared" si="2"/>
        <v>0.54760995143055025</v>
      </c>
      <c r="D82">
        <f t="shared" si="3"/>
        <v>4.9877944968401811E-2</v>
      </c>
    </row>
    <row r="83" spans="1:4" x14ac:dyDescent="0.25">
      <c r="A83">
        <v>0</v>
      </c>
      <c r="B83">
        <v>0.60440190604335065</v>
      </c>
      <c r="C83">
        <f t="shared" si="2"/>
        <v>0.55418803159128238</v>
      </c>
      <c r="D83">
        <f t="shared" si="3"/>
        <v>5.0213874452068263E-2</v>
      </c>
    </row>
    <row r="84" spans="1:4" x14ac:dyDescent="0.25">
      <c r="A84">
        <v>1</v>
      </c>
      <c r="B84">
        <v>0.59733104659739922</v>
      </c>
      <c r="C84">
        <f t="shared" si="2"/>
        <v>0.54746072245621047</v>
      </c>
      <c r="D84">
        <f t="shared" si="3"/>
        <v>4.9870324141188749E-2</v>
      </c>
    </row>
    <row r="85" spans="1:4" x14ac:dyDescent="0.25">
      <c r="A85">
        <v>0</v>
      </c>
      <c r="B85">
        <v>0.6346000230233082</v>
      </c>
      <c r="C85">
        <f t="shared" si="2"/>
        <v>0.58291891922581995</v>
      </c>
      <c r="D85">
        <f t="shared" si="3"/>
        <v>5.1681103797488248E-2</v>
      </c>
    </row>
    <row r="86" spans="1:4" x14ac:dyDescent="0.25">
      <c r="A86">
        <v>0</v>
      </c>
      <c r="B86">
        <v>0.6351830091879257</v>
      </c>
      <c r="C86">
        <f t="shared" si="2"/>
        <v>0.58347357996838312</v>
      </c>
      <c r="D86">
        <f t="shared" si="3"/>
        <v>5.170942921954258E-2</v>
      </c>
    </row>
    <row r="87" spans="1:4" x14ac:dyDescent="0.25">
      <c r="A87">
        <v>0</v>
      </c>
      <c r="B87">
        <v>0.6003038746643532</v>
      </c>
      <c r="C87">
        <f t="shared" si="2"/>
        <v>0.55028911037209083</v>
      </c>
      <c r="D87">
        <f t="shared" si="3"/>
        <v>5.001476429226237E-2</v>
      </c>
    </row>
    <row r="88" spans="1:4" x14ac:dyDescent="0.25">
      <c r="A88">
        <v>0</v>
      </c>
      <c r="B88">
        <v>0.60993043952868731</v>
      </c>
      <c r="C88">
        <f t="shared" si="2"/>
        <v>0.55944795142192638</v>
      </c>
      <c r="D88">
        <f t="shared" si="3"/>
        <v>5.0482488106760925E-2</v>
      </c>
    </row>
    <row r="89" spans="1:4" x14ac:dyDescent="0.25">
      <c r="A89">
        <v>0</v>
      </c>
      <c r="B89">
        <v>0.60468846329469517</v>
      </c>
      <c r="C89">
        <f t="shared" si="2"/>
        <v>0.5544606659477459</v>
      </c>
      <c r="D89">
        <f t="shared" si="3"/>
        <v>5.0227797346949266E-2</v>
      </c>
    </row>
    <row r="90" spans="1:4" x14ac:dyDescent="0.25">
      <c r="A90">
        <v>0</v>
      </c>
      <c r="B90">
        <v>0.59108393635364398</v>
      </c>
      <c r="C90">
        <f t="shared" si="2"/>
        <v>0.54151713919990929</v>
      </c>
      <c r="D90">
        <f t="shared" si="3"/>
        <v>4.9566797153734687E-2</v>
      </c>
    </row>
    <row r="91" spans="1:4" x14ac:dyDescent="0.25">
      <c r="A91">
        <v>0</v>
      </c>
      <c r="B91">
        <v>0.60968477225483697</v>
      </c>
      <c r="C91">
        <f t="shared" si="2"/>
        <v>0.55921422033050894</v>
      </c>
      <c r="D91">
        <f t="shared" si="3"/>
        <v>5.0470551924328033E-2</v>
      </c>
    </row>
    <row r="92" spans="1:4" x14ac:dyDescent="0.25">
      <c r="A92">
        <v>0</v>
      </c>
      <c r="B92">
        <v>0.55858992915179384</v>
      </c>
      <c r="C92">
        <f t="shared" si="2"/>
        <v>0.51060191126262344</v>
      </c>
      <c r="D92">
        <f t="shared" si="3"/>
        <v>4.7988017889170398E-2</v>
      </c>
    </row>
    <row r="93" spans="1:4" x14ac:dyDescent="0.25">
      <c r="A93">
        <v>0</v>
      </c>
      <c r="B93">
        <v>0.59765776126236569</v>
      </c>
      <c r="C93">
        <f t="shared" si="2"/>
        <v>0.54777156310676944</v>
      </c>
      <c r="D93">
        <f t="shared" si="3"/>
        <v>4.9886198155596251E-2</v>
      </c>
    </row>
    <row r="94" spans="1:4" x14ac:dyDescent="0.25">
      <c r="A94">
        <v>0</v>
      </c>
      <c r="B94">
        <v>0.62842665664633857</v>
      </c>
      <c r="C94">
        <f t="shared" si="2"/>
        <v>0.5770454968590788</v>
      </c>
      <c r="D94">
        <f t="shared" si="3"/>
        <v>5.1381159787259767E-2</v>
      </c>
    </row>
    <row r="95" spans="1:4" x14ac:dyDescent="0.25">
      <c r="A95">
        <v>0</v>
      </c>
      <c r="B95">
        <v>0.61803803398389323</v>
      </c>
      <c r="C95">
        <f t="shared" si="2"/>
        <v>0.5671616239477173</v>
      </c>
      <c r="D95">
        <f t="shared" si="3"/>
        <v>5.0876410036175934E-2</v>
      </c>
    </row>
    <row r="96" spans="1:4" x14ac:dyDescent="0.25">
      <c r="A96">
        <v>0</v>
      </c>
      <c r="B96">
        <v>0.64587173302024703</v>
      </c>
      <c r="C96">
        <f t="shared" si="2"/>
        <v>0.59364297309931402</v>
      </c>
      <c r="D96">
        <f t="shared" si="3"/>
        <v>5.222875992093301E-2</v>
      </c>
    </row>
    <row r="97" spans="1:4" x14ac:dyDescent="0.25">
      <c r="A97">
        <v>0</v>
      </c>
      <c r="B97">
        <v>0.62581640294891783</v>
      </c>
      <c r="C97">
        <f t="shared" si="2"/>
        <v>0.57456206699065338</v>
      </c>
      <c r="D97">
        <f t="shared" si="3"/>
        <v>5.1254335958264452E-2</v>
      </c>
    </row>
    <row r="98" spans="1:4" x14ac:dyDescent="0.25">
      <c r="A98">
        <v>0</v>
      </c>
      <c r="B98">
        <v>0.60988846177358413</v>
      </c>
      <c r="C98">
        <f t="shared" si="2"/>
        <v>0.55940801323088551</v>
      </c>
      <c r="D98">
        <f t="shared" si="3"/>
        <v>5.0480448542698619E-2</v>
      </c>
    </row>
    <row r="99" spans="1:4" x14ac:dyDescent="0.25">
      <c r="A99">
        <v>0</v>
      </c>
      <c r="B99">
        <v>0.64108548339785321</v>
      </c>
      <c r="C99">
        <f t="shared" si="2"/>
        <v>0.58908927194691729</v>
      </c>
      <c r="D99">
        <f t="shared" si="3"/>
        <v>5.1996211450935914E-2</v>
      </c>
    </row>
    <row r="100" spans="1:4" x14ac:dyDescent="0.25">
      <c r="A100">
        <v>0</v>
      </c>
      <c r="B100">
        <v>0.60432174580281206</v>
      </c>
      <c r="C100">
        <f t="shared" si="2"/>
        <v>0.55411176607892609</v>
      </c>
      <c r="D100">
        <f t="shared" si="3"/>
        <v>5.0209979723885967E-2</v>
      </c>
    </row>
    <row r="101" spans="1:4" x14ac:dyDescent="0.25">
      <c r="A101">
        <v>0</v>
      </c>
      <c r="B101">
        <v>0.62854036957388426</v>
      </c>
      <c r="C101">
        <f t="shared" si="2"/>
        <v>0.57715368484133212</v>
      </c>
      <c r="D101">
        <f t="shared" si="3"/>
        <v>5.1386684732552146E-2</v>
      </c>
    </row>
    <row r="102" spans="1:4" x14ac:dyDescent="0.25">
      <c r="A102">
        <v>0</v>
      </c>
      <c r="B102">
        <v>0.62229382886137963</v>
      </c>
      <c r="C102">
        <f t="shared" si="2"/>
        <v>0.57121064344459038</v>
      </c>
      <c r="D102">
        <f t="shared" si="3"/>
        <v>5.1083185416789245E-2</v>
      </c>
    </row>
    <row r="103" spans="1:4" x14ac:dyDescent="0.25">
      <c r="A103">
        <v>0</v>
      </c>
      <c r="B103">
        <v>0.59922238466442501</v>
      </c>
      <c r="C103">
        <f t="shared" si="2"/>
        <v>0.5492601664917014</v>
      </c>
      <c r="D103">
        <f t="shared" si="3"/>
        <v>4.9962218172723616E-2</v>
      </c>
    </row>
    <row r="104" spans="1:4" x14ac:dyDescent="0.25">
      <c r="A104">
        <v>1</v>
      </c>
      <c r="B104">
        <v>0.5705268577500151</v>
      </c>
      <c r="C104">
        <f t="shared" si="2"/>
        <v>0.52195886290582072</v>
      </c>
      <c r="D104">
        <f t="shared" si="3"/>
        <v>4.8567994844194384E-2</v>
      </c>
    </row>
    <row r="105" spans="1:4" x14ac:dyDescent="0.25">
      <c r="A105">
        <v>0</v>
      </c>
      <c r="B105">
        <v>0.58696522282247721</v>
      </c>
      <c r="C105">
        <f t="shared" si="2"/>
        <v>0.53759854070778013</v>
      </c>
      <c r="D105">
        <f t="shared" si="3"/>
        <v>4.936668211469708E-2</v>
      </c>
    </row>
    <row r="106" spans="1:4" x14ac:dyDescent="0.25">
      <c r="A106">
        <v>0</v>
      </c>
      <c r="B106">
        <v>0.61675131052669563</v>
      </c>
      <c r="C106">
        <f t="shared" si="2"/>
        <v>0.56593741824343435</v>
      </c>
      <c r="D106">
        <f t="shared" si="3"/>
        <v>5.0813892283261275E-2</v>
      </c>
    </row>
    <row r="107" spans="1:4" x14ac:dyDescent="0.25">
      <c r="A107">
        <v>0</v>
      </c>
      <c r="B107">
        <v>0.59445383199486657</v>
      </c>
      <c r="C107">
        <f t="shared" si="2"/>
        <v>0.54472330245413947</v>
      </c>
      <c r="D107">
        <f t="shared" si="3"/>
        <v>4.9730529540727098E-2</v>
      </c>
    </row>
    <row r="108" spans="1:4" x14ac:dyDescent="0.25">
      <c r="A108">
        <v>0</v>
      </c>
      <c r="B108">
        <v>0.5767121833100447</v>
      </c>
      <c r="C108">
        <f t="shared" si="2"/>
        <v>0.52784366339739408</v>
      </c>
      <c r="D108">
        <f t="shared" si="3"/>
        <v>4.8868519912650621E-2</v>
      </c>
    </row>
    <row r="109" spans="1:4" x14ac:dyDescent="0.25">
      <c r="A109">
        <v>0</v>
      </c>
      <c r="B109">
        <v>0.62387894322903059</v>
      </c>
      <c r="C109">
        <f t="shared" si="2"/>
        <v>0.57271874220502295</v>
      </c>
      <c r="D109">
        <f t="shared" si="3"/>
        <v>5.1160201024007645E-2</v>
      </c>
    </row>
    <row r="110" spans="1:4" x14ac:dyDescent="0.25">
      <c r="A110">
        <v>0</v>
      </c>
      <c r="B110">
        <v>0.60767366366079689</v>
      </c>
      <c r="C110">
        <f t="shared" si="2"/>
        <v>0.55730082503256473</v>
      </c>
      <c r="D110">
        <f t="shared" si="3"/>
        <v>5.0372838628232164E-2</v>
      </c>
    </row>
    <row r="111" spans="1:4" x14ac:dyDescent="0.25">
      <c r="A111">
        <v>0</v>
      </c>
      <c r="B111">
        <v>0.57894189307753086</v>
      </c>
      <c r="C111">
        <f t="shared" si="2"/>
        <v>0.52996503874108825</v>
      </c>
      <c r="D111">
        <f t="shared" si="3"/>
        <v>4.897685433644261E-2</v>
      </c>
    </row>
    <row r="112" spans="1:4" x14ac:dyDescent="0.25">
      <c r="A112">
        <v>0</v>
      </c>
      <c r="B112">
        <v>0.59870172210463291</v>
      </c>
      <c r="C112">
        <f t="shared" si="2"/>
        <v>0.5487648012505234</v>
      </c>
      <c r="D112">
        <f t="shared" si="3"/>
        <v>4.9936920854109501E-2</v>
      </c>
    </row>
    <row r="113" spans="1:4" x14ac:dyDescent="0.25">
      <c r="A113">
        <v>1</v>
      </c>
      <c r="B113">
        <v>0.55405904478514134</v>
      </c>
      <c r="C113">
        <f t="shared" si="2"/>
        <v>0.50629116798979701</v>
      </c>
      <c r="D113">
        <f t="shared" si="3"/>
        <v>4.7767876795344333E-2</v>
      </c>
    </row>
    <row r="114" spans="1:4" x14ac:dyDescent="0.25">
      <c r="A114">
        <v>0</v>
      </c>
      <c r="B114">
        <v>0.56101221082133235</v>
      </c>
      <c r="C114">
        <f t="shared" si="2"/>
        <v>0.51290650205922506</v>
      </c>
      <c r="D114">
        <f t="shared" si="3"/>
        <v>4.8105708762107291E-2</v>
      </c>
    </row>
    <row r="115" spans="1:4" x14ac:dyDescent="0.25">
      <c r="A115">
        <v>0</v>
      </c>
      <c r="B115">
        <v>0.59797559958221036</v>
      </c>
      <c r="C115">
        <f t="shared" si="2"/>
        <v>0.54807395868525766</v>
      </c>
      <c r="D115">
        <f t="shared" si="3"/>
        <v>4.9901640896952704E-2</v>
      </c>
    </row>
    <row r="116" spans="1:4" x14ac:dyDescent="0.25">
      <c r="A116">
        <v>0</v>
      </c>
      <c r="B116">
        <v>0.60360347183903984</v>
      </c>
      <c r="C116">
        <f t="shared" si="2"/>
        <v>0.55342839073609762</v>
      </c>
      <c r="D116">
        <f t="shared" si="3"/>
        <v>5.0175081102942221E-2</v>
      </c>
    </row>
    <row r="117" spans="1:4" x14ac:dyDescent="0.25">
      <c r="A117">
        <v>0</v>
      </c>
      <c r="B117">
        <v>0.59629679188908113</v>
      </c>
      <c r="C117">
        <f t="shared" si="2"/>
        <v>0.54647671885658533</v>
      </c>
      <c r="D117">
        <f t="shared" si="3"/>
        <v>4.9820073032495804E-2</v>
      </c>
    </row>
    <row r="118" spans="1:4" x14ac:dyDescent="0.25">
      <c r="A118">
        <v>0</v>
      </c>
      <c r="B118">
        <v>0.59729322843782884</v>
      </c>
      <c r="C118">
        <f t="shared" si="2"/>
        <v>0.54742474175933842</v>
      </c>
      <c r="D118">
        <f t="shared" si="3"/>
        <v>4.986848667849042E-2</v>
      </c>
    </row>
    <row r="119" spans="1:4" x14ac:dyDescent="0.25">
      <c r="A119">
        <v>0</v>
      </c>
      <c r="B119">
        <v>0.59836948508123622</v>
      </c>
      <c r="C119">
        <f t="shared" si="2"/>
        <v>0.54844870655516276</v>
      </c>
      <c r="D119">
        <f t="shared" si="3"/>
        <v>4.9920778526073462E-2</v>
      </c>
    </row>
    <row r="120" spans="1:4" x14ac:dyDescent="0.25">
      <c r="A120">
        <v>0</v>
      </c>
      <c r="B120">
        <v>0.59101301850628329</v>
      </c>
      <c r="C120">
        <f t="shared" si="2"/>
        <v>0.54144966702258257</v>
      </c>
      <c r="D120">
        <f t="shared" si="3"/>
        <v>4.9563351483700724E-2</v>
      </c>
    </row>
    <row r="121" spans="1:4" x14ac:dyDescent="0.25">
      <c r="A121">
        <v>0</v>
      </c>
      <c r="B121">
        <v>0.5749068450054865</v>
      </c>
      <c r="C121">
        <f t="shared" si="2"/>
        <v>0.52612604067260582</v>
      </c>
      <c r="D121">
        <f t="shared" si="3"/>
        <v>4.8780804332880678E-2</v>
      </c>
    </row>
    <row r="122" spans="1:4" x14ac:dyDescent="0.25">
      <c r="A122">
        <v>0</v>
      </c>
      <c r="B122">
        <v>0.58751616237691262</v>
      </c>
      <c r="C122">
        <f t="shared" si="2"/>
        <v>0.53812271188184413</v>
      </c>
      <c r="D122">
        <f t="shared" si="3"/>
        <v>4.9393450495068492E-2</v>
      </c>
    </row>
    <row r="123" spans="1:4" x14ac:dyDescent="0.25">
      <c r="A123">
        <v>0</v>
      </c>
      <c r="B123">
        <v>0.60137475429515286</v>
      </c>
      <c r="C123">
        <f t="shared" si="2"/>
        <v>0.55130795940705024</v>
      </c>
      <c r="D123">
        <f t="shared" si="3"/>
        <v>5.0066794888102617E-2</v>
      </c>
    </row>
    <row r="124" spans="1:4" x14ac:dyDescent="0.25">
      <c r="A124">
        <v>0</v>
      </c>
      <c r="B124">
        <v>0.6386372140449853</v>
      </c>
      <c r="C124">
        <f t="shared" si="2"/>
        <v>0.58675995612490706</v>
      </c>
      <c r="D124">
        <f t="shared" si="3"/>
        <v>5.1877257920078246E-2</v>
      </c>
    </row>
    <row r="125" spans="1:4" x14ac:dyDescent="0.25">
      <c r="A125">
        <v>0</v>
      </c>
      <c r="B125">
        <v>0.59302265866963111</v>
      </c>
      <c r="C125">
        <f t="shared" si="2"/>
        <v>0.54336166523615737</v>
      </c>
      <c r="D125">
        <f t="shared" si="3"/>
        <v>4.9660993433473744E-2</v>
      </c>
    </row>
    <row r="126" spans="1:4" x14ac:dyDescent="0.25">
      <c r="A126">
        <v>0</v>
      </c>
      <c r="B126">
        <v>0.62423753175644747</v>
      </c>
      <c r="C126">
        <f t="shared" si="2"/>
        <v>0.57305990806960605</v>
      </c>
      <c r="D126">
        <f t="shared" si="3"/>
        <v>5.1177623686841422E-2</v>
      </c>
    </row>
    <row r="127" spans="1:4" x14ac:dyDescent="0.25">
      <c r="A127">
        <v>0</v>
      </c>
      <c r="B127">
        <v>0.62176573266885704</v>
      </c>
      <c r="C127">
        <f t="shared" si="2"/>
        <v>0.57070820574697956</v>
      </c>
      <c r="D127">
        <f t="shared" si="3"/>
        <v>5.1057526921877483E-2</v>
      </c>
    </row>
    <row r="128" spans="1:4" x14ac:dyDescent="0.25">
      <c r="A128">
        <v>1</v>
      </c>
      <c r="B128">
        <v>0.5672571401267863</v>
      </c>
      <c r="C128">
        <f t="shared" si="2"/>
        <v>0.51884801034200012</v>
      </c>
      <c r="D128">
        <f t="shared" si="3"/>
        <v>4.8409129784786176E-2</v>
      </c>
    </row>
    <row r="129" spans="1:4" x14ac:dyDescent="0.25">
      <c r="A129">
        <v>0</v>
      </c>
      <c r="B129">
        <v>0.61773798098852206</v>
      </c>
      <c r="C129">
        <f t="shared" si="2"/>
        <v>0.5668761495620086</v>
      </c>
      <c r="D129">
        <f t="shared" si="3"/>
        <v>5.086183142651346E-2</v>
      </c>
    </row>
    <row r="130" spans="1:4" x14ac:dyDescent="0.25">
      <c r="A130">
        <v>0</v>
      </c>
      <c r="B130">
        <v>0.61664914459225095</v>
      </c>
      <c r="C130">
        <f t="shared" si="2"/>
        <v>0.56584021622303837</v>
      </c>
      <c r="D130">
        <f t="shared" si="3"/>
        <v>5.080892836921258E-2</v>
      </c>
    </row>
    <row r="131" spans="1:4" x14ac:dyDescent="0.25">
      <c r="A131">
        <v>0</v>
      </c>
      <c r="B131">
        <v>0.61302855696062375</v>
      </c>
      <c r="C131">
        <f t="shared" si="2"/>
        <v>0.56239554129564751</v>
      </c>
      <c r="D131">
        <f t="shared" si="3"/>
        <v>5.0633015664976244E-2</v>
      </c>
    </row>
    <row r="132" spans="1:4" x14ac:dyDescent="0.25">
      <c r="A132">
        <v>0</v>
      </c>
      <c r="B132">
        <v>0.60610402014362019</v>
      </c>
      <c r="C132">
        <f t="shared" si="2"/>
        <v>0.55580744544375749</v>
      </c>
      <c r="D132">
        <f t="shared" si="3"/>
        <v>5.0296574699862706E-2</v>
      </c>
    </row>
    <row r="133" spans="1:4" x14ac:dyDescent="0.25">
      <c r="A133">
        <v>0</v>
      </c>
      <c r="B133">
        <v>0.62000579421606972</v>
      </c>
      <c r="C133">
        <f t="shared" si="2"/>
        <v>0.56903377704123292</v>
      </c>
      <c r="D133">
        <f t="shared" si="3"/>
        <v>5.0972017174836792E-2</v>
      </c>
    </row>
    <row r="134" spans="1:4" x14ac:dyDescent="0.25">
      <c r="A134">
        <v>0</v>
      </c>
      <c r="B134">
        <v>0.62153983953140135</v>
      </c>
      <c r="C134">
        <f t="shared" si="2"/>
        <v>0.57049328803029009</v>
      </c>
      <c r="D134">
        <f t="shared" si="3"/>
        <v>5.1046551501111259E-2</v>
      </c>
    </row>
    <row r="135" spans="1:4" x14ac:dyDescent="0.25">
      <c r="A135">
        <v>0</v>
      </c>
      <c r="B135">
        <v>0.59801074706342883</v>
      </c>
      <c r="C135">
        <f t="shared" ref="C135:C198" si="4">B135*$B$2+$C$2</f>
        <v>0.54810739846344625</v>
      </c>
      <c r="D135">
        <f t="shared" ref="D135:D198" si="5">B135-C135</f>
        <v>4.9903348599982578E-2</v>
      </c>
    </row>
    <row r="136" spans="1:4" x14ac:dyDescent="0.25">
      <c r="A136">
        <v>0</v>
      </c>
      <c r="B136">
        <v>0.6119282348952596</v>
      </c>
      <c r="C136">
        <f t="shared" si="4"/>
        <v>0.56134868033929175</v>
      </c>
      <c r="D136">
        <f t="shared" si="5"/>
        <v>5.0579554555967854E-2</v>
      </c>
    </row>
    <row r="137" spans="1:4" x14ac:dyDescent="0.25">
      <c r="A137">
        <v>0</v>
      </c>
      <c r="B137">
        <v>0.59840739353008576</v>
      </c>
      <c r="C137">
        <f t="shared" si="4"/>
        <v>0.54848477315444832</v>
      </c>
      <c r="D137">
        <f t="shared" si="5"/>
        <v>4.9922620375637439E-2</v>
      </c>
    </row>
    <row r="138" spans="1:4" x14ac:dyDescent="0.25">
      <c r="A138">
        <v>0</v>
      </c>
      <c r="B138">
        <v>0.55691973728096367</v>
      </c>
      <c r="C138">
        <f t="shared" si="4"/>
        <v>0.50901286864116502</v>
      </c>
      <c r="D138">
        <f t="shared" si="5"/>
        <v>4.790686863979865E-2</v>
      </c>
    </row>
    <row r="139" spans="1:4" x14ac:dyDescent="0.25">
      <c r="A139">
        <v>0</v>
      </c>
      <c r="B139">
        <v>0.62894413911040847</v>
      </c>
      <c r="C139">
        <f t="shared" si="4"/>
        <v>0.57753783651515422</v>
      </c>
      <c r="D139">
        <f t="shared" si="5"/>
        <v>5.140630259525425E-2</v>
      </c>
    </row>
    <row r="140" spans="1:4" x14ac:dyDescent="0.25">
      <c r="A140">
        <v>0</v>
      </c>
      <c r="B140">
        <v>0.594708694317577</v>
      </c>
      <c r="C140">
        <f t="shared" si="4"/>
        <v>0.54496578183657673</v>
      </c>
      <c r="D140">
        <f t="shared" si="5"/>
        <v>4.9742912481000268E-2</v>
      </c>
    </row>
    <row r="141" spans="1:4" x14ac:dyDescent="0.25">
      <c r="A141">
        <v>0</v>
      </c>
      <c r="B141">
        <v>0.57880977190742788</v>
      </c>
      <c r="C141">
        <f t="shared" si="4"/>
        <v>0.52983933691355733</v>
      </c>
      <c r="D141">
        <f t="shared" si="5"/>
        <v>4.8970434993870549E-2</v>
      </c>
    </row>
    <row r="142" spans="1:4" x14ac:dyDescent="0.25">
      <c r="A142">
        <v>0</v>
      </c>
      <c r="B142">
        <v>0.60281160969084202</v>
      </c>
      <c r="C142">
        <f t="shared" si="4"/>
        <v>0.55267500262196401</v>
      </c>
      <c r="D142">
        <f t="shared" si="5"/>
        <v>5.0136607068878014E-2</v>
      </c>
    </row>
    <row r="143" spans="1:4" x14ac:dyDescent="0.25">
      <c r="A143">
        <v>1</v>
      </c>
      <c r="B143">
        <v>0.55853523658872206</v>
      </c>
      <c r="C143">
        <f t="shared" si="4"/>
        <v>0.51054987603522484</v>
      </c>
      <c r="D143">
        <f t="shared" si="5"/>
        <v>4.7985360553497225E-2</v>
      </c>
    </row>
    <row r="144" spans="1:4" x14ac:dyDescent="0.25">
      <c r="A144">
        <v>0</v>
      </c>
      <c r="B144">
        <v>0.59516488624473673</v>
      </c>
      <c r="C144">
        <f t="shared" si="4"/>
        <v>0.5453998088657358</v>
      </c>
      <c r="D144">
        <f t="shared" si="5"/>
        <v>4.9765077379000933E-2</v>
      </c>
    </row>
    <row r="145" spans="1:4" x14ac:dyDescent="0.25">
      <c r="A145">
        <v>0</v>
      </c>
      <c r="B145">
        <v>0.57318118108419547</v>
      </c>
      <c r="C145">
        <f t="shared" si="4"/>
        <v>0.52448422120914406</v>
      </c>
      <c r="D145">
        <f t="shared" si="5"/>
        <v>4.8696959875051404E-2</v>
      </c>
    </row>
    <row r="146" spans="1:4" x14ac:dyDescent="0.25">
      <c r="A146">
        <v>0</v>
      </c>
      <c r="B146">
        <v>0.58156334060462989</v>
      </c>
      <c r="C146">
        <f t="shared" si="4"/>
        <v>0.53245911856702266</v>
      </c>
      <c r="D146">
        <f t="shared" si="5"/>
        <v>4.9104222037607226E-2</v>
      </c>
    </row>
    <row r="147" spans="1:4" x14ac:dyDescent="0.25">
      <c r="A147">
        <v>0</v>
      </c>
      <c r="B147">
        <v>0.61795075171933278</v>
      </c>
      <c r="C147">
        <f t="shared" si="4"/>
        <v>0.56707858244757225</v>
      </c>
      <c r="D147">
        <f t="shared" si="5"/>
        <v>5.0872169271760526E-2</v>
      </c>
    </row>
    <row r="148" spans="1:4" x14ac:dyDescent="0.25">
      <c r="A148">
        <v>0</v>
      </c>
      <c r="B148">
        <v>0.57803832555962986</v>
      </c>
      <c r="C148">
        <f t="shared" si="4"/>
        <v>0.52910537266176738</v>
      </c>
      <c r="D148">
        <f t="shared" si="5"/>
        <v>4.8932952897862481E-2</v>
      </c>
    </row>
    <row r="149" spans="1:4" x14ac:dyDescent="0.25">
      <c r="A149">
        <v>0</v>
      </c>
      <c r="B149">
        <v>0.59722459111076931</v>
      </c>
      <c r="C149">
        <f t="shared" si="4"/>
        <v>0.54735943929916875</v>
      </c>
      <c r="D149">
        <f t="shared" si="5"/>
        <v>4.9865151811600561E-2</v>
      </c>
    </row>
    <row r="150" spans="1:4" x14ac:dyDescent="0.25">
      <c r="A150">
        <v>0</v>
      </c>
      <c r="B150">
        <v>0.59865367280117099</v>
      </c>
      <c r="C150">
        <f t="shared" si="4"/>
        <v>0.54871908650812407</v>
      </c>
      <c r="D150">
        <f t="shared" si="5"/>
        <v>4.9934586293046923E-2</v>
      </c>
    </row>
    <row r="151" spans="1:4" x14ac:dyDescent="0.25">
      <c r="A151">
        <v>0</v>
      </c>
      <c r="B151">
        <v>0.60383421393256553</v>
      </c>
      <c r="C151">
        <f t="shared" si="4"/>
        <v>0.5536479218136825</v>
      </c>
      <c r="D151">
        <f t="shared" si="5"/>
        <v>5.0186292118883036E-2</v>
      </c>
    </row>
    <row r="152" spans="1:4" x14ac:dyDescent="0.25">
      <c r="A152">
        <v>0</v>
      </c>
      <c r="B152">
        <v>0.59589437524557232</v>
      </c>
      <c r="C152">
        <f t="shared" si="4"/>
        <v>0.54609385434305979</v>
      </c>
      <c r="D152">
        <f t="shared" si="5"/>
        <v>4.9800520902512524E-2</v>
      </c>
    </row>
    <row r="153" spans="1:4" x14ac:dyDescent="0.25">
      <c r="A153">
        <v>0</v>
      </c>
      <c r="B153">
        <v>0.65365553490512995</v>
      </c>
      <c r="C153">
        <f t="shared" si="4"/>
        <v>0.60104858509401227</v>
      </c>
      <c r="D153">
        <f t="shared" si="5"/>
        <v>5.2606949811117687E-2</v>
      </c>
    </row>
    <row r="154" spans="1:4" x14ac:dyDescent="0.25">
      <c r="A154">
        <v>0</v>
      </c>
      <c r="B154">
        <v>0.60253011535879686</v>
      </c>
      <c r="C154">
        <f t="shared" si="4"/>
        <v>0.55240718519384036</v>
      </c>
      <c r="D154">
        <f t="shared" si="5"/>
        <v>5.0122930164956503E-2</v>
      </c>
    </row>
    <row r="155" spans="1:4" x14ac:dyDescent="0.25">
      <c r="A155">
        <v>1</v>
      </c>
      <c r="B155">
        <v>0.55902606897578255</v>
      </c>
      <c r="C155">
        <f t="shared" si="4"/>
        <v>0.51101686045578942</v>
      </c>
      <c r="D155">
        <f t="shared" si="5"/>
        <v>4.800920851999313E-2</v>
      </c>
    </row>
    <row r="156" spans="1:4" x14ac:dyDescent="0.25">
      <c r="A156">
        <v>0</v>
      </c>
      <c r="B156">
        <v>0.58507898634192379</v>
      </c>
      <c r="C156">
        <f t="shared" si="4"/>
        <v>0.53580395038908857</v>
      </c>
      <c r="D156">
        <f t="shared" si="5"/>
        <v>4.9275035952835222E-2</v>
      </c>
    </row>
    <row r="157" spans="1:4" x14ac:dyDescent="0.25">
      <c r="A157">
        <v>0</v>
      </c>
      <c r="B157">
        <v>0.59490947748534706</v>
      </c>
      <c r="C157">
        <f t="shared" si="4"/>
        <v>0.54515680959621937</v>
      </c>
      <c r="D157">
        <f t="shared" si="5"/>
        <v>4.9752667889127689E-2</v>
      </c>
    </row>
    <row r="158" spans="1:4" x14ac:dyDescent="0.25">
      <c r="A158">
        <v>0</v>
      </c>
      <c r="B158">
        <v>0.60933861678361168</v>
      </c>
      <c r="C158">
        <f t="shared" si="4"/>
        <v>0.55888488343991882</v>
      </c>
      <c r="D158">
        <f t="shared" si="5"/>
        <v>5.0453733343692853E-2</v>
      </c>
    </row>
    <row r="159" spans="1:4" x14ac:dyDescent="0.25">
      <c r="A159">
        <v>0</v>
      </c>
      <c r="B159">
        <v>0.60643197844732177</v>
      </c>
      <c r="C159">
        <f t="shared" si="4"/>
        <v>0.55611946930864664</v>
      </c>
      <c r="D159">
        <f t="shared" si="5"/>
        <v>5.0312509138675132E-2</v>
      </c>
    </row>
    <row r="160" spans="1:4" x14ac:dyDescent="0.25">
      <c r="A160">
        <v>0</v>
      </c>
      <c r="B160">
        <v>0.57449167458296169</v>
      </c>
      <c r="C160">
        <f t="shared" si="4"/>
        <v>0.52573104204515297</v>
      </c>
      <c r="D160">
        <f t="shared" si="5"/>
        <v>4.8760632537808712E-2</v>
      </c>
    </row>
    <row r="161" spans="1:4" x14ac:dyDescent="0.25">
      <c r="A161">
        <v>0</v>
      </c>
      <c r="B161">
        <v>0.59414600676474405</v>
      </c>
      <c r="C161">
        <f t="shared" si="4"/>
        <v>0.54443043346155973</v>
      </c>
      <c r="D161">
        <f t="shared" si="5"/>
        <v>4.9715573303184324E-2</v>
      </c>
    </row>
    <row r="162" spans="1:4" x14ac:dyDescent="0.25">
      <c r="A162">
        <v>0</v>
      </c>
      <c r="B162">
        <v>0.59617098599731144</v>
      </c>
      <c r="C162">
        <f t="shared" si="4"/>
        <v>0.54635702546833209</v>
      </c>
      <c r="D162">
        <f t="shared" si="5"/>
        <v>4.9813960528979351E-2</v>
      </c>
    </row>
    <row r="163" spans="1:4" x14ac:dyDescent="0.25">
      <c r="A163">
        <v>0</v>
      </c>
      <c r="B163">
        <v>0.60454452530641245</v>
      </c>
      <c r="C163">
        <f t="shared" si="4"/>
        <v>0.55432372144321151</v>
      </c>
      <c r="D163">
        <f t="shared" si="5"/>
        <v>5.0220803863200936E-2</v>
      </c>
    </row>
    <row r="164" spans="1:4" x14ac:dyDescent="0.25">
      <c r="A164">
        <v>0</v>
      </c>
      <c r="B164">
        <v>0.66725912826382017</v>
      </c>
      <c r="C164">
        <f t="shared" si="4"/>
        <v>0.61399122361925118</v>
      </c>
      <c r="D164">
        <f t="shared" si="5"/>
        <v>5.3267904644568986E-2</v>
      </c>
    </row>
    <row r="165" spans="1:4" x14ac:dyDescent="0.25">
      <c r="A165">
        <v>0</v>
      </c>
      <c r="B165">
        <v>0.65133150983622867</v>
      </c>
      <c r="C165">
        <f t="shared" si="4"/>
        <v>0.59883747692595102</v>
      </c>
      <c r="D165">
        <f t="shared" si="5"/>
        <v>5.2494032910277655E-2</v>
      </c>
    </row>
    <row r="166" spans="1:4" x14ac:dyDescent="0.25">
      <c r="A166">
        <v>0</v>
      </c>
      <c r="B166">
        <v>0.57615245348881561</v>
      </c>
      <c r="C166">
        <f t="shared" si="4"/>
        <v>0.52731112904731825</v>
      </c>
      <c r="D166">
        <f t="shared" si="5"/>
        <v>4.8841324441497358E-2</v>
      </c>
    </row>
    <row r="167" spans="1:4" x14ac:dyDescent="0.25">
      <c r="A167">
        <v>0</v>
      </c>
      <c r="B167">
        <v>0.60290943696990373</v>
      </c>
      <c r="C167">
        <f t="shared" si="4"/>
        <v>0.5527680767882831</v>
      </c>
      <c r="D167">
        <f t="shared" si="5"/>
        <v>5.0141360181620631E-2</v>
      </c>
    </row>
    <row r="168" spans="1:4" x14ac:dyDescent="0.25">
      <c r="A168">
        <v>0</v>
      </c>
      <c r="B168">
        <v>0.58545093941474624</v>
      </c>
      <c r="C168">
        <f t="shared" si="4"/>
        <v>0.53615783145881468</v>
      </c>
      <c r="D168">
        <f t="shared" si="5"/>
        <v>4.9293107955931559E-2</v>
      </c>
    </row>
    <row r="169" spans="1:4" x14ac:dyDescent="0.25">
      <c r="A169">
        <v>0</v>
      </c>
      <c r="B169">
        <v>0.5865387593628999</v>
      </c>
      <c r="C169">
        <f t="shared" si="4"/>
        <v>0.53719279773561124</v>
      </c>
      <c r="D169">
        <f t="shared" si="5"/>
        <v>4.9345961627288659E-2</v>
      </c>
    </row>
    <row r="170" spans="1:4" x14ac:dyDescent="0.25">
      <c r="A170">
        <v>1</v>
      </c>
      <c r="B170">
        <v>0.53479517963793999</v>
      </c>
      <c r="C170">
        <f t="shared" si="4"/>
        <v>0.48796327207103951</v>
      </c>
      <c r="D170">
        <f t="shared" si="5"/>
        <v>4.6831907566900477E-2</v>
      </c>
    </row>
    <row r="171" spans="1:4" x14ac:dyDescent="0.25">
      <c r="A171">
        <v>0</v>
      </c>
      <c r="B171">
        <v>0.56522517381160675</v>
      </c>
      <c r="C171">
        <f t="shared" si="4"/>
        <v>0.5169147707324796</v>
      </c>
      <c r="D171">
        <f t="shared" si="5"/>
        <v>4.8310403079127151E-2</v>
      </c>
    </row>
    <row r="172" spans="1:4" x14ac:dyDescent="0.25">
      <c r="A172">
        <v>0</v>
      </c>
      <c r="B172">
        <v>0.62988939697821411</v>
      </c>
      <c r="C172">
        <f t="shared" si="4"/>
        <v>0.5784371673444112</v>
      </c>
      <c r="D172">
        <f t="shared" si="5"/>
        <v>5.1452229633802915E-2</v>
      </c>
    </row>
    <row r="173" spans="1:4" x14ac:dyDescent="0.25">
      <c r="A173">
        <v>1</v>
      </c>
      <c r="B173">
        <v>0.56620169276441923</v>
      </c>
      <c r="C173">
        <f t="shared" si="4"/>
        <v>0.51784384377120163</v>
      </c>
      <c r="D173">
        <f t="shared" si="5"/>
        <v>4.83578489932176E-2</v>
      </c>
    </row>
    <row r="174" spans="1:4" x14ac:dyDescent="0.25">
      <c r="A174">
        <v>0</v>
      </c>
      <c r="B174">
        <v>0.63950888568984654</v>
      </c>
      <c r="C174">
        <f t="shared" si="4"/>
        <v>0.58758927604903821</v>
      </c>
      <c r="D174">
        <f t="shared" si="5"/>
        <v>5.1919609640808329E-2</v>
      </c>
    </row>
    <row r="175" spans="1:4" x14ac:dyDescent="0.25">
      <c r="A175">
        <v>0</v>
      </c>
      <c r="B175">
        <v>0.57015485307090097</v>
      </c>
      <c r="C175">
        <f t="shared" si="4"/>
        <v>0.52160493273718656</v>
      </c>
      <c r="D175">
        <f t="shared" si="5"/>
        <v>4.8549920333714414E-2</v>
      </c>
    </row>
    <row r="176" spans="1:4" x14ac:dyDescent="0.25">
      <c r="A176">
        <v>0</v>
      </c>
      <c r="B176">
        <v>0.57033566474990782</v>
      </c>
      <c r="C176">
        <f t="shared" si="4"/>
        <v>0.52177695935844925</v>
      </c>
      <c r="D176">
        <f t="shared" si="5"/>
        <v>4.8558705391458568E-2</v>
      </c>
    </row>
    <row r="177" spans="1:4" x14ac:dyDescent="0.25">
      <c r="A177">
        <v>0</v>
      </c>
      <c r="B177">
        <v>0.6208338666230897</v>
      </c>
      <c r="C177">
        <f t="shared" si="4"/>
        <v>0.56982161607421444</v>
      </c>
      <c r="D177">
        <f t="shared" si="5"/>
        <v>5.101225054887526E-2</v>
      </c>
    </row>
    <row r="178" spans="1:4" x14ac:dyDescent="0.25">
      <c r="A178">
        <v>0</v>
      </c>
      <c r="B178">
        <v>0.61745671350091802</v>
      </c>
      <c r="C178">
        <f t="shared" si="4"/>
        <v>0.56660854795668447</v>
      </c>
      <c r="D178">
        <f t="shared" si="5"/>
        <v>5.0848165544233548E-2</v>
      </c>
    </row>
    <row r="179" spans="1:4" x14ac:dyDescent="0.25">
      <c r="A179">
        <v>0</v>
      </c>
      <c r="B179">
        <v>0.59212852877115152</v>
      </c>
      <c r="C179">
        <f t="shared" si="4"/>
        <v>0.54251097823269456</v>
      </c>
      <c r="D179">
        <f t="shared" si="5"/>
        <v>4.9617550538456956E-2</v>
      </c>
    </row>
    <row r="180" spans="1:4" x14ac:dyDescent="0.25">
      <c r="A180">
        <v>0</v>
      </c>
      <c r="B180">
        <v>0.59553830434971056</v>
      </c>
      <c r="C180">
        <f t="shared" si="4"/>
        <v>0.54575508378641469</v>
      </c>
      <c r="D180">
        <f t="shared" si="5"/>
        <v>4.9783220563295871E-2</v>
      </c>
    </row>
    <row r="181" spans="1:4" x14ac:dyDescent="0.25">
      <c r="A181">
        <v>0</v>
      </c>
      <c r="B181">
        <v>0.61106719764450823</v>
      </c>
      <c r="C181">
        <f t="shared" si="4"/>
        <v>0.56052947811827558</v>
      </c>
      <c r="D181">
        <f t="shared" si="5"/>
        <v>5.053771952623265E-2</v>
      </c>
    </row>
    <row r="182" spans="1:4" x14ac:dyDescent="0.25">
      <c r="A182">
        <v>0</v>
      </c>
      <c r="B182">
        <v>0.62509101063080674</v>
      </c>
      <c r="C182">
        <f t="shared" si="4"/>
        <v>0.57387191915142099</v>
      </c>
      <c r="D182">
        <f t="shared" si="5"/>
        <v>5.1219091479385748E-2</v>
      </c>
    </row>
    <row r="183" spans="1:4" x14ac:dyDescent="0.25">
      <c r="A183">
        <v>0</v>
      </c>
      <c r="B183">
        <v>0.59697012981609243</v>
      </c>
      <c r="C183">
        <f t="shared" si="4"/>
        <v>0.54711734146010305</v>
      </c>
      <c r="D183">
        <f t="shared" si="5"/>
        <v>4.9852788355989386E-2</v>
      </c>
    </row>
    <row r="184" spans="1:4" x14ac:dyDescent="0.25">
      <c r="A184">
        <v>0</v>
      </c>
      <c r="B184">
        <v>0.60652290070294979</v>
      </c>
      <c r="C184">
        <f t="shared" si="4"/>
        <v>0.55620597394440463</v>
      </c>
      <c r="D184">
        <f t="shared" si="5"/>
        <v>5.0316926758545155E-2</v>
      </c>
    </row>
    <row r="185" spans="1:4" x14ac:dyDescent="0.25">
      <c r="A185">
        <v>0</v>
      </c>
      <c r="B185">
        <v>0.64339133824145178</v>
      </c>
      <c r="C185">
        <f t="shared" si="4"/>
        <v>0.59128309272246282</v>
      </c>
      <c r="D185">
        <f t="shared" si="5"/>
        <v>5.210824551898896E-2</v>
      </c>
    </row>
    <row r="186" spans="1:4" x14ac:dyDescent="0.25">
      <c r="A186">
        <v>0</v>
      </c>
      <c r="B186">
        <v>0.60818288710352675</v>
      </c>
      <c r="C186">
        <f t="shared" si="4"/>
        <v>0.55778530694657458</v>
      </c>
      <c r="D186">
        <f t="shared" si="5"/>
        <v>5.0397580156952171E-2</v>
      </c>
    </row>
    <row r="187" spans="1:4" x14ac:dyDescent="0.25">
      <c r="A187">
        <v>0</v>
      </c>
      <c r="B187">
        <v>0.60689488821254489</v>
      </c>
      <c r="C187">
        <f t="shared" si="4"/>
        <v>0.55655988777773147</v>
      </c>
      <c r="D187">
        <f t="shared" si="5"/>
        <v>5.0335000434813426E-2</v>
      </c>
    </row>
    <row r="188" spans="1:4" x14ac:dyDescent="0.25">
      <c r="A188">
        <v>0</v>
      </c>
      <c r="B188">
        <v>0.58138979097526466</v>
      </c>
      <c r="C188">
        <f t="shared" si="4"/>
        <v>0.53229400115577419</v>
      </c>
      <c r="D188">
        <f t="shared" si="5"/>
        <v>4.9095789819490476E-2</v>
      </c>
    </row>
    <row r="189" spans="1:4" x14ac:dyDescent="0.25">
      <c r="A189">
        <v>0</v>
      </c>
      <c r="B189">
        <v>0.60705218164905939</v>
      </c>
      <c r="C189">
        <f t="shared" si="4"/>
        <v>0.5567095388322375</v>
      </c>
      <c r="D189">
        <f t="shared" si="5"/>
        <v>5.0342642816821881E-2</v>
      </c>
    </row>
    <row r="190" spans="1:4" x14ac:dyDescent="0.25">
      <c r="A190">
        <v>0</v>
      </c>
      <c r="B190">
        <v>0.59960552582153137</v>
      </c>
      <c r="C190">
        <f t="shared" si="4"/>
        <v>0.54962469205269227</v>
      </c>
      <c r="D190">
        <f t="shared" si="5"/>
        <v>4.9980833768839106E-2</v>
      </c>
    </row>
    <row r="191" spans="1:4" x14ac:dyDescent="0.25">
      <c r="A191">
        <v>0</v>
      </c>
      <c r="B191">
        <v>0.60913633565992631</v>
      </c>
      <c r="C191">
        <f t="shared" si="4"/>
        <v>0.55869243050521933</v>
      </c>
      <c r="D191">
        <f t="shared" si="5"/>
        <v>5.0443905154706981E-2</v>
      </c>
    </row>
    <row r="192" spans="1:4" x14ac:dyDescent="0.25">
      <c r="A192">
        <v>0</v>
      </c>
      <c r="B192">
        <v>0.64564516928903637</v>
      </c>
      <c r="C192">
        <f t="shared" si="4"/>
        <v>0.59342741737086269</v>
      </c>
      <c r="D192">
        <f t="shared" si="5"/>
        <v>5.2217751918173683E-2</v>
      </c>
    </row>
    <row r="193" spans="1:4" x14ac:dyDescent="0.25">
      <c r="A193">
        <v>0</v>
      </c>
      <c r="B193">
        <v>0.57264924999815503</v>
      </c>
      <c r="C193">
        <f t="shared" si="4"/>
        <v>0.52397813494315315</v>
      </c>
      <c r="D193">
        <f t="shared" si="5"/>
        <v>4.8671115055001879E-2</v>
      </c>
    </row>
    <row r="194" spans="1:4" x14ac:dyDescent="0.25">
      <c r="A194">
        <v>0</v>
      </c>
      <c r="B194">
        <v>0.60804673038173573</v>
      </c>
      <c r="C194">
        <f t="shared" si="4"/>
        <v>0.55765576564182839</v>
      </c>
      <c r="D194">
        <f t="shared" si="5"/>
        <v>5.039096473990734E-2</v>
      </c>
    </row>
    <row r="195" spans="1:4" x14ac:dyDescent="0.25">
      <c r="A195">
        <v>0</v>
      </c>
      <c r="B195">
        <v>0.57249652142070218</v>
      </c>
      <c r="C195">
        <f t="shared" si="4"/>
        <v>0.52383282695589373</v>
      </c>
      <c r="D195">
        <f t="shared" si="5"/>
        <v>4.8663694464808449E-2</v>
      </c>
    </row>
    <row r="196" spans="1:4" x14ac:dyDescent="0.25">
      <c r="A196">
        <v>0</v>
      </c>
      <c r="B196">
        <v>0.57593153516023643</v>
      </c>
      <c r="C196">
        <f t="shared" si="4"/>
        <v>0.52710094442954791</v>
      </c>
      <c r="D196">
        <f t="shared" si="5"/>
        <v>4.8830590730688517E-2</v>
      </c>
    </row>
    <row r="197" spans="1:4" x14ac:dyDescent="0.25">
      <c r="A197">
        <v>0</v>
      </c>
      <c r="B197">
        <v>0.61177252195787757</v>
      </c>
      <c r="C197">
        <f t="shared" si="4"/>
        <v>0.56120053299255035</v>
      </c>
      <c r="D197">
        <f t="shared" si="5"/>
        <v>5.0571988965327219E-2</v>
      </c>
    </row>
    <row r="198" spans="1:4" x14ac:dyDescent="0.25">
      <c r="A198">
        <v>1</v>
      </c>
      <c r="B198">
        <v>0.56033440625321573</v>
      </c>
      <c r="C198">
        <f t="shared" si="4"/>
        <v>0.51226162983432244</v>
      </c>
      <c r="D198">
        <f t="shared" si="5"/>
        <v>4.8072776418893293E-2</v>
      </c>
    </row>
    <row r="199" spans="1:4" x14ac:dyDescent="0.25">
      <c r="A199">
        <v>0</v>
      </c>
      <c r="B199">
        <v>0.59722688388761991</v>
      </c>
      <c r="C199">
        <f t="shared" ref="C199:C262" si="6">B199*$B$2+$C$2</f>
        <v>0.54736162067736893</v>
      </c>
      <c r="D199">
        <f t="shared" ref="D199:D262" si="7">B199-C199</f>
        <v>4.9865263210250976E-2</v>
      </c>
    </row>
    <row r="200" spans="1:4" x14ac:dyDescent="0.25">
      <c r="A200">
        <v>0</v>
      </c>
      <c r="B200">
        <v>0.60053958695250065</v>
      </c>
      <c r="C200">
        <f t="shared" si="6"/>
        <v>0.55051337015853175</v>
      </c>
      <c r="D200">
        <f t="shared" si="7"/>
        <v>5.0026216793968903E-2</v>
      </c>
    </row>
    <row r="201" spans="1:4" x14ac:dyDescent="0.25">
      <c r="A201">
        <v>0</v>
      </c>
      <c r="B201">
        <v>0.60773844023805446</v>
      </c>
      <c r="C201">
        <f t="shared" si="6"/>
        <v>0.55736245432434384</v>
      </c>
      <c r="D201">
        <f t="shared" si="7"/>
        <v>5.0375985913710619E-2</v>
      </c>
    </row>
    <row r="202" spans="1:4" x14ac:dyDescent="0.25">
      <c r="A202">
        <v>0</v>
      </c>
      <c r="B202">
        <v>0.61556886145102685</v>
      </c>
      <c r="C202">
        <f t="shared" si="6"/>
        <v>0.56481242056397141</v>
      </c>
      <c r="D202">
        <f t="shared" si="7"/>
        <v>5.0756440887055443E-2</v>
      </c>
    </row>
    <row r="203" spans="1:4" x14ac:dyDescent="0.25">
      <c r="A203">
        <v>0</v>
      </c>
      <c r="B203">
        <v>0.60456115073324457</v>
      </c>
      <c r="C203">
        <f t="shared" si="6"/>
        <v>0.5543395390940441</v>
      </c>
      <c r="D203">
        <f t="shared" si="7"/>
        <v>5.022161163920047E-2</v>
      </c>
    </row>
    <row r="204" spans="1:4" x14ac:dyDescent="0.25">
      <c r="A204">
        <v>0</v>
      </c>
      <c r="B204">
        <v>0.6295601995936928</v>
      </c>
      <c r="C204">
        <f t="shared" si="6"/>
        <v>0.57812396460165272</v>
      </c>
      <c r="D204">
        <f t="shared" si="7"/>
        <v>5.1436234992040086E-2</v>
      </c>
    </row>
    <row r="205" spans="1:4" x14ac:dyDescent="0.25">
      <c r="A205">
        <v>0</v>
      </c>
      <c r="B205">
        <v>0.63615036207255005</v>
      </c>
      <c r="C205">
        <f t="shared" si="6"/>
        <v>0.58439393228867964</v>
      </c>
      <c r="D205">
        <f t="shared" si="7"/>
        <v>5.1756429783870406E-2</v>
      </c>
    </row>
    <row r="206" spans="1:4" x14ac:dyDescent="0.25">
      <c r="A206">
        <v>0</v>
      </c>
      <c r="B206">
        <v>0.55816370049341268</v>
      </c>
      <c r="C206">
        <f t="shared" si="6"/>
        <v>0.51019639168341602</v>
      </c>
      <c r="D206">
        <f t="shared" si="7"/>
        <v>4.7967308809996667E-2</v>
      </c>
    </row>
    <row r="207" spans="1:4" x14ac:dyDescent="0.25">
      <c r="A207">
        <v>0</v>
      </c>
      <c r="B207">
        <v>0.59824589181744403</v>
      </c>
      <c r="C207">
        <f t="shared" si="6"/>
        <v>0.54833111829041248</v>
      </c>
      <c r="D207">
        <f t="shared" si="7"/>
        <v>4.9914773527031553E-2</v>
      </c>
    </row>
    <row r="208" spans="1:4" x14ac:dyDescent="0.25">
      <c r="A208">
        <v>0</v>
      </c>
      <c r="B208">
        <v>0.59853744387285057</v>
      </c>
      <c r="C208">
        <f t="shared" si="6"/>
        <v>0.54860850476947887</v>
      </c>
      <c r="D208">
        <f t="shared" si="7"/>
        <v>4.9928939103371706E-2</v>
      </c>
    </row>
    <row r="209" spans="1:4" x14ac:dyDescent="0.25">
      <c r="A209">
        <v>0</v>
      </c>
      <c r="B209">
        <v>0.58947158402022792</v>
      </c>
      <c r="C209">
        <f t="shared" si="6"/>
        <v>0.53998312587883346</v>
      </c>
      <c r="D209">
        <f t="shared" si="7"/>
        <v>4.9488458141394465E-2</v>
      </c>
    </row>
    <row r="210" spans="1:4" x14ac:dyDescent="0.25">
      <c r="A210">
        <v>0</v>
      </c>
      <c r="B210">
        <v>0.63454212114503139</v>
      </c>
      <c r="C210">
        <f t="shared" si="6"/>
        <v>0.58286383061351654</v>
      </c>
      <c r="D210">
        <f t="shared" si="7"/>
        <v>5.1678290531514848E-2</v>
      </c>
    </row>
    <row r="211" spans="1:4" x14ac:dyDescent="0.25">
      <c r="A211">
        <v>0</v>
      </c>
      <c r="B211">
        <v>0.61086174771068769</v>
      </c>
      <c r="C211">
        <f t="shared" si="6"/>
        <v>0.56033401033573005</v>
      </c>
      <c r="D211">
        <f t="shared" si="7"/>
        <v>5.0527737374957638E-2</v>
      </c>
    </row>
    <row r="212" spans="1:4" x14ac:dyDescent="0.25">
      <c r="A212">
        <v>0</v>
      </c>
      <c r="B212">
        <v>0.62156155009819869</v>
      </c>
      <c r="C212">
        <f t="shared" si="6"/>
        <v>0.5705139437504978</v>
      </c>
      <c r="D212">
        <f t="shared" si="7"/>
        <v>5.1047606347700891E-2</v>
      </c>
    </row>
    <row r="213" spans="1:4" x14ac:dyDescent="0.25">
      <c r="A213">
        <v>0</v>
      </c>
      <c r="B213">
        <v>0.59083905909758805</v>
      </c>
      <c r="C213">
        <f t="shared" si="6"/>
        <v>0.54128415974186339</v>
      </c>
      <c r="D213">
        <f t="shared" si="7"/>
        <v>4.9554899355724658E-2</v>
      </c>
    </row>
    <row r="214" spans="1:4" x14ac:dyDescent="0.25">
      <c r="A214">
        <v>0</v>
      </c>
      <c r="B214">
        <v>0.618530559752549</v>
      </c>
      <c r="C214">
        <f t="shared" si="6"/>
        <v>0.56763021947391379</v>
      </c>
      <c r="D214">
        <f t="shared" si="7"/>
        <v>5.0900340278635214E-2</v>
      </c>
    </row>
    <row r="215" spans="1:4" x14ac:dyDescent="0.25">
      <c r="A215">
        <v>0</v>
      </c>
      <c r="B215">
        <v>0.60106182385432094</v>
      </c>
      <c r="C215">
        <f t="shared" si="6"/>
        <v>0.55101023324952403</v>
      </c>
      <c r="D215">
        <f t="shared" si="7"/>
        <v>5.0051590604796914E-2</v>
      </c>
    </row>
    <row r="216" spans="1:4" x14ac:dyDescent="0.25">
      <c r="A216">
        <v>0</v>
      </c>
      <c r="B216">
        <v>0.65267204267145928</v>
      </c>
      <c r="C216">
        <f t="shared" si="6"/>
        <v>0.60011287758371334</v>
      </c>
      <c r="D216">
        <f t="shared" si="7"/>
        <v>5.255916508774594E-2</v>
      </c>
    </row>
    <row r="217" spans="1:4" x14ac:dyDescent="0.25">
      <c r="A217">
        <v>0</v>
      </c>
      <c r="B217">
        <v>0.55747965475602368</v>
      </c>
      <c r="C217">
        <f t="shared" si="6"/>
        <v>0.50954558152757579</v>
      </c>
      <c r="D217">
        <f t="shared" si="7"/>
        <v>4.7934073228447893E-2</v>
      </c>
    </row>
    <row r="218" spans="1:4" x14ac:dyDescent="0.25">
      <c r="A218">
        <v>0</v>
      </c>
      <c r="B218">
        <v>0.634976001188026</v>
      </c>
      <c r="C218">
        <f t="shared" si="6"/>
        <v>0.58327662982117645</v>
      </c>
      <c r="D218">
        <f t="shared" si="7"/>
        <v>5.1699371366849545E-2</v>
      </c>
    </row>
    <row r="219" spans="1:4" x14ac:dyDescent="0.25">
      <c r="A219">
        <v>0</v>
      </c>
      <c r="B219">
        <v>0.65072513909718843</v>
      </c>
      <c r="C219">
        <f t="shared" si="6"/>
        <v>0.59826056779019932</v>
      </c>
      <c r="D219">
        <f t="shared" si="7"/>
        <v>5.2464571306989116E-2</v>
      </c>
    </row>
    <row r="220" spans="1:4" x14ac:dyDescent="0.25">
      <c r="A220">
        <v>0</v>
      </c>
      <c r="B220">
        <v>0.61155922134933449</v>
      </c>
      <c r="C220">
        <f t="shared" si="6"/>
        <v>0.56099759597430854</v>
      </c>
      <c r="D220">
        <f t="shared" si="7"/>
        <v>5.0561625375025954E-2</v>
      </c>
    </row>
    <row r="221" spans="1:4" x14ac:dyDescent="0.25">
      <c r="A221">
        <v>0</v>
      </c>
      <c r="B221">
        <v>0.62358920296400533</v>
      </c>
      <c r="C221">
        <f t="shared" si="6"/>
        <v>0.57244307948727247</v>
      </c>
      <c r="D221">
        <f t="shared" si="7"/>
        <v>5.1146123476732863E-2</v>
      </c>
    </row>
    <row r="222" spans="1:4" x14ac:dyDescent="0.25">
      <c r="A222">
        <v>0</v>
      </c>
      <c r="B222">
        <v>0.63916547609166752</v>
      </c>
      <c r="C222">
        <f t="shared" si="6"/>
        <v>0.58726255161835761</v>
      </c>
      <c r="D222">
        <f t="shared" si="7"/>
        <v>5.1902924473309908E-2</v>
      </c>
    </row>
    <row r="223" spans="1:4" x14ac:dyDescent="0.25">
      <c r="A223">
        <v>1</v>
      </c>
      <c r="B223">
        <v>0.5771893472421703</v>
      </c>
      <c r="C223">
        <f t="shared" si="6"/>
        <v>0.52829764346927244</v>
      </c>
      <c r="D223">
        <f t="shared" si="7"/>
        <v>4.8891703772897865E-2</v>
      </c>
    </row>
    <row r="224" spans="1:4" x14ac:dyDescent="0.25">
      <c r="A224">
        <v>0</v>
      </c>
      <c r="B224">
        <v>0.61077567454542725</v>
      </c>
      <c r="C224">
        <f t="shared" si="6"/>
        <v>0.56025211918864004</v>
      </c>
      <c r="D224">
        <f t="shared" si="7"/>
        <v>5.0523555356787209E-2</v>
      </c>
    </row>
    <row r="225" spans="1:4" x14ac:dyDescent="0.25">
      <c r="A225">
        <v>0</v>
      </c>
      <c r="B225">
        <v>0.59926505604124225</v>
      </c>
      <c r="C225">
        <f t="shared" si="6"/>
        <v>0.54930076460360877</v>
      </c>
      <c r="D225">
        <f t="shared" si="7"/>
        <v>4.9964291437633479E-2</v>
      </c>
    </row>
    <row r="226" spans="1:4" x14ac:dyDescent="0.25">
      <c r="A226">
        <v>0</v>
      </c>
      <c r="B226">
        <v>0.6027608138647812</v>
      </c>
      <c r="C226">
        <f t="shared" si="6"/>
        <v>0.55262667480166228</v>
      </c>
      <c r="D226">
        <f t="shared" si="7"/>
        <v>5.0134139063118921E-2</v>
      </c>
    </row>
    <row r="227" spans="1:4" x14ac:dyDescent="0.25">
      <c r="A227">
        <v>0</v>
      </c>
      <c r="B227">
        <v>0.64789568109543427</v>
      </c>
      <c r="C227">
        <f t="shared" si="6"/>
        <v>0.59556858404932589</v>
      </c>
      <c r="D227">
        <f t="shared" si="7"/>
        <v>5.2327097046108384E-2</v>
      </c>
    </row>
    <row r="228" spans="1:4" x14ac:dyDescent="0.25">
      <c r="A228">
        <v>0</v>
      </c>
      <c r="B228">
        <v>0.60148554807145482</v>
      </c>
      <c r="C228">
        <f t="shared" si="6"/>
        <v>0.55141337007022662</v>
      </c>
      <c r="D228">
        <f t="shared" si="7"/>
        <v>5.0072178001228207E-2</v>
      </c>
    </row>
    <row r="229" spans="1:4" x14ac:dyDescent="0.25">
      <c r="A229">
        <v>0</v>
      </c>
      <c r="B229">
        <v>0.61357867088805418</v>
      </c>
      <c r="C229">
        <f t="shared" si="6"/>
        <v>0.56291892695726631</v>
      </c>
      <c r="D229">
        <f t="shared" si="7"/>
        <v>5.0659743930787871E-2</v>
      </c>
    </row>
    <row r="230" spans="1:4" x14ac:dyDescent="0.25">
      <c r="A230">
        <v>0</v>
      </c>
      <c r="B230">
        <v>0.56957223281680069</v>
      </c>
      <c r="C230">
        <f t="shared" si="6"/>
        <v>0.52105062012672576</v>
      </c>
      <c r="D230">
        <f t="shared" si="7"/>
        <v>4.8521612690074933E-2</v>
      </c>
    </row>
    <row r="231" spans="1:4" x14ac:dyDescent="0.25">
      <c r="A231">
        <v>0</v>
      </c>
      <c r="B231">
        <v>0.58134075840142729</v>
      </c>
      <c r="C231">
        <f t="shared" si="6"/>
        <v>0.53224735091694342</v>
      </c>
      <c r="D231">
        <f t="shared" si="7"/>
        <v>4.9093407484483875E-2</v>
      </c>
    </row>
    <row r="232" spans="1:4" x14ac:dyDescent="0.25">
      <c r="A232">
        <v>0</v>
      </c>
      <c r="B232">
        <v>0.58990130419039821</v>
      </c>
      <c r="C232">
        <f t="shared" si="6"/>
        <v>0.54039196732850558</v>
      </c>
      <c r="D232">
        <f t="shared" si="7"/>
        <v>4.9509336861892628E-2</v>
      </c>
    </row>
    <row r="233" spans="1:4" x14ac:dyDescent="0.25">
      <c r="A233">
        <v>0</v>
      </c>
      <c r="B233">
        <v>0.63735495737169123</v>
      </c>
      <c r="C233">
        <f t="shared" si="6"/>
        <v>0.58554000017786911</v>
      </c>
      <c r="D233">
        <f t="shared" si="7"/>
        <v>5.181495719382212E-2</v>
      </c>
    </row>
    <row r="234" spans="1:4" x14ac:dyDescent="0.25">
      <c r="A234">
        <v>0</v>
      </c>
      <c r="B234">
        <v>0.60268216223481208</v>
      </c>
      <c r="C234">
        <f t="shared" si="6"/>
        <v>0.55255184460134166</v>
      </c>
      <c r="D234">
        <f t="shared" si="7"/>
        <v>5.0130317633470423E-2</v>
      </c>
    </row>
    <row r="235" spans="1:4" x14ac:dyDescent="0.25">
      <c r="A235">
        <v>0</v>
      </c>
      <c r="B235">
        <v>0.61564373734052413</v>
      </c>
      <c r="C235">
        <f t="shared" si="6"/>
        <v>0.56488365847490185</v>
      </c>
      <c r="D235">
        <f t="shared" si="7"/>
        <v>5.0760078865622282E-2</v>
      </c>
    </row>
    <row r="236" spans="1:4" x14ac:dyDescent="0.25">
      <c r="A236">
        <v>0</v>
      </c>
      <c r="B236">
        <v>0.61181159248930528</v>
      </c>
      <c r="C236">
        <f t="shared" si="6"/>
        <v>0.56123770521256056</v>
      </c>
      <c r="D236">
        <f t="shared" si="7"/>
        <v>5.0573887276744722E-2</v>
      </c>
    </row>
    <row r="237" spans="1:4" x14ac:dyDescent="0.25">
      <c r="A237">
        <v>0</v>
      </c>
      <c r="B237">
        <v>0.57469333452276705</v>
      </c>
      <c r="C237">
        <f t="shared" si="6"/>
        <v>0.52592290397729857</v>
      </c>
      <c r="D237">
        <f t="shared" si="7"/>
        <v>4.8770430545468479E-2</v>
      </c>
    </row>
    <row r="238" spans="1:4" x14ac:dyDescent="0.25">
      <c r="A238">
        <v>0</v>
      </c>
      <c r="B238">
        <v>0.61527251557041063</v>
      </c>
      <c r="C238">
        <f t="shared" si="6"/>
        <v>0.56453047317623883</v>
      </c>
      <c r="D238">
        <f t="shared" si="7"/>
        <v>5.0742042394171794E-2</v>
      </c>
    </row>
    <row r="239" spans="1:4" x14ac:dyDescent="0.25">
      <c r="A239">
        <v>0</v>
      </c>
      <c r="B239">
        <v>0.62914805139311403</v>
      </c>
      <c r="C239">
        <f t="shared" si="6"/>
        <v>0.57773184135610511</v>
      </c>
      <c r="D239">
        <f t="shared" si="7"/>
        <v>5.1416210037008914E-2</v>
      </c>
    </row>
    <row r="240" spans="1:4" x14ac:dyDescent="0.25">
      <c r="A240">
        <v>0</v>
      </c>
      <c r="B240">
        <v>0.56238581361645978</v>
      </c>
      <c r="C240">
        <f t="shared" si="6"/>
        <v>0.51421336591393119</v>
      </c>
      <c r="D240">
        <f t="shared" si="7"/>
        <v>4.8172447702528598E-2</v>
      </c>
    </row>
    <row r="241" spans="1:4" x14ac:dyDescent="0.25">
      <c r="A241">
        <v>0</v>
      </c>
      <c r="B241">
        <v>0.5959393114043352</v>
      </c>
      <c r="C241">
        <f t="shared" si="6"/>
        <v>0.54613660719844481</v>
      </c>
      <c r="D241">
        <f t="shared" si="7"/>
        <v>4.9802704205890391E-2</v>
      </c>
    </row>
    <row r="242" spans="1:4" x14ac:dyDescent="0.25">
      <c r="A242">
        <v>0</v>
      </c>
      <c r="B242">
        <v>0.59969995360423933</v>
      </c>
      <c r="C242">
        <f t="shared" si="6"/>
        <v>0.54971453189324804</v>
      </c>
      <c r="D242">
        <f t="shared" si="7"/>
        <v>4.9985421710991296E-2</v>
      </c>
    </row>
    <row r="243" spans="1:4" x14ac:dyDescent="0.25">
      <c r="A243">
        <v>0</v>
      </c>
      <c r="B243">
        <v>0.60293375575044794</v>
      </c>
      <c r="C243">
        <f t="shared" si="6"/>
        <v>0.55279121399752318</v>
      </c>
      <c r="D243">
        <f t="shared" si="7"/>
        <v>5.0142541752924763E-2</v>
      </c>
    </row>
    <row r="244" spans="1:4" x14ac:dyDescent="0.25">
      <c r="A244">
        <v>0</v>
      </c>
      <c r="B244">
        <v>0.57236419634399838</v>
      </c>
      <c r="C244">
        <f t="shared" si="6"/>
        <v>0.52370693112892774</v>
      </c>
      <c r="D244">
        <f t="shared" si="7"/>
        <v>4.8657265215070633E-2</v>
      </c>
    </row>
    <row r="245" spans="1:4" x14ac:dyDescent="0.25">
      <c r="A245">
        <v>1</v>
      </c>
      <c r="B245">
        <v>0.60604770881899206</v>
      </c>
      <c r="C245">
        <f t="shared" si="6"/>
        <v>0.55575387010521837</v>
      </c>
      <c r="D245">
        <f t="shared" si="7"/>
        <v>5.0293838713773686E-2</v>
      </c>
    </row>
    <row r="246" spans="1:4" x14ac:dyDescent="0.25">
      <c r="A246">
        <v>0</v>
      </c>
      <c r="B246">
        <v>0.63255683768172666</v>
      </c>
      <c r="C246">
        <f t="shared" si="6"/>
        <v>0.58097500568629445</v>
      </c>
      <c r="D246">
        <f t="shared" si="7"/>
        <v>5.1581831995432204E-2</v>
      </c>
    </row>
    <row r="247" spans="1:4" x14ac:dyDescent="0.25">
      <c r="A247">
        <v>0</v>
      </c>
      <c r="B247">
        <v>0.64466296250108812</v>
      </c>
      <c r="C247">
        <f t="shared" si="6"/>
        <v>0.59249293285061422</v>
      </c>
      <c r="D247">
        <f t="shared" si="7"/>
        <v>5.2170029650473904E-2</v>
      </c>
    </row>
    <row r="248" spans="1:4" x14ac:dyDescent="0.25">
      <c r="A248">
        <v>0</v>
      </c>
      <c r="B248">
        <v>0.60013400397005134</v>
      </c>
      <c r="C248">
        <f t="shared" si="6"/>
        <v>0.55012749314828757</v>
      </c>
      <c r="D248">
        <f t="shared" si="7"/>
        <v>5.0006510821763772E-2</v>
      </c>
    </row>
    <row r="249" spans="1:4" x14ac:dyDescent="0.25">
      <c r="A249">
        <v>0</v>
      </c>
      <c r="B249">
        <v>0.59489700107597476</v>
      </c>
      <c r="C249">
        <f t="shared" si="6"/>
        <v>0.54514493937543729</v>
      </c>
      <c r="D249">
        <f t="shared" si="7"/>
        <v>4.9752061700537475E-2</v>
      </c>
    </row>
    <row r="250" spans="1:4" x14ac:dyDescent="0.25">
      <c r="A250">
        <v>0</v>
      </c>
      <c r="B250">
        <v>0.60365878871026224</v>
      </c>
      <c r="C250">
        <f t="shared" si="6"/>
        <v>0.55348101993852239</v>
      </c>
      <c r="D250">
        <f t="shared" si="7"/>
        <v>5.017776877173985E-2</v>
      </c>
    </row>
    <row r="251" spans="1:4" x14ac:dyDescent="0.25">
      <c r="A251">
        <v>0</v>
      </c>
      <c r="B251">
        <v>0.59289730777531158</v>
      </c>
      <c r="C251">
        <f t="shared" si="6"/>
        <v>0.54324240473849206</v>
      </c>
      <c r="D251">
        <f t="shared" si="7"/>
        <v>4.965490303681952E-2</v>
      </c>
    </row>
    <row r="252" spans="1:4" x14ac:dyDescent="0.25">
      <c r="A252">
        <v>0</v>
      </c>
      <c r="B252">
        <v>0.59069396628300952</v>
      </c>
      <c r="C252">
        <f t="shared" si="6"/>
        <v>0.5411461165203274</v>
      </c>
      <c r="D252">
        <f t="shared" si="7"/>
        <v>4.9547849762682117E-2</v>
      </c>
    </row>
    <row r="253" spans="1:4" x14ac:dyDescent="0.25">
      <c r="A253">
        <v>0</v>
      </c>
      <c r="B253">
        <v>0.59913467942596188</v>
      </c>
      <c r="C253">
        <f t="shared" si="6"/>
        <v>0.54917672256859462</v>
      </c>
      <c r="D253">
        <f t="shared" si="7"/>
        <v>4.9957956857367258E-2</v>
      </c>
    </row>
    <row r="254" spans="1:4" x14ac:dyDescent="0.25">
      <c r="A254">
        <v>0</v>
      </c>
      <c r="B254">
        <v>0.62564677527159895</v>
      </c>
      <c r="C254">
        <f t="shared" si="6"/>
        <v>0.57440068097641972</v>
      </c>
      <c r="D254">
        <f t="shared" si="7"/>
        <v>5.1246094295179234E-2</v>
      </c>
    </row>
    <row r="255" spans="1:4" x14ac:dyDescent="0.25">
      <c r="A255">
        <v>0</v>
      </c>
      <c r="B255">
        <v>0.61595632764790964</v>
      </c>
      <c r="C255">
        <f t="shared" si="6"/>
        <v>0.56518106102497134</v>
      </c>
      <c r="D255">
        <f t="shared" si="7"/>
        <v>5.0775266622938298E-2</v>
      </c>
    </row>
    <row r="256" spans="1:4" x14ac:dyDescent="0.25">
      <c r="A256">
        <v>0</v>
      </c>
      <c r="B256">
        <v>0.61144864742552096</v>
      </c>
      <c r="C256">
        <f t="shared" si="6"/>
        <v>0.56089239448169548</v>
      </c>
      <c r="D256">
        <f t="shared" si="7"/>
        <v>5.0556252943825486E-2</v>
      </c>
    </row>
    <row r="257" spans="1:4" x14ac:dyDescent="0.25">
      <c r="A257">
        <v>0</v>
      </c>
      <c r="B257">
        <v>0.63504977753286751</v>
      </c>
      <c r="C257">
        <f t="shared" si="6"/>
        <v>0.58334682161078821</v>
      </c>
      <c r="D257">
        <f t="shared" si="7"/>
        <v>5.1702955922079297E-2</v>
      </c>
    </row>
    <row r="258" spans="1:4" x14ac:dyDescent="0.25">
      <c r="A258">
        <v>0</v>
      </c>
      <c r="B258">
        <v>0.62703926342803218</v>
      </c>
      <c r="C258">
        <f t="shared" si="6"/>
        <v>0.57572551261348703</v>
      </c>
      <c r="D258">
        <f t="shared" si="7"/>
        <v>5.1313750814545145E-2</v>
      </c>
    </row>
    <row r="259" spans="1:4" x14ac:dyDescent="0.25">
      <c r="A259">
        <v>0</v>
      </c>
      <c r="B259">
        <v>0.61676353415802765</v>
      </c>
      <c r="C259">
        <f t="shared" si="6"/>
        <v>0.56594904796784795</v>
      </c>
      <c r="D259">
        <f t="shared" si="7"/>
        <v>5.0814486190179697E-2</v>
      </c>
    </row>
    <row r="260" spans="1:4" x14ac:dyDescent="0.25">
      <c r="A260">
        <v>0</v>
      </c>
      <c r="B260">
        <v>0.60444560009536363</v>
      </c>
      <c r="C260">
        <f t="shared" si="6"/>
        <v>0.55422960268988819</v>
      </c>
      <c r="D260">
        <f t="shared" si="7"/>
        <v>5.0215997405475443E-2</v>
      </c>
    </row>
    <row r="261" spans="1:4" x14ac:dyDescent="0.25">
      <c r="A261">
        <v>0</v>
      </c>
      <c r="B261">
        <v>0.57619216617700342</v>
      </c>
      <c r="C261">
        <f t="shared" si="6"/>
        <v>0.52734891222375757</v>
      </c>
      <c r="D261">
        <f t="shared" si="7"/>
        <v>4.8843253953245847E-2</v>
      </c>
    </row>
    <row r="262" spans="1:4" x14ac:dyDescent="0.25">
      <c r="A262">
        <v>0</v>
      </c>
      <c r="B262">
        <v>0.60970250859272634</v>
      </c>
      <c r="C262">
        <f t="shared" si="6"/>
        <v>0.55923109491680467</v>
      </c>
      <c r="D262">
        <f t="shared" si="7"/>
        <v>5.0471413675921672E-2</v>
      </c>
    </row>
    <row r="263" spans="1:4" x14ac:dyDescent="0.25">
      <c r="A263">
        <v>0</v>
      </c>
      <c r="B263">
        <v>0.58186064568048079</v>
      </c>
      <c r="C263">
        <f t="shared" ref="C263:C326" si="8">B263*$B$2+$C$2</f>
        <v>0.53274197854577954</v>
      </c>
      <c r="D263">
        <f t="shared" ref="D263:D326" si="9">B263-C263</f>
        <v>4.9118667134701255E-2</v>
      </c>
    </row>
    <row r="264" spans="1:4" x14ac:dyDescent="0.25">
      <c r="A264">
        <v>0</v>
      </c>
      <c r="B264">
        <v>0.54855416045121808</v>
      </c>
      <c r="C264">
        <f t="shared" si="8"/>
        <v>0.50105374827438742</v>
      </c>
      <c r="D264">
        <f t="shared" si="9"/>
        <v>4.7500412176830653E-2</v>
      </c>
    </row>
    <row r="265" spans="1:4" x14ac:dyDescent="0.25">
      <c r="A265">
        <v>0</v>
      </c>
      <c r="B265">
        <v>0.60234787405649137</v>
      </c>
      <c r="C265">
        <f t="shared" si="8"/>
        <v>0.55223379841007547</v>
      </c>
      <c r="D265">
        <f t="shared" si="9"/>
        <v>5.0114075646415901E-2</v>
      </c>
    </row>
    <row r="266" spans="1:4" x14ac:dyDescent="0.25">
      <c r="A266">
        <v>0</v>
      </c>
      <c r="B266">
        <v>0.59757519796002734</v>
      </c>
      <c r="C266">
        <f t="shared" si="8"/>
        <v>0.54769301128965475</v>
      </c>
      <c r="D266">
        <f t="shared" si="9"/>
        <v>4.9882186670372586E-2</v>
      </c>
    </row>
    <row r="267" spans="1:4" x14ac:dyDescent="0.25">
      <c r="A267">
        <v>0</v>
      </c>
      <c r="B267">
        <v>0.55651075611523715</v>
      </c>
      <c r="C267">
        <f t="shared" si="8"/>
        <v>0.50862375855443576</v>
      </c>
      <c r="D267">
        <f t="shared" si="9"/>
        <v>4.7886997560801392E-2</v>
      </c>
    </row>
    <row r="268" spans="1:4" x14ac:dyDescent="0.25">
      <c r="A268">
        <v>0</v>
      </c>
      <c r="B268">
        <v>0.61402001393917016</v>
      </c>
      <c r="C268">
        <f t="shared" si="8"/>
        <v>0.56333882656949419</v>
      </c>
      <c r="D268">
        <f t="shared" si="9"/>
        <v>5.0681187369675973E-2</v>
      </c>
    </row>
    <row r="269" spans="1:4" x14ac:dyDescent="0.25">
      <c r="A269">
        <v>0</v>
      </c>
      <c r="B269">
        <v>0.61051704167413501</v>
      </c>
      <c r="C269">
        <f t="shared" si="8"/>
        <v>0.56000605245644519</v>
      </c>
      <c r="D269">
        <f t="shared" si="9"/>
        <v>5.0510989217689817E-2</v>
      </c>
    </row>
    <row r="270" spans="1:4" x14ac:dyDescent="0.25">
      <c r="A270">
        <v>0</v>
      </c>
      <c r="B270">
        <v>0.55861086509155544</v>
      </c>
      <c r="C270">
        <f t="shared" si="8"/>
        <v>0.51062182999243078</v>
      </c>
      <c r="D270">
        <f t="shared" si="9"/>
        <v>4.7989035099124666E-2</v>
      </c>
    </row>
    <row r="271" spans="1:4" x14ac:dyDescent="0.25">
      <c r="A271">
        <v>0</v>
      </c>
      <c r="B271">
        <v>0.60392726998442425</v>
      </c>
      <c r="C271">
        <f t="shared" si="8"/>
        <v>0.55373645657137749</v>
      </c>
      <c r="D271">
        <f t="shared" si="9"/>
        <v>5.0190813413046764E-2</v>
      </c>
    </row>
    <row r="272" spans="1:4" x14ac:dyDescent="0.25">
      <c r="A272">
        <v>0</v>
      </c>
      <c r="B272">
        <v>0.58698290171487721</v>
      </c>
      <c r="C272">
        <f t="shared" si="8"/>
        <v>0.53761536063967796</v>
      </c>
      <c r="D272">
        <f t="shared" si="9"/>
        <v>4.936754107519925E-2</v>
      </c>
    </row>
    <row r="273" spans="1:4" x14ac:dyDescent="0.25">
      <c r="A273">
        <v>1</v>
      </c>
      <c r="B273">
        <v>0.59514589316028099</v>
      </c>
      <c r="C273">
        <f t="shared" si="8"/>
        <v>0.54538173859414596</v>
      </c>
      <c r="D273">
        <f t="shared" si="9"/>
        <v>4.9764154566135033E-2</v>
      </c>
    </row>
    <row r="274" spans="1:4" x14ac:dyDescent="0.25">
      <c r="A274">
        <v>0</v>
      </c>
      <c r="B274">
        <v>0.57977094015157393</v>
      </c>
      <c r="C274">
        <f t="shared" si="8"/>
        <v>0.53075380508515801</v>
      </c>
      <c r="D274">
        <f t="shared" si="9"/>
        <v>4.9017135066415918E-2</v>
      </c>
    </row>
    <row r="275" spans="1:4" x14ac:dyDescent="0.25">
      <c r="A275">
        <v>0</v>
      </c>
      <c r="B275">
        <v>0.60021084442994854</v>
      </c>
      <c r="C275">
        <f t="shared" si="8"/>
        <v>0.55020060017746286</v>
      </c>
      <c r="D275">
        <f t="shared" si="9"/>
        <v>5.0010244252485681E-2</v>
      </c>
    </row>
    <row r="276" spans="1:4" x14ac:dyDescent="0.25">
      <c r="A276">
        <v>0</v>
      </c>
      <c r="B276">
        <v>0.6313218149726979</v>
      </c>
      <c r="C276">
        <f t="shared" si="8"/>
        <v>0.57979998875716743</v>
      </c>
      <c r="D276">
        <f t="shared" si="9"/>
        <v>5.1521826215530475E-2</v>
      </c>
    </row>
    <row r="277" spans="1:4" x14ac:dyDescent="0.25">
      <c r="A277">
        <v>0</v>
      </c>
      <c r="B277">
        <v>0.59800447550637337</v>
      </c>
      <c r="C277">
        <f t="shared" si="8"/>
        <v>0.5481014316211702</v>
      </c>
      <c r="D277">
        <f t="shared" si="9"/>
        <v>4.9903043885203169E-2</v>
      </c>
    </row>
    <row r="278" spans="1:4" x14ac:dyDescent="0.25">
      <c r="A278">
        <v>0</v>
      </c>
      <c r="B278">
        <v>0.57689680234975604</v>
      </c>
      <c r="C278">
        <f t="shared" si="8"/>
        <v>0.52801931239195432</v>
      </c>
      <c r="D278">
        <f t="shared" si="9"/>
        <v>4.8877489957801723E-2</v>
      </c>
    </row>
    <row r="279" spans="1:4" x14ac:dyDescent="0.25">
      <c r="A279">
        <v>0</v>
      </c>
      <c r="B279">
        <v>0.63861662964963883</v>
      </c>
      <c r="C279">
        <f t="shared" si="8"/>
        <v>0.58674037185910277</v>
      </c>
      <c r="D279">
        <f t="shared" si="9"/>
        <v>5.1876257790536062E-2</v>
      </c>
    </row>
    <row r="280" spans="1:4" x14ac:dyDescent="0.25">
      <c r="A280">
        <v>0</v>
      </c>
      <c r="B280">
        <v>0.63992226748660586</v>
      </c>
      <c r="C280">
        <f t="shared" si="8"/>
        <v>0.58798257295429679</v>
      </c>
      <c r="D280">
        <f t="shared" si="9"/>
        <v>5.1939694532309066E-2</v>
      </c>
    </row>
    <row r="281" spans="1:4" x14ac:dyDescent="0.25">
      <c r="A281">
        <v>0</v>
      </c>
      <c r="B281">
        <v>0.62563867427975173</v>
      </c>
      <c r="C281">
        <f t="shared" si="8"/>
        <v>0.57439297358570252</v>
      </c>
      <c r="D281">
        <f t="shared" si="9"/>
        <v>5.1245700694049212E-2</v>
      </c>
    </row>
    <row r="282" spans="1:4" x14ac:dyDescent="0.25">
      <c r="A282">
        <v>0</v>
      </c>
      <c r="B282">
        <v>0.6078483470720939</v>
      </c>
      <c r="C282">
        <f t="shared" si="8"/>
        <v>0.55746702113892865</v>
      </c>
      <c r="D282">
        <f t="shared" si="9"/>
        <v>5.0381325933165244E-2</v>
      </c>
    </row>
    <row r="283" spans="1:4" x14ac:dyDescent="0.25">
      <c r="A283">
        <v>0</v>
      </c>
      <c r="B283">
        <v>0.60239135099986618</v>
      </c>
      <c r="C283">
        <f t="shared" si="8"/>
        <v>0.55227516294865331</v>
      </c>
      <c r="D283">
        <f t="shared" si="9"/>
        <v>5.0116188051212873E-2</v>
      </c>
    </row>
    <row r="284" spans="1:4" x14ac:dyDescent="0.25">
      <c r="A284">
        <v>0</v>
      </c>
      <c r="B284">
        <v>0.59133596943036437</v>
      </c>
      <c r="C284">
        <f t="shared" si="8"/>
        <v>0.54175692680031651</v>
      </c>
      <c r="D284">
        <f t="shared" si="9"/>
        <v>4.9579042630047865E-2</v>
      </c>
    </row>
    <row r="285" spans="1:4" x14ac:dyDescent="0.25">
      <c r="A285">
        <v>0</v>
      </c>
      <c r="B285">
        <v>0.58561611228724109</v>
      </c>
      <c r="C285">
        <f t="shared" si="8"/>
        <v>0.53631497911285797</v>
      </c>
      <c r="D285">
        <f t="shared" si="9"/>
        <v>4.9301133174383116E-2</v>
      </c>
    </row>
    <row r="286" spans="1:4" x14ac:dyDescent="0.25">
      <c r="A286">
        <v>0</v>
      </c>
      <c r="B286">
        <v>0.59741517764962715</v>
      </c>
      <c r="C286">
        <f t="shared" si="8"/>
        <v>0.54754076585129163</v>
      </c>
      <c r="D286">
        <f t="shared" si="9"/>
        <v>4.9874411798335516E-2</v>
      </c>
    </row>
    <row r="287" spans="1:4" x14ac:dyDescent="0.25">
      <c r="A287">
        <v>0</v>
      </c>
      <c r="B287">
        <v>0.60536997084692434</v>
      </c>
      <c r="C287">
        <f t="shared" si="8"/>
        <v>0.55510906124067694</v>
      </c>
      <c r="D287">
        <f t="shared" si="9"/>
        <v>5.0260909606247406E-2</v>
      </c>
    </row>
    <row r="288" spans="1:4" x14ac:dyDescent="0.25">
      <c r="A288">
        <v>0</v>
      </c>
      <c r="B288">
        <v>0.62041226950809425</v>
      </c>
      <c r="C288">
        <f t="shared" si="8"/>
        <v>0.56942050300660108</v>
      </c>
      <c r="D288">
        <f t="shared" si="9"/>
        <v>5.0991766501493174E-2</v>
      </c>
    </row>
    <row r="289" spans="1:4" x14ac:dyDescent="0.25">
      <c r="A289">
        <v>0</v>
      </c>
      <c r="B289">
        <v>0.58613618555301172</v>
      </c>
      <c r="C289">
        <f t="shared" si="8"/>
        <v>0.53680978369191501</v>
      </c>
      <c r="D289">
        <f t="shared" si="9"/>
        <v>4.9326401861096714E-2</v>
      </c>
    </row>
    <row r="290" spans="1:4" x14ac:dyDescent="0.25">
      <c r="A290">
        <v>0</v>
      </c>
      <c r="B290">
        <v>0.61652238704432993</v>
      </c>
      <c r="C290">
        <f t="shared" si="8"/>
        <v>0.56571961741654442</v>
      </c>
      <c r="D290">
        <f t="shared" si="9"/>
        <v>5.0802769627785516E-2</v>
      </c>
    </row>
    <row r="291" spans="1:4" x14ac:dyDescent="0.25">
      <c r="A291">
        <v>0</v>
      </c>
      <c r="B291">
        <v>0.64469117655648811</v>
      </c>
      <c r="C291">
        <f t="shared" si="8"/>
        <v>0.5925197760758375</v>
      </c>
      <c r="D291">
        <f t="shared" si="9"/>
        <v>5.2171400480650609E-2</v>
      </c>
    </row>
    <row r="292" spans="1:4" x14ac:dyDescent="0.25">
      <c r="A292">
        <v>1</v>
      </c>
      <c r="B292">
        <v>0.59941095493358687</v>
      </c>
      <c r="C292">
        <f t="shared" si="8"/>
        <v>0.54943957473818572</v>
      </c>
      <c r="D292">
        <f t="shared" si="9"/>
        <v>4.9971380195401149E-2</v>
      </c>
    </row>
    <row r="293" spans="1:4" x14ac:dyDescent="0.25">
      <c r="A293">
        <v>0</v>
      </c>
      <c r="B293">
        <v>0.61428560460974713</v>
      </c>
      <c r="C293">
        <f t="shared" si="8"/>
        <v>0.56359151304389232</v>
      </c>
      <c r="D293">
        <f t="shared" si="9"/>
        <v>5.0694091565854804E-2</v>
      </c>
    </row>
    <row r="294" spans="1:4" x14ac:dyDescent="0.25">
      <c r="A294">
        <v>0</v>
      </c>
      <c r="B294">
        <v>0.63029010862912982</v>
      </c>
      <c r="C294">
        <f t="shared" si="8"/>
        <v>0.57881840970544818</v>
      </c>
      <c r="D294">
        <f t="shared" si="9"/>
        <v>5.1471698923681641E-2</v>
      </c>
    </row>
    <row r="295" spans="1:4" x14ac:dyDescent="0.25">
      <c r="A295">
        <v>0</v>
      </c>
      <c r="B295">
        <v>0.58768025583472072</v>
      </c>
      <c r="C295">
        <f t="shared" si="8"/>
        <v>0.53827883256648734</v>
      </c>
      <c r="D295">
        <f t="shared" si="9"/>
        <v>4.940142326823338E-2</v>
      </c>
    </row>
    <row r="296" spans="1:4" x14ac:dyDescent="0.25">
      <c r="A296">
        <v>0</v>
      </c>
      <c r="B296">
        <v>0.63381886004045263</v>
      </c>
      <c r="C296">
        <f t="shared" si="8"/>
        <v>0.58217571043900784</v>
      </c>
      <c r="D296">
        <f t="shared" si="9"/>
        <v>5.1643149601444782E-2</v>
      </c>
    </row>
    <row r="297" spans="1:4" x14ac:dyDescent="0.25">
      <c r="A297">
        <v>0</v>
      </c>
      <c r="B297">
        <v>0.60510887972002825</v>
      </c>
      <c r="C297">
        <f t="shared" si="8"/>
        <v>0.55486065569160892</v>
      </c>
      <c r="D297">
        <f t="shared" si="9"/>
        <v>5.024822402841933E-2</v>
      </c>
    </row>
    <row r="298" spans="1:4" x14ac:dyDescent="0.25">
      <c r="A298">
        <v>0</v>
      </c>
      <c r="B298">
        <v>0.61555704958275692</v>
      </c>
      <c r="C298">
        <f t="shared" si="8"/>
        <v>0.56480118259637757</v>
      </c>
      <c r="D298">
        <f t="shared" si="9"/>
        <v>5.075586698637935E-2</v>
      </c>
    </row>
    <row r="299" spans="1:4" x14ac:dyDescent="0.25">
      <c r="A299">
        <v>0</v>
      </c>
      <c r="B299">
        <v>0.56643041225569168</v>
      </c>
      <c r="C299">
        <f t="shared" si="8"/>
        <v>0.51806145051826924</v>
      </c>
      <c r="D299">
        <f t="shared" si="9"/>
        <v>4.8368961737422445E-2</v>
      </c>
    </row>
    <row r="300" spans="1:4" x14ac:dyDescent="0.25">
      <c r="A300">
        <v>0</v>
      </c>
      <c r="B300">
        <v>0.59901740849595175</v>
      </c>
      <c r="C300">
        <f t="shared" si="8"/>
        <v>0.54906514945576923</v>
      </c>
      <c r="D300">
        <f t="shared" si="9"/>
        <v>4.9952259040182523E-2</v>
      </c>
    </row>
    <row r="301" spans="1:4" x14ac:dyDescent="0.25">
      <c r="A301">
        <v>0</v>
      </c>
      <c r="B301">
        <v>0.58560908494000852</v>
      </c>
      <c r="C301">
        <f t="shared" si="8"/>
        <v>0.53630829320181783</v>
      </c>
      <c r="D301">
        <f t="shared" si="9"/>
        <v>4.9300791738190686E-2</v>
      </c>
    </row>
    <row r="302" spans="1:4" x14ac:dyDescent="0.25">
      <c r="A302">
        <v>0</v>
      </c>
      <c r="B302">
        <v>0.61285893409711301</v>
      </c>
      <c r="C302">
        <f t="shared" si="8"/>
        <v>0.56223415986133451</v>
      </c>
      <c r="D302">
        <f t="shared" si="9"/>
        <v>5.0624774235778491E-2</v>
      </c>
    </row>
    <row r="303" spans="1:4" x14ac:dyDescent="0.25">
      <c r="A303">
        <v>0</v>
      </c>
      <c r="B303">
        <v>0.58839564498592034</v>
      </c>
      <c r="C303">
        <f t="shared" si="8"/>
        <v>0.53895946326050459</v>
      </c>
      <c r="D303">
        <f t="shared" si="9"/>
        <v>4.9436181725415751E-2</v>
      </c>
    </row>
    <row r="304" spans="1:4" x14ac:dyDescent="0.25">
      <c r="A304">
        <v>0</v>
      </c>
      <c r="B304">
        <v>0.58234171601951434</v>
      </c>
      <c r="C304">
        <f t="shared" si="8"/>
        <v>0.5331996752248227</v>
      </c>
      <c r="D304">
        <f t="shared" si="9"/>
        <v>4.9142040794691644E-2</v>
      </c>
    </row>
    <row r="305" spans="1:4" x14ac:dyDescent="0.25">
      <c r="A305">
        <v>0</v>
      </c>
      <c r="B305">
        <v>0.64317710995613997</v>
      </c>
      <c r="C305">
        <f t="shared" si="8"/>
        <v>0.59107927310028174</v>
      </c>
      <c r="D305">
        <f t="shared" si="9"/>
        <v>5.2097836855858226E-2</v>
      </c>
    </row>
    <row r="306" spans="1:4" x14ac:dyDescent="0.25">
      <c r="A306">
        <v>0</v>
      </c>
      <c r="B306">
        <v>0.59702786579989153</v>
      </c>
      <c r="C306">
        <f t="shared" si="8"/>
        <v>0.54717227223820764</v>
      </c>
      <c r="D306">
        <f t="shared" si="9"/>
        <v>4.9855593561683897E-2</v>
      </c>
    </row>
    <row r="307" spans="1:4" x14ac:dyDescent="0.25">
      <c r="A307">
        <v>0</v>
      </c>
      <c r="B307">
        <v>0.62196908292848774</v>
      </c>
      <c r="C307">
        <f t="shared" si="8"/>
        <v>0.57090167587174867</v>
      </c>
      <c r="D307">
        <f t="shared" si="9"/>
        <v>5.1067407056739067E-2</v>
      </c>
    </row>
    <row r="308" spans="1:4" x14ac:dyDescent="0.25">
      <c r="A308">
        <v>0</v>
      </c>
      <c r="B308">
        <v>0.61051395564439392</v>
      </c>
      <c r="C308">
        <f t="shared" si="8"/>
        <v>0.56000311636696032</v>
      </c>
      <c r="D308">
        <f t="shared" si="9"/>
        <v>5.0510839277433606E-2</v>
      </c>
    </row>
    <row r="309" spans="1:4" x14ac:dyDescent="0.25">
      <c r="A309">
        <v>0</v>
      </c>
      <c r="B309">
        <v>0.61140822422412677</v>
      </c>
      <c r="C309">
        <f t="shared" si="8"/>
        <v>0.5608539353136005</v>
      </c>
      <c r="D309">
        <f t="shared" si="9"/>
        <v>5.0554288910526268E-2</v>
      </c>
    </row>
    <row r="310" spans="1:4" x14ac:dyDescent="0.25">
      <c r="A310">
        <v>0</v>
      </c>
      <c r="B310">
        <v>0.6322306415519966</v>
      </c>
      <c r="C310">
        <f t="shared" si="8"/>
        <v>0.58066465837701298</v>
      </c>
      <c r="D310">
        <f t="shared" si="9"/>
        <v>5.1565983174983621E-2</v>
      </c>
    </row>
    <row r="311" spans="1:4" x14ac:dyDescent="0.25">
      <c r="A311">
        <v>0</v>
      </c>
      <c r="B311">
        <v>0.62078580352461821</v>
      </c>
      <c r="C311">
        <f t="shared" si="8"/>
        <v>0.56977588820706071</v>
      </c>
      <c r="D311">
        <f t="shared" si="9"/>
        <v>5.1009915317557497E-2</v>
      </c>
    </row>
    <row r="312" spans="1:4" x14ac:dyDescent="0.25">
      <c r="A312">
        <v>0</v>
      </c>
      <c r="B312">
        <v>0.61797104713329798</v>
      </c>
      <c r="C312">
        <f t="shared" si="8"/>
        <v>0.56709789177267078</v>
      </c>
      <c r="D312">
        <f t="shared" si="9"/>
        <v>5.0873155360627198E-2</v>
      </c>
    </row>
    <row r="313" spans="1:4" x14ac:dyDescent="0.25">
      <c r="A313">
        <v>0</v>
      </c>
      <c r="B313">
        <v>0.63572290864961711</v>
      </c>
      <c r="C313">
        <f t="shared" si="8"/>
        <v>0.58398724745228947</v>
      </c>
      <c r="D313">
        <f t="shared" si="9"/>
        <v>5.1735661197327643E-2</v>
      </c>
    </row>
    <row r="314" spans="1:4" x14ac:dyDescent="0.25">
      <c r="A314">
        <v>0</v>
      </c>
      <c r="B314">
        <v>0.57097271280228179</v>
      </c>
      <c r="C314">
        <f t="shared" si="8"/>
        <v>0.52238305529558016</v>
      </c>
      <c r="D314">
        <f t="shared" si="9"/>
        <v>4.8589657506701633E-2</v>
      </c>
    </row>
    <row r="315" spans="1:4" x14ac:dyDescent="0.25">
      <c r="A315">
        <v>0</v>
      </c>
      <c r="B315">
        <v>0.59779180056620429</v>
      </c>
      <c r="C315">
        <f t="shared" si="8"/>
        <v>0.54789908987208913</v>
      </c>
      <c r="D315">
        <f t="shared" si="9"/>
        <v>4.9892710694115161E-2</v>
      </c>
    </row>
    <row r="316" spans="1:4" x14ac:dyDescent="0.25">
      <c r="A316">
        <v>0</v>
      </c>
      <c r="B316">
        <v>0.63731500896647364</v>
      </c>
      <c r="C316">
        <f t="shared" si="8"/>
        <v>0.5855019927371321</v>
      </c>
      <c r="D316">
        <f t="shared" si="9"/>
        <v>5.1813016229341535E-2</v>
      </c>
    </row>
    <row r="317" spans="1:4" x14ac:dyDescent="0.25">
      <c r="A317">
        <v>0</v>
      </c>
      <c r="B317">
        <v>0.60702693071169145</v>
      </c>
      <c r="C317">
        <f t="shared" si="8"/>
        <v>0.5566855147566746</v>
      </c>
      <c r="D317">
        <f t="shared" si="9"/>
        <v>5.0341415955016844E-2</v>
      </c>
    </row>
    <row r="318" spans="1:4" x14ac:dyDescent="0.25">
      <c r="A318">
        <v>0</v>
      </c>
      <c r="B318">
        <v>0.60134059682102059</v>
      </c>
      <c r="C318">
        <f t="shared" si="8"/>
        <v>0.55127546153468865</v>
      </c>
      <c r="D318">
        <f t="shared" si="9"/>
        <v>5.0065135286331941E-2</v>
      </c>
    </row>
    <row r="319" spans="1:4" x14ac:dyDescent="0.25">
      <c r="A319">
        <v>0</v>
      </c>
      <c r="B319">
        <v>0.62720558242202329</v>
      </c>
      <c r="C319">
        <f t="shared" si="8"/>
        <v>0.57588375070267062</v>
      </c>
      <c r="D319">
        <f t="shared" si="9"/>
        <v>5.1321831719352673E-2</v>
      </c>
    </row>
    <row r="320" spans="1:4" x14ac:dyDescent="0.25">
      <c r="A320">
        <v>0</v>
      </c>
      <c r="B320">
        <v>0.60689655559892419</v>
      </c>
      <c r="C320">
        <f t="shared" si="8"/>
        <v>0.55656147415117119</v>
      </c>
      <c r="D320">
        <f t="shared" si="9"/>
        <v>5.0335081447753005E-2</v>
      </c>
    </row>
    <row r="321" spans="1:4" x14ac:dyDescent="0.25">
      <c r="A321">
        <v>0</v>
      </c>
      <c r="B321">
        <v>0.57833832817206643</v>
      </c>
      <c r="C321">
        <f t="shared" si="8"/>
        <v>0.52939079911248632</v>
      </c>
      <c r="D321">
        <f t="shared" si="9"/>
        <v>4.8947529059580108E-2</v>
      </c>
    </row>
    <row r="322" spans="1:4" x14ac:dyDescent="0.25">
      <c r="A322">
        <v>0</v>
      </c>
      <c r="B322">
        <v>0.61124749602182593</v>
      </c>
      <c r="C322">
        <f t="shared" si="8"/>
        <v>0.56070101637752667</v>
      </c>
      <c r="D322">
        <f t="shared" si="9"/>
        <v>5.0546479644299258E-2</v>
      </c>
    </row>
    <row r="323" spans="1:4" x14ac:dyDescent="0.25">
      <c r="A323">
        <v>0</v>
      </c>
      <c r="B323">
        <v>0.62226590164647611</v>
      </c>
      <c r="C323">
        <f t="shared" si="8"/>
        <v>0.57118407312320674</v>
      </c>
      <c r="D323">
        <f t="shared" si="9"/>
        <v>5.1081828523269368E-2</v>
      </c>
    </row>
    <row r="324" spans="1:4" x14ac:dyDescent="0.25">
      <c r="A324">
        <v>0</v>
      </c>
      <c r="B324">
        <v>0.57866865021342095</v>
      </c>
      <c r="C324">
        <f t="shared" si="8"/>
        <v>0.52970507186862092</v>
      </c>
      <c r="D324">
        <f t="shared" si="9"/>
        <v>4.8963578344800029E-2</v>
      </c>
    </row>
    <row r="325" spans="1:4" x14ac:dyDescent="0.25">
      <c r="A325">
        <v>0</v>
      </c>
      <c r="B325">
        <v>0.62456247033422574</v>
      </c>
      <c r="C325">
        <f t="shared" si="8"/>
        <v>0.57336905892733903</v>
      </c>
      <c r="D325">
        <f t="shared" si="9"/>
        <v>5.1193411406886713E-2</v>
      </c>
    </row>
    <row r="326" spans="1:4" x14ac:dyDescent="0.25">
      <c r="A326">
        <v>0</v>
      </c>
      <c r="B326">
        <v>0.55576506994900998</v>
      </c>
      <c r="C326">
        <f t="shared" si="8"/>
        <v>0.50791430287987427</v>
      </c>
      <c r="D326">
        <f t="shared" si="9"/>
        <v>4.7850767069135713E-2</v>
      </c>
    </row>
    <row r="327" spans="1:4" x14ac:dyDescent="0.25">
      <c r="A327">
        <v>0</v>
      </c>
      <c r="B327">
        <v>0.61995228578528905</v>
      </c>
      <c r="C327">
        <f t="shared" ref="C327:C390" si="10">B327*$B$2+$C$2</f>
        <v>0.56898286841294732</v>
      </c>
      <c r="D327">
        <f t="shared" ref="D327:D390" si="11">B327-C327</f>
        <v>5.096941737234173E-2</v>
      </c>
    </row>
    <row r="328" spans="1:4" x14ac:dyDescent="0.25">
      <c r="A328">
        <v>0</v>
      </c>
      <c r="B328">
        <v>0.61171593081434594</v>
      </c>
      <c r="C328">
        <f t="shared" si="10"/>
        <v>0.56114669143060802</v>
      </c>
      <c r="D328">
        <f t="shared" si="11"/>
        <v>5.0569239383737918E-2</v>
      </c>
    </row>
    <row r="329" spans="1:4" x14ac:dyDescent="0.25">
      <c r="A329">
        <v>0</v>
      </c>
      <c r="B329">
        <v>0.57363145279908945</v>
      </c>
      <c r="C329">
        <f t="shared" si="10"/>
        <v>0.52491261567010383</v>
      </c>
      <c r="D329">
        <f t="shared" si="11"/>
        <v>4.8718837128985615E-2</v>
      </c>
    </row>
    <row r="330" spans="1:4" x14ac:dyDescent="0.25">
      <c r="A330">
        <v>0</v>
      </c>
      <c r="B330">
        <v>0.59955907046087631</v>
      </c>
      <c r="C330">
        <f t="shared" si="10"/>
        <v>0.54958049380854723</v>
      </c>
      <c r="D330">
        <f t="shared" si="11"/>
        <v>4.9978576652329076E-2</v>
      </c>
    </row>
    <row r="331" spans="1:4" x14ac:dyDescent="0.25">
      <c r="A331">
        <v>0</v>
      </c>
      <c r="B331">
        <v>0.61887789145606609</v>
      </c>
      <c r="C331">
        <f t="shared" si="10"/>
        <v>0.56796067544745288</v>
      </c>
      <c r="D331">
        <f t="shared" si="11"/>
        <v>5.0917216008613209E-2</v>
      </c>
    </row>
    <row r="332" spans="1:4" x14ac:dyDescent="0.25">
      <c r="A332">
        <v>0</v>
      </c>
      <c r="B332">
        <v>0.63310434834907237</v>
      </c>
      <c r="C332">
        <f t="shared" si="10"/>
        <v>0.58149591457186045</v>
      </c>
      <c r="D332">
        <f t="shared" si="11"/>
        <v>5.1608433777211915E-2</v>
      </c>
    </row>
    <row r="333" spans="1:4" x14ac:dyDescent="0.25">
      <c r="A333">
        <v>0</v>
      </c>
      <c r="B333">
        <v>0.56192287309251088</v>
      </c>
      <c r="C333">
        <f t="shared" si="10"/>
        <v>0.51377291818058812</v>
      </c>
      <c r="D333">
        <f t="shared" si="11"/>
        <v>4.8149954911922754E-2</v>
      </c>
    </row>
    <row r="334" spans="1:4" x14ac:dyDescent="0.25">
      <c r="A334">
        <v>1</v>
      </c>
      <c r="B334">
        <v>0.54215632418809412</v>
      </c>
      <c r="C334">
        <f t="shared" si="10"/>
        <v>0.49496676229105663</v>
      </c>
      <c r="D334">
        <f t="shared" si="11"/>
        <v>4.7189561897037491E-2</v>
      </c>
    </row>
    <row r="335" spans="1:4" x14ac:dyDescent="0.25">
      <c r="A335">
        <v>0</v>
      </c>
      <c r="B335">
        <v>0.61260377748219241</v>
      </c>
      <c r="C335">
        <f t="shared" si="10"/>
        <v>0.56199140048539864</v>
      </c>
      <c r="D335">
        <f t="shared" si="11"/>
        <v>5.0612376996793773E-2</v>
      </c>
    </row>
    <row r="336" spans="1:4" x14ac:dyDescent="0.25">
      <c r="A336">
        <v>0</v>
      </c>
      <c r="B336">
        <v>0.63281242668482118</v>
      </c>
      <c r="C336">
        <f t="shared" si="10"/>
        <v>0.58121817644205398</v>
      </c>
      <c r="D336">
        <f t="shared" si="11"/>
        <v>5.1594250242767203E-2</v>
      </c>
    </row>
    <row r="337" spans="1:4" x14ac:dyDescent="0.25">
      <c r="A337">
        <v>1</v>
      </c>
      <c r="B337">
        <v>0.58767546383827995</v>
      </c>
      <c r="C337">
        <f t="shared" si="10"/>
        <v>0.53827427339773593</v>
      </c>
      <c r="D337">
        <f t="shared" si="11"/>
        <v>4.9401190440544029E-2</v>
      </c>
    </row>
    <row r="338" spans="1:4" x14ac:dyDescent="0.25">
      <c r="A338">
        <v>0</v>
      </c>
      <c r="B338">
        <v>0.62516871833626109</v>
      </c>
      <c r="C338">
        <f t="shared" si="10"/>
        <v>0.57394585128948206</v>
      </c>
      <c r="D338">
        <f t="shared" si="11"/>
        <v>5.122286704677903E-2</v>
      </c>
    </row>
    <row r="339" spans="1:4" x14ac:dyDescent="0.25">
      <c r="A339">
        <v>0</v>
      </c>
      <c r="B339">
        <v>0.59012688284216452</v>
      </c>
      <c r="C339">
        <f t="shared" si="10"/>
        <v>0.5406065858393535</v>
      </c>
      <c r="D339">
        <f t="shared" si="11"/>
        <v>4.952029700281102E-2</v>
      </c>
    </row>
    <row r="340" spans="1:4" x14ac:dyDescent="0.25">
      <c r="A340">
        <v>0</v>
      </c>
      <c r="B340">
        <v>0.6018263929172889</v>
      </c>
      <c r="C340">
        <f t="shared" si="10"/>
        <v>0.55173765436162703</v>
      </c>
      <c r="D340">
        <f t="shared" si="11"/>
        <v>5.0088738555661871E-2</v>
      </c>
    </row>
    <row r="341" spans="1:4" x14ac:dyDescent="0.25">
      <c r="A341">
        <v>0</v>
      </c>
      <c r="B341">
        <v>0.62950393011847716</v>
      </c>
      <c r="C341">
        <f t="shared" si="10"/>
        <v>0.57807042907919781</v>
      </c>
      <c r="D341">
        <f t="shared" si="11"/>
        <v>5.143350103927935E-2</v>
      </c>
    </row>
    <row r="342" spans="1:4" x14ac:dyDescent="0.25">
      <c r="A342">
        <v>0</v>
      </c>
      <c r="B342">
        <v>0.57748970844934355</v>
      </c>
      <c r="C342">
        <f t="shared" si="10"/>
        <v>0.52858341109176354</v>
      </c>
      <c r="D342">
        <f t="shared" si="11"/>
        <v>4.8906297357580009E-2</v>
      </c>
    </row>
    <row r="343" spans="1:4" x14ac:dyDescent="0.25">
      <c r="A343">
        <v>1</v>
      </c>
      <c r="B343">
        <v>0.57972645960914571</v>
      </c>
      <c r="C343">
        <f t="shared" si="10"/>
        <v>0.53071148570917592</v>
      </c>
      <c r="D343">
        <f t="shared" si="11"/>
        <v>4.9014973899969783E-2</v>
      </c>
    </row>
    <row r="344" spans="1:4" x14ac:dyDescent="0.25">
      <c r="A344">
        <v>0</v>
      </c>
      <c r="B344">
        <v>0.590509622488811</v>
      </c>
      <c r="C344">
        <f t="shared" si="10"/>
        <v>0.54097072939798607</v>
      </c>
      <c r="D344">
        <f t="shared" si="11"/>
        <v>4.9538893090824931E-2</v>
      </c>
    </row>
    <row r="345" spans="1:4" x14ac:dyDescent="0.25">
      <c r="A345">
        <v>0</v>
      </c>
      <c r="B345">
        <v>0.64286869036631789</v>
      </c>
      <c r="C345">
        <f t="shared" si="10"/>
        <v>0.59078583862602796</v>
      </c>
      <c r="D345">
        <f t="shared" si="11"/>
        <v>5.2082851740289926E-2</v>
      </c>
    </row>
    <row r="346" spans="1:4" x14ac:dyDescent="0.25">
      <c r="A346">
        <v>0</v>
      </c>
      <c r="B346">
        <v>0.57624425190210493</v>
      </c>
      <c r="C346">
        <f t="shared" si="10"/>
        <v>0.52739846727105566</v>
      </c>
      <c r="D346">
        <f t="shared" si="11"/>
        <v>4.8845784631049272E-2</v>
      </c>
    </row>
    <row r="347" spans="1:4" x14ac:dyDescent="0.25">
      <c r="A347">
        <v>0</v>
      </c>
      <c r="B347">
        <v>0.60883138614406462</v>
      </c>
      <c r="C347">
        <f t="shared" si="10"/>
        <v>0.55840229750519677</v>
      </c>
      <c r="D347">
        <f t="shared" si="11"/>
        <v>5.0429088638867858E-2</v>
      </c>
    </row>
    <row r="348" spans="1:4" x14ac:dyDescent="0.25">
      <c r="A348">
        <v>0</v>
      </c>
      <c r="B348">
        <v>0.57146297986971795</v>
      </c>
      <c r="C348">
        <f t="shared" si="10"/>
        <v>0.52284950186358214</v>
      </c>
      <c r="D348">
        <f t="shared" si="11"/>
        <v>4.8613478006135802E-2</v>
      </c>
    </row>
    <row r="349" spans="1:4" x14ac:dyDescent="0.25">
      <c r="A349">
        <v>0</v>
      </c>
      <c r="B349">
        <v>0.57834579745547376</v>
      </c>
      <c r="C349">
        <f t="shared" si="10"/>
        <v>0.52939790548744436</v>
      </c>
      <c r="D349">
        <f t="shared" si="11"/>
        <v>4.89478919680294E-2</v>
      </c>
    </row>
    <row r="350" spans="1:4" x14ac:dyDescent="0.25">
      <c r="A350">
        <v>1</v>
      </c>
      <c r="B350">
        <v>0.51836210032353447</v>
      </c>
      <c r="C350">
        <f t="shared" si="10"/>
        <v>0.47232862320915897</v>
      </c>
      <c r="D350">
        <f t="shared" si="11"/>
        <v>4.6033477114375498E-2</v>
      </c>
    </row>
    <row r="351" spans="1:4" x14ac:dyDescent="0.25">
      <c r="A351">
        <v>0</v>
      </c>
      <c r="B351">
        <v>0.58425546774049486</v>
      </c>
      <c r="C351">
        <f t="shared" si="10"/>
        <v>0.53502044390693571</v>
      </c>
      <c r="D351">
        <f t="shared" si="11"/>
        <v>4.9235023833559155E-2</v>
      </c>
    </row>
    <row r="352" spans="1:4" x14ac:dyDescent="0.25">
      <c r="A352">
        <v>0</v>
      </c>
      <c r="B352">
        <v>0.59229850811901252</v>
      </c>
      <c r="C352">
        <f t="shared" si="10"/>
        <v>0.54267269883093017</v>
      </c>
      <c r="D352">
        <f t="shared" si="11"/>
        <v>4.9625809288082356E-2</v>
      </c>
    </row>
    <row r="353" spans="1:4" x14ac:dyDescent="0.25">
      <c r="A353">
        <v>0</v>
      </c>
      <c r="B353">
        <v>0.57984504435661188</v>
      </c>
      <c r="C353">
        <f t="shared" si="10"/>
        <v>0.53082430880529419</v>
      </c>
      <c r="D353">
        <f t="shared" si="11"/>
        <v>4.9020735551317696E-2</v>
      </c>
    </row>
    <row r="354" spans="1:4" x14ac:dyDescent="0.25">
      <c r="A354">
        <v>0</v>
      </c>
      <c r="B354">
        <v>0.58646841092999646</v>
      </c>
      <c r="C354">
        <f t="shared" si="10"/>
        <v>0.53712586730672529</v>
      </c>
      <c r="D354">
        <f t="shared" si="11"/>
        <v>4.9342543623271173E-2</v>
      </c>
    </row>
    <row r="355" spans="1:4" x14ac:dyDescent="0.25">
      <c r="A355">
        <v>0</v>
      </c>
      <c r="B355">
        <v>0.57594354739392495</v>
      </c>
      <c r="C355">
        <f t="shared" si="10"/>
        <v>0.52711237302744929</v>
      </c>
      <c r="D355">
        <f t="shared" si="11"/>
        <v>4.883117436647566E-2</v>
      </c>
    </row>
    <row r="356" spans="1:4" x14ac:dyDescent="0.25">
      <c r="A356">
        <v>0</v>
      </c>
      <c r="B356">
        <v>0.61674603677860529</v>
      </c>
      <c r="C356">
        <f t="shared" si="10"/>
        <v>0.56593240072979611</v>
      </c>
      <c r="D356">
        <f t="shared" si="11"/>
        <v>5.0813636048809174E-2</v>
      </c>
    </row>
    <row r="357" spans="1:4" x14ac:dyDescent="0.25">
      <c r="A357">
        <v>0</v>
      </c>
      <c r="B357">
        <v>0.59748044088367835</v>
      </c>
      <c r="C357">
        <f t="shared" si="10"/>
        <v>0.54760285815477661</v>
      </c>
      <c r="D357">
        <f t="shared" si="11"/>
        <v>4.9877582728901748E-2</v>
      </c>
    </row>
    <row r="358" spans="1:4" x14ac:dyDescent="0.25">
      <c r="A358">
        <v>0</v>
      </c>
      <c r="B358">
        <v>0.61737298440855848</v>
      </c>
      <c r="C358">
        <f t="shared" si="10"/>
        <v>0.56652888699153492</v>
      </c>
      <c r="D358">
        <f t="shared" si="11"/>
        <v>5.0844097417023559E-2</v>
      </c>
    </row>
    <row r="359" spans="1:4" x14ac:dyDescent="0.25">
      <c r="A359">
        <v>0</v>
      </c>
      <c r="B359">
        <v>0.59646119329913738</v>
      </c>
      <c r="C359">
        <f t="shared" si="10"/>
        <v>0.54663313253106782</v>
      </c>
      <c r="D359">
        <f t="shared" si="11"/>
        <v>4.982806076806956E-2</v>
      </c>
    </row>
    <row r="360" spans="1:4" x14ac:dyDescent="0.25">
      <c r="A360">
        <v>0</v>
      </c>
      <c r="B360">
        <v>0.62019144310490226</v>
      </c>
      <c r="C360">
        <f t="shared" si="10"/>
        <v>0.56921040584785909</v>
      </c>
      <c r="D360">
        <f t="shared" si="11"/>
        <v>5.0981037257043171E-2</v>
      </c>
    </row>
    <row r="361" spans="1:4" x14ac:dyDescent="0.25">
      <c r="A361">
        <v>0</v>
      </c>
      <c r="B361">
        <v>0.64025380052533598</v>
      </c>
      <c r="C361">
        <f t="shared" si="10"/>
        <v>0.58829799786934089</v>
      </c>
      <c r="D361">
        <f t="shared" si="11"/>
        <v>5.1955802655995087E-2</v>
      </c>
    </row>
    <row r="362" spans="1:4" x14ac:dyDescent="0.25">
      <c r="A362">
        <v>0</v>
      </c>
      <c r="B362">
        <v>0.60191449567664612</v>
      </c>
      <c r="C362">
        <f t="shared" si="10"/>
        <v>0.55182147649136659</v>
      </c>
      <c r="D362">
        <f t="shared" si="11"/>
        <v>5.009301918527953E-2</v>
      </c>
    </row>
    <row r="363" spans="1:4" x14ac:dyDescent="0.25">
      <c r="A363">
        <v>0</v>
      </c>
      <c r="B363">
        <v>0.62318567379450673</v>
      </c>
      <c r="C363">
        <f t="shared" si="10"/>
        <v>0.5720591565018156</v>
      </c>
      <c r="D363">
        <f t="shared" si="11"/>
        <v>5.1126517292691132E-2</v>
      </c>
    </row>
    <row r="364" spans="1:4" x14ac:dyDescent="0.25">
      <c r="A364">
        <v>0</v>
      </c>
      <c r="B364">
        <v>0.59043589794934181</v>
      </c>
      <c r="C364">
        <f t="shared" si="10"/>
        <v>0.54090058689669018</v>
      </c>
      <c r="D364">
        <f t="shared" si="11"/>
        <v>4.9535311052651632E-2</v>
      </c>
    </row>
    <row r="365" spans="1:4" x14ac:dyDescent="0.25">
      <c r="A365">
        <v>0</v>
      </c>
      <c r="B365">
        <v>0.63504968052649546</v>
      </c>
      <c r="C365">
        <f t="shared" si="10"/>
        <v>0.58334672931764364</v>
      </c>
      <c r="D365">
        <f t="shared" si="11"/>
        <v>5.1702951208851822E-2</v>
      </c>
    </row>
    <row r="366" spans="1:4" x14ac:dyDescent="0.25">
      <c r="A366">
        <v>0</v>
      </c>
      <c r="B366">
        <v>0.60299205623732133</v>
      </c>
      <c r="C366">
        <f t="shared" si="10"/>
        <v>0.55284668185131391</v>
      </c>
      <c r="D366">
        <f t="shared" si="11"/>
        <v>5.0145374386007413E-2</v>
      </c>
    </row>
    <row r="367" spans="1:4" x14ac:dyDescent="0.25">
      <c r="A367">
        <v>0</v>
      </c>
      <c r="B367">
        <v>0.60546748411939266</v>
      </c>
      <c r="C367">
        <f t="shared" si="10"/>
        <v>0.55520183665697265</v>
      </c>
      <c r="D367">
        <f t="shared" si="11"/>
        <v>5.0265647462420016E-2</v>
      </c>
    </row>
    <row r="368" spans="1:4" x14ac:dyDescent="0.25">
      <c r="A368">
        <v>0</v>
      </c>
      <c r="B368">
        <v>0.58760639816627314</v>
      </c>
      <c r="C368">
        <f t="shared" si="10"/>
        <v>0.53820856340452183</v>
      </c>
      <c r="D368">
        <f t="shared" si="11"/>
        <v>4.9397834761751303E-2</v>
      </c>
    </row>
    <row r="369" spans="1:4" x14ac:dyDescent="0.25">
      <c r="A369">
        <v>0</v>
      </c>
      <c r="B369">
        <v>0.5872016463303239</v>
      </c>
      <c r="C369">
        <f t="shared" si="10"/>
        <v>0.53782347715804335</v>
      </c>
      <c r="D369">
        <f t="shared" si="11"/>
        <v>4.937816917228055E-2</v>
      </c>
    </row>
    <row r="370" spans="1:4" x14ac:dyDescent="0.25">
      <c r="A370">
        <v>0</v>
      </c>
      <c r="B370">
        <v>0.60599362671548063</v>
      </c>
      <c r="C370">
        <f t="shared" si="10"/>
        <v>0.5557024156771142</v>
      </c>
      <c r="D370">
        <f t="shared" si="11"/>
        <v>5.0291211038366423E-2</v>
      </c>
    </row>
    <row r="371" spans="1:4" x14ac:dyDescent="0.25">
      <c r="A371">
        <v>0</v>
      </c>
      <c r="B371">
        <v>0.59525077079669397</v>
      </c>
      <c r="C371">
        <f t="shared" si="10"/>
        <v>0.54548152056363619</v>
      </c>
      <c r="D371">
        <f t="shared" si="11"/>
        <v>4.9769250233057782E-2</v>
      </c>
    </row>
    <row r="372" spans="1:4" x14ac:dyDescent="0.25">
      <c r="A372">
        <v>0</v>
      </c>
      <c r="B372">
        <v>0.61368134010853992</v>
      </c>
      <c r="C372">
        <f t="shared" si="10"/>
        <v>0.56301660781065388</v>
      </c>
      <c r="D372">
        <f t="shared" si="11"/>
        <v>5.0664732297886039E-2</v>
      </c>
    </row>
    <row r="373" spans="1:4" x14ac:dyDescent="0.25">
      <c r="A373">
        <v>0</v>
      </c>
      <c r="B373">
        <v>0.61394009414711515</v>
      </c>
      <c r="C373">
        <f t="shared" si="10"/>
        <v>0.56326278982300326</v>
      </c>
      <c r="D373">
        <f t="shared" si="11"/>
        <v>5.0677304324111883E-2</v>
      </c>
    </row>
    <row r="374" spans="1:4" x14ac:dyDescent="0.25">
      <c r="A374">
        <v>0</v>
      </c>
      <c r="B374">
        <v>0.63495405276125572</v>
      </c>
      <c r="C374">
        <f t="shared" si="10"/>
        <v>0.58325574779784661</v>
      </c>
      <c r="D374">
        <f t="shared" si="11"/>
        <v>5.1698304963409103E-2</v>
      </c>
    </row>
    <row r="375" spans="1:4" x14ac:dyDescent="0.25">
      <c r="A375">
        <v>0</v>
      </c>
      <c r="B375">
        <v>0.58250137963345294</v>
      </c>
      <c r="C375">
        <f t="shared" si="10"/>
        <v>0.53335158129745752</v>
      </c>
      <c r="D375">
        <f t="shared" si="11"/>
        <v>4.914979833599542E-2</v>
      </c>
    </row>
    <row r="376" spans="1:4" x14ac:dyDescent="0.25">
      <c r="A376">
        <v>0</v>
      </c>
      <c r="B376">
        <v>0.62829664759209103</v>
      </c>
      <c r="C376">
        <f t="shared" si="10"/>
        <v>0.57692180452648945</v>
      </c>
      <c r="D376">
        <f t="shared" si="11"/>
        <v>5.1374843065601583E-2</v>
      </c>
    </row>
    <row r="377" spans="1:4" x14ac:dyDescent="0.25">
      <c r="A377">
        <v>0</v>
      </c>
      <c r="B377">
        <v>0.63407528724617679</v>
      </c>
      <c r="C377">
        <f t="shared" si="10"/>
        <v>0.58241967867182809</v>
      </c>
      <c r="D377">
        <f t="shared" si="11"/>
        <v>5.1655608574348699E-2</v>
      </c>
    </row>
    <row r="378" spans="1:4" x14ac:dyDescent="0.25">
      <c r="A378">
        <v>0</v>
      </c>
      <c r="B378">
        <v>0.5725703239746418</v>
      </c>
      <c r="C378">
        <f t="shared" si="10"/>
        <v>0.5239030436811879</v>
      </c>
      <c r="D378">
        <f t="shared" si="11"/>
        <v>4.8667280293453907E-2</v>
      </c>
    </row>
    <row r="379" spans="1:4" x14ac:dyDescent="0.25">
      <c r="A379">
        <v>0</v>
      </c>
      <c r="B379">
        <v>0.59690268292862692</v>
      </c>
      <c r="C379">
        <f t="shared" si="10"/>
        <v>0.54705317159989764</v>
      </c>
      <c r="D379">
        <f t="shared" si="11"/>
        <v>4.9849511328729279E-2</v>
      </c>
    </row>
    <row r="380" spans="1:4" x14ac:dyDescent="0.25">
      <c r="A380">
        <v>0</v>
      </c>
      <c r="B380">
        <v>0.62124155190434238</v>
      </c>
      <c r="C380">
        <f t="shared" si="10"/>
        <v>0.57020949323932713</v>
      </c>
      <c r="D380">
        <f t="shared" si="11"/>
        <v>5.1032058665015256E-2</v>
      </c>
    </row>
    <row r="381" spans="1:4" x14ac:dyDescent="0.25">
      <c r="A381">
        <v>0</v>
      </c>
      <c r="B381">
        <v>0.5991020414042445</v>
      </c>
      <c r="C381">
        <f t="shared" si="10"/>
        <v>0.54914567032334372</v>
      </c>
      <c r="D381">
        <f t="shared" si="11"/>
        <v>4.9956371080900785E-2</v>
      </c>
    </row>
    <row r="382" spans="1:4" x14ac:dyDescent="0.25">
      <c r="A382">
        <v>0</v>
      </c>
      <c r="B382">
        <v>0.57275567295597674</v>
      </c>
      <c r="C382">
        <f t="shared" si="10"/>
        <v>0.52407938715185676</v>
      </c>
      <c r="D382">
        <f t="shared" si="11"/>
        <v>4.8676285804119979E-2</v>
      </c>
    </row>
    <row r="383" spans="1:4" x14ac:dyDescent="0.25">
      <c r="A383">
        <v>0</v>
      </c>
      <c r="B383">
        <v>0.61213041579533178</v>
      </c>
      <c r="C383">
        <f t="shared" si="10"/>
        <v>0.56154103791992105</v>
      </c>
      <c r="D383">
        <f t="shared" si="11"/>
        <v>5.0589377875410735E-2</v>
      </c>
    </row>
    <row r="384" spans="1:4" x14ac:dyDescent="0.25">
      <c r="A384">
        <v>0</v>
      </c>
      <c r="B384">
        <v>0.60626100027075513</v>
      </c>
      <c r="C384">
        <f t="shared" si="10"/>
        <v>0.55595679841157863</v>
      </c>
      <c r="D384">
        <f t="shared" si="11"/>
        <v>5.0304201859176501E-2</v>
      </c>
    </row>
    <row r="385" spans="1:4" x14ac:dyDescent="0.25">
      <c r="A385">
        <v>0</v>
      </c>
      <c r="B385">
        <v>0.59421089076506306</v>
      </c>
      <c r="C385">
        <f t="shared" si="10"/>
        <v>0.54449216495705932</v>
      </c>
      <c r="D385">
        <f t="shared" si="11"/>
        <v>4.9718725808003739E-2</v>
      </c>
    </row>
    <row r="386" spans="1:4" x14ac:dyDescent="0.25">
      <c r="A386">
        <v>0</v>
      </c>
      <c r="B386">
        <v>0.60766952252786299</v>
      </c>
      <c r="C386">
        <f t="shared" si="10"/>
        <v>0.55729688510395659</v>
      </c>
      <c r="D386">
        <f t="shared" si="11"/>
        <v>5.0372637423906408E-2</v>
      </c>
    </row>
    <row r="387" spans="1:4" x14ac:dyDescent="0.25">
      <c r="A387">
        <v>0</v>
      </c>
      <c r="B387">
        <v>0.60986617155168643</v>
      </c>
      <c r="C387">
        <f t="shared" si="10"/>
        <v>0.5593868060191538</v>
      </c>
      <c r="D387">
        <f t="shared" si="11"/>
        <v>5.0479365532532627E-2</v>
      </c>
    </row>
    <row r="388" spans="1:4" x14ac:dyDescent="0.25">
      <c r="A388">
        <v>0</v>
      </c>
      <c r="B388">
        <v>0.60709337702059085</v>
      </c>
      <c r="C388">
        <f t="shared" si="10"/>
        <v>0.55674873265320723</v>
      </c>
      <c r="D388">
        <f t="shared" si="11"/>
        <v>5.0344644367383617E-2</v>
      </c>
    </row>
    <row r="389" spans="1:4" x14ac:dyDescent="0.25">
      <c r="A389">
        <v>0</v>
      </c>
      <c r="B389">
        <v>0.58884308707273403</v>
      </c>
      <c r="C389">
        <f t="shared" si="10"/>
        <v>0.53938516557590854</v>
      </c>
      <c r="D389">
        <f t="shared" si="11"/>
        <v>4.9457921496825485E-2</v>
      </c>
    </row>
    <row r="390" spans="1:4" x14ac:dyDescent="0.25">
      <c r="A390">
        <v>0</v>
      </c>
      <c r="B390">
        <v>0.6076455982019161</v>
      </c>
      <c r="C390">
        <f t="shared" si="10"/>
        <v>0.55727412318403391</v>
      </c>
      <c r="D390">
        <f t="shared" si="11"/>
        <v>5.0371475017882195E-2</v>
      </c>
    </row>
    <row r="391" spans="1:4" x14ac:dyDescent="0.25">
      <c r="A391">
        <v>1</v>
      </c>
      <c r="B391">
        <v>0.5657607352844376</v>
      </c>
      <c r="C391">
        <f t="shared" ref="C391:C454" si="12">B391*$B$2+$C$2</f>
        <v>0.51742431099644715</v>
      </c>
      <c r="D391">
        <f t="shared" ref="D391:D454" si="13">B391-C391</f>
        <v>4.8336424287990454E-2</v>
      </c>
    </row>
    <row r="392" spans="1:4" x14ac:dyDescent="0.25">
      <c r="A392">
        <v>0</v>
      </c>
      <c r="B392">
        <v>0.56045231391272698</v>
      </c>
      <c r="C392">
        <f t="shared" si="12"/>
        <v>0.51237380874001104</v>
      </c>
      <c r="D392">
        <f t="shared" si="13"/>
        <v>4.8078505172715946E-2</v>
      </c>
    </row>
    <row r="393" spans="1:4" x14ac:dyDescent="0.25">
      <c r="A393">
        <v>0</v>
      </c>
      <c r="B393">
        <v>0.58725253959770451</v>
      </c>
      <c r="C393">
        <f t="shared" si="12"/>
        <v>0.53787189768530463</v>
      </c>
      <c r="D393">
        <f t="shared" si="13"/>
        <v>4.9380641912399881E-2</v>
      </c>
    </row>
    <row r="394" spans="1:4" x14ac:dyDescent="0.25">
      <c r="A394">
        <v>1</v>
      </c>
      <c r="B394">
        <v>0.58259472122454037</v>
      </c>
      <c r="C394">
        <f t="shared" si="12"/>
        <v>0.53344038772094882</v>
      </c>
      <c r="D394">
        <f t="shared" si="13"/>
        <v>4.9154333503591552E-2</v>
      </c>
    </row>
    <row r="395" spans="1:4" x14ac:dyDescent="0.25">
      <c r="A395">
        <v>0</v>
      </c>
      <c r="B395">
        <v>0.60719040247563971</v>
      </c>
      <c r="C395">
        <f t="shared" si="12"/>
        <v>0.55684104395356238</v>
      </c>
      <c r="D395">
        <f t="shared" si="13"/>
        <v>5.0349358522077337E-2</v>
      </c>
    </row>
    <row r="396" spans="1:4" x14ac:dyDescent="0.25">
      <c r="A396">
        <v>0</v>
      </c>
      <c r="B396">
        <v>0.59413946994077749</v>
      </c>
      <c r="C396">
        <f t="shared" si="12"/>
        <v>0.5444242142408382</v>
      </c>
      <c r="D396">
        <f t="shared" si="13"/>
        <v>4.9715255699939287E-2</v>
      </c>
    </row>
    <row r="397" spans="1:4" x14ac:dyDescent="0.25">
      <c r="A397">
        <v>0</v>
      </c>
      <c r="B397">
        <v>0.61175692426821293</v>
      </c>
      <c r="C397">
        <f t="shared" si="12"/>
        <v>0.56118569314444289</v>
      </c>
      <c r="D397">
        <f t="shared" si="13"/>
        <v>5.0571231123770044E-2</v>
      </c>
    </row>
    <row r="398" spans="1:4" x14ac:dyDescent="0.25">
      <c r="A398">
        <v>0</v>
      </c>
      <c r="B398">
        <v>0.59963530438804724</v>
      </c>
      <c r="C398">
        <f t="shared" si="12"/>
        <v>0.54965302377447001</v>
      </c>
      <c r="D398">
        <f t="shared" si="13"/>
        <v>4.9982280613577235E-2</v>
      </c>
    </row>
    <row r="399" spans="1:4" x14ac:dyDescent="0.25">
      <c r="A399">
        <v>0</v>
      </c>
      <c r="B399">
        <v>0.58836276544668531</v>
      </c>
      <c r="C399">
        <f t="shared" si="12"/>
        <v>0.53892818123229524</v>
      </c>
      <c r="D399">
        <f t="shared" si="13"/>
        <v>4.9434584214390065E-2</v>
      </c>
    </row>
    <row r="400" spans="1:4" x14ac:dyDescent="0.25">
      <c r="A400">
        <v>0</v>
      </c>
      <c r="B400">
        <v>0.58135195062533129</v>
      </c>
      <c r="C400">
        <f t="shared" si="12"/>
        <v>0.53225799934669749</v>
      </c>
      <c r="D400">
        <f t="shared" si="13"/>
        <v>4.9093951278633807E-2</v>
      </c>
    </row>
    <row r="401" spans="1:4" x14ac:dyDescent="0.25">
      <c r="A401">
        <v>0</v>
      </c>
      <c r="B401">
        <v>0.59934103544632622</v>
      </c>
      <c r="C401">
        <f t="shared" si="12"/>
        <v>0.54937305241385392</v>
      </c>
      <c r="D401">
        <f t="shared" si="13"/>
        <v>4.9967983032472296E-2</v>
      </c>
    </row>
    <row r="402" spans="1:4" x14ac:dyDescent="0.25">
      <c r="A402">
        <v>0</v>
      </c>
      <c r="B402">
        <v>0.60562572193196162</v>
      </c>
      <c r="C402">
        <f t="shared" si="12"/>
        <v>0.55535238620333915</v>
      </c>
      <c r="D402">
        <f t="shared" si="13"/>
        <v>5.027333572862247E-2</v>
      </c>
    </row>
    <row r="403" spans="1:4" x14ac:dyDescent="0.25">
      <c r="A403">
        <v>0</v>
      </c>
      <c r="B403">
        <v>0.58140310283397389</v>
      </c>
      <c r="C403">
        <f t="shared" si="12"/>
        <v>0.53230666623409795</v>
      </c>
      <c r="D403">
        <f t="shared" si="13"/>
        <v>4.9096436599875948E-2</v>
      </c>
    </row>
    <row r="404" spans="1:4" x14ac:dyDescent="0.25">
      <c r="A404">
        <v>0</v>
      </c>
      <c r="B404">
        <v>0.63389446411059625</v>
      </c>
      <c r="C404">
        <f t="shared" si="12"/>
        <v>0.58224764115062977</v>
      </c>
      <c r="D404">
        <f t="shared" si="13"/>
        <v>5.1646822959966476E-2</v>
      </c>
    </row>
    <row r="405" spans="1:4" x14ac:dyDescent="0.25">
      <c r="A405">
        <v>0</v>
      </c>
      <c r="B405">
        <v>0.59715298785104609</v>
      </c>
      <c r="C405">
        <f t="shared" si="12"/>
        <v>0.547291315011461</v>
      </c>
      <c r="D405">
        <f t="shared" si="13"/>
        <v>4.9861672839585092E-2</v>
      </c>
    </row>
    <row r="406" spans="1:4" x14ac:dyDescent="0.25">
      <c r="A406">
        <v>0</v>
      </c>
      <c r="B406">
        <v>0.5795645815765782</v>
      </c>
      <c r="C406">
        <f t="shared" si="12"/>
        <v>0.5305574728093887</v>
      </c>
      <c r="D406">
        <f t="shared" si="13"/>
        <v>4.90071087671895E-2</v>
      </c>
    </row>
    <row r="407" spans="1:4" x14ac:dyDescent="0.25">
      <c r="A407">
        <v>0</v>
      </c>
      <c r="B407">
        <v>0.62090017472163994</v>
      </c>
      <c r="C407">
        <f t="shared" si="12"/>
        <v>0.56988470247559408</v>
      </c>
      <c r="D407">
        <f t="shared" si="13"/>
        <v>5.1015472246045857E-2</v>
      </c>
    </row>
    <row r="408" spans="1:4" x14ac:dyDescent="0.25">
      <c r="A408">
        <v>0</v>
      </c>
      <c r="B408">
        <v>0.58508410294494462</v>
      </c>
      <c r="C408">
        <f t="shared" si="12"/>
        <v>0.53580881839283068</v>
      </c>
      <c r="D408">
        <f t="shared" si="13"/>
        <v>4.927528455211394E-2</v>
      </c>
    </row>
    <row r="409" spans="1:4" x14ac:dyDescent="0.25">
      <c r="A409">
        <v>0</v>
      </c>
      <c r="B409">
        <v>0.58398835773134106</v>
      </c>
      <c r="C409">
        <f t="shared" si="12"/>
        <v>0.53476631191373392</v>
      </c>
      <c r="D409">
        <f t="shared" si="13"/>
        <v>4.9222045817607141E-2</v>
      </c>
    </row>
    <row r="410" spans="1:4" x14ac:dyDescent="0.25">
      <c r="A410">
        <v>0</v>
      </c>
      <c r="B410">
        <v>0.57357824101327515</v>
      </c>
      <c r="C410">
        <f t="shared" si="12"/>
        <v>0.52486198927376004</v>
      </c>
      <c r="D410">
        <f t="shared" si="13"/>
        <v>4.8716251739515104E-2</v>
      </c>
    </row>
    <row r="411" spans="1:4" x14ac:dyDescent="0.25">
      <c r="A411">
        <v>0</v>
      </c>
      <c r="B411">
        <v>0.61790557906371102</v>
      </c>
      <c r="C411">
        <f t="shared" si="12"/>
        <v>0.56703560458594982</v>
      </c>
      <c r="D411">
        <f t="shared" si="13"/>
        <v>5.0869974477761204E-2</v>
      </c>
    </row>
    <row r="412" spans="1:4" x14ac:dyDescent="0.25">
      <c r="A412">
        <v>0</v>
      </c>
      <c r="B412">
        <v>0.55204642318837716</v>
      </c>
      <c r="C412">
        <f t="shared" si="12"/>
        <v>0.50437633320106323</v>
      </c>
      <c r="D412">
        <f t="shared" si="13"/>
        <v>4.7670089987313924E-2</v>
      </c>
    </row>
    <row r="413" spans="1:4" x14ac:dyDescent="0.25">
      <c r="A413">
        <v>0</v>
      </c>
      <c r="B413">
        <v>0.61832125046276076</v>
      </c>
      <c r="C413">
        <f t="shared" si="12"/>
        <v>0.56743107984909003</v>
      </c>
      <c r="D413">
        <f t="shared" si="13"/>
        <v>5.0890170613670738E-2</v>
      </c>
    </row>
    <row r="414" spans="1:4" x14ac:dyDescent="0.25">
      <c r="A414">
        <v>0</v>
      </c>
      <c r="B414">
        <v>0.63736451353794843</v>
      </c>
      <c r="C414">
        <f t="shared" si="12"/>
        <v>0.58554909204075367</v>
      </c>
      <c r="D414">
        <f t="shared" si="13"/>
        <v>5.1815421497194758E-2</v>
      </c>
    </row>
    <row r="415" spans="1:4" x14ac:dyDescent="0.25">
      <c r="A415">
        <v>1</v>
      </c>
      <c r="B415">
        <v>0.55154548891094213</v>
      </c>
      <c r="C415">
        <f t="shared" si="12"/>
        <v>0.50389973770847585</v>
      </c>
      <c r="D415">
        <f t="shared" si="13"/>
        <v>4.764575120246628E-2</v>
      </c>
    </row>
    <row r="416" spans="1:4" x14ac:dyDescent="0.25">
      <c r="A416">
        <v>0</v>
      </c>
      <c r="B416">
        <v>0.59922226178336091</v>
      </c>
      <c r="C416">
        <f t="shared" si="12"/>
        <v>0.54926004958103281</v>
      </c>
      <c r="D416">
        <f t="shared" si="13"/>
        <v>4.9962212202328105E-2</v>
      </c>
    </row>
    <row r="417" spans="1:4" x14ac:dyDescent="0.25">
      <c r="A417">
        <v>0</v>
      </c>
      <c r="B417">
        <v>0.59800264539684755</v>
      </c>
      <c r="C417">
        <f t="shared" si="12"/>
        <v>0.54809969043077811</v>
      </c>
      <c r="D417">
        <f t="shared" si="13"/>
        <v>4.9902954966069446E-2</v>
      </c>
    </row>
    <row r="418" spans="1:4" x14ac:dyDescent="0.25">
      <c r="A418">
        <v>0</v>
      </c>
      <c r="B418">
        <v>0.57628394126507065</v>
      </c>
      <c r="C418">
        <f t="shared" si="12"/>
        <v>0.52743622825557046</v>
      </c>
      <c r="D418">
        <f t="shared" si="13"/>
        <v>4.8847713009500193E-2</v>
      </c>
    </row>
    <row r="419" spans="1:4" x14ac:dyDescent="0.25">
      <c r="A419">
        <v>0</v>
      </c>
      <c r="B419">
        <v>0.61633765445149225</v>
      </c>
      <c r="C419">
        <f t="shared" si="12"/>
        <v>0.56554386038603888</v>
      </c>
      <c r="D419">
        <f t="shared" si="13"/>
        <v>5.0793794065453368E-2</v>
      </c>
    </row>
    <row r="420" spans="1:4" x14ac:dyDescent="0.25">
      <c r="A420">
        <v>0</v>
      </c>
      <c r="B420">
        <v>0.62142094699068184</v>
      </c>
      <c r="C420">
        <f t="shared" si="12"/>
        <v>0.57038017209560243</v>
      </c>
      <c r="D420">
        <f t="shared" si="13"/>
        <v>5.104077489507941E-2</v>
      </c>
    </row>
    <row r="421" spans="1:4" x14ac:dyDescent="0.25">
      <c r="A421">
        <v>0</v>
      </c>
      <c r="B421">
        <v>0.61219753619502537</v>
      </c>
      <c r="C421">
        <f t="shared" si="12"/>
        <v>0.5616048971553449</v>
      </c>
      <c r="D421">
        <f t="shared" si="13"/>
        <v>5.0592639039680476E-2</v>
      </c>
    </row>
    <row r="422" spans="1:4" x14ac:dyDescent="0.25">
      <c r="A422">
        <v>0</v>
      </c>
      <c r="B422">
        <v>0.60593431765488481</v>
      </c>
      <c r="C422">
        <f t="shared" si="12"/>
        <v>0.5556459882529533</v>
      </c>
      <c r="D422">
        <f t="shared" si="13"/>
        <v>5.0288329401931509E-2</v>
      </c>
    </row>
    <row r="423" spans="1:4" x14ac:dyDescent="0.25">
      <c r="A423">
        <v>0</v>
      </c>
      <c r="B423">
        <v>0.63708270060503003</v>
      </c>
      <c r="C423">
        <f t="shared" si="12"/>
        <v>0.58528097149154812</v>
      </c>
      <c r="D423">
        <f t="shared" si="13"/>
        <v>5.1801729113481909E-2</v>
      </c>
    </row>
    <row r="424" spans="1:4" x14ac:dyDescent="0.25">
      <c r="A424">
        <v>0</v>
      </c>
      <c r="B424">
        <v>0.58868013725300505</v>
      </c>
      <c r="C424">
        <f t="shared" si="12"/>
        <v>0.53923013296364963</v>
      </c>
      <c r="D424">
        <f t="shared" si="13"/>
        <v>4.945000428935542E-2</v>
      </c>
    </row>
    <row r="425" spans="1:4" x14ac:dyDescent="0.25">
      <c r="A425">
        <v>0</v>
      </c>
      <c r="B425">
        <v>0.61480279728292375</v>
      </c>
      <c r="C425">
        <f t="shared" si="12"/>
        <v>0.56408357698908151</v>
      </c>
      <c r="D425">
        <f t="shared" si="13"/>
        <v>5.0719220293842238E-2</v>
      </c>
    </row>
    <row r="426" spans="1:4" x14ac:dyDescent="0.25">
      <c r="A426">
        <v>0</v>
      </c>
      <c r="B426">
        <v>0.61315082774334684</v>
      </c>
      <c r="C426">
        <f t="shared" si="12"/>
        <v>0.56251187133442881</v>
      </c>
      <c r="D426">
        <f t="shared" si="13"/>
        <v>5.0638956408918023E-2</v>
      </c>
    </row>
    <row r="427" spans="1:4" x14ac:dyDescent="0.25">
      <c r="A427">
        <v>0</v>
      </c>
      <c r="B427">
        <v>0.61538473642683855</v>
      </c>
      <c r="C427">
        <f t="shared" si="12"/>
        <v>0.56463724158230943</v>
      </c>
      <c r="D427">
        <f t="shared" si="13"/>
        <v>5.0747494844529117E-2</v>
      </c>
    </row>
    <row r="428" spans="1:4" x14ac:dyDescent="0.25">
      <c r="A428">
        <v>0</v>
      </c>
      <c r="B428">
        <v>0.59390255570114125</v>
      </c>
      <c r="C428">
        <f t="shared" si="12"/>
        <v>0.54419881090186417</v>
      </c>
      <c r="D428">
        <f t="shared" si="13"/>
        <v>4.9703744799277083E-2</v>
      </c>
    </row>
    <row r="429" spans="1:4" x14ac:dyDescent="0.25">
      <c r="A429">
        <v>0</v>
      </c>
      <c r="B429">
        <v>0.60530192718604836</v>
      </c>
      <c r="C429">
        <f t="shared" si="12"/>
        <v>0.555044323602361</v>
      </c>
      <c r="D429">
        <f t="shared" si="13"/>
        <v>5.025760358368736E-2</v>
      </c>
    </row>
    <row r="430" spans="1:4" x14ac:dyDescent="0.25">
      <c r="A430">
        <v>0</v>
      </c>
      <c r="B430">
        <v>0.60082793843512594</v>
      </c>
      <c r="C430">
        <f t="shared" si="12"/>
        <v>0.55078771157035089</v>
      </c>
      <c r="D430">
        <f t="shared" si="13"/>
        <v>5.004022686477505E-2</v>
      </c>
    </row>
    <row r="431" spans="1:4" x14ac:dyDescent="0.25">
      <c r="A431">
        <v>0</v>
      </c>
      <c r="B431">
        <v>0.59311237079226486</v>
      </c>
      <c r="C431">
        <f t="shared" si="12"/>
        <v>0.54344701853538979</v>
      </c>
      <c r="D431">
        <f t="shared" si="13"/>
        <v>4.9665352256875073E-2</v>
      </c>
    </row>
    <row r="432" spans="1:4" x14ac:dyDescent="0.25">
      <c r="A432">
        <v>0</v>
      </c>
      <c r="B432">
        <v>0.60514380711787263</v>
      </c>
      <c r="C432">
        <f t="shared" si="12"/>
        <v>0.55489388607956658</v>
      </c>
      <c r="D432">
        <f t="shared" si="13"/>
        <v>5.0249921038306056E-2</v>
      </c>
    </row>
    <row r="433" spans="1:4" x14ac:dyDescent="0.25">
      <c r="A433">
        <v>0</v>
      </c>
      <c r="B433">
        <v>0.62312894075308312</v>
      </c>
      <c r="C433">
        <f t="shared" si="12"/>
        <v>0.57200517993634337</v>
      </c>
      <c r="D433">
        <f t="shared" si="13"/>
        <v>5.1123760816739749E-2</v>
      </c>
    </row>
    <row r="434" spans="1:4" x14ac:dyDescent="0.25">
      <c r="A434">
        <v>0</v>
      </c>
      <c r="B434">
        <v>0.58289230553137905</v>
      </c>
      <c r="C434">
        <f t="shared" si="12"/>
        <v>0.53372351336375823</v>
      </c>
      <c r="D434">
        <f t="shared" si="13"/>
        <v>4.9168792167620823E-2</v>
      </c>
    </row>
    <row r="435" spans="1:4" x14ac:dyDescent="0.25">
      <c r="A435">
        <v>0</v>
      </c>
      <c r="B435">
        <v>0.61685300806005949</v>
      </c>
      <c r="C435">
        <f t="shared" si="12"/>
        <v>0.56603417462085115</v>
      </c>
      <c r="D435">
        <f t="shared" si="13"/>
        <v>5.0818833439208344E-2</v>
      </c>
    </row>
    <row r="436" spans="1:4" x14ac:dyDescent="0.25">
      <c r="A436">
        <v>0</v>
      </c>
      <c r="B436">
        <v>0.6009773599738425</v>
      </c>
      <c r="C436">
        <f t="shared" si="12"/>
        <v>0.55092987319724618</v>
      </c>
      <c r="D436">
        <f t="shared" si="13"/>
        <v>5.0047486776596317E-2</v>
      </c>
    </row>
    <row r="437" spans="1:4" x14ac:dyDescent="0.25">
      <c r="A437">
        <v>0</v>
      </c>
      <c r="B437">
        <v>0.59568123128690109</v>
      </c>
      <c r="C437">
        <f t="shared" si="12"/>
        <v>0.54589106636357654</v>
      </c>
      <c r="D437">
        <f t="shared" si="13"/>
        <v>4.9790164923324554E-2</v>
      </c>
    </row>
    <row r="438" spans="1:4" x14ac:dyDescent="0.25">
      <c r="A438">
        <v>0</v>
      </c>
      <c r="B438">
        <v>0.60197723734105224</v>
      </c>
      <c r="C438">
        <f t="shared" si="12"/>
        <v>0.55188116974016266</v>
      </c>
      <c r="D438">
        <f t="shared" si="13"/>
        <v>5.0096067600889582E-2</v>
      </c>
    </row>
    <row r="439" spans="1:4" x14ac:dyDescent="0.25">
      <c r="A439">
        <v>0</v>
      </c>
      <c r="B439">
        <v>0.60255575706346798</v>
      </c>
      <c r="C439">
        <f t="shared" si="12"/>
        <v>0.55243158105058043</v>
      </c>
      <c r="D439">
        <f t="shared" si="13"/>
        <v>5.0124176012887545E-2</v>
      </c>
    </row>
    <row r="440" spans="1:4" x14ac:dyDescent="0.25">
      <c r="A440">
        <v>0</v>
      </c>
      <c r="B440">
        <v>0.58621134917295203</v>
      </c>
      <c r="C440">
        <f t="shared" si="12"/>
        <v>0.53688129535339191</v>
      </c>
      <c r="D440">
        <f t="shared" si="13"/>
        <v>4.9330053819560127E-2</v>
      </c>
    </row>
    <row r="441" spans="1:4" x14ac:dyDescent="0.25">
      <c r="A441">
        <v>0</v>
      </c>
      <c r="B441">
        <v>0.59421567896678218</v>
      </c>
      <c r="C441">
        <f t="shared" si="12"/>
        <v>0.54449672051546227</v>
      </c>
      <c r="D441">
        <f t="shared" si="13"/>
        <v>4.9718958451319906E-2</v>
      </c>
    </row>
    <row r="442" spans="1:4" x14ac:dyDescent="0.25">
      <c r="A442">
        <v>0</v>
      </c>
      <c r="B442">
        <v>0.62242318503393579</v>
      </c>
      <c r="C442">
        <f t="shared" si="12"/>
        <v>0.57133371461690929</v>
      </c>
      <c r="D442">
        <f t="shared" si="13"/>
        <v>5.1089470417026495E-2</v>
      </c>
    </row>
    <row r="443" spans="1:4" x14ac:dyDescent="0.25">
      <c r="A443">
        <v>0</v>
      </c>
      <c r="B443">
        <v>0.60726898506701721</v>
      </c>
      <c r="C443">
        <f t="shared" si="12"/>
        <v>0.55691580846965449</v>
      </c>
      <c r="D443">
        <f t="shared" si="13"/>
        <v>5.0353176597362714E-2</v>
      </c>
    </row>
    <row r="444" spans="1:4" x14ac:dyDescent="0.25">
      <c r="A444">
        <v>0</v>
      </c>
      <c r="B444">
        <v>0.59525581193567167</v>
      </c>
      <c r="C444">
        <f t="shared" si="12"/>
        <v>0.54548631676989023</v>
      </c>
      <c r="D444">
        <f t="shared" si="13"/>
        <v>4.9769495165781441E-2</v>
      </c>
    </row>
    <row r="445" spans="1:4" x14ac:dyDescent="0.25">
      <c r="A445">
        <v>0</v>
      </c>
      <c r="B445">
        <v>0.60089040466679955</v>
      </c>
      <c r="C445">
        <f t="shared" si="12"/>
        <v>0.55084714276880464</v>
      </c>
      <c r="D445">
        <f t="shared" si="13"/>
        <v>5.0043261897994906E-2</v>
      </c>
    </row>
    <row r="446" spans="1:4" x14ac:dyDescent="0.25">
      <c r="A446">
        <v>0</v>
      </c>
      <c r="B446">
        <v>0.57044164355779237</v>
      </c>
      <c r="C446">
        <f t="shared" si="12"/>
        <v>0.52187778899703208</v>
      </c>
      <c r="D446">
        <f t="shared" si="13"/>
        <v>4.8563854560760289E-2</v>
      </c>
    </row>
    <row r="447" spans="1:4" x14ac:dyDescent="0.25">
      <c r="A447">
        <v>0</v>
      </c>
      <c r="B447">
        <v>0.5821711789001125</v>
      </c>
      <c r="C447">
        <f t="shared" si="12"/>
        <v>0.5330374239553709</v>
      </c>
      <c r="D447">
        <f t="shared" si="13"/>
        <v>4.9133754944741592E-2</v>
      </c>
    </row>
    <row r="448" spans="1:4" x14ac:dyDescent="0.25">
      <c r="A448">
        <v>0</v>
      </c>
      <c r="B448">
        <v>0.57655277042039932</v>
      </c>
      <c r="C448">
        <f t="shared" si="12"/>
        <v>0.52769199586716564</v>
      </c>
      <c r="D448">
        <f t="shared" si="13"/>
        <v>4.8860774553233677E-2</v>
      </c>
    </row>
    <row r="449" spans="1:4" x14ac:dyDescent="0.25">
      <c r="A449">
        <v>1</v>
      </c>
      <c r="B449">
        <v>0.54910364319473914</v>
      </c>
      <c r="C449">
        <f t="shared" si="12"/>
        <v>0.50157653341929231</v>
      </c>
      <c r="D449">
        <f t="shared" si="13"/>
        <v>4.752710977544683E-2</v>
      </c>
    </row>
    <row r="450" spans="1:4" x14ac:dyDescent="0.25">
      <c r="A450">
        <v>0</v>
      </c>
      <c r="B450">
        <v>0.59584792188205182</v>
      </c>
      <c r="C450">
        <f t="shared" si="12"/>
        <v>0.54604965799901495</v>
      </c>
      <c r="D450">
        <f t="shared" si="13"/>
        <v>4.9798263883036875E-2</v>
      </c>
    </row>
    <row r="451" spans="1:4" x14ac:dyDescent="0.25">
      <c r="A451">
        <v>0</v>
      </c>
      <c r="B451">
        <v>0.59471890519797832</v>
      </c>
      <c r="C451">
        <f t="shared" si="12"/>
        <v>0.54497549660315159</v>
      </c>
      <c r="D451">
        <f t="shared" si="13"/>
        <v>4.9743408594826732E-2</v>
      </c>
    </row>
    <row r="452" spans="1:4" x14ac:dyDescent="0.25">
      <c r="A452">
        <v>0</v>
      </c>
      <c r="B452">
        <v>0.6328464957775839</v>
      </c>
      <c r="C452">
        <f t="shared" si="12"/>
        <v>0.58125059022721237</v>
      </c>
      <c r="D452">
        <f t="shared" si="13"/>
        <v>5.1595905550371524E-2</v>
      </c>
    </row>
    <row r="453" spans="1:4" x14ac:dyDescent="0.25">
      <c r="A453">
        <v>0</v>
      </c>
      <c r="B453">
        <v>0.58916424457350081</v>
      </c>
      <c r="C453">
        <f t="shared" si="12"/>
        <v>0.53969071906699684</v>
      </c>
      <c r="D453">
        <f t="shared" si="13"/>
        <v>4.9473525506503968E-2</v>
      </c>
    </row>
    <row r="454" spans="1:4" x14ac:dyDescent="0.25">
      <c r="A454">
        <v>0</v>
      </c>
      <c r="B454">
        <v>0.5949291313406776</v>
      </c>
      <c r="C454">
        <f t="shared" si="12"/>
        <v>0.54517550853395325</v>
      </c>
      <c r="D454">
        <f t="shared" si="13"/>
        <v>4.9753622806724351E-2</v>
      </c>
    </row>
    <row r="455" spans="1:4" x14ac:dyDescent="0.25">
      <c r="A455">
        <v>0</v>
      </c>
      <c r="B455">
        <v>0.5969295957956291</v>
      </c>
      <c r="C455">
        <f t="shared" ref="C455:C518" si="14">B455*$B$2+$C$2</f>
        <v>0.54707877685728101</v>
      </c>
      <c r="D455">
        <f t="shared" ref="D455:D518" si="15">B455-C455</f>
        <v>4.9850818938348085E-2</v>
      </c>
    </row>
    <row r="456" spans="1:4" x14ac:dyDescent="0.25">
      <c r="A456">
        <v>0</v>
      </c>
      <c r="B456">
        <v>0.60681309719225929</v>
      </c>
      <c r="C456">
        <f t="shared" si="14"/>
        <v>0.55648207071996925</v>
      </c>
      <c r="D456">
        <f t="shared" si="15"/>
        <v>5.0331026472290041E-2</v>
      </c>
    </row>
    <row r="457" spans="1:4" x14ac:dyDescent="0.25">
      <c r="A457">
        <v>0</v>
      </c>
      <c r="B457">
        <v>0.60310842399793307</v>
      </c>
      <c r="C457">
        <f t="shared" si="14"/>
        <v>0.55295739567683611</v>
      </c>
      <c r="D457">
        <f t="shared" si="15"/>
        <v>5.0151028321096969E-2</v>
      </c>
    </row>
    <row r="458" spans="1:4" x14ac:dyDescent="0.25">
      <c r="A458">
        <v>0</v>
      </c>
      <c r="B458">
        <v>0.60154452025985983</v>
      </c>
      <c r="C458">
        <f t="shared" si="14"/>
        <v>0.5514694769897327</v>
      </c>
      <c r="D458">
        <f t="shared" si="15"/>
        <v>5.0075043270127129E-2</v>
      </c>
    </row>
    <row r="459" spans="1:4" x14ac:dyDescent="0.25">
      <c r="A459">
        <v>0</v>
      </c>
      <c r="B459">
        <v>0.59588414305598225</v>
      </c>
      <c r="C459">
        <f t="shared" si="14"/>
        <v>0.54608411930264111</v>
      </c>
      <c r="D459">
        <f t="shared" si="15"/>
        <v>4.9800023753341138E-2</v>
      </c>
    </row>
    <row r="460" spans="1:4" x14ac:dyDescent="0.25">
      <c r="A460">
        <v>0</v>
      </c>
      <c r="B460">
        <v>0.59241260215128966</v>
      </c>
      <c r="C460">
        <f t="shared" si="14"/>
        <v>0.54278124940126216</v>
      </c>
      <c r="D460">
        <f t="shared" si="15"/>
        <v>4.9631352750027502E-2</v>
      </c>
    </row>
    <row r="461" spans="1:4" x14ac:dyDescent="0.25">
      <c r="A461">
        <v>0</v>
      </c>
      <c r="B461">
        <v>0.59306437498249742</v>
      </c>
      <c r="C461">
        <f t="shared" si="14"/>
        <v>0.54340135468759843</v>
      </c>
      <c r="D461">
        <f t="shared" si="15"/>
        <v>4.9663020294898996E-2</v>
      </c>
    </row>
    <row r="462" spans="1:4" x14ac:dyDescent="0.25">
      <c r="A462">
        <v>0</v>
      </c>
      <c r="B462">
        <v>0.6051903377894442</v>
      </c>
      <c r="C462">
        <f t="shared" si="14"/>
        <v>0.55493815597551299</v>
      </c>
      <c r="D462">
        <f t="shared" si="15"/>
        <v>5.0252181813931207E-2</v>
      </c>
    </row>
    <row r="463" spans="1:4" x14ac:dyDescent="0.25">
      <c r="A463">
        <v>0</v>
      </c>
      <c r="B463">
        <v>0.60786647365563817</v>
      </c>
      <c r="C463">
        <f t="shared" si="14"/>
        <v>0.55748426701009857</v>
      </c>
      <c r="D463">
        <f t="shared" si="15"/>
        <v>5.0382206645539607E-2</v>
      </c>
    </row>
    <row r="464" spans="1:4" x14ac:dyDescent="0.25">
      <c r="A464">
        <v>0</v>
      </c>
      <c r="B464">
        <v>0.64189003154199586</v>
      </c>
      <c r="C464">
        <f t="shared" si="14"/>
        <v>0.58985472968526831</v>
      </c>
      <c r="D464">
        <f t="shared" si="15"/>
        <v>5.2035301856727556E-2</v>
      </c>
    </row>
    <row r="465" spans="1:4" x14ac:dyDescent="0.25">
      <c r="A465">
        <v>0</v>
      </c>
      <c r="B465">
        <v>0.61819176725721581</v>
      </c>
      <c r="C465">
        <f t="shared" si="14"/>
        <v>0.56730788781590658</v>
      </c>
      <c r="D465">
        <f t="shared" si="15"/>
        <v>5.0883879441309232E-2</v>
      </c>
    </row>
    <row r="466" spans="1:4" x14ac:dyDescent="0.25">
      <c r="A466">
        <v>0</v>
      </c>
      <c r="B466">
        <v>0.60581380428208897</v>
      </c>
      <c r="C466">
        <f t="shared" si="14"/>
        <v>0.55553133023720502</v>
      </c>
      <c r="D466">
        <f t="shared" si="15"/>
        <v>5.0282474044883951E-2</v>
      </c>
    </row>
    <row r="467" spans="1:4" x14ac:dyDescent="0.25">
      <c r="A467">
        <v>0</v>
      </c>
      <c r="B467">
        <v>0.59320482236456062</v>
      </c>
      <c r="C467">
        <f t="shared" si="14"/>
        <v>0.54353497818323893</v>
      </c>
      <c r="D467">
        <f t="shared" si="15"/>
        <v>4.9669844181321698E-2</v>
      </c>
    </row>
    <row r="468" spans="1:4" x14ac:dyDescent="0.25">
      <c r="A468">
        <v>0</v>
      </c>
      <c r="B468">
        <v>0.61070487010375729</v>
      </c>
      <c r="C468">
        <f t="shared" si="14"/>
        <v>0.56018475490698649</v>
      </c>
      <c r="D468">
        <f t="shared" si="15"/>
        <v>5.0520115196770798E-2</v>
      </c>
    </row>
    <row r="469" spans="1:4" x14ac:dyDescent="0.25">
      <c r="A469">
        <v>0</v>
      </c>
      <c r="B469">
        <v>0.62452659106617714</v>
      </c>
      <c r="C469">
        <f t="shared" si="14"/>
        <v>0.57333492291748789</v>
      </c>
      <c r="D469">
        <f t="shared" si="15"/>
        <v>5.1191668148689251E-2</v>
      </c>
    </row>
    <row r="470" spans="1:4" x14ac:dyDescent="0.25">
      <c r="A470">
        <v>1</v>
      </c>
      <c r="B470">
        <v>0.55779303154890814</v>
      </c>
      <c r="C470">
        <f t="shared" si="14"/>
        <v>0.5098437323503443</v>
      </c>
      <c r="D470">
        <f t="shared" si="15"/>
        <v>4.7949299198563833E-2</v>
      </c>
    </row>
    <row r="471" spans="1:4" x14ac:dyDescent="0.25">
      <c r="A471">
        <v>1</v>
      </c>
      <c r="B471">
        <v>0.56254564331202972</v>
      </c>
      <c r="C471">
        <f t="shared" si="14"/>
        <v>0.51436542999882529</v>
      </c>
      <c r="D471">
        <f t="shared" si="15"/>
        <v>4.8180213313204434E-2</v>
      </c>
    </row>
    <row r="472" spans="1:4" x14ac:dyDescent="0.25">
      <c r="A472">
        <v>0</v>
      </c>
      <c r="B472">
        <v>0.62306842649654193</v>
      </c>
      <c r="C472">
        <f t="shared" si="14"/>
        <v>0.57194760587283044</v>
      </c>
      <c r="D472">
        <f t="shared" si="15"/>
        <v>5.1120820623711483E-2</v>
      </c>
    </row>
    <row r="473" spans="1:4" x14ac:dyDescent="0.25">
      <c r="A473">
        <v>0</v>
      </c>
      <c r="B473">
        <v>0.6065802577189362</v>
      </c>
      <c r="C473">
        <f t="shared" si="14"/>
        <v>0.55626054416752324</v>
      </c>
      <c r="D473">
        <f t="shared" si="15"/>
        <v>5.0319713551412959E-2</v>
      </c>
    </row>
    <row r="474" spans="1:4" x14ac:dyDescent="0.25">
      <c r="A474">
        <v>0</v>
      </c>
      <c r="B474">
        <v>0.62594796566300326</v>
      </c>
      <c r="C474">
        <f t="shared" si="14"/>
        <v>0.5746872374957479</v>
      </c>
      <c r="D474">
        <f t="shared" si="15"/>
        <v>5.1260728167255354E-2</v>
      </c>
    </row>
    <row r="475" spans="1:4" x14ac:dyDescent="0.25">
      <c r="A475">
        <v>0</v>
      </c>
      <c r="B475">
        <v>0.60148008205058512</v>
      </c>
      <c r="C475">
        <f t="shared" si="14"/>
        <v>0.55140816962572481</v>
      </c>
      <c r="D475">
        <f t="shared" si="15"/>
        <v>5.007191242486031E-2</v>
      </c>
    </row>
    <row r="476" spans="1:4" x14ac:dyDescent="0.25">
      <c r="A476">
        <v>0</v>
      </c>
      <c r="B476">
        <v>0.62622700183158486</v>
      </c>
      <c r="C476">
        <f t="shared" si="14"/>
        <v>0.57495271619466182</v>
      </c>
      <c r="D476">
        <f t="shared" si="15"/>
        <v>5.1274285636923045E-2</v>
      </c>
    </row>
    <row r="477" spans="1:4" x14ac:dyDescent="0.25">
      <c r="A477">
        <v>0</v>
      </c>
      <c r="B477">
        <v>0.60676647895336366</v>
      </c>
      <c r="C477">
        <f t="shared" si="14"/>
        <v>0.55643771751131321</v>
      </c>
      <c r="D477">
        <f t="shared" si="15"/>
        <v>5.0328761442050451E-2</v>
      </c>
    </row>
    <row r="478" spans="1:4" x14ac:dyDescent="0.25">
      <c r="A478">
        <v>0</v>
      </c>
      <c r="B478">
        <v>0.6076483081115206</v>
      </c>
      <c r="C478">
        <f t="shared" si="14"/>
        <v>0.55727670142784946</v>
      </c>
      <c r="D478">
        <f t="shared" si="15"/>
        <v>5.0371606683671133E-2</v>
      </c>
    </row>
    <row r="479" spans="1:4" x14ac:dyDescent="0.25">
      <c r="A479">
        <v>0</v>
      </c>
      <c r="B479">
        <v>0.58081660247277322</v>
      </c>
      <c r="C479">
        <f t="shared" si="14"/>
        <v>0.53174866203845705</v>
      </c>
      <c r="D479">
        <f t="shared" si="15"/>
        <v>4.9067940434316171E-2</v>
      </c>
    </row>
    <row r="480" spans="1:4" x14ac:dyDescent="0.25">
      <c r="A480">
        <v>0</v>
      </c>
      <c r="B480">
        <v>0.57023293171938672</v>
      </c>
      <c r="C480">
        <f t="shared" si="14"/>
        <v>0.52167921779535054</v>
      </c>
      <c r="D480">
        <f t="shared" si="15"/>
        <v>4.8553713924036179E-2</v>
      </c>
    </row>
    <row r="481" spans="1:4" x14ac:dyDescent="0.25">
      <c r="A481">
        <v>0</v>
      </c>
      <c r="B481">
        <v>0.5986325234226767</v>
      </c>
      <c r="C481">
        <f t="shared" si="14"/>
        <v>0.54869896470988533</v>
      </c>
      <c r="D481">
        <f t="shared" si="15"/>
        <v>4.993355871279137E-2</v>
      </c>
    </row>
    <row r="482" spans="1:4" x14ac:dyDescent="0.25">
      <c r="A482">
        <v>0</v>
      </c>
      <c r="B482">
        <v>0.58121952938972865</v>
      </c>
      <c r="C482">
        <f t="shared" si="14"/>
        <v>0.53213201203288418</v>
      </c>
      <c r="D482">
        <f t="shared" si="15"/>
        <v>4.9087517356844468E-2</v>
      </c>
    </row>
    <row r="483" spans="1:4" x14ac:dyDescent="0.25">
      <c r="A483">
        <v>0</v>
      </c>
      <c r="B483">
        <v>0.61228730095074013</v>
      </c>
      <c r="C483">
        <f t="shared" si="14"/>
        <v>0.56169030053038627</v>
      </c>
      <c r="D483">
        <f t="shared" si="15"/>
        <v>5.0597000420353866E-2</v>
      </c>
    </row>
    <row r="484" spans="1:4" x14ac:dyDescent="0.25">
      <c r="A484">
        <v>0</v>
      </c>
      <c r="B484">
        <v>0.63302428394180243</v>
      </c>
      <c r="C484">
        <f t="shared" si="14"/>
        <v>0.58141974023654253</v>
      </c>
      <c r="D484">
        <f t="shared" si="15"/>
        <v>5.1604543705259909E-2</v>
      </c>
    </row>
    <row r="485" spans="1:4" x14ac:dyDescent="0.25">
      <c r="A485">
        <v>0</v>
      </c>
      <c r="B485">
        <v>0.5975284754573299</v>
      </c>
      <c r="C485">
        <f t="shared" si="14"/>
        <v>0.54764855888303954</v>
      </c>
      <c r="D485">
        <f t="shared" si="15"/>
        <v>4.9879916574290362E-2</v>
      </c>
    </row>
    <row r="486" spans="1:4" x14ac:dyDescent="0.25">
      <c r="A486">
        <v>0</v>
      </c>
      <c r="B486">
        <v>0.58428715320650437</v>
      </c>
      <c r="C486">
        <f t="shared" si="14"/>
        <v>0.53505058987809584</v>
      </c>
      <c r="D486">
        <f t="shared" si="15"/>
        <v>4.9236563328408534E-2</v>
      </c>
    </row>
    <row r="487" spans="1:4" x14ac:dyDescent="0.25">
      <c r="A487">
        <v>0</v>
      </c>
      <c r="B487">
        <v>0.58696433475361542</v>
      </c>
      <c r="C487">
        <f t="shared" si="14"/>
        <v>0.53759769578732708</v>
      </c>
      <c r="D487">
        <f t="shared" si="15"/>
        <v>4.9366638966288345E-2</v>
      </c>
    </row>
    <row r="488" spans="1:4" x14ac:dyDescent="0.25">
      <c r="A488">
        <v>0</v>
      </c>
      <c r="B488">
        <v>0.55153823305629834</v>
      </c>
      <c r="C488">
        <f t="shared" si="14"/>
        <v>0.50389283439246446</v>
      </c>
      <c r="D488">
        <f t="shared" si="15"/>
        <v>4.7645398663833882E-2</v>
      </c>
    </row>
    <row r="489" spans="1:4" x14ac:dyDescent="0.25">
      <c r="A489">
        <v>0</v>
      </c>
      <c r="B489">
        <v>0.59473333513305315</v>
      </c>
      <c r="C489">
        <f t="shared" si="14"/>
        <v>0.54498922543410766</v>
      </c>
      <c r="D489">
        <f t="shared" si="15"/>
        <v>4.9744109698945493E-2</v>
      </c>
    </row>
    <row r="490" spans="1:4" x14ac:dyDescent="0.25">
      <c r="A490">
        <v>0</v>
      </c>
      <c r="B490">
        <v>0.56920045652720364</v>
      </c>
      <c r="C490">
        <f t="shared" si="14"/>
        <v>0.52069690725089679</v>
      </c>
      <c r="D490">
        <f t="shared" si="15"/>
        <v>4.8503549276306845E-2</v>
      </c>
    </row>
    <row r="491" spans="1:4" x14ac:dyDescent="0.25">
      <c r="A491">
        <v>0</v>
      </c>
      <c r="B491">
        <v>0.61083218189826938</v>
      </c>
      <c r="C491">
        <f t="shared" si="14"/>
        <v>0.56030588103101286</v>
      </c>
      <c r="D491">
        <f t="shared" si="15"/>
        <v>5.0526300867256513E-2</v>
      </c>
    </row>
    <row r="492" spans="1:4" x14ac:dyDescent="0.25">
      <c r="A492">
        <v>0</v>
      </c>
      <c r="B492">
        <v>0.58264667804049364</v>
      </c>
      <c r="C492">
        <f t="shared" si="14"/>
        <v>0.53348982012237944</v>
      </c>
      <c r="D492">
        <f t="shared" si="15"/>
        <v>4.9156857918114194E-2</v>
      </c>
    </row>
    <row r="493" spans="1:4" x14ac:dyDescent="0.25">
      <c r="A493">
        <v>0</v>
      </c>
      <c r="B493">
        <v>0.61885486118550392</v>
      </c>
      <c r="C493">
        <f t="shared" si="14"/>
        <v>0.56793876414364042</v>
      </c>
      <c r="D493">
        <f t="shared" si="15"/>
        <v>5.0916097041863506E-2</v>
      </c>
    </row>
    <row r="494" spans="1:4" x14ac:dyDescent="0.25">
      <c r="A494">
        <v>0</v>
      </c>
      <c r="B494">
        <v>0.58238936860451851</v>
      </c>
      <c r="C494">
        <f t="shared" si="14"/>
        <v>0.53324501252403766</v>
      </c>
      <c r="D494">
        <f t="shared" si="15"/>
        <v>4.9144356080480844E-2</v>
      </c>
    </row>
    <row r="495" spans="1:4" x14ac:dyDescent="0.25">
      <c r="A495">
        <v>0</v>
      </c>
      <c r="B495">
        <v>0.61064915996190039</v>
      </c>
      <c r="C495">
        <f t="shared" si="14"/>
        <v>0.56013175154168204</v>
      </c>
      <c r="D495">
        <f t="shared" si="15"/>
        <v>5.0517408420218346E-2</v>
      </c>
    </row>
    <row r="496" spans="1:4" x14ac:dyDescent="0.25">
      <c r="A496">
        <v>0</v>
      </c>
      <c r="B496">
        <v>0.62306863491741227</v>
      </c>
      <c r="C496">
        <f t="shared" si="14"/>
        <v>0.57194780416720126</v>
      </c>
      <c r="D496">
        <f t="shared" si="15"/>
        <v>5.112083075021101E-2</v>
      </c>
    </row>
    <row r="497" spans="1:4" x14ac:dyDescent="0.25">
      <c r="A497">
        <v>0</v>
      </c>
      <c r="B497">
        <v>0.63178854613055613</v>
      </c>
      <c r="C497">
        <f t="shared" si="14"/>
        <v>0.58024404294971399</v>
      </c>
      <c r="D497">
        <f t="shared" si="15"/>
        <v>5.1544503180842138E-2</v>
      </c>
    </row>
    <row r="498" spans="1:4" x14ac:dyDescent="0.25">
      <c r="A498">
        <v>0</v>
      </c>
      <c r="B498">
        <v>0.61216997044298149</v>
      </c>
      <c r="C498">
        <f t="shared" si="14"/>
        <v>0.56157867073450352</v>
      </c>
      <c r="D498">
        <f t="shared" si="15"/>
        <v>5.0591299708477977E-2</v>
      </c>
    </row>
    <row r="499" spans="1:4" x14ac:dyDescent="0.25">
      <c r="A499">
        <v>0</v>
      </c>
      <c r="B499">
        <v>0.54579638214178194</v>
      </c>
      <c r="C499">
        <f t="shared" si="14"/>
        <v>0.49842996154020258</v>
      </c>
      <c r="D499">
        <f t="shared" si="15"/>
        <v>4.7366420601579362E-2</v>
      </c>
    </row>
    <row r="500" spans="1:4" x14ac:dyDescent="0.25">
      <c r="A500">
        <v>0</v>
      </c>
      <c r="B500">
        <v>0.61351449752965537</v>
      </c>
      <c r="C500">
        <f t="shared" si="14"/>
        <v>0.56285787157588241</v>
      </c>
      <c r="D500">
        <f t="shared" si="15"/>
        <v>5.065662595377296E-2</v>
      </c>
    </row>
    <row r="501" spans="1:4" x14ac:dyDescent="0.25">
      <c r="A501">
        <v>0</v>
      </c>
      <c r="B501">
        <v>0.61038228789997406</v>
      </c>
      <c r="C501">
        <f t="shared" si="14"/>
        <v>0.55987784593461754</v>
      </c>
      <c r="D501">
        <f t="shared" si="15"/>
        <v>5.0504441965356528E-2</v>
      </c>
    </row>
    <row r="502" spans="1:4" x14ac:dyDescent="0.25">
      <c r="A502">
        <v>0</v>
      </c>
      <c r="B502">
        <v>0.60025611053499595</v>
      </c>
      <c r="C502">
        <f t="shared" si="14"/>
        <v>0.550243666948104</v>
      </c>
      <c r="D502">
        <f t="shared" si="15"/>
        <v>5.0012443586891941E-2</v>
      </c>
    </row>
    <row r="503" spans="1:4" x14ac:dyDescent="0.25">
      <c r="A503">
        <v>1</v>
      </c>
      <c r="B503">
        <v>0.56505454319043869</v>
      </c>
      <c r="C503">
        <f t="shared" si="14"/>
        <v>0.5167524305042116</v>
      </c>
      <c r="D503">
        <f t="shared" si="15"/>
        <v>4.8302112686227083E-2</v>
      </c>
    </row>
    <row r="504" spans="1:4" x14ac:dyDescent="0.25">
      <c r="A504">
        <v>0</v>
      </c>
      <c r="B504">
        <v>0.61053932449757131</v>
      </c>
      <c r="C504">
        <f t="shared" si="14"/>
        <v>0.56002725262918296</v>
      </c>
      <c r="D504">
        <f t="shared" si="15"/>
        <v>5.0512071868388353E-2</v>
      </c>
    </row>
    <row r="505" spans="1:4" x14ac:dyDescent="0.25">
      <c r="A505">
        <v>0</v>
      </c>
      <c r="B505">
        <v>0.61304775484301688</v>
      </c>
      <c r="C505">
        <f t="shared" si="14"/>
        <v>0.56241380641470184</v>
      </c>
      <c r="D505">
        <f t="shared" si="15"/>
        <v>5.0633948428315034E-2</v>
      </c>
    </row>
    <row r="506" spans="1:4" x14ac:dyDescent="0.25">
      <c r="A506">
        <v>0</v>
      </c>
      <c r="B506">
        <v>0.60633102063272626</v>
      </c>
      <c r="C506">
        <f t="shared" si="14"/>
        <v>0.55602341670944333</v>
      </c>
      <c r="D506">
        <f t="shared" si="15"/>
        <v>5.0307603923282929E-2</v>
      </c>
    </row>
    <row r="507" spans="1:4" x14ac:dyDescent="0.25">
      <c r="A507">
        <v>0</v>
      </c>
      <c r="B507">
        <v>0.58468408466203869</v>
      </c>
      <c r="C507">
        <f t="shared" si="14"/>
        <v>0.53542823571128273</v>
      </c>
      <c r="D507">
        <f t="shared" si="15"/>
        <v>4.9255848950755965E-2</v>
      </c>
    </row>
    <row r="508" spans="1:4" x14ac:dyDescent="0.25">
      <c r="A508">
        <v>0</v>
      </c>
      <c r="B508">
        <v>0.60225813401541817</v>
      </c>
      <c r="C508">
        <f t="shared" si="14"/>
        <v>0.55214841854887076</v>
      </c>
      <c r="D508">
        <f t="shared" si="15"/>
        <v>5.0109715466547411E-2</v>
      </c>
    </row>
    <row r="509" spans="1:4" x14ac:dyDescent="0.25">
      <c r="A509">
        <v>0</v>
      </c>
      <c r="B509">
        <v>0.6140383212061119</v>
      </c>
      <c r="C509">
        <f t="shared" si="14"/>
        <v>0.56335624434523657</v>
      </c>
      <c r="D509">
        <f t="shared" si="15"/>
        <v>5.0682076860875336E-2</v>
      </c>
    </row>
    <row r="510" spans="1:4" x14ac:dyDescent="0.25">
      <c r="A510">
        <v>0</v>
      </c>
      <c r="B510">
        <v>0.5974738916174035</v>
      </c>
      <c r="C510">
        <f t="shared" si="14"/>
        <v>0.54759662709627854</v>
      </c>
      <c r="D510">
        <f t="shared" si="15"/>
        <v>4.9877264521124953E-2</v>
      </c>
    </row>
    <row r="511" spans="1:4" x14ac:dyDescent="0.25">
      <c r="A511">
        <v>0</v>
      </c>
      <c r="B511">
        <v>0.59067941210275254</v>
      </c>
      <c r="C511">
        <f t="shared" si="14"/>
        <v>0.54113226948086279</v>
      </c>
      <c r="D511">
        <f t="shared" si="15"/>
        <v>4.954714262188975E-2</v>
      </c>
    </row>
    <row r="512" spans="1:4" x14ac:dyDescent="0.25">
      <c r="A512">
        <v>0</v>
      </c>
      <c r="B512">
        <v>0.60069360457599186</v>
      </c>
      <c r="C512">
        <f t="shared" si="14"/>
        <v>0.55065990456122982</v>
      </c>
      <c r="D512">
        <f t="shared" si="15"/>
        <v>5.0033700014762039E-2</v>
      </c>
    </row>
    <row r="513" spans="1:4" x14ac:dyDescent="0.25">
      <c r="A513">
        <v>0</v>
      </c>
      <c r="B513">
        <v>0.60574283141052898</v>
      </c>
      <c r="C513">
        <f t="shared" si="14"/>
        <v>0.5554638057091279</v>
      </c>
      <c r="D513">
        <f t="shared" si="15"/>
        <v>5.0279025701401081E-2</v>
      </c>
    </row>
    <row r="514" spans="1:4" x14ac:dyDescent="0.25">
      <c r="A514">
        <v>0</v>
      </c>
      <c r="B514">
        <v>0.56619990049297619</v>
      </c>
      <c r="C514">
        <f t="shared" si="14"/>
        <v>0.51784213858046158</v>
      </c>
      <c r="D514">
        <f t="shared" si="15"/>
        <v>4.8357761912514619E-2</v>
      </c>
    </row>
    <row r="515" spans="1:4" x14ac:dyDescent="0.25">
      <c r="A515">
        <v>0</v>
      </c>
      <c r="B515">
        <v>0.61206444896529022</v>
      </c>
      <c r="C515">
        <f t="shared" si="14"/>
        <v>0.56147827620591118</v>
      </c>
      <c r="D515">
        <f t="shared" si="15"/>
        <v>5.0586172759379044E-2</v>
      </c>
    </row>
    <row r="516" spans="1:4" x14ac:dyDescent="0.25">
      <c r="A516">
        <v>0</v>
      </c>
      <c r="B516">
        <v>0.6427943751690548</v>
      </c>
      <c r="C516">
        <f t="shared" si="14"/>
        <v>0.59071513416510013</v>
      </c>
      <c r="D516">
        <f t="shared" si="15"/>
        <v>5.2079241003954668E-2</v>
      </c>
    </row>
    <row r="517" spans="1:4" x14ac:dyDescent="0.25">
      <c r="A517">
        <v>0</v>
      </c>
      <c r="B517">
        <v>0.59524272834015757</v>
      </c>
      <c r="C517">
        <f t="shared" si="14"/>
        <v>0.54547386886418736</v>
      </c>
      <c r="D517">
        <f t="shared" si="15"/>
        <v>4.9768859475970206E-2</v>
      </c>
    </row>
    <row r="518" spans="1:4" x14ac:dyDescent="0.25">
      <c r="A518">
        <v>0</v>
      </c>
      <c r="B518">
        <v>0.57470315005588724</v>
      </c>
      <c r="C518">
        <f t="shared" si="14"/>
        <v>0.52593224260524474</v>
      </c>
      <c r="D518">
        <f t="shared" si="15"/>
        <v>4.8770907450642498E-2</v>
      </c>
    </row>
    <row r="519" spans="1:4" x14ac:dyDescent="0.25">
      <c r="A519">
        <v>0</v>
      </c>
      <c r="B519">
        <v>0.63919783219350856</v>
      </c>
      <c r="C519">
        <f t="shared" ref="C519:C582" si="16">B519*$B$2+$C$2</f>
        <v>0.58729333564131192</v>
      </c>
      <c r="D519">
        <f t="shared" ref="D519:D582" si="17">B519-C519</f>
        <v>5.1904496552196644E-2</v>
      </c>
    </row>
    <row r="520" spans="1:4" x14ac:dyDescent="0.25">
      <c r="A520">
        <v>0</v>
      </c>
      <c r="B520">
        <v>0.62127331210794212</v>
      </c>
      <c r="C520">
        <f t="shared" si="16"/>
        <v>0.57023971031681842</v>
      </c>
      <c r="D520">
        <f t="shared" si="17"/>
        <v>5.1033601791123706E-2</v>
      </c>
    </row>
    <row r="521" spans="1:4" x14ac:dyDescent="0.25">
      <c r="A521">
        <v>0</v>
      </c>
      <c r="B521">
        <v>0.58229210675506227</v>
      </c>
      <c r="C521">
        <f t="shared" si="16"/>
        <v>0.5331524763149188</v>
      </c>
      <c r="D521">
        <f t="shared" si="17"/>
        <v>4.9139630440143467E-2</v>
      </c>
    </row>
    <row r="522" spans="1:4" x14ac:dyDescent="0.25">
      <c r="A522">
        <v>0</v>
      </c>
      <c r="B522">
        <v>0.57629853511661955</v>
      </c>
      <c r="C522">
        <f t="shared" si="16"/>
        <v>0.5274501130388265</v>
      </c>
      <c r="D522">
        <f t="shared" si="17"/>
        <v>4.8848422077793052E-2</v>
      </c>
    </row>
    <row r="523" spans="1:4" x14ac:dyDescent="0.25">
      <c r="A523">
        <v>0</v>
      </c>
      <c r="B523">
        <v>0.64271122284474247</v>
      </c>
      <c r="C523">
        <f t="shared" si="16"/>
        <v>0.590636021944694</v>
      </c>
      <c r="D523">
        <f t="shared" si="17"/>
        <v>5.2075200900048468E-2</v>
      </c>
    </row>
    <row r="524" spans="1:4" x14ac:dyDescent="0.25">
      <c r="A524">
        <v>0</v>
      </c>
      <c r="B524">
        <v>0.60674386619930742</v>
      </c>
      <c r="C524">
        <f t="shared" si="16"/>
        <v>0.55641620343822285</v>
      </c>
      <c r="D524">
        <f t="shared" si="17"/>
        <v>5.0327662761084579E-2</v>
      </c>
    </row>
    <row r="525" spans="1:4" x14ac:dyDescent="0.25">
      <c r="A525">
        <v>0</v>
      </c>
      <c r="B525">
        <v>0.56581187747706685</v>
      </c>
      <c r="C525">
        <f t="shared" si="16"/>
        <v>0.51747296835448009</v>
      </c>
      <c r="D525">
        <f t="shared" si="17"/>
        <v>4.833890912258676E-2</v>
      </c>
    </row>
    <row r="526" spans="1:4" x14ac:dyDescent="0.25">
      <c r="A526">
        <v>0</v>
      </c>
      <c r="B526">
        <v>0.63541310892324832</v>
      </c>
      <c r="C526">
        <f t="shared" si="16"/>
        <v>0.58369249989788341</v>
      </c>
      <c r="D526">
        <f t="shared" si="17"/>
        <v>5.1720609025364905E-2</v>
      </c>
    </row>
    <row r="527" spans="1:4" x14ac:dyDescent="0.25">
      <c r="A527">
        <v>1</v>
      </c>
      <c r="B527">
        <v>0.56601733761189676</v>
      </c>
      <c r="C527">
        <f t="shared" si="16"/>
        <v>0.51766844584240068</v>
      </c>
      <c r="D527">
        <f t="shared" si="17"/>
        <v>4.8348891769496083E-2</v>
      </c>
    </row>
    <row r="528" spans="1:4" x14ac:dyDescent="0.25">
      <c r="A528">
        <v>0</v>
      </c>
      <c r="B528">
        <v>0.6042111726663113</v>
      </c>
      <c r="C528">
        <f t="shared" si="16"/>
        <v>0.55400656533537274</v>
      </c>
      <c r="D528">
        <f t="shared" si="17"/>
        <v>5.0204607330938567E-2</v>
      </c>
    </row>
    <row r="529" spans="1:4" x14ac:dyDescent="0.25">
      <c r="A529">
        <v>0</v>
      </c>
      <c r="B529">
        <v>0.62467745214536141</v>
      </c>
      <c r="C529">
        <f t="shared" si="16"/>
        <v>0.5734784541422111</v>
      </c>
      <c r="D529">
        <f t="shared" si="17"/>
        <v>5.1198998003150309E-2</v>
      </c>
    </row>
    <row r="530" spans="1:4" x14ac:dyDescent="0.25">
      <c r="A530">
        <v>0</v>
      </c>
      <c r="B530">
        <v>0.62759563013879605</v>
      </c>
      <c r="C530">
        <f t="shared" si="16"/>
        <v>0.57625484725581466</v>
      </c>
      <c r="D530">
        <f t="shared" si="17"/>
        <v>5.1340782882981384E-2</v>
      </c>
    </row>
    <row r="531" spans="1:4" x14ac:dyDescent="0.25">
      <c r="A531">
        <v>0</v>
      </c>
      <c r="B531">
        <v>0.63830435236436123</v>
      </c>
      <c r="C531">
        <f t="shared" si="16"/>
        <v>0.58644326712240402</v>
      </c>
      <c r="D531">
        <f t="shared" si="17"/>
        <v>5.1861085241957205E-2</v>
      </c>
    </row>
    <row r="532" spans="1:4" x14ac:dyDescent="0.25">
      <c r="A532">
        <v>0</v>
      </c>
      <c r="B532">
        <v>0.60207723959866188</v>
      </c>
      <c r="C532">
        <f t="shared" si="16"/>
        <v>0.55197631320981966</v>
      </c>
      <c r="D532">
        <f t="shared" si="17"/>
        <v>5.0100926388842226E-2</v>
      </c>
    </row>
    <row r="533" spans="1:4" x14ac:dyDescent="0.25">
      <c r="A533">
        <v>0</v>
      </c>
      <c r="B533">
        <v>0.60132081029575934</v>
      </c>
      <c r="C533">
        <f t="shared" si="16"/>
        <v>0.55125663637302924</v>
      </c>
      <c r="D533">
        <f t="shared" si="17"/>
        <v>5.0064173922730104E-2</v>
      </c>
    </row>
    <row r="534" spans="1:4" x14ac:dyDescent="0.25">
      <c r="A534">
        <v>0</v>
      </c>
      <c r="B534">
        <v>0.6313630500694899</v>
      </c>
      <c r="C534">
        <f t="shared" si="16"/>
        <v>0.57983922037327507</v>
      </c>
      <c r="D534">
        <f t="shared" si="17"/>
        <v>5.1523829696214829E-2</v>
      </c>
    </row>
    <row r="535" spans="1:4" x14ac:dyDescent="0.25">
      <c r="A535">
        <v>0</v>
      </c>
      <c r="B535">
        <v>0.58128955198754972</v>
      </c>
      <c r="C535">
        <f t="shared" si="16"/>
        <v>0.53219863245796606</v>
      </c>
      <c r="D535">
        <f t="shared" si="17"/>
        <v>4.9090919529583665E-2</v>
      </c>
    </row>
    <row r="536" spans="1:4" x14ac:dyDescent="0.25">
      <c r="A536">
        <v>1</v>
      </c>
      <c r="B536">
        <v>0.55761638040952366</v>
      </c>
      <c r="C536">
        <f t="shared" si="16"/>
        <v>0.5096756641214697</v>
      </c>
      <c r="D536">
        <f t="shared" si="17"/>
        <v>4.7940716288053964E-2</v>
      </c>
    </row>
    <row r="537" spans="1:4" x14ac:dyDescent="0.25">
      <c r="A537">
        <v>0</v>
      </c>
      <c r="B537">
        <v>0.6523047707066465</v>
      </c>
      <c r="C537">
        <f t="shared" si="16"/>
        <v>0.59976345018201949</v>
      </c>
      <c r="D537">
        <f t="shared" si="17"/>
        <v>5.2541320524627011E-2</v>
      </c>
    </row>
    <row r="538" spans="1:4" x14ac:dyDescent="0.25">
      <c r="A538">
        <v>0</v>
      </c>
      <c r="B538">
        <v>0.62876112832252529</v>
      </c>
      <c r="C538">
        <f t="shared" si="16"/>
        <v>0.57736371763264005</v>
      </c>
      <c r="D538">
        <f t="shared" si="17"/>
        <v>5.1397410689885237E-2</v>
      </c>
    </row>
    <row r="539" spans="1:4" x14ac:dyDescent="0.25">
      <c r="A539">
        <v>0</v>
      </c>
      <c r="B539">
        <v>0.61167054659935594</v>
      </c>
      <c r="C539">
        <f t="shared" si="16"/>
        <v>0.56110351228860644</v>
      </c>
      <c r="D539">
        <f t="shared" si="17"/>
        <v>5.0567034310749492E-2</v>
      </c>
    </row>
    <row r="540" spans="1:4" x14ac:dyDescent="0.25">
      <c r="A540">
        <v>0</v>
      </c>
      <c r="B540">
        <v>0.59672695166415712</v>
      </c>
      <c r="C540">
        <f t="shared" si="16"/>
        <v>0.54688597855217524</v>
      </c>
      <c r="D540">
        <f t="shared" si="17"/>
        <v>4.9840973111981879E-2</v>
      </c>
    </row>
    <row r="541" spans="1:4" x14ac:dyDescent="0.25">
      <c r="A541">
        <v>0</v>
      </c>
      <c r="B541">
        <v>0.60326939516937383</v>
      </c>
      <c r="C541">
        <f t="shared" si="16"/>
        <v>0.55311054577696106</v>
      </c>
      <c r="D541">
        <f t="shared" si="17"/>
        <v>5.0158849392412774E-2</v>
      </c>
    </row>
    <row r="542" spans="1:4" x14ac:dyDescent="0.25">
      <c r="A542">
        <v>0</v>
      </c>
      <c r="B542">
        <v>0.60311264099832773</v>
      </c>
      <c r="C542">
        <f t="shared" si="16"/>
        <v>0.55296140778674929</v>
      </c>
      <c r="D542">
        <f t="shared" si="17"/>
        <v>5.0151233211578439E-2</v>
      </c>
    </row>
    <row r="543" spans="1:4" x14ac:dyDescent="0.25">
      <c r="A543">
        <v>1</v>
      </c>
      <c r="B543">
        <v>0.54792350124901323</v>
      </c>
      <c r="C543">
        <f t="shared" si="16"/>
        <v>0.50045373077375122</v>
      </c>
      <c r="D543">
        <f t="shared" si="17"/>
        <v>4.7469770475262019E-2</v>
      </c>
    </row>
    <row r="544" spans="1:4" x14ac:dyDescent="0.25">
      <c r="A544">
        <v>0</v>
      </c>
      <c r="B544">
        <v>0.59637459267332116</v>
      </c>
      <c r="C544">
        <f t="shared" si="16"/>
        <v>0.54655073955103339</v>
      </c>
      <c r="D544">
        <f t="shared" si="17"/>
        <v>4.9823853122287765E-2</v>
      </c>
    </row>
    <row r="545" spans="1:4" x14ac:dyDescent="0.25">
      <c r="A545">
        <v>0</v>
      </c>
      <c r="B545">
        <v>0.57735383086092873</v>
      </c>
      <c r="C545">
        <f t="shared" si="16"/>
        <v>0.52845413535820074</v>
      </c>
      <c r="D545">
        <f t="shared" si="17"/>
        <v>4.8899695502727991E-2</v>
      </c>
    </row>
    <row r="546" spans="1:4" x14ac:dyDescent="0.25">
      <c r="A546">
        <v>0</v>
      </c>
      <c r="B546">
        <v>0.5933305535342962</v>
      </c>
      <c r="C546">
        <f t="shared" si="16"/>
        <v>0.54365460047996128</v>
      </c>
      <c r="D546">
        <f t="shared" si="17"/>
        <v>4.967595305433492E-2</v>
      </c>
    </row>
    <row r="547" spans="1:4" x14ac:dyDescent="0.25">
      <c r="A547">
        <v>0</v>
      </c>
      <c r="B547">
        <v>0.60895370167569707</v>
      </c>
      <c r="C547">
        <f t="shared" si="16"/>
        <v>0.55851867011868195</v>
      </c>
      <c r="D547">
        <f t="shared" si="17"/>
        <v>5.043503155701512E-2</v>
      </c>
    </row>
    <row r="548" spans="1:4" x14ac:dyDescent="0.25">
      <c r="A548">
        <v>0</v>
      </c>
      <c r="B548">
        <v>0.61657353195876785</v>
      </c>
      <c r="C548">
        <f t="shared" si="16"/>
        <v>0.56576827736414204</v>
      </c>
      <c r="D548">
        <f t="shared" si="17"/>
        <v>5.0805254594625815E-2</v>
      </c>
    </row>
    <row r="549" spans="1:4" x14ac:dyDescent="0.25">
      <c r="A549">
        <v>0</v>
      </c>
      <c r="B549">
        <v>0.58027153025235012</v>
      </c>
      <c r="C549">
        <f t="shared" si="16"/>
        <v>0.53123007312352311</v>
      </c>
      <c r="D549">
        <f t="shared" si="17"/>
        <v>4.9041457128827015E-2</v>
      </c>
    </row>
    <row r="550" spans="1:4" x14ac:dyDescent="0.25">
      <c r="A550">
        <v>0</v>
      </c>
      <c r="B550">
        <v>0.60221342317827187</v>
      </c>
      <c r="C550">
        <f t="shared" si="16"/>
        <v>0.55210588006744987</v>
      </c>
      <c r="D550">
        <f t="shared" si="17"/>
        <v>5.0107543110821995E-2</v>
      </c>
    </row>
    <row r="551" spans="1:4" x14ac:dyDescent="0.25">
      <c r="A551">
        <v>0</v>
      </c>
      <c r="B551">
        <v>0.61839780674485056</v>
      </c>
      <c r="C551">
        <f t="shared" si="16"/>
        <v>0.56750391650774323</v>
      </c>
      <c r="D551">
        <f t="shared" si="17"/>
        <v>5.0893890237107331E-2</v>
      </c>
    </row>
    <row r="552" spans="1:4" x14ac:dyDescent="0.25">
      <c r="A552">
        <v>0</v>
      </c>
      <c r="B552">
        <v>0.63303710484545506</v>
      </c>
      <c r="C552">
        <f t="shared" si="16"/>
        <v>0.5814319382137364</v>
      </c>
      <c r="D552">
        <f t="shared" si="17"/>
        <v>5.1605166631718657E-2</v>
      </c>
    </row>
    <row r="553" spans="1:4" x14ac:dyDescent="0.25">
      <c r="A553">
        <v>0</v>
      </c>
      <c r="B553">
        <v>0.58352913826188313</v>
      </c>
      <c r="C553">
        <f t="shared" si="16"/>
        <v>0.53432940444081622</v>
      </c>
      <c r="D553">
        <f t="shared" si="17"/>
        <v>4.9199733821066904E-2</v>
      </c>
    </row>
    <row r="554" spans="1:4" x14ac:dyDescent="0.25">
      <c r="A554">
        <v>0</v>
      </c>
      <c r="B554">
        <v>0.61756339639126867</v>
      </c>
      <c r="C554">
        <f t="shared" si="16"/>
        <v>0.56671004746863174</v>
      </c>
      <c r="D554">
        <f t="shared" si="17"/>
        <v>5.0853348922636932E-2</v>
      </c>
    </row>
    <row r="555" spans="1:4" x14ac:dyDescent="0.25">
      <c r="A555">
        <v>0</v>
      </c>
      <c r="B555">
        <v>0.58473419585348529</v>
      </c>
      <c r="C555">
        <f t="shared" si="16"/>
        <v>0.5354759121611633</v>
      </c>
      <c r="D555">
        <f t="shared" si="17"/>
        <v>4.9258283692321991E-2</v>
      </c>
    </row>
    <row r="556" spans="1:4" x14ac:dyDescent="0.25">
      <c r="A556">
        <v>0</v>
      </c>
      <c r="B556">
        <v>0.58840547233597884</v>
      </c>
      <c r="C556">
        <f t="shared" si="16"/>
        <v>0.53896881313124201</v>
      </c>
      <c r="D556">
        <f t="shared" si="17"/>
        <v>4.9436659204736833E-2</v>
      </c>
    </row>
    <row r="557" spans="1:4" x14ac:dyDescent="0.25">
      <c r="A557">
        <v>0</v>
      </c>
      <c r="B557">
        <v>0.65304107727659488</v>
      </c>
      <c r="C557">
        <f t="shared" si="16"/>
        <v>0.60046398198470774</v>
      </c>
      <c r="D557">
        <f t="shared" si="17"/>
        <v>5.2577095291887144E-2</v>
      </c>
    </row>
    <row r="558" spans="1:4" x14ac:dyDescent="0.25">
      <c r="A558">
        <v>0</v>
      </c>
      <c r="B558">
        <v>0.63968739040801281</v>
      </c>
      <c r="C558">
        <f t="shared" si="16"/>
        <v>0.58775910779726526</v>
      </c>
      <c r="D558">
        <f t="shared" si="17"/>
        <v>5.1928282610747556E-2</v>
      </c>
    </row>
    <row r="559" spans="1:4" x14ac:dyDescent="0.25">
      <c r="A559">
        <v>0</v>
      </c>
      <c r="B559">
        <v>0.57855513153414773</v>
      </c>
      <c r="C559">
        <f t="shared" si="16"/>
        <v>0.52959706869674161</v>
      </c>
      <c r="D559">
        <f t="shared" si="17"/>
        <v>4.8958062837406113E-2</v>
      </c>
    </row>
    <row r="560" spans="1:4" x14ac:dyDescent="0.25">
      <c r="A560">
        <v>0</v>
      </c>
      <c r="B560">
        <v>0.61087649101276864</v>
      </c>
      <c r="C560">
        <f t="shared" si="16"/>
        <v>0.5603480373081976</v>
      </c>
      <c r="D560">
        <f t="shared" si="17"/>
        <v>5.0528453704571041E-2</v>
      </c>
    </row>
    <row r="561" spans="1:4" x14ac:dyDescent="0.25">
      <c r="A561">
        <v>0</v>
      </c>
      <c r="B561">
        <v>0.5897711786579094</v>
      </c>
      <c r="C561">
        <f t="shared" si="16"/>
        <v>0.54026816417697798</v>
      </c>
      <c r="D561">
        <f t="shared" si="17"/>
        <v>4.9503014480931418E-2</v>
      </c>
    </row>
    <row r="562" spans="1:4" x14ac:dyDescent="0.25">
      <c r="A562">
        <v>0</v>
      </c>
      <c r="B562">
        <v>0.5653582563684183</v>
      </c>
      <c r="C562">
        <f t="shared" si="16"/>
        <v>0.51704138723603199</v>
      </c>
      <c r="D562">
        <f t="shared" si="17"/>
        <v>4.8316869132386309E-2</v>
      </c>
    </row>
    <row r="563" spans="1:4" x14ac:dyDescent="0.25">
      <c r="A563">
        <v>0</v>
      </c>
      <c r="B563">
        <v>0.58161849061990356</v>
      </c>
      <c r="C563">
        <f t="shared" si="16"/>
        <v>0.53251158902049234</v>
      </c>
      <c r="D563">
        <f t="shared" si="17"/>
        <v>4.9106901599411223E-2</v>
      </c>
    </row>
    <row r="564" spans="1:4" x14ac:dyDescent="0.25">
      <c r="A564">
        <v>0</v>
      </c>
      <c r="B564">
        <v>0.58698429601469015</v>
      </c>
      <c r="C564">
        <f t="shared" si="16"/>
        <v>0.53761668719494904</v>
      </c>
      <c r="D564">
        <f t="shared" si="17"/>
        <v>4.9367608819741116E-2</v>
      </c>
    </row>
    <row r="565" spans="1:4" x14ac:dyDescent="0.25">
      <c r="A565">
        <v>0</v>
      </c>
      <c r="B565">
        <v>0.55938417687774744</v>
      </c>
      <c r="C565">
        <f t="shared" si="16"/>
        <v>0.51135756904696494</v>
      </c>
      <c r="D565">
        <f t="shared" si="17"/>
        <v>4.8026607830782497E-2</v>
      </c>
    </row>
    <row r="566" spans="1:4" x14ac:dyDescent="0.25">
      <c r="A566">
        <v>1</v>
      </c>
      <c r="B566">
        <v>0.56084561202632677</v>
      </c>
      <c r="C566">
        <f t="shared" si="16"/>
        <v>0.5127479977636582</v>
      </c>
      <c r="D566">
        <f t="shared" si="17"/>
        <v>4.8097614262668564E-2</v>
      </c>
    </row>
    <row r="567" spans="1:4" x14ac:dyDescent="0.25">
      <c r="A567">
        <v>0</v>
      </c>
      <c r="B567">
        <v>0.57490335305618578</v>
      </c>
      <c r="C567">
        <f t="shared" si="16"/>
        <v>0.52612271838588676</v>
      </c>
      <c r="D567">
        <f t="shared" si="17"/>
        <v>4.8780634670299028E-2</v>
      </c>
    </row>
    <row r="568" spans="1:4" x14ac:dyDescent="0.25">
      <c r="A568">
        <v>0</v>
      </c>
      <c r="B568">
        <v>0.63041542769624626</v>
      </c>
      <c r="C568">
        <f t="shared" si="16"/>
        <v>0.57893763992229175</v>
      </c>
      <c r="D568">
        <f t="shared" si="17"/>
        <v>5.1477787773954509E-2</v>
      </c>
    </row>
    <row r="569" spans="1:4" x14ac:dyDescent="0.25">
      <c r="A569">
        <v>0</v>
      </c>
      <c r="B569">
        <v>0.56772635742346611</v>
      </c>
      <c r="C569">
        <f t="shared" si="16"/>
        <v>0.51929442987988184</v>
      </c>
      <c r="D569">
        <f t="shared" si="17"/>
        <v>4.8431927543584274E-2</v>
      </c>
    </row>
    <row r="570" spans="1:4" x14ac:dyDescent="0.25">
      <c r="A570">
        <v>0</v>
      </c>
      <c r="B570">
        <v>0.62043273909857977</v>
      </c>
      <c r="C570">
        <f t="shared" si="16"/>
        <v>0.56943997804554325</v>
      </c>
      <c r="D570">
        <f t="shared" si="17"/>
        <v>5.0992761053036517E-2</v>
      </c>
    </row>
    <row r="571" spans="1:4" x14ac:dyDescent="0.25">
      <c r="A571">
        <v>0</v>
      </c>
      <c r="B571">
        <v>0.61733047830418042</v>
      </c>
      <c r="C571">
        <f t="shared" si="16"/>
        <v>0.56648844612201055</v>
      </c>
      <c r="D571">
        <f t="shared" si="17"/>
        <v>5.0842032182169872E-2</v>
      </c>
    </row>
    <row r="572" spans="1:4" x14ac:dyDescent="0.25">
      <c r="A572">
        <v>0</v>
      </c>
      <c r="B572">
        <v>0.59734344743484236</v>
      </c>
      <c r="C572">
        <f t="shared" si="16"/>
        <v>0.54747252077686037</v>
      </c>
      <c r="D572">
        <f t="shared" si="17"/>
        <v>4.9870926657981984E-2</v>
      </c>
    </row>
    <row r="573" spans="1:4" x14ac:dyDescent="0.25">
      <c r="A573">
        <v>1</v>
      </c>
      <c r="B573">
        <v>0.58961106491709026</v>
      </c>
      <c r="C573">
        <f t="shared" si="16"/>
        <v>0.54011582984767947</v>
      </c>
      <c r="D573">
        <f t="shared" si="17"/>
        <v>4.9495235069410781E-2</v>
      </c>
    </row>
    <row r="574" spans="1:4" x14ac:dyDescent="0.25">
      <c r="A574">
        <v>0</v>
      </c>
      <c r="B574">
        <v>0.61806824520404913</v>
      </c>
      <c r="C574">
        <f t="shared" si="16"/>
        <v>0.56719036730188666</v>
      </c>
      <c r="D574">
        <f t="shared" si="17"/>
        <v>5.0877877902162472E-2</v>
      </c>
    </row>
    <row r="575" spans="1:4" x14ac:dyDescent="0.25">
      <c r="A575">
        <v>0</v>
      </c>
      <c r="B575">
        <v>0.62247871437037805</v>
      </c>
      <c r="C575">
        <f t="shared" si="16"/>
        <v>0.57138654596155247</v>
      </c>
      <c r="D575">
        <f t="shared" si="17"/>
        <v>5.1092168408825578E-2</v>
      </c>
    </row>
    <row r="576" spans="1:4" x14ac:dyDescent="0.25">
      <c r="A576">
        <v>0</v>
      </c>
      <c r="B576">
        <v>0.60088917490840166</v>
      </c>
      <c r="C576">
        <f t="shared" si="16"/>
        <v>0.55084597276041081</v>
      </c>
      <c r="D576">
        <f t="shared" si="17"/>
        <v>5.0043202147990851E-2</v>
      </c>
    </row>
    <row r="577" spans="1:4" x14ac:dyDescent="0.25">
      <c r="A577">
        <v>0</v>
      </c>
      <c r="B577">
        <v>0.58733245043321802</v>
      </c>
      <c r="C577">
        <f t="shared" si="16"/>
        <v>0.53794792591042362</v>
      </c>
      <c r="D577">
        <f t="shared" si="17"/>
        <v>4.9384524522794404E-2</v>
      </c>
    </row>
    <row r="578" spans="1:4" x14ac:dyDescent="0.25">
      <c r="A578">
        <v>0</v>
      </c>
      <c r="B578">
        <v>0.64065297998349024</v>
      </c>
      <c r="C578">
        <f t="shared" si="16"/>
        <v>0.58867778248193303</v>
      </c>
      <c r="D578">
        <f t="shared" si="17"/>
        <v>5.1975197501557213E-2</v>
      </c>
    </row>
    <row r="579" spans="1:4" x14ac:dyDescent="0.25">
      <c r="A579">
        <v>0</v>
      </c>
      <c r="B579">
        <v>0.58188191955481094</v>
      </c>
      <c r="C579">
        <f t="shared" si="16"/>
        <v>0.53276221879100205</v>
      </c>
      <c r="D579">
        <f t="shared" si="17"/>
        <v>4.9119700763808893E-2</v>
      </c>
    </row>
    <row r="580" spans="1:4" x14ac:dyDescent="0.25">
      <c r="A580">
        <v>0</v>
      </c>
      <c r="B580">
        <v>0.59455498716200994</v>
      </c>
      <c r="C580">
        <f t="shared" si="16"/>
        <v>0.54481954281716527</v>
      </c>
      <c r="D580">
        <f t="shared" si="17"/>
        <v>4.973544434484467E-2</v>
      </c>
    </row>
    <row r="581" spans="1:4" x14ac:dyDescent="0.25">
      <c r="A581">
        <v>0</v>
      </c>
      <c r="B581">
        <v>0.60331273597349644</v>
      </c>
      <c r="C581">
        <f t="shared" si="16"/>
        <v>0.55315178079085492</v>
      </c>
      <c r="D581">
        <f t="shared" si="17"/>
        <v>5.016095518264152E-2</v>
      </c>
    </row>
    <row r="582" spans="1:4" x14ac:dyDescent="0.25">
      <c r="A582">
        <v>0</v>
      </c>
      <c r="B582">
        <v>0.61373775234203198</v>
      </c>
      <c r="C582">
        <f t="shared" si="16"/>
        <v>0.56307027915521979</v>
      </c>
      <c r="D582">
        <f t="shared" si="17"/>
        <v>5.0667473186812195E-2</v>
      </c>
    </row>
    <row r="583" spans="1:4" x14ac:dyDescent="0.25">
      <c r="A583">
        <v>0</v>
      </c>
      <c r="B583">
        <v>0.59286798926177064</v>
      </c>
      <c r="C583">
        <f t="shared" ref="C583:C646" si="18">B583*$B$2+$C$2</f>
        <v>0.54321451071719551</v>
      </c>
      <c r="D583">
        <f t="shared" ref="D583:D646" si="19">B583-C583</f>
        <v>4.9653478544575136E-2</v>
      </c>
    </row>
    <row r="584" spans="1:4" x14ac:dyDescent="0.25">
      <c r="A584">
        <v>0</v>
      </c>
      <c r="B584">
        <v>0.60245025224904847</v>
      </c>
      <c r="C584">
        <f t="shared" si="18"/>
        <v>0.55233120237564515</v>
      </c>
      <c r="D584">
        <f t="shared" si="19"/>
        <v>5.0119049873403321E-2</v>
      </c>
    </row>
    <row r="585" spans="1:4" x14ac:dyDescent="0.25">
      <c r="A585">
        <v>0</v>
      </c>
      <c r="B585">
        <v>0.59023142457379818</v>
      </c>
      <c r="C585">
        <f t="shared" si="18"/>
        <v>0.54070604822459689</v>
      </c>
      <c r="D585">
        <f t="shared" si="19"/>
        <v>4.9525376349201289E-2</v>
      </c>
    </row>
    <row r="586" spans="1:4" x14ac:dyDescent="0.25">
      <c r="A586">
        <v>0</v>
      </c>
      <c r="B586">
        <v>0.6095512616989387</v>
      </c>
      <c r="C586">
        <f t="shared" si="18"/>
        <v>0.55908719662296835</v>
      </c>
      <c r="D586">
        <f t="shared" si="19"/>
        <v>5.0464065075970344E-2</v>
      </c>
    </row>
    <row r="587" spans="1:4" x14ac:dyDescent="0.25">
      <c r="A587">
        <v>0</v>
      </c>
      <c r="B587">
        <v>0.57475236393724316</v>
      </c>
      <c r="C587">
        <f t="shared" si="18"/>
        <v>0.52597906534244498</v>
      </c>
      <c r="D587">
        <f t="shared" si="19"/>
        <v>4.8773298594798176E-2</v>
      </c>
    </row>
    <row r="588" spans="1:4" x14ac:dyDescent="0.25">
      <c r="A588">
        <v>0</v>
      </c>
      <c r="B588">
        <v>0.60093758628854466</v>
      </c>
      <c r="C588">
        <f t="shared" si="18"/>
        <v>0.55089203198735015</v>
      </c>
      <c r="D588">
        <f t="shared" si="19"/>
        <v>5.0045554301194506E-2</v>
      </c>
    </row>
    <row r="589" spans="1:4" x14ac:dyDescent="0.25">
      <c r="A589">
        <v>0</v>
      </c>
      <c r="B589">
        <v>0.60289317200021508</v>
      </c>
      <c r="C589">
        <f t="shared" si="18"/>
        <v>0.55275260208114108</v>
      </c>
      <c r="D589">
        <f t="shared" si="19"/>
        <v>5.0140569919074007E-2</v>
      </c>
    </row>
    <row r="590" spans="1:4" x14ac:dyDescent="0.25">
      <c r="A590">
        <v>0</v>
      </c>
      <c r="B590">
        <v>0.58963039733341283</v>
      </c>
      <c r="C590">
        <f t="shared" si="18"/>
        <v>0.54013422296409253</v>
      </c>
      <c r="D590">
        <f t="shared" si="19"/>
        <v>4.94961743693203E-2</v>
      </c>
    </row>
    <row r="591" spans="1:4" x14ac:dyDescent="0.25">
      <c r="A591">
        <v>0</v>
      </c>
      <c r="B591">
        <v>0.61420283659798192</v>
      </c>
      <c r="C591">
        <f t="shared" si="18"/>
        <v>0.56351276646352311</v>
      </c>
      <c r="D591">
        <f t="shared" si="19"/>
        <v>5.0690070134458809E-2</v>
      </c>
    </row>
    <row r="592" spans="1:4" x14ac:dyDescent="0.25">
      <c r="A592">
        <v>0</v>
      </c>
      <c r="B592">
        <v>0.61053334134595993</v>
      </c>
      <c r="C592">
        <f t="shared" si="18"/>
        <v>0.56002156017965832</v>
      </c>
      <c r="D592">
        <f t="shared" si="19"/>
        <v>5.0511781166301617E-2</v>
      </c>
    </row>
    <row r="593" spans="1:4" x14ac:dyDescent="0.25">
      <c r="A593">
        <v>1</v>
      </c>
      <c r="B593">
        <v>0.54812044615469635</v>
      </c>
      <c r="C593">
        <f t="shared" si="18"/>
        <v>0.50064110676011264</v>
      </c>
      <c r="D593">
        <f t="shared" si="19"/>
        <v>4.7479339394583708E-2</v>
      </c>
    </row>
    <row r="594" spans="1:4" x14ac:dyDescent="0.25">
      <c r="A594">
        <v>0</v>
      </c>
      <c r="B594">
        <v>0.608402471354061</v>
      </c>
      <c r="C594">
        <f t="shared" si="18"/>
        <v>0.55799422230486007</v>
      </c>
      <c r="D594">
        <f t="shared" si="19"/>
        <v>5.0408249049200937E-2</v>
      </c>
    </row>
    <row r="595" spans="1:4" x14ac:dyDescent="0.25">
      <c r="A595">
        <v>0</v>
      </c>
      <c r="B595">
        <v>0.60315964478355644</v>
      </c>
      <c r="C595">
        <f t="shared" si="18"/>
        <v>0.55300612780928249</v>
      </c>
      <c r="D595">
        <f t="shared" si="19"/>
        <v>5.0153516974273948E-2</v>
      </c>
    </row>
    <row r="596" spans="1:4" x14ac:dyDescent="0.25">
      <c r="A596">
        <v>0</v>
      </c>
      <c r="B596">
        <v>0.63115567373528136</v>
      </c>
      <c r="C596">
        <f t="shared" si="18"/>
        <v>0.57964191978793844</v>
      </c>
      <c r="D596">
        <f t="shared" si="19"/>
        <v>5.1513753947342922E-2</v>
      </c>
    </row>
    <row r="597" spans="1:4" x14ac:dyDescent="0.25">
      <c r="A597">
        <v>0</v>
      </c>
      <c r="B597">
        <v>0.60075212412889878</v>
      </c>
      <c r="C597">
        <f t="shared" si="18"/>
        <v>0.55071558083734029</v>
      </c>
      <c r="D597">
        <f t="shared" si="19"/>
        <v>5.0036543291558488E-2</v>
      </c>
    </row>
    <row r="598" spans="1:4" x14ac:dyDescent="0.25">
      <c r="A598">
        <v>0</v>
      </c>
      <c r="B598">
        <v>0.63227895896701469</v>
      </c>
      <c r="C598">
        <f t="shared" si="18"/>
        <v>0.58071062820429054</v>
      </c>
      <c r="D598">
        <f t="shared" si="19"/>
        <v>5.1568330762724157E-2</v>
      </c>
    </row>
    <row r="599" spans="1:4" x14ac:dyDescent="0.25">
      <c r="A599">
        <v>0</v>
      </c>
      <c r="B599">
        <v>0.60199190643352218</v>
      </c>
      <c r="C599">
        <f t="shared" si="18"/>
        <v>0.55189512610862546</v>
      </c>
      <c r="D599">
        <f t="shared" si="19"/>
        <v>5.0096780324896728E-2</v>
      </c>
    </row>
    <row r="600" spans="1:4" x14ac:dyDescent="0.25">
      <c r="A600">
        <v>0</v>
      </c>
      <c r="B600">
        <v>0.58211699512121784</v>
      </c>
      <c r="C600">
        <f t="shared" si="18"/>
        <v>0.53298587279196319</v>
      </c>
      <c r="D600">
        <f t="shared" si="19"/>
        <v>4.9131122329254651E-2</v>
      </c>
    </row>
    <row r="601" spans="1:4" x14ac:dyDescent="0.25">
      <c r="A601">
        <v>0</v>
      </c>
      <c r="B601">
        <v>0.61826867838145338</v>
      </c>
      <c r="C601">
        <f t="shared" si="18"/>
        <v>0.56738106207606931</v>
      </c>
      <c r="D601">
        <f t="shared" si="19"/>
        <v>5.0887616305384076E-2</v>
      </c>
    </row>
    <row r="602" spans="1:4" x14ac:dyDescent="0.25">
      <c r="A602">
        <v>0</v>
      </c>
      <c r="B602">
        <v>0.57360849457501306</v>
      </c>
      <c r="C602">
        <f t="shared" si="18"/>
        <v>0.52489077291227015</v>
      </c>
      <c r="D602">
        <f t="shared" si="19"/>
        <v>4.8717721662742908E-2</v>
      </c>
    </row>
    <row r="603" spans="1:4" x14ac:dyDescent="0.25">
      <c r="A603">
        <v>0</v>
      </c>
      <c r="B603">
        <v>0.62268577812462489</v>
      </c>
      <c r="C603">
        <f t="shared" si="18"/>
        <v>0.57158354915418197</v>
      </c>
      <c r="D603">
        <f t="shared" si="19"/>
        <v>5.110222897044292E-2</v>
      </c>
    </row>
    <row r="604" spans="1:4" x14ac:dyDescent="0.25">
      <c r="A604">
        <v>0</v>
      </c>
      <c r="B604">
        <v>0.62477421877643202</v>
      </c>
      <c r="C604">
        <f t="shared" si="18"/>
        <v>0.57357051919401247</v>
      </c>
      <c r="D604">
        <f t="shared" si="19"/>
        <v>5.1203699582419548E-2</v>
      </c>
    </row>
    <row r="605" spans="1:4" x14ac:dyDescent="0.25">
      <c r="A605">
        <v>0</v>
      </c>
      <c r="B605">
        <v>0.5935038715561245</v>
      </c>
      <c r="C605">
        <f t="shared" si="18"/>
        <v>0.54381949753673786</v>
      </c>
      <c r="D605">
        <f t="shared" si="19"/>
        <v>4.9684374019386635E-2</v>
      </c>
    </row>
    <row r="606" spans="1:4" x14ac:dyDescent="0.25">
      <c r="A606">
        <v>0</v>
      </c>
      <c r="B606">
        <v>0.61648387014978612</v>
      </c>
      <c r="C606">
        <f t="shared" si="18"/>
        <v>0.5656829719339832</v>
      </c>
      <c r="D606">
        <f t="shared" si="19"/>
        <v>5.0800898215802914E-2</v>
      </c>
    </row>
    <row r="607" spans="1:4" x14ac:dyDescent="0.25">
      <c r="A607">
        <v>0</v>
      </c>
      <c r="B607">
        <v>0.57250002197725203</v>
      </c>
      <c r="C607">
        <f t="shared" si="18"/>
        <v>0.52383615743166345</v>
      </c>
      <c r="D607">
        <f t="shared" si="19"/>
        <v>4.8663864545588575E-2</v>
      </c>
    </row>
    <row r="608" spans="1:4" x14ac:dyDescent="0.25">
      <c r="A608">
        <v>0</v>
      </c>
      <c r="B608">
        <v>0.61484017699834193</v>
      </c>
      <c r="C608">
        <f t="shared" si="18"/>
        <v>0.56411914054439205</v>
      </c>
      <c r="D608">
        <f t="shared" si="19"/>
        <v>5.0721036453949875E-2</v>
      </c>
    </row>
    <row r="609" spans="1:4" x14ac:dyDescent="0.25">
      <c r="A609">
        <v>0</v>
      </c>
      <c r="B609">
        <v>0.63261627052567004</v>
      </c>
      <c r="C609">
        <f t="shared" si="18"/>
        <v>0.58103155087956826</v>
      </c>
      <c r="D609">
        <f t="shared" si="19"/>
        <v>5.1584719646101784E-2</v>
      </c>
    </row>
    <row r="610" spans="1:4" x14ac:dyDescent="0.25">
      <c r="A610">
        <v>0</v>
      </c>
      <c r="B610">
        <v>0.61133311872851814</v>
      </c>
      <c r="C610">
        <f t="shared" si="18"/>
        <v>0.56078247895238098</v>
      </c>
      <c r="D610">
        <f t="shared" si="19"/>
        <v>5.0550639776137163E-2</v>
      </c>
    </row>
    <row r="611" spans="1:4" x14ac:dyDescent="0.25">
      <c r="A611">
        <v>0</v>
      </c>
      <c r="B611">
        <v>0.61074367841823574</v>
      </c>
      <c r="C611">
        <f t="shared" si="18"/>
        <v>0.56022167765032527</v>
      </c>
      <c r="D611">
        <f t="shared" si="19"/>
        <v>5.0522000767910469E-2</v>
      </c>
    </row>
    <row r="612" spans="1:4" x14ac:dyDescent="0.25">
      <c r="A612">
        <v>0</v>
      </c>
      <c r="B612">
        <v>0.64044075427133429</v>
      </c>
      <c r="C612">
        <f t="shared" si="18"/>
        <v>0.58847586813432118</v>
      </c>
      <c r="D612">
        <f t="shared" si="19"/>
        <v>5.1964886137013111E-2</v>
      </c>
    </row>
    <row r="613" spans="1:4" x14ac:dyDescent="0.25">
      <c r="A613">
        <v>0</v>
      </c>
      <c r="B613">
        <v>0.62352555123858699</v>
      </c>
      <c r="C613">
        <f t="shared" si="18"/>
        <v>0.57238252039440085</v>
      </c>
      <c r="D613">
        <f t="shared" si="19"/>
        <v>5.1143030844186144E-2</v>
      </c>
    </row>
    <row r="614" spans="1:4" x14ac:dyDescent="0.25">
      <c r="A614">
        <v>0</v>
      </c>
      <c r="B614">
        <v>0.57378382297874719</v>
      </c>
      <c r="C614">
        <f t="shared" si="18"/>
        <v>0.52505758267296387</v>
      </c>
      <c r="D614">
        <f t="shared" si="19"/>
        <v>4.8726240305783319E-2</v>
      </c>
    </row>
    <row r="615" spans="1:4" x14ac:dyDescent="0.25">
      <c r="A615">
        <v>0</v>
      </c>
      <c r="B615">
        <v>0.5941639264381906</v>
      </c>
      <c r="C615">
        <f t="shared" si="18"/>
        <v>0.54444748247572772</v>
      </c>
      <c r="D615">
        <f t="shared" si="19"/>
        <v>4.9716443962462886E-2</v>
      </c>
    </row>
    <row r="616" spans="1:4" x14ac:dyDescent="0.25">
      <c r="A616">
        <v>0</v>
      </c>
      <c r="B616">
        <v>0.63563858572282783</v>
      </c>
      <c r="C616">
        <f t="shared" si="18"/>
        <v>0.58390702150521445</v>
      </c>
      <c r="D616">
        <f t="shared" si="19"/>
        <v>5.1731564217613379E-2</v>
      </c>
    </row>
    <row r="617" spans="1:4" x14ac:dyDescent="0.25">
      <c r="A617">
        <v>0</v>
      </c>
      <c r="B617">
        <v>0.59678146642584973</v>
      </c>
      <c r="C617">
        <f t="shared" si="18"/>
        <v>0.54693784461699158</v>
      </c>
      <c r="D617">
        <f t="shared" si="19"/>
        <v>4.9843621808858152E-2</v>
      </c>
    </row>
    <row r="618" spans="1:4" x14ac:dyDescent="0.25">
      <c r="A618">
        <v>0</v>
      </c>
      <c r="B618">
        <v>0.56436333976092612</v>
      </c>
      <c r="C618">
        <f t="shared" si="18"/>
        <v>0.51609481042547911</v>
      </c>
      <c r="D618">
        <f t="shared" si="19"/>
        <v>4.8268529335447008E-2</v>
      </c>
    </row>
    <row r="619" spans="1:4" x14ac:dyDescent="0.25">
      <c r="A619">
        <v>0</v>
      </c>
      <c r="B619">
        <v>0.5908617234118545</v>
      </c>
      <c r="C619">
        <f t="shared" si="18"/>
        <v>0.54130572287001921</v>
      </c>
      <c r="D619">
        <f t="shared" si="19"/>
        <v>4.9556000541835288E-2</v>
      </c>
    </row>
    <row r="620" spans="1:4" x14ac:dyDescent="0.25">
      <c r="A620">
        <v>0</v>
      </c>
      <c r="B620">
        <v>0.59645306652323105</v>
      </c>
      <c r="C620">
        <f t="shared" si="18"/>
        <v>0.54662540060905584</v>
      </c>
      <c r="D620">
        <f t="shared" si="19"/>
        <v>4.9827665914175201E-2</v>
      </c>
    </row>
    <row r="621" spans="1:4" x14ac:dyDescent="0.25">
      <c r="A621">
        <v>0</v>
      </c>
      <c r="B621">
        <v>0.6111290725101528</v>
      </c>
      <c r="C621">
        <f t="shared" si="18"/>
        <v>0.56058834668327306</v>
      </c>
      <c r="D621">
        <f t="shared" si="19"/>
        <v>5.054072582687974E-2</v>
      </c>
    </row>
    <row r="622" spans="1:4" x14ac:dyDescent="0.25">
      <c r="A622">
        <v>0</v>
      </c>
      <c r="B622">
        <v>0.59851718725805092</v>
      </c>
      <c r="C622">
        <f t="shared" si="18"/>
        <v>0.54858923235841917</v>
      </c>
      <c r="D622">
        <f t="shared" si="19"/>
        <v>4.9927954899631755E-2</v>
      </c>
    </row>
    <row r="623" spans="1:4" x14ac:dyDescent="0.25">
      <c r="A623">
        <v>0</v>
      </c>
      <c r="B623">
        <v>0.61553803768628446</v>
      </c>
      <c r="C623">
        <f t="shared" si="18"/>
        <v>0.56478309442678631</v>
      </c>
      <c r="D623">
        <f t="shared" si="19"/>
        <v>5.0754943259498142E-2</v>
      </c>
    </row>
    <row r="624" spans="1:4" x14ac:dyDescent="0.25">
      <c r="A624">
        <v>0</v>
      </c>
      <c r="B624">
        <v>0.60293769533050823</v>
      </c>
      <c r="C624">
        <f t="shared" si="18"/>
        <v>0.5527949621660635</v>
      </c>
      <c r="D624">
        <f t="shared" si="19"/>
        <v>5.014273316444473E-2</v>
      </c>
    </row>
    <row r="625" spans="1:4" x14ac:dyDescent="0.25">
      <c r="A625">
        <v>0</v>
      </c>
      <c r="B625">
        <v>0.56892710132085289</v>
      </c>
      <c r="C625">
        <f t="shared" si="18"/>
        <v>0.52043683349453673</v>
      </c>
      <c r="D625">
        <f t="shared" si="19"/>
        <v>4.8490267826316158E-2</v>
      </c>
    </row>
    <row r="626" spans="1:4" x14ac:dyDescent="0.25">
      <c r="A626">
        <v>0</v>
      </c>
      <c r="B626">
        <v>0.61613949921784306</v>
      </c>
      <c r="C626">
        <f t="shared" si="18"/>
        <v>0.56535533287765316</v>
      </c>
      <c r="D626">
        <f t="shared" si="19"/>
        <v>5.0784166340189896E-2</v>
      </c>
    </row>
    <row r="627" spans="1:4" x14ac:dyDescent="0.25">
      <c r="A627">
        <v>0</v>
      </c>
      <c r="B627">
        <v>0.61822251875344514</v>
      </c>
      <c r="C627">
        <f t="shared" si="18"/>
        <v>0.56733714519587319</v>
      </c>
      <c r="D627">
        <f t="shared" si="19"/>
        <v>5.0885373557571945E-2</v>
      </c>
    </row>
    <row r="628" spans="1:4" x14ac:dyDescent="0.25">
      <c r="A628">
        <v>0</v>
      </c>
      <c r="B628">
        <v>0.58164529025463119</v>
      </c>
      <c r="C628">
        <f t="shared" si="18"/>
        <v>0.53253708654719301</v>
      </c>
      <c r="D628">
        <f t="shared" si="19"/>
        <v>4.9108203707438181E-2</v>
      </c>
    </row>
    <row r="629" spans="1:4" x14ac:dyDescent="0.25">
      <c r="A629">
        <v>0</v>
      </c>
      <c r="B629">
        <v>0.58660160602271627</v>
      </c>
      <c r="C629">
        <f t="shared" si="18"/>
        <v>0.53725259087842825</v>
      </c>
      <c r="D629">
        <f t="shared" si="19"/>
        <v>4.9349015144288022E-2</v>
      </c>
    </row>
    <row r="630" spans="1:4" x14ac:dyDescent="0.25">
      <c r="A630">
        <v>0</v>
      </c>
      <c r="B630">
        <v>0.63352169128404134</v>
      </c>
      <c r="C630">
        <f t="shared" si="18"/>
        <v>0.58189298015636759</v>
      </c>
      <c r="D630">
        <f t="shared" si="19"/>
        <v>5.1628711127673754E-2</v>
      </c>
    </row>
    <row r="631" spans="1:4" x14ac:dyDescent="0.25">
      <c r="A631">
        <v>0</v>
      </c>
      <c r="B631">
        <v>0.5891230492563837</v>
      </c>
      <c r="C631">
        <f t="shared" si="18"/>
        <v>0.5396515252977977</v>
      </c>
      <c r="D631">
        <f t="shared" si="19"/>
        <v>4.9471523958586006E-2</v>
      </c>
    </row>
    <row r="632" spans="1:4" x14ac:dyDescent="0.25">
      <c r="A632">
        <v>0</v>
      </c>
      <c r="B632">
        <v>0.59037632599754453</v>
      </c>
      <c r="C632">
        <f t="shared" si="18"/>
        <v>0.54084390935436555</v>
      </c>
      <c r="D632">
        <f t="shared" si="19"/>
        <v>4.9532416643178978E-2</v>
      </c>
    </row>
    <row r="633" spans="1:4" x14ac:dyDescent="0.25">
      <c r="A633">
        <v>0</v>
      </c>
      <c r="B633">
        <v>0.61349930956768539</v>
      </c>
      <c r="C633">
        <f t="shared" si="18"/>
        <v>0.56284342154811917</v>
      </c>
      <c r="D633">
        <f t="shared" si="19"/>
        <v>5.065588801956622E-2</v>
      </c>
    </row>
    <row r="634" spans="1:4" x14ac:dyDescent="0.25">
      <c r="A634">
        <v>0</v>
      </c>
      <c r="B634">
        <v>0.58779596975996917</v>
      </c>
      <c r="C634">
        <f t="shared" si="18"/>
        <v>0.53838892432440288</v>
      </c>
      <c r="D634">
        <f t="shared" si="19"/>
        <v>4.9407045435566288E-2</v>
      </c>
    </row>
    <row r="635" spans="1:4" x14ac:dyDescent="0.25">
      <c r="A635">
        <v>0</v>
      </c>
      <c r="B635">
        <v>0.56786676909368905</v>
      </c>
      <c r="C635">
        <f t="shared" si="18"/>
        <v>0.51942801939880545</v>
      </c>
      <c r="D635">
        <f t="shared" si="19"/>
        <v>4.8438749694883598E-2</v>
      </c>
    </row>
    <row r="636" spans="1:4" x14ac:dyDescent="0.25">
      <c r="A636">
        <v>0</v>
      </c>
      <c r="B636">
        <v>0.61140801409950762</v>
      </c>
      <c r="C636">
        <f t="shared" si="18"/>
        <v>0.56085373539826056</v>
      </c>
      <c r="D636">
        <f t="shared" si="19"/>
        <v>5.0554278701247068E-2</v>
      </c>
    </row>
    <row r="637" spans="1:4" x14ac:dyDescent="0.25">
      <c r="A637">
        <v>1</v>
      </c>
      <c r="B637">
        <v>0.56186389782178869</v>
      </c>
      <c r="C637">
        <f t="shared" si="18"/>
        <v>0.51371680832852484</v>
      </c>
      <c r="D637">
        <f t="shared" si="19"/>
        <v>4.814708949326385E-2</v>
      </c>
    </row>
    <row r="638" spans="1:4" x14ac:dyDescent="0.25">
      <c r="A638">
        <v>0</v>
      </c>
      <c r="B638">
        <v>0.61903508128229323</v>
      </c>
      <c r="C638">
        <f t="shared" si="18"/>
        <v>0.56811022792576216</v>
      </c>
      <c r="D638">
        <f t="shared" si="19"/>
        <v>5.0924853356531075E-2</v>
      </c>
    </row>
    <row r="639" spans="1:4" x14ac:dyDescent="0.25">
      <c r="A639">
        <v>0</v>
      </c>
      <c r="B639">
        <v>0.62013744919054703</v>
      </c>
      <c r="C639">
        <f t="shared" si="18"/>
        <v>0.56915903532408374</v>
      </c>
      <c r="D639">
        <f t="shared" si="19"/>
        <v>5.097841386646329E-2</v>
      </c>
    </row>
    <row r="640" spans="1:4" x14ac:dyDescent="0.25">
      <c r="A640">
        <v>0</v>
      </c>
      <c r="B640">
        <v>0.60158096539395178</v>
      </c>
      <c r="C640">
        <f t="shared" si="18"/>
        <v>0.55150415137201669</v>
      </c>
      <c r="D640">
        <f t="shared" si="19"/>
        <v>5.007681402193509E-2</v>
      </c>
    </row>
    <row r="641" spans="1:4" x14ac:dyDescent="0.25">
      <c r="A641">
        <v>0</v>
      </c>
      <c r="B641">
        <v>0.62120308471929386</v>
      </c>
      <c r="C641">
        <f t="shared" si="18"/>
        <v>0.57017289505103674</v>
      </c>
      <c r="D641">
        <f t="shared" si="19"/>
        <v>5.103018966825712E-2</v>
      </c>
    </row>
    <row r="642" spans="1:4" x14ac:dyDescent="0.25">
      <c r="A642">
        <v>0</v>
      </c>
      <c r="B642">
        <v>0.56866112572501137</v>
      </c>
      <c r="C642">
        <f t="shared" si="18"/>
        <v>0.52018378079715422</v>
      </c>
      <c r="D642">
        <f t="shared" si="19"/>
        <v>4.8477344927857158E-2</v>
      </c>
    </row>
    <row r="643" spans="1:4" x14ac:dyDescent="0.25">
      <c r="A643">
        <v>0</v>
      </c>
      <c r="B643">
        <v>0.60817128475767024</v>
      </c>
      <c r="C643">
        <f t="shared" si="18"/>
        <v>0.55777426832137422</v>
      </c>
      <c r="D643">
        <f t="shared" si="19"/>
        <v>5.0397016436296016E-2</v>
      </c>
    </row>
    <row r="644" spans="1:4" x14ac:dyDescent="0.25">
      <c r="A644">
        <v>0</v>
      </c>
      <c r="B644">
        <v>0.60776912290848473</v>
      </c>
      <c r="C644">
        <f t="shared" si="18"/>
        <v>0.55739164622253556</v>
      </c>
      <c r="D644">
        <f t="shared" si="19"/>
        <v>5.0377476685949163E-2</v>
      </c>
    </row>
    <row r="645" spans="1:4" x14ac:dyDescent="0.25">
      <c r="A645">
        <v>0</v>
      </c>
      <c r="B645">
        <v>0.57684346313213319</v>
      </c>
      <c r="C645">
        <f t="shared" si="18"/>
        <v>0.52796856475530352</v>
      </c>
      <c r="D645">
        <f t="shared" si="19"/>
        <v>4.8874898376829679E-2</v>
      </c>
    </row>
    <row r="646" spans="1:4" x14ac:dyDescent="0.25">
      <c r="A646">
        <v>0</v>
      </c>
      <c r="B646">
        <v>0.59688735146593885</v>
      </c>
      <c r="C646">
        <f t="shared" si="18"/>
        <v>0.54703858504365455</v>
      </c>
      <c r="D646">
        <f t="shared" si="19"/>
        <v>4.9848766422284307E-2</v>
      </c>
    </row>
    <row r="647" spans="1:4" x14ac:dyDescent="0.25">
      <c r="A647">
        <v>0</v>
      </c>
      <c r="B647">
        <v>0.64812488863343942</v>
      </c>
      <c r="C647">
        <f t="shared" ref="C647:C710" si="20">B647*$B$2+$C$2</f>
        <v>0.59578665513050566</v>
      </c>
      <c r="D647">
        <f t="shared" ref="D647:D710" si="21">B647-C647</f>
        <v>5.2338233502933762E-2</v>
      </c>
    </row>
    <row r="648" spans="1:4" x14ac:dyDescent="0.25">
      <c r="A648">
        <v>0</v>
      </c>
      <c r="B648">
        <v>0.6063426682448485</v>
      </c>
      <c r="C648">
        <f t="shared" si="20"/>
        <v>0.55603449840156727</v>
      </c>
      <c r="D648">
        <f t="shared" si="21"/>
        <v>5.0308169843281236E-2</v>
      </c>
    </row>
    <row r="649" spans="1:4" x14ac:dyDescent="0.25">
      <c r="A649">
        <v>0</v>
      </c>
      <c r="B649">
        <v>0.63556947669063857</v>
      </c>
      <c r="C649">
        <f t="shared" si="20"/>
        <v>0.5838412702585497</v>
      </c>
      <c r="D649">
        <f t="shared" si="21"/>
        <v>5.1728206432088863E-2</v>
      </c>
    </row>
    <row r="650" spans="1:4" x14ac:dyDescent="0.25">
      <c r="A650">
        <v>0</v>
      </c>
      <c r="B650">
        <v>0.59540197205200529</v>
      </c>
      <c r="C650">
        <f t="shared" si="20"/>
        <v>0.54562537543642298</v>
      </c>
      <c r="D650">
        <f t="shared" si="21"/>
        <v>4.9776596615582314E-2</v>
      </c>
    </row>
    <row r="651" spans="1:4" x14ac:dyDescent="0.25">
      <c r="A651">
        <v>0</v>
      </c>
      <c r="B651">
        <v>0.6222940212024668</v>
      </c>
      <c r="C651">
        <f t="shared" si="20"/>
        <v>0.57121082644044296</v>
      </c>
      <c r="D651">
        <f t="shared" si="21"/>
        <v>5.1083194762023831E-2</v>
      </c>
    </row>
    <row r="652" spans="1:4" x14ac:dyDescent="0.25">
      <c r="A652">
        <v>0</v>
      </c>
      <c r="B652">
        <v>0.57209096456133535</v>
      </c>
      <c r="C652">
        <f t="shared" si="20"/>
        <v>0.52344697479949542</v>
      </c>
      <c r="D652">
        <f t="shared" si="21"/>
        <v>4.8643989761839923E-2</v>
      </c>
    </row>
    <row r="653" spans="1:4" x14ac:dyDescent="0.25">
      <c r="A653">
        <v>0</v>
      </c>
      <c r="B653">
        <v>0.59882017247280339</v>
      </c>
      <c r="C653">
        <f t="shared" si="20"/>
        <v>0.54887749649640361</v>
      </c>
      <c r="D653">
        <f t="shared" si="21"/>
        <v>4.9942675976399786E-2</v>
      </c>
    </row>
    <row r="654" spans="1:4" x14ac:dyDescent="0.25">
      <c r="A654">
        <v>0</v>
      </c>
      <c r="B654">
        <v>0.55636207982304575</v>
      </c>
      <c r="C654">
        <f t="shared" si="20"/>
        <v>0.50848230596493471</v>
      </c>
      <c r="D654">
        <f t="shared" si="21"/>
        <v>4.7879773858111041E-2</v>
      </c>
    </row>
    <row r="655" spans="1:4" x14ac:dyDescent="0.25">
      <c r="A655">
        <v>0</v>
      </c>
      <c r="B655">
        <v>0.60323925419832169</v>
      </c>
      <c r="C655">
        <f t="shared" si="20"/>
        <v>0.55308186925871761</v>
      </c>
      <c r="D655">
        <f t="shared" si="21"/>
        <v>5.0157384939604088E-2</v>
      </c>
    </row>
    <row r="656" spans="1:4" x14ac:dyDescent="0.25">
      <c r="A656">
        <v>0</v>
      </c>
      <c r="B656">
        <v>0.63710009901547426</v>
      </c>
      <c r="C656">
        <f t="shared" si="20"/>
        <v>0.58529752456920614</v>
      </c>
      <c r="D656">
        <f t="shared" si="21"/>
        <v>5.1802574446268124E-2</v>
      </c>
    </row>
    <row r="657" spans="1:4" x14ac:dyDescent="0.25">
      <c r="A657">
        <v>0</v>
      </c>
      <c r="B657">
        <v>0.58999594401718314</v>
      </c>
      <c r="C657">
        <f t="shared" si="20"/>
        <v>0.54048200891059883</v>
      </c>
      <c r="D657">
        <f t="shared" si="21"/>
        <v>4.9513935106584306E-2</v>
      </c>
    </row>
    <row r="658" spans="1:4" x14ac:dyDescent="0.25">
      <c r="A658">
        <v>0</v>
      </c>
      <c r="B658">
        <v>0.58299827912881275</v>
      </c>
      <c r="C658">
        <f t="shared" si="20"/>
        <v>0.53382433804504936</v>
      </c>
      <c r="D658">
        <f t="shared" si="21"/>
        <v>4.9173941083763384E-2</v>
      </c>
    </row>
    <row r="659" spans="1:4" x14ac:dyDescent="0.25">
      <c r="A659">
        <v>0</v>
      </c>
      <c r="B659">
        <v>0.58094934585565161</v>
      </c>
      <c r="C659">
        <f t="shared" si="20"/>
        <v>0.53187495584744648</v>
      </c>
      <c r="D659">
        <f t="shared" si="21"/>
        <v>4.9074390008205127E-2</v>
      </c>
    </row>
    <row r="660" spans="1:4" x14ac:dyDescent="0.25">
      <c r="A660">
        <v>0</v>
      </c>
      <c r="B660">
        <v>0.59609458844017393</v>
      </c>
      <c r="C660">
        <f t="shared" si="20"/>
        <v>0.54628433982269642</v>
      </c>
      <c r="D660">
        <f t="shared" si="21"/>
        <v>4.9810248617477515E-2</v>
      </c>
    </row>
    <row r="661" spans="1:4" x14ac:dyDescent="0.25">
      <c r="A661">
        <v>0</v>
      </c>
      <c r="B661">
        <v>0.63119095188302388</v>
      </c>
      <c r="C661">
        <f t="shared" si="20"/>
        <v>0.57967548388398515</v>
      </c>
      <c r="D661">
        <f t="shared" si="21"/>
        <v>5.1515467999038722E-2</v>
      </c>
    </row>
    <row r="662" spans="1:4" x14ac:dyDescent="0.25">
      <c r="A662">
        <v>0</v>
      </c>
      <c r="B662">
        <v>0.57864753708146832</v>
      </c>
      <c r="C662">
        <f t="shared" si="20"/>
        <v>0.52968498455582103</v>
      </c>
      <c r="D662">
        <f t="shared" si="21"/>
        <v>4.8962552525647296E-2</v>
      </c>
    </row>
    <row r="663" spans="1:4" x14ac:dyDescent="0.25">
      <c r="A663">
        <v>0</v>
      </c>
      <c r="B663">
        <v>0.65396294769441976</v>
      </c>
      <c r="C663">
        <f t="shared" si="20"/>
        <v>0.6013410616849324</v>
      </c>
      <c r="D663">
        <f t="shared" si="21"/>
        <v>5.2621886009487362E-2</v>
      </c>
    </row>
    <row r="664" spans="1:4" x14ac:dyDescent="0.25">
      <c r="A664">
        <v>0</v>
      </c>
      <c r="B664">
        <v>0.60899000212678778</v>
      </c>
      <c r="C664">
        <f t="shared" si="20"/>
        <v>0.55855320684764631</v>
      </c>
      <c r="D664">
        <f t="shared" si="21"/>
        <v>5.0436795279141466E-2</v>
      </c>
    </row>
    <row r="665" spans="1:4" x14ac:dyDescent="0.25">
      <c r="A665">
        <v>0</v>
      </c>
      <c r="B665">
        <v>0.61401737567375614</v>
      </c>
      <c r="C665">
        <f t="shared" si="20"/>
        <v>0.56333631648890836</v>
      </c>
      <c r="D665">
        <f t="shared" si="21"/>
        <v>5.0681059184847776E-2</v>
      </c>
    </row>
    <row r="666" spans="1:4" x14ac:dyDescent="0.25">
      <c r="A666">
        <v>0</v>
      </c>
      <c r="B666">
        <v>0.57654983122444392</v>
      </c>
      <c r="C666">
        <f t="shared" si="20"/>
        <v>0.52768919947728521</v>
      </c>
      <c r="D666">
        <f t="shared" si="21"/>
        <v>4.8860631747158711E-2</v>
      </c>
    </row>
    <row r="667" spans="1:4" x14ac:dyDescent="0.25">
      <c r="A667">
        <v>0</v>
      </c>
      <c r="B667">
        <v>0.5851564178916594</v>
      </c>
      <c r="C667">
        <f t="shared" si="20"/>
        <v>0.53587761978894877</v>
      </c>
      <c r="D667">
        <f t="shared" si="21"/>
        <v>4.927879810271063E-2</v>
      </c>
    </row>
    <row r="668" spans="1:4" x14ac:dyDescent="0.25">
      <c r="A668">
        <v>0</v>
      </c>
      <c r="B668">
        <v>0.63675256216779175</v>
      </c>
      <c r="C668">
        <f t="shared" si="20"/>
        <v>0.5849668734187965</v>
      </c>
      <c r="D668">
        <f t="shared" si="21"/>
        <v>5.1785688748995251E-2</v>
      </c>
    </row>
    <row r="669" spans="1:4" x14ac:dyDescent="0.25">
      <c r="A669">
        <v>0</v>
      </c>
      <c r="B669">
        <v>0.62776614992483926</v>
      </c>
      <c r="C669">
        <f t="shared" si="20"/>
        <v>0.57641708203408004</v>
      </c>
      <c r="D669">
        <f t="shared" si="21"/>
        <v>5.1349067890759215E-2</v>
      </c>
    </row>
    <row r="670" spans="1:4" x14ac:dyDescent="0.25">
      <c r="A670">
        <v>0</v>
      </c>
      <c r="B670">
        <v>0.62399871532540918</v>
      </c>
      <c r="C670">
        <f t="shared" si="20"/>
        <v>0.57283269496059019</v>
      </c>
      <c r="D670">
        <f t="shared" si="21"/>
        <v>5.1166020364818987E-2</v>
      </c>
    </row>
    <row r="671" spans="1:4" x14ac:dyDescent="0.25">
      <c r="A671">
        <v>0</v>
      </c>
      <c r="B671">
        <v>0.55358652130376995</v>
      </c>
      <c r="C671">
        <f t="shared" si="20"/>
        <v>0.50584160290410074</v>
      </c>
      <c r="D671">
        <f t="shared" si="21"/>
        <v>4.7744918399669212E-2</v>
      </c>
    </row>
    <row r="672" spans="1:4" x14ac:dyDescent="0.25">
      <c r="A672">
        <v>0</v>
      </c>
      <c r="B672">
        <v>0.5908124441724979</v>
      </c>
      <c r="C672">
        <f t="shared" si="20"/>
        <v>0.54125883795035323</v>
      </c>
      <c r="D672">
        <f t="shared" si="21"/>
        <v>4.9553606222144664E-2</v>
      </c>
    </row>
    <row r="673" spans="1:4" x14ac:dyDescent="0.25">
      <c r="A673">
        <v>0</v>
      </c>
      <c r="B673">
        <v>0.62131536733512582</v>
      </c>
      <c r="C673">
        <f t="shared" si="20"/>
        <v>0.57027972221582068</v>
      </c>
      <c r="D673">
        <f t="shared" si="21"/>
        <v>5.103564511930514E-2</v>
      </c>
    </row>
    <row r="674" spans="1:4" x14ac:dyDescent="0.25">
      <c r="A674">
        <v>0</v>
      </c>
      <c r="B674">
        <v>0.64442368499758684</v>
      </c>
      <c r="C674">
        <f t="shared" si="20"/>
        <v>0.59226528107116283</v>
      </c>
      <c r="D674">
        <f t="shared" si="21"/>
        <v>5.2158403926424013E-2</v>
      </c>
    </row>
    <row r="675" spans="1:4" x14ac:dyDescent="0.25">
      <c r="A675">
        <v>0</v>
      </c>
      <c r="B675">
        <v>0.58184196115788134</v>
      </c>
      <c r="C675">
        <f t="shared" si="20"/>
        <v>0.53272420184401814</v>
      </c>
      <c r="D675">
        <f t="shared" si="21"/>
        <v>4.9117759313863196E-2</v>
      </c>
    </row>
    <row r="676" spans="1:4" x14ac:dyDescent="0.25">
      <c r="A676">
        <v>0</v>
      </c>
      <c r="B676">
        <v>0.61332641662243048</v>
      </c>
      <c r="C676">
        <f t="shared" si="20"/>
        <v>0.56267892891481297</v>
      </c>
      <c r="D676">
        <f t="shared" si="21"/>
        <v>5.0647487707617511E-2</v>
      </c>
    </row>
    <row r="677" spans="1:4" x14ac:dyDescent="0.25">
      <c r="A677">
        <v>0</v>
      </c>
      <c r="B677">
        <v>0.58960792664568906</v>
      </c>
      <c r="C677">
        <f t="shared" si="20"/>
        <v>0.54011284405478865</v>
      </c>
      <c r="D677">
        <f t="shared" si="21"/>
        <v>4.9495082590900408E-2</v>
      </c>
    </row>
    <row r="678" spans="1:4" x14ac:dyDescent="0.25">
      <c r="A678">
        <v>0</v>
      </c>
      <c r="B678">
        <v>0.58844997477623928</v>
      </c>
      <c r="C678">
        <f t="shared" si="20"/>
        <v>0.53901115334111116</v>
      </c>
      <c r="D678">
        <f t="shared" si="21"/>
        <v>4.9438821435128122E-2</v>
      </c>
    </row>
    <row r="679" spans="1:4" x14ac:dyDescent="0.25">
      <c r="A679">
        <v>0</v>
      </c>
      <c r="B679">
        <v>0.62005135893159935</v>
      </c>
      <c r="C679">
        <f t="shared" si="20"/>
        <v>0.5690771279138338</v>
      </c>
      <c r="D679">
        <f t="shared" si="21"/>
        <v>5.0974231017765548E-2</v>
      </c>
    </row>
    <row r="680" spans="1:4" x14ac:dyDescent="0.25">
      <c r="A680">
        <v>0</v>
      </c>
      <c r="B680">
        <v>0.57789688240260251</v>
      </c>
      <c r="C680">
        <f t="shared" si="20"/>
        <v>0.52897080177266453</v>
      </c>
      <c r="D680">
        <f t="shared" si="21"/>
        <v>4.8926080629937974E-2</v>
      </c>
    </row>
    <row r="681" spans="1:4" x14ac:dyDescent="0.25">
      <c r="A681">
        <v>0</v>
      </c>
      <c r="B681">
        <v>0.60974477809790506</v>
      </c>
      <c r="C681">
        <f t="shared" si="20"/>
        <v>0.55927131068272351</v>
      </c>
      <c r="D681">
        <f t="shared" si="21"/>
        <v>5.047346741518155E-2</v>
      </c>
    </row>
    <row r="682" spans="1:4" x14ac:dyDescent="0.25">
      <c r="A682">
        <v>0</v>
      </c>
      <c r="B682">
        <v>0.5723669323801247</v>
      </c>
      <c r="C682">
        <f t="shared" si="20"/>
        <v>0.52370953422986155</v>
      </c>
      <c r="D682">
        <f t="shared" si="21"/>
        <v>4.8657398150263154E-2</v>
      </c>
    </row>
    <row r="683" spans="1:4" x14ac:dyDescent="0.25">
      <c r="A683">
        <v>0</v>
      </c>
      <c r="B683">
        <v>0.56784183907111252</v>
      </c>
      <c r="C683">
        <f t="shared" si="20"/>
        <v>0.51940430064581677</v>
      </c>
      <c r="D683">
        <f t="shared" si="21"/>
        <v>4.8437538425295745E-2</v>
      </c>
    </row>
    <row r="684" spans="1:4" x14ac:dyDescent="0.25">
      <c r="A684">
        <v>0</v>
      </c>
      <c r="B684">
        <v>0.61235034883844752</v>
      </c>
      <c r="C684">
        <f t="shared" si="20"/>
        <v>0.56175028512407854</v>
      </c>
      <c r="D684">
        <f t="shared" si="21"/>
        <v>5.0600063714368981E-2</v>
      </c>
    </row>
    <row r="685" spans="1:4" x14ac:dyDescent="0.25">
      <c r="A685">
        <v>0</v>
      </c>
      <c r="B685">
        <v>0.64227226755904332</v>
      </c>
      <c r="C685">
        <f t="shared" si="20"/>
        <v>0.59021839408404364</v>
      </c>
      <c r="D685">
        <f t="shared" si="21"/>
        <v>5.2053873474999679E-2</v>
      </c>
    </row>
    <row r="686" spans="1:4" x14ac:dyDescent="0.25">
      <c r="A686">
        <v>0</v>
      </c>
      <c r="B686">
        <v>0.59863730289489392</v>
      </c>
      <c r="C686">
        <f t="shared" si="20"/>
        <v>0.54870351196292488</v>
      </c>
      <c r="D686">
        <f t="shared" si="21"/>
        <v>4.9933790931969035E-2</v>
      </c>
    </row>
    <row r="687" spans="1:4" x14ac:dyDescent="0.25">
      <c r="A687">
        <v>0</v>
      </c>
      <c r="B687">
        <v>0.57427697391983346</v>
      </c>
      <c r="C687">
        <f t="shared" si="20"/>
        <v>0.52552677299647377</v>
      </c>
      <c r="D687">
        <f t="shared" si="21"/>
        <v>4.8750200923359688E-2</v>
      </c>
    </row>
    <row r="688" spans="1:4" x14ac:dyDescent="0.25">
      <c r="A688">
        <v>0</v>
      </c>
      <c r="B688">
        <v>0.6042500518833146</v>
      </c>
      <c r="C688">
        <f t="shared" si="20"/>
        <v>0.55404355553631079</v>
      </c>
      <c r="D688">
        <f t="shared" si="21"/>
        <v>5.0206496347003804E-2</v>
      </c>
    </row>
    <row r="689" spans="1:4" x14ac:dyDescent="0.25">
      <c r="A689">
        <v>0</v>
      </c>
      <c r="B689">
        <v>0.59057907979052116</v>
      </c>
      <c r="C689">
        <f t="shared" si="20"/>
        <v>0.54103681199287623</v>
      </c>
      <c r="D689">
        <f t="shared" si="21"/>
        <v>4.9542267797644923E-2</v>
      </c>
    </row>
    <row r="690" spans="1:4" x14ac:dyDescent="0.25">
      <c r="A690">
        <v>0</v>
      </c>
      <c r="B690">
        <v>0.59344777162045725</v>
      </c>
      <c r="C690">
        <f t="shared" si="20"/>
        <v>0.54376612331645013</v>
      </c>
      <c r="D690">
        <f t="shared" si="21"/>
        <v>4.968164830400712E-2</v>
      </c>
    </row>
    <row r="691" spans="1:4" x14ac:dyDescent="0.25">
      <c r="A691">
        <v>0</v>
      </c>
      <c r="B691">
        <v>0.56330619809445515</v>
      </c>
      <c r="C691">
        <f t="shared" si="20"/>
        <v>0.51508903187136179</v>
      </c>
      <c r="D691">
        <f t="shared" si="21"/>
        <v>4.8217166223093355E-2</v>
      </c>
    </row>
    <row r="692" spans="1:4" x14ac:dyDescent="0.25">
      <c r="A692">
        <v>0</v>
      </c>
      <c r="B692">
        <v>0.59936292152244508</v>
      </c>
      <c r="C692">
        <f t="shared" si="20"/>
        <v>0.54939387511594984</v>
      </c>
      <c r="D692">
        <f t="shared" si="21"/>
        <v>4.9969046406495243E-2</v>
      </c>
    </row>
    <row r="693" spans="1:4" x14ac:dyDescent="0.25">
      <c r="A693">
        <v>0</v>
      </c>
      <c r="B693">
        <v>0.55998911808097107</v>
      </c>
      <c r="C693">
        <f t="shared" si="20"/>
        <v>0.51193311810344599</v>
      </c>
      <c r="D693">
        <f t="shared" si="21"/>
        <v>4.8055999977525077E-2</v>
      </c>
    </row>
    <row r="694" spans="1:4" x14ac:dyDescent="0.25">
      <c r="A694">
        <v>0</v>
      </c>
      <c r="B694">
        <v>0.59246718273180454</v>
      </c>
      <c r="C694">
        <f t="shared" si="20"/>
        <v>0.54283317808697595</v>
      </c>
      <c r="D694">
        <f t="shared" si="21"/>
        <v>4.9634004644828589E-2</v>
      </c>
    </row>
    <row r="695" spans="1:4" x14ac:dyDescent="0.25">
      <c r="A695">
        <v>0</v>
      </c>
      <c r="B695">
        <v>0.57415772692974532</v>
      </c>
      <c r="C695">
        <f t="shared" si="20"/>
        <v>0.52541331983397188</v>
      </c>
      <c r="D695">
        <f t="shared" si="21"/>
        <v>4.8744407095773434E-2</v>
      </c>
    </row>
    <row r="696" spans="1:4" x14ac:dyDescent="0.25">
      <c r="A696">
        <v>1</v>
      </c>
      <c r="B696">
        <v>0.55629829594042079</v>
      </c>
      <c r="C696">
        <f t="shared" si="20"/>
        <v>0.50842162113594991</v>
      </c>
      <c r="D696">
        <f t="shared" si="21"/>
        <v>4.7876674804470887E-2</v>
      </c>
    </row>
    <row r="697" spans="1:4" x14ac:dyDescent="0.25">
      <c r="A697">
        <v>0</v>
      </c>
      <c r="B697">
        <v>0.6068449652121185</v>
      </c>
      <c r="C697">
        <f t="shared" si="20"/>
        <v>0.55651239037527478</v>
      </c>
      <c r="D697">
        <f t="shared" si="21"/>
        <v>5.0332574836843724E-2</v>
      </c>
    </row>
    <row r="698" spans="1:4" x14ac:dyDescent="0.25">
      <c r="A698">
        <v>0</v>
      </c>
      <c r="B698">
        <v>0.6043437608958977</v>
      </c>
      <c r="C698">
        <f t="shared" si="20"/>
        <v>0.55413271152946941</v>
      </c>
      <c r="D698">
        <f t="shared" si="21"/>
        <v>5.0211049366428284E-2</v>
      </c>
    </row>
    <row r="699" spans="1:4" x14ac:dyDescent="0.25">
      <c r="A699">
        <v>0</v>
      </c>
      <c r="B699">
        <v>0.57734031885818826</v>
      </c>
      <c r="C699">
        <f t="shared" si="20"/>
        <v>0.52844127986020029</v>
      </c>
      <c r="D699">
        <f t="shared" si="21"/>
        <v>4.8899038997987976E-2</v>
      </c>
    </row>
    <row r="700" spans="1:4" x14ac:dyDescent="0.25">
      <c r="A700">
        <v>0</v>
      </c>
      <c r="B700">
        <v>0.57516199385763467</v>
      </c>
      <c r="C700">
        <f t="shared" si="20"/>
        <v>0.52636879266293735</v>
      </c>
      <c r="D700">
        <f t="shared" si="21"/>
        <v>4.8793201194697322E-2</v>
      </c>
    </row>
    <row r="701" spans="1:4" x14ac:dyDescent="0.25">
      <c r="A701">
        <v>0</v>
      </c>
      <c r="B701">
        <v>0.63392092233231556</v>
      </c>
      <c r="C701">
        <f t="shared" si="20"/>
        <v>0.58227281385248175</v>
      </c>
      <c r="D701">
        <f t="shared" si="21"/>
        <v>5.164810847983381E-2</v>
      </c>
    </row>
    <row r="702" spans="1:4" x14ac:dyDescent="0.25">
      <c r="A702">
        <v>0</v>
      </c>
      <c r="B702">
        <v>0.60797540986212972</v>
      </c>
      <c r="C702">
        <f t="shared" si="20"/>
        <v>0.55758791035680522</v>
      </c>
      <c r="D702">
        <f t="shared" si="21"/>
        <v>5.0387499505324507E-2</v>
      </c>
    </row>
    <row r="703" spans="1:4" x14ac:dyDescent="0.25">
      <c r="A703">
        <v>0</v>
      </c>
      <c r="B703">
        <v>0.60828812858637826</v>
      </c>
      <c r="C703">
        <f t="shared" si="20"/>
        <v>0.5578854350843756</v>
      </c>
      <c r="D703">
        <f t="shared" si="21"/>
        <v>5.040269350200266E-2</v>
      </c>
    </row>
    <row r="704" spans="1:4" x14ac:dyDescent="0.25">
      <c r="A704">
        <v>0</v>
      </c>
      <c r="B704">
        <v>0.55480707061711454</v>
      </c>
      <c r="C704">
        <f t="shared" si="20"/>
        <v>0.50700284965327347</v>
      </c>
      <c r="D704">
        <f t="shared" si="21"/>
        <v>4.7804220963841071E-2</v>
      </c>
    </row>
    <row r="705" spans="1:4" x14ac:dyDescent="0.25">
      <c r="A705">
        <v>0</v>
      </c>
      <c r="B705">
        <v>0.56996605913868581</v>
      </c>
      <c r="C705">
        <f t="shared" si="20"/>
        <v>0.52142531169471706</v>
      </c>
      <c r="D705">
        <f t="shared" si="21"/>
        <v>4.8540747443968746E-2</v>
      </c>
    </row>
    <row r="706" spans="1:4" x14ac:dyDescent="0.25">
      <c r="A706">
        <v>0</v>
      </c>
      <c r="B706">
        <v>0.62139925715126076</v>
      </c>
      <c r="C706">
        <f t="shared" si="20"/>
        <v>0.57035953609569445</v>
      </c>
      <c r="D706">
        <f t="shared" si="21"/>
        <v>5.1039721055566312E-2</v>
      </c>
    </row>
    <row r="707" spans="1:4" x14ac:dyDescent="0.25">
      <c r="A707">
        <v>0</v>
      </c>
      <c r="B707">
        <v>0.58441630312399728</v>
      </c>
      <c r="C707">
        <f t="shared" si="20"/>
        <v>0.53517346481662131</v>
      </c>
      <c r="D707">
        <f t="shared" si="21"/>
        <v>4.9242838307375969E-2</v>
      </c>
    </row>
    <row r="708" spans="1:4" x14ac:dyDescent="0.25">
      <c r="A708">
        <v>0</v>
      </c>
      <c r="B708">
        <v>0.61700369159640178</v>
      </c>
      <c r="C708">
        <f t="shared" si="20"/>
        <v>0.56617753692896777</v>
      </c>
      <c r="D708">
        <f t="shared" si="21"/>
        <v>5.0826154667434009E-2</v>
      </c>
    </row>
    <row r="709" spans="1:4" x14ac:dyDescent="0.25">
      <c r="A709">
        <v>0</v>
      </c>
      <c r="B709">
        <v>0.61944502731230722</v>
      </c>
      <c r="C709">
        <f t="shared" si="20"/>
        <v>0.56850025599712739</v>
      </c>
      <c r="D709">
        <f t="shared" si="21"/>
        <v>5.0944771315179826E-2</v>
      </c>
    </row>
    <row r="710" spans="1:4" x14ac:dyDescent="0.25">
      <c r="A710">
        <v>0</v>
      </c>
      <c r="B710">
        <v>0.57369985195595596</v>
      </c>
      <c r="C710">
        <f t="shared" si="20"/>
        <v>0.52497769153200391</v>
      </c>
      <c r="D710">
        <f t="shared" si="21"/>
        <v>4.8722160423952054E-2</v>
      </c>
    </row>
    <row r="711" spans="1:4" x14ac:dyDescent="0.25">
      <c r="A711">
        <v>0</v>
      </c>
      <c r="B711">
        <v>0.63962144873751892</v>
      </c>
      <c r="C711">
        <f t="shared" ref="C711:C774" si="22">B711*$B$2+$C$2</f>
        <v>0.58769637002038166</v>
      </c>
      <c r="D711">
        <f t="shared" ref="D711:D774" si="23">B711-C711</f>
        <v>5.1925078717137252E-2</v>
      </c>
    </row>
    <row r="712" spans="1:4" x14ac:dyDescent="0.25">
      <c r="A712">
        <v>0</v>
      </c>
      <c r="B712">
        <v>0.60244272911516061</v>
      </c>
      <c r="C712">
        <f t="shared" si="22"/>
        <v>0.55232404476662822</v>
      </c>
      <c r="D712">
        <f t="shared" si="23"/>
        <v>5.0118684348532394E-2</v>
      </c>
    </row>
    <row r="713" spans="1:4" x14ac:dyDescent="0.25">
      <c r="A713">
        <v>0</v>
      </c>
      <c r="B713">
        <v>0.61644683115830767</v>
      </c>
      <c r="C713">
        <f t="shared" si="22"/>
        <v>0.56564773254793244</v>
      </c>
      <c r="D713">
        <f t="shared" si="23"/>
        <v>5.0799098610375237E-2</v>
      </c>
    </row>
    <row r="714" spans="1:4" x14ac:dyDescent="0.25">
      <c r="A714">
        <v>0</v>
      </c>
      <c r="B714">
        <v>0.56771482300971221</v>
      </c>
      <c r="C714">
        <f t="shared" si="22"/>
        <v>0.51928345588618163</v>
      </c>
      <c r="D714">
        <f t="shared" si="23"/>
        <v>4.8431367123530578E-2</v>
      </c>
    </row>
    <row r="715" spans="1:4" x14ac:dyDescent="0.25">
      <c r="A715">
        <v>0</v>
      </c>
      <c r="B715">
        <v>0.60283128490720295</v>
      </c>
      <c r="C715">
        <f t="shared" si="22"/>
        <v>0.55269372188286447</v>
      </c>
      <c r="D715">
        <f t="shared" si="23"/>
        <v>5.0137563024338472E-2</v>
      </c>
    </row>
    <row r="716" spans="1:4" x14ac:dyDescent="0.25">
      <c r="A716">
        <v>0</v>
      </c>
      <c r="B716">
        <v>0.57368532414435247</v>
      </c>
      <c r="C716">
        <f t="shared" si="22"/>
        <v>0.52496386958002483</v>
      </c>
      <c r="D716">
        <f t="shared" si="23"/>
        <v>4.8721454564327638E-2</v>
      </c>
    </row>
    <row r="717" spans="1:4" x14ac:dyDescent="0.25">
      <c r="A717">
        <v>0</v>
      </c>
      <c r="B717">
        <v>0.60834270547574121</v>
      </c>
      <c r="C717">
        <f t="shared" si="22"/>
        <v>0.55793736025827867</v>
      </c>
      <c r="D717">
        <f t="shared" si="23"/>
        <v>5.0405345217462538E-2</v>
      </c>
    </row>
    <row r="718" spans="1:4" x14ac:dyDescent="0.25">
      <c r="A718">
        <v>0</v>
      </c>
      <c r="B718">
        <v>0.59940461099731668</v>
      </c>
      <c r="C718">
        <f t="shared" si="22"/>
        <v>0.54943353903336811</v>
      </c>
      <c r="D718">
        <f t="shared" si="23"/>
        <v>4.9971071963948566E-2</v>
      </c>
    </row>
    <row r="719" spans="1:4" x14ac:dyDescent="0.25">
      <c r="A719">
        <v>0</v>
      </c>
      <c r="B719">
        <v>0.60165984868995348</v>
      </c>
      <c r="C719">
        <f t="shared" si="22"/>
        <v>0.5515792019824628</v>
      </c>
      <c r="D719">
        <f t="shared" si="23"/>
        <v>5.0080646707490684E-2</v>
      </c>
    </row>
    <row r="720" spans="1:4" x14ac:dyDescent="0.25">
      <c r="A720">
        <v>0</v>
      </c>
      <c r="B720">
        <v>0.60628351642895151</v>
      </c>
      <c r="C720">
        <f t="shared" si="22"/>
        <v>0.55597822058209123</v>
      </c>
      <c r="D720">
        <f t="shared" si="23"/>
        <v>5.0305295846860276E-2</v>
      </c>
    </row>
    <row r="721" spans="1:4" x14ac:dyDescent="0.25">
      <c r="A721">
        <v>0</v>
      </c>
      <c r="B721">
        <v>0.60985522196060116</v>
      </c>
      <c r="C721">
        <f t="shared" si="22"/>
        <v>0.55937638843347048</v>
      </c>
      <c r="D721">
        <f t="shared" si="23"/>
        <v>5.0478833527130673E-2</v>
      </c>
    </row>
    <row r="722" spans="1:4" x14ac:dyDescent="0.25">
      <c r="A722">
        <v>0</v>
      </c>
      <c r="B722">
        <v>0.64678689412881385</v>
      </c>
      <c r="C722">
        <f t="shared" si="22"/>
        <v>0.59451366947403117</v>
      </c>
      <c r="D722">
        <f t="shared" si="23"/>
        <v>5.227322465478268E-2</v>
      </c>
    </row>
    <row r="723" spans="1:4" x14ac:dyDescent="0.25">
      <c r="A723">
        <v>0</v>
      </c>
      <c r="B723">
        <v>0.6172109650570522</v>
      </c>
      <c r="C723">
        <f t="shared" si="22"/>
        <v>0.5663747396390415</v>
      </c>
      <c r="D723">
        <f t="shared" si="23"/>
        <v>5.0836225418010694E-2</v>
      </c>
    </row>
    <row r="724" spans="1:4" x14ac:dyDescent="0.25">
      <c r="A724">
        <v>0</v>
      </c>
      <c r="B724">
        <v>0.5883986709557989</v>
      </c>
      <c r="C724">
        <f t="shared" si="22"/>
        <v>0.53896234220824246</v>
      </c>
      <c r="D724">
        <f t="shared" si="23"/>
        <v>4.9436328747556435E-2</v>
      </c>
    </row>
    <row r="725" spans="1:4" x14ac:dyDescent="0.25">
      <c r="A725">
        <v>0</v>
      </c>
      <c r="B725">
        <v>0.61211510722968221</v>
      </c>
      <c r="C725">
        <f t="shared" si="22"/>
        <v>0.5615264731482229</v>
      </c>
      <c r="D725">
        <f t="shared" si="23"/>
        <v>5.0588634081459305E-2</v>
      </c>
    </row>
    <row r="726" spans="1:4" x14ac:dyDescent="0.25">
      <c r="A726">
        <v>0</v>
      </c>
      <c r="B726">
        <v>0.61923991914413512</v>
      </c>
      <c r="C726">
        <f t="shared" si="22"/>
        <v>0.56830511337493717</v>
      </c>
      <c r="D726">
        <f t="shared" si="23"/>
        <v>5.0934805769197955E-2</v>
      </c>
    </row>
    <row r="727" spans="1:4" x14ac:dyDescent="0.25">
      <c r="A727">
        <v>0</v>
      </c>
      <c r="B727">
        <v>0.62389029235228133</v>
      </c>
      <c r="C727">
        <f t="shared" si="22"/>
        <v>0.57272953991088937</v>
      </c>
      <c r="D727">
        <f t="shared" si="23"/>
        <v>5.1160752441391955E-2</v>
      </c>
    </row>
    <row r="728" spans="1:4" x14ac:dyDescent="0.25">
      <c r="A728">
        <v>0</v>
      </c>
      <c r="B728">
        <v>0.55745039655390172</v>
      </c>
      <c r="C728">
        <f t="shared" si="22"/>
        <v>0.50951774488736035</v>
      </c>
      <c r="D728">
        <f t="shared" si="23"/>
        <v>4.793265166654137E-2</v>
      </c>
    </row>
    <row r="729" spans="1:4" x14ac:dyDescent="0.25">
      <c r="A729">
        <v>0</v>
      </c>
      <c r="B729">
        <v>0.63257732405636169</v>
      </c>
      <c r="C729">
        <f t="shared" si="22"/>
        <v>0.58099449669389824</v>
      </c>
      <c r="D729">
        <f t="shared" si="23"/>
        <v>5.1582827362463446E-2</v>
      </c>
    </row>
    <row r="730" spans="1:4" x14ac:dyDescent="0.25">
      <c r="A730">
        <v>0</v>
      </c>
      <c r="B730">
        <v>0.56892671139575146</v>
      </c>
      <c r="C730">
        <f t="shared" si="22"/>
        <v>0.52043646251464148</v>
      </c>
      <c r="D730">
        <f t="shared" si="23"/>
        <v>4.8490248881109976E-2</v>
      </c>
    </row>
    <row r="731" spans="1:4" x14ac:dyDescent="0.25">
      <c r="A731">
        <v>0</v>
      </c>
      <c r="B731">
        <v>0.59731831689941839</v>
      </c>
      <c r="C731">
        <f t="shared" si="22"/>
        <v>0.54744861125329836</v>
      </c>
      <c r="D731">
        <f t="shared" si="23"/>
        <v>4.9869705646120033E-2</v>
      </c>
    </row>
    <row r="732" spans="1:4" x14ac:dyDescent="0.25">
      <c r="A732">
        <v>0</v>
      </c>
      <c r="B732">
        <v>0.64100456965358887</v>
      </c>
      <c r="C732">
        <f t="shared" si="22"/>
        <v>0.58901228954115703</v>
      </c>
      <c r="D732">
        <f t="shared" si="23"/>
        <v>5.1992280112431843E-2</v>
      </c>
    </row>
    <row r="733" spans="1:4" x14ac:dyDescent="0.25">
      <c r="A733">
        <v>0</v>
      </c>
      <c r="B733">
        <v>0.56993004111238466</v>
      </c>
      <c r="C733">
        <f t="shared" si="22"/>
        <v>0.52139104366843037</v>
      </c>
      <c r="D733">
        <f t="shared" si="23"/>
        <v>4.853899744395429E-2</v>
      </c>
    </row>
    <row r="734" spans="1:4" x14ac:dyDescent="0.25">
      <c r="A734">
        <v>0</v>
      </c>
      <c r="B734">
        <v>0.61380099371005858</v>
      </c>
      <c r="C734">
        <f t="shared" si="22"/>
        <v>0.56313044782864519</v>
      </c>
      <c r="D734">
        <f t="shared" si="23"/>
        <v>5.0670545881413398E-2</v>
      </c>
    </row>
    <row r="735" spans="1:4" x14ac:dyDescent="0.25">
      <c r="A735">
        <v>0</v>
      </c>
      <c r="B735">
        <v>0.61345036628289162</v>
      </c>
      <c r="C735">
        <f t="shared" si="22"/>
        <v>0.5627968562600647</v>
      </c>
      <c r="D735">
        <f t="shared" si="23"/>
        <v>5.065351002282692E-2</v>
      </c>
    </row>
    <row r="736" spans="1:4" x14ac:dyDescent="0.25">
      <c r="A736">
        <v>0</v>
      </c>
      <c r="B736">
        <v>0.59574754199000124</v>
      </c>
      <c r="C736">
        <f t="shared" si="22"/>
        <v>0.54595415524295943</v>
      </c>
      <c r="D736">
        <f t="shared" si="23"/>
        <v>4.9793386747041812E-2</v>
      </c>
    </row>
    <row r="737" spans="1:4" x14ac:dyDescent="0.25">
      <c r="A737">
        <v>0</v>
      </c>
      <c r="B737">
        <v>0.59477669978830627</v>
      </c>
      <c r="C737">
        <f t="shared" si="22"/>
        <v>0.54503048314028235</v>
      </c>
      <c r="D737">
        <f t="shared" si="23"/>
        <v>4.9746216648023922E-2</v>
      </c>
    </row>
    <row r="738" spans="1:4" x14ac:dyDescent="0.25">
      <c r="A738">
        <v>0</v>
      </c>
      <c r="B738">
        <v>0.62875701275670615</v>
      </c>
      <c r="C738">
        <f t="shared" si="22"/>
        <v>0.57735980202892279</v>
      </c>
      <c r="D738">
        <f t="shared" si="23"/>
        <v>5.139721072778336E-2</v>
      </c>
    </row>
    <row r="739" spans="1:4" x14ac:dyDescent="0.25">
      <c r="A739">
        <v>1</v>
      </c>
      <c r="B739">
        <v>0.54630333800415631</v>
      </c>
      <c r="C739">
        <f t="shared" si="22"/>
        <v>0.49891228604829074</v>
      </c>
      <c r="D739">
        <f t="shared" si="23"/>
        <v>4.7391051955865571E-2</v>
      </c>
    </row>
    <row r="740" spans="1:4" x14ac:dyDescent="0.25">
      <c r="A740">
        <v>0</v>
      </c>
      <c r="B740">
        <v>0.57961150702662023</v>
      </c>
      <c r="C740">
        <f t="shared" si="22"/>
        <v>0.53060211830278992</v>
      </c>
      <c r="D740">
        <f t="shared" si="23"/>
        <v>4.9009388723830316E-2</v>
      </c>
    </row>
    <row r="741" spans="1:4" x14ac:dyDescent="0.25">
      <c r="A741">
        <v>0</v>
      </c>
      <c r="B741">
        <v>0.57089707771963849</v>
      </c>
      <c r="C741">
        <f t="shared" si="22"/>
        <v>0.52231109507825613</v>
      </c>
      <c r="D741">
        <f t="shared" si="23"/>
        <v>4.8585982641382364E-2</v>
      </c>
    </row>
    <row r="742" spans="1:4" x14ac:dyDescent="0.25">
      <c r="A742">
        <v>0</v>
      </c>
      <c r="B742">
        <v>0.60308308228644747</v>
      </c>
      <c r="C742">
        <f t="shared" si="22"/>
        <v>0.5529332852375779</v>
      </c>
      <c r="D742">
        <f t="shared" si="23"/>
        <v>5.0149797048869571E-2</v>
      </c>
    </row>
    <row r="743" spans="1:4" x14ac:dyDescent="0.25">
      <c r="A743">
        <v>0</v>
      </c>
      <c r="B743">
        <v>0.60661835546318987</v>
      </c>
      <c r="C743">
        <f t="shared" si="22"/>
        <v>0.55629679086495831</v>
      </c>
      <c r="D743">
        <f t="shared" si="23"/>
        <v>5.0321564598231561E-2</v>
      </c>
    </row>
    <row r="744" spans="1:4" x14ac:dyDescent="0.25">
      <c r="A744">
        <v>0</v>
      </c>
      <c r="B744">
        <v>0.61495972538135169</v>
      </c>
      <c r="C744">
        <f t="shared" si="22"/>
        <v>0.56423288045610331</v>
      </c>
      <c r="D744">
        <f t="shared" si="23"/>
        <v>5.0726844925248371E-2</v>
      </c>
    </row>
    <row r="745" spans="1:4" x14ac:dyDescent="0.25">
      <c r="A745">
        <v>1</v>
      </c>
      <c r="B745">
        <v>0.56457234731907735</v>
      </c>
      <c r="C745">
        <f t="shared" si="22"/>
        <v>0.51629366297883517</v>
      </c>
      <c r="D745">
        <f t="shared" si="23"/>
        <v>4.8278684340242184E-2</v>
      </c>
    </row>
    <row r="746" spans="1:4" x14ac:dyDescent="0.25">
      <c r="A746">
        <v>0</v>
      </c>
      <c r="B746">
        <v>0.59252911636928696</v>
      </c>
      <c r="C746">
        <f t="shared" si="22"/>
        <v>0.54289210256827669</v>
      </c>
      <c r="D746">
        <f t="shared" si="23"/>
        <v>4.9637013801010266E-2</v>
      </c>
    </row>
    <row r="747" spans="1:4" x14ac:dyDescent="0.25">
      <c r="A747">
        <v>0</v>
      </c>
      <c r="B747">
        <v>0.63183966441229855</v>
      </c>
      <c r="C747">
        <f t="shared" si="22"/>
        <v>0.58029267755861325</v>
      </c>
      <c r="D747">
        <f t="shared" si="23"/>
        <v>5.1546986853685306E-2</v>
      </c>
    </row>
    <row r="748" spans="1:4" x14ac:dyDescent="0.25">
      <c r="A748">
        <v>0</v>
      </c>
      <c r="B748">
        <v>0.55090885455636707</v>
      </c>
      <c r="C748">
        <f t="shared" si="22"/>
        <v>0.50329403536889883</v>
      </c>
      <c r="D748">
        <f t="shared" si="23"/>
        <v>4.7614819187468238E-2</v>
      </c>
    </row>
    <row r="749" spans="1:4" x14ac:dyDescent="0.25">
      <c r="A749">
        <v>0</v>
      </c>
      <c r="B749">
        <v>0.6199044746272544</v>
      </c>
      <c r="C749">
        <f t="shared" si="22"/>
        <v>0.5689373802452552</v>
      </c>
      <c r="D749">
        <f t="shared" si="23"/>
        <v>5.0967094381999201E-2</v>
      </c>
    </row>
    <row r="750" spans="1:4" x14ac:dyDescent="0.25">
      <c r="A750">
        <v>0</v>
      </c>
      <c r="B750">
        <v>0.59846064183142311</v>
      </c>
      <c r="C750">
        <f t="shared" si="22"/>
        <v>0.54853543429214346</v>
      </c>
      <c r="D750">
        <f t="shared" si="23"/>
        <v>4.9925207539279648E-2</v>
      </c>
    </row>
    <row r="751" spans="1:4" x14ac:dyDescent="0.25">
      <c r="A751">
        <v>1</v>
      </c>
      <c r="B751">
        <v>0.56328601626385177</v>
      </c>
      <c r="C751">
        <f t="shared" si="22"/>
        <v>0.515069830610975</v>
      </c>
      <c r="D751">
        <f t="shared" si="23"/>
        <v>4.8216185652876775E-2</v>
      </c>
    </row>
    <row r="752" spans="1:4" x14ac:dyDescent="0.25">
      <c r="A752">
        <v>0</v>
      </c>
      <c r="B752">
        <v>0.58212130990336008</v>
      </c>
      <c r="C752">
        <f t="shared" si="22"/>
        <v>0.5329899779327234</v>
      </c>
      <c r="D752">
        <f t="shared" si="23"/>
        <v>4.9131331970636682E-2</v>
      </c>
    </row>
    <row r="753" spans="1:4" x14ac:dyDescent="0.25">
      <c r="A753">
        <v>0</v>
      </c>
      <c r="B753">
        <v>0.60216285956811388</v>
      </c>
      <c r="C753">
        <f t="shared" si="22"/>
        <v>0.55205777318042748</v>
      </c>
      <c r="D753">
        <f t="shared" si="23"/>
        <v>5.0105086387686404E-2</v>
      </c>
    </row>
    <row r="754" spans="1:4" x14ac:dyDescent="0.25">
      <c r="A754">
        <v>0</v>
      </c>
      <c r="B754">
        <v>0.58085552934716556</v>
      </c>
      <c r="C754">
        <f t="shared" si="22"/>
        <v>0.53178569758126493</v>
      </c>
      <c r="D754">
        <f t="shared" si="23"/>
        <v>4.9069831765900629E-2</v>
      </c>
    </row>
    <row r="755" spans="1:4" x14ac:dyDescent="0.25">
      <c r="A755">
        <v>1</v>
      </c>
      <c r="B755">
        <v>0.56486646508997451</v>
      </c>
      <c r="C755">
        <f t="shared" si="22"/>
        <v>0.5165734905135313</v>
      </c>
      <c r="D755">
        <f t="shared" si="23"/>
        <v>4.8292974576443215E-2</v>
      </c>
    </row>
    <row r="756" spans="1:4" x14ac:dyDescent="0.25">
      <c r="A756">
        <v>0</v>
      </c>
      <c r="B756">
        <v>0.63572051656907613</v>
      </c>
      <c r="C756">
        <f t="shared" si="22"/>
        <v>0.58398497159524576</v>
      </c>
      <c r="D756">
        <f t="shared" si="23"/>
        <v>5.1735544973830372E-2</v>
      </c>
    </row>
    <row r="757" spans="1:4" x14ac:dyDescent="0.25">
      <c r="A757">
        <v>0</v>
      </c>
      <c r="B757">
        <v>0.61340605373618584</v>
      </c>
      <c r="C757">
        <f t="shared" si="22"/>
        <v>0.56275469671743328</v>
      </c>
      <c r="D757">
        <f t="shared" si="23"/>
        <v>5.0651357018752563E-2</v>
      </c>
    </row>
    <row r="758" spans="1:4" x14ac:dyDescent="0.25">
      <c r="A758">
        <v>0</v>
      </c>
      <c r="B758">
        <v>0.57132336399932926</v>
      </c>
      <c r="C758">
        <f t="shared" si="22"/>
        <v>0.5227166694791392</v>
      </c>
      <c r="D758">
        <f t="shared" si="23"/>
        <v>4.8606694520190064E-2</v>
      </c>
    </row>
    <row r="759" spans="1:4" x14ac:dyDescent="0.25">
      <c r="A759">
        <v>0</v>
      </c>
      <c r="B759">
        <v>0.6030453952662983</v>
      </c>
      <c r="C759">
        <f t="shared" si="22"/>
        <v>0.55289742930848451</v>
      </c>
      <c r="D759">
        <f t="shared" si="23"/>
        <v>5.0147965957813789E-2</v>
      </c>
    </row>
    <row r="760" spans="1:4" x14ac:dyDescent="0.25">
      <c r="A760">
        <v>0</v>
      </c>
      <c r="B760">
        <v>0.60544622346997057</v>
      </c>
      <c r="C760">
        <f t="shared" si="22"/>
        <v>0.55518160899410252</v>
      </c>
      <c r="D760">
        <f t="shared" si="23"/>
        <v>5.0264614475868052E-2</v>
      </c>
    </row>
    <row r="761" spans="1:4" x14ac:dyDescent="0.25">
      <c r="A761">
        <v>1</v>
      </c>
      <c r="B761">
        <v>0.57793517426090979</v>
      </c>
      <c r="C761">
        <f t="shared" si="22"/>
        <v>0.52900723315277587</v>
      </c>
      <c r="D761">
        <f t="shared" si="23"/>
        <v>4.8927941108133921E-2</v>
      </c>
    </row>
    <row r="762" spans="1:4" x14ac:dyDescent="0.25">
      <c r="A762">
        <v>0</v>
      </c>
      <c r="B762">
        <v>0.63235186112490083</v>
      </c>
      <c r="C762">
        <f t="shared" si="22"/>
        <v>0.58077998828087851</v>
      </c>
      <c r="D762">
        <f t="shared" si="23"/>
        <v>5.1571872844022315E-2</v>
      </c>
    </row>
    <row r="763" spans="1:4" x14ac:dyDescent="0.25">
      <c r="A763">
        <v>1</v>
      </c>
      <c r="B763">
        <v>0.59381512682686299</v>
      </c>
      <c r="C763">
        <f t="shared" si="22"/>
        <v>0.54411562991529572</v>
      </c>
      <c r="D763">
        <f t="shared" si="23"/>
        <v>4.9699496911567276E-2</v>
      </c>
    </row>
    <row r="764" spans="1:4" x14ac:dyDescent="0.25">
      <c r="A764">
        <v>0</v>
      </c>
      <c r="B764">
        <v>0.62005030592972499</v>
      </c>
      <c r="C764">
        <f t="shared" si="22"/>
        <v>0.56907612607393254</v>
      </c>
      <c r="D764">
        <f t="shared" si="23"/>
        <v>5.0974179855792445E-2</v>
      </c>
    </row>
    <row r="765" spans="1:4" x14ac:dyDescent="0.25">
      <c r="A765">
        <v>1</v>
      </c>
      <c r="B765">
        <v>0.56725376005169248</v>
      </c>
      <c r="C765">
        <f t="shared" si="22"/>
        <v>0.51884479449388021</v>
      </c>
      <c r="D765">
        <f t="shared" si="23"/>
        <v>4.8408965557812267E-2</v>
      </c>
    </row>
    <row r="766" spans="1:4" x14ac:dyDescent="0.25">
      <c r="A766">
        <v>0</v>
      </c>
      <c r="B766">
        <v>0.57345086941161527</v>
      </c>
      <c r="C766">
        <f t="shared" si="22"/>
        <v>0.52474080624842279</v>
      </c>
      <c r="D766">
        <f t="shared" si="23"/>
        <v>4.8710063163192485E-2</v>
      </c>
    </row>
    <row r="767" spans="1:4" x14ac:dyDescent="0.25">
      <c r="A767">
        <v>0</v>
      </c>
      <c r="B767">
        <v>0.57929537111179186</v>
      </c>
      <c r="C767">
        <f t="shared" si="22"/>
        <v>0.53030134241493554</v>
      </c>
      <c r="D767">
        <f t="shared" si="23"/>
        <v>4.8994028696856318E-2</v>
      </c>
    </row>
    <row r="768" spans="1:4" x14ac:dyDescent="0.25">
      <c r="A768">
        <v>0</v>
      </c>
      <c r="B768">
        <v>0.58702112122356687</v>
      </c>
      <c r="C768">
        <f t="shared" si="22"/>
        <v>0.53765172318540688</v>
      </c>
      <c r="D768">
        <f t="shared" si="23"/>
        <v>4.9369398038159984E-2</v>
      </c>
    </row>
    <row r="769" spans="1:4" x14ac:dyDescent="0.25">
      <c r="A769">
        <v>0</v>
      </c>
      <c r="B769">
        <v>0.59398386806943992</v>
      </c>
      <c r="C769">
        <f t="shared" si="22"/>
        <v>0.54427617256379957</v>
      </c>
      <c r="D769">
        <f t="shared" si="23"/>
        <v>4.9707695505640359E-2</v>
      </c>
    </row>
    <row r="770" spans="1:4" x14ac:dyDescent="0.25">
      <c r="A770">
        <v>0</v>
      </c>
      <c r="B770">
        <v>0.61782404874096042</v>
      </c>
      <c r="C770">
        <f t="shared" si="22"/>
        <v>0.56695803555926805</v>
      </c>
      <c r="D770">
        <f t="shared" si="23"/>
        <v>5.0866013181692371E-2</v>
      </c>
    </row>
    <row r="771" spans="1:4" x14ac:dyDescent="0.25">
      <c r="A771">
        <v>0</v>
      </c>
      <c r="B771">
        <v>0.61727276059876102</v>
      </c>
      <c r="C771">
        <f t="shared" si="22"/>
        <v>0.56643353273419805</v>
      </c>
      <c r="D771">
        <f t="shared" si="23"/>
        <v>5.0839227864562964E-2</v>
      </c>
    </row>
    <row r="772" spans="1:4" x14ac:dyDescent="0.25">
      <c r="A772">
        <v>0</v>
      </c>
      <c r="B772">
        <v>0.57487181420328004</v>
      </c>
      <c r="C772">
        <f t="shared" si="22"/>
        <v>0.52609271190437135</v>
      </c>
      <c r="D772">
        <f t="shared" si="23"/>
        <v>4.8779102298908694E-2</v>
      </c>
    </row>
    <row r="773" spans="1:4" x14ac:dyDescent="0.25">
      <c r="A773">
        <v>0</v>
      </c>
      <c r="B773">
        <v>0.58916330709449105</v>
      </c>
      <c r="C773">
        <f t="shared" si="22"/>
        <v>0.53968982713707592</v>
      </c>
      <c r="D773">
        <f t="shared" si="23"/>
        <v>4.9473479957415134E-2</v>
      </c>
    </row>
    <row r="774" spans="1:4" x14ac:dyDescent="0.25">
      <c r="A774">
        <v>1</v>
      </c>
      <c r="B774">
        <v>0.56637912847661098</v>
      </c>
      <c r="C774">
        <f t="shared" si="22"/>
        <v>0.51801265845301503</v>
      </c>
      <c r="D774">
        <f t="shared" si="23"/>
        <v>4.8366470023595953E-2</v>
      </c>
    </row>
    <row r="775" spans="1:4" x14ac:dyDescent="0.25">
      <c r="A775">
        <v>0</v>
      </c>
      <c r="B775">
        <v>0.61282983167075078</v>
      </c>
      <c r="C775">
        <f t="shared" ref="C775:C838" si="24">B775*$B$2+$C$2</f>
        <v>0.56220647142823588</v>
      </c>
      <c r="D775">
        <f t="shared" ref="D775:D838" si="25">B775-C775</f>
        <v>5.0623360242514903E-2</v>
      </c>
    </row>
    <row r="776" spans="1:4" x14ac:dyDescent="0.25">
      <c r="A776">
        <v>0</v>
      </c>
      <c r="B776">
        <v>0.64048769490223756</v>
      </c>
      <c r="C776">
        <f t="shared" si="24"/>
        <v>0.58852052807099442</v>
      </c>
      <c r="D776">
        <f t="shared" si="25"/>
        <v>5.1967166831243139E-2</v>
      </c>
    </row>
    <row r="777" spans="1:4" x14ac:dyDescent="0.25">
      <c r="A777">
        <v>0</v>
      </c>
      <c r="B777">
        <v>0.58507417874195944</v>
      </c>
      <c r="C777">
        <f t="shared" si="24"/>
        <v>0.53579937637493869</v>
      </c>
      <c r="D777">
        <f t="shared" si="25"/>
        <v>4.9274802367020754E-2</v>
      </c>
    </row>
    <row r="778" spans="1:4" x14ac:dyDescent="0.25">
      <c r="A778">
        <v>0</v>
      </c>
      <c r="B778">
        <v>0.62290881091630057</v>
      </c>
      <c r="C778">
        <f t="shared" si="24"/>
        <v>0.57179574550009005</v>
      </c>
      <c r="D778">
        <f t="shared" si="25"/>
        <v>5.1113065416210524E-2</v>
      </c>
    </row>
    <row r="779" spans="1:4" x14ac:dyDescent="0.25">
      <c r="A779">
        <v>0</v>
      </c>
      <c r="B779">
        <v>0.6176446699883269</v>
      </c>
      <c r="C779">
        <f t="shared" si="24"/>
        <v>0.5667873722430965</v>
      </c>
      <c r="D779">
        <f t="shared" si="25"/>
        <v>5.0857297745230401E-2</v>
      </c>
    </row>
    <row r="780" spans="1:4" x14ac:dyDescent="0.25">
      <c r="A780">
        <v>0</v>
      </c>
      <c r="B780">
        <v>0.63464460417437996</v>
      </c>
      <c r="C780">
        <f t="shared" si="24"/>
        <v>0.58296133432219532</v>
      </c>
      <c r="D780">
        <f t="shared" si="25"/>
        <v>5.1683269852184632E-2</v>
      </c>
    </row>
    <row r="781" spans="1:4" x14ac:dyDescent="0.25">
      <c r="A781">
        <v>0</v>
      </c>
      <c r="B781">
        <v>0.59281000853956345</v>
      </c>
      <c r="C781">
        <f t="shared" si="24"/>
        <v>0.54315934709173463</v>
      </c>
      <c r="D781">
        <f t="shared" si="25"/>
        <v>4.9650661447828814E-2</v>
      </c>
    </row>
    <row r="782" spans="1:4" x14ac:dyDescent="0.25">
      <c r="A782">
        <v>0</v>
      </c>
      <c r="B782">
        <v>0.61779738148402197</v>
      </c>
      <c r="C782">
        <f t="shared" si="24"/>
        <v>0.56693266397854569</v>
      </c>
      <c r="D782">
        <f t="shared" si="25"/>
        <v>5.0864717505476276E-2</v>
      </c>
    </row>
    <row r="783" spans="1:4" x14ac:dyDescent="0.25">
      <c r="A783">
        <v>0</v>
      </c>
      <c r="B783">
        <v>0.59605000178162748</v>
      </c>
      <c r="C783">
        <f t="shared" si="24"/>
        <v>0.54624191948643674</v>
      </c>
      <c r="D783">
        <f t="shared" si="25"/>
        <v>4.9808082295190736E-2</v>
      </c>
    </row>
    <row r="784" spans="1:4" x14ac:dyDescent="0.25">
      <c r="A784">
        <v>0</v>
      </c>
      <c r="B784">
        <v>0.6192379735189717</v>
      </c>
      <c r="C784">
        <f t="shared" si="24"/>
        <v>0.56830326228144057</v>
      </c>
      <c r="D784">
        <f t="shared" si="25"/>
        <v>5.0934711237531127E-2</v>
      </c>
    </row>
    <row r="785" spans="1:4" x14ac:dyDescent="0.25">
      <c r="A785">
        <v>0</v>
      </c>
      <c r="B785">
        <v>0.57329870376908487</v>
      </c>
      <c r="C785">
        <f t="shared" si="24"/>
        <v>0.52459603384488918</v>
      </c>
      <c r="D785">
        <f t="shared" si="25"/>
        <v>4.8702669924195696E-2</v>
      </c>
    </row>
    <row r="786" spans="1:4" x14ac:dyDescent="0.25">
      <c r="A786">
        <v>1</v>
      </c>
      <c r="B786">
        <v>0.54419972323355459</v>
      </c>
      <c r="C786">
        <f t="shared" si="24"/>
        <v>0.49691087915127718</v>
      </c>
      <c r="D786">
        <f t="shared" si="25"/>
        <v>4.7288844082277404E-2</v>
      </c>
    </row>
    <row r="787" spans="1:4" x14ac:dyDescent="0.25">
      <c r="A787">
        <v>0</v>
      </c>
      <c r="B787">
        <v>0.57430895860438269</v>
      </c>
      <c r="C787">
        <f t="shared" si="24"/>
        <v>0.52555720364810743</v>
      </c>
      <c r="D787">
        <f t="shared" si="25"/>
        <v>4.8751754956275262E-2</v>
      </c>
    </row>
    <row r="788" spans="1:4" x14ac:dyDescent="0.25">
      <c r="A788">
        <v>0</v>
      </c>
      <c r="B788">
        <v>0.5780682100804736</v>
      </c>
      <c r="C788">
        <f t="shared" si="24"/>
        <v>0.52913380518989306</v>
      </c>
      <c r="D788">
        <f t="shared" si="25"/>
        <v>4.8934404890580541E-2</v>
      </c>
    </row>
    <row r="789" spans="1:4" x14ac:dyDescent="0.25">
      <c r="A789">
        <v>1</v>
      </c>
      <c r="B789">
        <v>0.57104853916048892</v>
      </c>
      <c r="C789">
        <f t="shared" si="24"/>
        <v>0.5224551974950038</v>
      </c>
      <c r="D789">
        <f t="shared" si="25"/>
        <v>4.8593341665485124E-2</v>
      </c>
    </row>
    <row r="790" spans="1:4" x14ac:dyDescent="0.25">
      <c r="A790">
        <v>0</v>
      </c>
      <c r="B790">
        <v>0.6149544109966113</v>
      </c>
      <c r="C790">
        <f t="shared" si="24"/>
        <v>0.564227824280219</v>
      </c>
      <c r="D790">
        <f t="shared" si="25"/>
        <v>5.0726586716392297E-2</v>
      </c>
    </row>
    <row r="791" spans="1:4" x14ac:dyDescent="0.25">
      <c r="A791">
        <v>0</v>
      </c>
      <c r="B791">
        <v>0.60674220362610265</v>
      </c>
      <c r="C791">
        <f t="shared" si="24"/>
        <v>0.55641462164410105</v>
      </c>
      <c r="D791">
        <f t="shared" si="25"/>
        <v>5.0327581982001601E-2</v>
      </c>
    </row>
    <row r="792" spans="1:4" x14ac:dyDescent="0.25">
      <c r="A792">
        <v>0</v>
      </c>
      <c r="B792">
        <v>0.63132481641751281</v>
      </c>
      <c r="C792">
        <f t="shared" si="24"/>
        <v>0.57980284437143559</v>
      </c>
      <c r="D792">
        <f t="shared" si="25"/>
        <v>5.1521972046077225E-2</v>
      </c>
    </row>
    <row r="793" spans="1:4" x14ac:dyDescent="0.25">
      <c r="A793">
        <v>0</v>
      </c>
      <c r="B793">
        <v>0.58432031633815662</v>
      </c>
      <c r="C793">
        <f t="shared" si="24"/>
        <v>0.53508214171987933</v>
      </c>
      <c r="D793">
        <f t="shared" si="25"/>
        <v>4.9238174618277286E-2</v>
      </c>
    </row>
    <row r="794" spans="1:4" x14ac:dyDescent="0.25">
      <c r="A794">
        <v>0</v>
      </c>
      <c r="B794">
        <v>0.59462214235918431</v>
      </c>
      <c r="C794">
        <f t="shared" si="24"/>
        <v>0.54488343515937232</v>
      </c>
      <c r="D794">
        <f t="shared" si="25"/>
        <v>4.9738707199811993E-2</v>
      </c>
    </row>
    <row r="795" spans="1:4" x14ac:dyDescent="0.25">
      <c r="A795">
        <v>0</v>
      </c>
      <c r="B795">
        <v>0.62827122465105401</v>
      </c>
      <c r="C795">
        <f t="shared" si="24"/>
        <v>0.57689761680436225</v>
      </c>
      <c r="D795">
        <f t="shared" si="25"/>
        <v>5.137360784669176E-2</v>
      </c>
    </row>
    <row r="796" spans="1:4" x14ac:dyDescent="0.25">
      <c r="A796">
        <v>0</v>
      </c>
      <c r="B796">
        <v>0.55885333394565806</v>
      </c>
      <c r="C796">
        <f t="shared" si="24"/>
        <v>0.51085251806502552</v>
      </c>
      <c r="D796">
        <f t="shared" si="25"/>
        <v>4.8000815880632541E-2</v>
      </c>
    </row>
    <row r="797" spans="1:4" x14ac:dyDescent="0.25">
      <c r="A797">
        <v>0</v>
      </c>
      <c r="B797">
        <v>0.62018700767911727</v>
      </c>
      <c r="C797">
        <f t="shared" si="24"/>
        <v>0.56920618592514249</v>
      </c>
      <c r="D797">
        <f t="shared" si="25"/>
        <v>5.0980821753974781E-2</v>
      </c>
    </row>
    <row r="798" spans="1:4" x14ac:dyDescent="0.25">
      <c r="A798">
        <v>0</v>
      </c>
      <c r="B798">
        <v>0.55863040431123623</v>
      </c>
      <c r="C798">
        <f t="shared" si="24"/>
        <v>0.51064041986429221</v>
      </c>
      <c r="D798">
        <f t="shared" si="25"/>
        <v>4.7989984446944023E-2</v>
      </c>
    </row>
    <row r="799" spans="1:4" x14ac:dyDescent="0.25">
      <c r="A799">
        <v>0</v>
      </c>
      <c r="B799">
        <v>0.61990201212231721</v>
      </c>
      <c r="C799">
        <f t="shared" si="24"/>
        <v>0.5689350373855101</v>
      </c>
      <c r="D799">
        <f t="shared" si="25"/>
        <v>5.0966974736807114E-2</v>
      </c>
    </row>
    <row r="800" spans="1:4" x14ac:dyDescent="0.25">
      <c r="A800">
        <v>0</v>
      </c>
      <c r="B800">
        <v>0.61904070446021009</v>
      </c>
      <c r="C800">
        <f t="shared" si="24"/>
        <v>0.56811557789155587</v>
      </c>
      <c r="D800">
        <f t="shared" si="25"/>
        <v>5.0925126568654222E-2</v>
      </c>
    </row>
    <row r="801" spans="1:4" x14ac:dyDescent="0.25">
      <c r="A801">
        <v>0</v>
      </c>
      <c r="B801">
        <v>0.58764456604170845</v>
      </c>
      <c r="C801">
        <f t="shared" si="24"/>
        <v>0.53824487682569011</v>
      </c>
      <c r="D801">
        <f t="shared" si="25"/>
        <v>4.9399689216018339E-2</v>
      </c>
    </row>
    <row r="802" spans="1:4" x14ac:dyDescent="0.25">
      <c r="A802">
        <v>0</v>
      </c>
      <c r="B802">
        <v>0.60372896566281042</v>
      </c>
      <c r="C802">
        <f t="shared" si="24"/>
        <v>0.55354778721873166</v>
      </c>
      <c r="D802">
        <f t="shared" si="25"/>
        <v>5.0181178444078767E-2</v>
      </c>
    </row>
    <row r="803" spans="1:4" x14ac:dyDescent="0.25">
      <c r="A803">
        <v>0</v>
      </c>
      <c r="B803">
        <v>0.59342030013867342</v>
      </c>
      <c r="C803">
        <f t="shared" si="24"/>
        <v>0.5437399865855802</v>
      </c>
      <c r="D803">
        <f t="shared" si="25"/>
        <v>4.9680313553093214E-2</v>
      </c>
    </row>
    <row r="804" spans="1:4" x14ac:dyDescent="0.25">
      <c r="A804">
        <v>0</v>
      </c>
      <c r="B804">
        <v>0.65323859174837273</v>
      </c>
      <c r="C804">
        <f t="shared" si="24"/>
        <v>0.60065189986377976</v>
      </c>
      <c r="D804">
        <f t="shared" si="25"/>
        <v>5.2586691884592973E-2</v>
      </c>
    </row>
    <row r="805" spans="1:4" x14ac:dyDescent="0.25">
      <c r="A805">
        <v>0</v>
      </c>
      <c r="B805">
        <v>0.61232789785739383</v>
      </c>
      <c r="C805">
        <f t="shared" si="24"/>
        <v>0.5617289249639611</v>
      </c>
      <c r="D805">
        <f t="shared" si="25"/>
        <v>5.0598972893432737E-2</v>
      </c>
    </row>
    <row r="806" spans="1:4" x14ac:dyDescent="0.25">
      <c r="A806">
        <v>0</v>
      </c>
      <c r="B806">
        <v>0.59220177800162377</v>
      </c>
      <c r="C806">
        <f t="shared" si="24"/>
        <v>0.54258066851872833</v>
      </c>
      <c r="D806">
        <f t="shared" si="25"/>
        <v>4.9621109482895442E-2</v>
      </c>
    </row>
    <row r="807" spans="1:4" x14ac:dyDescent="0.25">
      <c r="A807">
        <v>0</v>
      </c>
      <c r="B807">
        <v>0.59287672061510754</v>
      </c>
      <c r="C807">
        <f t="shared" si="24"/>
        <v>0.54322281784216575</v>
      </c>
      <c r="D807">
        <f t="shared" si="25"/>
        <v>4.9653902772941794E-2</v>
      </c>
    </row>
    <row r="808" spans="1:4" x14ac:dyDescent="0.25">
      <c r="A808">
        <v>0</v>
      </c>
      <c r="B808">
        <v>0.60968306546998108</v>
      </c>
      <c r="C808">
        <f t="shared" si="24"/>
        <v>0.55921259647283783</v>
      </c>
      <c r="D808">
        <f t="shared" si="25"/>
        <v>5.0470468997143247E-2</v>
      </c>
    </row>
    <row r="809" spans="1:4" x14ac:dyDescent="0.25">
      <c r="A809">
        <v>0</v>
      </c>
      <c r="B809">
        <v>0.58272730641176274</v>
      </c>
      <c r="C809">
        <f t="shared" si="24"/>
        <v>0.53356653102050022</v>
      </c>
      <c r="D809">
        <f t="shared" si="25"/>
        <v>4.9160775391262512E-2</v>
      </c>
    </row>
    <row r="810" spans="1:4" x14ac:dyDescent="0.25">
      <c r="A810">
        <v>0</v>
      </c>
      <c r="B810">
        <v>0.63019763921541683</v>
      </c>
      <c r="C810">
        <f t="shared" si="24"/>
        <v>0.57873043308303884</v>
      </c>
      <c r="D810">
        <f t="shared" si="25"/>
        <v>5.1467206132377985E-2</v>
      </c>
    </row>
    <row r="811" spans="1:4" x14ac:dyDescent="0.25">
      <c r="A811">
        <v>0</v>
      </c>
      <c r="B811">
        <v>0.59045481505304487</v>
      </c>
      <c r="C811">
        <f t="shared" si="24"/>
        <v>0.54091858487918776</v>
      </c>
      <c r="D811">
        <f t="shared" si="25"/>
        <v>4.953623017385711E-2</v>
      </c>
    </row>
    <row r="812" spans="1:4" x14ac:dyDescent="0.25">
      <c r="A812">
        <v>0</v>
      </c>
      <c r="B812">
        <v>0.61279765198640035</v>
      </c>
      <c r="C812">
        <f t="shared" si="24"/>
        <v>0.56217585525121394</v>
      </c>
      <c r="D812">
        <f t="shared" si="25"/>
        <v>5.0621796735186408E-2</v>
      </c>
    </row>
    <row r="813" spans="1:4" x14ac:dyDescent="0.25">
      <c r="A813">
        <v>0</v>
      </c>
      <c r="B813">
        <v>0.60664152403790139</v>
      </c>
      <c r="C813">
        <f t="shared" si="24"/>
        <v>0.5563188337531666</v>
      </c>
      <c r="D813">
        <f t="shared" si="25"/>
        <v>5.0322690284734795E-2</v>
      </c>
    </row>
    <row r="814" spans="1:4" x14ac:dyDescent="0.25">
      <c r="A814">
        <v>0</v>
      </c>
      <c r="B814">
        <v>0.59069549820858003</v>
      </c>
      <c r="C814">
        <f t="shared" si="24"/>
        <v>0.54114757401456315</v>
      </c>
      <c r="D814">
        <f t="shared" si="25"/>
        <v>4.9547924194016879E-2</v>
      </c>
    </row>
    <row r="815" spans="1:4" x14ac:dyDescent="0.25">
      <c r="A815">
        <v>0</v>
      </c>
      <c r="B815">
        <v>0.6300586138600146</v>
      </c>
      <c r="C815">
        <f t="shared" si="24"/>
        <v>0.57859816252235907</v>
      </c>
      <c r="D815">
        <f t="shared" si="25"/>
        <v>5.1460451337655533E-2</v>
      </c>
    </row>
    <row r="816" spans="1:4" x14ac:dyDescent="0.25">
      <c r="A816">
        <v>0</v>
      </c>
      <c r="B816">
        <v>0.58963574802171781</v>
      </c>
      <c r="C816">
        <f t="shared" si="24"/>
        <v>0.54013931367966794</v>
      </c>
      <c r="D816">
        <f t="shared" si="25"/>
        <v>4.9496434342049866E-2</v>
      </c>
    </row>
    <row r="817" spans="1:4" x14ac:dyDescent="0.25">
      <c r="A817">
        <v>0</v>
      </c>
      <c r="B817">
        <v>0.62575219628447631</v>
      </c>
      <c r="C817">
        <f t="shared" si="24"/>
        <v>0.57450097992146021</v>
      </c>
      <c r="D817">
        <f t="shared" si="25"/>
        <v>5.1251216363016106E-2</v>
      </c>
    </row>
    <row r="818" spans="1:4" x14ac:dyDescent="0.25">
      <c r="A818">
        <v>0</v>
      </c>
      <c r="B818">
        <v>0.60140358305382524</v>
      </c>
      <c r="C818">
        <f t="shared" si="24"/>
        <v>0.55133538746909161</v>
      </c>
      <c r="D818">
        <f t="shared" si="25"/>
        <v>5.0068195584733632E-2</v>
      </c>
    </row>
    <row r="819" spans="1:4" x14ac:dyDescent="0.25">
      <c r="A819">
        <v>0</v>
      </c>
      <c r="B819">
        <v>0.6240414556257321</v>
      </c>
      <c r="C819">
        <f t="shared" si="24"/>
        <v>0.57287335864723188</v>
      </c>
      <c r="D819">
        <f t="shared" si="25"/>
        <v>5.1168096978500222E-2</v>
      </c>
    </row>
    <row r="820" spans="1:4" x14ac:dyDescent="0.25">
      <c r="A820">
        <v>0</v>
      </c>
      <c r="B820">
        <v>0.58456380251852424</v>
      </c>
      <c r="C820">
        <f t="shared" si="24"/>
        <v>0.53531379769012899</v>
      </c>
      <c r="D820">
        <f t="shared" si="25"/>
        <v>4.9250004828395255E-2</v>
      </c>
    </row>
    <row r="821" spans="1:4" x14ac:dyDescent="0.25">
      <c r="A821">
        <v>0</v>
      </c>
      <c r="B821">
        <v>0.56977047242719003</v>
      </c>
      <c r="C821">
        <f t="shared" si="24"/>
        <v>0.52123922791225719</v>
      </c>
      <c r="D821">
        <f t="shared" si="25"/>
        <v>4.8531244514932848E-2</v>
      </c>
    </row>
    <row r="822" spans="1:4" x14ac:dyDescent="0.25">
      <c r="A822">
        <v>0</v>
      </c>
      <c r="B822">
        <v>0.60388748928907454</v>
      </c>
      <c r="C822">
        <f t="shared" si="24"/>
        <v>0.55369860869202547</v>
      </c>
      <c r="D822">
        <f t="shared" si="25"/>
        <v>5.0188880597049068E-2</v>
      </c>
    </row>
    <row r="823" spans="1:4" x14ac:dyDescent="0.25">
      <c r="A823">
        <v>1</v>
      </c>
      <c r="B823">
        <v>0.53991695034485443</v>
      </c>
      <c r="C823">
        <f t="shared" si="24"/>
        <v>0.49283619241795684</v>
      </c>
      <c r="D823">
        <f t="shared" si="25"/>
        <v>4.7080757926897587E-2</v>
      </c>
    </row>
    <row r="824" spans="1:4" x14ac:dyDescent="0.25">
      <c r="A824">
        <v>0</v>
      </c>
      <c r="B824">
        <v>0.6577031713101581</v>
      </c>
      <c r="C824">
        <f t="shared" si="24"/>
        <v>0.60489955986888011</v>
      </c>
      <c r="D824">
        <f t="shared" si="25"/>
        <v>5.2803611441277987E-2</v>
      </c>
    </row>
    <row r="825" spans="1:4" x14ac:dyDescent="0.25">
      <c r="A825">
        <v>0</v>
      </c>
      <c r="B825">
        <v>0.63268555293552498</v>
      </c>
      <c r="C825">
        <f t="shared" si="24"/>
        <v>0.58109746708003585</v>
      </c>
      <c r="D825">
        <f t="shared" si="25"/>
        <v>5.158808585548913E-2</v>
      </c>
    </row>
    <row r="826" spans="1:4" x14ac:dyDescent="0.25">
      <c r="A826">
        <v>0</v>
      </c>
      <c r="B826">
        <v>0.64686438509997557</v>
      </c>
      <c r="C826">
        <f t="shared" si="24"/>
        <v>0.59458739540822159</v>
      </c>
      <c r="D826">
        <f t="shared" si="25"/>
        <v>5.2276989691753983E-2</v>
      </c>
    </row>
    <row r="827" spans="1:4" x14ac:dyDescent="0.25">
      <c r="A827">
        <v>1</v>
      </c>
      <c r="B827">
        <v>0.57661984109353281</v>
      </c>
      <c r="C827">
        <f t="shared" si="24"/>
        <v>0.52775580779208298</v>
      </c>
      <c r="D827">
        <f t="shared" si="25"/>
        <v>4.8864033301449838E-2</v>
      </c>
    </row>
    <row r="828" spans="1:4" x14ac:dyDescent="0.25">
      <c r="A828">
        <v>0</v>
      </c>
      <c r="B828">
        <v>0.61042526207110748</v>
      </c>
      <c r="C828">
        <f t="shared" si="24"/>
        <v>0.55991873212903953</v>
      </c>
      <c r="D828">
        <f t="shared" si="25"/>
        <v>5.0506529942067946E-2</v>
      </c>
    </row>
    <row r="829" spans="1:4" x14ac:dyDescent="0.25">
      <c r="A829">
        <v>0</v>
      </c>
      <c r="B829">
        <v>0.57808832246754704</v>
      </c>
      <c r="C829">
        <f t="shared" si="24"/>
        <v>0.52915294038078764</v>
      </c>
      <c r="D829">
        <f t="shared" si="25"/>
        <v>4.8935382086759405E-2</v>
      </c>
    </row>
    <row r="830" spans="1:4" x14ac:dyDescent="0.25">
      <c r="A830">
        <v>0</v>
      </c>
      <c r="B830">
        <v>0.6186442564614848</v>
      </c>
      <c r="C830">
        <f t="shared" si="24"/>
        <v>0.5677383920255672</v>
      </c>
      <c r="D830">
        <f t="shared" si="25"/>
        <v>5.0905864435917603E-2</v>
      </c>
    </row>
    <row r="831" spans="1:4" x14ac:dyDescent="0.25">
      <c r="A831">
        <v>0</v>
      </c>
      <c r="B831">
        <v>0.60610830630263612</v>
      </c>
      <c r="C831">
        <f t="shared" si="24"/>
        <v>0.55581152335209694</v>
      </c>
      <c r="D831">
        <f t="shared" si="25"/>
        <v>5.0296782950539187E-2</v>
      </c>
    </row>
    <row r="832" spans="1:4" x14ac:dyDescent="0.25">
      <c r="A832">
        <v>0</v>
      </c>
      <c r="B832">
        <v>0.60537528226366422</v>
      </c>
      <c r="C832">
        <f t="shared" si="24"/>
        <v>0.55511411459276627</v>
      </c>
      <c r="D832">
        <f t="shared" si="25"/>
        <v>5.0261167670897944E-2</v>
      </c>
    </row>
    <row r="833" spans="1:4" x14ac:dyDescent="0.25">
      <c r="A833">
        <v>0</v>
      </c>
      <c r="B833">
        <v>0.59093797758684463</v>
      </c>
      <c r="C833">
        <f t="shared" si="24"/>
        <v>0.54137827209998479</v>
      </c>
      <c r="D833">
        <f t="shared" si="25"/>
        <v>4.955970548685984E-2</v>
      </c>
    </row>
    <row r="834" spans="1:4" x14ac:dyDescent="0.25">
      <c r="A834">
        <v>0</v>
      </c>
      <c r="B834">
        <v>0.5876216992068547</v>
      </c>
      <c r="C834">
        <f t="shared" si="24"/>
        <v>0.53822312101677072</v>
      </c>
      <c r="D834">
        <f t="shared" si="25"/>
        <v>4.9398578190083975E-2</v>
      </c>
    </row>
    <row r="835" spans="1:4" x14ac:dyDescent="0.25">
      <c r="A835">
        <v>0</v>
      </c>
      <c r="B835">
        <v>0.60543102819613348</v>
      </c>
      <c r="C835">
        <f t="shared" si="24"/>
        <v>0.55516715200973232</v>
      </c>
      <c r="D835">
        <f t="shared" si="25"/>
        <v>5.0263876186401157E-2</v>
      </c>
    </row>
    <row r="836" spans="1:4" x14ac:dyDescent="0.25">
      <c r="A836">
        <v>0</v>
      </c>
      <c r="B836">
        <v>0.55989365169397265</v>
      </c>
      <c r="C836">
        <f t="shared" si="24"/>
        <v>0.51184229012104077</v>
      </c>
      <c r="D836">
        <f t="shared" si="25"/>
        <v>4.8051361572931883E-2</v>
      </c>
    </row>
    <row r="837" spans="1:4" x14ac:dyDescent="0.25">
      <c r="A837">
        <v>0</v>
      </c>
      <c r="B837">
        <v>0.58597479577579081</v>
      </c>
      <c r="C837">
        <f t="shared" si="24"/>
        <v>0.53665623532471796</v>
      </c>
      <c r="D837">
        <f t="shared" si="25"/>
        <v>4.9318560451072857E-2</v>
      </c>
    </row>
    <row r="838" spans="1:4" x14ac:dyDescent="0.25">
      <c r="A838">
        <v>0</v>
      </c>
      <c r="B838">
        <v>0.62400144016624048</v>
      </c>
      <c r="C838">
        <f t="shared" si="24"/>
        <v>0.57283528741017231</v>
      </c>
      <c r="D838">
        <f t="shared" si="25"/>
        <v>5.1166152756068173E-2</v>
      </c>
    </row>
    <row r="839" spans="1:4" x14ac:dyDescent="0.25">
      <c r="A839">
        <v>0</v>
      </c>
      <c r="B839">
        <v>0.59933615201912971</v>
      </c>
      <c r="C839">
        <f t="shared" ref="C839:C902" si="26">B839*$B$2+$C$2</f>
        <v>0.54936840625667305</v>
      </c>
      <c r="D839">
        <f t="shared" ref="D839:D902" si="27">B839-C839</f>
        <v>4.9967745762456661E-2</v>
      </c>
    </row>
    <row r="840" spans="1:4" x14ac:dyDescent="0.25">
      <c r="A840">
        <v>0</v>
      </c>
      <c r="B840">
        <v>0.64587953727572267</v>
      </c>
      <c r="C840">
        <f t="shared" si="26"/>
        <v>0.5936503981711253</v>
      </c>
      <c r="D840">
        <f t="shared" si="27"/>
        <v>5.2229139104597366E-2</v>
      </c>
    </row>
    <row r="841" spans="1:4" x14ac:dyDescent="0.25">
      <c r="A841">
        <v>0</v>
      </c>
      <c r="B841">
        <v>0.607620070435827</v>
      </c>
      <c r="C841">
        <f t="shared" si="26"/>
        <v>0.55724983572996667</v>
      </c>
      <c r="D841">
        <f t="shared" si="27"/>
        <v>5.0370234705860328E-2</v>
      </c>
    </row>
    <row r="842" spans="1:4" x14ac:dyDescent="0.25">
      <c r="A842">
        <v>0</v>
      </c>
      <c r="B842">
        <v>0.60234313331338263</v>
      </c>
      <c r="C842">
        <f t="shared" si="26"/>
        <v>0.55222928800442161</v>
      </c>
      <c r="D842">
        <f t="shared" si="27"/>
        <v>5.0113845308961014E-2</v>
      </c>
    </row>
    <row r="843" spans="1:4" x14ac:dyDescent="0.25">
      <c r="A843">
        <v>0</v>
      </c>
      <c r="B843">
        <v>0.59331521561653178</v>
      </c>
      <c r="C843">
        <f t="shared" si="26"/>
        <v>0.54364000778227317</v>
      </c>
      <c r="D843">
        <f t="shared" si="27"/>
        <v>4.9675207834258606E-2</v>
      </c>
    </row>
    <row r="844" spans="1:4" x14ac:dyDescent="0.25">
      <c r="A844">
        <v>0</v>
      </c>
      <c r="B844">
        <v>0.59949627191252586</v>
      </c>
      <c r="C844">
        <f t="shared" si="26"/>
        <v>0.54952074643961468</v>
      </c>
      <c r="D844">
        <f t="shared" si="27"/>
        <v>4.9975525472911175E-2</v>
      </c>
    </row>
    <row r="845" spans="1:4" x14ac:dyDescent="0.25">
      <c r="A845">
        <v>0</v>
      </c>
      <c r="B845">
        <v>0.60626842649741264</v>
      </c>
      <c r="C845">
        <f t="shared" si="26"/>
        <v>0.55596386382177587</v>
      </c>
      <c r="D845">
        <f t="shared" si="27"/>
        <v>5.0304562675636766E-2</v>
      </c>
    </row>
    <row r="846" spans="1:4" x14ac:dyDescent="0.25">
      <c r="A846">
        <v>0</v>
      </c>
      <c r="B846">
        <v>0.57896835994474749</v>
      </c>
      <c r="C846">
        <f t="shared" si="26"/>
        <v>0.52999021966838067</v>
      </c>
      <c r="D846">
        <f t="shared" si="27"/>
        <v>4.8978140276366822E-2</v>
      </c>
    </row>
    <row r="847" spans="1:4" x14ac:dyDescent="0.25">
      <c r="A847">
        <v>0</v>
      </c>
      <c r="B847">
        <v>0.62937153741235008</v>
      </c>
      <c r="C847">
        <f t="shared" si="26"/>
        <v>0.57794446890870466</v>
      </c>
      <c r="D847">
        <f t="shared" si="27"/>
        <v>5.1427068503645423E-2</v>
      </c>
    </row>
    <row r="848" spans="1:4" x14ac:dyDescent="0.25">
      <c r="A848">
        <v>0</v>
      </c>
      <c r="B848">
        <v>0.6100221675091696</v>
      </c>
      <c r="C848">
        <f t="shared" si="26"/>
        <v>0.55953522263496025</v>
      </c>
      <c r="D848">
        <f t="shared" si="27"/>
        <v>5.048694487420935E-2</v>
      </c>
    </row>
    <row r="849" spans="1:4" x14ac:dyDescent="0.25">
      <c r="A849">
        <v>0</v>
      </c>
      <c r="B849">
        <v>0.61945667691727357</v>
      </c>
      <c r="C849">
        <f t="shared" si="26"/>
        <v>0.56851133958526967</v>
      </c>
      <c r="D849">
        <f t="shared" si="27"/>
        <v>5.0945337332003904E-2</v>
      </c>
    </row>
    <row r="850" spans="1:4" x14ac:dyDescent="0.25">
      <c r="A850">
        <v>0</v>
      </c>
      <c r="B850">
        <v>0.63612119718927462</v>
      </c>
      <c r="C850">
        <f t="shared" si="26"/>
        <v>0.58436618443324817</v>
      </c>
      <c r="D850">
        <f t="shared" si="27"/>
        <v>5.1755012756026453E-2</v>
      </c>
    </row>
    <row r="851" spans="1:4" x14ac:dyDescent="0.25">
      <c r="A851">
        <v>0</v>
      </c>
      <c r="B851">
        <v>0.6092275532301461</v>
      </c>
      <c r="C851">
        <f t="shared" si="26"/>
        <v>0.55877921610718317</v>
      </c>
      <c r="D851">
        <f t="shared" si="27"/>
        <v>5.0448337122962927E-2</v>
      </c>
    </row>
    <row r="852" spans="1:4" x14ac:dyDescent="0.25">
      <c r="A852">
        <v>0</v>
      </c>
      <c r="B852">
        <v>0.56631190149146948</v>
      </c>
      <c r="C852">
        <f t="shared" si="26"/>
        <v>0.51794869781078712</v>
      </c>
      <c r="D852">
        <f t="shared" si="27"/>
        <v>4.8363203680682365E-2</v>
      </c>
    </row>
    <row r="853" spans="1:4" x14ac:dyDescent="0.25">
      <c r="A853">
        <v>0</v>
      </c>
      <c r="B853">
        <v>0.59296076155958044</v>
      </c>
      <c r="C853">
        <f t="shared" si="26"/>
        <v>0.54330277550753792</v>
      </c>
      <c r="D853">
        <f t="shared" si="27"/>
        <v>4.9657986052042524E-2</v>
      </c>
    </row>
    <row r="854" spans="1:4" x14ac:dyDescent="0.25">
      <c r="A854">
        <v>0</v>
      </c>
      <c r="B854">
        <v>0.60266920150868042</v>
      </c>
      <c r="C854">
        <f t="shared" si="26"/>
        <v>0.55253951359519327</v>
      </c>
      <c r="D854">
        <f t="shared" si="27"/>
        <v>5.0129687913487153E-2</v>
      </c>
    </row>
    <row r="855" spans="1:4" x14ac:dyDescent="0.25">
      <c r="A855">
        <v>0</v>
      </c>
      <c r="B855">
        <v>0.57923445392935891</v>
      </c>
      <c r="C855">
        <f t="shared" si="26"/>
        <v>0.53024338500240364</v>
      </c>
      <c r="D855">
        <f t="shared" si="27"/>
        <v>4.8991068926955261E-2</v>
      </c>
    </row>
    <row r="856" spans="1:4" x14ac:dyDescent="0.25">
      <c r="A856">
        <v>0</v>
      </c>
      <c r="B856">
        <v>0.60404974153395752</v>
      </c>
      <c r="C856">
        <f t="shared" si="26"/>
        <v>0.55385297762235575</v>
      </c>
      <c r="D856">
        <f t="shared" si="27"/>
        <v>5.0196763911601772E-2</v>
      </c>
    </row>
    <row r="857" spans="1:4" x14ac:dyDescent="0.25">
      <c r="A857">
        <v>0</v>
      </c>
      <c r="B857">
        <v>0.62944369377060705</v>
      </c>
      <c r="C857">
        <f t="shared" si="26"/>
        <v>0.57801311942166789</v>
      </c>
      <c r="D857">
        <f t="shared" si="27"/>
        <v>5.1430574348939162E-2</v>
      </c>
    </row>
    <row r="858" spans="1:4" x14ac:dyDescent="0.25">
      <c r="A858">
        <v>0</v>
      </c>
      <c r="B858">
        <v>0.59940066814751325</v>
      </c>
      <c r="C858">
        <f t="shared" si="26"/>
        <v>0.54942978775395102</v>
      </c>
      <c r="D858">
        <f t="shared" si="27"/>
        <v>4.9970880393562234E-2</v>
      </c>
    </row>
    <row r="859" spans="1:4" x14ac:dyDescent="0.25">
      <c r="A859">
        <v>0</v>
      </c>
      <c r="B859">
        <v>0.61406409774598592</v>
      </c>
      <c r="C859">
        <f t="shared" si="26"/>
        <v>0.56338076848597085</v>
      </c>
      <c r="D859">
        <f t="shared" si="27"/>
        <v>5.0683329260015064E-2</v>
      </c>
    </row>
    <row r="860" spans="1:4" x14ac:dyDescent="0.25">
      <c r="A860">
        <v>0</v>
      </c>
      <c r="B860">
        <v>0.62533004149675631</v>
      </c>
      <c r="C860">
        <f t="shared" si="26"/>
        <v>0.57409933627664567</v>
      </c>
      <c r="D860">
        <f t="shared" si="27"/>
        <v>5.1230705220110639E-2</v>
      </c>
    </row>
    <row r="861" spans="1:4" x14ac:dyDescent="0.25">
      <c r="A861">
        <v>1</v>
      </c>
      <c r="B861">
        <v>0.59009152343237536</v>
      </c>
      <c r="C861">
        <f t="shared" si="26"/>
        <v>0.54057294442952153</v>
      </c>
      <c r="D861">
        <f t="shared" si="27"/>
        <v>4.9518579002853835E-2</v>
      </c>
    </row>
    <row r="862" spans="1:4" x14ac:dyDescent="0.25">
      <c r="A862">
        <v>0</v>
      </c>
      <c r="B862">
        <v>0.61090053732482474</v>
      </c>
      <c r="C862">
        <f t="shared" si="26"/>
        <v>0.56037091528731686</v>
      </c>
      <c r="D862">
        <f t="shared" si="27"/>
        <v>5.0529622037507882E-2</v>
      </c>
    </row>
    <row r="863" spans="1:4" x14ac:dyDescent="0.25">
      <c r="A863">
        <v>0</v>
      </c>
      <c r="B863">
        <v>0.63480163394479627</v>
      </c>
      <c r="C863">
        <f t="shared" si="26"/>
        <v>0.58311073452129059</v>
      </c>
      <c r="D863">
        <f t="shared" si="27"/>
        <v>5.1690899423505687E-2</v>
      </c>
    </row>
    <row r="864" spans="1:4" x14ac:dyDescent="0.25">
      <c r="A864">
        <v>0</v>
      </c>
      <c r="B864">
        <v>0.60037979524562657</v>
      </c>
      <c r="C864">
        <f t="shared" si="26"/>
        <v>0.55036134221658506</v>
      </c>
      <c r="D864">
        <f t="shared" si="27"/>
        <v>5.001845302904151E-2</v>
      </c>
    </row>
    <row r="865" spans="1:4" x14ac:dyDescent="0.25">
      <c r="A865">
        <v>1</v>
      </c>
      <c r="B865">
        <v>0.55104996969124742</v>
      </c>
      <c r="C865">
        <f t="shared" si="26"/>
        <v>0.50342829417339552</v>
      </c>
      <c r="D865">
        <f t="shared" si="27"/>
        <v>4.7621675517851902E-2</v>
      </c>
    </row>
    <row r="866" spans="1:4" x14ac:dyDescent="0.25">
      <c r="A866">
        <v>0</v>
      </c>
      <c r="B866">
        <v>0.60215568124836183</v>
      </c>
      <c r="C866">
        <f t="shared" si="26"/>
        <v>0.5520509436321368</v>
      </c>
      <c r="D866">
        <f t="shared" si="27"/>
        <v>5.0104737616225026E-2</v>
      </c>
    </row>
    <row r="867" spans="1:4" x14ac:dyDescent="0.25">
      <c r="A867">
        <v>0</v>
      </c>
      <c r="B867">
        <v>0.57860510518593489</v>
      </c>
      <c r="C867">
        <f t="shared" si="26"/>
        <v>0.52964461428957232</v>
      </c>
      <c r="D867">
        <f t="shared" si="27"/>
        <v>4.8960490896362563E-2</v>
      </c>
    </row>
    <row r="868" spans="1:4" x14ac:dyDescent="0.25">
      <c r="A868">
        <v>0</v>
      </c>
      <c r="B868">
        <v>0.57298064193794651</v>
      </c>
      <c r="C868">
        <f t="shared" si="26"/>
        <v>0.52429342561480197</v>
      </c>
      <c r="D868">
        <f t="shared" si="27"/>
        <v>4.8687216323144544E-2</v>
      </c>
    </row>
    <row r="869" spans="1:4" x14ac:dyDescent="0.25">
      <c r="A869">
        <v>0</v>
      </c>
      <c r="B869">
        <v>0.65145769253222829</v>
      </c>
      <c r="C869">
        <f t="shared" si="26"/>
        <v>0.59895752881072895</v>
      </c>
      <c r="D869">
        <f t="shared" si="27"/>
        <v>5.2500163721499349E-2</v>
      </c>
    </row>
    <row r="870" spans="1:4" x14ac:dyDescent="0.25">
      <c r="A870">
        <v>0</v>
      </c>
      <c r="B870">
        <v>0.60849613614993814</v>
      </c>
      <c r="C870">
        <f t="shared" si="26"/>
        <v>0.55808333622966022</v>
      </c>
      <c r="D870">
        <f t="shared" si="27"/>
        <v>5.0412799920277918E-2</v>
      </c>
    </row>
    <row r="871" spans="1:4" x14ac:dyDescent="0.25">
      <c r="A871">
        <v>0</v>
      </c>
      <c r="B871">
        <v>0.63653004526489898</v>
      </c>
      <c r="C871">
        <f t="shared" si="26"/>
        <v>0.58475516789629511</v>
      </c>
      <c r="D871">
        <f t="shared" si="27"/>
        <v>5.1774877368603867E-2</v>
      </c>
    </row>
    <row r="872" spans="1:4" x14ac:dyDescent="0.25">
      <c r="A872">
        <v>0</v>
      </c>
      <c r="B872">
        <v>0.57802467005608427</v>
      </c>
      <c r="C872">
        <f t="shared" si="26"/>
        <v>0.52909238063520425</v>
      </c>
      <c r="D872">
        <f t="shared" si="27"/>
        <v>4.8932289420880015E-2</v>
      </c>
    </row>
    <row r="873" spans="1:4" x14ac:dyDescent="0.25">
      <c r="A873">
        <v>0</v>
      </c>
      <c r="B873">
        <v>0.59199982958182351</v>
      </c>
      <c r="C873">
        <f t="shared" si="26"/>
        <v>0.54238853212290261</v>
      </c>
      <c r="D873">
        <f t="shared" si="27"/>
        <v>4.96112974589209E-2</v>
      </c>
    </row>
    <row r="874" spans="1:4" x14ac:dyDescent="0.25">
      <c r="A874">
        <v>0</v>
      </c>
      <c r="B874">
        <v>0.60525166095203098</v>
      </c>
      <c r="C874">
        <f t="shared" si="26"/>
        <v>0.5549964996429293</v>
      </c>
      <c r="D874">
        <f t="shared" si="27"/>
        <v>5.0255161309101681E-2</v>
      </c>
    </row>
    <row r="875" spans="1:4" x14ac:dyDescent="0.25">
      <c r="A875">
        <v>0</v>
      </c>
      <c r="B875">
        <v>0.58493345868053415</v>
      </c>
      <c r="C875">
        <f t="shared" si="26"/>
        <v>0.53566549344854897</v>
      </c>
      <c r="D875">
        <f t="shared" si="27"/>
        <v>4.9267965231985178E-2</v>
      </c>
    </row>
    <row r="876" spans="1:4" x14ac:dyDescent="0.25">
      <c r="A876">
        <v>0</v>
      </c>
      <c r="B876">
        <v>0.60051950279819355</v>
      </c>
      <c r="C876">
        <f t="shared" si="26"/>
        <v>0.55049426182866423</v>
      </c>
      <c r="D876">
        <f t="shared" si="27"/>
        <v>5.0025240969529317E-2</v>
      </c>
    </row>
    <row r="877" spans="1:4" x14ac:dyDescent="0.25">
      <c r="A877">
        <v>0</v>
      </c>
      <c r="B877">
        <v>0.57564211016078815</v>
      </c>
      <c r="C877">
        <f t="shared" si="26"/>
        <v>0.52682558165963433</v>
      </c>
      <c r="D877">
        <f t="shared" si="27"/>
        <v>4.8816528501153811E-2</v>
      </c>
    </row>
    <row r="878" spans="1:4" x14ac:dyDescent="0.25">
      <c r="A878">
        <v>1</v>
      </c>
      <c r="B878">
        <v>0.53638775341730183</v>
      </c>
      <c r="C878">
        <f t="shared" si="26"/>
        <v>0.48947846781436766</v>
      </c>
      <c r="D878">
        <f t="shared" si="27"/>
        <v>4.690928560293417E-2</v>
      </c>
    </row>
    <row r="879" spans="1:4" x14ac:dyDescent="0.25">
      <c r="A879">
        <v>0</v>
      </c>
      <c r="B879">
        <v>0.59726396289625605</v>
      </c>
      <c r="C879">
        <f t="shared" si="26"/>
        <v>0.54739689813627246</v>
      </c>
      <c r="D879">
        <f t="shared" si="27"/>
        <v>4.9867064759983593E-2</v>
      </c>
    </row>
    <row r="880" spans="1:4" x14ac:dyDescent="0.25">
      <c r="A880">
        <v>0</v>
      </c>
      <c r="B880">
        <v>0.59904807232849089</v>
      </c>
      <c r="C880">
        <f t="shared" si="26"/>
        <v>0.54909432343134235</v>
      </c>
      <c r="D880">
        <f t="shared" si="27"/>
        <v>4.9953748897148542E-2</v>
      </c>
    </row>
    <row r="881" spans="1:4" x14ac:dyDescent="0.25">
      <c r="A881">
        <v>0</v>
      </c>
      <c r="B881">
        <v>0.58880769673485456</v>
      </c>
      <c r="C881">
        <f t="shared" si="26"/>
        <v>0.53935149474068267</v>
      </c>
      <c r="D881">
        <f t="shared" si="27"/>
        <v>4.9456201994171889E-2</v>
      </c>
    </row>
    <row r="882" spans="1:4" x14ac:dyDescent="0.25">
      <c r="A882">
        <v>1</v>
      </c>
      <c r="B882">
        <v>0.59924368469356748</v>
      </c>
      <c r="C882">
        <f t="shared" si="26"/>
        <v>0.54928043162095797</v>
      </c>
      <c r="D882">
        <f t="shared" si="27"/>
        <v>4.9963253072609515E-2</v>
      </c>
    </row>
    <row r="883" spans="1:4" x14ac:dyDescent="0.25">
      <c r="A883">
        <v>0</v>
      </c>
      <c r="B883">
        <v>0.61074280885274512</v>
      </c>
      <c r="C883">
        <f t="shared" si="26"/>
        <v>0.56022085033422409</v>
      </c>
      <c r="D883">
        <f t="shared" si="27"/>
        <v>5.0521958518521037E-2</v>
      </c>
    </row>
    <row r="884" spans="1:4" x14ac:dyDescent="0.25">
      <c r="A884">
        <v>0</v>
      </c>
      <c r="B884">
        <v>0.58508082078159751</v>
      </c>
      <c r="C884">
        <f t="shared" si="26"/>
        <v>0.53580569569924064</v>
      </c>
      <c r="D884">
        <f t="shared" si="27"/>
        <v>4.9275125082356874E-2</v>
      </c>
    </row>
    <row r="885" spans="1:4" x14ac:dyDescent="0.25">
      <c r="A885">
        <v>0</v>
      </c>
      <c r="B885">
        <v>0.60463788657630002</v>
      </c>
      <c r="C885">
        <f t="shared" si="26"/>
        <v>0.55441254658937333</v>
      </c>
      <c r="D885">
        <f t="shared" si="27"/>
        <v>5.0225339986926687E-2</v>
      </c>
    </row>
    <row r="886" spans="1:4" x14ac:dyDescent="0.25">
      <c r="A886">
        <v>0</v>
      </c>
      <c r="B886">
        <v>0.58802130811899023</v>
      </c>
      <c r="C886">
        <f t="shared" si="26"/>
        <v>0.53860331421755692</v>
      </c>
      <c r="D886">
        <f t="shared" si="27"/>
        <v>4.941799390143331E-2</v>
      </c>
    </row>
    <row r="887" spans="1:4" x14ac:dyDescent="0.25">
      <c r="A887">
        <v>0</v>
      </c>
      <c r="B887">
        <v>0.61608275198976004</v>
      </c>
      <c r="C887">
        <f t="shared" si="26"/>
        <v>0.56530134281480571</v>
      </c>
      <c r="D887">
        <f t="shared" si="27"/>
        <v>5.0781409174954328E-2</v>
      </c>
    </row>
    <row r="888" spans="1:4" x14ac:dyDescent="0.25">
      <c r="A888">
        <v>0</v>
      </c>
      <c r="B888">
        <v>0.57877972895922902</v>
      </c>
      <c r="C888">
        <f t="shared" si="26"/>
        <v>0.52981075365555208</v>
      </c>
      <c r="D888">
        <f t="shared" si="27"/>
        <v>4.8968975303676943E-2</v>
      </c>
    </row>
    <row r="889" spans="1:4" x14ac:dyDescent="0.25">
      <c r="A889">
        <v>0</v>
      </c>
      <c r="B889">
        <v>0.61086503229705524</v>
      </c>
      <c r="C889">
        <f t="shared" si="26"/>
        <v>0.56033713533461371</v>
      </c>
      <c r="D889">
        <f t="shared" si="27"/>
        <v>5.0527896962441532E-2</v>
      </c>
    </row>
    <row r="890" spans="1:4" x14ac:dyDescent="0.25">
      <c r="A890">
        <v>0</v>
      </c>
      <c r="B890">
        <v>0.58910571531917055</v>
      </c>
      <c r="C890">
        <f t="shared" si="26"/>
        <v>0.53963503356082398</v>
      </c>
      <c r="D890">
        <f t="shared" si="27"/>
        <v>4.9470681758346569E-2</v>
      </c>
    </row>
    <row r="891" spans="1:4" x14ac:dyDescent="0.25">
      <c r="A891">
        <v>0</v>
      </c>
      <c r="B891">
        <v>0.60658129085374068</v>
      </c>
      <c r="C891">
        <f t="shared" si="26"/>
        <v>0.55626152710563159</v>
      </c>
      <c r="D891">
        <f t="shared" si="27"/>
        <v>5.0319763748109092E-2</v>
      </c>
    </row>
    <row r="892" spans="1:4" x14ac:dyDescent="0.25">
      <c r="A892">
        <v>0</v>
      </c>
      <c r="B892">
        <v>0.57967513404910076</v>
      </c>
      <c r="C892">
        <f t="shared" si="26"/>
        <v>0.53066265389295997</v>
      </c>
      <c r="D892">
        <f t="shared" si="27"/>
        <v>4.9012480156140792E-2</v>
      </c>
    </row>
    <row r="893" spans="1:4" x14ac:dyDescent="0.25">
      <c r="A893">
        <v>0</v>
      </c>
      <c r="B893">
        <v>0.60106507978482049</v>
      </c>
      <c r="C893">
        <f t="shared" si="26"/>
        <v>0.55101333098483618</v>
      </c>
      <c r="D893">
        <f t="shared" si="27"/>
        <v>5.0051748799984308E-2</v>
      </c>
    </row>
    <row r="894" spans="1:4" x14ac:dyDescent="0.25">
      <c r="A894">
        <v>0</v>
      </c>
      <c r="B894">
        <v>0.62683953824413974</v>
      </c>
      <c r="C894">
        <f t="shared" si="26"/>
        <v>0.57553549143368932</v>
      </c>
      <c r="D894">
        <f t="shared" si="27"/>
        <v>5.1304046810450421E-2</v>
      </c>
    </row>
    <row r="895" spans="1:4" x14ac:dyDescent="0.25">
      <c r="A895">
        <v>0</v>
      </c>
      <c r="B895">
        <v>0.57285868934242368</v>
      </c>
      <c r="C895">
        <f t="shared" si="26"/>
        <v>0.5241773983035285</v>
      </c>
      <c r="D895">
        <f t="shared" si="27"/>
        <v>4.868129103889518E-2</v>
      </c>
    </row>
    <row r="896" spans="1:4" x14ac:dyDescent="0.25">
      <c r="A896">
        <v>0</v>
      </c>
      <c r="B896">
        <v>0.54420503520268493</v>
      </c>
      <c r="C896">
        <f t="shared" si="26"/>
        <v>0.49691593302891801</v>
      </c>
      <c r="D896">
        <f t="shared" si="27"/>
        <v>4.7289102173766917E-2</v>
      </c>
    </row>
    <row r="897" spans="1:4" x14ac:dyDescent="0.25">
      <c r="A897">
        <v>0</v>
      </c>
      <c r="B897">
        <v>0.61484701405119602</v>
      </c>
      <c r="C897">
        <f t="shared" si="26"/>
        <v>0.5641256454068454</v>
      </c>
      <c r="D897">
        <f t="shared" si="27"/>
        <v>5.0721368644350617E-2</v>
      </c>
    </row>
    <row r="898" spans="1:4" x14ac:dyDescent="0.25">
      <c r="A898">
        <v>0</v>
      </c>
      <c r="B898">
        <v>0.60871474996396335</v>
      </c>
      <c r="C898">
        <f t="shared" si="26"/>
        <v>0.55829132830182437</v>
      </c>
      <c r="D898">
        <f t="shared" si="27"/>
        <v>5.0423421662138979E-2</v>
      </c>
    </row>
    <row r="899" spans="1:4" x14ac:dyDescent="0.25">
      <c r="A899">
        <v>0</v>
      </c>
      <c r="B899">
        <v>0.5998308971293338</v>
      </c>
      <c r="C899">
        <f t="shared" si="26"/>
        <v>0.54983911329375235</v>
      </c>
      <c r="D899">
        <f t="shared" si="27"/>
        <v>4.9991783835581449E-2</v>
      </c>
    </row>
    <row r="900" spans="1:4" x14ac:dyDescent="0.25">
      <c r="A900">
        <v>0</v>
      </c>
      <c r="B900">
        <v>0.56261042822826135</v>
      </c>
      <c r="C900">
        <f t="shared" si="26"/>
        <v>0.51442706722441456</v>
      </c>
      <c r="D900">
        <f t="shared" si="27"/>
        <v>4.8183361003846792E-2</v>
      </c>
    </row>
    <row r="901" spans="1:4" x14ac:dyDescent="0.25">
      <c r="A901">
        <v>0</v>
      </c>
      <c r="B901">
        <v>0.59955435832152781</v>
      </c>
      <c r="C901">
        <f t="shared" si="26"/>
        <v>0.54957601061688899</v>
      </c>
      <c r="D901">
        <f t="shared" si="27"/>
        <v>4.9978347704638826E-2</v>
      </c>
    </row>
    <row r="902" spans="1:4" x14ac:dyDescent="0.25">
      <c r="A902">
        <v>0</v>
      </c>
      <c r="B902">
        <v>0.58638524953780169</v>
      </c>
      <c r="C902">
        <f t="shared" si="26"/>
        <v>0.53704674645901596</v>
      </c>
      <c r="D902">
        <f t="shared" si="27"/>
        <v>4.9338503078785734E-2</v>
      </c>
    </row>
    <row r="903" spans="1:4" x14ac:dyDescent="0.25">
      <c r="A903">
        <v>0</v>
      </c>
      <c r="B903">
        <v>0.59890636049034618</v>
      </c>
      <c r="C903">
        <f t="shared" ref="C903:C966" si="28">B903*$B$2+$C$2</f>
        <v>0.54895949691547308</v>
      </c>
      <c r="D903">
        <f t="shared" ref="D903:D966" si="29">B903-C903</f>
        <v>4.9946863574873102E-2</v>
      </c>
    </row>
    <row r="904" spans="1:4" x14ac:dyDescent="0.25">
      <c r="A904">
        <v>0</v>
      </c>
      <c r="B904">
        <v>0.62919363398149786</v>
      </c>
      <c r="C904">
        <f t="shared" si="28"/>
        <v>0.5777752092331756</v>
      </c>
      <c r="D904">
        <f t="shared" si="29"/>
        <v>5.1418424748322256E-2</v>
      </c>
    </row>
    <row r="905" spans="1:4" x14ac:dyDescent="0.25">
      <c r="A905">
        <v>0</v>
      </c>
      <c r="B905">
        <v>0.62571615163709893</v>
      </c>
      <c r="C905">
        <f t="shared" si="28"/>
        <v>0.57446668656752986</v>
      </c>
      <c r="D905">
        <f t="shared" si="29"/>
        <v>5.1249465069569067E-2</v>
      </c>
    </row>
    <row r="906" spans="1:4" x14ac:dyDescent="0.25">
      <c r="A906">
        <v>0</v>
      </c>
      <c r="B906">
        <v>0.60866120479546693</v>
      </c>
      <c r="C906">
        <f t="shared" si="28"/>
        <v>0.55824038472079029</v>
      </c>
      <c r="D906">
        <f t="shared" si="29"/>
        <v>5.0420820074676631E-2</v>
      </c>
    </row>
    <row r="907" spans="1:4" x14ac:dyDescent="0.25">
      <c r="A907">
        <v>0</v>
      </c>
      <c r="B907">
        <v>0.62264308657138301</v>
      </c>
      <c r="C907">
        <f t="shared" si="28"/>
        <v>0.57154293184615745</v>
      </c>
      <c r="D907">
        <f t="shared" si="29"/>
        <v>5.1100154725225555E-2</v>
      </c>
    </row>
    <row r="908" spans="1:4" x14ac:dyDescent="0.25">
      <c r="A908">
        <v>0</v>
      </c>
      <c r="B908">
        <v>0.61810437255180883</v>
      </c>
      <c r="C908">
        <f t="shared" si="28"/>
        <v>0.56722473933805395</v>
      </c>
      <c r="D908">
        <f t="shared" si="29"/>
        <v>5.0879633213754882E-2</v>
      </c>
    </row>
    <row r="909" spans="1:4" x14ac:dyDescent="0.25">
      <c r="A909">
        <v>0</v>
      </c>
      <c r="B909">
        <v>0.5704247476029124</v>
      </c>
      <c r="C909">
        <f t="shared" si="28"/>
        <v>0.52186171396223913</v>
      </c>
      <c r="D909">
        <f t="shared" si="29"/>
        <v>4.856303364067327E-2</v>
      </c>
    </row>
    <row r="910" spans="1:4" x14ac:dyDescent="0.25">
      <c r="A910">
        <v>0</v>
      </c>
      <c r="B910">
        <v>0.62405842264442024</v>
      </c>
      <c r="C910">
        <f t="shared" si="28"/>
        <v>0.57288950129307126</v>
      </c>
      <c r="D910">
        <f t="shared" si="29"/>
        <v>5.1168921351348984E-2</v>
      </c>
    </row>
    <row r="911" spans="1:4" x14ac:dyDescent="0.25">
      <c r="A911">
        <v>0</v>
      </c>
      <c r="B911">
        <v>0.58062262123664077</v>
      </c>
      <c r="C911">
        <f t="shared" si="28"/>
        <v>0.53156410572647805</v>
      </c>
      <c r="D911">
        <f t="shared" si="29"/>
        <v>4.9058515510162715E-2</v>
      </c>
    </row>
    <row r="912" spans="1:4" x14ac:dyDescent="0.25">
      <c r="A912">
        <v>0</v>
      </c>
      <c r="B912">
        <v>0.59745871680942408</v>
      </c>
      <c r="C912">
        <f t="shared" si="28"/>
        <v>0.54758218958339588</v>
      </c>
      <c r="D912">
        <f t="shared" si="29"/>
        <v>4.98765272260282E-2</v>
      </c>
    </row>
    <row r="913" spans="1:4" x14ac:dyDescent="0.25">
      <c r="A913">
        <v>0</v>
      </c>
      <c r="B913">
        <v>0.56657457598995364</v>
      </c>
      <c r="C913">
        <f t="shared" si="28"/>
        <v>0.51819860980051213</v>
      </c>
      <c r="D913">
        <f t="shared" si="29"/>
        <v>4.8375966189441511E-2</v>
      </c>
    </row>
    <row r="914" spans="1:4" x14ac:dyDescent="0.25">
      <c r="A914">
        <v>0</v>
      </c>
      <c r="B914">
        <v>0.57498569745721051</v>
      </c>
      <c r="C914">
        <f t="shared" si="28"/>
        <v>0.52620106193739835</v>
      </c>
      <c r="D914">
        <f t="shared" si="29"/>
        <v>4.8784635519812158E-2</v>
      </c>
    </row>
    <row r="915" spans="1:4" x14ac:dyDescent="0.25">
      <c r="A915">
        <v>0</v>
      </c>
      <c r="B915">
        <v>0.58281250098700577</v>
      </c>
      <c r="C915">
        <f t="shared" si="28"/>
        <v>0.53364758626543496</v>
      </c>
      <c r="D915">
        <f t="shared" si="29"/>
        <v>4.9164914721570807E-2</v>
      </c>
    </row>
    <row r="916" spans="1:4" x14ac:dyDescent="0.25">
      <c r="A916">
        <v>0</v>
      </c>
      <c r="B916">
        <v>0.58791000133661164</v>
      </c>
      <c r="C916">
        <f t="shared" si="28"/>
        <v>0.53849741547361851</v>
      </c>
      <c r="D916">
        <f t="shared" si="29"/>
        <v>4.941258586299313E-2</v>
      </c>
    </row>
    <row r="917" spans="1:4" x14ac:dyDescent="0.25">
      <c r="A917">
        <v>0</v>
      </c>
      <c r="B917">
        <v>0.59067638445781023</v>
      </c>
      <c r="C917">
        <f t="shared" si="28"/>
        <v>0.54112938893944718</v>
      </c>
      <c r="D917">
        <f t="shared" si="29"/>
        <v>4.9546995518363057E-2</v>
      </c>
    </row>
    <row r="918" spans="1:4" x14ac:dyDescent="0.25">
      <c r="A918">
        <v>0</v>
      </c>
      <c r="B918">
        <v>0.58784387123938209</v>
      </c>
      <c r="C918">
        <f t="shared" si="28"/>
        <v>0.53843449842504809</v>
      </c>
      <c r="D918">
        <f t="shared" si="29"/>
        <v>4.9409372814333996E-2</v>
      </c>
    </row>
    <row r="919" spans="1:4" x14ac:dyDescent="0.25">
      <c r="A919">
        <v>0</v>
      </c>
      <c r="B919">
        <v>0.61526871209061906</v>
      </c>
      <c r="C919">
        <f t="shared" si="28"/>
        <v>0.56452685449529316</v>
      </c>
      <c r="D919">
        <f t="shared" si="29"/>
        <v>5.0741857595325901E-2</v>
      </c>
    </row>
    <row r="920" spans="1:4" x14ac:dyDescent="0.25">
      <c r="A920">
        <v>0</v>
      </c>
      <c r="B920">
        <v>0.62600677170735719</v>
      </c>
      <c r="C920">
        <f t="shared" si="28"/>
        <v>0.57474318634360766</v>
      </c>
      <c r="D920">
        <f t="shared" si="29"/>
        <v>5.1263585363749531E-2</v>
      </c>
    </row>
    <row r="921" spans="1:4" x14ac:dyDescent="0.25">
      <c r="A921">
        <v>0</v>
      </c>
      <c r="B921">
        <v>0.61749632238649199</v>
      </c>
      <c r="C921">
        <f t="shared" si="28"/>
        <v>0.56664623237394507</v>
      </c>
      <c r="D921">
        <f t="shared" si="29"/>
        <v>5.0850090012546922E-2</v>
      </c>
    </row>
    <row r="922" spans="1:4" x14ac:dyDescent="0.25">
      <c r="A922">
        <v>0</v>
      </c>
      <c r="B922">
        <v>0.59264220079058849</v>
      </c>
      <c r="C922">
        <f t="shared" si="28"/>
        <v>0.54299969258138214</v>
      </c>
      <c r="D922">
        <f t="shared" si="29"/>
        <v>4.9642508209206349E-2</v>
      </c>
    </row>
    <row r="923" spans="1:4" x14ac:dyDescent="0.25">
      <c r="A923">
        <v>0</v>
      </c>
      <c r="B923">
        <v>0.57317314955085363</v>
      </c>
      <c r="C923">
        <f t="shared" si="28"/>
        <v>0.5244765799021669</v>
      </c>
      <c r="D923">
        <f t="shared" si="29"/>
        <v>4.8696569648686738E-2</v>
      </c>
    </row>
    <row r="924" spans="1:4" x14ac:dyDescent="0.25">
      <c r="A924">
        <v>0</v>
      </c>
      <c r="B924">
        <v>0.63454577235580245</v>
      </c>
      <c r="C924">
        <f t="shared" si="28"/>
        <v>0.5828673044237036</v>
      </c>
      <c r="D924">
        <f t="shared" si="29"/>
        <v>5.1678467932098848E-2</v>
      </c>
    </row>
    <row r="925" spans="1:4" x14ac:dyDescent="0.25">
      <c r="A925">
        <v>0</v>
      </c>
      <c r="B925">
        <v>0.58557260179008863</v>
      </c>
      <c r="C925">
        <f t="shared" si="28"/>
        <v>0.53627358265077263</v>
      </c>
      <c r="D925">
        <f t="shared" si="29"/>
        <v>4.9299019139316003E-2</v>
      </c>
    </row>
    <row r="926" spans="1:4" x14ac:dyDescent="0.25">
      <c r="A926">
        <v>0</v>
      </c>
      <c r="B926">
        <v>0.56295455329643818</v>
      </c>
      <c r="C926">
        <f t="shared" si="28"/>
        <v>0.51475447236270766</v>
      </c>
      <c r="D926">
        <f t="shared" si="29"/>
        <v>4.8200080933730516E-2</v>
      </c>
    </row>
    <row r="927" spans="1:4" x14ac:dyDescent="0.25">
      <c r="A927">
        <v>0</v>
      </c>
      <c r="B927">
        <v>0.59433826389455047</v>
      </c>
      <c r="C927">
        <f t="shared" si="28"/>
        <v>0.54461334943599193</v>
      </c>
      <c r="D927">
        <f t="shared" si="29"/>
        <v>4.9724914458558533E-2</v>
      </c>
    </row>
    <row r="928" spans="1:4" x14ac:dyDescent="0.25">
      <c r="A928">
        <v>0</v>
      </c>
      <c r="B928">
        <v>0.57862139666299206</v>
      </c>
      <c r="C928">
        <f t="shared" si="28"/>
        <v>0.52966011421617509</v>
      </c>
      <c r="D928">
        <f t="shared" si="29"/>
        <v>4.8961282446816967E-2</v>
      </c>
    </row>
    <row r="929" spans="1:4" x14ac:dyDescent="0.25">
      <c r="A929">
        <v>0</v>
      </c>
      <c r="B929">
        <v>0.61190064558019164</v>
      </c>
      <c r="C929">
        <f t="shared" si="28"/>
        <v>0.56132243150027783</v>
      </c>
      <c r="D929">
        <f t="shared" si="29"/>
        <v>5.0578214079913808E-2</v>
      </c>
    </row>
    <row r="930" spans="1:4" x14ac:dyDescent="0.25">
      <c r="A930">
        <v>0</v>
      </c>
      <c r="B930">
        <v>0.56389430461426771</v>
      </c>
      <c r="C930">
        <f t="shared" si="28"/>
        <v>0.51564856418753535</v>
      </c>
      <c r="D930">
        <f t="shared" si="29"/>
        <v>4.8245740426732353E-2</v>
      </c>
    </row>
    <row r="931" spans="1:4" x14ac:dyDescent="0.25">
      <c r="A931">
        <v>1</v>
      </c>
      <c r="B931">
        <v>0.57332275595256998</v>
      </c>
      <c r="C931">
        <f t="shared" si="28"/>
        <v>0.52461891741016353</v>
      </c>
      <c r="D931">
        <f t="shared" si="29"/>
        <v>4.8703838542406452E-2</v>
      </c>
    </row>
    <row r="932" spans="1:4" x14ac:dyDescent="0.25">
      <c r="A932">
        <v>0</v>
      </c>
      <c r="B932">
        <v>0.63510674656380173</v>
      </c>
      <c r="C932">
        <f t="shared" si="28"/>
        <v>0.58340102269979999</v>
      </c>
      <c r="D932">
        <f t="shared" si="29"/>
        <v>5.170572386400174E-2</v>
      </c>
    </row>
    <row r="933" spans="1:4" x14ac:dyDescent="0.25">
      <c r="A933">
        <v>0</v>
      </c>
      <c r="B933">
        <v>0.58926152371305085</v>
      </c>
      <c r="C933">
        <f t="shared" si="28"/>
        <v>0.53978327172613949</v>
      </c>
      <c r="D933">
        <f t="shared" si="29"/>
        <v>4.9478251986911359E-2</v>
      </c>
    </row>
    <row r="934" spans="1:4" x14ac:dyDescent="0.25">
      <c r="A934">
        <v>0</v>
      </c>
      <c r="B934">
        <v>0.58540594715597272</v>
      </c>
      <c r="C934">
        <f t="shared" si="28"/>
        <v>0.53611502522913812</v>
      </c>
      <c r="D934">
        <f t="shared" si="29"/>
        <v>4.9290921926834597E-2</v>
      </c>
    </row>
    <row r="935" spans="1:4" x14ac:dyDescent="0.25">
      <c r="A935">
        <v>0</v>
      </c>
      <c r="B935">
        <v>0.59981180412718516</v>
      </c>
      <c r="C935">
        <f t="shared" si="28"/>
        <v>0.54982094795914882</v>
      </c>
      <c r="D935">
        <f t="shared" si="29"/>
        <v>4.9990856168036335E-2</v>
      </c>
    </row>
    <row r="936" spans="1:4" x14ac:dyDescent="0.25">
      <c r="A936">
        <v>0</v>
      </c>
      <c r="B936">
        <v>0.591436158687493</v>
      </c>
      <c r="C936">
        <f t="shared" si="28"/>
        <v>0.54185224818378752</v>
      </c>
      <c r="D936">
        <f t="shared" si="29"/>
        <v>4.9583910503705475E-2</v>
      </c>
    </row>
    <row r="937" spans="1:4" x14ac:dyDescent="0.25">
      <c r="A937">
        <v>0</v>
      </c>
      <c r="B937">
        <v>0.63990052287157051</v>
      </c>
      <c r="C937">
        <f t="shared" si="28"/>
        <v>0.58796188484014555</v>
      </c>
      <c r="D937">
        <f t="shared" si="29"/>
        <v>5.1938638031424955E-2</v>
      </c>
    </row>
    <row r="938" spans="1:4" x14ac:dyDescent="0.25">
      <c r="A938">
        <v>0</v>
      </c>
      <c r="B938">
        <v>0.60898184067728967</v>
      </c>
      <c r="C938">
        <f t="shared" si="28"/>
        <v>0.55854544193672084</v>
      </c>
      <c r="D938">
        <f t="shared" si="29"/>
        <v>5.0436398740568822E-2</v>
      </c>
    </row>
    <row r="939" spans="1:4" x14ac:dyDescent="0.25">
      <c r="A939">
        <v>0</v>
      </c>
      <c r="B939">
        <v>0.54698484973842409</v>
      </c>
      <c r="C939">
        <f t="shared" si="28"/>
        <v>0.49956068532006859</v>
      </c>
      <c r="D939">
        <f t="shared" si="29"/>
        <v>4.7424164418355508E-2</v>
      </c>
    </row>
    <row r="940" spans="1:4" x14ac:dyDescent="0.25">
      <c r="A940">
        <v>0</v>
      </c>
      <c r="B940">
        <v>0.59104437918763097</v>
      </c>
      <c r="C940">
        <f t="shared" si="28"/>
        <v>0.54147950398932265</v>
      </c>
      <c r="D940">
        <f t="shared" si="29"/>
        <v>4.9564875198308322E-2</v>
      </c>
    </row>
    <row r="941" spans="1:4" x14ac:dyDescent="0.25">
      <c r="A941">
        <v>0</v>
      </c>
      <c r="B941">
        <v>0.60434503113011429</v>
      </c>
      <c r="C941">
        <f t="shared" si="28"/>
        <v>0.55413392004709228</v>
      </c>
      <c r="D941">
        <f t="shared" si="29"/>
        <v>5.0211111083022009E-2</v>
      </c>
    </row>
    <row r="942" spans="1:4" x14ac:dyDescent="0.25">
      <c r="A942">
        <v>0</v>
      </c>
      <c r="B942">
        <v>0.62100935913070376</v>
      </c>
      <c r="C942">
        <f t="shared" si="28"/>
        <v>0.56998858196550861</v>
      </c>
      <c r="D942">
        <f t="shared" si="29"/>
        <v>5.1020777165195152E-2</v>
      </c>
    </row>
    <row r="943" spans="1:4" x14ac:dyDescent="0.25">
      <c r="A943">
        <v>0</v>
      </c>
      <c r="B943">
        <v>0.62355454204059335</v>
      </c>
      <c r="C943">
        <f t="shared" si="28"/>
        <v>0.57241010262661196</v>
      </c>
      <c r="D943">
        <f t="shared" si="29"/>
        <v>5.1144439413981391E-2</v>
      </c>
    </row>
    <row r="944" spans="1:4" x14ac:dyDescent="0.25">
      <c r="A944">
        <v>0</v>
      </c>
      <c r="B944">
        <v>0.62618136689599968</v>
      </c>
      <c r="C944">
        <f t="shared" si="28"/>
        <v>0.57490929851377204</v>
      </c>
      <c r="D944">
        <f t="shared" si="29"/>
        <v>5.1272068382227642E-2</v>
      </c>
    </row>
    <row r="945" spans="1:4" x14ac:dyDescent="0.25">
      <c r="A945">
        <v>0</v>
      </c>
      <c r="B945">
        <v>0.57213895379973478</v>
      </c>
      <c r="C945">
        <f t="shared" si="28"/>
        <v>0.52349263239520039</v>
      </c>
      <c r="D945">
        <f t="shared" si="29"/>
        <v>4.8646321404534398E-2</v>
      </c>
    </row>
    <row r="946" spans="1:4" x14ac:dyDescent="0.25">
      <c r="A946">
        <v>0</v>
      </c>
      <c r="B946">
        <v>0.57346212349501624</v>
      </c>
      <c r="C946">
        <f t="shared" si="28"/>
        <v>0.52475151353211991</v>
      </c>
      <c r="D946">
        <f t="shared" si="29"/>
        <v>4.8710609962896334E-2</v>
      </c>
    </row>
    <row r="947" spans="1:4" x14ac:dyDescent="0.25">
      <c r="A947">
        <v>0</v>
      </c>
      <c r="B947">
        <v>0.63983129103690461</v>
      </c>
      <c r="C947">
        <f t="shared" si="28"/>
        <v>0.5878960167575813</v>
      </c>
      <c r="D947">
        <f t="shared" si="29"/>
        <v>5.1935274279323318E-2</v>
      </c>
    </row>
    <row r="948" spans="1:4" x14ac:dyDescent="0.25">
      <c r="A948">
        <v>0</v>
      </c>
      <c r="B948">
        <v>0.59810975402634281</v>
      </c>
      <c r="C948">
        <f t="shared" si="28"/>
        <v>0.54820159499657473</v>
      </c>
      <c r="D948">
        <f t="shared" si="29"/>
        <v>4.9908159029768084E-2</v>
      </c>
    </row>
    <row r="949" spans="1:4" x14ac:dyDescent="0.25">
      <c r="A949">
        <v>0</v>
      </c>
      <c r="B949">
        <v>0.63113450852064834</v>
      </c>
      <c r="C949">
        <f t="shared" si="28"/>
        <v>0.57962178292298805</v>
      </c>
      <c r="D949">
        <f t="shared" si="29"/>
        <v>5.1512725597660292E-2</v>
      </c>
    </row>
    <row r="950" spans="1:4" x14ac:dyDescent="0.25">
      <c r="A950">
        <v>0</v>
      </c>
      <c r="B950">
        <v>0.55617488338158527</v>
      </c>
      <c r="C950">
        <f t="shared" si="28"/>
        <v>0.5083042047962838</v>
      </c>
      <c r="D950">
        <f t="shared" si="29"/>
        <v>4.7870678585301474E-2</v>
      </c>
    </row>
    <row r="951" spans="1:4" x14ac:dyDescent="0.25">
      <c r="A951">
        <v>0</v>
      </c>
      <c r="B951">
        <v>0.56859994696255156</v>
      </c>
      <c r="C951">
        <f t="shared" si="28"/>
        <v>0.52012557451392738</v>
      </c>
      <c r="D951">
        <f t="shared" si="29"/>
        <v>4.8474372448624181E-2</v>
      </c>
    </row>
    <row r="952" spans="1:4" x14ac:dyDescent="0.25">
      <c r="A952">
        <v>0</v>
      </c>
      <c r="B952">
        <v>0.62292319800821538</v>
      </c>
      <c r="C952">
        <f t="shared" si="28"/>
        <v>0.57180943356949732</v>
      </c>
      <c r="D952">
        <f t="shared" si="29"/>
        <v>5.1113764438718068E-2</v>
      </c>
    </row>
    <row r="953" spans="1:4" x14ac:dyDescent="0.25">
      <c r="A953">
        <v>0</v>
      </c>
      <c r="B953">
        <v>0.62639933543455462</v>
      </c>
      <c r="C953">
        <f t="shared" si="28"/>
        <v>0.57511667666232491</v>
      </c>
      <c r="D953">
        <f t="shared" si="29"/>
        <v>5.1282658772229706E-2</v>
      </c>
    </row>
    <row r="954" spans="1:4" x14ac:dyDescent="0.25">
      <c r="A954">
        <v>0</v>
      </c>
      <c r="B954">
        <v>0.61121006766019526</v>
      </c>
      <c r="C954">
        <f t="shared" si="28"/>
        <v>0.56066540653956665</v>
      </c>
      <c r="D954">
        <f t="shared" si="29"/>
        <v>5.0544661120628609E-2</v>
      </c>
    </row>
    <row r="955" spans="1:4" x14ac:dyDescent="0.25">
      <c r="A955">
        <v>0</v>
      </c>
      <c r="B955">
        <v>0.63674535943455257</v>
      </c>
      <c r="C955">
        <f t="shared" si="28"/>
        <v>0.58496002064319153</v>
      </c>
      <c r="D955">
        <f t="shared" si="29"/>
        <v>5.1785338791361046E-2</v>
      </c>
    </row>
    <row r="956" spans="1:4" x14ac:dyDescent="0.25">
      <c r="A956">
        <v>0</v>
      </c>
      <c r="B956">
        <v>0.60315017754155176</v>
      </c>
      <c r="C956">
        <f t="shared" si="28"/>
        <v>0.55299712055010719</v>
      </c>
      <c r="D956">
        <f t="shared" si="29"/>
        <v>5.0153056991444567E-2</v>
      </c>
    </row>
    <row r="957" spans="1:4" x14ac:dyDescent="0.25">
      <c r="A957">
        <v>0</v>
      </c>
      <c r="B957">
        <v>0.61000187500070335</v>
      </c>
      <c r="C957">
        <f t="shared" si="28"/>
        <v>0.55951591607419182</v>
      </c>
      <c r="D957">
        <f t="shared" si="29"/>
        <v>5.0485958926511532E-2</v>
      </c>
    </row>
    <row r="958" spans="1:4" x14ac:dyDescent="0.25">
      <c r="A958">
        <v>0</v>
      </c>
      <c r="B958">
        <v>0.6162136851974187</v>
      </c>
      <c r="C958">
        <f t="shared" si="28"/>
        <v>0.56542591439916523</v>
      </c>
      <c r="D958">
        <f t="shared" si="29"/>
        <v>5.0787770798253473E-2</v>
      </c>
    </row>
    <row r="959" spans="1:4" x14ac:dyDescent="0.25">
      <c r="A959">
        <v>0</v>
      </c>
      <c r="B959">
        <v>0.59208485890971152</v>
      </c>
      <c r="C959">
        <f t="shared" si="28"/>
        <v>0.5424694301493197</v>
      </c>
      <c r="D959">
        <f t="shared" si="29"/>
        <v>4.9615428760391822E-2</v>
      </c>
    </row>
    <row r="960" spans="1:4" x14ac:dyDescent="0.25">
      <c r="A960">
        <v>0</v>
      </c>
      <c r="B960">
        <v>0.6143647915960746</v>
      </c>
      <c r="C960">
        <f t="shared" si="28"/>
        <v>0.56366685258932836</v>
      </c>
      <c r="D960">
        <f t="shared" si="29"/>
        <v>5.069793900674624E-2</v>
      </c>
    </row>
    <row r="961" spans="1:4" x14ac:dyDescent="0.25">
      <c r="A961">
        <v>0</v>
      </c>
      <c r="B961">
        <v>0.6102809870687107</v>
      </c>
      <c r="C961">
        <f t="shared" si="28"/>
        <v>0.55978146698482256</v>
      </c>
      <c r="D961">
        <f t="shared" si="29"/>
        <v>5.0499520083888139E-2</v>
      </c>
    </row>
    <row r="962" spans="1:4" x14ac:dyDescent="0.25">
      <c r="A962">
        <v>0</v>
      </c>
      <c r="B962">
        <v>0.61051877627390971</v>
      </c>
      <c r="C962">
        <f t="shared" si="28"/>
        <v>0.5600077027775977</v>
      </c>
      <c r="D962">
        <f t="shared" si="29"/>
        <v>5.0511073496312009E-2</v>
      </c>
    </row>
    <row r="963" spans="1:4" x14ac:dyDescent="0.25">
      <c r="A963">
        <v>0</v>
      </c>
      <c r="B963">
        <v>0.58140499380173816</v>
      </c>
      <c r="C963">
        <f t="shared" si="28"/>
        <v>0.53230846532582254</v>
      </c>
      <c r="D963">
        <f t="shared" si="29"/>
        <v>4.9096528475915613E-2</v>
      </c>
    </row>
    <row r="964" spans="1:4" x14ac:dyDescent="0.25">
      <c r="A964">
        <v>0</v>
      </c>
      <c r="B964">
        <v>0.6209598386890125</v>
      </c>
      <c r="C964">
        <f t="shared" si="28"/>
        <v>0.56994146756275332</v>
      </c>
      <c r="D964">
        <f t="shared" si="29"/>
        <v>5.1018371126259177E-2</v>
      </c>
    </row>
    <row r="965" spans="1:4" x14ac:dyDescent="0.25">
      <c r="A965">
        <v>0</v>
      </c>
      <c r="B965">
        <v>0.58744415928080174</v>
      </c>
      <c r="C965">
        <f t="shared" si="28"/>
        <v>0.53805420718451236</v>
      </c>
      <c r="D965">
        <f t="shared" si="29"/>
        <v>4.938995209628938E-2</v>
      </c>
    </row>
    <row r="966" spans="1:4" x14ac:dyDescent="0.25">
      <c r="A966">
        <v>0</v>
      </c>
      <c r="B966">
        <v>0.62532894345739243</v>
      </c>
      <c r="C966">
        <f t="shared" si="28"/>
        <v>0.57409829158748171</v>
      </c>
      <c r="D966">
        <f t="shared" si="29"/>
        <v>5.1230651869910715E-2</v>
      </c>
    </row>
    <row r="967" spans="1:4" x14ac:dyDescent="0.25">
      <c r="A967">
        <v>0</v>
      </c>
      <c r="B967">
        <v>0.60827108157539678</v>
      </c>
      <c r="C967">
        <f t="shared" ref="C967:C1005" si="30">B967*$B$2+$C$2</f>
        <v>0.55786921633281106</v>
      </c>
      <c r="D967">
        <f t="shared" ref="D967:D1005" si="31">B967-C967</f>
        <v>5.0401865242585719E-2</v>
      </c>
    </row>
    <row r="968" spans="1:4" x14ac:dyDescent="0.25">
      <c r="A968">
        <v>0</v>
      </c>
      <c r="B968">
        <v>0.58696385600123047</v>
      </c>
      <c r="C968">
        <f t="shared" si="30"/>
        <v>0.53759724029598011</v>
      </c>
      <c r="D968">
        <f t="shared" si="31"/>
        <v>4.9366615705250361E-2</v>
      </c>
    </row>
    <row r="969" spans="1:4" x14ac:dyDescent="0.25">
      <c r="A969">
        <v>0</v>
      </c>
      <c r="B969">
        <v>0.62023023701613167</v>
      </c>
      <c r="C969">
        <f t="shared" si="30"/>
        <v>0.56924731488775637</v>
      </c>
      <c r="D969">
        <f t="shared" si="31"/>
        <v>5.0982922128375296E-2</v>
      </c>
    </row>
    <row r="970" spans="1:4" x14ac:dyDescent="0.25">
      <c r="A970">
        <v>0</v>
      </c>
      <c r="B970">
        <v>0.59325041593628325</v>
      </c>
      <c r="C970">
        <f t="shared" si="30"/>
        <v>0.54357835651000319</v>
      </c>
      <c r="D970">
        <f t="shared" si="31"/>
        <v>4.9672059426280057E-2</v>
      </c>
    </row>
    <row r="971" spans="1:4" x14ac:dyDescent="0.25">
      <c r="A971">
        <v>0</v>
      </c>
      <c r="B971">
        <v>0.60714764698526469</v>
      </c>
      <c r="C971">
        <f t="shared" si="30"/>
        <v>0.55680036581490433</v>
      </c>
      <c r="D971">
        <f t="shared" si="31"/>
        <v>5.0347281170360358E-2</v>
      </c>
    </row>
    <row r="972" spans="1:4" x14ac:dyDescent="0.25">
      <c r="A972">
        <v>0</v>
      </c>
      <c r="B972">
        <v>0.62728104017566777</v>
      </c>
      <c r="C972">
        <f t="shared" si="30"/>
        <v>0.57595554220684131</v>
      </c>
      <c r="D972">
        <f t="shared" si="31"/>
        <v>5.1325497968826461E-2</v>
      </c>
    </row>
    <row r="973" spans="1:4" x14ac:dyDescent="0.25">
      <c r="A973">
        <v>0</v>
      </c>
      <c r="B973">
        <v>0.60569803296382163</v>
      </c>
      <c r="C973">
        <f t="shared" si="30"/>
        <v>0.55542118387481265</v>
      </c>
      <c r="D973">
        <f t="shared" si="31"/>
        <v>5.0276849089008979E-2</v>
      </c>
    </row>
    <row r="974" spans="1:4" x14ac:dyDescent="0.25">
      <c r="A974">
        <v>0</v>
      </c>
      <c r="B974">
        <v>0.63593066879699411</v>
      </c>
      <c r="C974">
        <f t="shared" si="30"/>
        <v>0.58418491320254751</v>
      </c>
      <c r="D974">
        <f t="shared" si="31"/>
        <v>5.1745755594446607E-2</v>
      </c>
    </row>
    <row r="975" spans="1:4" x14ac:dyDescent="0.25">
      <c r="A975">
        <v>0</v>
      </c>
      <c r="B975">
        <v>0.60791695284955571</v>
      </c>
      <c r="C975">
        <f t="shared" si="30"/>
        <v>0.55753229358239409</v>
      </c>
      <c r="D975">
        <f t="shared" si="31"/>
        <v>5.0384659267161624E-2</v>
      </c>
    </row>
    <row r="976" spans="1:4" x14ac:dyDescent="0.25">
      <c r="A976">
        <v>0</v>
      </c>
      <c r="B976">
        <v>0.59934685260125731</v>
      </c>
      <c r="C976">
        <f t="shared" si="30"/>
        <v>0.54937858693194286</v>
      </c>
      <c r="D976">
        <f t="shared" si="31"/>
        <v>4.9968265669314449E-2</v>
      </c>
    </row>
    <row r="977" spans="1:4" x14ac:dyDescent="0.25">
      <c r="A977">
        <v>0</v>
      </c>
      <c r="B977">
        <v>0.58981672237107918</v>
      </c>
      <c r="C977">
        <f t="shared" si="30"/>
        <v>0.54031149506765597</v>
      </c>
      <c r="D977">
        <f t="shared" si="31"/>
        <v>4.9505227303423216E-2</v>
      </c>
    </row>
    <row r="978" spans="1:4" x14ac:dyDescent="0.25">
      <c r="A978">
        <v>0</v>
      </c>
      <c r="B978">
        <v>0.60509475500914645</v>
      </c>
      <c r="C978">
        <f t="shared" si="30"/>
        <v>0.55484721725498443</v>
      </c>
      <c r="D978">
        <f t="shared" si="31"/>
        <v>5.0247537754162019E-2</v>
      </c>
    </row>
    <row r="979" spans="1:4" x14ac:dyDescent="0.25">
      <c r="A979">
        <v>0</v>
      </c>
      <c r="B979">
        <v>0.60434026658814011</v>
      </c>
      <c r="C979">
        <f t="shared" si="30"/>
        <v>0.55412938699888337</v>
      </c>
      <c r="D979">
        <f t="shared" si="31"/>
        <v>5.0210879589256741E-2</v>
      </c>
    </row>
    <row r="980" spans="1:4" x14ac:dyDescent="0.25">
      <c r="A980">
        <v>0</v>
      </c>
      <c r="B980">
        <v>0.60702771922113485</v>
      </c>
      <c r="C980">
        <f t="shared" si="30"/>
        <v>0.55668626495498108</v>
      </c>
      <c r="D980">
        <f t="shared" si="31"/>
        <v>5.0341454266153773E-2</v>
      </c>
    </row>
    <row r="981" spans="1:4" x14ac:dyDescent="0.25">
      <c r="A981">
        <v>0</v>
      </c>
      <c r="B981">
        <v>0.6311211003238747</v>
      </c>
      <c r="C981">
        <f t="shared" si="30"/>
        <v>0.57960902618735644</v>
      </c>
      <c r="D981">
        <f t="shared" si="31"/>
        <v>5.151207413651826E-2</v>
      </c>
    </row>
    <row r="982" spans="1:4" x14ac:dyDescent="0.25">
      <c r="A982">
        <v>0</v>
      </c>
      <c r="B982">
        <v>0.60110181873716295</v>
      </c>
      <c r="C982">
        <f t="shared" si="30"/>
        <v>0.55104828490968727</v>
      </c>
      <c r="D982">
        <f t="shared" si="31"/>
        <v>5.0053533827475682E-2</v>
      </c>
    </row>
    <row r="983" spans="1:4" x14ac:dyDescent="0.25">
      <c r="A983">
        <v>0</v>
      </c>
      <c r="B983">
        <v>0.58188461900909272</v>
      </c>
      <c r="C983">
        <f t="shared" si="30"/>
        <v>0.53276478708748543</v>
      </c>
      <c r="D983">
        <f t="shared" si="31"/>
        <v>4.9119831921607293E-2</v>
      </c>
    </row>
    <row r="984" spans="1:4" x14ac:dyDescent="0.25">
      <c r="A984">
        <v>0</v>
      </c>
      <c r="B984">
        <v>0.6318174394504904</v>
      </c>
      <c r="C984">
        <f t="shared" si="30"/>
        <v>0.58027153243619334</v>
      </c>
      <c r="D984">
        <f t="shared" si="31"/>
        <v>5.1545907014297065E-2</v>
      </c>
    </row>
    <row r="985" spans="1:4" x14ac:dyDescent="0.25">
      <c r="A985">
        <v>1</v>
      </c>
      <c r="B985">
        <v>0.53334207800883815</v>
      </c>
      <c r="C985">
        <f t="shared" si="30"/>
        <v>0.48658077197492433</v>
      </c>
      <c r="D985">
        <f t="shared" si="31"/>
        <v>4.6761306033913819E-2</v>
      </c>
    </row>
    <row r="986" spans="1:4" x14ac:dyDescent="0.25">
      <c r="A986">
        <v>0</v>
      </c>
      <c r="B986">
        <v>0.60360400949941551</v>
      </c>
      <c r="C986">
        <f t="shared" si="30"/>
        <v>0.55342890227328545</v>
      </c>
      <c r="D986">
        <f t="shared" si="31"/>
        <v>5.0175107226130056E-2</v>
      </c>
    </row>
    <row r="987" spans="1:4" x14ac:dyDescent="0.25">
      <c r="A987">
        <v>0</v>
      </c>
      <c r="B987">
        <v>0.56294807376681877</v>
      </c>
      <c r="C987">
        <f t="shared" si="30"/>
        <v>0.51474830765258539</v>
      </c>
      <c r="D987">
        <f t="shared" si="31"/>
        <v>4.8199766114233378E-2</v>
      </c>
    </row>
    <row r="988" spans="1:4" x14ac:dyDescent="0.25">
      <c r="A988">
        <v>0</v>
      </c>
      <c r="B988">
        <v>0.59994108717757577</v>
      </c>
      <c r="C988">
        <f t="shared" si="30"/>
        <v>0.54994394956207293</v>
      </c>
      <c r="D988">
        <f t="shared" si="31"/>
        <v>4.999713761550284E-2</v>
      </c>
    </row>
    <row r="989" spans="1:4" x14ac:dyDescent="0.25">
      <c r="A989">
        <v>0</v>
      </c>
      <c r="B989">
        <v>0.59215988862645819</v>
      </c>
      <c r="C989">
        <f t="shared" si="30"/>
        <v>0.54254081441352831</v>
      </c>
      <c r="D989">
        <f t="shared" si="31"/>
        <v>4.9619074212929881E-2</v>
      </c>
    </row>
    <row r="990" spans="1:4" x14ac:dyDescent="0.25">
      <c r="A990">
        <v>0</v>
      </c>
      <c r="B990">
        <v>0.62650635981752389</v>
      </c>
      <c r="C990">
        <f t="shared" si="30"/>
        <v>0.57521850107486316</v>
      </c>
      <c r="D990">
        <f t="shared" si="31"/>
        <v>5.128785874266073E-2</v>
      </c>
    </row>
    <row r="991" spans="1:4" x14ac:dyDescent="0.25">
      <c r="A991">
        <v>0</v>
      </c>
      <c r="B991">
        <v>0.62143432648415631</v>
      </c>
      <c r="C991">
        <f t="shared" si="30"/>
        <v>0.57039290152253574</v>
      </c>
      <c r="D991">
        <f t="shared" si="31"/>
        <v>5.1041424961620563E-2</v>
      </c>
    </row>
    <row r="992" spans="1:4" x14ac:dyDescent="0.25">
      <c r="A992">
        <v>0</v>
      </c>
      <c r="B992">
        <v>0.60852300086432065</v>
      </c>
      <c r="C992">
        <f t="shared" si="30"/>
        <v>0.55810889567400468</v>
      </c>
      <c r="D992">
        <f t="shared" si="31"/>
        <v>5.0414105190315972E-2</v>
      </c>
    </row>
    <row r="993" spans="1:4" x14ac:dyDescent="0.25">
      <c r="A993">
        <v>1</v>
      </c>
      <c r="B993">
        <v>0.54054677456359812</v>
      </c>
      <c r="C993">
        <f t="shared" si="30"/>
        <v>0.49343541550429182</v>
      </c>
      <c r="D993">
        <f t="shared" si="31"/>
        <v>4.7111359059306301E-2</v>
      </c>
    </row>
    <row r="994" spans="1:4" x14ac:dyDescent="0.25">
      <c r="A994">
        <v>0</v>
      </c>
      <c r="B994">
        <v>0.59813544433905863</v>
      </c>
      <c r="C994">
        <f t="shared" si="30"/>
        <v>0.54822603709965101</v>
      </c>
      <c r="D994">
        <f t="shared" si="31"/>
        <v>4.9909407239407622E-2</v>
      </c>
    </row>
    <row r="995" spans="1:4" x14ac:dyDescent="0.25">
      <c r="A995">
        <v>0</v>
      </c>
      <c r="B995">
        <v>0.60749188494876116</v>
      </c>
      <c r="C995">
        <f t="shared" si="30"/>
        <v>0.55712787836329669</v>
      </c>
      <c r="D995">
        <f t="shared" si="31"/>
        <v>5.0364006585464471E-2</v>
      </c>
    </row>
    <row r="996" spans="1:4" x14ac:dyDescent="0.25">
      <c r="A996">
        <v>1</v>
      </c>
      <c r="B996">
        <v>0.56514272989140257</v>
      </c>
      <c r="C996">
        <f t="shared" si="30"/>
        <v>0.51683633249710526</v>
      </c>
      <c r="D996">
        <f t="shared" si="31"/>
        <v>4.8306397394297318E-2</v>
      </c>
    </row>
    <row r="997" spans="1:4" x14ac:dyDescent="0.25">
      <c r="A997">
        <v>0</v>
      </c>
      <c r="B997">
        <v>0.607121341417453</v>
      </c>
      <c r="C997">
        <f t="shared" si="30"/>
        <v>0.55677533834999771</v>
      </c>
      <c r="D997">
        <f t="shared" si="31"/>
        <v>5.0346003067455292E-2</v>
      </c>
    </row>
    <row r="998" spans="1:4" x14ac:dyDescent="0.25">
      <c r="A998">
        <v>0</v>
      </c>
      <c r="B998">
        <v>0.61308651457306229</v>
      </c>
      <c r="C998">
        <f t="shared" si="30"/>
        <v>0.56245068293416889</v>
      </c>
      <c r="D998">
        <f t="shared" si="31"/>
        <v>5.0635831638893403E-2</v>
      </c>
    </row>
    <row r="999" spans="1:4" x14ac:dyDescent="0.25">
      <c r="A999">
        <v>0</v>
      </c>
      <c r="B999">
        <v>0.59692226040120544</v>
      </c>
      <c r="C999">
        <f t="shared" si="30"/>
        <v>0.54707179786607163</v>
      </c>
      <c r="D999">
        <f t="shared" si="31"/>
        <v>4.985046253513381E-2</v>
      </c>
    </row>
    <row r="1000" spans="1:4" x14ac:dyDescent="0.25">
      <c r="A1000">
        <v>0</v>
      </c>
      <c r="B1000">
        <v>0.6236613807105601</v>
      </c>
      <c r="C1000">
        <f t="shared" si="30"/>
        <v>0.57251175034934498</v>
      </c>
      <c r="D1000">
        <f t="shared" si="31"/>
        <v>5.1149630361215115E-2</v>
      </c>
    </row>
    <row r="1001" spans="1:4" x14ac:dyDescent="0.25">
      <c r="A1001">
        <v>0</v>
      </c>
      <c r="B1001">
        <v>0.6004613882683103</v>
      </c>
      <c r="C1001">
        <f t="shared" si="30"/>
        <v>0.55043897089681182</v>
      </c>
      <c r="D1001">
        <f t="shared" si="31"/>
        <v>5.0022417371498484E-2</v>
      </c>
    </row>
    <row r="1002" spans="1:4" x14ac:dyDescent="0.25">
      <c r="A1002">
        <v>0</v>
      </c>
      <c r="B1002">
        <v>0.58382171738549937</v>
      </c>
      <c r="C1002">
        <f t="shared" si="30"/>
        <v>0.5346077680861524</v>
      </c>
      <c r="D1002">
        <f t="shared" si="31"/>
        <v>4.9213949299346971E-2</v>
      </c>
    </row>
    <row r="1003" spans="1:4" x14ac:dyDescent="0.25">
      <c r="A1003">
        <v>0</v>
      </c>
      <c r="B1003">
        <v>0.62891361522073275</v>
      </c>
      <c r="C1003">
        <f t="shared" si="30"/>
        <v>0.57750879568307101</v>
      </c>
      <c r="D1003">
        <f t="shared" si="31"/>
        <v>5.1404819537661739E-2</v>
      </c>
    </row>
    <row r="1004" spans="1:4" x14ac:dyDescent="0.25">
      <c r="A1004">
        <v>0</v>
      </c>
      <c r="B1004">
        <v>0.57062866582876526</v>
      </c>
      <c r="C1004">
        <f t="shared" si="30"/>
        <v>0.52205572445757908</v>
      </c>
      <c r="D1004">
        <f t="shared" si="31"/>
        <v>4.8572941371186173E-2</v>
      </c>
    </row>
    <row r="1005" spans="1:4" x14ac:dyDescent="0.25">
      <c r="A1005">
        <v>1</v>
      </c>
      <c r="B1005">
        <v>0.59574367325417199</v>
      </c>
      <c r="C1005">
        <f t="shared" si="30"/>
        <v>0.54595047447655687</v>
      </c>
      <c r="D1005">
        <f t="shared" si="31"/>
        <v>4.9793198777615122E-2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L1008"/>
  <sheetViews>
    <sheetView topLeftCell="A70" workbookViewId="0">
      <selection activeCell="F20" sqref="F20"/>
    </sheetView>
  </sheetViews>
  <sheetFormatPr defaultRowHeight="15" x14ac:dyDescent="0.25"/>
  <sheetData>
    <row r="1" spans="1:12" x14ac:dyDescent="0.25">
      <c r="A1" s="7" t="s">
        <v>90</v>
      </c>
    </row>
    <row r="3" spans="1:12" x14ac:dyDescent="0.25">
      <c r="C3" t="s">
        <v>35</v>
      </c>
      <c r="D3" t="s">
        <v>36</v>
      </c>
      <c r="F3" t="s">
        <v>0</v>
      </c>
      <c r="H3" t="s">
        <v>37</v>
      </c>
      <c r="J3" t="s">
        <v>38</v>
      </c>
    </row>
    <row r="4" spans="1:12" ht="18.75" x14ac:dyDescent="0.4">
      <c r="B4" t="s">
        <v>35</v>
      </c>
      <c r="C4" s="8">
        <f>'Data Set'!B3*'Data Set'!B3</f>
        <v>5.1623276896445595E-4</v>
      </c>
      <c r="F4">
        <f ca="1">RAND()</f>
        <v>0.91256719511247353</v>
      </c>
      <c r="H4" s="8">
        <f>'Data Set'!B8</f>
        <v>0.6</v>
      </c>
      <c r="J4" t="e">
        <f t="array" aca="1" ref="J4:J5" ca="1">_xll.MULTINORMINV(F4:F5,H4:H5,C4:D5)</f>
        <v>#NAME?</v>
      </c>
      <c r="L4" s="9" t="s">
        <v>105</v>
      </c>
    </row>
    <row r="5" spans="1:12" x14ac:dyDescent="0.25">
      <c r="B5" t="s">
        <v>36</v>
      </c>
      <c r="C5" s="8">
        <f>'Data Set'!B10</f>
        <v>1.4243369709396502E-2</v>
      </c>
      <c r="D5" s="8">
        <f>'Data Set'!C3*'Data Set'!C3</f>
        <v>4.9977723485300865E-4</v>
      </c>
      <c r="F5">
        <f ca="1">RAND()</f>
        <v>0.12521640310573567</v>
      </c>
      <c r="H5" s="8">
        <f>'Data Set'!C8</f>
        <v>0.55000000000000004</v>
      </c>
      <c r="J5" t="e">
        <f ca="1"/>
        <v>#NAME?</v>
      </c>
    </row>
    <row r="7" spans="1:12" x14ac:dyDescent="0.25">
      <c r="A7">
        <f>SUM(A9:A1008)</f>
        <v>485</v>
      </c>
      <c r="D7">
        <f>AVERAGE(D9:D1008)</f>
        <v>7.1579771756245195E-3</v>
      </c>
      <c r="E7">
        <f>STDEV(D9:D1008)</f>
        <v>0.70795517714460077</v>
      </c>
      <c r="F7">
        <f>MIN(D9:D1008)</f>
        <v>-2.2243935865418725</v>
      </c>
      <c r="G7">
        <f>MAX(D9:D1008)</f>
        <v>2.296386786197032</v>
      </c>
    </row>
    <row r="9" spans="1:12" x14ac:dyDescent="0.25">
      <c r="A9">
        <f>IF(B9&gt;C9,0,1)</f>
        <v>0</v>
      </c>
      <c r="B9">
        <v>0.56728104135873469</v>
      </c>
      <c r="C9">
        <v>-0.43193007791412497</v>
      </c>
      <c r="D9">
        <f>B9-C9</f>
        <v>0.99921111927285966</v>
      </c>
    </row>
    <row r="10" spans="1:12" x14ac:dyDescent="0.25">
      <c r="A10">
        <f t="shared" ref="A10:A73" si="0">IF(B10&gt;C10,0,1)</f>
        <v>0</v>
      </c>
      <c r="B10">
        <v>0.59280807665378876</v>
      </c>
      <c r="C10">
        <v>0.38165154982285582</v>
      </c>
      <c r="D10">
        <f t="shared" ref="D10:D73" si="1">B10-C10</f>
        <v>0.21115652683093294</v>
      </c>
    </row>
    <row r="11" spans="1:12" x14ac:dyDescent="0.25">
      <c r="A11">
        <f t="shared" si="0"/>
        <v>0</v>
      </c>
      <c r="B11">
        <v>0.59179437776476285</v>
      </c>
      <c r="C11">
        <v>4.2512187796694578E-2</v>
      </c>
      <c r="D11">
        <f t="shared" si="1"/>
        <v>0.54928218996806821</v>
      </c>
    </row>
    <row r="12" spans="1:12" x14ac:dyDescent="0.25">
      <c r="A12">
        <f t="shared" si="0"/>
        <v>1</v>
      </c>
      <c r="B12">
        <v>0.6109274413564012</v>
      </c>
      <c r="C12">
        <v>0.86929076731230481</v>
      </c>
      <c r="D12">
        <f t="shared" si="1"/>
        <v>-0.25836332595590361</v>
      </c>
    </row>
    <row r="13" spans="1:12" x14ac:dyDescent="0.25">
      <c r="A13">
        <f t="shared" si="0"/>
        <v>1</v>
      </c>
      <c r="B13">
        <v>0.61414302072830851</v>
      </c>
      <c r="C13">
        <v>1.5474603796286732</v>
      </c>
      <c r="D13">
        <f t="shared" si="1"/>
        <v>-0.93331735890036471</v>
      </c>
    </row>
    <row r="14" spans="1:12" x14ac:dyDescent="0.25">
      <c r="A14">
        <f t="shared" si="0"/>
        <v>1</v>
      </c>
      <c r="B14">
        <v>0.62369577166105239</v>
      </c>
      <c r="C14">
        <v>0.86281914260342718</v>
      </c>
      <c r="D14">
        <f t="shared" si="1"/>
        <v>-0.23912337094237479</v>
      </c>
    </row>
    <row r="15" spans="1:12" x14ac:dyDescent="0.25">
      <c r="A15">
        <f t="shared" si="0"/>
        <v>1</v>
      </c>
      <c r="B15">
        <v>0.62545449685323207</v>
      </c>
      <c r="C15">
        <v>1.8039246895286434</v>
      </c>
      <c r="D15">
        <f t="shared" si="1"/>
        <v>-1.1784701926754113</v>
      </c>
    </row>
    <row r="16" spans="1:12" x14ac:dyDescent="0.25">
      <c r="A16">
        <f t="shared" si="0"/>
        <v>0</v>
      </c>
      <c r="B16">
        <v>0.60376488150953245</v>
      </c>
      <c r="C16">
        <v>0.55044829285067221</v>
      </c>
      <c r="D16">
        <f t="shared" si="1"/>
        <v>5.3316588658860242E-2</v>
      </c>
    </row>
    <row r="17" spans="1:4" x14ac:dyDescent="0.25">
      <c r="A17">
        <f t="shared" si="0"/>
        <v>0</v>
      </c>
      <c r="B17">
        <v>0.57356947272385017</v>
      </c>
      <c r="C17">
        <v>-0.16610567129129222</v>
      </c>
      <c r="D17">
        <f t="shared" si="1"/>
        <v>0.73967514401514234</v>
      </c>
    </row>
    <row r="18" spans="1:4" x14ac:dyDescent="0.25">
      <c r="A18">
        <f t="shared" si="0"/>
        <v>0</v>
      </c>
      <c r="B18">
        <v>0.6124036440870344</v>
      </c>
      <c r="C18">
        <v>0.28700040183704212</v>
      </c>
      <c r="D18">
        <f t="shared" si="1"/>
        <v>0.32540324224999229</v>
      </c>
    </row>
    <row r="19" spans="1:4" x14ac:dyDescent="0.25">
      <c r="A19">
        <f t="shared" si="0"/>
        <v>1</v>
      </c>
      <c r="B19">
        <v>0.60340791030946417</v>
      </c>
      <c r="C19">
        <v>0.84123525690367273</v>
      </c>
      <c r="D19">
        <f t="shared" si="1"/>
        <v>-0.23782734659420857</v>
      </c>
    </row>
    <row r="20" spans="1:4" x14ac:dyDescent="0.25">
      <c r="A20">
        <f t="shared" si="0"/>
        <v>0</v>
      </c>
      <c r="B20">
        <v>0.59347592465972931</v>
      </c>
      <c r="C20">
        <v>0.56382125304538433</v>
      </c>
      <c r="D20">
        <f t="shared" si="1"/>
        <v>2.9654671614344985E-2</v>
      </c>
    </row>
    <row r="21" spans="1:4" x14ac:dyDescent="0.25">
      <c r="A21">
        <f t="shared" si="0"/>
        <v>1</v>
      </c>
      <c r="B21">
        <v>0.63636070641575859</v>
      </c>
      <c r="C21">
        <v>1.7447640659154364</v>
      </c>
      <c r="D21">
        <f t="shared" si="1"/>
        <v>-1.1084033594996778</v>
      </c>
    </row>
    <row r="22" spans="1:4" x14ac:dyDescent="0.25">
      <c r="A22">
        <f t="shared" si="0"/>
        <v>1</v>
      </c>
      <c r="B22">
        <v>0.60325851723580459</v>
      </c>
      <c r="C22">
        <v>0.62171500286859605</v>
      </c>
      <c r="D22">
        <f t="shared" si="1"/>
        <v>-1.8456485632791453E-2</v>
      </c>
    </row>
    <row r="23" spans="1:4" x14ac:dyDescent="0.25">
      <c r="A23">
        <f t="shared" si="0"/>
        <v>1</v>
      </c>
      <c r="B23">
        <v>0.59969369370430214</v>
      </c>
      <c r="C23">
        <v>1.203110177009167</v>
      </c>
      <c r="D23">
        <f t="shared" si="1"/>
        <v>-0.60341648330486486</v>
      </c>
    </row>
    <row r="24" spans="1:4" x14ac:dyDescent="0.25">
      <c r="A24">
        <f t="shared" si="0"/>
        <v>1</v>
      </c>
      <c r="B24">
        <v>0.61369204517705622</v>
      </c>
      <c r="C24">
        <v>1.0631099897531404</v>
      </c>
      <c r="D24">
        <f t="shared" si="1"/>
        <v>-0.44941794457608419</v>
      </c>
    </row>
    <row r="25" spans="1:4" x14ac:dyDescent="0.25">
      <c r="A25">
        <f t="shared" si="0"/>
        <v>0</v>
      </c>
      <c r="B25">
        <v>0.59734839320806699</v>
      </c>
      <c r="C25">
        <v>0.37191942671783951</v>
      </c>
      <c r="D25">
        <f t="shared" si="1"/>
        <v>0.22542896649022748</v>
      </c>
    </row>
    <row r="26" spans="1:4" x14ac:dyDescent="0.25">
      <c r="A26">
        <f t="shared" si="0"/>
        <v>1</v>
      </c>
      <c r="B26">
        <v>0.60758616596617765</v>
      </c>
      <c r="C26">
        <v>0.87728404030065721</v>
      </c>
      <c r="D26">
        <f t="shared" si="1"/>
        <v>-0.26969787433447956</v>
      </c>
    </row>
    <row r="27" spans="1:4" x14ac:dyDescent="0.25">
      <c r="A27">
        <f t="shared" si="0"/>
        <v>1</v>
      </c>
      <c r="B27">
        <v>0.62663307403025748</v>
      </c>
      <c r="C27">
        <v>0.8669765981663351</v>
      </c>
      <c r="D27">
        <f t="shared" si="1"/>
        <v>-0.24034352413607762</v>
      </c>
    </row>
    <row r="28" spans="1:4" x14ac:dyDescent="0.25">
      <c r="A28">
        <f t="shared" si="0"/>
        <v>1</v>
      </c>
      <c r="B28">
        <v>0.64503033577520719</v>
      </c>
      <c r="C28">
        <v>1.0722632340403266</v>
      </c>
      <c r="D28">
        <f t="shared" si="1"/>
        <v>-0.42723289826511945</v>
      </c>
    </row>
    <row r="29" spans="1:4" x14ac:dyDescent="0.25">
      <c r="A29">
        <f t="shared" si="0"/>
        <v>1</v>
      </c>
      <c r="B29">
        <v>0.62081626839999005</v>
      </c>
      <c r="C29">
        <v>0.85772791793567471</v>
      </c>
      <c r="D29">
        <f t="shared" si="1"/>
        <v>-0.23691164953568467</v>
      </c>
    </row>
    <row r="30" spans="1:4" x14ac:dyDescent="0.25">
      <c r="A30">
        <f t="shared" si="0"/>
        <v>1</v>
      </c>
      <c r="B30">
        <v>0.58352047293465259</v>
      </c>
      <c r="C30">
        <v>0.75473682887813864</v>
      </c>
      <c r="D30">
        <f t="shared" si="1"/>
        <v>-0.17121635594348605</v>
      </c>
    </row>
    <row r="31" spans="1:4" x14ac:dyDescent="0.25">
      <c r="A31">
        <f t="shared" si="0"/>
        <v>0</v>
      </c>
      <c r="B31">
        <v>0.56442092876967676</v>
      </c>
      <c r="C31">
        <v>-0.65432371645791887</v>
      </c>
      <c r="D31">
        <f t="shared" si="1"/>
        <v>1.2187446452275956</v>
      </c>
    </row>
    <row r="32" spans="1:4" x14ac:dyDescent="0.25">
      <c r="A32">
        <f t="shared" si="0"/>
        <v>0</v>
      </c>
      <c r="B32">
        <v>0.60772617579803678</v>
      </c>
      <c r="C32">
        <v>0.46922557301762025</v>
      </c>
      <c r="D32">
        <f t="shared" si="1"/>
        <v>0.13850060278041654</v>
      </c>
    </row>
    <row r="33" spans="1:4" x14ac:dyDescent="0.25">
      <c r="A33">
        <f t="shared" si="0"/>
        <v>0</v>
      </c>
      <c r="B33">
        <v>0.57947447485890113</v>
      </c>
      <c r="C33">
        <v>0.13042191824330054</v>
      </c>
      <c r="D33">
        <f t="shared" si="1"/>
        <v>0.44905255661560062</v>
      </c>
    </row>
    <row r="34" spans="1:4" x14ac:dyDescent="0.25">
      <c r="A34">
        <f t="shared" si="0"/>
        <v>1</v>
      </c>
      <c r="B34">
        <v>0.59015776845059398</v>
      </c>
      <c r="C34">
        <v>0.84995895513723307</v>
      </c>
      <c r="D34">
        <f t="shared" si="1"/>
        <v>-0.2598011866866391</v>
      </c>
    </row>
    <row r="35" spans="1:4" x14ac:dyDescent="0.25">
      <c r="A35">
        <f t="shared" si="0"/>
        <v>0</v>
      </c>
      <c r="B35">
        <v>0.58268297569243832</v>
      </c>
      <c r="C35">
        <v>3.3128919138871171E-3</v>
      </c>
      <c r="D35">
        <f t="shared" si="1"/>
        <v>0.57937008377855115</v>
      </c>
    </row>
    <row r="36" spans="1:4" x14ac:dyDescent="0.25">
      <c r="A36">
        <f t="shared" si="0"/>
        <v>1</v>
      </c>
      <c r="B36">
        <v>0.60032093314982427</v>
      </c>
      <c r="C36">
        <v>1.0724450971652411</v>
      </c>
      <c r="D36">
        <f t="shared" si="1"/>
        <v>-0.47212416401541679</v>
      </c>
    </row>
    <row r="37" spans="1:4" x14ac:dyDescent="0.25">
      <c r="A37">
        <f t="shared" si="0"/>
        <v>1</v>
      </c>
      <c r="B37">
        <v>0.6290974491306065</v>
      </c>
      <c r="C37">
        <v>1.4012848064388059</v>
      </c>
      <c r="D37">
        <f t="shared" si="1"/>
        <v>-0.77218735730819943</v>
      </c>
    </row>
    <row r="38" spans="1:4" x14ac:dyDescent="0.25">
      <c r="A38">
        <f t="shared" si="0"/>
        <v>0</v>
      </c>
      <c r="B38">
        <v>0.57157586788901815</v>
      </c>
      <c r="C38">
        <v>0.13417759247404848</v>
      </c>
      <c r="D38">
        <f t="shared" si="1"/>
        <v>0.43739827541496967</v>
      </c>
    </row>
    <row r="39" spans="1:4" x14ac:dyDescent="0.25">
      <c r="A39">
        <f t="shared" si="0"/>
        <v>1</v>
      </c>
      <c r="B39">
        <v>0.64236971266977594</v>
      </c>
      <c r="C39">
        <v>1.9255098373905981</v>
      </c>
      <c r="D39">
        <f t="shared" si="1"/>
        <v>-1.2831401247208221</v>
      </c>
    </row>
    <row r="40" spans="1:4" x14ac:dyDescent="0.25">
      <c r="A40">
        <f t="shared" si="0"/>
        <v>0</v>
      </c>
      <c r="B40">
        <v>0.5575619709108508</v>
      </c>
      <c r="C40">
        <v>-0.57483096166432868</v>
      </c>
      <c r="D40">
        <f t="shared" si="1"/>
        <v>1.1323929325751796</v>
      </c>
    </row>
    <row r="41" spans="1:4" x14ac:dyDescent="0.25">
      <c r="A41">
        <f t="shared" si="0"/>
        <v>0</v>
      </c>
      <c r="B41">
        <v>0.57997333683847918</v>
      </c>
      <c r="C41">
        <v>-0.41133768549214894</v>
      </c>
      <c r="D41">
        <f t="shared" si="1"/>
        <v>0.99131102233062807</v>
      </c>
    </row>
    <row r="42" spans="1:4" x14ac:dyDescent="0.25">
      <c r="A42">
        <f t="shared" si="0"/>
        <v>0</v>
      </c>
      <c r="B42">
        <v>0.57787844871881644</v>
      </c>
      <c r="C42">
        <v>0.55631959590707492</v>
      </c>
      <c r="D42">
        <f t="shared" si="1"/>
        <v>2.1558852811741525E-2</v>
      </c>
    </row>
    <row r="43" spans="1:4" x14ac:dyDescent="0.25">
      <c r="A43">
        <f t="shared" si="0"/>
        <v>1</v>
      </c>
      <c r="B43">
        <v>0.59207784154591125</v>
      </c>
      <c r="C43">
        <v>0.70321542902913325</v>
      </c>
      <c r="D43">
        <f t="shared" si="1"/>
        <v>-0.111137587483222</v>
      </c>
    </row>
    <row r="44" spans="1:4" x14ac:dyDescent="0.25">
      <c r="A44">
        <f t="shared" si="0"/>
        <v>0</v>
      </c>
      <c r="B44">
        <v>0.55526978386243986</v>
      </c>
      <c r="C44">
        <v>-1.0026374048695521</v>
      </c>
      <c r="D44">
        <f t="shared" si="1"/>
        <v>1.557907188731992</v>
      </c>
    </row>
    <row r="45" spans="1:4" x14ac:dyDescent="0.25">
      <c r="A45">
        <f t="shared" si="0"/>
        <v>0</v>
      </c>
      <c r="B45">
        <v>0.59695376130149602</v>
      </c>
      <c r="C45">
        <v>0.48241590757133845</v>
      </c>
      <c r="D45">
        <f t="shared" si="1"/>
        <v>0.11453785373015757</v>
      </c>
    </row>
    <row r="46" spans="1:4" x14ac:dyDescent="0.25">
      <c r="A46">
        <f t="shared" si="0"/>
        <v>0</v>
      </c>
      <c r="B46">
        <v>0.58273363856383187</v>
      </c>
      <c r="C46">
        <v>0.16406196197627129</v>
      </c>
      <c r="D46">
        <f t="shared" si="1"/>
        <v>0.41867167658756055</v>
      </c>
    </row>
    <row r="47" spans="1:4" x14ac:dyDescent="0.25">
      <c r="A47">
        <f t="shared" si="0"/>
        <v>1</v>
      </c>
      <c r="B47">
        <v>0.62088383551819604</v>
      </c>
      <c r="C47">
        <v>1.3188290119054269</v>
      </c>
      <c r="D47">
        <f t="shared" si="1"/>
        <v>-0.69794517638723086</v>
      </c>
    </row>
    <row r="48" spans="1:4" x14ac:dyDescent="0.25">
      <c r="A48">
        <f t="shared" si="0"/>
        <v>1</v>
      </c>
      <c r="B48">
        <v>0.62165494951361677</v>
      </c>
      <c r="C48">
        <v>1.1737023287764285</v>
      </c>
      <c r="D48">
        <f t="shared" si="1"/>
        <v>-0.55204737926281178</v>
      </c>
    </row>
    <row r="49" spans="1:4" x14ac:dyDescent="0.25">
      <c r="A49">
        <f t="shared" si="0"/>
        <v>0</v>
      </c>
      <c r="B49">
        <v>0.59330132480143782</v>
      </c>
      <c r="C49">
        <v>0.46539006962915974</v>
      </c>
      <c r="D49">
        <f t="shared" si="1"/>
        <v>0.12791125517227808</v>
      </c>
    </row>
    <row r="50" spans="1:4" x14ac:dyDescent="0.25">
      <c r="A50">
        <f t="shared" si="0"/>
        <v>1</v>
      </c>
      <c r="B50">
        <v>0.64641648313743238</v>
      </c>
      <c r="C50">
        <v>2.290067629242921</v>
      </c>
      <c r="D50">
        <f t="shared" si="1"/>
        <v>-1.6436511461054886</v>
      </c>
    </row>
    <row r="51" spans="1:4" x14ac:dyDescent="0.25">
      <c r="A51">
        <f t="shared" si="0"/>
        <v>0</v>
      </c>
      <c r="B51">
        <v>0.59942199416699893</v>
      </c>
      <c r="C51">
        <v>0.42080097074811995</v>
      </c>
      <c r="D51">
        <f t="shared" si="1"/>
        <v>0.17862102341887898</v>
      </c>
    </row>
    <row r="52" spans="1:4" x14ac:dyDescent="0.25">
      <c r="A52">
        <f t="shared" si="0"/>
        <v>1</v>
      </c>
      <c r="B52">
        <v>0.59201296677805071</v>
      </c>
      <c r="C52">
        <v>1.0745820823534724</v>
      </c>
      <c r="D52">
        <f t="shared" si="1"/>
        <v>-0.4825691155754217</v>
      </c>
    </row>
    <row r="53" spans="1:4" x14ac:dyDescent="0.25">
      <c r="A53">
        <f t="shared" si="0"/>
        <v>0</v>
      </c>
      <c r="B53">
        <v>0.60044102354765294</v>
      </c>
      <c r="C53">
        <v>0.25802641106538216</v>
      </c>
      <c r="D53">
        <f t="shared" si="1"/>
        <v>0.34241461248227079</v>
      </c>
    </row>
    <row r="54" spans="1:4" x14ac:dyDescent="0.25">
      <c r="A54">
        <f t="shared" si="0"/>
        <v>1</v>
      </c>
      <c r="B54">
        <v>0.62906790736751661</v>
      </c>
      <c r="C54">
        <v>1.7622483283433275</v>
      </c>
      <c r="D54">
        <f t="shared" si="1"/>
        <v>-1.133180420975811</v>
      </c>
    </row>
    <row r="55" spans="1:4" x14ac:dyDescent="0.25">
      <c r="A55">
        <f t="shared" si="0"/>
        <v>1</v>
      </c>
      <c r="B55">
        <v>0.64545706517638624</v>
      </c>
      <c r="C55">
        <v>1.8153742824675867</v>
      </c>
      <c r="D55">
        <f t="shared" si="1"/>
        <v>-1.1699172172912005</v>
      </c>
    </row>
    <row r="56" spans="1:4" x14ac:dyDescent="0.25">
      <c r="A56">
        <f t="shared" si="0"/>
        <v>1</v>
      </c>
      <c r="B56">
        <v>0.58626944097799905</v>
      </c>
      <c r="C56">
        <v>0.64046322231874386</v>
      </c>
      <c r="D56">
        <f t="shared" si="1"/>
        <v>-5.4193781340744818E-2</v>
      </c>
    </row>
    <row r="57" spans="1:4" x14ac:dyDescent="0.25">
      <c r="A57">
        <f t="shared" si="0"/>
        <v>0</v>
      </c>
      <c r="B57">
        <v>0.61146243219439789</v>
      </c>
      <c r="C57">
        <v>0.5069021775118514</v>
      </c>
      <c r="D57">
        <f t="shared" si="1"/>
        <v>0.10456025468254648</v>
      </c>
    </row>
    <row r="58" spans="1:4" x14ac:dyDescent="0.25">
      <c r="A58">
        <f t="shared" si="0"/>
        <v>0</v>
      </c>
      <c r="B58">
        <v>0.59093358247559091</v>
      </c>
      <c r="C58">
        <v>-0.19999273283797725</v>
      </c>
      <c r="D58">
        <f t="shared" si="1"/>
        <v>0.79092631531356816</v>
      </c>
    </row>
    <row r="59" spans="1:4" x14ac:dyDescent="0.25">
      <c r="A59">
        <f t="shared" si="0"/>
        <v>1</v>
      </c>
      <c r="B59">
        <v>0.63202760129437663</v>
      </c>
      <c r="C59">
        <v>1.5832508299365784</v>
      </c>
      <c r="D59">
        <f t="shared" si="1"/>
        <v>-0.95122322864220177</v>
      </c>
    </row>
    <row r="60" spans="1:4" x14ac:dyDescent="0.25">
      <c r="A60">
        <f t="shared" si="0"/>
        <v>0</v>
      </c>
      <c r="B60">
        <v>0.59127236827566976</v>
      </c>
      <c r="C60">
        <v>0.10512126405278649</v>
      </c>
      <c r="D60">
        <f t="shared" si="1"/>
        <v>0.48615110422288327</v>
      </c>
    </row>
    <row r="61" spans="1:4" x14ac:dyDescent="0.25">
      <c r="A61">
        <f t="shared" si="0"/>
        <v>0</v>
      </c>
      <c r="B61">
        <v>0.59830861773225452</v>
      </c>
      <c r="C61">
        <v>0.45945123175388264</v>
      </c>
      <c r="D61">
        <f t="shared" si="1"/>
        <v>0.13885738597837188</v>
      </c>
    </row>
    <row r="62" spans="1:4" x14ac:dyDescent="0.25">
      <c r="A62">
        <f t="shared" si="0"/>
        <v>1</v>
      </c>
      <c r="B62">
        <v>0.63273689949895617</v>
      </c>
      <c r="C62">
        <v>1.7370619524061637</v>
      </c>
      <c r="D62">
        <f t="shared" si="1"/>
        <v>-1.1043250529072075</v>
      </c>
    </row>
    <row r="63" spans="1:4" x14ac:dyDescent="0.25">
      <c r="A63">
        <f t="shared" si="0"/>
        <v>1</v>
      </c>
      <c r="B63">
        <v>0.61860769523892922</v>
      </c>
      <c r="C63">
        <v>1.4662524033649471</v>
      </c>
      <c r="D63">
        <f t="shared" si="1"/>
        <v>-0.84764470812601789</v>
      </c>
    </row>
    <row r="64" spans="1:4" x14ac:dyDescent="0.25">
      <c r="A64">
        <f t="shared" si="0"/>
        <v>1</v>
      </c>
      <c r="B64">
        <v>0.60272769649639713</v>
      </c>
      <c r="C64">
        <v>0.62065612258282055</v>
      </c>
      <c r="D64">
        <f t="shared" si="1"/>
        <v>-1.7928426086423421E-2</v>
      </c>
    </row>
    <row r="65" spans="1:4" x14ac:dyDescent="0.25">
      <c r="A65">
        <f t="shared" si="0"/>
        <v>1</v>
      </c>
      <c r="B65">
        <v>0.60821443678043718</v>
      </c>
      <c r="C65">
        <v>1.5094031392945746</v>
      </c>
      <c r="D65">
        <f t="shared" si="1"/>
        <v>-0.90118870251413741</v>
      </c>
    </row>
    <row r="66" spans="1:4" x14ac:dyDescent="0.25">
      <c r="A66">
        <f t="shared" si="0"/>
        <v>0</v>
      </c>
      <c r="B66">
        <v>0.55633248405679858</v>
      </c>
      <c r="C66">
        <v>-0.84206737745023608</v>
      </c>
      <c r="D66">
        <f t="shared" si="1"/>
        <v>1.3983998615070345</v>
      </c>
    </row>
    <row r="67" spans="1:4" x14ac:dyDescent="0.25">
      <c r="A67">
        <f t="shared" si="0"/>
        <v>0</v>
      </c>
      <c r="B67">
        <v>0.58640985218087538</v>
      </c>
      <c r="C67">
        <v>0.50267512360567945</v>
      </c>
      <c r="D67">
        <f t="shared" si="1"/>
        <v>8.3734728575195927E-2</v>
      </c>
    </row>
    <row r="68" spans="1:4" x14ac:dyDescent="0.25">
      <c r="A68">
        <f t="shared" si="0"/>
        <v>0</v>
      </c>
      <c r="B68">
        <v>0.59898700787476522</v>
      </c>
      <c r="C68">
        <v>-0.24076094830495642</v>
      </c>
      <c r="D68">
        <f t="shared" si="1"/>
        <v>0.83974795617972164</v>
      </c>
    </row>
    <row r="69" spans="1:4" x14ac:dyDescent="0.25">
      <c r="A69">
        <f t="shared" si="0"/>
        <v>0</v>
      </c>
      <c r="B69">
        <v>0.59396504651772941</v>
      </c>
      <c r="C69">
        <v>0.37043232383591068</v>
      </c>
      <c r="D69">
        <f t="shared" si="1"/>
        <v>0.22353272268181873</v>
      </c>
    </row>
    <row r="70" spans="1:4" x14ac:dyDescent="0.25">
      <c r="A70">
        <f t="shared" si="0"/>
        <v>0</v>
      </c>
      <c r="B70">
        <v>0.55942066539721447</v>
      </c>
      <c r="C70">
        <v>-0.57201534559785783</v>
      </c>
      <c r="D70">
        <f t="shared" si="1"/>
        <v>1.1314360109950723</v>
      </c>
    </row>
    <row r="71" spans="1:4" x14ac:dyDescent="0.25">
      <c r="A71">
        <f t="shared" si="0"/>
        <v>1</v>
      </c>
      <c r="B71">
        <v>0.63092533833816955</v>
      </c>
      <c r="C71">
        <v>1.3335321410065013</v>
      </c>
      <c r="D71">
        <f t="shared" si="1"/>
        <v>-0.70260680266833175</v>
      </c>
    </row>
    <row r="72" spans="1:4" x14ac:dyDescent="0.25">
      <c r="A72">
        <f t="shared" si="0"/>
        <v>1</v>
      </c>
      <c r="B72">
        <v>0.64054996290879318</v>
      </c>
      <c r="C72">
        <v>1.9569518727416866</v>
      </c>
      <c r="D72">
        <f t="shared" si="1"/>
        <v>-1.3164019098328934</v>
      </c>
    </row>
    <row r="73" spans="1:4" x14ac:dyDescent="0.25">
      <c r="A73">
        <f t="shared" si="0"/>
        <v>1</v>
      </c>
      <c r="B73">
        <v>0.60718967134245971</v>
      </c>
      <c r="C73">
        <v>1.0792178504065497</v>
      </c>
      <c r="D73">
        <f t="shared" si="1"/>
        <v>-0.47202817906409</v>
      </c>
    </row>
    <row r="74" spans="1:4" x14ac:dyDescent="0.25">
      <c r="A74">
        <f t="shared" ref="A74:A137" si="2">IF(B74&gt;C74,0,1)</f>
        <v>0</v>
      </c>
      <c r="B74">
        <v>0.58749063292072157</v>
      </c>
      <c r="C74">
        <v>-0.17688443660804543</v>
      </c>
      <c r="D74">
        <f t="shared" ref="D74:D137" si="3">B74-C74</f>
        <v>0.76437506952876699</v>
      </c>
    </row>
    <row r="75" spans="1:4" x14ac:dyDescent="0.25">
      <c r="A75">
        <f t="shared" si="2"/>
        <v>1</v>
      </c>
      <c r="B75">
        <v>0.60134075661137842</v>
      </c>
      <c r="C75">
        <v>0.91739077405834024</v>
      </c>
      <c r="D75">
        <f t="shared" si="3"/>
        <v>-0.31605001744696182</v>
      </c>
    </row>
    <row r="76" spans="1:4" x14ac:dyDescent="0.25">
      <c r="A76">
        <f t="shared" si="2"/>
        <v>1</v>
      </c>
      <c r="B76">
        <v>0.58783565304774221</v>
      </c>
      <c r="C76">
        <v>0.62525193633208009</v>
      </c>
      <c r="D76">
        <f t="shared" si="3"/>
        <v>-3.7416283284337881E-2</v>
      </c>
    </row>
    <row r="77" spans="1:4" x14ac:dyDescent="0.25">
      <c r="A77">
        <f t="shared" si="2"/>
        <v>1</v>
      </c>
      <c r="B77">
        <v>0.59967026959693182</v>
      </c>
      <c r="C77">
        <v>0.75410502496501486</v>
      </c>
      <c r="D77">
        <f t="shared" si="3"/>
        <v>-0.15443475536808304</v>
      </c>
    </row>
    <row r="78" spans="1:4" x14ac:dyDescent="0.25">
      <c r="A78">
        <f t="shared" si="2"/>
        <v>0</v>
      </c>
      <c r="B78">
        <v>0.58173267580872989</v>
      </c>
      <c r="C78">
        <v>0.19513170531608051</v>
      </c>
      <c r="D78">
        <f t="shared" si="3"/>
        <v>0.38660097049264941</v>
      </c>
    </row>
    <row r="79" spans="1:4" x14ac:dyDescent="0.25">
      <c r="A79">
        <f t="shared" si="2"/>
        <v>0</v>
      </c>
      <c r="B79">
        <v>0.58842910562704598</v>
      </c>
      <c r="C79">
        <v>0.42073154708679805</v>
      </c>
      <c r="D79">
        <f t="shared" si="3"/>
        <v>0.16769755854024793</v>
      </c>
    </row>
    <row r="80" spans="1:4" x14ac:dyDescent="0.25">
      <c r="A80">
        <f t="shared" si="2"/>
        <v>1</v>
      </c>
      <c r="B80">
        <v>0.61792289618570939</v>
      </c>
      <c r="C80">
        <v>1.1060286599483686</v>
      </c>
      <c r="D80">
        <f t="shared" si="3"/>
        <v>-0.48810576376265924</v>
      </c>
    </row>
    <row r="81" spans="1:4" x14ac:dyDescent="0.25">
      <c r="A81">
        <f t="shared" si="2"/>
        <v>0</v>
      </c>
      <c r="B81">
        <v>0.59461108537198415</v>
      </c>
      <c r="C81">
        <v>0.59343591693673758</v>
      </c>
      <c r="D81">
        <f t="shared" si="3"/>
        <v>1.1751684352465652E-3</v>
      </c>
    </row>
    <row r="82" spans="1:4" x14ac:dyDescent="0.25">
      <c r="A82">
        <f t="shared" si="2"/>
        <v>0</v>
      </c>
      <c r="B82">
        <v>0.58446755732703604</v>
      </c>
      <c r="C82">
        <v>-0.35515139216734487</v>
      </c>
      <c r="D82">
        <f t="shared" si="3"/>
        <v>0.93961894949438096</v>
      </c>
    </row>
    <row r="83" spans="1:4" x14ac:dyDescent="0.25">
      <c r="A83">
        <f t="shared" si="2"/>
        <v>1</v>
      </c>
      <c r="B83">
        <v>0.64397296132403647</v>
      </c>
      <c r="C83">
        <v>1.8004643247246559</v>
      </c>
      <c r="D83">
        <f t="shared" si="3"/>
        <v>-1.1564913634006193</v>
      </c>
    </row>
    <row r="84" spans="1:4" x14ac:dyDescent="0.25">
      <c r="A84">
        <f t="shared" si="2"/>
        <v>0</v>
      </c>
      <c r="B84">
        <v>0.55598161684214431</v>
      </c>
      <c r="C84">
        <v>0.20220041752726192</v>
      </c>
      <c r="D84">
        <f t="shared" si="3"/>
        <v>0.35378119931488239</v>
      </c>
    </row>
    <row r="85" spans="1:4" x14ac:dyDescent="0.25">
      <c r="A85">
        <f t="shared" si="2"/>
        <v>0</v>
      </c>
      <c r="B85">
        <v>0.56924031167736766</v>
      </c>
      <c r="C85">
        <v>-0.57933618136626808</v>
      </c>
      <c r="D85">
        <f t="shared" si="3"/>
        <v>1.1485764930436357</v>
      </c>
    </row>
    <row r="86" spans="1:4" x14ac:dyDescent="0.25">
      <c r="A86">
        <f t="shared" si="2"/>
        <v>1</v>
      </c>
      <c r="B86">
        <v>0.5985512190852168</v>
      </c>
      <c r="C86">
        <v>0.65914067054302117</v>
      </c>
      <c r="D86">
        <f t="shared" si="3"/>
        <v>-6.0589451457804366E-2</v>
      </c>
    </row>
    <row r="87" spans="1:4" x14ac:dyDescent="0.25">
      <c r="A87">
        <f t="shared" si="2"/>
        <v>0</v>
      </c>
      <c r="B87">
        <v>0.568504361864695</v>
      </c>
      <c r="C87">
        <v>0.15509271047284784</v>
      </c>
      <c r="D87">
        <f t="shared" si="3"/>
        <v>0.41341165139184716</v>
      </c>
    </row>
    <row r="88" spans="1:4" x14ac:dyDescent="0.25">
      <c r="A88">
        <f t="shared" si="2"/>
        <v>1</v>
      </c>
      <c r="B88">
        <v>0.61707752989159481</v>
      </c>
      <c r="C88">
        <v>1.1153687982262941</v>
      </c>
      <c r="D88">
        <f t="shared" si="3"/>
        <v>-0.49829126833469928</v>
      </c>
    </row>
    <row r="89" spans="1:4" x14ac:dyDescent="0.25">
      <c r="A89">
        <f t="shared" si="2"/>
        <v>0</v>
      </c>
      <c r="B89">
        <v>0.59673098929950774</v>
      </c>
      <c r="C89">
        <v>0.46196158111876739</v>
      </c>
      <c r="D89">
        <f t="shared" si="3"/>
        <v>0.13476940818074035</v>
      </c>
    </row>
    <row r="90" spans="1:4" x14ac:dyDescent="0.25">
      <c r="A90">
        <f t="shared" si="2"/>
        <v>1</v>
      </c>
      <c r="B90">
        <v>0.615867342815834</v>
      </c>
      <c r="C90">
        <v>0.9207765694108816</v>
      </c>
      <c r="D90">
        <f t="shared" si="3"/>
        <v>-0.3049092265950476</v>
      </c>
    </row>
    <row r="91" spans="1:4" x14ac:dyDescent="0.25">
      <c r="A91">
        <f t="shared" si="2"/>
        <v>0</v>
      </c>
      <c r="B91">
        <v>0.59167801229185724</v>
      </c>
      <c r="C91">
        <v>3.9842203597882708E-2</v>
      </c>
      <c r="D91">
        <f t="shared" si="3"/>
        <v>0.55183580869397453</v>
      </c>
    </row>
    <row r="92" spans="1:4" x14ac:dyDescent="0.25">
      <c r="A92">
        <f t="shared" si="2"/>
        <v>0</v>
      </c>
      <c r="B92">
        <v>0.61073563326397595</v>
      </c>
      <c r="C92">
        <v>0.5202420806580268</v>
      </c>
      <c r="D92">
        <f t="shared" si="3"/>
        <v>9.0493552605949157E-2</v>
      </c>
    </row>
    <row r="93" spans="1:4" x14ac:dyDescent="0.25">
      <c r="A93">
        <f t="shared" si="2"/>
        <v>1</v>
      </c>
      <c r="B93">
        <v>0.5997677080035092</v>
      </c>
      <c r="C93">
        <v>1.1128815931400218</v>
      </c>
      <c r="D93">
        <f t="shared" si="3"/>
        <v>-0.51311388513651257</v>
      </c>
    </row>
    <row r="94" spans="1:4" x14ac:dyDescent="0.25">
      <c r="A94">
        <f t="shared" si="2"/>
        <v>0</v>
      </c>
      <c r="B94">
        <v>0.57249068791166513</v>
      </c>
      <c r="C94">
        <v>-0.51792098604497272</v>
      </c>
      <c r="D94">
        <f t="shared" si="3"/>
        <v>1.0904116739566379</v>
      </c>
    </row>
    <row r="95" spans="1:4" x14ac:dyDescent="0.25">
      <c r="A95">
        <f t="shared" si="2"/>
        <v>0</v>
      </c>
      <c r="B95">
        <v>0.59648405615485511</v>
      </c>
      <c r="C95">
        <v>0.50565028113113486</v>
      </c>
      <c r="D95">
        <f t="shared" si="3"/>
        <v>9.0833775023720253E-2</v>
      </c>
    </row>
    <row r="96" spans="1:4" x14ac:dyDescent="0.25">
      <c r="A96">
        <f t="shared" si="2"/>
        <v>0</v>
      </c>
      <c r="B96">
        <v>0.59946987862239232</v>
      </c>
      <c r="C96">
        <v>0.56558712729310467</v>
      </c>
      <c r="D96">
        <f t="shared" si="3"/>
        <v>3.3882751329287641E-2</v>
      </c>
    </row>
    <row r="97" spans="1:4" x14ac:dyDescent="0.25">
      <c r="A97">
        <f t="shared" si="2"/>
        <v>0</v>
      </c>
      <c r="B97">
        <v>0.58805201743233593</v>
      </c>
      <c r="C97">
        <v>-8.0367889750952437E-3</v>
      </c>
      <c r="D97">
        <f t="shared" si="3"/>
        <v>0.59608880640743123</v>
      </c>
    </row>
    <row r="98" spans="1:4" x14ac:dyDescent="0.25">
      <c r="A98">
        <f t="shared" si="2"/>
        <v>0</v>
      </c>
      <c r="B98">
        <v>0.59899715850400215</v>
      </c>
      <c r="C98">
        <v>0.13877518913233777</v>
      </c>
      <c r="D98">
        <f t="shared" si="3"/>
        <v>0.46022196937166437</v>
      </c>
    </row>
    <row r="99" spans="1:4" x14ac:dyDescent="0.25">
      <c r="A99">
        <f t="shared" si="2"/>
        <v>1</v>
      </c>
      <c r="B99">
        <v>0.61658790620512383</v>
      </c>
      <c r="C99">
        <v>1.3244613230724291</v>
      </c>
      <c r="D99">
        <f t="shared" si="3"/>
        <v>-0.70787341686730532</v>
      </c>
    </row>
    <row r="100" spans="1:4" x14ac:dyDescent="0.25">
      <c r="A100">
        <f t="shared" si="2"/>
        <v>1</v>
      </c>
      <c r="B100">
        <v>0.59874919226758871</v>
      </c>
      <c r="C100">
        <v>1.269695211508447</v>
      </c>
      <c r="D100">
        <f t="shared" si="3"/>
        <v>-0.67094601924085828</v>
      </c>
    </row>
    <row r="101" spans="1:4" x14ac:dyDescent="0.25">
      <c r="A101">
        <f t="shared" si="2"/>
        <v>1</v>
      </c>
      <c r="B101">
        <v>0.61291120522680731</v>
      </c>
      <c r="C101">
        <v>0.86434564255833091</v>
      </c>
      <c r="D101">
        <f t="shared" si="3"/>
        <v>-0.2514344373315236</v>
      </c>
    </row>
    <row r="102" spans="1:4" x14ac:dyDescent="0.25">
      <c r="A102">
        <f t="shared" si="2"/>
        <v>0</v>
      </c>
      <c r="B102">
        <v>0.59604594673871703</v>
      </c>
      <c r="C102">
        <v>0.41373615051575291</v>
      </c>
      <c r="D102">
        <f t="shared" si="3"/>
        <v>0.18230979622296412</v>
      </c>
    </row>
    <row r="103" spans="1:4" x14ac:dyDescent="0.25">
      <c r="A103">
        <f t="shared" si="2"/>
        <v>0</v>
      </c>
      <c r="B103">
        <v>0.58703443820869117</v>
      </c>
      <c r="C103">
        <v>0.26397959826915102</v>
      </c>
      <c r="D103">
        <f t="shared" si="3"/>
        <v>0.32305483993954015</v>
      </c>
    </row>
    <row r="104" spans="1:4" x14ac:dyDescent="0.25">
      <c r="A104">
        <f t="shared" si="2"/>
        <v>0</v>
      </c>
      <c r="B104">
        <v>0.58732272535093877</v>
      </c>
      <c r="C104">
        <v>-0.24475289308430226</v>
      </c>
      <c r="D104">
        <f t="shared" si="3"/>
        <v>0.83207561843524103</v>
      </c>
    </row>
    <row r="105" spans="1:4" x14ac:dyDescent="0.25">
      <c r="A105">
        <f t="shared" si="2"/>
        <v>1</v>
      </c>
      <c r="B105">
        <v>0.5776790824714263</v>
      </c>
      <c r="C105">
        <v>0.88608331493848447</v>
      </c>
      <c r="D105">
        <f t="shared" si="3"/>
        <v>-0.30840423246705817</v>
      </c>
    </row>
    <row r="106" spans="1:4" x14ac:dyDescent="0.25">
      <c r="A106">
        <f t="shared" si="2"/>
        <v>0</v>
      </c>
      <c r="B106">
        <v>0.59014551457652531</v>
      </c>
      <c r="C106">
        <v>0.1719019224942166</v>
      </c>
      <c r="D106">
        <f t="shared" si="3"/>
        <v>0.41824359208230871</v>
      </c>
    </row>
    <row r="107" spans="1:4" x14ac:dyDescent="0.25">
      <c r="A107">
        <f t="shared" si="2"/>
        <v>0</v>
      </c>
      <c r="B107">
        <v>0.58519031233432695</v>
      </c>
      <c r="C107">
        <v>-0.12412475961019903</v>
      </c>
      <c r="D107">
        <f t="shared" si="3"/>
        <v>0.70931507194452603</v>
      </c>
    </row>
    <row r="108" spans="1:4" x14ac:dyDescent="0.25">
      <c r="A108">
        <f t="shared" si="2"/>
        <v>0</v>
      </c>
      <c r="B108">
        <v>0.5956168028777491</v>
      </c>
      <c r="C108">
        <v>5.6326564095681042E-2</v>
      </c>
      <c r="D108">
        <f t="shared" si="3"/>
        <v>0.53929023878206805</v>
      </c>
    </row>
    <row r="109" spans="1:4" x14ac:dyDescent="0.25">
      <c r="A109">
        <f t="shared" si="2"/>
        <v>0</v>
      </c>
      <c r="B109">
        <v>0.58573943224821867</v>
      </c>
      <c r="C109">
        <v>0.38854677079459038</v>
      </c>
      <c r="D109">
        <f t="shared" si="3"/>
        <v>0.19719266145362829</v>
      </c>
    </row>
    <row r="110" spans="1:4" x14ac:dyDescent="0.25">
      <c r="A110">
        <f t="shared" si="2"/>
        <v>0</v>
      </c>
      <c r="B110">
        <v>0.56167546573462812</v>
      </c>
      <c r="C110">
        <v>-1.0226033054477872</v>
      </c>
      <c r="D110">
        <f t="shared" si="3"/>
        <v>1.5842787711824153</v>
      </c>
    </row>
    <row r="111" spans="1:4" x14ac:dyDescent="0.25">
      <c r="A111">
        <f t="shared" si="2"/>
        <v>1</v>
      </c>
      <c r="B111">
        <v>0.6111295316084554</v>
      </c>
      <c r="C111">
        <v>1.2831742900323175</v>
      </c>
      <c r="D111">
        <f t="shared" si="3"/>
        <v>-0.67204475842386213</v>
      </c>
    </row>
    <row r="112" spans="1:4" x14ac:dyDescent="0.25">
      <c r="A112">
        <f t="shared" si="2"/>
        <v>1</v>
      </c>
      <c r="B112">
        <v>0.60764257368913654</v>
      </c>
      <c r="C112">
        <v>0.83182186828481597</v>
      </c>
      <c r="D112">
        <f t="shared" si="3"/>
        <v>-0.22417929459567942</v>
      </c>
    </row>
    <row r="113" spans="1:4" x14ac:dyDescent="0.25">
      <c r="A113">
        <f t="shared" si="2"/>
        <v>0</v>
      </c>
      <c r="B113">
        <v>0.59996300754407972</v>
      </c>
      <c r="C113">
        <v>0.5744336709505049</v>
      </c>
      <c r="D113">
        <f t="shared" si="3"/>
        <v>2.5529336593574814E-2</v>
      </c>
    </row>
    <row r="114" spans="1:4" x14ac:dyDescent="0.25">
      <c r="A114">
        <f t="shared" si="2"/>
        <v>1</v>
      </c>
      <c r="B114">
        <v>0.60465602303268939</v>
      </c>
      <c r="C114">
        <v>0.95393769361686787</v>
      </c>
      <c r="D114">
        <f t="shared" si="3"/>
        <v>-0.34928167058417847</v>
      </c>
    </row>
    <row r="115" spans="1:4" x14ac:dyDescent="0.25">
      <c r="A115">
        <f t="shared" si="2"/>
        <v>0</v>
      </c>
      <c r="B115">
        <v>0.59603832837750104</v>
      </c>
      <c r="C115">
        <v>0.24539577635413223</v>
      </c>
      <c r="D115">
        <f t="shared" si="3"/>
        <v>0.3506425520233688</v>
      </c>
    </row>
    <row r="116" spans="1:4" x14ac:dyDescent="0.25">
      <c r="A116">
        <f t="shared" si="2"/>
        <v>1</v>
      </c>
      <c r="B116">
        <v>0.60785136294351205</v>
      </c>
      <c r="C116">
        <v>0.86396551586391457</v>
      </c>
      <c r="D116">
        <f t="shared" si="3"/>
        <v>-0.25611415292040252</v>
      </c>
    </row>
    <row r="117" spans="1:4" x14ac:dyDescent="0.25">
      <c r="A117">
        <f t="shared" si="2"/>
        <v>1</v>
      </c>
      <c r="B117">
        <v>0.59497351523725017</v>
      </c>
      <c r="C117">
        <v>0.60412167743183942</v>
      </c>
      <c r="D117">
        <f t="shared" si="3"/>
        <v>-9.1481621945892488E-3</v>
      </c>
    </row>
    <row r="118" spans="1:4" x14ac:dyDescent="0.25">
      <c r="A118">
        <f t="shared" si="2"/>
        <v>1</v>
      </c>
      <c r="B118">
        <v>0.5982161499452574</v>
      </c>
      <c r="C118">
        <v>0.63651702283515155</v>
      </c>
      <c r="D118">
        <f t="shared" si="3"/>
        <v>-3.8300872889894144E-2</v>
      </c>
    </row>
    <row r="119" spans="1:4" x14ac:dyDescent="0.25">
      <c r="A119">
        <f t="shared" si="2"/>
        <v>0</v>
      </c>
      <c r="B119">
        <v>0.58203234242700386</v>
      </c>
      <c r="C119">
        <v>-0.2165251073208122</v>
      </c>
      <c r="D119">
        <f t="shared" si="3"/>
        <v>0.79855744974781606</v>
      </c>
    </row>
    <row r="120" spans="1:4" x14ac:dyDescent="0.25">
      <c r="A120">
        <f t="shared" si="2"/>
        <v>0</v>
      </c>
      <c r="B120">
        <v>0.60766703539026667</v>
      </c>
      <c r="C120">
        <v>0.60222683827260604</v>
      </c>
      <c r="D120">
        <f t="shared" si="3"/>
        <v>5.440197117660639E-3</v>
      </c>
    </row>
    <row r="121" spans="1:4" x14ac:dyDescent="0.25">
      <c r="A121">
        <f t="shared" si="2"/>
        <v>0</v>
      </c>
      <c r="B121">
        <v>0.5574820186007996</v>
      </c>
      <c r="C121">
        <v>-0.60819559171343973</v>
      </c>
      <c r="D121">
        <f t="shared" si="3"/>
        <v>1.1656776103142392</v>
      </c>
    </row>
    <row r="122" spans="1:4" x14ac:dyDescent="0.25">
      <c r="A122">
        <f t="shared" si="2"/>
        <v>1</v>
      </c>
      <c r="B122">
        <v>0.62480727896743393</v>
      </c>
      <c r="C122">
        <v>1.4804830027901044</v>
      </c>
      <c r="D122">
        <f t="shared" si="3"/>
        <v>-0.85567572382267043</v>
      </c>
    </row>
    <row r="123" spans="1:4" x14ac:dyDescent="0.25">
      <c r="A123">
        <f t="shared" si="2"/>
        <v>1</v>
      </c>
      <c r="B123">
        <v>0.61832810437675867</v>
      </c>
      <c r="C123">
        <v>0.81630689707331605</v>
      </c>
      <c r="D123">
        <f t="shared" si="3"/>
        <v>-0.19797879269655738</v>
      </c>
    </row>
    <row r="124" spans="1:4" x14ac:dyDescent="0.25">
      <c r="A124">
        <f t="shared" si="2"/>
        <v>1</v>
      </c>
      <c r="B124">
        <v>0.63232907512640435</v>
      </c>
      <c r="C124">
        <v>1.2364973720993149</v>
      </c>
      <c r="D124">
        <f t="shared" si="3"/>
        <v>-0.60416829697291052</v>
      </c>
    </row>
    <row r="125" spans="1:4" x14ac:dyDescent="0.25">
      <c r="A125">
        <f t="shared" si="2"/>
        <v>0</v>
      </c>
      <c r="B125">
        <v>0.60596489978976242</v>
      </c>
      <c r="C125">
        <v>-0.12007036216350886</v>
      </c>
      <c r="D125">
        <f t="shared" si="3"/>
        <v>0.72603526195327128</v>
      </c>
    </row>
    <row r="126" spans="1:4" x14ac:dyDescent="0.25">
      <c r="A126">
        <f t="shared" si="2"/>
        <v>0</v>
      </c>
      <c r="B126">
        <v>0.58403989030956771</v>
      </c>
      <c r="C126">
        <v>0.1295745737545384</v>
      </c>
      <c r="D126">
        <f t="shared" si="3"/>
        <v>0.45446531655502931</v>
      </c>
    </row>
    <row r="127" spans="1:4" x14ac:dyDescent="0.25">
      <c r="A127">
        <f t="shared" si="2"/>
        <v>1</v>
      </c>
      <c r="B127">
        <v>0.61799233489304695</v>
      </c>
      <c r="C127">
        <v>0.89546556949169087</v>
      </c>
      <c r="D127">
        <f t="shared" si="3"/>
        <v>-0.27747323459864393</v>
      </c>
    </row>
    <row r="128" spans="1:4" x14ac:dyDescent="0.25">
      <c r="A128">
        <f t="shared" si="2"/>
        <v>1</v>
      </c>
      <c r="B128">
        <v>0.6103288115511426</v>
      </c>
      <c r="C128">
        <v>1.0515537194661182</v>
      </c>
      <c r="D128">
        <f t="shared" si="3"/>
        <v>-0.44122490791497559</v>
      </c>
    </row>
    <row r="129" spans="1:4" x14ac:dyDescent="0.25">
      <c r="A129">
        <f t="shared" si="2"/>
        <v>1</v>
      </c>
      <c r="B129">
        <v>0.61305684881164024</v>
      </c>
      <c r="C129">
        <v>1.047178078608594</v>
      </c>
      <c r="D129">
        <f t="shared" si="3"/>
        <v>-0.43412122979695378</v>
      </c>
    </row>
    <row r="130" spans="1:4" x14ac:dyDescent="0.25">
      <c r="A130">
        <f t="shared" si="2"/>
        <v>1</v>
      </c>
      <c r="B130">
        <v>0.62598497074417647</v>
      </c>
      <c r="C130">
        <v>1.3093928395567869</v>
      </c>
      <c r="D130">
        <f t="shared" si="3"/>
        <v>-0.6834078688126104</v>
      </c>
    </row>
    <row r="131" spans="1:4" x14ac:dyDescent="0.25">
      <c r="A131">
        <f t="shared" si="2"/>
        <v>0</v>
      </c>
      <c r="B131">
        <v>0.57692845367557277</v>
      </c>
      <c r="C131">
        <v>-0.28642911635557516</v>
      </c>
      <c r="D131">
        <f t="shared" si="3"/>
        <v>0.86335757003114799</v>
      </c>
    </row>
    <row r="132" spans="1:4" x14ac:dyDescent="0.25">
      <c r="A132">
        <f t="shared" si="2"/>
        <v>0</v>
      </c>
      <c r="B132">
        <v>0.60304463991954871</v>
      </c>
      <c r="C132">
        <v>-7.1602834280976024E-2</v>
      </c>
      <c r="D132">
        <f t="shared" si="3"/>
        <v>0.67464747420052473</v>
      </c>
    </row>
    <row r="133" spans="1:4" x14ac:dyDescent="0.25">
      <c r="A133">
        <f t="shared" si="2"/>
        <v>0</v>
      </c>
      <c r="B133">
        <v>0.58414482174825988</v>
      </c>
      <c r="C133">
        <v>-3.1244518994572673E-2</v>
      </c>
      <c r="D133">
        <f t="shared" si="3"/>
        <v>0.61538934074283258</v>
      </c>
    </row>
    <row r="134" spans="1:4" x14ac:dyDescent="0.25">
      <c r="A134">
        <f t="shared" si="2"/>
        <v>1</v>
      </c>
      <c r="B134">
        <v>0.60625313414179216</v>
      </c>
      <c r="C134">
        <v>1.436454923688455</v>
      </c>
      <c r="D134">
        <f t="shared" si="3"/>
        <v>-0.83020178954666279</v>
      </c>
    </row>
    <row r="135" spans="1:4" x14ac:dyDescent="0.25">
      <c r="A135">
        <f t="shared" si="2"/>
        <v>0</v>
      </c>
      <c r="B135">
        <v>0.57236231613215083</v>
      </c>
      <c r="C135">
        <v>-0.14193343663809932</v>
      </c>
      <c r="D135">
        <f t="shared" si="3"/>
        <v>0.71429575277025015</v>
      </c>
    </row>
    <row r="136" spans="1:4" x14ac:dyDescent="0.25">
      <c r="A136">
        <f t="shared" si="2"/>
        <v>0</v>
      </c>
      <c r="B136">
        <v>0.5568826832895708</v>
      </c>
      <c r="C136">
        <v>-0.82096203586610184</v>
      </c>
      <c r="D136">
        <f t="shared" si="3"/>
        <v>1.3778447191556726</v>
      </c>
    </row>
    <row r="137" spans="1:4" x14ac:dyDescent="0.25">
      <c r="A137">
        <f t="shared" si="2"/>
        <v>0</v>
      </c>
      <c r="B137">
        <v>0.57985812377757928</v>
      </c>
      <c r="C137">
        <v>0.42933871037969751</v>
      </c>
      <c r="D137">
        <f t="shared" si="3"/>
        <v>0.15051941339788177</v>
      </c>
    </row>
    <row r="138" spans="1:4" x14ac:dyDescent="0.25">
      <c r="A138">
        <f t="shared" ref="A138:A201" si="4">IF(B138&gt;C138,0,1)</f>
        <v>0</v>
      </c>
      <c r="B138">
        <v>0.58326026608070891</v>
      </c>
      <c r="C138">
        <v>-0.42929867139641126</v>
      </c>
      <c r="D138">
        <f t="shared" ref="D138:D201" si="5">B138-C138</f>
        <v>1.0125589374771202</v>
      </c>
    </row>
    <row r="139" spans="1:4" x14ac:dyDescent="0.25">
      <c r="A139">
        <f t="shared" si="4"/>
        <v>0</v>
      </c>
      <c r="B139">
        <v>0.58085150544174413</v>
      </c>
      <c r="C139">
        <v>0.17743644648046708</v>
      </c>
      <c r="D139">
        <f t="shared" si="5"/>
        <v>0.40341505896127705</v>
      </c>
    </row>
    <row r="140" spans="1:4" x14ac:dyDescent="0.25">
      <c r="A140">
        <f t="shared" si="4"/>
        <v>0</v>
      </c>
      <c r="B140">
        <v>0.56245157431232373</v>
      </c>
      <c r="C140">
        <v>-0.99504587128918787</v>
      </c>
      <c r="D140">
        <f t="shared" si="5"/>
        <v>1.5574974456015116</v>
      </c>
    </row>
    <row r="141" spans="1:4" x14ac:dyDescent="0.25">
      <c r="A141">
        <f t="shared" si="4"/>
        <v>1</v>
      </c>
      <c r="B141">
        <v>0.60285995148415561</v>
      </c>
      <c r="C141">
        <v>0.93067845774807023</v>
      </c>
      <c r="D141">
        <f t="shared" si="5"/>
        <v>-0.32781850626391462</v>
      </c>
    </row>
    <row r="142" spans="1:4" x14ac:dyDescent="0.25">
      <c r="A142">
        <f t="shared" si="4"/>
        <v>0</v>
      </c>
      <c r="B142">
        <v>0.5928169891123839</v>
      </c>
      <c r="C142">
        <v>0.50084575869807213</v>
      </c>
      <c r="D142">
        <f t="shared" si="5"/>
        <v>9.1971230414311766E-2</v>
      </c>
    </row>
    <row r="143" spans="1:4" x14ac:dyDescent="0.25">
      <c r="A143">
        <f t="shared" si="4"/>
        <v>1</v>
      </c>
      <c r="B143">
        <v>0.61900329445280833</v>
      </c>
      <c r="C143">
        <v>1.5662848199536503</v>
      </c>
      <c r="D143">
        <f t="shared" si="5"/>
        <v>-0.94728152550084199</v>
      </c>
    </row>
    <row r="144" spans="1:4" x14ac:dyDescent="0.25">
      <c r="A144">
        <f t="shared" si="4"/>
        <v>0</v>
      </c>
      <c r="B144">
        <v>0.57014604333814045</v>
      </c>
      <c r="C144">
        <v>-0.76917347602127784</v>
      </c>
      <c r="D144">
        <f t="shared" si="5"/>
        <v>1.3393195193594183</v>
      </c>
    </row>
    <row r="145" spans="1:4" x14ac:dyDescent="0.25">
      <c r="A145">
        <f t="shared" si="4"/>
        <v>1</v>
      </c>
      <c r="B145">
        <v>0.61075523625348249</v>
      </c>
      <c r="C145">
        <v>1.2347203626903753</v>
      </c>
      <c r="D145">
        <f t="shared" si="5"/>
        <v>-0.62396512643689284</v>
      </c>
    </row>
    <row r="146" spans="1:4" x14ac:dyDescent="0.25">
      <c r="A146">
        <f t="shared" si="4"/>
        <v>0</v>
      </c>
      <c r="B146">
        <v>0.60093618443797447</v>
      </c>
      <c r="C146">
        <v>0.26390963158199937</v>
      </c>
      <c r="D146">
        <f t="shared" si="5"/>
        <v>0.3370265528559751</v>
      </c>
    </row>
    <row r="147" spans="1:4" x14ac:dyDescent="0.25">
      <c r="A147">
        <f t="shared" si="4"/>
        <v>0</v>
      </c>
      <c r="B147">
        <v>0.57775524762680175</v>
      </c>
      <c r="C147">
        <v>-8.9450723643560534E-2</v>
      </c>
      <c r="D147">
        <f t="shared" si="5"/>
        <v>0.6672059712703623</v>
      </c>
    </row>
    <row r="148" spans="1:4" x14ac:dyDescent="0.25">
      <c r="A148">
        <f t="shared" si="4"/>
        <v>0</v>
      </c>
      <c r="B148">
        <v>0.59160884802005009</v>
      </c>
      <c r="C148">
        <v>0.34087136719360811</v>
      </c>
      <c r="D148">
        <f t="shared" si="5"/>
        <v>0.25073748082644198</v>
      </c>
    </row>
    <row r="149" spans="1:4" x14ac:dyDescent="0.25">
      <c r="A149">
        <f t="shared" si="4"/>
        <v>1</v>
      </c>
      <c r="B149">
        <v>0.60821948897526668</v>
      </c>
      <c r="C149">
        <v>0.76469127666854075</v>
      </c>
      <c r="D149">
        <f t="shared" si="5"/>
        <v>-0.15647178769327408</v>
      </c>
    </row>
    <row r="150" spans="1:4" x14ac:dyDescent="0.25">
      <c r="A150">
        <f t="shared" si="4"/>
        <v>1</v>
      </c>
      <c r="B150">
        <v>0.60651656540418808</v>
      </c>
      <c r="C150">
        <v>0.78303399869954449</v>
      </c>
      <c r="D150">
        <f t="shared" si="5"/>
        <v>-0.17651743329535641</v>
      </c>
    </row>
    <row r="151" spans="1:4" x14ac:dyDescent="0.25">
      <c r="A151">
        <f t="shared" si="4"/>
        <v>1</v>
      </c>
      <c r="B151">
        <v>0.62153070153473133</v>
      </c>
      <c r="C151">
        <v>1.0637101927083275</v>
      </c>
      <c r="D151">
        <f t="shared" si="5"/>
        <v>-0.44217949117359612</v>
      </c>
    </row>
    <row r="152" spans="1:4" x14ac:dyDescent="0.25">
      <c r="A152">
        <f t="shared" si="4"/>
        <v>0</v>
      </c>
      <c r="B152">
        <v>0.58441425282098025</v>
      </c>
      <c r="C152">
        <v>0.14906694632797726</v>
      </c>
      <c r="D152">
        <f t="shared" si="5"/>
        <v>0.43534730649300302</v>
      </c>
    </row>
    <row r="153" spans="1:4" x14ac:dyDescent="0.25">
      <c r="A153">
        <f t="shared" si="4"/>
        <v>0</v>
      </c>
      <c r="B153">
        <v>0.59147971220821483</v>
      </c>
      <c r="C153">
        <v>0.41603463999620882</v>
      </c>
      <c r="D153">
        <f t="shared" si="5"/>
        <v>0.175445072212006</v>
      </c>
    </row>
    <row r="154" spans="1:4" x14ac:dyDescent="0.25">
      <c r="A154">
        <f t="shared" si="4"/>
        <v>1</v>
      </c>
      <c r="B154">
        <v>0.60157718237228575</v>
      </c>
      <c r="C154">
        <v>0.64507350386782847</v>
      </c>
      <c r="D154">
        <f t="shared" si="5"/>
        <v>-4.3496321495542722E-2</v>
      </c>
    </row>
    <row r="155" spans="1:4" x14ac:dyDescent="0.25">
      <c r="A155">
        <f t="shared" si="4"/>
        <v>1</v>
      </c>
      <c r="B155">
        <v>0.61687680098607434</v>
      </c>
      <c r="C155">
        <v>1.1048066268729673</v>
      </c>
      <c r="D155">
        <f t="shared" si="5"/>
        <v>-0.48792982588689293</v>
      </c>
    </row>
    <row r="156" spans="1:4" x14ac:dyDescent="0.25">
      <c r="A156">
        <f t="shared" si="4"/>
        <v>0</v>
      </c>
      <c r="B156">
        <v>0.58946782786147867</v>
      </c>
      <c r="C156">
        <v>0.12609479549012773</v>
      </c>
      <c r="D156">
        <f t="shared" si="5"/>
        <v>0.46337303237135097</v>
      </c>
    </row>
    <row r="157" spans="1:4" x14ac:dyDescent="0.25">
      <c r="A157">
        <f t="shared" si="4"/>
        <v>0</v>
      </c>
      <c r="B157">
        <v>0.58923515916725755</v>
      </c>
      <c r="C157">
        <v>0.29907280028605637</v>
      </c>
      <c r="D157">
        <f t="shared" si="5"/>
        <v>0.29016235888120118</v>
      </c>
    </row>
    <row r="158" spans="1:4" x14ac:dyDescent="0.25">
      <c r="A158">
        <f t="shared" si="4"/>
        <v>1</v>
      </c>
      <c r="B158">
        <v>0.61103283068509251</v>
      </c>
      <c r="C158">
        <v>1.0696038411139519</v>
      </c>
      <c r="D158">
        <f t="shared" si="5"/>
        <v>-0.45857101042885939</v>
      </c>
    </row>
    <row r="159" spans="1:4" x14ac:dyDescent="0.25">
      <c r="A159">
        <f t="shared" si="4"/>
        <v>1</v>
      </c>
      <c r="B159">
        <v>0.62504142111142247</v>
      </c>
      <c r="C159">
        <v>1.2494789073068886</v>
      </c>
      <c r="D159">
        <f t="shared" si="5"/>
        <v>-0.62443748619546613</v>
      </c>
    </row>
    <row r="160" spans="1:4" x14ac:dyDescent="0.25">
      <c r="A160">
        <f t="shared" si="4"/>
        <v>0</v>
      </c>
      <c r="B160">
        <v>0.59410545250525271</v>
      </c>
      <c r="C160">
        <v>0.13421126189993388</v>
      </c>
      <c r="D160">
        <f t="shared" si="5"/>
        <v>0.45989419060531883</v>
      </c>
    </row>
    <row r="161" spans="1:4" x14ac:dyDescent="0.25">
      <c r="A161">
        <f t="shared" si="4"/>
        <v>1</v>
      </c>
      <c r="B161">
        <v>0.63358566010914397</v>
      </c>
      <c r="C161">
        <v>1.5500730489917782</v>
      </c>
      <c r="D161">
        <f t="shared" si="5"/>
        <v>-0.91648738888263426</v>
      </c>
    </row>
    <row r="162" spans="1:4" x14ac:dyDescent="0.25">
      <c r="A162">
        <f t="shared" si="4"/>
        <v>1</v>
      </c>
      <c r="B162">
        <v>0.61897655709238886</v>
      </c>
      <c r="C162">
        <v>1.2053145686383631</v>
      </c>
      <c r="D162">
        <f t="shared" si="5"/>
        <v>-0.5863380115459742</v>
      </c>
    </row>
    <row r="163" spans="1:4" x14ac:dyDescent="0.25">
      <c r="A163">
        <f t="shared" si="4"/>
        <v>0</v>
      </c>
      <c r="B163">
        <v>0.59075096701111007</v>
      </c>
      <c r="C163">
        <v>0.15984468020365289</v>
      </c>
      <c r="D163">
        <f t="shared" si="5"/>
        <v>0.43090628680745718</v>
      </c>
    </row>
    <row r="164" spans="1:4" x14ac:dyDescent="0.25">
      <c r="A164">
        <f t="shared" si="4"/>
        <v>1</v>
      </c>
      <c r="B164">
        <v>0.62353742095354969</v>
      </c>
      <c r="C164">
        <v>0.72671707315575507</v>
      </c>
      <c r="D164">
        <f t="shared" si="5"/>
        <v>-0.10317965220220537</v>
      </c>
    </row>
    <row r="165" spans="1:4" x14ac:dyDescent="0.25">
      <c r="A165">
        <f t="shared" si="4"/>
        <v>1</v>
      </c>
      <c r="B165">
        <v>0.64543659308355661</v>
      </c>
      <c r="C165">
        <v>1.8193116247208134</v>
      </c>
      <c r="D165">
        <f t="shared" si="5"/>
        <v>-1.1738750316372568</v>
      </c>
    </row>
    <row r="166" spans="1:4" x14ac:dyDescent="0.25">
      <c r="A166">
        <f t="shared" si="4"/>
        <v>1</v>
      </c>
      <c r="B166">
        <v>0.63591117570691225</v>
      </c>
      <c r="C166">
        <v>1.5877302815681251</v>
      </c>
      <c r="D166">
        <f t="shared" si="5"/>
        <v>-0.95181910586121288</v>
      </c>
    </row>
    <row r="167" spans="1:4" x14ac:dyDescent="0.25">
      <c r="A167">
        <f t="shared" si="4"/>
        <v>1</v>
      </c>
      <c r="B167">
        <v>0.62692140505633198</v>
      </c>
      <c r="C167">
        <v>1.6159107546680636</v>
      </c>
      <c r="D167">
        <f t="shared" si="5"/>
        <v>-0.98898934961173157</v>
      </c>
    </row>
    <row r="168" spans="1:4" x14ac:dyDescent="0.25">
      <c r="A168">
        <f t="shared" si="4"/>
        <v>1</v>
      </c>
      <c r="B168">
        <v>0.59231767712142658</v>
      </c>
      <c r="C168">
        <v>0.65399412100238374</v>
      </c>
      <c r="D168">
        <f t="shared" si="5"/>
        <v>-6.1676443880957166E-2</v>
      </c>
    </row>
    <row r="169" spans="1:4" x14ac:dyDescent="0.25">
      <c r="A169">
        <f t="shared" si="4"/>
        <v>1</v>
      </c>
      <c r="B169">
        <v>0.60705595932370282</v>
      </c>
      <c r="C169">
        <v>1.6201708379286337</v>
      </c>
      <c r="D169">
        <f t="shared" si="5"/>
        <v>-1.0131148786049309</v>
      </c>
    </row>
    <row r="170" spans="1:4" x14ac:dyDescent="0.25">
      <c r="A170">
        <f t="shared" si="4"/>
        <v>0</v>
      </c>
      <c r="B170">
        <v>0.57395364652087888</v>
      </c>
      <c r="C170">
        <v>7.5065583510980943E-2</v>
      </c>
      <c r="D170">
        <f t="shared" si="5"/>
        <v>0.49888806300989796</v>
      </c>
    </row>
    <row r="171" spans="1:4" x14ac:dyDescent="0.25">
      <c r="A171">
        <f t="shared" si="4"/>
        <v>1</v>
      </c>
      <c r="B171">
        <v>0.58518524898686974</v>
      </c>
      <c r="C171">
        <v>0.91401274904533392</v>
      </c>
      <c r="D171">
        <f t="shared" si="5"/>
        <v>-0.32882750005846417</v>
      </c>
    </row>
    <row r="172" spans="1:4" x14ac:dyDescent="0.25">
      <c r="A172">
        <f t="shared" si="4"/>
        <v>1</v>
      </c>
      <c r="B172">
        <v>0.61251537504390929</v>
      </c>
      <c r="C172">
        <v>0.81721303427486824</v>
      </c>
      <c r="D172">
        <f t="shared" si="5"/>
        <v>-0.20469765923095895</v>
      </c>
    </row>
    <row r="173" spans="1:4" x14ac:dyDescent="0.25">
      <c r="A173">
        <f t="shared" si="4"/>
        <v>0</v>
      </c>
      <c r="B173">
        <v>0.57113970840715933</v>
      </c>
      <c r="C173">
        <v>-0.37996103907934753</v>
      </c>
      <c r="D173">
        <f t="shared" si="5"/>
        <v>0.95110074748650686</v>
      </c>
    </row>
    <row r="174" spans="1:4" x14ac:dyDescent="0.25">
      <c r="A174">
        <f t="shared" si="4"/>
        <v>1</v>
      </c>
      <c r="B174">
        <v>0.61812672876596153</v>
      </c>
      <c r="C174">
        <v>1.6388417825851396</v>
      </c>
      <c r="D174">
        <f t="shared" si="5"/>
        <v>-1.020715053819178</v>
      </c>
    </row>
    <row r="175" spans="1:4" x14ac:dyDescent="0.25">
      <c r="A175">
        <f t="shared" si="4"/>
        <v>1</v>
      </c>
      <c r="B175">
        <v>0.61466100802175994</v>
      </c>
      <c r="C175">
        <v>1.3225426035482206</v>
      </c>
      <c r="D175">
        <f t="shared" si="5"/>
        <v>-0.70788159552646068</v>
      </c>
    </row>
    <row r="176" spans="1:4" x14ac:dyDescent="0.25">
      <c r="A176">
        <f t="shared" si="4"/>
        <v>0</v>
      </c>
      <c r="B176">
        <v>0.56942380452393526</v>
      </c>
      <c r="C176">
        <v>-0.52001769764890216</v>
      </c>
      <c r="D176">
        <f t="shared" si="5"/>
        <v>1.0894415021728374</v>
      </c>
    </row>
    <row r="177" spans="1:4" x14ac:dyDescent="0.25">
      <c r="A177">
        <f t="shared" si="4"/>
        <v>0</v>
      </c>
      <c r="B177">
        <v>0.57925840479632018</v>
      </c>
      <c r="C177">
        <v>0.40993696063409518</v>
      </c>
      <c r="D177">
        <f t="shared" si="5"/>
        <v>0.169321444162225</v>
      </c>
    </row>
    <row r="178" spans="1:4" x14ac:dyDescent="0.25">
      <c r="A178">
        <f t="shared" si="4"/>
        <v>0</v>
      </c>
      <c r="B178">
        <v>0.58249324733224006</v>
      </c>
      <c r="C178">
        <v>-0.35606521215494591</v>
      </c>
      <c r="D178">
        <f t="shared" si="5"/>
        <v>0.93855845948718597</v>
      </c>
    </row>
    <row r="179" spans="1:4" x14ac:dyDescent="0.25">
      <c r="A179">
        <f t="shared" si="4"/>
        <v>0</v>
      </c>
      <c r="B179">
        <v>0.55866306026429291</v>
      </c>
      <c r="C179">
        <v>-1.4282702528285838</v>
      </c>
      <c r="D179">
        <f t="shared" si="5"/>
        <v>1.9869333130928766</v>
      </c>
    </row>
    <row r="180" spans="1:4" x14ac:dyDescent="0.25">
      <c r="A180">
        <f t="shared" si="4"/>
        <v>1</v>
      </c>
      <c r="B180">
        <v>0.59716752877498513</v>
      </c>
      <c r="C180">
        <v>1.4758964207174192</v>
      </c>
      <c r="D180">
        <f t="shared" si="5"/>
        <v>-0.87872889194243409</v>
      </c>
    </row>
    <row r="181" spans="1:4" x14ac:dyDescent="0.25">
      <c r="A181">
        <f t="shared" si="4"/>
        <v>1</v>
      </c>
      <c r="B181">
        <v>0.62211872108590138</v>
      </c>
      <c r="C181">
        <v>1.4919196409241451</v>
      </c>
      <c r="D181">
        <f t="shared" si="5"/>
        <v>-0.8698009198382437</v>
      </c>
    </row>
    <row r="182" spans="1:4" x14ac:dyDescent="0.25">
      <c r="A182">
        <f t="shared" si="4"/>
        <v>1</v>
      </c>
      <c r="B182">
        <v>0.60055346031661716</v>
      </c>
      <c r="C182">
        <v>0.95970221248256582</v>
      </c>
      <c r="D182">
        <f t="shared" si="5"/>
        <v>-0.35914875216594866</v>
      </c>
    </row>
    <row r="183" spans="1:4" x14ac:dyDescent="0.25">
      <c r="A183">
        <f t="shared" si="4"/>
        <v>0</v>
      </c>
      <c r="B183">
        <v>0.57126992548883537</v>
      </c>
      <c r="C183">
        <v>0.12242889018666059</v>
      </c>
      <c r="D183">
        <f t="shared" si="5"/>
        <v>0.44884103530217478</v>
      </c>
    </row>
    <row r="184" spans="1:4" x14ac:dyDescent="0.25">
      <c r="A184">
        <f t="shared" si="4"/>
        <v>0</v>
      </c>
      <c r="B184">
        <v>0.58650923233342989</v>
      </c>
      <c r="C184">
        <v>-0.29920707441320737</v>
      </c>
      <c r="D184">
        <f t="shared" si="5"/>
        <v>0.88571630674663726</v>
      </c>
    </row>
    <row r="185" spans="1:4" x14ac:dyDescent="0.25">
      <c r="A185">
        <f t="shared" si="4"/>
        <v>1</v>
      </c>
      <c r="B185">
        <v>0.61756405376109047</v>
      </c>
      <c r="C185">
        <v>1.3236132434653378</v>
      </c>
      <c r="D185">
        <f t="shared" si="5"/>
        <v>-0.70604918970424735</v>
      </c>
    </row>
    <row r="186" spans="1:4" x14ac:dyDescent="0.25">
      <c r="A186">
        <f t="shared" si="4"/>
        <v>1</v>
      </c>
      <c r="B186">
        <v>0.65075965651567169</v>
      </c>
      <c r="C186">
        <v>2.1405445844676336</v>
      </c>
      <c r="D186">
        <f t="shared" si="5"/>
        <v>-1.4897849279519619</v>
      </c>
    </row>
    <row r="187" spans="1:4" x14ac:dyDescent="0.25">
      <c r="A187">
        <f t="shared" si="4"/>
        <v>0</v>
      </c>
      <c r="B187">
        <v>0.57976907984492676</v>
      </c>
      <c r="C187">
        <v>0.25186445079069419</v>
      </c>
      <c r="D187">
        <f t="shared" si="5"/>
        <v>0.32790462905423257</v>
      </c>
    </row>
    <row r="188" spans="1:4" x14ac:dyDescent="0.25">
      <c r="A188">
        <f t="shared" si="4"/>
        <v>0</v>
      </c>
      <c r="B188">
        <v>0.6024996253385001</v>
      </c>
      <c r="C188">
        <v>0.60205840170245206</v>
      </c>
      <c r="D188">
        <f t="shared" si="5"/>
        <v>4.4122363604803816E-4</v>
      </c>
    </row>
    <row r="189" spans="1:4" x14ac:dyDescent="0.25">
      <c r="A189">
        <f t="shared" si="4"/>
        <v>0</v>
      </c>
      <c r="B189">
        <v>0.5842850285231973</v>
      </c>
      <c r="C189">
        <v>-0.12947848998368791</v>
      </c>
      <c r="D189">
        <f t="shared" si="5"/>
        <v>0.71376351850688524</v>
      </c>
    </row>
    <row r="190" spans="1:4" x14ac:dyDescent="0.25">
      <c r="A190">
        <f t="shared" si="4"/>
        <v>1</v>
      </c>
      <c r="B190">
        <v>0.62453212000730252</v>
      </c>
      <c r="C190">
        <v>0.75109637384852246</v>
      </c>
      <c r="D190">
        <f t="shared" si="5"/>
        <v>-0.12656425384121994</v>
      </c>
    </row>
    <row r="191" spans="1:4" x14ac:dyDescent="0.25">
      <c r="A191">
        <f t="shared" si="4"/>
        <v>0</v>
      </c>
      <c r="B191">
        <v>0.59952459315969175</v>
      </c>
      <c r="C191">
        <v>-0.38074219051699287</v>
      </c>
      <c r="D191">
        <f t="shared" si="5"/>
        <v>0.98026678367668463</v>
      </c>
    </row>
    <row r="192" spans="1:4" x14ac:dyDescent="0.25">
      <c r="A192">
        <f t="shared" si="4"/>
        <v>1</v>
      </c>
      <c r="B192">
        <v>0.61306510683890481</v>
      </c>
      <c r="C192">
        <v>0.98865742497660813</v>
      </c>
      <c r="D192">
        <f t="shared" si="5"/>
        <v>-0.37559231813770333</v>
      </c>
    </row>
    <row r="193" spans="1:4" x14ac:dyDescent="0.25">
      <c r="A193">
        <f t="shared" si="4"/>
        <v>0</v>
      </c>
      <c r="B193">
        <v>0.60899641072440913</v>
      </c>
      <c r="C193">
        <v>0.47848066915740678</v>
      </c>
      <c r="D193">
        <f t="shared" si="5"/>
        <v>0.13051574156700235</v>
      </c>
    </row>
    <row r="194" spans="1:4" x14ac:dyDescent="0.25">
      <c r="A194">
        <f t="shared" si="4"/>
        <v>0</v>
      </c>
      <c r="B194">
        <v>0.57780430060146171</v>
      </c>
      <c r="C194">
        <v>-0.16339932006022681</v>
      </c>
      <c r="D194">
        <f t="shared" si="5"/>
        <v>0.74120362066168854</v>
      </c>
    </row>
    <row r="195" spans="1:4" x14ac:dyDescent="0.25">
      <c r="A195">
        <f t="shared" si="4"/>
        <v>0</v>
      </c>
      <c r="B195">
        <v>0.53557559125939191</v>
      </c>
      <c r="C195">
        <v>-1.3416911269555853</v>
      </c>
      <c r="D195">
        <f t="shared" si="5"/>
        <v>1.8772667182149774</v>
      </c>
    </row>
    <row r="196" spans="1:4" x14ac:dyDescent="0.25">
      <c r="A196">
        <f t="shared" si="4"/>
        <v>1</v>
      </c>
      <c r="B196">
        <v>0.61871684390375448</v>
      </c>
      <c r="C196">
        <v>1.4769916034091106</v>
      </c>
      <c r="D196">
        <f t="shared" si="5"/>
        <v>-0.85827475950535614</v>
      </c>
    </row>
    <row r="197" spans="1:4" x14ac:dyDescent="0.25">
      <c r="A197">
        <f t="shared" si="4"/>
        <v>0</v>
      </c>
      <c r="B197">
        <v>0.58391420279988848</v>
      </c>
      <c r="C197">
        <v>2.8747077012803476E-2</v>
      </c>
      <c r="D197">
        <f t="shared" si="5"/>
        <v>0.55516712578708505</v>
      </c>
    </row>
    <row r="198" spans="1:4" x14ac:dyDescent="0.25">
      <c r="A198">
        <f t="shared" si="4"/>
        <v>0</v>
      </c>
      <c r="B198">
        <v>0.59409906569046989</v>
      </c>
      <c r="C198">
        <v>0.34812071407624673</v>
      </c>
      <c r="D198">
        <f t="shared" si="5"/>
        <v>0.24597835161422316</v>
      </c>
    </row>
    <row r="199" spans="1:4" x14ac:dyDescent="0.25">
      <c r="A199">
        <f t="shared" si="4"/>
        <v>0</v>
      </c>
      <c r="B199">
        <v>0.59651804819022614</v>
      </c>
      <c r="C199">
        <v>0.35055877307230709</v>
      </c>
      <c r="D199">
        <f t="shared" si="5"/>
        <v>0.24595927511791904</v>
      </c>
    </row>
    <row r="200" spans="1:4" x14ac:dyDescent="0.25">
      <c r="A200">
        <f t="shared" si="4"/>
        <v>0</v>
      </c>
      <c r="B200">
        <v>0.58787657451795805</v>
      </c>
      <c r="C200">
        <v>0.20646451123981688</v>
      </c>
      <c r="D200">
        <f t="shared" si="5"/>
        <v>0.38141206327814114</v>
      </c>
    </row>
    <row r="201" spans="1:4" x14ac:dyDescent="0.25">
      <c r="A201">
        <f t="shared" si="4"/>
        <v>1</v>
      </c>
      <c r="B201">
        <v>0.62130318374388538</v>
      </c>
      <c r="C201">
        <v>1.515995273926487</v>
      </c>
      <c r="D201">
        <f t="shared" si="5"/>
        <v>-0.89469209018260165</v>
      </c>
    </row>
    <row r="202" spans="1:4" x14ac:dyDescent="0.25">
      <c r="A202">
        <f t="shared" ref="A202:A265" si="6">IF(B202&gt;C202,0,1)</f>
        <v>0</v>
      </c>
      <c r="B202">
        <v>0.59711949092904015</v>
      </c>
      <c r="C202">
        <v>-0.10230221842903064</v>
      </c>
      <c r="D202">
        <f t="shared" ref="D202:D265" si="7">B202-C202</f>
        <v>0.6994217093580708</v>
      </c>
    </row>
    <row r="203" spans="1:4" x14ac:dyDescent="0.25">
      <c r="A203">
        <f t="shared" si="6"/>
        <v>1</v>
      </c>
      <c r="B203">
        <v>0.59472050040756175</v>
      </c>
      <c r="C203">
        <v>0.64296448937920803</v>
      </c>
      <c r="D203">
        <f t="shared" si="7"/>
        <v>-4.8243988971646279E-2</v>
      </c>
    </row>
    <row r="204" spans="1:4" x14ac:dyDescent="0.25">
      <c r="A204">
        <f t="shared" si="6"/>
        <v>1</v>
      </c>
      <c r="B204">
        <v>0.63436773751027442</v>
      </c>
      <c r="C204">
        <v>1.1907882394790816</v>
      </c>
      <c r="D204">
        <f t="shared" si="7"/>
        <v>-0.55642050196880721</v>
      </c>
    </row>
    <row r="205" spans="1:4" x14ac:dyDescent="0.25">
      <c r="A205">
        <f t="shared" si="6"/>
        <v>1</v>
      </c>
      <c r="B205">
        <v>0.60568954322029378</v>
      </c>
      <c r="C205">
        <v>0.60750379452394965</v>
      </c>
      <c r="D205">
        <f t="shared" si="7"/>
        <v>-1.8142513036558672E-3</v>
      </c>
    </row>
    <row r="206" spans="1:4" x14ac:dyDescent="0.25">
      <c r="A206">
        <f t="shared" si="6"/>
        <v>1</v>
      </c>
      <c r="B206">
        <v>0.59783851147067069</v>
      </c>
      <c r="C206">
        <v>0.86791332982931246</v>
      </c>
      <c r="D206">
        <f t="shared" si="7"/>
        <v>-0.27007481835864178</v>
      </c>
    </row>
    <row r="207" spans="1:4" x14ac:dyDescent="0.25">
      <c r="A207">
        <f t="shared" si="6"/>
        <v>0</v>
      </c>
      <c r="B207">
        <v>0.55893715413658362</v>
      </c>
      <c r="C207">
        <v>-0.35702232311664078</v>
      </c>
      <c r="D207">
        <f t="shared" si="7"/>
        <v>0.91595947725322446</v>
      </c>
    </row>
    <row r="208" spans="1:4" x14ac:dyDescent="0.25">
      <c r="A208">
        <f t="shared" si="6"/>
        <v>1</v>
      </c>
      <c r="B208">
        <v>0.66188402286503634</v>
      </c>
      <c r="C208">
        <v>2.3219954696056777</v>
      </c>
      <c r="D208">
        <f t="shared" si="7"/>
        <v>-1.6601114467406415</v>
      </c>
    </row>
    <row r="209" spans="1:4" x14ac:dyDescent="0.25">
      <c r="A209">
        <f t="shared" si="6"/>
        <v>0</v>
      </c>
      <c r="B209">
        <v>0.57483019873853591</v>
      </c>
      <c r="C209">
        <v>0.25225710945543334</v>
      </c>
      <c r="D209">
        <f t="shared" si="7"/>
        <v>0.32257308928310258</v>
      </c>
    </row>
    <row r="210" spans="1:4" x14ac:dyDescent="0.25">
      <c r="A210">
        <f t="shared" si="6"/>
        <v>1</v>
      </c>
      <c r="B210">
        <v>0.62111735219491948</v>
      </c>
      <c r="C210">
        <v>1.7020730073674457</v>
      </c>
      <c r="D210">
        <f t="shared" si="7"/>
        <v>-1.0809556551725263</v>
      </c>
    </row>
    <row r="211" spans="1:4" x14ac:dyDescent="0.25">
      <c r="A211">
        <f t="shared" si="6"/>
        <v>0</v>
      </c>
      <c r="B211">
        <v>0.60470098448545051</v>
      </c>
      <c r="C211">
        <v>0.32791884194351784</v>
      </c>
      <c r="D211">
        <f t="shared" si="7"/>
        <v>0.27678214254193267</v>
      </c>
    </row>
    <row r="212" spans="1:4" x14ac:dyDescent="0.25">
      <c r="A212">
        <f t="shared" si="6"/>
        <v>1</v>
      </c>
      <c r="B212">
        <v>0.58842029660618211</v>
      </c>
      <c r="C212">
        <v>0.91319225687120142</v>
      </c>
      <c r="D212">
        <f t="shared" si="7"/>
        <v>-0.32477196026501931</v>
      </c>
    </row>
    <row r="213" spans="1:4" x14ac:dyDescent="0.25">
      <c r="A213">
        <f t="shared" si="6"/>
        <v>1</v>
      </c>
      <c r="B213">
        <v>0.59447470819533321</v>
      </c>
      <c r="C213">
        <v>0.61292854417630704</v>
      </c>
      <c r="D213">
        <f t="shared" si="7"/>
        <v>-1.8453835980973832E-2</v>
      </c>
    </row>
    <row r="214" spans="1:4" x14ac:dyDescent="0.25">
      <c r="A214">
        <f t="shared" si="6"/>
        <v>0</v>
      </c>
      <c r="B214">
        <v>0.57937529149543543</v>
      </c>
      <c r="C214">
        <v>-0.49106717246342901</v>
      </c>
      <c r="D214">
        <f t="shared" si="7"/>
        <v>1.0704424639588646</v>
      </c>
    </row>
    <row r="215" spans="1:4" x14ac:dyDescent="0.25">
      <c r="A215">
        <f t="shared" si="6"/>
        <v>1</v>
      </c>
      <c r="B215">
        <v>0.63378984037446084</v>
      </c>
      <c r="C215">
        <v>1.6100820292796749</v>
      </c>
      <c r="D215">
        <f t="shared" si="7"/>
        <v>-0.97629218890521408</v>
      </c>
    </row>
    <row r="216" spans="1:4" x14ac:dyDescent="0.25">
      <c r="A216">
        <f t="shared" si="6"/>
        <v>1</v>
      </c>
      <c r="B216">
        <v>0.6158959069195532</v>
      </c>
      <c r="C216">
        <v>0.90348093978007415</v>
      </c>
      <c r="D216">
        <f t="shared" si="7"/>
        <v>-0.28758503286052095</v>
      </c>
    </row>
    <row r="217" spans="1:4" x14ac:dyDescent="0.25">
      <c r="A217">
        <f t="shared" si="6"/>
        <v>1</v>
      </c>
      <c r="B217">
        <v>0.64035123802519722</v>
      </c>
      <c r="C217">
        <v>1.3732099133374644</v>
      </c>
      <c r="D217">
        <f t="shared" si="7"/>
        <v>-0.73285867531226723</v>
      </c>
    </row>
    <row r="218" spans="1:4" x14ac:dyDescent="0.25">
      <c r="A218">
        <f t="shared" si="6"/>
        <v>0</v>
      </c>
      <c r="B218">
        <v>0.58435960468414005</v>
      </c>
      <c r="C218">
        <v>0.25844543604234382</v>
      </c>
      <c r="D218">
        <f t="shared" si="7"/>
        <v>0.32591416864179623</v>
      </c>
    </row>
    <row r="219" spans="1:4" x14ac:dyDescent="0.25">
      <c r="A219">
        <f t="shared" si="6"/>
        <v>0</v>
      </c>
      <c r="B219">
        <v>0.58209788788949079</v>
      </c>
      <c r="C219">
        <v>-0.27467217602579491</v>
      </c>
      <c r="D219">
        <f t="shared" si="7"/>
        <v>0.85677006391528576</v>
      </c>
    </row>
    <row r="220" spans="1:4" x14ac:dyDescent="0.25">
      <c r="A220">
        <f t="shared" si="6"/>
        <v>1</v>
      </c>
      <c r="B220">
        <v>0.60273889676995129</v>
      </c>
      <c r="C220">
        <v>1.2146112546139312</v>
      </c>
      <c r="D220">
        <f t="shared" si="7"/>
        <v>-0.61187235784397986</v>
      </c>
    </row>
    <row r="221" spans="1:4" x14ac:dyDescent="0.25">
      <c r="A221">
        <f t="shared" si="6"/>
        <v>1</v>
      </c>
      <c r="B221">
        <v>0.63862247893175028</v>
      </c>
      <c r="C221">
        <v>2.2613093760617882</v>
      </c>
      <c r="D221">
        <f t="shared" si="7"/>
        <v>-1.6226868971300379</v>
      </c>
    </row>
    <row r="222" spans="1:4" x14ac:dyDescent="0.25">
      <c r="A222">
        <f t="shared" si="6"/>
        <v>1</v>
      </c>
      <c r="B222">
        <v>0.62430408909254276</v>
      </c>
      <c r="C222">
        <v>0.94135958756554972</v>
      </c>
      <c r="D222">
        <f t="shared" si="7"/>
        <v>-0.31705549847300696</v>
      </c>
    </row>
    <row r="223" spans="1:4" x14ac:dyDescent="0.25">
      <c r="A223">
        <f t="shared" si="6"/>
        <v>0</v>
      </c>
      <c r="B223">
        <v>0.58434663173677559</v>
      </c>
      <c r="C223">
        <v>0.44434915745869719</v>
      </c>
      <c r="D223">
        <f t="shared" si="7"/>
        <v>0.1399974742780784</v>
      </c>
    </row>
    <row r="224" spans="1:4" x14ac:dyDescent="0.25">
      <c r="A224">
        <f t="shared" si="6"/>
        <v>1</v>
      </c>
      <c r="B224">
        <v>0.64113863154230222</v>
      </c>
      <c r="C224">
        <v>1.7347259959565062</v>
      </c>
      <c r="D224">
        <f t="shared" si="7"/>
        <v>-1.093587364414204</v>
      </c>
    </row>
    <row r="225" spans="1:4" x14ac:dyDescent="0.25">
      <c r="A225">
        <f t="shared" si="6"/>
        <v>1</v>
      </c>
      <c r="B225">
        <v>0.61663802550793267</v>
      </c>
      <c r="C225">
        <v>1.1044020227984266</v>
      </c>
      <c r="D225">
        <f t="shared" si="7"/>
        <v>-0.48776399729049391</v>
      </c>
    </row>
    <row r="226" spans="1:4" x14ac:dyDescent="0.25">
      <c r="A226">
        <f t="shared" si="6"/>
        <v>1</v>
      </c>
      <c r="B226">
        <v>0.60579036238648776</v>
      </c>
      <c r="C226">
        <v>0.64939510854932869</v>
      </c>
      <c r="D226">
        <f t="shared" si="7"/>
        <v>-4.3604746162840935E-2</v>
      </c>
    </row>
    <row r="227" spans="1:4" x14ac:dyDescent="0.25">
      <c r="A227">
        <f t="shared" si="6"/>
        <v>1</v>
      </c>
      <c r="B227">
        <v>0.61078580924091408</v>
      </c>
      <c r="C227">
        <v>0.66635584458785424</v>
      </c>
      <c r="D227">
        <f t="shared" si="7"/>
        <v>-5.5570035346940161E-2</v>
      </c>
    </row>
    <row r="228" spans="1:4" x14ac:dyDescent="0.25">
      <c r="A228">
        <f t="shared" si="6"/>
        <v>0</v>
      </c>
      <c r="B228">
        <v>0.58851496966439754</v>
      </c>
      <c r="C228">
        <v>0.45167873280201803</v>
      </c>
      <c r="D228">
        <f t="shared" si="7"/>
        <v>0.1368362368623795</v>
      </c>
    </row>
    <row r="229" spans="1:4" x14ac:dyDescent="0.25">
      <c r="A229">
        <f t="shared" si="6"/>
        <v>0</v>
      </c>
      <c r="B229">
        <v>0.58849799080611354</v>
      </c>
      <c r="C229">
        <v>0.28860489517106203</v>
      </c>
      <c r="D229">
        <f t="shared" si="7"/>
        <v>0.29989309563505151</v>
      </c>
    </row>
    <row r="230" spans="1:4" x14ac:dyDescent="0.25">
      <c r="A230">
        <f t="shared" si="6"/>
        <v>0</v>
      </c>
      <c r="B230">
        <v>0.60194909461540447</v>
      </c>
      <c r="C230">
        <v>0.43853013553539755</v>
      </c>
      <c r="D230">
        <f t="shared" si="7"/>
        <v>0.16341895908000692</v>
      </c>
    </row>
    <row r="231" spans="1:4" x14ac:dyDescent="0.25">
      <c r="A231">
        <f t="shared" si="6"/>
        <v>0</v>
      </c>
      <c r="B231">
        <v>0.59243867986045817</v>
      </c>
      <c r="C231">
        <v>0.40424511885317893</v>
      </c>
      <c r="D231">
        <f t="shared" si="7"/>
        <v>0.18819356100727924</v>
      </c>
    </row>
    <row r="232" spans="1:4" x14ac:dyDescent="0.25">
      <c r="A232">
        <f t="shared" si="6"/>
        <v>0</v>
      </c>
      <c r="B232">
        <v>0.54212719948420318</v>
      </c>
      <c r="C232">
        <v>-0.94049275411062105</v>
      </c>
      <c r="D232">
        <f t="shared" si="7"/>
        <v>1.4826199535948241</v>
      </c>
    </row>
    <row r="233" spans="1:4" x14ac:dyDescent="0.25">
      <c r="A233">
        <f t="shared" si="6"/>
        <v>0</v>
      </c>
      <c r="B233">
        <v>0.56900597697044597</v>
      </c>
      <c r="C233">
        <v>-0.46258757926329641</v>
      </c>
      <c r="D233">
        <f t="shared" si="7"/>
        <v>1.0315935562337424</v>
      </c>
    </row>
    <row r="234" spans="1:4" x14ac:dyDescent="0.25">
      <c r="A234">
        <f t="shared" si="6"/>
        <v>0</v>
      </c>
      <c r="B234">
        <v>0.57390568873435599</v>
      </c>
      <c r="C234">
        <v>-0.44484839859112318</v>
      </c>
      <c r="D234">
        <f t="shared" si="7"/>
        <v>1.0187540873254792</v>
      </c>
    </row>
    <row r="235" spans="1:4" x14ac:dyDescent="0.25">
      <c r="A235">
        <f t="shared" si="6"/>
        <v>0</v>
      </c>
      <c r="B235">
        <v>0.59144504213682081</v>
      </c>
      <c r="C235">
        <v>-3.8544999998511575E-3</v>
      </c>
      <c r="D235">
        <f t="shared" si="7"/>
        <v>0.59529954213667202</v>
      </c>
    </row>
    <row r="236" spans="1:4" x14ac:dyDescent="0.25">
      <c r="A236">
        <f t="shared" si="6"/>
        <v>0</v>
      </c>
      <c r="B236">
        <v>0.57919474251080472</v>
      </c>
      <c r="C236">
        <v>7.6544686401194828E-2</v>
      </c>
      <c r="D236">
        <f t="shared" si="7"/>
        <v>0.50265005610960989</v>
      </c>
    </row>
    <row r="237" spans="1:4" x14ac:dyDescent="0.25">
      <c r="A237">
        <f t="shared" si="6"/>
        <v>0</v>
      </c>
      <c r="B237">
        <v>0.55421553110989796</v>
      </c>
      <c r="C237">
        <v>-0.69706466167472059</v>
      </c>
      <c r="D237">
        <f t="shared" si="7"/>
        <v>1.2512801927846184</v>
      </c>
    </row>
    <row r="238" spans="1:4" x14ac:dyDescent="0.25">
      <c r="A238">
        <f t="shared" si="6"/>
        <v>1</v>
      </c>
      <c r="B238">
        <v>0.5859929871277415</v>
      </c>
      <c r="C238">
        <v>0.88361105650032035</v>
      </c>
      <c r="D238">
        <f t="shared" si="7"/>
        <v>-0.29761806937257884</v>
      </c>
    </row>
    <row r="239" spans="1:4" x14ac:dyDescent="0.25">
      <c r="A239">
        <f t="shared" si="6"/>
        <v>1</v>
      </c>
      <c r="B239">
        <v>0.60353325421666615</v>
      </c>
      <c r="C239">
        <v>0.91829528644115255</v>
      </c>
      <c r="D239">
        <f t="shared" si="7"/>
        <v>-0.3147620322244864</v>
      </c>
    </row>
    <row r="240" spans="1:4" x14ac:dyDescent="0.25">
      <c r="A240">
        <f t="shared" si="6"/>
        <v>1</v>
      </c>
      <c r="B240">
        <v>0.58246470542976181</v>
      </c>
      <c r="C240">
        <v>0.60818215800037678</v>
      </c>
      <c r="D240">
        <f t="shared" si="7"/>
        <v>-2.5717452570614974E-2</v>
      </c>
    </row>
    <row r="241" spans="1:4" x14ac:dyDescent="0.25">
      <c r="A241">
        <f t="shared" si="6"/>
        <v>0</v>
      </c>
      <c r="B241">
        <v>0.58721030109720951</v>
      </c>
      <c r="C241">
        <v>1.1312961341683914E-2</v>
      </c>
      <c r="D241">
        <f t="shared" si="7"/>
        <v>0.57589733975552559</v>
      </c>
    </row>
    <row r="242" spans="1:4" x14ac:dyDescent="0.25">
      <c r="A242">
        <f t="shared" si="6"/>
        <v>1</v>
      </c>
      <c r="B242">
        <v>0.63327927924930028</v>
      </c>
      <c r="C242">
        <v>1.2894677406664838</v>
      </c>
      <c r="D242">
        <f t="shared" si="7"/>
        <v>-0.65618846141718357</v>
      </c>
    </row>
    <row r="243" spans="1:4" x14ac:dyDescent="0.25">
      <c r="A243">
        <f t="shared" si="6"/>
        <v>1</v>
      </c>
      <c r="B243">
        <v>0.60359359496642107</v>
      </c>
      <c r="C243">
        <v>1.5291707744081293</v>
      </c>
      <c r="D243">
        <f t="shared" si="7"/>
        <v>-0.92557717944170825</v>
      </c>
    </row>
    <row r="244" spans="1:4" x14ac:dyDescent="0.25">
      <c r="A244">
        <f t="shared" si="6"/>
        <v>0</v>
      </c>
      <c r="B244">
        <v>0.57774649763599339</v>
      </c>
      <c r="C244">
        <v>0.20616124597845265</v>
      </c>
      <c r="D244">
        <f t="shared" si="7"/>
        <v>0.37158525165754075</v>
      </c>
    </row>
    <row r="245" spans="1:4" x14ac:dyDescent="0.25">
      <c r="A245">
        <f t="shared" si="6"/>
        <v>1</v>
      </c>
      <c r="B245">
        <v>0.60298030959752069</v>
      </c>
      <c r="C245">
        <v>0.93889792428075292</v>
      </c>
      <c r="D245">
        <f t="shared" si="7"/>
        <v>-0.33591761468323222</v>
      </c>
    </row>
    <row r="246" spans="1:4" x14ac:dyDescent="0.25">
      <c r="A246">
        <f t="shared" si="6"/>
        <v>1</v>
      </c>
      <c r="B246">
        <v>0.64681771332237403</v>
      </c>
      <c r="C246">
        <v>2.5028938957216225</v>
      </c>
      <c r="D246">
        <f t="shared" si="7"/>
        <v>-1.8560761823992484</v>
      </c>
    </row>
    <row r="247" spans="1:4" x14ac:dyDescent="0.25">
      <c r="A247">
        <f t="shared" si="6"/>
        <v>0</v>
      </c>
      <c r="B247">
        <v>0.58251695490988309</v>
      </c>
      <c r="C247">
        <v>0.15730124886492114</v>
      </c>
      <c r="D247">
        <f t="shared" si="7"/>
        <v>0.42521570604496195</v>
      </c>
    </row>
    <row r="248" spans="1:4" x14ac:dyDescent="0.25">
      <c r="A248">
        <f t="shared" si="6"/>
        <v>1</v>
      </c>
      <c r="B248">
        <v>0.59277215617308132</v>
      </c>
      <c r="C248">
        <v>0.71910748169405925</v>
      </c>
      <c r="D248">
        <f t="shared" si="7"/>
        <v>-0.12633532552097793</v>
      </c>
    </row>
    <row r="249" spans="1:4" x14ac:dyDescent="0.25">
      <c r="A249">
        <f t="shared" si="6"/>
        <v>0</v>
      </c>
      <c r="B249">
        <v>0.55628433452875892</v>
      </c>
      <c r="C249">
        <v>-0.85676552303514097</v>
      </c>
      <c r="D249">
        <f t="shared" si="7"/>
        <v>1.4130498575638999</v>
      </c>
    </row>
    <row r="250" spans="1:4" x14ac:dyDescent="0.25">
      <c r="A250">
        <f t="shared" si="6"/>
        <v>0</v>
      </c>
      <c r="B250">
        <v>0.54361075316915497</v>
      </c>
      <c r="C250">
        <v>-0.67061087071770209</v>
      </c>
      <c r="D250">
        <f t="shared" si="7"/>
        <v>1.2142216238868571</v>
      </c>
    </row>
    <row r="251" spans="1:4" x14ac:dyDescent="0.25">
      <c r="A251">
        <f t="shared" si="6"/>
        <v>0</v>
      </c>
      <c r="B251">
        <v>0.60235614762145984</v>
      </c>
      <c r="C251">
        <v>0.30066209356502888</v>
      </c>
      <c r="D251">
        <f t="shared" si="7"/>
        <v>0.30169405405643096</v>
      </c>
    </row>
    <row r="252" spans="1:4" x14ac:dyDescent="0.25">
      <c r="A252">
        <f t="shared" si="6"/>
        <v>1</v>
      </c>
      <c r="B252">
        <v>0.61297901231065954</v>
      </c>
      <c r="C252">
        <v>0.97279609571111947</v>
      </c>
      <c r="D252">
        <f t="shared" si="7"/>
        <v>-0.35981708340045993</v>
      </c>
    </row>
    <row r="253" spans="1:4" x14ac:dyDescent="0.25">
      <c r="A253">
        <f t="shared" si="6"/>
        <v>0</v>
      </c>
      <c r="B253">
        <v>0.58877496565568566</v>
      </c>
      <c r="C253">
        <v>0.21495456041191185</v>
      </c>
      <c r="D253">
        <f t="shared" si="7"/>
        <v>0.3738204052437738</v>
      </c>
    </row>
    <row r="254" spans="1:4" x14ac:dyDescent="0.25">
      <c r="A254">
        <f t="shared" si="6"/>
        <v>1</v>
      </c>
      <c r="B254">
        <v>0.61005815671882579</v>
      </c>
      <c r="C254">
        <v>0.92964397273700672</v>
      </c>
      <c r="D254">
        <f t="shared" si="7"/>
        <v>-0.31958581601818092</v>
      </c>
    </row>
    <row r="255" spans="1:4" x14ac:dyDescent="0.25">
      <c r="A255">
        <f t="shared" si="6"/>
        <v>1</v>
      </c>
      <c r="B255">
        <v>0.6391542921066139</v>
      </c>
      <c r="C255">
        <v>1.4483841158220268</v>
      </c>
      <c r="D255">
        <f t="shared" si="7"/>
        <v>-0.80922982371541285</v>
      </c>
    </row>
    <row r="256" spans="1:4" x14ac:dyDescent="0.25">
      <c r="A256">
        <f t="shared" si="6"/>
        <v>0</v>
      </c>
      <c r="B256">
        <v>0.60429350152941286</v>
      </c>
      <c r="C256">
        <v>0.17621597424447599</v>
      </c>
      <c r="D256">
        <f t="shared" si="7"/>
        <v>0.42807752728493687</v>
      </c>
    </row>
    <row r="257" spans="1:4" x14ac:dyDescent="0.25">
      <c r="A257">
        <f t="shared" si="6"/>
        <v>0</v>
      </c>
      <c r="B257">
        <v>0.59205730863216655</v>
      </c>
      <c r="C257">
        <v>0.23528096716334385</v>
      </c>
      <c r="D257">
        <f t="shared" si="7"/>
        <v>0.3567763414688227</v>
      </c>
    </row>
    <row r="258" spans="1:4" x14ac:dyDescent="0.25">
      <c r="A258">
        <f t="shared" si="6"/>
        <v>0</v>
      </c>
      <c r="B258">
        <v>0.58808418493013814</v>
      </c>
      <c r="C258">
        <v>8.9346483988084147E-2</v>
      </c>
      <c r="D258">
        <f t="shared" si="7"/>
        <v>0.498737700942054</v>
      </c>
    </row>
    <row r="259" spans="1:4" x14ac:dyDescent="0.25">
      <c r="A259">
        <f t="shared" si="6"/>
        <v>0</v>
      </c>
      <c r="B259">
        <v>0.59836718779815468</v>
      </c>
      <c r="C259">
        <v>0.14563235256856405</v>
      </c>
      <c r="D259">
        <f t="shared" si="7"/>
        <v>0.45273483522959063</v>
      </c>
    </row>
    <row r="260" spans="1:4" x14ac:dyDescent="0.25">
      <c r="A260">
        <f t="shared" si="6"/>
        <v>1</v>
      </c>
      <c r="B260">
        <v>0.59080413143422905</v>
      </c>
      <c r="C260">
        <v>0.75636635893854332</v>
      </c>
      <c r="D260">
        <f t="shared" si="7"/>
        <v>-0.16556222750431426</v>
      </c>
    </row>
    <row r="261" spans="1:4" x14ac:dyDescent="0.25">
      <c r="A261">
        <f t="shared" si="6"/>
        <v>0</v>
      </c>
      <c r="B261">
        <v>0.58414115995560811</v>
      </c>
      <c r="C261">
        <v>-0.34054566156316507</v>
      </c>
      <c r="D261">
        <f t="shared" si="7"/>
        <v>0.92468682151877313</v>
      </c>
    </row>
    <row r="262" spans="1:4" x14ac:dyDescent="0.25">
      <c r="A262">
        <f t="shared" si="6"/>
        <v>1</v>
      </c>
      <c r="B262">
        <v>0.59660439623902295</v>
      </c>
      <c r="C262">
        <v>1.248436952518543</v>
      </c>
      <c r="D262">
        <f t="shared" si="7"/>
        <v>-0.65183255627952008</v>
      </c>
    </row>
    <row r="263" spans="1:4" x14ac:dyDescent="0.25">
      <c r="A263">
        <f t="shared" si="6"/>
        <v>1</v>
      </c>
      <c r="B263">
        <v>0.62718506466510993</v>
      </c>
      <c r="C263">
        <v>1.4915797997330549</v>
      </c>
      <c r="D263">
        <f t="shared" si="7"/>
        <v>-0.86439473506794495</v>
      </c>
    </row>
    <row r="264" spans="1:4" x14ac:dyDescent="0.25">
      <c r="A264">
        <f t="shared" si="6"/>
        <v>0</v>
      </c>
      <c r="B264">
        <v>0.58447338298192419</v>
      </c>
      <c r="C264">
        <v>1.8949492872011128E-2</v>
      </c>
      <c r="D264">
        <f t="shared" si="7"/>
        <v>0.56552389010991311</v>
      </c>
    </row>
    <row r="265" spans="1:4" x14ac:dyDescent="0.25">
      <c r="A265">
        <f t="shared" si="6"/>
        <v>1</v>
      </c>
      <c r="B265">
        <v>0.66220346514807205</v>
      </c>
      <c r="C265">
        <v>2.3991802090915226</v>
      </c>
      <c r="D265">
        <f t="shared" si="7"/>
        <v>-1.7369767439434507</v>
      </c>
    </row>
    <row r="266" spans="1:4" x14ac:dyDescent="0.25">
      <c r="A266">
        <f t="shared" ref="A266:A329" si="8">IF(B266&gt;C266,0,1)</f>
        <v>1</v>
      </c>
      <c r="B266">
        <v>0.60321381787854245</v>
      </c>
      <c r="C266">
        <v>1.1152061273249396</v>
      </c>
      <c r="D266">
        <f t="shared" ref="D266:D329" si="9">B266-C266</f>
        <v>-0.51199230944639718</v>
      </c>
    </row>
    <row r="267" spans="1:4" x14ac:dyDescent="0.25">
      <c r="A267">
        <f t="shared" si="8"/>
        <v>0</v>
      </c>
      <c r="B267">
        <v>0.55091657364930113</v>
      </c>
      <c r="C267">
        <v>-0.63527743524310809</v>
      </c>
      <c r="D267">
        <f t="shared" si="9"/>
        <v>1.1861940088924092</v>
      </c>
    </row>
    <row r="268" spans="1:4" x14ac:dyDescent="0.25">
      <c r="A268">
        <f t="shared" si="8"/>
        <v>1</v>
      </c>
      <c r="B268">
        <v>0.64957453449206537</v>
      </c>
      <c r="C268">
        <v>1.8398624419972975</v>
      </c>
      <c r="D268">
        <f t="shared" si="9"/>
        <v>-1.1902879075052322</v>
      </c>
    </row>
    <row r="269" spans="1:4" x14ac:dyDescent="0.25">
      <c r="A269">
        <f t="shared" si="8"/>
        <v>1</v>
      </c>
      <c r="B269">
        <v>0.6706079424338558</v>
      </c>
      <c r="C269">
        <v>2.89266686357541</v>
      </c>
      <c r="D269">
        <f t="shared" si="9"/>
        <v>-2.2220589211415542</v>
      </c>
    </row>
    <row r="270" spans="1:4" x14ac:dyDescent="0.25">
      <c r="A270">
        <f t="shared" si="8"/>
        <v>0</v>
      </c>
      <c r="B270">
        <v>0.56041333791973158</v>
      </c>
      <c r="C270">
        <v>-0.99175859797247279</v>
      </c>
      <c r="D270">
        <f t="shared" si="9"/>
        <v>1.5521719358922044</v>
      </c>
    </row>
    <row r="271" spans="1:4" x14ac:dyDescent="0.25">
      <c r="A271">
        <f t="shared" si="8"/>
        <v>0</v>
      </c>
      <c r="B271">
        <v>0.57786602323715908</v>
      </c>
      <c r="C271">
        <v>-0.21151143870347447</v>
      </c>
      <c r="D271">
        <f t="shared" si="9"/>
        <v>0.78937746194063352</v>
      </c>
    </row>
    <row r="272" spans="1:4" x14ac:dyDescent="0.25">
      <c r="A272">
        <f t="shared" si="8"/>
        <v>0</v>
      </c>
      <c r="B272">
        <v>0.58293065199005545</v>
      </c>
      <c r="C272">
        <v>-0.69012347744193514</v>
      </c>
      <c r="D272">
        <f t="shared" si="9"/>
        <v>1.2730541294319906</v>
      </c>
    </row>
    <row r="273" spans="1:4" x14ac:dyDescent="0.25">
      <c r="A273">
        <f t="shared" si="8"/>
        <v>1</v>
      </c>
      <c r="B273">
        <v>0.62557272240091255</v>
      </c>
      <c r="C273">
        <v>1.0395545523431697</v>
      </c>
      <c r="D273">
        <f t="shared" si="9"/>
        <v>-0.41398182994225718</v>
      </c>
    </row>
    <row r="274" spans="1:4" x14ac:dyDescent="0.25">
      <c r="A274">
        <f t="shared" si="8"/>
        <v>1</v>
      </c>
      <c r="B274">
        <v>0.63889455639889492</v>
      </c>
      <c r="C274">
        <v>2.3332389317466924</v>
      </c>
      <c r="D274">
        <f t="shared" si="9"/>
        <v>-1.6943443753477974</v>
      </c>
    </row>
    <row r="275" spans="1:4" x14ac:dyDescent="0.25">
      <c r="A275">
        <f t="shared" si="8"/>
        <v>1</v>
      </c>
      <c r="B275">
        <v>0.62821629075956997</v>
      </c>
      <c r="C275">
        <v>1.6417735752716962</v>
      </c>
      <c r="D275">
        <f t="shared" si="9"/>
        <v>-1.0135572845121263</v>
      </c>
    </row>
    <row r="276" spans="1:4" x14ac:dyDescent="0.25">
      <c r="A276">
        <f t="shared" si="8"/>
        <v>0</v>
      </c>
      <c r="B276">
        <v>0.59888993031838866</v>
      </c>
      <c r="C276">
        <v>0.51352201196575697</v>
      </c>
      <c r="D276">
        <f t="shared" si="9"/>
        <v>8.5367918352631689E-2</v>
      </c>
    </row>
    <row r="277" spans="1:4" x14ac:dyDescent="0.25">
      <c r="A277">
        <f t="shared" si="8"/>
        <v>1</v>
      </c>
      <c r="B277">
        <v>0.60342174896093459</v>
      </c>
      <c r="C277">
        <v>0.75337603686901655</v>
      </c>
      <c r="D277">
        <f t="shared" si="9"/>
        <v>-0.14995428790808196</v>
      </c>
    </row>
    <row r="278" spans="1:4" x14ac:dyDescent="0.25">
      <c r="A278">
        <f t="shared" si="8"/>
        <v>1</v>
      </c>
      <c r="B278">
        <v>0.61139064241880714</v>
      </c>
      <c r="C278">
        <v>0.98716305434699592</v>
      </c>
      <c r="D278">
        <f t="shared" si="9"/>
        <v>-0.37577241192818878</v>
      </c>
    </row>
    <row r="279" spans="1:4" x14ac:dyDescent="0.25">
      <c r="A279">
        <f t="shared" si="8"/>
        <v>1</v>
      </c>
      <c r="B279">
        <v>0.61001000729723398</v>
      </c>
      <c r="C279">
        <v>1.0988020242969292</v>
      </c>
      <c r="D279">
        <f t="shared" si="9"/>
        <v>-0.48879201699969521</v>
      </c>
    </row>
    <row r="280" spans="1:4" x14ac:dyDescent="0.25">
      <c r="A280">
        <f t="shared" si="8"/>
        <v>0</v>
      </c>
      <c r="B280">
        <v>0.55853550595947854</v>
      </c>
      <c r="C280">
        <v>-0.77783788549301736</v>
      </c>
      <c r="D280">
        <f t="shared" si="9"/>
        <v>1.3363733914524958</v>
      </c>
    </row>
    <row r="281" spans="1:4" x14ac:dyDescent="0.25">
      <c r="A281">
        <f t="shared" si="8"/>
        <v>0</v>
      </c>
      <c r="B281">
        <v>0.59579136446698788</v>
      </c>
      <c r="C281">
        <v>0.14618351686171122</v>
      </c>
      <c r="D281">
        <f t="shared" si="9"/>
        <v>0.44960784760527667</v>
      </c>
    </row>
    <row r="282" spans="1:4" x14ac:dyDescent="0.25">
      <c r="A282">
        <f t="shared" si="8"/>
        <v>1</v>
      </c>
      <c r="B282">
        <v>0.66251097141088744</v>
      </c>
      <c r="C282">
        <v>2.1404387098341831</v>
      </c>
      <c r="D282">
        <f t="shared" si="9"/>
        <v>-1.4779277384232956</v>
      </c>
    </row>
    <row r="283" spans="1:4" x14ac:dyDescent="0.25">
      <c r="A283">
        <f t="shared" si="8"/>
        <v>1</v>
      </c>
      <c r="B283">
        <v>0.62851077018764856</v>
      </c>
      <c r="C283">
        <v>1.5086470787716491</v>
      </c>
      <c r="D283">
        <f t="shared" si="9"/>
        <v>-0.88013630858400049</v>
      </c>
    </row>
    <row r="284" spans="1:4" x14ac:dyDescent="0.25">
      <c r="A284">
        <f t="shared" si="8"/>
        <v>1</v>
      </c>
      <c r="B284">
        <v>0.61662146791156591</v>
      </c>
      <c r="C284">
        <v>1.632381519689762</v>
      </c>
      <c r="D284">
        <f t="shared" si="9"/>
        <v>-1.0157600517781962</v>
      </c>
    </row>
    <row r="285" spans="1:4" x14ac:dyDescent="0.25">
      <c r="A285">
        <f t="shared" si="8"/>
        <v>0</v>
      </c>
      <c r="B285">
        <v>0.57498713609508612</v>
      </c>
      <c r="C285">
        <v>0.12322638955954268</v>
      </c>
      <c r="D285">
        <f t="shared" si="9"/>
        <v>0.45176074653554343</v>
      </c>
    </row>
    <row r="286" spans="1:4" x14ac:dyDescent="0.25">
      <c r="A286">
        <f t="shared" si="8"/>
        <v>0</v>
      </c>
      <c r="B286">
        <v>0.56284268550443606</v>
      </c>
      <c r="C286">
        <v>-0.10763233121920962</v>
      </c>
      <c r="D286">
        <f t="shared" si="9"/>
        <v>0.67047501672364573</v>
      </c>
    </row>
    <row r="287" spans="1:4" x14ac:dyDescent="0.25">
      <c r="A287">
        <f t="shared" si="8"/>
        <v>0</v>
      </c>
      <c r="B287">
        <v>0.58189150197796002</v>
      </c>
      <c r="C287">
        <v>0.4326917196132391</v>
      </c>
      <c r="D287">
        <f t="shared" si="9"/>
        <v>0.14919978236472092</v>
      </c>
    </row>
    <row r="288" spans="1:4" x14ac:dyDescent="0.25">
      <c r="A288">
        <f t="shared" si="8"/>
        <v>0</v>
      </c>
      <c r="B288">
        <v>0.60487709112813115</v>
      </c>
      <c r="C288">
        <v>0.33201168233636585</v>
      </c>
      <c r="D288">
        <f t="shared" si="9"/>
        <v>0.2728654087917653</v>
      </c>
    </row>
    <row r="289" spans="1:4" x14ac:dyDescent="0.25">
      <c r="A289">
        <f t="shared" si="8"/>
        <v>0</v>
      </c>
      <c r="B289">
        <v>0.56969790416010813</v>
      </c>
      <c r="C289">
        <v>2.1662664071346149E-2</v>
      </c>
      <c r="D289">
        <f t="shared" si="9"/>
        <v>0.54803524008876203</v>
      </c>
    </row>
    <row r="290" spans="1:4" x14ac:dyDescent="0.25">
      <c r="A290">
        <f t="shared" si="8"/>
        <v>0</v>
      </c>
      <c r="B290">
        <v>0.61569137185775247</v>
      </c>
      <c r="C290">
        <v>0.18156869495919814</v>
      </c>
      <c r="D290">
        <f t="shared" si="9"/>
        <v>0.43412267689855433</v>
      </c>
    </row>
    <row r="291" spans="1:4" x14ac:dyDescent="0.25">
      <c r="A291">
        <f t="shared" si="8"/>
        <v>0</v>
      </c>
      <c r="B291">
        <v>0.57352164760291247</v>
      </c>
      <c r="C291">
        <v>-0.2873198274201349</v>
      </c>
      <c r="D291">
        <f t="shared" si="9"/>
        <v>0.86084147502304731</v>
      </c>
    </row>
    <row r="292" spans="1:4" x14ac:dyDescent="0.25">
      <c r="A292">
        <f t="shared" si="8"/>
        <v>0</v>
      </c>
      <c r="B292">
        <v>0.58375455809871502</v>
      </c>
      <c r="C292">
        <v>-0.82023992063509887</v>
      </c>
      <c r="D292">
        <f t="shared" si="9"/>
        <v>1.4039944787338139</v>
      </c>
    </row>
    <row r="293" spans="1:4" x14ac:dyDescent="0.25">
      <c r="A293">
        <f t="shared" si="8"/>
        <v>1</v>
      </c>
      <c r="B293">
        <v>0.60575054479466994</v>
      </c>
      <c r="C293">
        <v>1.533185616162458</v>
      </c>
      <c r="D293">
        <f t="shared" si="9"/>
        <v>-0.92743507136778802</v>
      </c>
    </row>
    <row r="294" spans="1:4" x14ac:dyDescent="0.25">
      <c r="A294">
        <f t="shared" si="8"/>
        <v>0</v>
      </c>
      <c r="B294">
        <v>0.60929386098573268</v>
      </c>
      <c r="C294">
        <v>0.50538010477313722</v>
      </c>
      <c r="D294">
        <f t="shared" si="9"/>
        <v>0.10391375621259547</v>
      </c>
    </row>
    <row r="295" spans="1:4" x14ac:dyDescent="0.25">
      <c r="A295">
        <f t="shared" si="8"/>
        <v>1</v>
      </c>
      <c r="B295">
        <v>0.63074338184425915</v>
      </c>
      <c r="C295">
        <v>1.4687338686310309</v>
      </c>
      <c r="D295">
        <f t="shared" si="9"/>
        <v>-0.83799048678677179</v>
      </c>
    </row>
    <row r="296" spans="1:4" x14ac:dyDescent="0.25">
      <c r="A296">
        <f t="shared" si="8"/>
        <v>1</v>
      </c>
      <c r="B296">
        <v>0.59210225307747344</v>
      </c>
      <c r="C296">
        <v>1.0786832316397383</v>
      </c>
      <c r="D296">
        <f t="shared" si="9"/>
        <v>-0.4865809785622649</v>
      </c>
    </row>
    <row r="297" spans="1:4" x14ac:dyDescent="0.25">
      <c r="A297">
        <f t="shared" si="8"/>
        <v>0</v>
      </c>
      <c r="B297">
        <v>0.57159423207786109</v>
      </c>
      <c r="C297">
        <v>-0.29624316476874746</v>
      </c>
      <c r="D297">
        <f t="shared" si="9"/>
        <v>0.86783739684660854</v>
      </c>
    </row>
    <row r="298" spans="1:4" x14ac:dyDescent="0.25">
      <c r="A298">
        <f t="shared" si="8"/>
        <v>1</v>
      </c>
      <c r="B298">
        <v>0.59913024981090601</v>
      </c>
      <c r="C298">
        <v>0.90513023458149</v>
      </c>
      <c r="D298">
        <f t="shared" si="9"/>
        <v>-0.30599998477058399</v>
      </c>
    </row>
    <row r="299" spans="1:4" x14ac:dyDescent="0.25">
      <c r="A299">
        <f t="shared" si="8"/>
        <v>1</v>
      </c>
      <c r="B299">
        <v>0.60923719418232669</v>
      </c>
      <c r="C299">
        <v>0.74712648383106806</v>
      </c>
      <c r="D299">
        <f t="shared" si="9"/>
        <v>-0.13788928964874136</v>
      </c>
    </row>
    <row r="300" spans="1:4" x14ac:dyDescent="0.25">
      <c r="A300">
        <f t="shared" si="8"/>
        <v>1</v>
      </c>
      <c r="B300">
        <v>0.61520458269472622</v>
      </c>
      <c r="C300">
        <v>1.0511990840578416</v>
      </c>
      <c r="D300">
        <f t="shared" si="9"/>
        <v>-0.43599450136311535</v>
      </c>
    </row>
    <row r="301" spans="1:4" x14ac:dyDescent="0.25">
      <c r="A301">
        <f t="shared" si="8"/>
        <v>0</v>
      </c>
      <c r="B301">
        <v>0.57117588461503588</v>
      </c>
      <c r="C301">
        <v>-0.20003383290001539</v>
      </c>
      <c r="D301">
        <f t="shared" si="9"/>
        <v>0.7712097175150513</v>
      </c>
    </row>
    <row r="302" spans="1:4" x14ac:dyDescent="0.25">
      <c r="A302">
        <f t="shared" si="8"/>
        <v>1</v>
      </c>
      <c r="B302">
        <v>0.63508859060459211</v>
      </c>
      <c r="C302">
        <v>1.0468810891256677</v>
      </c>
      <c r="D302">
        <f t="shared" si="9"/>
        <v>-0.41179249852107558</v>
      </c>
    </row>
    <row r="303" spans="1:4" x14ac:dyDescent="0.25">
      <c r="A303">
        <f t="shared" si="8"/>
        <v>1</v>
      </c>
      <c r="B303">
        <v>0.5806303484437928</v>
      </c>
      <c r="C303">
        <v>1.0927609636151874</v>
      </c>
      <c r="D303">
        <f t="shared" si="9"/>
        <v>-0.51213061517139458</v>
      </c>
    </row>
    <row r="304" spans="1:4" x14ac:dyDescent="0.25">
      <c r="A304">
        <f t="shared" si="8"/>
        <v>1</v>
      </c>
      <c r="B304">
        <v>0.62175930095701881</v>
      </c>
      <c r="C304">
        <v>1.5782055229406364</v>
      </c>
      <c r="D304">
        <f t="shared" si="9"/>
        <v>-0.95644622198361762</v>
      </c>
    </row>
    <row r="305" spans="1:4" x14ac:dyDescent="0.25">
      <c r="A305">
        <f t="shared" si="8"/>
        <v>0</v>
      </c>
      <c r="B305">
        <v>0.59495289704233467</v>
      </c>
      <c r="C305">
        <v>0.37071668191479207</v>
      </c>
      <c r="D305">
        <f t="shared" si="9"/>
        <v>0.2242362151275426</v>
      </c>
    </row>
    <row r="306" spans="1:4" x14ac:dyDescent="0.25">
      <c r="A306">
        <f t="shared" si="8"/>
        <v>1</v>
      </c>
      <c r="B306">
        <v>0.60204201666333756</v>
      </c>
      <c r="C306">
        <v>0.61522729141943366</v>
      </c>
      <c r="D306">
        <f t="shared" si="9"/>
        <v>-1.3185274756096099E-2</v>
      </c>
    </row>
    <row r="307" spans="1:4" x14ac:dyDescent="0.25">
      <c r="A307">
        <f t="shared" si="8"/>
        <v>0</v>
      </c>
      <c r="B307">
        <v>0.59120657841755841</v>
      </c>
      <c r="C307">
        <v>0.2949661869961332</v>
      </c>
      <c r="D307">
        <f t="shared" si="9"/>
        <v>0.29624039142142522</v>
      </c>
    </row>
    <row r="308" spans="1:4" x14ac:dyDescent="0.25">
      <c r="A308">
        <f t="shared" si="8"/>
        <v>0</v>
      </c>
      <c r="B308">
        <v>0.59928931680804676</v>
      </c>
      <c r="C308">
        <v>0.5736767325674883</v>
      </c>
      <c r="D308">
        <f t="shared" si="9"/>
        <v>2.5612584240558456E-2</v>
      </c>
    </row>
    <row r="309" spans="1:4" x14ac:dyDescent="0.25">
      <c r="A309">
        <f t="shared" si="8"/>
        <v>0</v>
      </c>
      <c r="B309">
        <v>0.57328391101753329</v>
      </c>
      <c r="C309">
        <v>6.2728408031714311E-2</v>
      </c>
      <c r="D309">
        <f t="shared" si="9"/>
        <v>0.51055550298581898</v>
      </c>
    </row>
    <row r="310" spans="1:4" x14ac:dyDescent="0.25">
      <c r="A310">
        <f t="shared" si="8"/>
        <v>0</v>
      </c>
      <c r="B310">
        <v>0.59551904578517811</v>
      </c>
      <c r="C310">
        <v>0.21359478589511061</v>
      </c>
      <c r="D310">
        <f t="shared" si="9"/>
        <v>0.38192425989006751</v>
      </c>
    </row>
    <row r="311" spans="1:4" x14ac:dyDescent="0.25">
      <c r="A311">
        <f t="shared" si="8"/>
        <v>1</v>
      </c>
      <c r="B311">
        <v>0.63557184113141396</v>
      </c>
      <c r="C311">
        <v>1.7474892327731264</v>
      </c>
      <c r="D311">
        <f t="shared" si="9"/>
        <v>-1.1119173916417124</v>
      </c>
    </row>
    <row r="312" spans="1:4" x14ac:dyDescent="0.25">
      <c r="A312">
        <f t="shared" si="8"/>
        <v>0</v>
      </c>
      <c r="B312">
        <v>0.56889734886743581</v>
      </c>
      <c r="C312">
        <v>-0.2404877499176748</v>
      </c>
      <c r="D312">
        <f t="shared" si="9"/>
        <v>0.80938509878511056</v>
      </c>
    </row>
    <row r="313" spans="1:4" x14ac:dyDescent="0.25">
      <c r="A313">
        <f t="shared" si="8"/>
        <v>1</v>
      </c>
      <c r="B313">
        <v>0.59933000033389516</v>
      </c>
      <c r="C313">
        <v>0.95902340478186021</v>
      </c>
      <c r="D313">
        <f t="shared" si="9"/>
        <v>-0.35969340444796505</v>
      </c>
    </row>
    <row r="314" spans="1:4" x14ac:dyDescent="0.25">
      <c r="A314">
        <f t="shared" si="8"/>
        <v>0</v>
      </c>
      <c r="B314">
        <v>0.59424995041514284</v>
      </c>
      <c r="C314">
        <v>1.0632370555986315E-3</v>
      </c>
      <c r="D314">
        <f t="shared" si="9"/>
        <v>0.5931867133595442</v>
      </c>
    </row>
    <row r="315" spans="1:4" x14ac:dyDescent="0.25">
      <c r="A315">
        <f t="shared" si="8"/>
        <v>0</v>
      </c>
      <c r="B315">
        <v>0.59824216761592675</v>
      </c>
      <c r="C315">
        <v>3.9234704660736586E-2</v>
      </c>
      <c r="D315">
        <f t="shared" si="9"/>
        <v>0.55900746295519022</v>
      </c>
    </row>
    <row r="316" spans="1:4" x14ac:dyDescent="0.25">
      <c r="A316">
        <f t="shared" si="8"/>
        <v>1</v>
      </c>
      <c r="B316">
        <v>0.60771061092163392</v>
      </c>
      <c r="C316">
        <v>0.8338953419312265</v>
      </c>
      <c r="D316">
        <f t="shared" si="9"/>
        <v>-0.22618473100959258</v>
      </c>
    </row>
    <row r="317" spans="1:4" x14ac:dyDescent="0.25">
      <c r="A317">
        <f t="shared" si="8"/>
        <v>0</v>
      </c>
      <c r="B317">
        <v>0.57575023102403555</v>
      </c>
      <c r="C317">
        <v>-0.16162074200185322</v>
      </c>
      <c r="D317">
        <f t="shared" si="9"/>
        <v>0.73737097302588883</v>
      </c>
    </row>
    <row r="318" spans="1:4" x14ac:dyDescent="0.25">
      <c r="A318">
        <f t="shared" si="8"/>
        <v>1</v>
      </c>
      <c r="B318">
        <v>0.61379858805993082</v>
      </c>
      <c r="C318">
        <v>1.1506762008883529</v>
      </c>
      <c r="D318">
        <f t="shared" si="9"/>
        <v>-0.53687761282842206</v>
      </c>
    </row>
    <row r="319" spans="1:4" x14ac:dyDescent="0.25">
      <c r="A319">
        <f t="shared" si="8"/>
        <v>0</v>
      </c>
      <c r="B319">
        <v>0.61718166985698686</v>
      </c>
      <c r="C319">
        <v>0.59376023368685238</v>
      </c>
      <c r="D319">
        <f t="shared" si="9"/>
        <v>2.342143617013448E-2</v>
      </c>
    </row>
    <row r="320" spans="1:4" x14ac:dyDescent="0.25">
      <c r="A320">
        <f t="shared" si="8"/>
        <v>1</v>
      </c>
      <c r="B320">
        <v>0.62627903386737815</v>
      </c>
      <c r="C320">
        <v>1.6721744256314512</v>
      </c>
      <c r="D320">
        <f t="shared" si="9"/>
        <v>-1.045895391764073</v>
      </c>
    </row>
    <row r="321" spans="1:4" x14ac:dyDescent="0.25">
      <c r="A321">
        <f t="shared" si="8"/>
        <v>0</v>
      </c>
      <c r="B321">
        <v>0.58978955513088438</v>
      </c>
      <c r="C321">
        <v>0.2273320728685124</v>
      </c>
      <c r="D321">
        <f t="shared" si="9"/>
        <v>0.36245748226237195</v>
      </c>
    </row>
    <row r="322" spans="1:4" x14ac:dyDescent="0.25">
      <c r="A322">
        <f t="shared" si="8"/>
        <v>0</v>
      </c>
      <c r="B322">
        <v>0.57088679985971091</v>
      </c>
      <c r="C322">
        <v>0.18377421856637338</v>
      </c>
      <c r="D322">
        <f t="shared" si="9"/>
        <v>0.38711258129333753</v>
      </c>
    </row>
    <row r="323" spans="1:4" x14ac:dyDescent="0.25">
      <c r="A323">
        <f t="shared" si="8"/>
        <v>1</v>
      </c>
      <c r="B323">
        <v>0.62579868346866707</v>
      </c>
      <c r="C323">
        <v>1.6815123476152207</v>
      </c>
      <c r="D323">
        <f t="shared" si="9"/>
        <v>-1.0557136641465537</v>
      </c>
    </row>
    <row r="324" spans="1:4" x14ac:dyDescent="0.25">
      <c r="A324">
        <f t="shared" si="8"/>
        <v>0</v>
      </c>
      <c r="B324">
        <v>0.57936776885183094</v>
      </c>
      <c r="C324">
        <v>-0.44187382918846213</v>
      </c>
      <c r="D324">
        <f t="shared" si="9"/>
        <v>1.0212415980402931</v>
      </c>
    </row>
    <row r="325" spans="1:4" x14ac:dyDescent="0.25">
      <c r="A325">
        <f t="shared" si="8"/>
        <v>1</v>
      </c>
      <c r="B325">
        <v>0.6646928228041119</v>
      </c>
      <c r="C325">
        <v>2.3521463213633957</v>
      </c>
      <c r="D325">
        <f t="shared" si="9"/>
        <v>-1.6874534985592837</v>
      </c>
    </row>
    <row r="326" spans="1:4" x14ac:dyDescent="0.25">
      <c r="A326">
        <f t="shared" si="8"/>
        <v>1</v>
      </c>
      <c r="B326">
        <v>0.63212915189249708</v>
      </c>
      <c r="C326">
        <v>1.1887156107669343</v>
      </c>
      <c r="D326">
        <f t="shared" si="9"/>
        <v>-0.55658645887443725</v>
      </c>
    </row>
    <row r="327" spans="1:4" x14ac:dyDescent="0.25">
      <c r="A327">
        <f t="shared" si="8"/>
        <v>0</v>
      </c>
      <c r="B327">
        <v>0.59492813417311374</v>
      </c>
      <c r="C327">
        <v>0.13051084126274715</v>
      </c>
      <c r="D327">
        <f t="shared" si="9"/>
        <v>0.4644172929103666</v>
      </c>
    </row>
    <row r="328" spans="1:4" x14ac:dyDescent="0.25">
      <c r="A328">
        <f t="shared" si="8"/>
        <v>0</v>
      </c>
      <c r="B328">
        <v>0.59526778772519351</v>
      </c>
      <c r="C328">
        <v>-3.6419766086020877E-2</v>
      </c>
      <c r="D328">
        <f t="shared" si="9"/>
        <v>0.63168755381121433</v>
      </c>
    </row>
    <row r="329" spans="1:4" x14ac:dyDescent="0.25">
      <c r="A329">
        <f t="shared" si="8"/>
        <v>1</v>
      </c>
      <c r="B329">
        <v>0.60712639628552867</v>
      </c>
      <c r="C329">
        <v>0.8372386385117242</v>
      </c>
      <c r="D329">
        <f t="shared" si="9"/>
        <v>-0.23011224222619553</v>
      </c>
    </row>
    <row r="330" spans="1:4" x14ac:dyDescent="0.25">
      <c r="A330">
        <f t="shared" ref="A330:A393" si="10">IF(B330&gt;C330,0,1)</f>
        <v>1</v>
      </c>
      <c r="B330">
        <v>0.6067223110529153</v>
      </c>
      <c r="C330">
        <v>1.1407701140321089</v>
      </c>
      <c r="D330">
        <f t="shared" ref="D330:D393" si="11">B330-C330</f>
        <v>-0.53404780297919363</v>
      </c>
    </row>
    <row r="331" spans="1:4" x14ac:dyDescent="0.25">
      <c r="A331">
        <f t="shared" si="10"/>
        <v>0</v>
      </c>
      <c r="B331">
        <v>0.59100029333148718</v>
      </c>
      <c r="C331">
        <v>0.44237450939410428</v>
      </c>
      <c r="D331">
        <f t="shared" si="11"/>
        <v>0.1486257839373829</v>
      </c>
    </row>
    <row r="332" spans="1:4" x14ac:dyDescent="0.25">
      <c r="A332">
        <f t="shared" si="10"/>
        <v>1</v>
      </c>
      <c r="B332">
        <v>0.61440667558889961</v>
      </c>
      <c r="C332">
        <v>0.9048247825027923</v>
      </c>
      <c r="D332">
        <f t="shared" si="11"/>
        <v>-0.29041810691389269</v>
      </c>
    </row>
    <row r="333" spans="1:4" x14ac:dyDescent="0.25">
      <c r="A333">
        <f t="shared" si="10"/>
        <v>1</v>
      </c>
      <c r="B333">
        <v>0.63616692793739049</v>
      </c>
      <c r="C333">
        <v>1.6982927697159607</v>
      </c>
      <c r="D333">
        <f t="shared" si="11"/>
        <v>-1.0621258417785702</v>
      </c>
    </row>
    <row r="334" spans="1:4" x14ac:dyDescent="0.25">
      <c r="A334">
        <f t="shared" si="10"/>
        <v>1</v>
      </c>
      <c r="B334">
        <v>0.62940968418216814</v>
      </c>
      <c r="C334">
        <v>1.3878599758983803</v>
      </c>
      <c r="D334">
        <f t="shared" si="11"/>
        <v>-0.75845029171621214</v>
      </c>
    </row>
    <row r="335" spans="1:4" x14ac:dyDescent="0.25">
      <c r="A335">
        <f t="shared" si="10"/>
        <v>1</v>
      </c>
      <c r="B335">
        <v>0.62786302235527258</v>
      </c>
      <c r="C335">
        <v>1.04420336301032</v>
      </c>
      <c r="D335">
        <f t="shared" si="11"/>
        <v>-0.41634034065504744</v>
      </c>
    </row>
    <row r="336" spans="1:4" x14ac:dyDescent="0.25">
      <c r="A336">
        <f t="shared" si="10"/>
        <v>1</v>
      </c>
      <c r="B336">
        <v>0.61510655429974292</v>
      </c>
      <c r="C336">
        <v>1.7394951481340837</v>
      </c>
      <c r="D336">
        <f t="shared" si="11"/>
        <v>-1.1243885938343408</v>
      </c>
    </row>
    <row r="337" spans="1:4" x14ac:dyDescent="0.25">
      <c r="A337">
        <f t="shared" si="10"/>
        <v>0</v>
      </c>
      <c r="B337">
        <v>0.59475058401974334</v>
      </c>
      <c r="C337">
        <v>-0.18782167136231587</v>
      </c>
      <c r="D337">
        <f t="shared" si="11"/>
        <v>0.78257225538205921</v>
      </c>
    </row>
    <row r="338" spans="1:4" x14ac:dyDescent="0.25">
      <c r="A338">
        <f t="shared" si="10"/>
        <v>1</v>
      </c>
      <c r="B338">
        <v>0.61901059736197461</v>
      </c>
      <c r="C338">
        <v>0.75774368993039432</v>
      </c>
      <c r="D338">
        <f t="shared" si="11"/>
        <v>-0.1387330925684197</v>
      </c>
    </row>
    <row r="339" spans="1:4" x14ac:dyDescent="0.25">
      <c r="A339">
        <f t="shared" si="10"/>
        <v>0</v>
      </c>
      <c r="B339">
        <v>0.59022257053205018</v>
      </c>
      <c r="C339">
        <v>-2.8101083790160464E-2</v>
      </c>
      <c r="D339">
        <f t="shared" si="11"/>
        <v>0.61832365432221059</v>
      </c>
    </row>
    <row r="340" spans="1:4" x14ac:dyDescent="0.25">
      <c r="A340">
        <f t="shared" si="10"/>
        <v>1</v>
      </c>
      <c r="B340">
        <v>0.63147086456212276</v>
      </c>
      <c r="C340">
        <v>1.8803544622502191</v>
      </c>
      <c r="D340">
        <f t="shared" si="11"/>
        <v>-1.2488835976880963</v>
      </c>
    </row>
    <row r="341" spans="1:4" x14ac:dyDescent="0.25">
      <c r="A341">
        <f t="shared" si="10"/>
        <v>0</v>
      </c>
      <c r="B341">
        <v>0.58297414367404232</v>
      </c>
      <c r="C341">
        <v>0.47326556586464141</v>
      </c>
      <c r="D341">
        <f t="shared" si="11"/>
        <v>0.10970857780940091</v>
      </c>
    </row>
    <row r="342" spans="1:4" x14ac:dyDescent="0.25">
      <c r="A342">
        <f t="shared" si="10"/>
        <v>0</v>
      </c>
      <c r="B342">
        <v>0.59177017394530718</v>
      </c>
      <c r="C342">
        <v>0.35016347412317067</v>
      </c>
      <c r="D342">
        <f t="shared" si="11"/>
        <v>0.24160669982213651</v>
      </c>
    </row>
    <row r="343" spans="1:4" x14ac:dyDescent="0.25">
      <c r="A343">
        <f t="shared" si="10"/>
        <v>1</v>
      </c>
      <c r="B343">
        <v>0.5845293135422549</v>
      </c>
      <c r="C343">
        <v>0.70858026171554644</v>
      </c>
      <c r="D343">
        <f t="shared" si="11"/>
        <v>-0.12405094817329154</v>
      </c>
    </row>
    <row r="344" spans="1:4" x14ac:dyDescent="0.25">
      <c r="A344">
        <f t="shared" si="10"/>
        <v>1</v>
      </c>
      <c r="B344">
        <v>0.65780916856300842</v>
      </c>
      <c r="C344">
        <v>2.145020582200762</v>
      </c>
      <c r="D344">
        <f t="shared" si="11"/>
        <v>-1.4872114136377537</v>
      </c>
    </row>
    <row r="345" spans="1:4" x14ac:dyDescent="0.25">
      <c r="A345">
        <f t="shared" si="10"/>
        <v>1</v>
      </c>
      <c r="B345">
        <v>0.63368889331434464</v>
      </c>
      <c r="C345">
        <v>1.1243885711924415</v>
      </c>
      <c r="D345">
        <f t="shared" si="11"/>
        <v>-0.49069967787809687</v>
      </c>
    </row>
    <row r="346" spans="1:4" x14ac:dyDescent="0.25">
      <c r="A346">
        <f t="shared" si="10"/>
        <v>1</v>
      </c>
      <c r="B346">
        <v>0.63259373276196895</v>
      </c>
      <c r="C346">
        <v>1.2214325786618676</v>
      </c>
      <c r="D346">
        <f t="shared" si="11"/>
        <v>-0.58883884589989866</v>
      </c>
    </row>
    <row r="347" spans="1:4" x14ac:dyDescent="0.25">
      <c r="A347">
        <f t="shared" si="10"/>
        <v>1</v>
      </c>
      <c r="B347">
        <v>0.61231860376899994</v>
      </c>
      <c r="C347">
        <v>1.3301233444527574</v>
      </c>
      <c r="D347">
        <f t="shared" si="11"/>
        <v>-0.71780474068375744</v>
      </c>
    </row>
    <row r="348" spans="1:4" x14ac:dyDescent="0.25">
      <c r="A348">
        <f t="shared" si="10"/>
        <v>1</v>
      </c>
      <c r="B348">
        <v>0.63497689563076509</v>
      </c>
      <c r="C348">
        <v>1.2830340016181125</v>
      </c>
      <c r="D348">
        <f t="shared" si="11"/>
        <v>-0.64805710598734745</v>
      </c>
    </row>
    <row r="349" spans="1:4" x14ac:dyDescent="0.25">
      <c r="A349">
        <f t="shared" si="10"/>
        <v>1</v>
      </c>
      <c r="B349">
        <v>0.60738749682016857</v>
      </c>
      <c r="C349">
        <v>1.3350185657322164</v>
      </c>
      <c r="D349">
        <f t="shared" si="11"/>
        <v>-0.72763106891204787</v>
      </c>
    </row>
    <row r="350" spans="1:4" x14ac:dyDescent="0.25">
      <c r="A350">
        <f t="shared" si="10"/>
        <v>1</v>
      </c>
      <c r="B350">
        <v>0.63212725854292162</v>
      </c>
      <c r="C350">
        <v>1.9570115252853126</v>
      </c>
      <c r="D350">
        <f t="shared" si="11"/>
        <v>-1.324884266742391</v>
      </c>
    </row>
    <row r="351" spans="1:4" x14ac:dyDescent="0.25">
      <c r="A351">
        <f t="shared" si="10"/>
        <v>0</v>
      </c>
      <c r="B351">
        <v>0.58140813653672863</v>
      </c>
      <c r="C351">
        <v>-0.11109636334664416</v>
      </c>
      <c r="D351">
        <f t="shared" si="11"/>
        <v>0.69250449988337281</v>
      </c>
    </row>
    <row r="352" spans="1:4" x14ac:dyDescent="0.25">
      <c r="A352">
        <f t="shared" si="10"/>
        <v>1</v>
      </c>
      <c r="B352">
        <v>0.62304969609530858</v>
      </c>
      <c r="C352">
        <v>1.7207266565783415</v>
      </c>
      <c r="D352">
        <f t="shared" si="11"/>
        <v>-1.097676960483033</v>
      </c>
    </row>
    <row r="353" spans="1:4" x14ac:dyDescent="0.25">
      <c r="A353">
        <f t="shared" si="10"/>
        <v>1</v>
      </c>
      <c r="B353">
        <v>0.62028489658591091</v>
      </c>
      <c r="C353">
        <v>0.93981131675237717</v>
      </c>
      <c r="D353">
        <f t="shared" si="11"/>
        <v>-0.31952642016646626</v>
      </c>
    </row>
    <row r="354" spans="1:4" x14ac:dyDescent="0.25">
      <c r="A354">
        <f t="shared" si="10"/>
        <v>1</v>
      </c>
      <c r="B354">
        <v>0.62196260542520321</v>
      </c>
      <c r="C354">
        <v>0.96097963672024</v>
      </c>
      <c r="D354">
        <f t="shared" si="11"/>
        <v>-0.3390170312950368</v>
      </c>
    </row>
    <row r="355" spans="1:4" x14ac:dyDescent="0.25">
      <c r="A355">
        <f t="shared" si="10"/>
        <v>0</v>
      </c>
      <c r="B355">
        <v>0.61371758698399403</v>
      </c>
      <c r="C355">
        <v>-1.4856676532931656E-3</v>
      </c>
      <c r="D355">
        <f t="shared" si="11"/>
        <v>0.6152032546372872</v>
      </c>
    </row>
    <row r="356" spans="1:4" x14ac:dyDescent="0.25">
      <c r="A356">
        <f t="shared" si="10"/>
        <v>1</v>
      </c>
      <c r="B356">
        <v>0.60563991478976231</v>
      </c>
      <c r="C356">
        <v>0.99151849021758498</v>
      </c>
      <c r="D356">
        <f t="shared" si="11"/>
        <v>-0.38587857542782267</v>
      </c>
    </row>
    <row r="357" spans="1:4" x14ac:dyDescent="0.25">
      <c r="A357">
        <f t="shared" si="10"/>
        <v>1</v>
      </c>
      <c r="B357">
        <v>0.61574627772739654</v>
      </c>
      <c r="C357">
        <v>1.5543903550281202</v>
      </c>
      <c r="D357">
        <f t="shared" si="11"/>
        <v>-0.93864407730072363</v>
      </c>
    </row>
    <row r="358" spans="1:4" x14ac:dyDescent="0.25">
      <c r="A358">
        <f t="shared" si="10"/>
        <v>1</v>
      </c>
      <c r="B358">
        <v>0.60010302091705392</v>
      </c>
      <c r="C358">
        <v>1.2007241573621594</v>
      </c>
      <c r="D358">
        <f t="shared" si="11"/>
        <v>-0.60062113644510551</v>
      </c>
    </row>
    <row r="359" spans="1:4" x14ac:dyDescent="0.25">
      <c r="A359">
        <f t="shared" si="10"/>
        <v>1</v>
      </c>
      <c r="B359">
        <v>0.65020302328406543</v>
      </c>
      <c r="C359">
        <v>1.6396090887217276</v>
      </c>
      <c r="D359">
        <f t="shared" si="11"/>
        <v>-0.98940606543766219</v>
      </c>
    </row>
    <row r="360" spans="1:4" x14ac:dyDescent="0.25">
      <c r="A360">
        <f t="shared" si="10"/>
        <v>1</v>
      </c>
      <c r="B360">
        <v>0.61224168873787932</v>
      </c>
      <c r="C360">
        <v>0.86991094392693835</v>
      </c>
      <c r="D360">
        <f t="shared" si="11"/>
        <v>-0.25766925518905903</v>
      </c>
    </row>
    <row r="361" spans="1:4" x14ac:dyDescent="0.25">
      <c r="A361">
        <f t="shared" si="10"/>
        <v>0</v>
      </c>
      <c r="B361">
        <v>0.56139082725597156</v>
      </c>
      <c r="C361">
        <v>-0.20880459620502845</v>
      </c>
      <c r="D361">
        <f t="shared" si="11"/>
        <v>0.77019542346100001</v>
      </c>
    </row>
    <row r="362" spans="1:4" x14ac:dyDescent="0.25">
      <c r="A362">
        <f t="shared" si="10"/>
        <v>0</v>
      </c>
      <c r="B362">
        <v>0.53523922898505039</v>
      </c>
      <c r="C362">
        <v>-1.5376479012645241</v>
      </c>
      <c r="D362">
        <f t="shared" si="11"/>
        <v>2.0728871302495744</v>
      </c>
    </row>
    <row r="363" spans="1:4" x14ac:dyDescent="0.25">
      <c r="A363">
        <f t="shared" si="10"/>
        <v>0</v>
      </c>
      <c r="B363">
        <v>0.60312749488571205</v>
      </c>
      <c r="C363">
        <v>-3.7904146700403984E-2</v>
      </c>
      <c r="D363">
        <f t="shared" si="11"/>
        <v>0.64103164158611603</v>
      </c>
    </row>
    <row r="364" spans="1:4" x14ac:dyDescent="0.25">
      <c r="A364">
        <f t="shared" si="10"/>
        <v>0</v>
      </c>
      <c r="B364">
        <v>0.5542302241285334</v>
      </c>
      <c r="C364">
        <v>-1.1485806646769476</v>
      </c>
      <c r="D364">
        <f t="shared" si="11"/>
        <v>1.7028108888054811</v>
      </c>
    </row>
    <row r="365" spans="1:4" x14ac:dyDescent="0.25">
      <c r="A365">
        <f t="shared" si="10"/>
        <v>0</v>
      </c>
      <c r="B365">
        <v>0.597218248538397</v>
      </c>
      <c r="C365">
        <v>0.11129128192330723</v>
      </c>
      <c r="D365">
        <f t="shared" si="11"/>
        <v>0.48592696661508977</v>
      </c>
    </row>
    <row r="366" spans="1:4" x14ac:dyDescent="0.25">
      <c r="A366">
        <f t="shared" si="10"/>
        <v>0</v>
      </c>
      <c r="B366">
        <v>0.57540917021368754</v>
      </c>
      <c r="C366">
        <v>2.4602733689744583E-2</v>
      </c>
      <c r="D366">
        <f t="shared" si="11"/>
        <v>0.5508064365239429</v>
      </c>
    </row>
    <row r="367" spans="1:4" x14ac:dyDescent="0.25">
      <c r="A367">
        <f t="shared" si="10"/>
        <v>0</v>
      </c>
      <c r="B367">
        <v>0.58759663338057933</v>
      </c>
      <c r="C367">
        <v>-0.41972321258722128</v>
      </c>
      <c r="D367">
        <f t="shared" si="11"/>
        <v>1.0073198459678006</v>
      </c>
    </row>
    <row r="368" spans="1:4" x14ac:dyDescent="0.25">
      <c r="A368">
        <f t="shared" si="10"/>
        <v>1</v>
      </c>
      <c r="B368">
        <v>0.63042364162257236</v>
      </c>
      <c r="C368">
        <v>1.43586941610678</v>
      </c>
      <c r="D368">
        <f t="shared" si="11"/>
        <v>-0.80544577448420762</v>
      </c>
    </row>
    <row r="369" spans="1:4" x14ac:dyDescent="0.25">
      <c r="A369">
        <f t="shared" si="10"/>
        <v>0</v>
      </c>
      <c r="B369">
        <v>0.57934591854450856</v>
      </c>
      <c r="C369">
        <v>0.20494950340560622</v>
      </c>
      <c r="D369">
        <f t="shared" si="11"/>
        <v>0.37439641513890232</v>
      </c>
    </row>
    <row r="370" spans="1:4" x14ac:dyDescent="0.25">
      <c r="A370">
        <f t="shared" si="10"/>
        <v>1</v>
      </c>
      <c r="B370">
        <v>0.62855362364506184</v>
      </c>
      <c r="C370">
        <v>1.4061179937318915</v>
      </c>
      <c r="D370">
        <f t="shared" si="11"/>
        <v>-0.77756437008682966</v>
      </c>
    </row>
    <row r="371" spans="1:4" x14ac:dyDescent="0.25">
      <c r="A371">
        <f t="shared" si="10"/>
        <v>0</v>
      </c>
      <c r="B371">
        <v>0.58667313115752728</v>
      </c>
      <c r="C371">
        <v>0.17078191827367117</v>
      </c>
      <c r="D371">
        <f t="shared" si="11"/>
        <v>0.41589121288385611</v>
      </c>
    </row>
    <row r="372" spans="1:4" x14ac:dyDescent="0.25">
      <c r="A372">
        <f t="shared" si="10"/>
        <v>1</v>
      </c>
      <c r="B372">
        <v>0.61022395560169862</v>
      </c>
      <c r="C372">
        <v>0.75992884057814114</v>
      </c>
      <c r="D372">
        <f t="shared" si="11"/>
        <v>-0.14970488497644252</v>
      </c>
    </row>
    <row r="373" spans="1:4" x14ac:dyDescent="0.25">
      <c r="A373">
        <f t="shared" si="10"/>
        <v>1</v>
      </c>
      <c r="B373">
        <v>0.62683668147879723</v>
      </c>
      <c r="C373">
        <v>1.0786969059112941</v>
      </c>
      <c r="D373">
        <f t="shared" si="11"/>
        <v>-0.45186022443249685</v>
      </c>
    </row>
    <row r="374" spans="1:4" x14ac:dyDescent="0.25">
      <c r="A374">
        <f t="shared" si="10"/>
        <v>0</v>
      </c>
      <c r="B374">
        <v>0.58245399368638473</v>
      </c>
      <c r="C374">
        <v>-0.43944957210349439</v>
      </c>
      <c r="D374">
        <f t="shared" si="11"/>
        <v>1.0219035657898792</v>
      </c>
    </row>
    <row r="375" spans="1:4" x14ac:dyDescent="0.25">
      <c r="A375">
        <f t="shared" si="10"/>
        <v>0</v>
      </c>
      <c r="B375">
        <v>0.56777626883769039</v>
      </c>
      <c r="C375">
        <v>-1.3912668842538689</v>
      </c>
      <c r="D375">
        <f t="shared" si="11"/>
        <v>1.9590431530915593</v>
      </c>
    </row>
    <row r="376" spans="1:4" x14ac:dyDescent="0.25">
      <c r="A376">
        <f t="shared" si="10"/>
        <v>0</v>
      </c>
      <c r="B376">
        <v>0.57500971007255797</v>
      </c>
      <c r="C376">
        <v>-1.1308215477703637E-2</v>
      </c>
      <c r="D376">
        <f t="shared" si="11"/>
        <v>0.58631792555026163</v>
      </c>
    </row>
    <row r="377" spans="1:4" x14ac:dyDescent="0.25">
      <c r="A377">
        <f t="shared" si="10"/>
        <v>0</v>
      </c>
      <c r="B377">
        <v>0.58635913650233107</v>
      </c>
      <c r="C377">
        <v>-5.0779434496749626E-2</v>
      </c>
      <c r="D377">
        <f t="shared" si="11"/>
        <v>0.63713857099908067</v>
      </c>
    </row>
    <row r="378" spans="1:4" x14ac:dyDescent="0.25">
      <c r="A378">
        <f t="shared" si="10"/>
        <v>1</v>
      </c>
      <c r="B378">
        <v>0.61489439230593668</v>
      </c>
      <c r="C378">
        <v>1.5646354976209635</v>
      </c>
      <c r="D378">
        <f t="shared" si="11"/>
        <v>-0.94974110531502687</v>
      </c>
    </row>
    <row r="379" spans="1:4" x14ac:dyDescent="0.25">
      <c r="A379">
        <f t="shared" si="10"/>
        <v>0</v>
      </c>
      <c r="B379">
        <v>0.58628047956074403</v>
      </c>
      <c r="C379">
        <v>0.11485034497484112</v>
      </c>
      <c r="D379">
        <f t="shared" si="11"/>
        <v>0.47143013458590288</v>
      </c>
    </row>
    <row r="380" spans="1:4" x14ac:dyDescent="0.25">
      <c r="A380">
        <f t="shared" si="10"/>
        <v>0</v>
      </c>
      <c r="B380">
        <v>0.57419697529201807</v>
      </c>
      <c r="C380">
        <v>-0.73229149757104273</v>
      </c>
      <c r="D380">
        <f t="shared" si="11"/>
        <v>1.3064884728630608</v>
      </c>
    </row>
    <row r="381" spans="1:4" x14ac:dyDescent="0.25">
      <c r="A381">
        <f t="shared" si="10"/>
        <v>0</v>
      </c>
      <c r="B381">
        <v>0.58599407140761628</v>
      </c>
      <c r="C381">
        <v>0.3921841317688457</v>
      </c>
      <c r="D381">
        <f t="shared" si="11"/>
        <v>0.19380993963877058</v>
      </c>
    </row>
    <row r="382" spans="1:4" x14ac:dyDescent="0.25">
      <c r="A382">
        <f t="shared" si="10"/>
        <v>0</v>
      </c>
      <c r="B382">
        <v>0.58121117988414106</v>
      </c>
      <c r="C382">
        <v>0.32068895508187811</v>
      </c>
      <c r="D382">
        <f t="shared" si="11"/>
        <v>0.26052222480226295</v>
      </c>
    </row>
    <row r="383" spans="1:4" x14ac:dyDescent="0.25">
      <c r="A383">
        <f t="shared" si="10"/>
        <v>1</v>
      </c>
      <c r="B383">
        <v>0.59311993160784771</v>
      </c>
      <c r="C383">
        <v>0.85043953326694588</v>
      </c>
      <c r="D383">
        <f t="shared" si="11"/>
        <v>-0.25731960165909817</v>
      </c>
    </row>
    <row r="384" spans="1:4" x14ac:dyDescent="0.25">
      <c r="A384">
        <f t="shared" si="10"/>
        <v>1</v>
      </c>
      <c r="B384">
        <v>0.61274819199871489</v>
      </c>
      <c r="C384">
        <v>1.3940780491028797</v>
      </c>
      <c r="D384">
        <f t="shared" si="11"/>
        <v>-0.7813298571041648</v>
      </c>
    </row>
    <row r="385" spans="1:4" x14ac:dyDescent="0.25">
      <c r="A385">
        <f t="shared" si="10"/>
        <v>1</v>
      </c>
      <c r="B385">
        <v>0.58017880407885392</v>
      </c>
      <c r="C385">
        <v>0.83388070357308253</v>
      </c>
      <c r="D385">
        <f t="shared" si="11"/>
        <v>-0.25370189949422861</v>
      </c>
    </row>
    <row r="386" spans="1:4" x14ac:dyDescent="0.25">
      <c r="A386">
        <f t="shared" si="10"/>
        <v>1</v>
      </c>
      <c r="B386">
        <v>0.61212057035789413</v>
      </c>
      <c r="C386">
        <v>1.2261124456052193</v>
      </c>
      <c r="D386">
        <f t="shared" si="11"/>
        <v>-0.61399187524732513</v>
      </c>
    </row>
    <row r="387" spans="1:4" x14ac:dyDescent="0.25">
      <c r="A387">
        <f t="shared" si="10"/>
        <v>0</v>
      </c>
      <c r="B387">
        <v>0.57212645997040834</v>
      </c>
      <c r="C387">
        <v>-0.44315664793423171</v>
      </c>
      <c r="D387">
        <f t="shared" si="11"/>
        <v>1.01528310790464</v>
      </c>
    </row>
    <row r="388" spans="1:4" x14ac:dyDescent="0.25">
      <c r="A388">
        <f t="shared" si="10"/>
        <v>1</v>
      </c>
      <c r="B388">
        <v>0.63741032238355899</v>
      </c>
      <c r="C388">
        <v>1.3742177191949241</v>
      </c>
      <c r="D388">
        <f t="shared" si="11"/>
        <v>-0.73680739681136509</v>
      </c>
    </row>
    <row r="389" spans="1:4" x14ac:dyDescent="0.25">
      <c r="A389">
        <f t="shared" si="10"/>
        <v>0</v>
      </c>
      <c r="B389">
        <v>0.58993695482283415</v>
      </c>
      <c r="C389">
        <v>-4.6103796158631305E-2</v>
      </c>
      <c r="D389">
        <f t="shared" si="11"/>
        <v>0.6360407509814654</v>
      </c>
    </row>
    <row r="390" spans="1:4" x14ac:dyDescent="0.25">
      <c r="A390">
        <f t="shared" si="10"/>
        <v>1</v>
      </c>
      <c r="B390">
        <v>0.59847029647211947</v>
      </c>
      <c r="C390">
        <v>0.82888659236529072</v>
      </c>
      <c r="D390">
        <f t="shared" si="11"/>
        <v>-0.23041629589317125</v>
      </c>
    </row>
    <row r="391" spans="1:4" x14ac:dyDescent="0.25">
      <c r="A391">
        <f t="shared" si="10"/>
        <v>1</v>
      </c>
      <c r="B391">
        <v>0.62035329265377925</v>
      </c>
      <c r="C391">
        <v>1.1697397799788194</v>
      </c>
      <c r="D391">
        <f t="shared" si="11"/>
        <v>-0.54938648732504014</v>
      </c>
    </row>
    <row r="392" spans="1:4" x14ac:dyDescent="0.25">
      <c r="A392">
        <f t="shared" si="10"/>
        <v>0</v>
      </c>
      <c r="B392">
        <v>0.60364527903096887</v>
      </c>
      <c r="C392">
        <v>0.33721905285369713</v>
      </c>
      <c r="D392">
        <f t="shared" si="11"/>
        <v>0.26642622617727174</v>
      </c>
    </row>
    <row r="393" spans="1:4" x14ac:dyDescent="0.25">
      <c r="A393">
        <f t="shared" si="10"/>
        <v>0</v>
      </c>
      <c r="B393">
        <v>0.56925811750602606</v>
      </c>
      <c r="C393">
        <v>-0.6592389882732963</v>
      </c>
      <c r="D393">
        <f t="shared" si="11"/>
        <v>1.2284971057793224</v>
      </c>
    </row>
    <row r="394" spans="1:4" x14ac:dyDescent="0.25">
      <c r="A394">
        <f t="shared" ref="A394:A457" si="12">IF(B394&gt;C394,0,1)</f>
        <v>0</v>
      </c>
      <c r="B394">
        <v>0.59745149335847036</v>
      </c>
      <c r="C394">
        <v>0.50856519458112215</v>
      </c>
      <c r="D394">
        <f t="shared" ref="D394:D457" si="13">B394-C394</f>
        <v>8.8886298777348216E-2</v>
      </c>
    </row>
    <row r="395" spans="1:4" x14ac:dyDescent="0.25">
      <c r="A395">
        <f t="shared" si="12"/>
        <v>0</v>
      </c>
      <c r="B395">
        <v>0.59504856872562928</v>
      </c>
      <c r="C395">
        <v>0.52410701835197282</v>
      </c>
      <c r="D395">
        <f t="shared" si="13"/>
        <v>7.0941550373656459E-2</v>
      </c>
    </row>
    <row r="396" spans="1:4" x14ac:dyDescent="0.25">
      <c r="A396">
        <f t="shared" si="12"/>
        <v>1</v>
      </c>
      <c r="B396">
        <v>0.59989897864455544</v>
      </c>
      <c r="C396">
        <v>0.78046268232774452</v>
      </c>
      <c r="D396">
        <f t="shared" si="13"/>
        <v>-0.18056370368318908</v>
      </c>
    </row>
    <row r="397" spans="1:4" x14ac:dyDescent="0.25">
      <c r="A397">
        <f t="shared" si="12"/>
        <v>0</v>
      </c>
      <c r="B397">
        <v>0.60354612293992227</v>
      </c>
      <c r="C397">
        <v>-2.7791391618844363E-3</v>
      </c>
      <c r="D397">
        <f t="shared" si="13"/>
        <v>0.60632526210180671</v>
      </c>
    </row>
    <row r="398" spans="1:4" x14ac:dyDescent="0.25">
      <c r="A398">
        <f t="shared" si="12"/>
        <v>0</v>
      </c>
      <c r="B398">
        <v>0.58528590376356338</v>
      </c>
      <c r="C398">
        <v>3.5177723613636469E-2</v>
      </c>
      <c r="D398">
        <f t="shared" si="13"/>
        <v>0.55010818014992691</v>
      </c>
    </row>
    <row r="399" spans="1:4" x14ac:dyDescent="0.25">
      <c r="A399">
        <f t="shared" si="12"/>
        <v>0</v>
      </c>
      <c r="B399">
        <v>0.59517639086133767</v>
      </c>
      <c r="C399">
        <v>0.31434343801507625</v>
      </c>
      <c r="D399">
        <f t="shared" si="13"/>
        <v>0.28083295284626142</v>
      </c>
    </row>
    <row r="400" spans="1:4" x14ac:dyDescent="0.25">
      <c r="A400">
        <f t="shared" si="12"/>
        <v>0</v>
      </c>
      <c r="B400">
        <v>0.60672892063009487</v>
      </c>
      <c r="C400">
        <v>0.45731898942260091</v>
      </c>
      <c r="D400">
        <f t="shared" si="13"/>
        <v>0.14940993120749396</v>
      </c>
    </row>
    <row r="401" spans="1:4" x14ac:dyDescent="0.25">
      <c r="A401">
        <f t="shared" si="12"/>
        <v>0</v>
      </c>
      <c r="B401">
        <v>0.61074884343702529</v>
      </c>
      <c r="C401">
        <v>0.52647508345609295</v>
      </c>
      <c r="D401">
        <f t="shared" si="13"/>
        <v>8.4273759980932339E-2</v>
      </c>
    </row>
    <row r="402" spans="1:4" x14ac:dyDescent="0.25">
      <c r="A402">
        <f t="shared" si="12"/>
        <v>0</v>
      </c>
      <c r="B402">
        <v>0.57063843243397494</v>
      </c>
      <c r="C402">
        <v>-0.46915026404986115</v>
      </c>
      <c r="D402">
        <f t="shared" si="13"/>
        <v>1.0397886964838361</v>
      </c>
    </row>
    <row r="403" spans="1:4" x14ac:dyDescent="0.25">
      <c r="A403">
        <f t="shared" si="12"/>
        <v>0</v>
      </c>
      <c r="B403">
        <v>0.57787844651655973</v>
      </c>
      <c r="C403">
        <v>0.12336775586410315</v>
      </c>
      <c r="D403">
        <f t="shared" si="13"/>
        <v>0.45451069065245658</v>
      </c>
    </row>
    <row r="404" spans="1:4" x14ac:dyDescent="0.25">
      <c r="A404">
        <f t="shared" si="12"/>
        <v>1</v>
      </c>
      <c r="B404">
        <v>0.59003543774116218</v>
      </c>
      <c r="C404">
        <v>0.64835953132738544</v>
      </c>
      <c r="D404">
        <f t="shared" si="13"/>
        <v>-5.8324093586223258E-2</v>
      </c>
    </row>
    <row r="405" spans="1:4" x14ac:dyDescent="0.25">
      <c r="A405">
        <f t="shared" si="12"/>
        <v>1</v>
      </c>
      <c r="B405">
        <v>0.60010015531146732</v>
      </c>
      <c r="C405">
        <v>1.1072881624971163</v>
      </c>
      <c r="D405">
        <f t="shared" si="13"/>
        <v>-0.50718800718564894</v>
      </c>
    </row>
    <row r="406" spans="1:4" x14ac:dyDescent="0.25">
      <c r="A406">
        <f t="shared" si="12"/>
        <v>1</v>
      </c>
      <c r="B406">
        <v>0.61663059672255183</v>
      </c>
      <c r="C406">
        <v>1.321257563907704</v>
      </c>
      <c r="D406">
        <f t="shared" si="13"/>
        <v>-0.70462696718515216</v>
      </c>
    </row>
    <row r="407" spans="1:4" x14ac:dyDescent="0.25">
      <c r="A407">
        <f t="shared" si="12"/>
        <v>1</v>
      </c>
      <c r="B407">
        <v>0.62227778689870084</v>
      </c>
      <c r="C407">
        <v>0.70491556027082958</v>
      </c>
      <c r="D407">
        <f t="shared" si="13"/>
        <v>-8.2637773372128742E-2</v>
      </c>
    </row>
    <row r="408" spans="1:4" x14ac:dyDescent="0.25">
      <c r="A408">
        <f t="shared" si="12"/>
        <v>1</v>
      </c>
      <c r="B408">
        <v>0.61265400225362543</v>
      </c>
      <c r="C408">
        <v>0.95100495633411708</v>
      </c>
      <c r="D408">
        <f t="shared" si="13"/>
        <v>-0.33835095408049165</v>
      </c>
    </row>
    <row r="409" spans="1:4" x14ac:dyDescent="0.25">
      <c r="A409">
        <f t="shared" si="12"/>
        <v>0</v>
      </c>
      <c r="B409">
        <v>0.58736917292753532</v>
      </c>
      <c r="C409">
        <v>0.52499071704653222</v>
      </c>
      <c r="D409">
        <f t="shared" si="13"/>
        <v>6.2378455881003103E-2</v>
      </c>
    </row>
    <row r="410" spans="1:4" x14ac:dyDescent="0.25">
      <c r="A410">
        <f t="shared" si="12"/>
        <v>1</v>
      </c>
      <c r="B410">
        <v>0.66209981994166822</v>
      </c>
      <c r="C410">
        <v>2.548982557803773</v>
      </c>
      <c r="D410">
        <f t="shared" si="13"/>
        <v>-1.8868827378621047</v>
      </c>
    </row>
    <row r="411" spans="1:4" x14ac:dyDescent="0.25">
      <c r="A411">
        <f t="shared" si="12"/>
        <v>0</v>
      </c>
      <c r="B411">
        <v>0.5822683487035355</v>
      </c>
      <c r="C411">
        <v>0.50743011479240185</v>
      </c>
      <c r="D411">
        <f t="shared" si="13"/>
        <v>7.4838233911133645E-2</v>
      </c>
    </row>
    <row r="412" spans="1:4" x14ac:dyDescent="0.25">
      <c r="A412">
        <f t="shared" si="12"/>
        <v>0</v>
      </c>
      <c r="B412">
        <v>0.57014293552523188</v>
      </c>
      <c r="C412">
        <v>-0.25544469494526523</v>
      </c>
      <c r="D412">
        <f t="shared" si="13"/>
        <v>0.8255876304704971</v>
      </c>
    </row>
    <row r="413" spans="1:4" x14ac:dyDescent="0.25">
      <c r="A413">
        <f t="shared" si="12"/>
        <v>0</v>
      </c>
      <c r="B413">
        <v>0.58456293908749712</v>
      </c>
      <c r="C413">
        <v>0.21153663198842121</v>
      </c>
      <c r="D413">
        <f t="shared" si="13"/>
        <v>0.37302630709907592</v>
      </c>
    </row>
    <row r="414" spans="1:4" x14ac:dyDescent="0.25">
      <c r="A414">
        <f t="shared" si="12"/>
        <v>1</v>
      </c>
      <c r="B414">
        <v>0.60249531988639071</v>
      </c>
      <c r="C414">
        <v>1.0850954545735665</v>
      </c>
      <c r="D414">
        <f t="shared" si="13"/>
        <v>-0.48260013468717577</v>
      </c>
    </row>
    <row r="415" spans="1:4" x14ac:dyDescent="0.25">
      <c r="A415">
        <f t="shared" si="12"/>
        <v>0</v>
      </c>
      <c r="B415">
        <v>0.57801679535108264</v>
      </c>
      <c r="C415">
        <v>-0.54943856479992992</v>
      </c>
      <c r="D415">
        <f t="shared" si="13"/>
        <v>1.1274553601510124</v>
      </c>
    </row>
    <row r="416" spans="1:4" x14ac:dyDescent="0.25">
      <c r="A416">
        <f t="shared" si="12"/>
        <v>0</v>
      </c>
      <c r="B416">
        <v>0.5947214162428256</v>
      </c>
      <c r="C416">
        <v>0.38609768875844774</v>
      </c>
      <c r="D416">
        <f t="shared" si="13"/>
        <v>0.20862372748437785</v>
      </c>
    </row>
    <row r="417" spans="1:4" x14ac:dyDescent="0.25">
      <c r="A417">
        <f t="shared" si="12"/>
        <v>1</v>
      </c>
      <c r="B417">
        <v>0.60786245321018051</v>
      </c>
      <c r="C417">
        <v>1.0808141291751712</v>
      </c>
      <c r="D417">
        <f t="shared" si="13"/>
        <v>-0.47295167596499066</v>
      </c>
    </row>
    <row r="418" spans="1:4" x14ac:dyDescent="0.25">
      <c r="A418">
        <f t="shared" si="12"/>
        <v>1</v>
      </c>
      <c r="B418">
        <v>0.6160349842211249</v>
      </c>
      <c r="C418">
        <v>0.90028640581532149</v>
      </c>
      <c r="D418">
        <f t="shared" si="13"/>
        <v>-0.28425142159419658</v>
      </c>
    </row>
    <row r="419" spans="1:4" x14ac:dyDescent="0.25">
      <c r="A419">
        <f t="shared" si="12"/>
        <v>0</v>
      </c>
      <c r="B419">
        <v>0.57096911662716598</v>
      </c>
      <c r="C419">
        <v>-0.76467459797851378</v>
      </c>
      <c r="D419">
        <f t="shared" si="13"/>
        <v>1.3356437146056797</v>
      </c>
    </row>
    <row r="420" spans="1:4" x14ac:dyDescent="0.25">
      <c r="A420">
        <f t="shared" si="12"/>
        <v>0</v>
      </c>
      <c r="B420">
        <v>0.58964022596481225</v>
      </c>
      <c r="C420">
        <v>0.55871561347905097</v>
      </c>
      <c r="D420">
        <f t="shared" si="13"/>
        <v>3.0924612485761283E-2</v>
      </c>
    </row>
    <row r="421" spans="1:4" x14ac:dyDescent="0.25">
      <c r="A421">
        <f t="shared" si="12"/>
        <v>1</v>
      </c>
      <c r="B421">
        <v>0.63304972973179563</v>
      </c>
      <c r="C421">
        <v>1.2927784686109183</v>
      </c>
      <c r="D421">
        <f t="shared" si="13"/>
        <v>-0.65972873887912264</v>
      </c>
    </row>
    <row r="422" spans="1:4" x14ac:dyDescent="0.25">
      <c r="A422">
        <f t="shared" si="12"/>
        <v>0</v>
      </c>
      <c r="B422">
        <v>0.60108830494985699</v>
      </c>
      <c r="C422">
        <v>0.47125238565508487</v>
      </c>
      <c r="D422">
        <f t="shared" si="13"/>
        <v>0.12983591929477212</v>
      </c>
    </row>
    <row r="423" spans="1:4" x14ac:dyDescent="0.25">
      <c r="A423">
        <f t="shared" si="12"/>
        <v>0</v>
      </c>
      <c r="B423">
        <v>0.55292807748255601</v>
      </c>
      <c r="C423">
        <v>-5.8983229407984727E-2</v>
      </c>
      <c r="D423">
        <f t="shared" si="13"/>
        <v>0.61191130689054074</v>
      </c>
    </row>
    <row r="424" spans="1:4" x14ac:dyDescent="0.25">
      <c r="A424">
        <f t="shared" si="12"/>
        <v>0</v>
      </c>
      <c r="B424">
        <v>0.60730328560859881</v>
      </c>
      <c r="C424">
        <v>0.52228794337232853</v>
      </c>
      <c r="D424">
        <f t="shared" si="13"/>
        <v>8.5015342236270275E-2</v>
      </c>
    </row>
    <row r="425" spans="1:4" x14ac:dyDescent="0.25">
      <c r="A425">
        <f t="shared" si="12"/>
        <v>0</v>
      </c>
      <c r="B425">
        <v>0.55747178611380344</v>
      </c>
      <c r="C425">
        <v>-0.239840377811817</v>
      </c>
      <c r="D425">
        <f t="shared" si="13"/>
        <v>0.79731216392562043</v>
      </c>
    </row>
    <row r="426" spans="1:4" x14ac:dyDescent="0.25">
      <c r="A426">
        <f t="shared" si="12"/>
        <v>0</v>
      </c>
      <c r="B426">
        <v>0.56666641223702552</v>
      </c>
      <c r="C426">
        <v>-0.82590150268511597</v>
      </c>
      <c r="D426">
        <f t="shared" si="13"/>
        <v>1.3925679149221415</v>
      </c>
    </row>
    <row r="427" spans="1:4" x14ac:dyDescent="0.25">
      <c r="A427">
        <f t="shared" si="12"/>
        <v>1</v>
      </c>
      <c r="B427">
        <v>0.6020039239035565</v>
      </c>
      <c r="C427">
        <v>0.89673622818328913</v>
      </c>
      <c r="D427">
        <f t="shared" si="13"/>
        <v>-0.29473230427973263</v>
      </c>
    </row>
    <row r="428" spans="1:4" x14ac:dyDescent="0.25">
      <c r="A428">
        <f t="shared" si="12"/>
        <v>1</v>
      </c>
      <c r="B428">
        <v>0.6414331424536831</v>
      </c>
      <c r="C428">
        <v>1.8612811187461755</v>
      </c>
      <c r="D428">
        <f t="shared" si="13"/>
        <v>-1.2198479762924923</v>
      </c>
    </row>
    <row r="429" spans="1:4" x14ac:dyDescent="0.25">
      <c r="A429">
        <f t="shared" si="12"/>
        <v>1</v>
      </c>
      <c r="B429">
        <v>0.62052714731028913</v>
      </c>
      <c r="C429">
        <v>0.95882066960332457</v>
      </c>
      <c r="D429">
        <f t="shared" si="13"/>
        <v>-0.33829352229303544</v>
      </c>
    </row>
    <row r="430" spans="1:4" x14ac:dyDescent="0.25">
      <c r="A430">
        <f t="shared" si="12"/>
        <v>0</v>
      </c>
      <c r="B430">
        <v>0.59176414727782956</v>
      </c>
      <c r="C430">
        <v>0.58690807294853864</v>
      </c>
      <c r="D430">
        <f t="shared" si="13"/>
        <v>4.8560743292909159E-3</v>
      </c>
    </row>
    <row r="431" spans="1:4" x14ac:dyDescent="0.25">
      <c r="A431">
        <f t="shared" si="12"/>
        <v>0</v>
      </c>
      <c r="B431">
        <v>0.60672734976461362</v>
      </c>
      <c r="C431">
        <v>0.26936499551601945</v>
      </c>
      <c r="D431">
        <f t="shared" si="13"/>
        <v>0.33736235424859418</v>
      </c>
    </row>
    <row r="432" spans="1:4" x14ac:dyDescent="0.25">
      <c r="A432">
        <f t="shared" si="12"/>
        <v>1</v>
      </c>
      <c r="B432">
        <v>0.60983879602930358</v>
      </c>
      <c r="C432">
        <v>0.80743002465923885</v>
      </c>
      <c r="D432">
        <f t="shared" si="13"/>
        <v>-0.19759122862993528</v>
      </c>
    </row>
    <row r="433" spans="1:4" x14ac:dyDescent="0.25">
      <c r="A433">
        <f t="shared" si="12"/>
        <v>0</v>
      </c>
      <c r="B433">
        <v>0.60344592603862246</v>
      </c>
      <c r="C433">
        <v>0.51926230051030442</v>
      </c>
      <c r="D433">
        <f t="shared" si="13"/>
        <v>8.418362552831804E-2</v>
      </c>
    </row>
    <row r="434" spans="1:4" x14ac:dyDescent="0.25">
      <c r="A434">
        <f t="shared" si="12"/>
        <v>1</v>
      </c>
      <c r="B434">
        <v>0.59888153672610189</v>
      </c>
      <c r="C434">
        <v>0.60707476854490039</v>
      </c>
      <c r="D434">
        <f t="shared" si="13"/>
        <v>-8.1932318187984965E-3</v>
      </c>
    </row>
    <row r="435" spans="1:4" x14ac:dyDescent="0.25">
      <c r="A435">
        <f t="shared" si="12"/>
        <v>0</v>
      </c>
      <c r="B435">
        <v>0.58234498795876855</v>
      </c>
      <c r="C435">
        <v>0.18965619078656321</v>
      </c>
      <c r="D435">
        <f t="shared" si="13"/>
        <v>0.39268879717220534</v>
      </c>
    </row>
    <row r="436" spans="1:4" x14ac:dyDescent="0.25">
      <c r="A436">
        <f t="shared" si="12"/>
        <v>1</v>
      </c>
      <c r="B436">
        <v>0.61405050774924907</v>
      </c>
      <c r="C436">
        <v>0.63329065915802218</v>
      </c>
      <c r="D436">
        <f t="shared" si="13"/>
        <v>-1.924015140877311E-2</v>
      </c>
    </row>
    <row r="437" spans="1:4" x14ac:dyDescent="0.25">
      <c r="A437">
        <f t="shared" si="12"/>
        <v>0</v>
      </c>
      <c r="B437">
        <v>0.59921426444215253</v>
      </c>
      <c r="C437">
        <v>0.45421833851688581</v>
      </c>
      <c r="D437">
        <f t="shared" si="13"/>
        <v>0.14499592592526672</v>
      </c>
    </row>
    <row r="438" spans="1:4" x14ac:dyDescent="0.25">
      <c r="A438">
        <f t="shared" si="12"/>
        <v>0</v>
      </c>
      <c r="B438">
        <v>0.5990010511814996</v>
      </c>
      <c r="C438">
        <v>0.46343959436083815</v>
      </c>
      <c r="D438">
        <f t="shared" si="13"/>
        <v>0.13556145682066145</v>
      </c>
    </row>
    <row r="439" spans="1:4" x14ac:dyDescent="0.25">
      <c r="A439">
        <f t="shared" si="12"/>
        <v>1</v>
      </c>
      <c r="B439">
        <v>0.62734417020601208</v>
      </c>
      <c r="C439">
        <v>1.7787542969604966</v>
      </c>
      <c r="D439">
        <f t="shared" si="13"/>
        <v>-1.1514101267544845</v>
      </c>
    </row>
    <row r="440" spans="1:4" x14ac:dyDescent="0.25">
      <c r="A440">
        <f t="shared" si="12"/>
        <v>1</v>
      </c>
      <c r="B440">
        <v>0.66198188706359773</v>
      </c>
      <c r="C440">
        <v>1.9721869033468833</v>
      </c>
      <c r="D440">
        <f t="shared" si="13"/>
        <v>-1.3102050162832857</v>
      </c>
    </row>
    <row r="441" spans="1:4" x14ac:dyDescent="0.25">
      <c r="A441">
        <f t="shared" si="12"/>
        <v>1</v>
      </c>
      <c r="B441">
        <v>0.61948067688232455</v>
      </c>
      <c r="C441">
        <v>1.2749351053601103</v>
      </c>
      <c r="D441">
        <f t="shared" si="13"/>
        <v>-0.65545442847778579</v>
      </c>
    </row>
    <row r="442" spans="1:4" x14ac:dyDescent="0.25">
      <c r="A442">
        <f t="shared" si="12"/>
        <v>0</v>
      </c>
      <c r="B442">
        <v>0.55165395702992737</v>
      </c>
      <c r="C442">
        <v>0.15634243819162441</v>
      </c>
      <c r="D442">
        <f t="shared" si="13"/>
        <v>0.39531151883830296</v>
      </c>
    </row>
    <row r="443" spans="1:4" x14ac:dyDescent="0.25">
      <c r="A443">
        <f t="shared" si="12"/>
        <v>0</v>
      </c>
      <c r="B443">
        <v>0.58771163771941926</v>
      </c>
      <c r="C443">
        <v>7.1258314338700945E-2</v>
      </c>
      <c r="D443">
        <f t="shared" si="13"/>
        <v>0.51645332338071825</v>
      </c>
    </row>
    <row r="444" spans="1:4" x14ac:dyDescent="0.25">
      <c r="A444">
        <f t="shared" si="12"/>
        <v>0</v>
      </c>
      <c r="B444">
        <v>0.56236017688557838</v>
      </c>
      <c r="C444">
        <v>-1.2717331633225144</v>
      </c>
      <c r="D444">
        <f t="shared" si="13"/>
        <v>1.8340933402080928</v>
      </c>
    </row>
    <row r="445" spans="1:4" x14ac:dyDescent="0.25">
      <c r="A445">
        <f t="shared" si="12"/>
        <v>1</v>
      </c>
      <c r="B445">
        <v>0.62527244741089671</v>
      </c>
      <c r="C445">
        <v>0.8494962791182844</v>
      </c>
      <c r="D445">
        <f t="shared" si="13"/>
        <v>-0.22422383170738769</v>
      </c>
    </row>
    <row r="446" spans="1:4" x14ac:dyDescent="0.25">
      <c r="A446">
        <f t="shared" si="12"/>
        <v>0</v>
      </c>
      <c r="B446">
        <v>0.60773808803258589</v>
      </c>
      <c r="C446">
        <v>0.52117294363928701</v>
      </c>
      <c r="D446">
        <f t="shared" si="13"/>
        <v>8.6565144393298876E-2</v>
      </c>
    </row>
    <row r="447" spans="1:4" x14ac:dyDescent="0.25">
      <c r="A447">
        <f t="shared" si="12"/>
        <v>0</v>
      </c>
      <c r="B447">
        <v>0.58278717623939957</v>
      </c>
      <c r="C447">
        <v>0.10739907495710285</v>
      </c>
      <c r="D447">
        <f t="shared" si="13"/>
        <v>0.47538810128229669</v>
      </c>
    </row>
    <row r="448" spans="1:4" x14ac:dyDescent="0.25">
      <c r="A448">
        <f t="shared" si="12"/>
        <v>1</v>
      </c>
      <c r="B448">
        <v>0.61724591794662387</v>
      </c>
      <c r="C448">
        <v>0.85680125787228034</v>
      </c>
      <c r="D448">
        <f t="shared" si="13"/>
        <v>-0.23955533992565647</v>
      </c>
    </row>
    <row r="449" spans="1:4" x14ac:dyDescent="0.25">
      <c r="A449">
        <f t="shared" si="12"/>
        <v>0</v>
      </c>
      <c r="B449">
        <v>0.60610627099109815</v>
      </c>
      <c r="C449">
        <v>0.39667409819019561</v>
      </c>
      <c r="D449">
        <f t="shared" si="13"/>
        <v>0.20943217280090254</v>
      </c>
    </row>
    <row r="450" spans="1:4" x14ac:dyDescent="0.25">
      <c r="A450">
        <f t="shared" si="12"/>
        <v>0</v>
      </c>
      <c r="B450">
        <v>0.57893400254761407</v>
      </c>
      <c r="C450">
        <v>0.25884277373859532</v>
      </c>
      <c r="D450">
        <f t="shared" si="13"/>
        <v>0.32009122880901875</v>
      </c>
    </row>
    <row r="451" spans="1:4" x14ac:dyDescent="0.25">
      <c r="A451">
        <f t="shared" si="12"/>
        <v>1</v>
      </c>
      <c r="B451">
        <v>0.60136245481318129</v>
      </c>
      <c r="C451">
        <v>1.1008984106302313</v>
      </c>
      <c r="D451">
        <f t="shared" si="13"/>
        <v>-0.49953595581705001</v>
      </c>
    </row>
    <row r="452" spans="1:4" x14ac:dyDescent="0.25">
      <c r="A452">
        <f t="shared" si="12"/>
        <v>0</v>
      </c>
      <c r="B452">
        <v>0.58880794083925692</v>
      </c>
      <c r="C452">
        <v>0.17288277174038968</v>
      </c>
      <c r="D452">
        <f t="shared" si="13"/>
        <v>0.41592516909886723</v>
      </c>
    </row>
    <row r="453" spans="1:4" x14ac:dyDescent="0.25">
      <c r="A453">
        <f t="shared" si="12"/>
        <v>1</v>
      </c>
      <c r="B453">
        <v>0.6012829660788005</v>
      </c>
      <c r="C453">
        <v>0.92617381961033129</v>
      </c>
      <c r="D453">
        <f t="shared" si="13"/>
        <v>-0.3248908535315308</v>
      </c>
    </row>
    <row r="454" spans="1:4" x14ac:dyDescent="0.25">
      <c r="A454">
        <f t="shared" si="12"/>
        <v>0</v>
      </c>
      <c r="B454">
        <v>0.60195834380695001</v>
      </c>
      <c r="C454">
        <v>0.30279172070336058</v>
      </c>
      <c r="D454">
        <f t="shared" si="13"/>
        <v>0.29916662310358944</v>
      </c>
    </row>
    <row r="455" spans="1:4" x14ac:dyDescent="0.25">
      <c r="A455">
        <f t="shared" si="12"/>
        <v>0</v>
      </c>
      <c r="B455">
        <v>0.59777277696093523</v>
      </c>
      <c r="C455">
        <v>0.56131384171260956</v>
      </c>
      <c r="D455">
        <f t="shared" si="13"/>
        <v>3.6458935248325663E-2</v>
      </c>
    </row>
    <row r="456" spans="1:4" x14ac:dyDescent="0.25">
      <c r="A456">
        <f t="shared" si="12"/>
        <v>1</v>
      </c>
      <c r="B456">
        <v>0.624261968028478</v>
      </c>
      <c r="C456">
        <v>1.4007451596188674</v>
      </c>
      <c r="D456">
        <f t="shared" si="13"/>
        <v>-0.77648319159038937</v>
      </c>
    </row>
    <row r="457" spans="1:4" x14ac:dyDescent="0.25">
      <c r="A457">
        <f t="shared" si="12"/>
        <v>0</v>
      </c>
      <c r="B457">
        <v>0.58153563812712739</v>
      </c>
      <c r="C457">
        <v>0.53731070303943684</v>
      </c>
      <c r="D457">
        <f t="shared" si="13"/>
        <v>4.4224935087690542E-2</v>
      </c>
    </row>
    <row r="458" spans="1:4" x14ac:dyDescent="0.25">
      <c r="A458">
        <f t="shared" ref="A458:A521" si="14">IF(B458&gt;C458,0,1)</f>
        <v>0</v>
      </c>
      <c r="B458">
        <v>0.58584430260346976</v>
      </c>
      <c r="C458">
        <v>3.8288438525966167E-2</v>
      </c>
      <c r="D458">
        <f t="shared" ref="D458:D521" si="15">B458-C458</f>
        <v>0.54755586407750356</v>
      </c>
    </row>
    <row r="459" spans="1:4" x14ac:dyDescent="0.25">
      <c r="A459">
        <f t="shared" si="14"/>
        <v>0</v>
      </c>
      <c r="B459">
        <v>0.59103008504164511</v>
      </c>
      <c r="C459">
        <v>4.6312392856135753E-2</v>
      </c>
      <c r="D459">
        <f t="shared" si="15"/>
        <v>0.54471769218550936</v>
      </c>
    </row>
    <row r="460" spans="1:4" x14ac:dyDescent="0.25">
      <c r="A460">
        <f t="shared" si="14"/>
        <v>0</v>
      </c>
      <c r="B460">
        <v>0.59352193965464217</v>
      </c>
      <c r="C460">
        <v>0.50974477042372546</v>
      </c>
      <c r="D460">
        <f t="shared" si="15"/>
        <v>8.3777169230916715E-2</v>
      </c>
    </row>
    <row r="461" spans="1:4" x14ac:dyDescent="0.25">
      <c r="A461">
        <f t="shared" si="14"/>
        <v>0</v>
      </c>
      <c r="B461">
        <v>0.57262397793514153</v>
      </c>
      <c r="C461">
        <v>0.24211870723045459</v>
      </c>
      <c r="D461">
        <f t="shared" si="15"/>
        <v>0.33050527070468694</v>
      </c>
    </row>
    <row r="462" spans="1:4" x14ac:dyDescent="0.25">
      <c r="A462">
        <f t="shared" si="14"/>
        <v>1</v>
      </c>
      <c r="B462">
        <v>0.62800274312617455</v>
      </c>
      <c r="C462">
        <v>1.1688631897740458</v>
      </c>
      <c r="D462">
        <f t="shared" si="15"/>
        <v>-0.54086044664787125</v>
      </c>
    </row>
    <row r="463" spans="1:4" x14ac:dyDescent="0.25">
      <c r="A463">
        <f t="shared" si="14"/>
        <v>0</v>
      </c>
      <c r="B463">
        <v>0.59712290157004499</v>
      </c>
      <c r="C463">
        <v>0.59483889862053696</v>
      </c>
      <c r="D463">
        <f t="shared" si="15"/>
        <v>2.284002949508035E-3</v>
      </c>
    </row>
    <row r="464" spans="1:4" x14ac:dyDescent="0.25">
      <c r="A464">
        <f t="shared" si="14"/>
        <v>0</v>
      </c>
      <c r="B464">
        <v>0.60814174916099495</v>
      </c>
      <c r="C464">
        <v>0.50177523979475414</v>
      </c>
      <c r="D464">
        <f t="shared" si="15"/>
        <v>0.10636650936624081</v>
      </c>
    </row>
    <row r="465" spans="1:4" x14ac:dyDescent="0.25">
      <c r="A465">
        <f t="shared" si="14"/>
        <v>0</v>
      </c>
      <c r="B465">
        <v>0.59573226688811876</v>
      </c>
      <c r="C465">
        <v>0.37034886086296481</v>
      </c>
      <c r="D465">
        <f t="shared" si="15"/>
        <v>0.22538340602515394</v>
      </c>
    </row>
    <row r="466" spans="1:4" x14ac:dyDescent="0.25">
      <c r="A466">
        <f t="shared" si="14"/>
        <v>1</v>
      </c>
      <c r="B466">
        <v>0.59463412547440142</v>
      </c>
      <c r="C466">
        <v>0.62381058245822218</v>
      </c>
      <c r="D466">
        <f t="shared" si="15"/>
        <v>-2.9176456983820764E-2</v>
      </c>
    </row>
    <row r="467" spans="1:4" x14ac:dyDescent="0.25">
      <c r="A467">
        <f t="shared" si="14"/>
        <v>0</v>
      </c>
      <c r="B467">
        <v>0.60174062418473084</v>
      </c>
      <c r="C467">
        <v>0.41978792708473056</v>
      </c>
      <c r="D467">
        <f t="shared" si="15"/>
        <v>0.18195269710000028</v>
      </c>
    </row>
    <row r="468" spans="1:4" x14ac:dyDescent="0.25">
      <c r="A468">
        <f t="shared" si="14"/>
        <v>1</v>
      </c>
      <c r="B468">
        <v>0.61133598919182375</v>
      </c>
      <c r="C468">
        <v>1.4176145192348377</v>
      </c>
      <c r="D468">
        <f t="shared" si="15"/>
        <v>-0.80627853004301397</v>
      </c>
    </row>
    <row r="469" spans="1:4" x14ac:dyDescent="0.25">
      <c r="A469">
        <f t="shared" si="14"/>
        <v>0</v>
      </c>
      <c r="B469">
        <v>0.58746170366021044</v>
      </c>
      <c r="C469">
        <v>0.17967849922255449</v>
      </c>
      <c r="D469">
        <f t="shared" si="15"/>
        <v>0.40778320443765592</v>
      </c>
    </row>
    <row r="470" spans="1:4" x14ac:dyDescent="0.25">
      <c r="A470">
        <f t="shared" si="14"/>
        <v>0</v>
      </c>
      <c r="B470">
        <v>0.62009045148090458</v>
      </c>
      <c r="C470">
        <v>0.51316638741365506</v>
      </c>
      <c r="D470">
        <f t="shared" si="15"/>
        <v>0.10692406406724952</v>
      </c>
    </row>
    <row r="471" spans="1:4" x14ac:dyDescent="0.25">
      <c r="A471">
        <f t="shared" si="14"/>
        <v>1</v>
      </c>
      <c r="B471">
        <v>0.63907424669454826</v>
      </c>
      <c r="C471">
        <v>1.7603054137984613</v>
      </c>
      <c r="D471">
        <f t="shared" si="15"/>
        <v>-1.121231167103913</v>
      </c>
    </row>
    <row r="472" spans="1:4" x14ac:dyDescent="0.25">
      <c r="A472">
        <f t="shared" si="14"/>
        <v>0</v>
      </c>
      <c r="B472">
        <v>0.60659252904571292</v>
      </c>
      <c r="C472">
        <v>0.33380691507602661</v>
      </c>
      <c r="D472">
        <f t="shared" si="15"/>
        <v>0.27278561396968631</v>
      </c>
    </row>
    <row r="473" spans="1:4" x14ac:dyDescent="0.25">
      <c r="A473">
        <f t="shared" si="14"/>
        <v>0</v>
      </c>
      <c r="B473">
        <v>0.60101159329915577</v>
      </c>
      <c r="C473">
        <v>0.29892341229748493</v>
      </c>
      <c r="D473">
        <f t="shared" si="15"/>
        <v>0.30208818100167084</v>
      </c>
    </row>
    <row r="474" spans="1:4" x14ac:dyDescent="0.25">
      <c r="A474">
        <f t="shared" si="14"/>
        <v>1</v>
      </c>
      <c r="B474">
        <v>0.59524916262937211</v>
      </c>
      <c r="C474">
        <v>0.66751570937367877</v>
      </c>
      <c r="D474">
        <f t="shared" si="15"/>
        <v>-7.2266546744306659E-2</v>
      </c>
    </row>
    <row r="475" spans="1:4" x14ac:dyDescent="0.25">
      <c r="A475">
        <f t="shared" si="14"/>
        <v>1</v>
      </c>
      <c r="B475">
        <v>0.61431449181553943</v>
      </c>
      <c r="C475">
        <v>0.98884470705766414</v>
      </c>
      <c r="D475">
        <f t="shared" si="15"/>
        <v>-0.37453021524212471</v>
      </c>
    </row>
    <row r="476" spans="1:4" x14ac:dyDescent="0.25">
      <c r="A476">
        <f t="shared" si="14"/>
        <v>0</v>
      </c>
      <c r="B476">
        <v>0.61088163156679665</v>
      </c>
      <c r="C476">
        <v>8.2769707469177001E-2</v>
      </c>
      <c r="D476">
        <f t="shared" si="15"/>
        <v>0.52811192409761964</v>
      </c>
    </row>
    <row r="477" spans="1:4" x14ac:dyDescent="0.25">
      <c r="A477">
        <f t="shared" si="14"/>
        <v>1</v>
      </c>
      <c r="B477">
        <v>0.63104777777002852</v>
      </c>
      <c r="C477">
        <v>1.5405652174567812</v>
      </c>
      <c r="D477">
        <f t="shared" si="15"/>
        <v>-0.90951743968675269</v>
      </c>
    </row>
    <row r="478" spans="1:4" x14ac:dyDescent="0.25">
      <c r="A478">
        <f t="shared" si="14"/>
        <v>1</v>
      </c>
      <c r="B478">
        <v>0.60202787093068122</v>
      </c>
      <c r="C478">
        <v>1.2629640841930794</v>
      </c>
      <c r="D478">
        <f t="shared" si="15"/>
        <v>-0.66093621326239815</v>
      </c>
    </row>
    <row r="479" spans="1:4" x14ac:dyDescent="0.25">
      <c r="A479">
        <f t="shared" si="14"/>
        <v>0</v>
      </c>
      <c r="B479">
        <v>0.58183069405681664</v>
      </c>
      <c r="C479">
        <v>0.34149097488362029</v>
      </c>
      <c r="D479">
        <f t="shared" si="15"/>
        <v>0.24033971917319635</v>
      </c>
    </row>
    <row r="480" spans="1:4" x14ac:dyDescent="0.25">
      <c r="A480">
        <f t="shared" si="14"/>
        <v>0</v>
      </c>
      <c r="B480">
        <v>0.56678380313988885</v>
      </c>
      <c r="C480">
        <v>-0.46600395779802006</v>
      </c>
      <c r="D480">
        <f t="shared" si="15"/>
        <v>1.032787760937909</v>
      </c>
    </row>
    <row r="481" spans="1:4" x14ac:dyDescent="0.25">
      <c r="A481">
        <f t="shared" si="14"/>
        <v>0</v>
      </c>
      <c r="B481">
        <v>0.54971172734139706</v>
      </c>
      <c r="C481">
        <v>-7.8176750609041168E-2</v>
      </c>
      <c r="D481">
        <f t="shared" si="15"/>
        <v>0.62788847795043823</v>
      </c>
    </row>
    <row r="482" spans="1:4" x14ac:dyDescent="0.25">
      <c r="A482">
        <f t="shared" si="14"/>
        <v>0</v>
      </c>
      <c r="B482">
        <v>0.528336021906056</v>
      </c>
      <c r="C482">
        <v>-1.7680507642909762</v>
      </c>
      <c r="D482">
        <f t="shared" si="15"/>
        <v>2.296386786197032</v>
      </c>
    </row>
    <row r="483" spans="1:4" x14ac:dyDescent="0.25">
      <c r="A483">
        <f t="shared" si="14"/>
        <v>1</v>
      </c>
      <c r="B483">
        <v>0.59884437897773779</v>
      </c>
      <c r="C483">
        <v>0.60455775364309605</v>
      </c>
      <c r="D483">
        <f t="shared" si="15"/>
        <v>-5.7133746653582618E-3</v>
      </c>
    </row>
    <row r="484" spans="1:4" x14ac:dyDescent="0.25">
      <c r="A484">
        <f t="shared" si="14"/>
        <v>1</v>
      </c>
      <c r="B484">
        <v>0.61600307389283027</v>
      </c>
      <c r="C484">
        <v>0.84196704631519226</v>
      </c>
      <c r="D484">
        <f t="shared" si="15"/>
        <v>-0.22596397242236199</v>
      </c>
    </row>
    <row r="485" spans="1:4" x14ac:dyDescent="0.25">
      <c r="A485">
        <f t="shared" si="14"/>
        <v>1</v>
      </c>
      <c r="B485">
        <v>0.6268765276444952</v>
      </c>
      <c r="C485">
        <v>1.7507682909663926</v>
      </c>
      <c r="D485">
        <f t="shared" si="15"/>
        <v>-1.1238917633218974</v>
      </c>
    </row>
    <row r="486" spans="1:4" x14ac:dyDescent="0.25">
      <c r="A486">
        <f t="shared" si="14"/>
        <v>0</v>
      </c>
      <c r="B486">
        <v>0.58860707054500494</v>
      </c>
      <c r="C486">
        <v>-0.57353302608322343</v>
      </c>
      <c r="D486">
        <f t="shared" si="15"/>
        <v>1.1621400966282285</v>
      </c>
    </row>
    <row r="487" spans="1:4" x14ac:dyDescent="0.25">
      <c r="A487">
        <f t="shared" si="14"/>
        <v>1</v>
      </c>
      <c r="B487">
        <v>0.62774499882252199</v>
      </c>
      <c r="C487">
        <v>1.4968730376984403</v>
      </c>
      <c r="D487">
        <f t="shared" si="15"/>
        <v>-0.86912803887591827</v>
      </c>
    </row>
    <row r="488" spans="1:4" x14ac:dyDescent="0.25">
      <c r="A488">
        <f t="shared" si="14"/>
        <v>0</v>
      </c>
      <c r="B488">
        <v>0.60724205436853207</v>
      </c>
      <c r="C488">
        <v>0.56543684925437931</v>
      </c>
      <c r="D488">
        <f t="shared" si="15"/>
        <v>4.1805205114152755E-2</v>
      </c>
    </row>
    <row r="489" spans="1:4" x14ac:dyDescent="0.25">
      <c r="A489">
        <f t="shared" si="14"/>
        <v>1</v>
      </c>
      <c r="B489">
        <v>0.61710978968032737</v>
      </c>
      <c r="C489">
        <v>1.8699116133598643</v>
      </c>
      <c r="D489">
        <f t="shared" si="15"/>
        <v>-1.2528018236795369</v>
      </c>
    </row>
    <row r="490" spans="1:4" x14ac:dyDescent="0.25">
      <c r="A490">
        <f t="shared" si="14"/>
        <v>0</v>
      </c>
      <c r="B490">
        <v>0.59872461828833867</v>
      </c>
      <c r="C490">
        <v>0.42342530617688401</v>
      </c>
      <c r="D490">
        <f t="shared" si="15"/>
        <v>0.17529931211145466</v>
      </c>
    </row>
    <row r="491" spans="1:4" x14ac:dyDescent="0.25">
      <c r="A491">
        <f t="shared" si="14"/>
        <v>0</v>
      </c>
      <c r="B491">
        <v>0.60963162427493234</v>
      </c>
      <c r="C491">
        <v>0.33696881021379582</v>
      </c>
      <c r="D491">
        <f t="shared" si="15"/>
        <v>0.27266281406113652</v>
      </c>
    </row>
    <row r="492" spans="1:4" x14ac:dyDescent="0.25">
      <c r="A492">
        <f t="shared" si="14"/>
        <v>0</v>
      </c>
      <c r="B492">
        <v>0.59706943328466489</v>
      </c>
      <c r="C492">
        <v>0.53397323462452684</v>
      </c>
      <c r="D492">
        <f t="shared" si="15"/>
        <v>6.3096198660138048E-2</v>
      </c>
    </row>
    <row r="493" spans="1:4" x14ac:dyDescent="0.25">
      <c r="A493">
        <f t="shared" si="14"/>
        <v>1</v>
      </c>
      <c r="B493">
        <v>0.60865479998649641</v>
      </c>
      <c r="C493">
        <v>1.3253843814913777</v>
      </c>
      <c r="D493">
        <f t="shared" si="15"/>
        <v>-0.71672958150488131</v>
      </c>
    </row>
    <row r="494" spans="1:4" x14ac:dyDescent="0.25">
      <c r="A494">
        <f t="shared" si="14"/>
        <v>1</v>
      </c>
      <c r="B494">
        <v>0.60287743597844112</v>
      </c>
      <c r="C494">
        <v>0.94255680459482205</v>
      </c>
      <c r="D494">
        <f t="shared" si="15"/>
        <v>-0.33967936861638093</v>
      </c>
    </row>
    <row r="495" spans="1:4" x14ac:dyDescent="0.25">
      <c r="A495">
        <f t="shared" si="14"/>
        <v>1</v>
      </c>
      <c r="B495">
        <v>0.5927476295752715</v>
      </c>
      <c r="C495">
        <v>0.69919854684684268</v>
      </c>
      <c r="D495">
        <f t="shared" si="15"/>
        <v>-0.10645091727157119</v>
      </c>
    </row>
    <row r="496" spans="1:4" x14ac:dyDescent="0.25">
      <c r="A496">
        <f t="shared" si="14"/>
        <v>0</v>
      </c>
      <c r="B496">
        <v>0.60933684032955004</v>
      </c>
      <c r="C496">
        <v>0.42648931400199619</v>
      </c>
      <c r="D496">
        <f t="shared" si="15"/>
        <v>0.18284752632755386</v>
      </c>
    </row>
    <row r="497" spans="1:4" x14ac:dyDescent="0.25">
      <c r="A497">
        <f t="shared" si="14"/>
        <v>0</v>
      </c>
      <c r="B497">
        <v>0.59559392953987789</v>
      </c>
      <c r="C497">
        <v>0.23531572317809213</v>
      </c>
      <c r="D497">
        <f t="shared" si="15"/>
        <v>0.36027820636178576</v>
      </c>
    </row>
    <row r="498" spans="1:4" x14ac:dyDescent="0.25">
      <c r="A498">
        <f t="shared" si="14"/>
        <v>0</v>
      </c>
      <c r="B498">
        <v>0.57216422140814804</v>
      </c>
      <c r="C498">
        <v>0.23887515603182657</v>
      </c>
      <c r="D498">
        <f t="shared" si="15"/>
        <v>0.33328906537632147</v>
      </c>
    </row>
    <row r="499" spans="1:4" x14ac:dyDescent="0.25">
      <c r="A499">
        <f t="shared" si="14"/>
        <v>0</v>
      </c>
      <c r="B499">
        <v>0.59500119999156043</v>
      </c>
      <c r="C499">
        <v>0.16588385699596003</v>
      </c>
      <c r="D499">
        <f t="shared" si="15"/>
        <v>0.42911734299560039</v>
      </c>
    </row>
    <row r="500" spans="1:4" x14ac:dyDescent="0.25">
      <c r="A500">
        <f t="shared" si="14"/>
        <v>1</v>
      </c>
      <c r="B500">
        <v>0.62140843503748311</v>
      </c>
      <c r="C500">
        <v>1.7312841002003427</v>
      </c>
      <c r="D500">
        <f t="shared" si="15"/>
        <v>-1.1098756651628596</v>
      </c>
    </row>
    <row r="501" spans="1:4" x14ac:dyDescent="0.25">
      <c r="A501">
        <f t="shared" si="14"/>
        <v>1</v>
      </c>
      <c r="B501">
        <v>0.65343696117225181</v>
      </c>
      <c r="C501">
        <v>2.8312940026971631</v>
      </c>
      <c r="D501">
        <f t="shared" si="15"/>
        <v>-2.1778570415249114</v>
      </c>
    </row>
    <row r="502" spans="1:4" x14ac:dyDescent="0.25">
      <c r="A502">
        <f t="shared" si="14"/>
        <v>0</v>
      </c>
      <c r="B502">
        <v>0.60180419647048677</v>
      </c>
      <c r="C502">
        <v>0.53493033775260812</v>
      </c>
      <c r="D502">
        <f t="shared" si="15"/>
        <v>6.6873858717878654E-2</v>
      </c>
    </row>
    <row r="503" spans="1:4" x14ac:dyDescent="0.25">
      <c r="A503">
        <f t="shared" si="14"/>
        <v>0</v>
      </c>
      <c r="B503">
        <v>0.56370659060204198</v>
      </c>
      <c r="C503">
        <v>-6.2256475913701814E-2</v>
      </c>
      <c r="D503">
        <f t="shared" si="15"/>
        <v>0.62596306651574385</v>
      </c>
    </row>
    <row r="504" spans="1:4" x14ac:dyDescent="0.25">
      <c r="A504">
        <f t="shared" si="14"/>
        <v>1</v>
      </c>
      <c r="B504">
        <v>0.61370678339603257</v>
      </c>
      <c r="C504">
        <v>1.0477774434833191</v>
      </c>
      <c r="D504">
        <f t="shared" si="15"/>
        <v>-0.43407066008728656</v>
      </c>
    </row>
    <row r="505" spans="1:4" x14ac:dyDescent="0.25">
      <c r="A505">
        <f t="shared" si="14"/>
        <v>1</v>
      </c>
      <c r="B505">
        <v>0.65119235074472515</v>
      </c>
      <c r="C505">
        <v>1.5039879883272529</v>
      </c>
      <c r="D505">
        <f t="shared" si="15"/>
        <v>-0.85279563758252774</v>
      </c>
    </row>
    <row r="506" spans="1:4" x14ac:dyDescent="0.25">
      <c r="A506">
        <f t="shared" si="14"/>
        <v>0</v>
      </c>
      <c r="B506">
        <v>0.55831610014666089</v>
      </c>
      <c r="C506">
        <v>-0.45075440519151649</v>
      </c>
      <c r="D506">
        <f t="shared" si="15"/>
        <v>1.0090705053381774</v>
      </c>
    </row>
    <row r="507" spans="1:4" x14ac:dyDescent="0.25">
      <c r="A507">
        <f t="shared" si="14"/>
        <v>1</v>
      </c>
      <c r="B507">
        <v>0.59463669170493016</v>
      </c>
      <c r="C507">
        <v>0.74094440794876149</v>
      </c>
      <c r="D507">
        <f t="shared" si="15"/>
        <v>-0.14630771624383132</v>
      </c>
    </row>
    <row r="508" spans="1:4" x14ac:dyDescent="0.25">
      <c r="A508">
        <f t="shared" si="14"/>
        <v>1</v>
      </c>
      <c r="B508">
        <v>0.62128084807242367</v>
      </c>
      <c r="C508">
        <v>0.68348529872762276</v>
      </c>
      <c r="D508">
        <f t="shared" si="15"/>
        <v>-6.2204450655199084E-2</v>
      </c>
    </row>
    <row r="509" spans="1:4" x14ac:dyDescent="0.25">
      <c r="A509">
        <f t="shared" si="14"/>
        <v>1</v>
      </c>
      <c r="B509">
        <v>0.61579971510778486</v>
      </c>
      <c r="C509">
        <v>1.3571254448772196</v>
      </c>
      <c r="D509">
        <f t="shared" si="15"/>
        <v>-0.74132572976943478</v>
      </c>
    </row>
    <row r="510" spans="1:4" x14ac:dyDescent="0.25">
      <c r="A510">
        <f t="shared" si="14"/>
        <v>1</v>
      </c>
      <c r="B510">
        <v>0.64520980861744692</v>
      </c>
      <c r="C510">
        <v>1.9330111623413175</v>
      </c>
      <c r="D510">
        <f t="shared" si="15"/>
        <v>-1.2878013537238706</v>
      </c>
    </row>
    <row r="511" spans="1:4" x14ac:dyDescent="0.25">
      <c r="A511">
        <f t="shared" si="14"/>
        <v>1</v>
      </c>
      <c r="B511">
        <v>0.63396513521222442</v>
      </c>
      <c r="C511">
        <v>1.8159943240608349</v>
      </c>
      <c r="D511">
        <f t="shared" si="15"/>
        <v>-1.1820291888486105</v>
      </c>
    </row>
    <row r="512" spans="1:4" x14ac:dyDescent="0.25">
      <c r="A512">
        <f t="shared" si="14"/>
        <v>0</v>
      </c>
      <c r="B512">
        <v>0.60501540469919624</v>
      </c>
      <c r="C512">
        <v>0.59535253773453234</v>
      </c>
      <c r="D512">
        <f t="shared" si="15"/>
        <v>9.6628669646638965E-3</v>
      </c>
    </row>
    <row r="513" spans="1:4" x14ac:dyDescent="0.25">
      <c r="A513">
        <f t="shared" si="14"/>
        <v>0</v>
      </c>
      <c r="B513">
        <v>0.56397390075064857</v>
      </c>
      <c r="C513">
        <v>-0.50711296754752766</v>
      </c>
      <c r="D513">
        <f t="shared" si="15"/>
        <v>1.0710868682981762</v>
      </c>
    </row>
    <row r="514" spans="1:4" x14ac:dyDescent="0.25">
      <c r="A514">
        <f t="shared" si="14"/>
        <v>1</v>
      </c>
      <c r="B514">
        <v>0.59334537882369565</v>
      </c>
      <c r="C514">
        <v>0.6099252602929478</v>
      </c>
      <c r="D514">
        <f t="shared" si="15"/>
        <v>-1.6579881469252156E-2</v>
      </c>
    </row>
    <row r="515" spans="1:4" x14ac:dyDescent="0.25">
      <c r="A515">
        <f t="shared" si="14"/>
        <v>0</v>
      </c>
      <c r="B515">
        <v>0.58964424503037782</v>
      </c>
      <c r="C515">
        <v>2.0272911399021598E-2</v>
      </c>
      <c r="D515">
        <f t="shared" si="15"/>
        <v>0.56937133363135617</v>
      </c>
    </row>
    <row r="516" spans="1:4" x14ac:dyDescent="0.25">
      <c r="A516">
        <f t="shared" si="14"/>
        <v>0</v>
      </c>
      <c r="B516">
        <v>0.59007384136656782</v>
      </c>
      <c r="C516">
        <v>0.26220426954186032</v>
      </c>
      <c r="D516">
        <f t="shared" si="15"/>
        <v>0.3278695718247075</v>
      </c>
    </row>
    <row r="517" spans="1:4" x14ac:dyDescent="0.25">
      <c r="A517">
        <f t="shared" si="14"/>
        <v>1</v>
      </c>
      <c r="B517">
        <v>0.60690246566594841</v>
      </c>
      <c r="C517">
        <v>1.0037353719059381</v>
      </c>
      <c r="D517">
        <f t="shared" si="15"/>
        <v>-0.39683290623998968</v>
      </c>
    </row>
    <row r="518" spans="1:4" x14ac:dyDescent="0.25">
      <c r="A518">
        <f t="shared" si="14"/>
        <v>0</v>
      </c>
      <c r="B518">
        <v>0.59007102492291075</v>
      </c>
      <c r="C518">
        <v>1.204786673785424E-2</v>
      </c>
      <c r="D518">
        <f t="shared" si="15"/>
        <v>0.57802315818505656</v>
      </c>
    </row>
    <row r="519" spans="1:4" x14ac:dyDescent="0.25">
      <c r="A519">
        <f t="shared" si="14"/>
        <v>1</v>
      </c>
      <c r="B519">
        <v>0.5807852336371182</v>
      </c>
      <c r="C519">
        <v>0.81076979565979357</v>
      </c>
      <c r="D519">
        <f t="shared" si="15"/>
        <v>-0.22998456202267537</v>
      </c>
    </row>
    <row r="520" spans="1:4" x14ac:dyDescent="0.25">
      <c r="A520">
        <f t="shared" si="14"/>
        <v>1</v>
      </c>
      <c r="B520">
        <v>0.60751207060544199</v>
      </c>
      <c r="C520">
        <v>1.289197466813591</v>
      </c>
      <c r="D520">
        <f t="shared" si="15"/>
        <v>-0.68168539620814905</v>
      </c>
    </row>
    <row r="521" spans="1:4" x14ac:dyDescent="0.25">
      <c r="A521">
        <f t="shared" si="14"/>
        <v>0</v>
      </c>
      <c r="B521">
        <v>0.61182806769254194</v>
      </c>
      <c r="C521">
        <v>0.36316278511003941</v>
      </c>
      <c r="D521">
        <f t="shared" si="15"/>
        <v>0.24866528258250253</v>
      </c>
    </row>
    <row r="522" spans="1:4" x14ac:dyDescent="0.25">
      <c r="A522">
        <f t="shared" ref="A522:A585" si="16">IF(B522&gt;C522,0,1)</f>
        <v>0</v>
      </c>
      <c r="B522">
        <v>0.585140605811867</v>
      </c>
      <c r="C522">
        <v>0.16560152315058113</v>
      </c>
      <c r="D522">
        <f t="shared" ref="D522:D585" si="17">B522-C522</f>
        <v>0.41953908266128587</v>
      </c>
    </row>
    <row r="523" spans="1:4" x14ac:dyDescent="0.25">
      <c r="A523">
        <f t="shared" si="16"/>
        <v>0</v>
      </c>
      <c r="B523">
        <v>0.56640183739510841</v>
      </c>
      <c r="C523">
        <v>-0.98401875457861199</v>
      </c>
      <c r="D523">
        <f t="shared" si="17"/>
        <v>1.5504205919737204</v>
      </c>
    </row>
    <row r="524" spans="1:4" x14ac:dyDescent="0.25">
      <c r="A524">
        <f t="shared" si="16"/>
        <v>0</v>
      </c>
      <c r="B524">
        <v>0.59767745238128067</v>
      </c>
      <c r="C524">
        <v>0.53004158541905222</v>
      </c>
      <c r="D524">
        <f t="shared" si="17"/>
        <v>6.7635866962228453E-2</v>
      </c>
    </row>
    <row r="525" spans="1:4" x14ac:dyDescent="0.25">
      <c r="A525">
        <f t="shared" si="16"/>
        <v>1</v>
      </c>
      <c r="B525">
        <v>0.62312385287865757</v>
      </c>
      <c r="C525">
        <v>0.68067225759775629</v>
      </c>
      <c r="D525">
        <f t="shared" si="17"/>
        <v>-5.7548404719098722E-2</v>
      </c>
    </row>
    <row r="526" spans="1:4" x14ac:dyDescent="0.25">
      <c r="A526">
        <f t="shared" si="16"/>
        <v>0</v>
      </c>
      <c r="B526">
        <v>0.57133387391147916</v>
      </c>
      <c r="C526">
        <v>-0.51568261526774095</v>
      </c>
      <c r="D526">
        <f t="shared" si="17"/>
        <v>1.08701648917922</v>
      </c>
    </row>
    <row r="527" spans="1:4" x14ac:dyDescent="0.25">
      <c r="A527">
        <f t="shared" si="16"/>
        <v>1</v>
      </c>
      <c r="B527">
        <v>0.59827501743956524</v>
      </c>
      <c r="C527">
        <v>0.75563060295995998</v>
      </c>
      <c r="D527">
        <f t="shared" si="17"/>
        <v>-0.15735558552039475</v>
      </c>
    </row>
    <row r="528" spans="1:4" x14ac:dyDescent="0.25">
      <c r="A528">
        <f t="shared" si="16"/>
        <v>1</v>
      </c>
      <c r="B528">
        <v>0.62069759203527353</v>
      </c>
      <c r="C528">
        <v>1.1486456116072741</v>
      </c>
      <c r="D528">
        <f t="shared" si="17"/>
        <v>-0.52794801957200055</v>
      </c>
    </row>
    <row r="529" spans="1:4" x14ac:dyDescent="0.25">
      <c r="A529">
        <f t="shared" si="16"/>
        <v>0</v>
      </c>
      <c r="B529">
        <v>0.58529403507067557</v>
      </c>
      <c r="C529">
        <v>0.11099022231246131</v>
      </c>
      <c r="D529">
        <f t="shared" si="17"/>
        <v>0.47430381275821426</v>
      </c>
    </row>
    <row r="530" spans="1:4" x14ac:dyDescent="0.25">
      <c r="A530">
        <f t="shared" si="16"/>
        <v>0</v>
      </c>
      <c r="B530">
        <v>0.61885481793689456</v>
      </c>
      <c r="C530">
        <v>0.26463479491746944</v>
      </c>
      <c r="D530">
        <f t="shared" si="17"/>
        <v>0.35422002301942512</v>
      </c>
    </row>
    <row r="531" spans="1:4" x14ac:dyDescent="0.25">
      <c r="A531">
        <f t="shared" si="16"/>
        <v>1</v>
      </c>
      <c r="B531">
        <v>0.60385107116411474</v>
      </c>
      <c r="C531">
        <v>0.74301920879598493</v>
      </c>
      <c r="D531">
        <f t="shared" si="17"/>
        <v>-0.13916813763187019</v>
      </c>
    </row>
    <row r="532" spans="1:4" x14ac:dyDescent="0.25">
      <c r="A532">
        <f t="shared" si="16"/>
        <v>1</v>
      </c>
      <c r="B532">
        <v>0.61677097992234442</v>
      </c>
      <c r="C532">
        <v>0.82439702510185864</v>
      </c>
      <c r="D532">
        <f t="shared" si="17"/>
        <v>-0.20762604517951422</v>
      </c>
    </row>
    <row r="533" spans="1:4" x14ac:dyDescent="0.25">
      <c r="A533">
        <f t="shared" si="16"/>
        <v>1</v>
      </c>
      <c r="B533">
        <v>0.61485379152594077</v>
      </c>
      <c r="C533">
        <v>1.3839826676579197</v>
      </c>
      <c r="D533">
        <f t="shared" si="17"/>
        <v>-0.76912887613197889</v>
      </c>
    </row>
    <row r="534" spans="1:4" x14ac:dyDescent="0.25">
      <c r="A534">
        <f t="shared" si="16"/>
        <v>0</v>
      </c>
      <c r="B534">
        <v>0.58249388458493634</v>
      </c>
      <c r="C534">
        <v>-9.6117191874679847E-2</v>
      </c>
      <c r="D534">
        <f t="shared" si="17"/>
        <v>0.67861107645961616</v>
      </c>
    </row>
    <row r="535" spans="1:4" x14ac:dyDescent="0.25">
      <c r="A535">
        <f t="shared" si="16"/>
        <v>1</v>
      </c>
      <c r="B535">
        <v>0.62650493071837865</v>
      </c>
      <c r="C535">
        <v>1.7019344401830259</v>
      </c>
      <c r="D535">
        <f t="shared" si="17"/>
        <v>-1.0754295094646471</v>
      </c>
    </row>
    <row r="536" spans="1:4" x14ac:dyDescent="0.25">
      <c r="A536">
        <f t="shared" si="16"/>
        <v>0</v>
      </c>
      <c r="B536">
        <v>0.58649080424769773</v>
      </c>
      <c r="C536">
        <v>-5.8868809008194217E-2</v>
      </c>
      <c r="D536">
        <f t="shared" si="17"/>
        <v>0.64535961325589197</v>
      </c>
    </row>
    <row r="537" spans="1:4" x14ac:dyDescent="0.25">
      <c r="A537">
        <f t="shared" si="16"/>
        <v>1</v>
      </c>
      <c r="B537">
        <v>0.63192709913514833</v>
      </c>
      <c r="C537">
        <v>1.6736904280976344</v>
      </c>
      <c r="D537">
        <f t="shared" si="17"/>
        <v>-1.0417633289624861</v>
      </c>
    </row>
    <row r="538" spans="1:4" x14ac:dyDescent="0.25">
      <c r="A538">
        <f t="shared" si="16"/>
        <v>1</v>
      </c>
      <c r="B538">
        <v>0.60843492820904999</v>
      </c>
      <c r="C538">
        <v>1.0300921300383683</v>
      </c>
      <c r="D538">
        <f t="shared" si="17"/>
        <v>-0.42165720182931832</v>
      </c>
    </row>
    <row r="539" spans="1:4" x14ac:dyDescent="0.25">
      <c r="A539">
        <f t="shared" si="16"/>
        <v>1</v>
      </c>
      <c r="B539">
        <v>0.61420619768495766</v>
      </c>
      <c r="C539">
        <v>1.3063129353524858</v>
      </c>
      <c r="D539">
        <f t="shared" si="17"/>
        <v>-0.69210673766752817</v>
      </c>
    </row>
    <row r="540" spans="1:4" x14ac:dyDescent="0.25">
      <c r="A540">
        <f t="shared" si="16"/>
        <v>1</v>
      </c>
      <c r="B540">
        <v>0.61550836997784963</v>
      </c>
      <c r="C540">
        <v>1.3543871870066995</v>
      </c>
      <c r="D540">
        <f t="shared" si="17"/>
        <v>-0.73887881702884983</v>
      </c>
    </row>
    <row r="541" spans="1:4" x14ac:dyDescent="0.25">
      <c r="A541">
        <f t="shared" si="16"/>
        <v>0</v>
      </c>
      <c r="B541">
        <v>0.59739533042835924</v>
      </c>
      <c r="C541">
        <v>0.53316530164187059</v>
      </c>
      <c r="D541">
        <f t="shared" si="17"/>
        <v>6.4230028786488647E-2</v>
      </c>
    </row>
    <row r="542" spans="1:4" x14ac:dyDescent="0.25">
      <c r="A542">
        <f t="shared" si="16"/>
        <v>0</v>
      </c>
      <c r="B542">
        <v>0.57361877672390349</v>
      </c>
      <c r="C542">
        <v>-0.45529822752803578</v>
      </c>
      <c r="D542">
        <f t="shared" si="17"/>
        <v>1.0289170042519393</v>
      </c>
    </row>
    <row r="543" spans="1:4" x14ac:dyDescent="0.25">
      <c r="A543">
        <f t="shared" si="16"/>
        <v>1</v>
      </c>
      <c r="B543">
        <v>0.60822568424619727</v>
      </c>
      <c r="C543">
        <v>1.1918236364832371</v>
      </c>
      <c r="D543">
        <f t="shared" si="17"/>
        <v>-0.58359795223703981</v>
      </c>
    </row>
    <row r="544" spans="1:4" x14ac:dyDescent="0.25">
      <c r="A544">
        <f t="shared" si="16"/>
        <v>0</v>
      </c>
      <c r="B544">
        <v>0.5895404548133345</v>
      </c>
      <c r="C544">
        <v>0.44596427868741484</v>
      </c>
      <c r="D544">
        <f t="shared" si="17"/>
        <v>0.14357617612591966</v>
      </c>
    </row>
    <row r="545" spans="1:4" x14ac:dyDescent="0.25">
      <c r="A545">
        <f t="shared" si="16"/>
        <v>1</v>
      </c>
      <c r="B545">
        <v>0.61132746098166935</v>
      </c>
      <c r="C545">
        <v>1.6903540915961399</v>
      </c>
      <c r="D545">
        <f t="shared" si="17"/>
        <v>-1.0790266306144707</v>
      </c>
    </row>
    <row r="546" spans="1:4" x14ac:dyDescent="0.25">
      <c r="A546">
        <f t="shared" si="16"/>
        <v>1</v>
      </c>
      <c r="B546">
        <v>0.60901605623174015</v>
      </c>
      <c r="C546">
        <v>0.72983792522296276</v>
      </c>
      <c r="D546">
        <f t="shared" si="17"/>
        <v>-0.1208218689912226</v>
      </c>
    </row>
    <row r="547" spans="1:4" x14ac:dyDescent="0.25">
      <c r="A547">
        <f t="shared" si="16"/>
        <v>0</v>
      </c>
      <c r="B547">
        <v>0.56583951637028773</v>
      </c>
      <c r="C547">
        <v>-1.4332688885053124E-2</v>
      </c>
      <c r="D547">
        <f t="shared" si="17"/>
        <v>0.58017220525534086</v>
      </c>
    </row>
    <row r="548" spans="1:4" x14ac:dyDescent="0.25">
      <c r="A548">
        <f t="shared" si="16"/>
        <v>1</v>
      </c>
      <c r="B548">
        <v>0.60655273760270378</v>
      </c>
      <c r="C548">
        <v>1.106790381922534</v>
      </c>
      <c r="D548">
        <f t="shared" si="17"/>
        <v>-0.5002376443198302</v>
      </c>
    </row>
    <row r="549" spans="1:4" x14ac:dyDescent="0.25">
      <c r="A549">
        <f t="shared" si="16"/>
        <v>1</v>
      </c>
      <c r="B549">
        <v>0.60417235808174463</v>
      </c>
      <c r="C549">
        <v>1.4497599475712359</v>
      </c>
      <c r="D549">
        <f t="shared" si="17"/>
        <v>-0.84558758948949131</v>
      </c>
    </row>
    <row r="550" spans="1:4" x14ac:dyDescent="0.25">
      <c r="A550">
        <f t="shared" si="16"/>
        <v>1</v>
      </c>
      <c r="B550">
        <v>0.63243008639896336</v>
      </c>
      <c r="C550">
        <v>2.1825964962726911</v>
      </c>
      <c r="D550">
        <f t="shared" si="17"/>
        <v>-1.5501664098737278</v>
      </c>
    </row>
    <row r="551" spans="1:4" x14ac:dyDescent="0.25">
      <c r="A551">
        <f t="shared" si="16"/>
        <v>0</v>
      </c>
      <c r="B551">
        <v>0.5440921195595646</v>
      </c>
      <c r="C551">
        <v>-1.1215145637684638</v>
      </c>
      <c r="D551">
        <f t="shared" si="17"/>
        <v>1.6656066833280283</v>
      </c>
    </row>
    <row r="552" spans="1:4" x14ac:dyDescent="0.25">
      <c r="A552">
        <f t="shared" si="16"/>
        <v>0</v>
      </c>
      <c r="B552">
        <v>0.59189107036602329</v>
      </c>
      <c r="C552">
        <v>0.56103795790768496</v>
      </c>
      <c r="D552">
        <f t="shared" si="17"/>
        <v>3.0853112458338328E-2</v>
      </c>
    </row>
    <row r="553" spans="1:4" x14ac:dyDescent="0.25">
      <c r="A553">
        <f t="shared" si="16"/>
        <v>0</v>
      </c>
      <c r="B553">
        <v>0.59176982755200502</v>
      </c>
      <c r="C553">
        <v>0.21715994411857159</v>
      </c>
      <c r="D553">
        <f t="shared" si="17"/>
        <v>0.37460988343343343</v>
      </c>
    </row>
    <row r="554" spans="1:4" x14ac:dyDescent="0.25">
      <c r="A554">
        <f t="shared" si="16"/>
        <v>0</v>
      </c>
      <c r="B554">
        <v>0.5737324477367286</v>
      </c>
      <c r="C554">
        <v>-0.62040983174841435</v>
      </c>
      <c r="D554">
        <f t="shared" si="17"/>
        <v>1.1941422794851428</v>
      </c>
    </row>
    <row r="555" spans="1:4" x14ac:dyDescent="0.25">
      <c r="A555">
        <f t="shared" si="16"/>
        <v>1</v>
      </c>
      <c r="B555">
        <v>0.63396812561855675</v>
      </c>
      <c r="C555">
        <v>1.7197375627015385</v>
      </c>
      <c r="D555">
        <f t="shared" si="17"/>
        <v>-1.0857694370829818</v>
      </c>
    </row>
    <row r="556" spans="1:4" x14ac:dyDescent="0.25">
      <c r="A556">
        <f t="shared" si="16"/>
        <v>1</v>
      </c>
      <c r="B556">
        <v>0.61937861388048965</v>
      </c>
      <c r="C556">
        <v>0.62196779655339141</v>
      </c>
      <c r="D556">
        <f t="shared" si="17"/>
        <v>-2.5891826729017575E-3</v>
      </c>
    </row>
    <row r="557" spans="1:4" x14ac:dyDescent="0.25">
      <c r="A557">
        <f t="shared" si="16"/>
        <v>1</v>
      </c>
      <c r="B557">
        <v>0.63510444976857394</v>
      </c>
      <c r="C557">
        <v>1.7799759526637196</v>
      </c>
      <c r="D557">
        <f t="shared" si="17"/>
        <v>-1.1448715028951457</v>
      </c>
    </row>
    <row r="558" spans="1:4" x14ac:dyDescent="0.25">
      <c r="A558">
        <f t="shared" si="16"/>
        <v>1</v>
      </c>
      <c r="B558">
        <v>0.61468217128467928</v>
      </c>
      <c r="C558">
        <v>1.6333757028496505</v>
      </c>
      <c r="D558">
        <f t="shared" si="17"/>
        <v>-1.0186935315649712</v>
      </c>
    </row>
    <row r="559" spans="1:4" x14ac:dyDescent="0.25">
      <c r="A559">
        <f t="shared" si="16"/>
        <v>1</v>
      </c>
      <c r="B559">
        <v>0.62269449042849945</v>
      </c>
      <c r="C559">
        <v>1.6980682386909911</v>
      </c>
      <c r="D559">
        <f t="shared" si="17"/>
        <v>-1.0753737482624917</v>
      </c>
    </row>
    <row r="560" spans="1:4" x14ac:dyDescent="0.25">
      <c r="A560">
        <f t="shared" si="16"/>
        <v>1</v>
      </c>
      <c r="B560">
        <v>0.63400386193181213</v>
      </c>
      <c r="C560">
        <v>1.1649933056718564</v>
      </c>
      <c r="D560">
        <f t="shared" si="17"/>
        <v>-0.53098944374004431</v>
      </c>
    </row>
    <row r="561" spans="1:4" x14ac:dyDescent="0.25">
      <c r="A561">
        <f t="shared" si="16"/>
        <v>1</v>
      </c>
      <c r="B561">
        <v>0.62708899907944593</v>
      </c>
      <c r="C561">
        <v>1.1366092621543693</v>
      </c>
      <c r="D561">
        <f t="shared" si="17"/>
        <v>-0.50952026307492337</v>
      </c>
    </row>
    <row r="562" spans="1:4" x14ac:dyDescent="0.25">
      <c r="A562">
        <f t="shared" si="16"/>
        <v>1</v>
      </c>
      <c r="B562">
        <v>0.63112703611056353</v>
      </c>
      <c r="C562">
        <v>0.79928550245709118</v>
      </c>
      <c r="D562">
        <f t="shared" si="17"/>
        <v>-0.16815846634652765</v>
      </c>
    </row>
    <row r="563" spans="1:4" x14ac:dyDescent="0.25">
      <c r="A563">
        <f t="shared" si="16"/>
        <v>0</v>
      </c>
      <c r="B563">
        <v>0.58460358877406671</v>
      </c>
      <c r="C563">
        <v>0.16618011979002986</v>
      </c>
      <c r="D563">
        <f t="shared" si="17"/>
        <v>0.41842346898403682</v>
      </c>
    </row>
    <row r="564" spans="1:4" x14ac:dyDescent="0.25">
      <c r="A564">
        <f t="shared" si="16"/>
        <v>0</v>
      </c>
      <c r="B564">
        <v>0.60546279422297411</v>
      </c>
      <c r="C564">
        <v>0.41535259353807541</v>
      </c>
      <c r="D564">
        <f t="shared" si="17"/>
        <v>0.1901102006848987</v>
      </c>
    </row>
    <row r="565" spans="1:4" x14ac:dyDescent="0.25">
      <c r="A565">
        <f t="shared" si="16"/>
        <v>1</v>
      </c>
      <c r="B565">
        <v>0.63322613488014912</v>
      </c>
      <c r="C565">
        <v>1.175405654458499</v>
      </c>
      <c r="D565">
        <f t="shared" si="17"/>
        <v>-0.54217951957834987</v>
      </c>
    </row>
    <row r="566" spans="1:4" x14ac:dyDescent="0.25">
      <c r="A566">
        <f t="shared" si="16"/>
        <v>0</v>
      </c>
      <c r="B566">
        <v>0.58987501216517324</v>
      </c>
      <c r="C566">
        <v>0.45921578713779532</v>
      </c>
      <c r="D566">
        <f t="shared" si="17"/>
        <v>0.13065922502737792</v>
      </c>
    </row>
    <row r="567" spans="1:4" x14ac:dyDescent="0.25">
      <c r="A567">
        <f t="shared" si="16"/>
        <v>0</v>
      </c>
      <c r="B567">
        <v>0.58178279891805462</v>
      </c>
      <c r="C567">
        <v>-1.7736795003990558E-3</v>
      </c>
      <c r="D567">
        <f t="shared" si="17"/>
        <v>0.58355647841845371</v>
      </c>
    </row>
    <row r="568" spans="1:4" x14ac:dyDescent="0.25">
      <c r="A568">
        <f t="shared" si="16"/>
        <v>1</v>
      </c>
      <c r="B568">
        <v>0.60350201330713693</v>
      </c>
      <c r="C568">
        <v>0.90078182602820434</v>
      </c>
      <c r="D568">
        <f t="shared" si="17"/>
        <v>-0.2972798127210674</v>
      </c>
    </row>
    <row r="569" spans="1:4" x14ac:dyDescent="0.25">
      <c r="A569">
        <f t="shared" si="16"/>
        <v>1</v>
      </c>
      <c r="B569">
        <v>0.61879789748766245</v>
      </c>
      <c r="C569">
        <v>0.71223140949286923</v>
      </c>
      <c r="D569">
        <f t="shared" si="17"/>
        <v>-9.3433512005206776E-2</v>
      </c>
    </row>
    <row r="570" spans="1:4" x14ac:dyDescent="0.25">
      <c r="A570">
        <f t="shared" si="16"/>
        <v>0</v>
      </c>
      <c r="B570">
        <v>0.58185415069295809</v>
      </c>
      <c r="C570">
        <v>0.11875675963118038</v>
      </c>
      <c r="D570">
        <f t="shared" si="17"/>
        <v>0.46309739106177772</v>
      </c>
    </row>
    <row r="571" spans="1:4" x14ac:dyDescent="0.25">
      <c r="A571">
        <f t="shared" si="16"/>
        <v>0</v>
      </c>
      <c r="B571">
        <v>0.55957459364376372</v>
      </c>
      <c r="C571">
        <v>-0.5936947116491329</v>
      </c>
      <c r="D571">
        <f t="shared" si="17"/>
        <v>1.1532693052928966</v>
      </c>
    </row>
    <row r="572" spans="1:4" x14ac:dyDescent="0.25">
      <c r="A572">
        <f t="shared" si="16"/>
        <v>0</v>
      </c>
      <c r="B572">
        <v>0.58784049862681487</v>
      </c>
      <c r="C572">
        <v>-0.37090829059200303</v>
      </c>
      <c r="D572">
        <f t="shared" si="17"/>
        <v>0.9587487892188179</v>
      </c>
    </row>
    <row r="573" spans="1:4" x14ac:dyDescent="0.25">
      <c r="A573">
        <f t="shared" si="16"/>
        <v>0</v>
      </c>
      <c r="B573">
        <v>0.58662480319163124</v>
      </c>
      <c r="C573">
        <v>-0.1828263741113309</v>
      </c>
      <c r="D573">
        <f t="shared" si="17"/>
        <v>0.7694511773029622</v>
      </c>
    </row>
    <row r="574" spans="1:4" x14ac:dyDescent="0.25">
      <c r="A574">
        <f t="shared" si="16"/>
        <v>0</v>
      </c>
      <c r="B574">
        <v>0.58242724825096903</v>
      </c>
      <c r="C574">
        <v>0.23429468530586184</v>
      </c>
      <c r="D574">
        <f t="shared" si="17"/>
        <v>0.34813256294510719</v>
      </c>
    </row>
    <row r="575" spans="1:4" x14ac:dyDescent="0.25">
      <c r="A575">
        <f t="shared" si="16"/>
        <v>0</v>
      </c>
      <c r="B575">
        <v>0.59725973655615239</v>
      </c>
      <c r="C575">
        <v>0.2247138818921991</v>
      </c>
      <c r="D575">
        <f t="shared" si="17"/>
        <v>0.37254585466395329</v>
      </c>
    </row>
    <row r="576" spans="1:4" x14ac:dyDescent="0.25">
      <c r="A576">
        <f t="shared" si="16"/>
        <v>0</v>
      </c>
      <c r="B576">
        <v>0.5689213167188838</v>
      </c>
      <c r="C576">
        <v>-0.82921597109311584</v>
      </c>
      <c r="D576">
        <f t="shared" si="17"/>
        <v>1.3981372878119998</v>
      </c>
    </row>
    <row r="577" spans="1:4" x14ac:dyDescent="0.25">
      <c r="A577">
        <f t="shared" si="16"/>
        <v>0</v>
      </c>
      <c r="B577">
        <v>0.58289038894884815</v>
      </c>
      <c r="C577">
        <v>0.37185837999045773</v>
      </c>
      <c r="D577">
        <f t="shared" si="17"/>
        <v>0.21103200895839042</v>
      </c>
    </row>
    <row r="578" spans="1:4" x14ac:dyDescent="0.25">
      <c r="A578">
        <f t="shared" si="16"/>
        <v>0</v>
      </c>
      <c r="B578">
        <v>0.59546019684639717</v>
      </c>
      <c r="C578">
        <v>-5.5371824809689496E-2</v>
      </c>
      <c r="D578">
        <f t="shared" si="17"/>
        <v>0.65083202165608667</v>
      </c>
    </row>
    <row r="579" spans="1:4" x14ac:dyDescent="0.25">
      <c r="A579">
        <f t="shared" si="16"/>
        <v>1</v>
      </c>
      <c r="B579">
        <v>0.6124123366463855</v>
      </c>
      <c r="C579">
        <v>0.94167124557980042</v>
      </c>
      <c r="D579">
        <f t="shared" si="17"/>
        <v>-0.32925890893341492</v>
      </c>
    </row>
    <row r="580" spans="1:4" x14ac:dyDescent="0.25">
      <c r="A580">
        <f t="shared" si="16"/>
        <v>1</v>
      </c>
      <c r="B580">
        <v>0.61036256546030621</v>
      </c>
      <c r="C580">
        <v>0.97960827713001863</v>
      </c>
      <c r="D580">
        <f t="shared" si="17"/>
        <v>-0.36924571166971243</v>
      </c>
    </row>
    <row r="581" spans="1:4" x14ac:dyDescent="0.25">
      <c r="A581">
        <f t="shared" si="16"/>
        <v>1</v>
      </c>
      <c r="B581">
        <v>0.59186540502489704</v>
      </c>
      <c r="C581">
        <v>0.62945015881083788</v>
      </c>
      <c r="D581">
        <f t="shared" si="17"/>
        <v>-3.7584753785940839E-2</v>
      </c>
    </row>
    <row r="582" spans="1:4" x14ac:dyDescent="0.25">
      <c r="A582">
        <f t="shared" si="16"/>
        <v>1</v>
      </c>
      <c r="B582">
        <v>0.60548548981840167</v>
      </c>
      <c r="C582">
        <v>0.74029203827382561</v>
      </c>
      <c r="D582">
        <f t="shared" si="17"/>
        <v>-0.13480654845542395</v>
      </c>
    </row>
    <row r="583" spans="1:4" x14ac:dyDescent="0.25">
      <c r="A583">
        <f t="shared" si="16"/>
        <v>0</v>
      </c>
      <c r="B583">
        <v>0.5939585033500635</v>
      </c>
      <c r="C583">
        <v>0.44746376845899155</v>
      </c>
      <c r="D583">
        <f t="shared" si="17"/>
        <v>0.14649473489107195</v>
      </c>
    </row>
    <row r="584" spans="1:4" x14ac:dyDescent="0.25">
      <c r="A584">
        <f t="shared" si="16"/>
        <v>1</v>
      </c>
      <c r="B584">
        <v>0.6280400543814656</v>
      </c>
      <c r="C584">
        <v>0.86389242400757738</v>
      </c>
      <c r="D584">
        <f t="shared" si="17"/>
        <v>-0.23585236962611178</v>
      </c>
    </row>
    <row r="585" spans="1:4" x14ac:dyDescent="0.25">
      <c r="A585">
        <f t="shared" si="16"/>
        <v>1</v>
      </c>
      <c r="B585">
        <v>0.6097433448917311</v>
      </c>
      <c r="C585">
        <v>0.76646337700839795</v>
      </c>
      <c r="D585">
        <f t="shared" si="17"/>
        <v>-0.15672003211666685</v>
      </c>
    </row>
    <row r="586" spans="1:4" x14ac:dyDescent="0.25">
      <c r="A586">
        <f t="shared" ref="A586:A649" si="18">IF(B586&gt;C586,0,1)</f>
        <v>1</v>
      </c>
      <c r="B586">
        <v>0.61067833614586908</v>
      </c>
      <c r="C586">
        <v>0.66163828365079314</v>
      </c>
      <c r="D586">
        <f t="shared" ref="D586:D649" si="19">B586-C586</f>
        <v>-5.0959947504924052E-2</v>
      </c>
    </row>
    <row r="587" spans="1:4" x14ac:dyDescent="0.25">
      <c r="A587">
        <f t="shared" si="18"/>
        <v>1</v>
      </c>
      <c r="B587">
        <v>0.63474395511909809</v>
      </c>
      <c r="C587">
        <v>1.1350817940571447</v>
      </c>
      <c r="D587">
        <f t="shared" si="19"/>
        <v>-0.50033783893804662</v>
      </c>
    </row>
    <row r="588" spans="1:4" x14ac:dyDescent="0.25">
      <c r="A588">
        <f t="shared" si="18"/>
        <v>0</v>
      </c>
      <c r="B588">
        <v>0.58931204315418151</v>
      </c>
      <c r="C588">
        <v>0.41185618796998924</v>
      </c>
      <c r="D588">
        <f t="shared" si="19"/>
        <v>0.17745585518419227</v>
      </c>
    </row>
    <row r="589" spans="1:4" x14ac:dyDescent="0.25">
      <c r="A589">
        <f t="shared" si="18"/>
        <v>0</v>
      </c>
      <c r="B589">
        <v>0.59085097953709875</v>
      </c>
      <c r="C589">
        <v>0.35605172954349906</v>
      </c>
      <c r="D589">
        <f t="shared" si="19"/>
        <v>0.23479924999359969</v>
      </c>
    </row>
    <row r="590" spans="1:4" x14ac:dyDescent="0.25">
      <c r="A590">
        <f t="shared" si="18"/>
        <v>1</v>
      </c>
      <c r="B590">
        <v>0.60844309414286601</v>
      </c>
      <c r="C590">
        <v>0.94602412703952599</v>
      </c>
      <c r="D590">
        <f t="shared" si="19"/>
        <v>-0.33758103289665997</v>
      </c>
    </row>
    <row r="591" spans="1:4" x14ac:dyDescent="0.25">
      <c r="A591">
        <f t="shared" si="18"/>
        <v>0</v>
      </c>
      <c r="B591">
        <v>0.56549271062681927</v>
      </c>
      <c r="C591">
        <v>-0.58972957747516175</v>
      </c>
      <c r="D591">
        <f t="shared" si="19"/>
        <v>1.1552222881019811</v>
      </c>
    </row>
    <row r="592" spans="1:4" x14ac:dyDescent="0.25">
      <c r="A592">
        <f t="shared" si="18"/>
        <v>0</v>
      </c>
      <c r="B592">
        <v>0.57924331977635557</v>
      </c>
      <c r="C592">
        <v>0.19092632558511838</v>
      </c>
      <c r="D592">
        <f t="shared" si="19"/>
        <v>0.38831699419123722</v>
      </c>
    </row>
    <row r="593" spans="1:4" x14ac:dyDescent="0.25">
      <c r="A593">
        <f t="shared" si="18"/>
        <v>1</v>
      </c>
      <c r="B593">
        <v>0.59469739400234001</v>
      </c>
      <c r="C593">
        <v>1.1032154548516746</v>
      </c>
      <c r="D593">
        <f t="shared" si="19"/>
        <v>-0.5085180608493346</v>
      </c>
    </row>
    <row r="594" spans="1:4" x14ac:dyDescent="0.25">
      <c r="A594">
        <f t="shared" si="18"/>
        <v>1</v>
      </c>
      <c r="B594">
        <v>0.619377247581826</v>
      </c>
      <c r="C594">
        <v>1.0377975382890701</v>
      </c>
      <c r="D594">
        <f t="shared" si="19"/>
        <v>-0.41842029070724407</v>
      </c>
    </row>
    <row r="595" spans="1:4" x14ac:dyDescent="0.25">
      <c r="A595">
        <f t="shared" si="18"/>
        <v>1</v>
      </c>
      <c r="B595">
        <v>0.66441459261483637</v>
      </c>
      <c r="C595">
        <v>1.9066188110080562</v>
      </c>
      <c r="D595">
        <f t="shared" si="19"/>
        <v>-1.2422042183932198</v>
      </c>
    </row>
    <row r="596" spans="1:4" x14ac:dyDescent="0.25">
      <c r="A596">
        <f t="shared" si="18"/>
        <v>0</v>
      </c>
      <c r="B596">
        <v>0.58762131535968687</v>
      </c>
      <c r="C596">
        <v>0.44743422674022149</v>
      </c>
      <c r="D596">
        <f t="shared" si="19"/>
        <v>0.14018708861946538</v>
      </c>
    </row>
    <row r="597" spans="1:4" x14ac:dyDescent="0.25">
      <c r="A597">
        <f t="shared" si="18"/>
        <v>1</v>
      </c>
      <c r="B597">
        <v>0.61745866428264939</v>
      </c>
      <c r="C597">
        <v>0.98664709873696332</v>
      </c>
      <c r="D597">
        <f t="shared" si="19"/>
        <v>-0.36918843445431393</v>
      </c>
    </row>
    <row r="598" spans="1:4" x14ac:dyDescent="0.25">
      <c r="A598">
        <f t="shared" si="18"/>
        <v>1</v>
      </c>
      <c r="B598">
        <v>0.6211079363027926</v>
      </c>
      <c r="C598">
        <v>1.135087738541227</v>
      </c>
      <c r="D598">
        <f t="shared" si="19"/>
        <v>-0.51397980223843442</v>
      </c>
    </row>
    <row r="599" spans="1:4" x14ac:dyDescent="0.25">
      <c r="A599">
        <f t="shared" si="18"/>
        <v>1</v>
      </c>
      <c r="B599">
        <v>0.58030704739329619</v>
      </c>
      <c r="C599">
        <v>0.65253793895692014</v>
      </c>
      <c r="D599">
        <f t="shared" si="19"/>
        <v>-7.2230891563623945E-2</v>
      </c>
    </row>
    <row r="600" spans="1:4" x14ac:dyDescent="0.25">
      <c r="A600">
        <f t="shared" si="18"/>
        <v>1</v>
      </c>
      <c r="B600">
        <v>0.60354442090088378</v>
      </c>
      <c r="C600">
        <v>0.97429643677462141</v>
      </c>
      <c r="D600">
        <f t="shared" si="19"/>
        <v>-0.37075201587373763</v>
      </c>
    </row>
    <row r="601" spans="1:4" x14ac:dyDescent="0.25">
      <c r="A601">
        <f t="shared" si="18"/>
        <v>0</v>
      </c>
      <c r="B601">
        <v>0.53665389756516535</v>
      </c>
      <c r="C601">
        <v>-1.5359210312905409</v>
      </c>
      <c r="D601">
        <f t="shared" si="19"/>
        <v>2.0725749288557065</v>
      </c>
    </row>
    <row r="602" spans="1:4" x14ac:dyDescent="0.25">
      <c r="A602">
        <f t="shared" si="18"/>
        <v>1</v>
      </c>
      <c r="B602">
        <v>0.59039486103122996</v>
      </c>
      <c r="C602">
        <v>1.0841417314840684</v>
      </c>
      <c r="D602">
        <f t="shared" si="19"/>
        <v>-0.49374687045283849</v>
      </c>
    </row>
    <row r="603" spans="1:4" x14ac:dyDescent="0.25">
      <c r="A603">
        <f t="shared" si="18"/>
        <v>1</v>
      </c>
      <c r="B603">
        <v>0.62406807883632931</v>
      </c>
      <c r="C603">
        <v>1.8240128112631464</v>
      </c>
      <c r="D603">
        <f t="shared" si="19"/>
        <v>-1.1999447324268171</v>
      </c>
    </row>
    <row r="604" spans="1:4" x14ac:dyDescent="0.25">
      <c r="A604">
        <f t="shared" si="18"/>
        <v>0</v>
      </c>
      <c r="B604">
        <v>0.61883519361909389</v>
      </c>
      <c r="C604">
        <v>0.60701533744643266</v>
      </c>
      <c r="D604">
        <f t="shared" si="19"/>
        <v>1.1819856172661236E-2</v>
      </c>
    </row>
    <row r="605" spans="1:4" x14ac:dyDescent="0.25">
      <c r="A605">
        <f t="shared" si="18"/>
        <v>1</v>
      </c>
      <c r="B605">
        <v>0.6276979504660527</v>
      </c>
      <c r="C605">
        <v>1.3612836193865436</v>
      </c>
      <c r="D605">
        <f t="shared" si="19"/>
        <v>-0.73358566892049093</v>
      </c>
    </row>
    <row r="606" spans="1:4" x14ac:dyDescent="0.25">
      <c r="A606">
        <f t="shared" si="18"/>
        <v>1</v>
      </c>
      <c r="B606">
        <v>0.6065234682168904</v>
      </c>
      <c r="C606">
        <v>1.3259233967090192</v>
      </c>
      <c r="D606">
        <f t="shared" si="19"/>
        <v>-0.71939992849212875</v>
      </c>
    </row>
    <row r="607" spans="1:4" x14ac:dyDescent="0.25">
      <c r="A607">
        <f t="shared" si="18"/>
        <v>0</v>
      </c>
      <c r="B607">
        <v>0.59021281834943429</v>
      </c>
      <c r="C607">
        <v>-0.31990720905674652</v>
      </c>
      <c r="D607">
        <f t="shared" si="19"/>
        <v>0.91012002740618081</v>
      </c>
    </row>
    <row r="608" spans="1:4" x14ac:dyDescent="0.25">
      <c r="A608">
        <f t="shared" si="18"/>
        <v>0</v>
      </c>
      <c r="B608">
        <v>0.55942069082700507</v>
      </c>
      <c r="C608">
        <v>-0.22748845035900644</v>
      </c>
      <c r="D608">
        <f t="shared" si="19"/>
        <v>0.78690914118601152</v>
      </c>
    </row>
    <row r="609" spans="1:4" x14ac:dyDescent="0.25">
      <c r="A609">
        <f t="shared" si="18"/>
        <v>0</v>
      </c>
      <c r="B609">
        <v>0.59903914738086994</v>
      </c>
      <c r="C609">
        <v>0.15393272496721144</v>
      </c>
      <c r="D609">
        <f t="shared" si="19"/>
        <v>0.4451064224136585</v>
      </c>
    </row>
    <row r="610" spans="1:4" x14ac:dyDescent="0.25">
      <c r="A610">
        <f t="shared" si="18"/>
        <v>0</v>
      </c>
      <c r="B610">
        <v>0.60690346439022436</v>
      </c>
      <c r="C610">
        <v>0.27865414016511209</v>
      </c>
      <c r="D610">
        <f t="shared" si="19"/>
        <v>0.32824932422511227</v>
      </c>
    </row>
    <row r="611" spans="1:4" x14ac:dyDescent="0.25">
      <c r="A611">
        <f t="shared" si="18"/>
        <v>1</v>
      </c>
      <c r="B611">
        <v>0.63219796752670077</v>
      </c>
      <c r="C611">
        <v>0.99669116708422711</v>
      </c>
      <c r="D611">
        <f t="shared" si="19"/>
        <v>-0.36449319955752635</v>
      </c>
    </row>
    <row r="612" spans="1:4" x14ac:dyDescent="0.25">
      <c r="A612">
        <f t="shared" si="18"/>
        <v>0</v>
      </c>
      <c r="B612">
        <v>0.59352915782430959</v>
      </c>
      <c r="C612">
        <v>0.45081835539017967</v>
      </c>
      <c r="D612">
        <f t="shared" si="19"/>
        <v>0.14271080243412992</v>
      </c>
    </row>
    <row r="613" spans="1:4" x14ac:dyDescent="0.25">
      <c r="A613">
        <f t="shared" si="18"/>
        <v>1</v>
      </c>
      <c r="B613">
        <v>0.58034824966493437</v>
      </c>
      <c r="C613">
        <v>0.66477362321210409</v>
      </c>
      <c r="D613">
        <f t="shared" si="19"/>
        <v>-8.4425373547169724E-2</v>
      </c>
    </row>
    <row r="614" spans="1:4" x14ac:dyDescent="0.25">
      <c r="A614">
        <f t="shared" si="18"/>
        <v>0</v>
      </c>
      <c r="B614">
        <v>0.58167106827693227</v>
      </c>
      <c r="C614">
        <v>3.7639926176339378E-3</v>
      </c>
      <c r="D614">
        <f t="shared" si="19"/>
        <v>0.57790707565929833</v>
      </c>
    </row>
    <row r="615" spans="1:4" x14ac:dyDescent="0.25">
      <c r="A615">
        <f t="shared" si="18"/>
        <v>1</v>
      </c>
      <c r="B615">
        <v>0.62064166693784406</v>
      </c>
      <c r="C615">
        <v>0.6779739008754897</v>
      </c>
      <c r="D615">
        <f t="shared" si="19"/>
        <v>-5.7332233937645638E-2</v>
      </c>
    </row>
    <row r="616" spans="1:4" x14ac:dyDescent="0.25">
      <c r="A616">
        <f t="shared" si="18"/>
        <v>0</v>
      </c>
      <c r="B616">
        <v>0.56523008985595302</v>
      </c>
      <c r="C616">
        <v>-0.1113199911499998</v>
      </c>
      <c r="D616">
        <f t="shared" si="19"/>
        <v>0.67655008100595282</v>
      </c>
    </row>
    <row r="617" spans="1:4" x14ac:dyDescent="0.25">
      <c r="A617">
        <f t="shared" si="18"/>
        <v>0</v>
      </c>
      <c r="B617">
        <v>0.57284406959900769</v>
      </c>
      <c r="C617">
        <v>0.14945704679148319</v>
      </c>
      <c r="D617">
        <f t="shared" si="19"/>
        <v>0.42338702280752449</v>
      </c>
    </row>
    <row r="618" spans="1:4" x14ac:dyDescent="0.25">
      <c r="A618">
        <f t="shared" si="18"/>
        <v>1</v>
      </c>
      <c r="B618">
        <v>0.59964223844991549</v>
      </c>
      <c r="C618">
        <v>0.63781230084196228</v>
      </c>
      <c r="D618">
        <f t="shared" si="19"/>
        <v>-3.8170062392046789E-2</v>
      </c>
    </row>
    <row r="619" spans="1:4" x14ac:dyDescent="0.25">
      <c r="A619">
        <f t="shared" si="18"/>
        <v>0</v>
      </c>
      <c r="B619">
        <v>0.60120453222840042</v>
      </c>
      <c r="C619">
        <v>0.37107585977396146</v>
      </c>
      <c r="D619">
        <f t="shared" si="19"/>
        <v>0.23012867245443897</v>
      </c>
    </row>
    <row r="620" spans="1:4" x14ac:dyDescent="0.25">
      <c r="A620">
        <f t="shared" si="18"/>
        <v>1</v>
      </c>
      <c r="B620">
        <v>0.62379819675166426</v>
      </c>
      <c r="C620">
        <v>1.4400061264496571</v>
      </c>
      <c r="D620">
        <f t="shared" si="19"/>
        <v>-0.81620792969799283</v>
      </c>
    </row>
    <row r="621" spans="1:4" x14ac:dyDescent="0.25">
      <c r="A621">
        <f t="shared" si="18"/>
        <v>1</v>
      </c>
      <c r="B621">
        <v>0.62647150363236381</v>
      </c>
      <c r="C621">
        <v>1.0910798793650851</v>
      </c>
      <c r="D621">
        <f t="shared" si="19"/>
        <v>-0.46460837573272129</v>
      </c>
    </row>
    <row r="622" spans="1:4" x14ac:dyDescent="0.25">
      <c r="A622">
        <f t="shared" si="18"/>
        <v>1</v>
      </c>
      <c r="B622">
        <v>0.63406362528445959</v>
      </c>
      <c r="C622">
        <v>1.7181453626199987</v>
      </c>
      <c r="D622">
        <f t="shared" si="19"/>
        <v>-1.0840817373355391</v>
      </c>
    </row>
    <row r="623" spans="1:4" x14ac:dyDescent="0.25">
      <c r="A623">
        <f t="shared" si="18"/>
        <v>1</v>
      </c>
      <c r="B623">
        <v>0.66112153440664845</v>
      </c>
      <c r="C623">
        <v>1.8825190753245455</v>
      </c>
      <c r="D623">
        <f t="shared" si="19"/>
        <v>-1.2213975409178972</v>
      </c>
    </row>
    <row r="624" spans="1:4" x14ac:dyDescent="0.25">
      <c r="A624">
        <f t="shared" si="18"/>
        <v>0</v>
      </c>
      <c r="B624">
        <v>0.55491754587686415</v>
      </c>
      <c r="C624">
        <v>-1.4711997857668695</v>
      </c>
      <c r="D624">
        <f t="shared" si="19"/>
        <v>2.0261173316437335</v>
      </c>
    </row>
    <row r="625" spans="1:4" x14ac:dyDescent="0.25">
      <c r="A625">
        <f t="shared" si="18"/>
        <v>1</v>
      </c>
      <c r="B625">
        <v>0.58587368893267766</v>
      </c>
      <c r="C625">
        <v>0.93755583663748743</v>
      </c>
      <c r="D625">
        <f t="shared" si="19"/>
        <v>-0.35168214770480977</v>
      </c>
    </row>
    <row r="626" spans="1:4" x14ac:dyDescent="0.25">
      <c r="A626">
        <f t="shared" si="18"/>
        <v>1</v>
      </c>
      <c r="B626">
        <v>0.59913360488807565</v>
      </c>
      <c r="C626">
        <v>1.2150733980762203</v>
      </c>
      <c r="D626">
        <f t="shared" si="19"/>
        <v>-0.61593979318814462</v>
      </c>
    </row>
    <row r="627" spans="1:4" x14ac:dyDescent="0.25">
      <c r="A627">
        <f t="shared" si="18"/>
        <v>0</v>
      </c>
      <c r="B627">
        <v>0.57651263904991989</v>
      </c>
      <c r="C627">
        <v>-0.35882233185172879</v>
      </c>
      <c r="D627">
        <f t="shared" si="19"/>
        <v>0.93533497090164874</v>
      </c>
    </row>
    <row r="628" spans="1:4" x14ac:dyDescent="0.25">
      <c r="A628">
        <f t="shared" si="18"/>
        <v>0</v>
      </c>
      <c r="B628">
        <v>0.60917741551354543</v>
      </c>
      <c r="C628">
        <v>0.14726258335591813</v>
      </c>
      <c r="D628">
        <f t="shared" si="19"/>
        <v>0.4619148321576273</v>
      </c>
    </row>
    <row r="629" spans="1:4" x14ac:dyDescent="0.25">
      <c r="A629">
        <f t="shared" si="18"/>
        <v>0</v>
      </c>
      <c r="B629">
        <v>0.58847930876460564</v>
      </c>
      <c r="C629">
        <v>0.42038237954532381</v>
      </c>
      <c r="D629">
        <f t="shared" si="19"/>
        <v>0.16809692921928182</v>
      </c>
    </row>
    <row r="630" spans="1:4" x14ac:dyDescent="0.25">
      <c r="A630">
        <f t="shared" si="18"/>
        <v>0</v>
      </c>
      <c r="B630">
        <v>0.58543951612410816</v>
      </c>
      <c r="C630">
        <v>0.14018474174778492</v>
      </c>
      <c r="D630">
        <f t="shared" si="19"/>
        <v>0.44525477437632321</v>
      </c>
    </row>
    <row r="631" spans="1:4" x14ac:dyDescent="0.25">
      <c r="A631">
        <f t="shared" si="18"/>
        <v>0</v>
      </c>
      <c r="B631">
        <v>0.56760011198140781</v>
      </c>
      <c r="C631">
        <v>-0.34170774652064545</v>
      </c>
      <c r="D631">
        <f t="shared" si="19"/>
        <v>0.90930785850205331</v>
      </c>
    </row>
    <row r="632" spans="1:4" x14ac:dyDescent="0.25">
      <c r="A632">
        <f t="shared" si="18"/>
        <v>0</v>
      </c>
      <c r="B632">
        <v>0.58647116713314273</v>
      </c>
      <c r="C632">
        <v>0.20361137895038109</v>
      </c>
      <c r="D632">
        <f t="shared" si="19"/>
        <v>0.38285978818276167</v>
      </c>
    </row>
    <row r="633" spans="1:4" x14ac:dyDescent="0.25">
      <c r="A633">
        <f t="shared" si="18"/>
        <v>0</v>
      </c>
      <c r="B633">
        <v>0.59447277008996002</v>
      </c>
      <c r="C633">
        <v>0.57611252486884745</v>
      </c>
      <c r="D633">
        <f t="shared" si="19"/>
        <v>1.836024522111257E-2</v>
      </c>
    </row>
    <row r="634" spans="1:4" x14ac:dyDescent="0.25">
      <c r="A634">
        <f t="shared" si="18"/>
        <v>1</v>
      </c>
      <c r="B634">
        <v>0.61567526092889213</v>
      </c>
      <c r="C634">
        <v>1.1154314027800676</v>
      </c>
      <c r="D634">
        <f t="shared" si="19"/>
        <v>-0.49975614185117545</v>
      </c>
    </row>
    <row r="635" spans="1:4" x14ac:dyDescent="0.25">
      <c r="A635">
        <f t="shared" si="18"/>
        <v>0</v>
      </c>
      <c r="B635">
        <v>0.56306119271972177</v>
      </c>
      <c r="C635">
        <v>-0.26980346738505157</v>
      </c>
      <c r="D635">
        <f t="shared" si="19"/>
        <v>0.83286466010477334</v>
      </c>
    </row>
    <row r="636" spans="1:4" x14ac:dyDescent="0.25">
      <c r="A636">
        <f t="shared" si="18"/>
        <v>1</v>
      </c>
      <c r="B636">
        <v>0.60873533196920626</v>
      </c>
      <c r="C636">
        <v>1.0788408047427389</v>
      </c>
      <c r="D636">
        <f t="shared" si="19"/>
        <v>-0.47010547277353265</v>
      </c>
    </row>
    <row r="637" spans="1:4" x14ac:dyDescent="0.25">
      <c r="A637">
        <f t="shared" si="18"/>
        <v>0</v>
      </c>
      <c r="B637">
        <v>0.59666619731957948</v>
      </c>
      <c r="C637">
        <v>0.30680353743828126</v>
      </c>
      <c r="D637">
        <f t="shared" si="19"/>
        <v>0.28986265988129822</v>
      </c>
    </row>
    <row r="638" spans="1:4" x14ac:dyDescent="0.25">
      <c r="A638">
        <f t="shared" si="18"/>
        <v>1</v>
      </c>
      <c r="B638">
        <v>0.59926586349724953</v>
      </c>
      <c r="C638">
        <v>0.77349910664794908</v>
      </c>
      <c r="D638">
        <f t="shared" si="19"/>
        <v>-0.17423324315069955</v>
      </c>
    </row>
    <row r="639" spans="1:4" x14ac:dyDescent="0.25">
      <c r="A639">
        <f t="shared" si="18"/>
        <v>1</v>
      </c>
      <c r="B639">
        <v>0.60633975030234255</v>
      </c>
      <c r="C639">
        <v>0.86503084900454663</v>
      </c>
      <c r="D639">
        <f t="shared" si="19"/>
        <v>-0.25869109870220408</v>
      </c>
    </row>
    <row r="640" spans="1:4" x14ac:dyDescent="0.25">
      <c r="A640">
        <f t="shared" si="18"/>
        <v>0</v>
      </c>
      <c r="B640">
        <v>0.58391007456913457</v>
      </c>
      <c r="C640">
        <v>-0.12822952718253894</v>
      </c>
      <c r="D640">
        <f t="shared" si="19"/>
        <v>0.71213960175167346</v>
      </c>
    </row>
    <row r="641" spans="1:4" x14ac:dyDescent="0.25">
      <c r="A641">
        <f t="shared" si="18"/>
        <v>1</v>
      </c>
      <c r="B641">
        <v>0.60332420408258614</v>
      </c>
      <c r="C641">
        <v>0.63560500128591524</v>
      </c>
      <c r="D641">
        <f t="shared" si="19"/>
        <v>-3.2280797203329104E-2</v>
      </c>
    </row>
    <row r="642" spans="1:4" x14ac:dyDescent="0.25">
      <c r="A642">
        <f t="shared" si="18"/>
        <v>0</v>
      </c>
      <c r="B642">
        <v>0.56177194976450362</v>
      </c>
      <c r="C642">
        <v>-0.88982384909423695</v>
      </c>
      <c r="D642">
        <f t="shared" si="19"/>
        <v>1.4515957988587407</v>
      </c>
    </row>
    <row r="643" spans="1:4" x14ac:dyDescent="0.25">
      <c r="A643">
        <f t="shared" si="18"/>
        <v>0</v>
      </c>
      <c r="B643">
        <v>0.59361982770141575</v>
      </c>
      <c r="C643">
        <v>-8.9605950587045569E-2</v>
      </c>
      <c r="D643">
        <f t="shared" si="19"/>
        <v>0.68322577828846132</v>
      </c>
    </row>
    <row r="644" spans="1:4" x14ac:dyDescent="0.25">
      <c r="A644">
        <f t="shared" si="18"/>
        <v>1</v>
      </c>
      <c r="B644">
        <v>0.62349206820682046</v>
      </c>
      <c r="C644">
        <v>1.5728136872696006</v>
      </c>
      <c r="D644">
        <f t="shared" si="19"/>
        <v>-0.94932161906278012</v>
      </c>
    </row>
    <row r="645" spans="1:4" x14ac:dyDescent="0.25">
      <c r="A645">
        <f t="shared" si="18"/>
        <v>0</v>
      </c>
      <c r="B645">
        <v>0.58415651996797979</v>
      </c>
      <c r="C645">
        <v>-9.4590085224761311E-2</v>
      </c>
      <c r="D645">
        <f t="shared" si="19"/>
        <v>0.6787466051927411</v>
      </c>
    </row>
    <row r="646" spans="1:4" x14ac:dyDescent="0.25">
      <c r="A646">
        <f t="shared" si="18"/>
        <v>0</v>
      </c>
      <c r="B646">
        <v>0.58670991992065025</v>
      </c>
      <c r="C646">
        <v>-0.13669407092041019</v>
      </c>
      <c r="D646">
        <f t="shared" si="19"/>
        <v>0.72340399084106044</v>
      </c>
    </row>
    <row r="647" spans="1:4" x14ac:dyDescent="0.25">
      <c r="A647">
        <f t="shared" si="18"/>
        <v>0</v>
      </c>
      <c r="B647">
        <v>0.58876345244296058</v>
      </c>
      <c r="C647">
        <v>-0.20294707626209124</v>
      </c>
      <c r="D647">
        <f t="shared" si="19"/>
        <v>0.79171052870505187</v>
      </c>
    </row>
    <row r="648" spans="1:4" x14ac:dyDescent="0.25">
      <c r="A648">
        <f t="shared" si="18"/>
        <v>1</v>
      </c>
      <c r="B648">
        <v>0.60821558398555353</v>
      </c>
      <c r="C648">
        <v>0.84025858035826095</v>
      </c>
      <c r="D648">
        <f t="shared" si="19"/>
        <v>-0.23204299637270742</v>
      </c>
    </row>
    <row r="649" spans="1:4" x14ac:dyDescent="0.25">
      <c r="A649">
        <f t="shared" si="18"/>
        <v>1</v>
      </c>
      <c r="B649">
        <v>0.60429054396557735</v>
      </c>
      <c r="C649">
        <v>0.74934553883317379</v>
      </c>
      <c r="D649">
        <f t="shared" si="19"/>
        <v>-0.14505499486759643</v>
      </c>
    </row>
    <row r="650" spans="1:4" x14ac:dyDescent="0.25">
      <c r="A650">
        <f t="shared" ref="A650:A713" si="20">IF(B650&gt;C650,0,1)</f>
        <v>1</v>
      </c>
      <c r="B650">
        <v>0.59467163381874077</v>
      </c>
      <c r="C650">
        <v>0.64820410495253489</v>
      </c>
      <c r="D650">
        <f t="shared" ref="D650:D713" si="21">B650-C650</f>
        <v>-5.3532471133794113E-2</v>
      </c>
    </row>
    <row r="651" spans="1:4" x14ac:dyDescent="0.25">
      <c r="A651">
        <f t="shared" si="20"/>
        <v>1</v>
      </c>
      <c r="B651">
        <v>0.60237371307814036</v>
      </c>
      <c r="C651">
        <v>0.70826854561937824</v>
      </c>
      <c r="D651">
        <f t="shared" si="21"/>
        <v>-0.10589483254123788</v>
      </c>
    </row>
    <row r="652" spans="1:4" x14ac:dyDescent="0.25">
      <c r="A652">
        <f t="shared" si="20"/>
        <v>1</v>
      </c>
      <c r="B652">
        <v>0.61635762268988292</v>
      </c>
      <c r="C652">
        <v>0.79293504608248733</v>
      </c>
      <c r="D652">
        <f t="shared" si="21"/>
        <v>-0.1765774233926044</v>
      </c>
    </row>
    <row r="653" spans="1:4" x14ac:dyDescent="0.25">
      <c r="A653">
        <f t="shared" si="20"/>
        <v>0</v>
      </c>
      <c r="B653">
        <v>0.59578263171674506</v>
      </c>
      <c r="C653">
        <v>6.4557534920453463E-2</v>
      </c>
      <c r="D653">
        <f t="shared" si="21"/>
        <v>0.5312250967962916</v>
      </c>
    </row>
    <row r="654" spans="1:4" x14ac:dyDescent="0.25">
      <c r="A654">
        <f t="shared" si="20"/>
        <v>0</v>
      </c>
      <c r="B654">
        <v>0.60534457394475361</v>
      </c>
      <c r="C654">
        <v>0.34534761854143498</v>
      </c>
      <c r="D654">
        <f t="shared" si="21"/>
        <v>0.25999695540331863</v>
      </c>
    </row>
    <row r="655" spans="1:4" x14ac:dyDescent="0.25">
      <c r="A655">
        <f t="shared" si="20"/>
        <v>1</v>
      </c>
      <c r="B655">
        <v>0.5725736401598327</v>
      </c>
      <c r="C655">
        <v>0.9772776363683594</v>
      </c>
      <c r="D655">
        <f t="shared" si="21"/>
        <v>-0.40470399620852671</v>
      </c>
    </row>
    <row r="656" spans="1:4" x14ac:dyDescent="0.25">
      <c r="A656">
        <f t="shared" si="20"/>
        <v>1</v>
      </c>
      <c r="B656">
        <v>0.61541688492762514</v>
      </c>
      <c r="C656">
        <v>0.657861066565396</v>
      </c>
      <c r="D656">
        <f t="shared" si="21"/>
        <v>-4.2444181637770861E-2</v>
      </c>
    </row>
    <row r="657" spans="1:4" x14ac:dyDescent="0.25">
      <c r="A657">
        <f t="shared" si="20"/>
        <v>1</v>
      </c>
      <c r="B657">
        <v>0.62408561588204181</v>
      </c>
      <c r="C657">
        <v>1.142249560605763</v>
      </c>
      <c r="D657">
        <f t="shared" si="21"/>
        <v>-0.51816394472372118</v>
      </c>
    </row>
    <row r="658" spans="1:4" x14ac:dyDescent="0.25">
      <c r="A658">
        <f t="shared" si="20"/>
        <v>0</v>
      </c>
      <c r="B658">
        <v>0.58309356746619956</v>
      </c>
      <c r="C658">
        <v>4.2778263166798135E-2</v>
      </c>
      <c r="D658">
        <f t="shared" si="21"/>
        <v>0.54031530429940144</v>
      </c>
    </row>
    <row r="659" spans="1:4" x14ac:dyDescent="0.25">
      <c r="A659">
        <f t="shared" si="20"/>
        <v>0</v>
      </c>
      <c r="B659">
        <v>0.59827294439294898</v>
      </c>
      <c r="C659">
        <v>0.43805698155748751</v>
      </c>
      <c r="D659">
        <f t="shared" si="21"/>
        <v>0.16021596283546147</v>
      </c>
    </row>
    <row r="660" spans="1:4" x14ac:dyDescent="0.25">
      <c r="A660">
        <f t="shared" si="20"/>
        <v>1</v>
      </c>
      <c r="B660">
        <v>0.5870079727703601</v>
      </c>
      <c r="C660">
        <v>0.85423065654873054</v>
      </c>
      <c r="D660">
        <f t="shared" si="21"/>
        <v>-0.26722268377837044</v>
      </c>
    </row>
    <row r="661" spans="1:4" x14ac:dyDescent="0.25">
      <c r="A661">
        <f t="shared" si="20"/>
        <v>1</v>
      </c>
      <c r="B661">
        <v>0.59882662682851928</v>
      </c>
      <c r="C661">
        <v>1.2597381086990493</v>
      </c>
      <c r="D661">
        <f t="shared" si="21"/>
        <v>-0.66091148187053006</v>
      </c>
    </row>
    <row r="662" spans="1:4" x14ac:dyDescent="0.25">
      <c r="A662">
        <f t="shared" si="20"/>
        <v>0</v>
      </c>
      <c r="B662">
        <v>0.59023687570074468</v>
      </c>
      <c r="C662">
        <v>0.35368081832662279</v>
      </c>
      <c r="D662">
        <f t="shared" si="21"/>
        <v>0.23655605737412189</v>
      </c>
    </row>
    <row r="663" spans="1:4" x14ac:dyDescent="0.25">
      <c r="A663">
        <f t="shared" si="20"/>
        <v>0</v>
      </c>
      <c r="B663">
        <v>0.58178579725927215</v>
      </c>
      <c r="C663">
        <v>0.13593187244391891</v>
      </c>
      <c r="D663">
        <f t="shared" si="21"/>
        <v>0.44585392481535324</v>
      </c>
    </row>
    <row r="664" spans="1:4" x14ac:dyDescent="0.25">
      <c r="A664">
        <f t="shared" si="20"/>
        <v>0</v>
      </c>
      <c r="B664">
        <v>0.59367752923550765</v>
      </c>
      <c r="C664">
        <v>0.15556870688433252</v>
      </c>
      <c r="D664">
        <f t="shared" si="21"/>
        <v>0.4381088223511751</v>
      </c>
    </row>
    <row r="665" spans="1:4" x14ac:dyDescent="0.25">
      <c r="A665">
        <f t="shared" si="20"/>
        <v>1</v>
      </c>
      <c r="B665">
        <v>0.61218010226701403</v>
      </c>
      <c r="C665">
        <v>1.2948506245352505</v>
      </c>
      <c r="D665">
        <f t="shared" si="21"/>
        <v>-0.68267052226823643</v>
      </c>
    </row>
    <row r="666" spans="1:4" x14ac:dyDescent="0.25">
      <c r="A666">
        <f t="shared" si="20"/>
        <v>1</v>
      </c>
      <c r="B666">
        <v>0.64159690690513993</v>
      </c>
      <c r="C666">
        <v>1.6679210855548046</v>
      </c>
      <c r="D666">
        <f t="shared" si="21"/>
        <v>-1.0263241786496646</v>
      </c>
    </row>
    <row r="667" spans="1:4" x14ac:dyDescent="0.25">
      <c r="A667">
        <f t="shared" si="20"/>
        <v>0</v>
      </c>
      <c r="B667">
        <v>0.61737469358668107</v>
      </c>
      <c r="C667">
        <v>0.49164039482690947</v>
      </c>
      <c r="D667">
        <f t="shared" si="21"/>
        <v>0.1257342987597716</v>
      </c>
    </row>
    <row r="668" spans="1:4" x14ac:dyDescent="0.25">
      <c r="A668">
        <f t="shared" si="20"/>
        <v>1</v>
      </c>
      <c r="B668">
        <v>0.61749308930596025</v>
      </c>
      <c r="C668">
        <v>1.0337431300921527</v>
      </c>
      <c r="D668">
        <f t="shared" si="21"/>
        <v>-0.41625004078619243</v>
      </c>
    </row>
    <row r="669" spans="1:4" x14ac:dyDescent="0.25">
      <c r="A669">
        <f t="shared" si="20"/>
        <v>1</v>
      </c>
      <c r="B669">
        <v>0.61621735829496138</v>
      </c>
      <c r="C669">
        <v>1.2619944633930091</v>
      </c>
      <c r="D669">
        <f t="shared" si="21"/>
        <v>-0.64577710509804775</v>
      </c>
    </row>
    <row r="670" spans="1:4" x14ac:dyDescent="0.25">
      <c r="A670">
        <f t="shared" si="20"/>
        <v>1</v>
      </c>
      <c r="B670">
        <v>0.61078573695463023</v>
      </c>
      <c r="C670">
        <v>0.68292906285966837</v>
      </c>
      <c r="D670">
        <f t="shared" si="21"/>
        <v>-7.2143325905038136E-2</v>
      </c>
    </row>
    <row r="671" spans="1:4" x14ac:dyDescent="0.25">
      <c r="A671">
        <f t="shared" si="20"/>
        <v>1</v>
      </c>
      <c r="B671">
        <v>0.61701039754864606</v>
      </c>
      <c r="C671">
        <v>0.80017274140020167</v>
      </c>
      <c r="D671">
        <f t="shared" si="21"/>
        <v>-0.18316234385155561</v>
      </c>
    </row>
    <row r="672" spans="1:4" x14ac:dyDescent="0.25">
      <c r="A672">
        <f t="shared" si="20"/>
        <v>1</v>
      </c>
      <c r="B672">
        <v>0.61287429223856549</v>
      </c>
      <c r="C672">
        <v>1.967377460872439</v>
      </c>
      <c r="D672">
        <f t="shared" si="21"/>
        <v>-1.3545031686338735</v>
      </c>
    </row>
    <row r="673" spans="1:4" x14ac:dyDescent="0.25">
      <c r="A673">
        <f t="shared" si="20"/>
        <v>1</v>
      </c>
      <c r="B673">
        <v>0.62962767462306701</v>
      </c>
      <c r="C673">
        <v>1.0171044377337302</v>
      </c>
      <c r="D673">
        <f t="shared" si="21"/>
        <v>-0.38747676311066315</v>
      </c>
    </row>
    <row r="674" spans="1:4" x14ac:dyDescent="0.25">
      <c r="A674">
        <f t="shared" si="20"/>
        <v>0</v>
      </c>
      <c r="B674">
        <v>0.59644138411405678</v>
      </c>
      <c r="C674">
        <v>7.4913805947627476E-2</v>
      </c>
      <c r="D674">
        <f t="shared" si="21"/>
        <v>0.52152757816642925</v>
      </c>
    </row>
    <row r="675" spans="1:4" x14ac:dyDescent="0.25">
      <c r="A675">
        <f t="shared" si="20"/>
        <v>0</v>
      </c>
      <c r="B675">
        <v>0.58994123443971447</v>
      </c>
      <c r="C675">
        <v>-2.4808527758039045E-2</v>
      </c>
      <c r="D675">
        <f t="shared" si="21"/>
        <v>0.61474976219775357</v>
      </c>
    </row>
    <row r="676" spans="1:4" x14ac:dyDescent="0.25">
      <c r="A676">
        <f t="shared" si="20"/>
        <v>1</v>
      </c>
      <c r="B676">
        <v>0.61268427585904905</v>
      </c>
      <c r="C676">
        <v>1.0420944010886843</v>
      </c>
      <c r="D676">
        <f t="shared" si="21"/>
        <v>-0.42941012522963529</v>
      </c>
    </row>
    <row r="677" spans="1:4" x14ac:dyDescent="0.25">
      <c r="A677">
        <f t="shared" si="20"/>
        <v>1</v>
      </c>
      <c r="B677">
        <v>0.62534159409276047</v>
      </c>
      <c r="C677">
        <v>1.1402595234874893</v>
      </c>
      <c r="D677">
        <f t="shared" si="21"/>
        <v>-0.5149179293947288</v>
      </c>
    </row>
    <row r="678" spans="1:4" x14ac:dyDescent="0.25">
      <c r="A678">
        <f t="shared" si="20"/>
        <v>1</v>
      </c>
      <c r="B678">
        <v>0.62578574695937228</v>
      </c>
      <c r="C678">
        <v>1.3563956604023371</v>
      </c>
      <c r="D678">
        <f t="shared" si="21"/>
        <v>-0.73060991344296478</v>
      </c>
    </row>
    <row r="679" spans="1:4" x14ac:dyDescent="0.25">
      <c r="A679">
        <f t="shared" si="20"/>
        <v>1</v>
      </c>
      <c r="B679">
        <v>0.58781915809568097</v>
      </c>
      <c r="C679">
        <v>0.62618117816740215</v>
      </c>
      <c r="D679">
        <f t="shared" si="21"/>
        <v>-3.8362020071721181E-2</v>
      </c>
    </row>
    <row r="680" spans="1:4" x14ac:dyDescent="0.25">
      <c r="A680">
        <f t="shared" si="20"/>
        <v>1</v>
      </c>
      <c r="B680">
        <v>0.61183688271312897</v>
      </c>
      <c r="C680">
        <v>1.2217802960246671</v>
      </c>
      <c r="D680">
        <f t="shared" si="21"/>
        <v>-0.60994341331153812</v>
      </c>
    </row>
    <row r="681" spans="1:4" x14ac:dyDescent="0.25">
      <c r="A681">
        <f t="shared" si="20"/>
        <v>1</v>
      </c>
      <c r="B681">
        <v>0.6197523947674286</v>
      </c>
      <c r="C681">
        <v>0.9840524460654716</v>
      </c>
      <c r="D681">
        <f t="shared" si="21"/>
        <v>-0.36430005129804299</v>
      </c>
    </row>
    <row r="682" spans="1:4" x14ac:dyDescent="0.25">
      <c r="A682">
        <f t="shared" si="20"/>
        <v>0</v>
      </c>
      <c r="B682">
        <v>0.58260532362350048</v>
      </c>
      <c r="C682">
        <v>0.34444945432386026</v>
      </c>
      <c r="D682">
        <f t="shared" si="21"/>
        <v>0.23815586929964022</v>
      </c>
    </row>
    <row r="683" spans="1:4" x14ac:dyDescent="0.25">
      <c r="A683">
        <f t="shared" si="20"/>
        <v>0</v>
      </c>
      <c r="B683">
        <v>0.6074979274197797</v>
      </c>
      <c r="C683">
        <v>0.43812287739243105</v>
      </c>
      <c r="D683">
        <f t="shared" si="21"/>
        <v>0.16937505002734865</v>
      </c>
    </row>
    <row r="684" spans="1:4" x14ac:dyDescent="0.25">
      <c r="A684">
        <f t="shared" si="20"/>
        <v>0</v>
      </c>
      <c r="B684">
        <v>0.56819219816838518</v>
      </c>
      <c r="C684">
        <v>-0.68813530280944424</v>
      </c>
      <c r="D684">
        <f t="shared" si="21"/>
        <v>1.2563275009778294</v>
      </c>
    </row>
    <row r="685" spans="1:4" x14ac:dyDescent="0.25">
      <c r="A685">
        <f t="shared" si="20"/>
        <v>0</v>
      </c>
      <c r="B685">
        <v>0.57351366051507724</v>
      </c>
      <c r="C685">
        <v>6.749220606254977E-2</v>
      </c>
      <c r="D685">
        <f t="shared" si="21"/>
        <v>0.50602145445252744</v>
      </c>
    </row>
    <row r="686" spans="1:4" x14ac:dyDescent="0.25">
      <c r="A686">
        <f t="shared" si="20"/>
        <v>0</v>
      </c>
      <c r="B686">
        <v>0.54570302217764355</v>
      </c>
      <c r="C686">
        <v>-0.64514813875590971</v>
      </c>
      <c r="D686">
        <f t="shared" si="21"/>
        <v>1.1908511609335533</v>
      </c>
    </row>
    <row r="687" spans="1:4" x14ac:dyDescent="0.25">
      <c r="A687">
        <f t="shared" si="20"/>
        <v>1</v>
      </c>
      <c r="B687">
        <v>0.60404537911021239</v>
      </c>
      <c r="C687">
        <v>0.80206039614911695</v>
      </c>
      <c r="D687">
        <f t="shared" si="21"/>
        <v>-0.19801501703890456</v>
      </c>
    </row>
    <row r="688" spans="1:4" x14ac:dyDescent="0.25">
      <c r="A688">
        <f t="shared" si="20"/>
        <v>0</v>
      </c>
      <c r="B688">
        <v>0.5868679112873062</v>
      </c>
      <c r="C688">
        <v>0.36779872753289283</v>
      </c>
      <c r="D688">
        <f t="shared" si="21"/>
        <v>0.21906918375441337</v>
      </c>
    </row>
    <row r="689" spans="1:4" x14ac:dyDescent="0.25">
      <c r="A689">
        <f t="shared" si="20"/>
        <v>0</v>
      </c>
      <c r="B689">
        <v>0.59357324119808985</v>
      </c>
      <c r="C689">
        <v>0.27198093372949761</v>
      </c>
      <c r="D689">
        <f t="shared" si="21"/>
        <v>0.32159230746859224</v>
      </c>
    </row>
    <row r="690" spans="1:4" x14ac:dyDescent="0.25">
      <c r="A690">
        <f t="shared" si="20"/>
        <v>1</v>
      </c>
      <c r="B690">
        <v>0.62195757788369532</v>
      </c>
      <c r="C690">
        <v>2.0977004624130959</v>
      </c>
      <c r="D690">
        <f t="shared" si="21"/>
        <v>-1.4757428845294007</v>
      </c>
    </row>
    <row r="691" spans="1:4" x14ac:dyDescent="0.25">
      <c r="A691">
        <f t="shared" si="20"/>
        <v>1</v>
      </c>
      <c r="B691">
        <v>0.59491556331900108</v>
      </c>
      <c r="C691">
        <v>0.80956129510252506</v>
      </c>
      <c r="D691">
        <f t="shared" si="21"/>
        <v>-0.21464573178352397</v>
      </c>
    </row>
    <row r="692" spans="1:4" x14ac:dyDescent="0.25">
      <c r="A692">
        <f t="shared" si="20"/>
        <v>0</v>
      </c>
      <c r="B692">
        <v>0.59636067299424567</v>
      </c>
      <c r="C692">
        <v>0.1281776185404167</v>
      </c>
      <c r="D692">
        <f t="shared" si="21"/>
        <v>0.46818305445382896</v>
      </c>
    </row>
    <row r="693" spans="1:4" x14ac:dyDescent="0.25">
      <c r="A693">
        <f t="shared" si="20"/>
        <v>1</v>
      </c>
      <c r="B693">
        <v>0.59994591328521563</v>
      </c>
      <c r="C693">
        <v>0.90862755657720562</v>
      </c>
      <c r="D693">
        <f t="shared" si="21"/>
        <v>-0.30868164329198999</v>
      </c>
    </row>
    <row r="694" spans="1:4" x14ac:dyDescent="0.25">
      <c r="A694">
        <f t="shared" si="20"/>
        <v>1</v>
      </c>
      <c r="B694">
        <v>0.60538899119017431</v>
      </c>
      <c r="C694">
        <v>0.88168014566528341</v>
      </c>
      <c r="D694">
        <f t="shared" si="21"/>
        <v>-0.2762911544751091</v>
      </c>
    </row>
    <row r="695" spans="1:4" x14ac:dyDescent="0.25">
      <c r="A695">
        <f t="shared" si="20"/>
        <v>1</v>
      </c>
      <c r="B695">
        <v>0.62369944843654168</v>
      </c>
      <c r="C695">
        <v>1.9195455503911611</v>
      </c>
      <c r="D695">
        <f t="shared" si="21"/>
        <v>-1.2958461019546195</v>
      </c>
    </row>
    <row r="696" spans="1:4" x14ac:dyDescent="0.25">
      <c r="A696">
        <f t="shared" si="20"/>
        <v>0</v>
      </c>
      <c r="B696">
        <v>0.58782750694650332</v>
      </c>
      <c r="C696">
        <v>0.40590562638414679</v>
      </c>
      <c r="D696">
        <f t="shared" si="21"/>
        <v>0.18192188056235653</v>
      </c>
    </row>
    <row r="697" spans="1:4" x14ac:dyDescent="0.25">
      <c r="A697">
        <f t="shared" si="20"/>
        <v>1</v>
      </c>
      <c r="B697">
        <v>0.63178314213212738</v>
      </c>
      <c r="C697">
        <v>1.5577454225053955</v>
      </c>
      <c r="D697">
        <f t="shared" si="21"/>
        <v>-0.92596228037326811</v>
      </c>
    </row>
    <row r="698" spans="1:4" x14ac:dyDescent="0.25">
      <c r="A698">
        <f t="shared" si="20"/>
        <v>1</v>
      </c>
      <c r="B698">
        <v>0.61307711745141957</v>
      </c>
      <c r="C698">
        <v>0.871340517875968</v>
      </c>
      <c r="D698">
        <f t="shared" si="21"/>
        <v>-0.25826340042454843</v>
      </c>
    </row>
    <row r="699" spans="1:4" x14ac:dyDescent="0.25">
      <c r="A699">
        <f t="shared" si="20"/>
        <v>1</v>
      </c>
      <c r="B699">
        <v>0.62157770809366075</v>
      </c>
      <c r="C699">
        <v>1.1351702803335906</v>
      </c>
      <c r="D699">
        <f t="shared" si="21"/>
        <v>-0.51359257223992982</v>
      </c>
    </row>
    <row r="700" spans="1:4" x14ac:dyDescent="0.25">
      <c r="A700">
        <f t="shared" si="20"/>
        <v>0</v>
      </c>
      <c r="B700">
        <v>0.57574037622952445</v>
      </c>
      <c r="C700">
        <v>0.4306581701009693</v>
      </c>
      <c r="D700">
        <f t="shared" si="21"/>
        <v>0.14508220612855516</v>
      </c>
    </row>
    <row r="701" spans="1:4" x14ac:dyDescent="0.25">
      <c r="A701">
        <f t="shared" si="20"/>
        <v>1</v>
      </c>
      <c r="B701">
        <v>0.64187466548407757</v>
      </c>
      <c r="C701">
        <v>2.2148297086261164</v>
      </c>
      <c r="D701">
        <f t="shared" si="21"/>
        <v>-1.5729550431420387</v>
      </c>
    </row>
    <row r="702" spans="1:4" x14ac:dyDescent="0.25">
      <c r="A702">
        <f t="shared" si="20"/>
        <v>1</v>
      </c>
      <c r="B702">
        <v>0.60439511264969026</v>
      </c>
      <c r="C702">
        <v>1.3695663787780741</v>
      </c>
      <c r="D702">
        <f t="shared" si="21"/>
        <v>-0.76517126612838382</v>
      </c>
    </row>
    <row r="703" spans="1:4" x14ac:dyDescent="0.25">
      <c r="A703">
        <f t="shared" si="20"/>
        <v>1</v>
      </c>
      <c r="B703">
        <v>0.63577953296815271</v>
      </c>
      <c r="C703">
        <v>1.7828764265328456</v>
      </c>
      <c r="D703">
        <f t="shared" si="21"/>
        <v>-1.1470968935646928</v>
      </c>
    </row>
    <row r="704" spans="1:4" x14ac:dyDescent="0.25">
      <c r="A704">
        <f t="shared" si="20"/>
        <v>1</v>
      </c>
      <c r="B704">
        <v>0.61484258475151088</v>
      </c>
      <c r="C704">
        <v>0.94410601026328622</v>
      </c>
      <c r="D704">
        <f t="shared" si="21"/>
        <v>-0.32926342551177534</v>
      </c>
    </row>
    <row r="705" spans="1:4" x14ac:dyDescent="0.25">
      <c r="A705">
        <f t="shared" si="20"/>
        <v>1</v>
      </c>
      <c r="B705">
        <v>0.62553974182325567</v>
      </c>
      <c r="C705">
        <v>1.0782410935044333</v>
      </c>
      <c r="D705">
        <f t="shared" si="21"/>
        <v>-0.45270135168117764</v>
      </c>
    </row>
    <row r="706" spans="1:4" x14ac:dyDescent="0.25">
      <c r="A706">
        <f t="shared" si="20"/>
        <v>0</v>
      </c>
      <c r="B706">
        <v>0.57663350004722902</v>
      </c>
      <c r="C706">
        <v>0.41931522196203497</v>
      </c>
      <c r="D706">
        <f t="shared" si="21"/>
        <v>0.15731827808519405</v>
      </c>
    </row>
    <row r="707" spans="1:4" x14ac:dyDescent="0.25">
      <c r="A707">
        <f t="shared" si="20"/>
        <v>0</v>
      </c>
      <c r="B707">
        <v>0.59238935269034076</v>
      </c>
      <c r="C707">
        <v>0.34256223386393703</v>
      </c>
      <c r="D707">
        <f t="shared" si="21"/>
        <v>0.24982711882640374</v>
      </c>
    </row>
    <row r="708" spans="1:4" x14ac:dyDescent="0.25">
      <c r="A708">
        <f t="shared" si="20"/>
        <v>0</v>
      </c>
      <c r="B708">
        <v>0.59122879838315867</v>
      </c>
      <c r="C708">
        <v>-0.23397307540106871</v>
      </c>
      <c r="D708">
        <f t="shared" si="21"/>
        <v>0.82520187378422738</v>
      </c>
    </row>
    <row r="709" spans="1:4" x14ac:dyDescent="0.25">
      <c r="A709">
        <f t="shared" si="20"/>
        <v>1</v>
      </c>
      <c r="B709">
        <v>0.59994355323236515</v>
      </c>
      <c r="C709">
        <v>0.67654001594217883</v>
      </c>
      <c r="D709">
        <f t="shared" si="21"/>
        <v>-7.6596462709813684E-2</v>
      </c>
    </row>
    <row r="710" spans="1:4" x14ac:dyDescent="0.25">
      <c r="A710">
        <f t="shared" si="20"/>
        <v>1</v>
      </c>
      <c r="B710">
        <v>0.61511102993346889</v>
      </c>
      <c r="C710">
        <v>1.6293130149034512</v>
      </c>
      <c r="D710">
        <f t="shared" si="21"/>
        <v>-1.0142019849699824</v>
      </c>
    </row>
    <row r="711" spans="1:4" x14ac:dyDescent="0.25">
      <c r="A711">
        <f t="shared" si="20"/>
        <v>0</v>
      </c>
      <c r="B711">
        <v>0.57426325661089017</v>
      </c>
      <c r="C711">
        <v>-0.19042172722039766</v>
      </c>
      <c r="D711">
        <f t="shared" si="21"/>
        <v>0.7646849838312878</v>
      </c>
    </row>
    <row r="712" spans="1:4" x14ac:dyDescent="0.25">
      <c r="A712">
        <f t="shared" si="20"/>
        <v>1</v>
      </c>
      <c r="B712">
        <v>0.63492927829978341</v>
      </c>
      <c r="C712">
        <v>1.6741869029414518</v>
      </c>
      <c r="D712">
        <f t="shared" si="21"/>
        <v>-1.0392576246416683</v>
      </c>
    </row>
    <row r="713" spans="1:4" x14ac:dyDescent="0.25">
      <c r="A713">
        <f t="shared" si="20"/>
        <v>1</v>
      </c>
      <c r="B713">
        <v>0.58961942203884321</v>
      </c>
      <c r="C713">
        <v>0.80002075751250379</v>
      </c>
      <c r="D713">
        <f t="shared" si="21"/>
        <v>-0.21040133547366058</v>
      </c>
    </row>
    <row r="714" spans="1:4" x14ac:dyDescent="0.25">
      <c r="A714">
        <f t="shared" ref="A714:A777" si="22">IF(B714&gt;C714,0,1)</f>
        <v>0</v>
      </c>
      <c r="B714">
        <v>0.59528093377861646</v>
      </c>
      <c r="C714">
        <v>0.1439361511451257</v>
      </c>
      <c r="D714">
        <f t="shared" ref="D714:D777" si="23">B714-C714</f>
        <v>0.45134478263349076</v>
      </c>
    </row>
    <row r="715" spans="1:4" x14ac:dyDescent="0.25">
      <c r="A715">
        <f t="shared" si="22"/>
        <v>0</v>
      </c>
      <c r="B715">
        <v>0.60025066725991083</v>
      </c>
      <c r="C715">
        <v>0.25789815788036485</v>
      </c>
      <c r="D715">
        <f t="shared" si="23"/>
        <v>0.34235250937954598</v>
      </c>
    </row>
    <row r="716" spans="1:4" x14ac:dyDescent="0.25">
      <c r="A716">
        <f t="shared" si="22"/>
        <v>0</v>
      </c>
      <c r="B716">
        <v>0.60266212859770341</v>
      </c>
      <c r="C716">
        <v>0.39236725824480889</v>
      </c>
      <c r="D716">
        <f t="shared" si="23"/>
        <v>0.21029487035289451</v>
      </c>
    </row>
    <row r="717" spans="1:4" x14ac:dyDescent="0.25">
      <c r="A717">
        <f t="shared" si="22"/>
        <v>1</v>
      </c>
      <c r="B717">
        <v>0.63020352751225317</v>
      </c>
      <c r="C717">
        <v>1.1086667046299494</v>
      </c>
      <c r="D717">
        <f t="shared" si="23"/>
        <v>-0.47846317711769626</v>
      </c>
    </row>
    <row r="718" spans="1:4" x14ac:dyDescent="0.25">
      <c r="A718">
        <f t="shared" si="22"/>
        <v>0</v>
      </c>
      <c r="B718">
        <v>0.59311003593371225</v>
      </c>
      <c r="C718">
        <v>9.797700434518164E-2</v>
      </c>
      <c r="D718">
        <f t="shared" si="23"/>
        <v>0.49513303158853061</v>
      </c>
    </row>
    <row r="719" spans="1:4" x14ac:dyDescent="0.25">
      <c r="A719">
        <f t="shared" si="22"/>
        <v>1</v>
      </c>
      <c r="B719">
        <v>0.63762531143423629</v>
      </c>
      <c r="C719">
        <v>1.2756008521832674</v>
      </c>
      <c r="D719">
        <f t="shared" si="23"/>
        <v>-0.63797554074903107</v>
      </c>
    </row>
    <row r="720" spans="1:4" x14ac:dyDescent="0.25">
      <c r="A720">
        <f t="shared" si="22"/>
        <v>0</v>
      </c>
      <c r="B720">
        <v>0.61208074957868452</v>
      </c>
      <c r="C720">
        <v>0.3422092180256131</v>
      </c>
      <c r="D720">
        <f t="shared" si="23"/>
        <v>0.26987153155307142</v>
      </c>
    </row>
    <row r="721" spans="1:4" x14ac:dyDescent="0.25">
      <c r="A721">
        <f t="shared" si="22"/>
        <v>1</v>
      </c>
      <c r="B721">
        <v>0.62228643462322786</v>
      </c>
      <c r="C721">
        <v>1.6985443616783202</v>
      </c>
      <c r="D721">
        <f t="shared" si="23"/>
        <v>-1.0762579270550923</v>
      </c>
    </row>
    <row r="722" spans="1:4" x14ac:dyDescent="0.25">
      <c r="A722">
        <f t="shared" si="22"/>
        <v>1</v>
      </c>
      <c r="B722">
        <v>0.64027567232796301</v>
      </c>
      <c r="C722">
        <v>1.0357765767637273</v>
      </c>
      <c r="D722">
        <f t="shared" si="23"/>
        <v>-0.39550090443576424</v>
      </c>
    </row>
    <row r="723" spans="1:4" x14ac:dyDescent="0.25">
      <c r="A723">
        <f t="shared" si="22"/>
        <v>1</v>
      </c>
      <c r="B723">
        <v>0.60526211197541679</v>
      </c>
      <c r="C723">
        <v>1.2437963328187855</v>
      </c>
      <c r="D723">
        <f t="shared" si="23"/>
        <v>-0.63853422084336875</v>
      </c>
    </row>
    <row r="724" spans="1:4" x14ac:dyDescent="0.25">
      <c r="A724">
        <f t="shared" si="22"/>
        <v>0</v>
      </c>
      <c r="B724">
        <v>0.58187094024702868</v>
      </c>
      <c r="C724">
        <v>-0.11886940566945967</v>
      </c>
      <c r="D724">
        <f t="shared" si="23"/>
        <v>0.70074034591648837</v>
      </c>
    </row>
    <row r="725" spans="1:4" x14ac:dyDescent="0.25">
      <c r="A725">
        <f t="shared" si="22"/>
        <v>0</v>
      </c>
      <c r="B725">
        <v>0.5643691326006951</v>
      </c>
      <c r="C725">
        <v>-0.34236312686368753</v>
      </c>
      <c r="D725">
        <f t="shared" si="23"/>
        <v>0.90673225946438263</v>
      </c>
    </row>
    <row r="726" spans="1:4" x14ac:dyDescent="0.25">
      <c r="A726">
        <f t="shared" si="22"/>
        <v>0</v>
      </c>
      <c r="B726">
        <v>0.58643511581685503</v>
      </c>
      <c r="C726">
        <v>0.1244447650878466</v>
      </c>
      <c r="D726">
        <f t="shared" si="23"/>
        <v>0.4619903507290084</v>
      </c>
    </row>
    <row r="727" spans="1:4" x14ac:dyDescent="0.25">
      <c r="A727">
        <f t="shared" si="22"/>
        <v>0</v>
      </c>
      <c r="B727">
        <v>0.57185534230661128</v>
      </c>
      <c r="C727">
        <v>0.50898236040753841</v>
      </c>
      <c r="D727">
        <f t="shared" si="23"/>
        <v>6.2872981899072866E-2</v>
      </c>
    </row>
    <row r="728" spans="1:4" x14ac:dyDescent="0.25">
      <c r="A728">
        <f t="shared" si="22"/>
        <v>0</v>
      </c>
      <c r="B728">
        <v>0.60032915702775935</v>
      </c>
      <c r="C728">
        <v>0.56204573814643577</v>
      </c>
      <c r="D728">
        <f t="shared" si="23"/>
        <v>3.8283418881323583E-2</v>
      </c>
    </row>
    <row r="729" spans="1:4" x14ac:dyDescent="0.25">
      <c r="A729">
        <f t="shared" si="22"/>
        <v>1</v>
      </c>
      <c r="B729">
        <v>0.62562940412991519</v>
      </c>
      <c r="C729">
        <v>2.1995620171945331</v>
      </c>
      <c r="D729">
        <f t="shared" si="23"/>
        <v>-1.5739326130646178</v>
      </c>
    </row>
    <row r="730" spans="1:4" x14ac:dyDescent="0.25">
      <c r="A730">
        <f t="shared" si="22"/>
        <v>0</v>
      </c>
      <c r="B730">
        <v>0.62359602012372417</v>
      </c>
      <c r="C730">
        <v>0.56655129444233043</v>
      </c>
      <c r="D730">
        <f t="shared" si="23"/>
        <v>5.7044725681393738E-2</v>
      </c>
    </row>
    <row r="731" spans="1:4" x14ac:dyDescent="0.25">
      <c r="A731">
        <f t="shared" si="22"/>
        <v>0</v>
      </c>
      <c r="B731">
        <v>0.59596653020763068</v>
      </c>
      <c r="C731">
        <v>9.2349169325583902E-2</v>
      </c>
      <c r="D731">
        <f t="shared" si="23"/>
        <v>0.50361736088204678</v>
      </c>
    </row>
    <row r="732" spans="1:4" x14ac:dyDescent="0.25">
      <c r="A732">
        <f t="shared" si="22"/>
        <v>0</v>
      </c>
      <c r="B732">
        <v>0.59340164758313796</v>
      </c>
      <c r="C732">
        <v>0.43950110841612072</v>
      </c>
      <c r="D732">
        <f t="shared" si="23"/>
        <v>0.15390053916701724</v>
      </c>
    </row>
    <row r="733" spans="1:4" x14ac:dyDescent="0.25">
      <c r="A733">
        <f t="shared" si="22"/>
        <v>1</v>
      </c>
      <c r="B733">
        <v>0.60224416553104443</v>
      </c>
      <c r="C733">
        <v>0.85531433749286279</v>
      </c>
      <c r="D733">
        <f t="shared" si="23"/>
        <v>-0.25307017196181836</v>
      </c>
    </row>
    <row r="734" spans="1:4" x14ac:dyDescent="0.25">
      <c r="A734">
        <f t="shared" si="22"/>
        <v>0</v>
      </c>
      <c r="B734">
        <v>0.59237900566782831</v>
      </c>
      <c r="C734">
        <v>-0.58990155712396464</v>
      </c>
      <c r="D734">
        <f t="shared" si="23"/>
        <v>1.1822805627917929</v>
      </c>
    </row>
    <row r="735" spans="1:4" x14ac:dyDescent="0.25">
      <c r="A735">
        <f t="shared" si="22"/>
        <v>0</v>
      </c>
      <c r="B735">
        <v>0.57990432483804921</v>
      </c>
      <c r="C735">
        <v>-0.23950504907348549</v>
      </c>
      <c r="D735">
        <f t="shared" si="23"/>
        <v>0.81940937391153468</v>
      </c>
    </row>
    <row r="736" spans="1:4" x14ac:dyDescent="0.25">
      <c r="A736">
        <f t="shared" si="22"/>
        <v>0</v>
      </c>
      <c r="B736">
        <v>0.59412986418901415</v>
      </c>
      <c r="C736">
        <v>-0.20052425688377751</v>
      </c>
      <c r="D736">
        <f t="shared" si="23"/>
        <v>0.79465412107279165</v>
      </c>
    </row>
    <row r="737" spans="1:4" x14ac:dyDescent="0.25">
      <c r="A737">
        <f t="shared" si="22"/>
        <v>1</v>
      </c>
      <c r="B737">
        <v>0.60402414214069933</v>
      </c>
      <c r="C737">
        <v>1.1735454738152393</v>
      </c>
      <c r="D737">
        <f t="shared" si="23"/>
        <v>-0.56952133167454</v>
      </c>
    </row>
    <row r="738" spans="1:4" x14ac:dyDescent="0.25">
      <c r="A738">
        <f t="shared" si="22"/>
        <v>0</v>
      </c>
      <c r="B738">
        <v>0.60402814832797835</v>
      </c>
      <c r="C738">
        <v>-3.6093188296058454E-2</v>
      </c>
      <c r="D738">
        <f t="shared" si="23"/>
        <v>0.64012133662403681</v>
      </c>
    </row>
    <row r="739" spans="1:4" x14ac:dyDescent="0.25">
      <c r="A739">
        <f t="shared" si="22"/>
        <v>0</v>
      </c>
      <c r="B739">
        <v>0.56329833565994858</v>
      </c>
      <c r="C739">
        <v>1.9383666197710314E-2</v>
      </c>
      <c r="D739">
        <f t="shared" si="23"/>
        <v>0.54391466946223832</v>
      </c>
    </row>
    <row r="740" spans="1:4" x14ac:dyDescent="0.25">
      <c r="A740">
        <f t="shared" si="22"/>
        <v>0</v>
      </c>
      <c r="B740">
        <v>0.57364555861135869</v>
      </c>
      <c r="C740">
        <v>3.5552733529627678E-3</v>
      </c>
      <c r="D740">
        <f t="shared" si="23"/>
        <v>0.57009028525839589</v>
      </c>
    </row>
    <row r="741" spans="1:4" x14ac:dyDescent="0.25">
      <c r="A741">
        <f t="shared" si="22"/>
        <v>0</v>
      </c>
      <c r="B741">
        <v>0.59984091269565543</v>
      </c>
      <c r="C741">
        <v>9.1272213505574351E-3</v>
      </c>
      <c r="D741">
        <f t="shared" si="23"/>
        <v>0.59071369134509799</v>
      </c>
    </row>
    <row r="742" spans="1:4" x14ac:dyDescent="0.25">
      <c r="A742">
        <f t="shared" si="22"/>
        <v>0</v>
      </c>
      <c r="B742">
        <v>0.59713134963696146</v>
      </c>
      <c r="C742">
        <v>0.33088701598938858</v>
      </c>
      <c r="D742">
        <f t="shared" si="23"/>
        <v>0.26624433364757288</v>
      </c>
    </row>
    <row r="743" spans="1:4" x14ac:dyDescent="0.25">
      <c r="A743">
        <f t="shared" si="22"/>
        <v>1</v>
      </c>
      <c r="B743">
        <v>0.6068840704022993</v>
      </c>
      <c r="C743">
        <v>1.3981367747345654</v>
      </c>
      <c r="D743">
        <f t="shared" si="23"/>
        <v>-0.79125270433226613</v>
      </c>
    </row>
    <row r="744" spans="1:4" x14ac:dyDescent="0.25">
      <c r="A744">
        <f t="shared" si="22"/>
        <v>0</v>
      </c>
      <c r="B744">
        <v>0.54910142715716392</v>
      </c>
      <c r="C744">
        <v>-0.76412431366372302</v>
      </c>
      <c r="D744">
        <f t="shared" si="23"/>
        <v>1.3132257408208869</v>
      </c>
    </row>
    <row r="745" spans="1:4" x14ac:dyDescent="0.25">
      <c r="A745">
        <f t="shared" si="22"/>
        <v>0</v>
      </c>
      <c r="B745">
        <v>0.55977783457157793</v>
      </c>
      <c r="C745">
        <v>-0.44057578554308197</v>
      </c>
      <c r="D745">
        <f t="shared" si="23"/>
        <v>1.0003536201146599</v>
      </c>
    </row>
    <row r="746" spans="1:4" x14ac:dyDescent="0.25">
      <c r="A746">
        <f t="shared" si="22"/>
        <v>0</v>
      </c>
      <c r="B746">
        <v>0.60705243636736461</v>
      </c>
      <c r="C746">
        <v>0.54045923068741086</v>
      </c>
      <c r="D746">
        <f t="shared" si="23"/>
        <v>6.6593205679953749E-2</v>
      </c>
    </row>
    <row r="747" spans="1:4" x14ac:dyDescent="0.25">
      <c r="A747">
        <f t="shared" si="22"/>
        <v>0</v>
      </c>
      <c r="B747">
        <v>0.58374254887587596</v>
      </c>
      <c r="C747">
        <v>0.26112954811695366</v>
      </c>
      <c r="D747">
        <f t="shared" si="23"/>
        <v>0.3226130007589223</v>
      </c>
    </row>
    <row r="748" spans="1:4" x14ac:dyDescent="0.25">
      <c r="A748">
        <f t="shared" si="22"/>
        <v>1</v>
      </c>
      <c r="B748">
        <v>0.5956645128725121</v>
      </c>
      <c r="C748">
        <v>1.2425906280409884</v>
      </c>
      <c r="D748">
        <f t="shared" si="23"/>
        <v>-0.64692611516847631</v>
      </c>
    </row>
    <row r="749" spans="1:4" x14ac:dyDescent="0.25">
      <c r="A749">
        <f t="shared" si="22"/>
        <v>1</v>
      </c>
      <c r="B749">
        <v>0.60080118984696917</v>
      </c>
      <c r="C749">
        <v>1.019657202393762</v>
      </c>
      <c r="D749">
        <f t="shared" si="23"/>
        <v>-0.41885601254679283</v>
      </c>
    </row>
    <row r="750" spans="1:4" x14ac:dyDescent="0.25">
      <c r="A750">
        <f t="shared" si="22"/>
        <v>1</v>
      </c>
      <c r="B750">
        <v>0.61035386959249116</v>
      </c>
      <c r="C750">
        <v>0.74759558026566775</v>
      </c>
      <c r="D750">
        <f t="shared" si="23"/>
        <v>-0.13724171067317659</v>
      </c>
    </row>
    <row r="751" spans="1:4" x14ac:dyDescent="0.25">
      <c r="A751">
        <f t="shared" si="22"/>
        <v>1</v>
      </c>
      <c r="B751">
        <v>0.60063632949402657</v>
      </c>
      <c r="C751">
        <v>1.1611743667164447</v>
      </c>
      <c r="D751">
        <f t="shared" si="23"/>
        <v>-0.56053803722241813</v>
      </c>
    </row>
    <row r="752" spans="1:4" x14ac:dyDescent="0.25">
      <c r="A752">
        <f t="shared" si="22"/>
        <v>0</v>
      </c>
      <c r="B752">
        <v>0.57350091115862767</v>
      </c>
      <c r="C752">
        <v>0.21938534438344409</v>
      </c>
      <c r="D752">
        <f t="shared" si="23"/>
        <v>0.35411556677518358</v>
      </c>
    </row>
    <row r="753" spans="1:4" x14ac:dyDescent="0.25">
      <c r="A753">
        <f t="shared" si="22"/>
        <v>0</v>
      </c>
      <c r="B753">
        <v>0.58124484872289162</v>
      </c>
      <c r="C753">
        <v>0.10812219632988539</v>
      </c>
      <c r="D753">
        <f t="shared" si="23"/>
        <v>0.47312265239300622</v>
      </c>
    </row>
    <row r="754" spans="1:4" x14ac:dyDescent="0.25">
      <c r="A754">
        <f t="shared" si="22"/>
        <v>0</v>
      </c>
      <c r="B754">
        <v>0.59371622004081648</v>
      </c>
      <c r="C754">
        <v>0.16443612543427796</v>
      </c>
      <c r="D754">
        <f t="shared" si="23"/>
        <v>0.42928009460653849</v>
      </c>
    </row>
    <row r="755" spans="1:4" x14ac:dyDescent="0.25">
      <c r="A755">
        <f t="shared" si="22"/>
        <v>1</v>
      </c>
      <c r="B755">
        <v>0.61628434541593846</v>
      </c>
      <c r="C755">
        <v>0.77348357091972963</v>
      </c>
      <c r="D755">
        <f t="shared" si="23"/>
        <v>-0.15719922550379117</v>
      </c>
    </row>
    <row r="756" spans="1:4" x14ac:dyDescent="0.25">
      <c r="A756">
        <f t="shared" si="22"/>
        <v>1</v>
      </c>
      <c r="B756">
        <v>0.61075402360123732</v>
      </c>
      <c r="C756">
        <v>1.578635829569373</v>
      </c>
      <c r="D756">
        <f t="shared" si="23"/>
        <v>-0.96788180596813567</v>
      </c>
    </row>
    <row r="757" spans="1:4" x14ac:dyDescent="0.25">
      <c r="A757">
        <f t="shared" si="22"/>
        <v>1</v>
      </c>
      <c r="B757">
        <v>0.6442623410031646</v>
      </c>
      <c r="C757">
        <v>1.533747636653602</v>
      </c>
      <c r="D757">
        <f t="shared" si="23"/>
        <v>-0.88948529565043744</v>
      </c>
    </row>
    <row r="758" spans="1:4" x14ac:dyDescent="0.25">
      <c r="A758">
        <f t="shared" si="22"/>
        <v>1</v>
      </c>
      <c r="B758">
        <v>0.61863200766821314</v>
      </c>
      <c r="C758">
        <v>1.570371272408478</v>
      </c>
      <c r="D758">
        <f t="shared" si="23"/>
        <v>-0.95173926474026482</v>
      </c>
    </row>
    <row r="759" spans="1:4" x14ac:dyDescent="0.25">
      <c r="A759">
        <f t="shared" si="22"/>
        <v>0</v>
      </c>
      <c r="B759">
        <v>0.58322136593420104</v>
      </c>
      <c r="C759">
        <v>0.2576134130434633</v>
      </c>
      <c r="D759">
        <f t="shared" si="23"/>
        <v>0.32560795289073774</v>
      </c>
    </row>
    <row r="760" spans="1:4" x14ac:dyDescent="0.25">
      <c r="A760">
        <f t="shared" si="22"/>
        <v>0</v>
      </c>
      <c r="B760">
        <v>0.56567826402113719</v>
      </c>
      <c r="C760">
        <v>0.25630606330266126</v>
      </c>
      <c r="D760">
        <f t="shared" si="23"/>
        <v>0.30937220071847593</v>
      </c>
    </row>
    <row r="761" spans="1:4" x14ac:dyDescent="0.25">
      <c r="A761">
        <f t="shared" si="22"/>
        <v>0</v>
      </c>
      <c r="B761">
        <v>0.57955568075910691</v>
      </c>
      <c r="C761">
        <v>-9.163010848345142E-2</v>
      </c>
      <c r="D761">
        <f t="shared" si="23"/>
        <v>0.67118578924255834</v>
      </c>
    </row>
    <row r="762" spans="1:4" x14ac:dyDescent="0.25">
      <c r="A762">
        <f t="shared" si="22"/>
        <v>0</v>
      </c>
      <c r="B762">
        <v>0.5727534767866107</v>
      </c>
      <c r="C762">
        <v>-0.289146692041091</v>
      </c>
      <c r="D762">
        <f t="shared" si="23"/>
        <v>0.86190016882770171</v>
      </c>
    </row>
    <row r="763" spans="1:4" x14ac:dyDescent="0.25">
      <c r="A763">
        <f t="shared" si="22"/>
        <v>1</v>
      </c>
      <c r="B763">
        <v>0.63970815511695622</v>
      </c>
      <c r="C763">
        <v>1.3936932231728931</v>
      </c>
      <c r="D763">
        <f t="shared" si="23"/>
        <v>-0.7539850680559369</v>
      </c>
    </row>
    <row r="764" spans="1:4" x14ac:dyDescent="0.25">
      <c r="A764">
        <f t="shared" si="22"/>
        <v>0</v>
      </c>
      <c r="B764">
        <v>0.59092904416289549</v>
      </c>
      <c r="C764">
        <v>0.11770229593343551</v>
      </c>
      <c r="D764">
        <f t="shared" si="23"/>
        <v>0.47322674822945998</v>
      </c>
    </row>
    <row r="765" spans="1:4" x14ac:dyDescent="0.25">
      <c r="A765">
        <f t="shared" si="22"/>
        <v>1</v>
      </c>
      <c r="B765">
        <v>0.61612531071823262</v>
      </c>
      <c r="C765">
        <v>1.6063058316484355</v>
      </c>
      <c r="D765">
        <f t="shared" si="23"/>
        <v>-0.99018052093020292</v>
      </c>
    </row>
    <row r="766" spans="1:4" x14ac:dyDescent="0.25">
      <c r="A766">
        <f t="shared" si="22"/>
        <v>1</v>
      </c>
      <c r="B766">
        <v>0.6032824419965982</v>
      </c>
      <c r="C766">
        <v>1.1867873348695954</v>
      </c>
      <c r="D766">
        <f t="shared" si="23"/>
        <v>-0.58350489287299723</v>
      </c>
    </row>
    <row r="767" spans="1:4" x14ac:dyDescent="0.25">
      <c r="A767">
        <f t="shared" si="22"/>
        <v>1</v>
      </c>
      <c r="B767">
        <v>0.61706090919795331</v>
      </c>
      <c r="C767">
        <v>1.2348233705136591</v>
      </c>
      <c r="D767">
        <f t="shared" si="23"/>
        <v>-0.61776246131570578</v>
      </c>
    </row>
    <row r="768" spans="1:4" x14ac:dyDescent="0.25">
      <c r="A768">
        <f t="shared" si="22"/>
        <v>0</v>
      </c>
      <c r="B768">
        <v>0.59905463760150135</v>
      </c>
      <c r="C768">
        <v>0.2634579609213627</v>
      </c>
      <c r="D768">
        <f t="shared" si="23"/>
        <v>0.33559667668013865</v>
      </c>
    </row>
    <row r="769" spans="1:4" x14ac:dyDescent="0.25">
      <c r="A769">
        <f t="shared" si="22"/>
        <v>0</v>
      </c>
      <c r="B769">
        <v>0.59968955222611997</v>
      </c>
      <c r="C769">
        <v>0.41129962206719456</v>
      </c>
      <c r="D769">
        <f t="shared" si="23"/>
        <v>0.18838993015892541</v>
      </c>
    </row>
    <row r="770" spans="1:4" x14ac:dyDescent="0.25">
      <c r="A770">
        <f t="shared" si="22"/>
        <v>1</v>
      </c>
      <c r="B770">
        <v>0.60049588604458304</v>
      </c>
      <c r="C770">
        <v>1.2563452876079668</v>
      </c>
      <c r="D770">
        <f t="shared" si="23"/>
        <v>-0.65584940156338378</v>
      </c>
    </row>
    <row r="771" spans="1:4" x14ac:dyDescent="0.25">
      <c r="A771">
        <f t="shared" si="22"/>
        <v>0</v>
      </c>
      <c r="B771">
        <v>0.60458924390488733</v>
      </c>
      <c r="C771">
        <v>0.53558569455346339</v>
      </c>
      <c r="D771">
        <f t="shared" si="23"/>
        <v>6.9003549351423943E-2</v>
      </c>
    </row>
    <row r="772" spans="1:4" x14ac:dyDescent="0.25">
      <c r="A772">
        <f t="shared" si="22"/>
        <v>1</v>
      </c>
      <c r="B772">
        <v>0.62316556221201269</v>
      </c>
      <c r="C772">
        <v>1.2177237547102</v>
      </c>
      <c r="D772">
        <f t="shared" si="23"/>
        <v>-0.59455819249818731</v>
      </c>
    </row>
    <row r="773" spans="1:4" x14ac:dyDescent="0.25">
      <c r="A773">
        <f t="shared" si="22"/>
        <v>1</v>
      </c>
      <c r="B773">
        <v>0.62843332411489916</v>
      </c>
      <c r="C773">
        <v>1.187032902556014</v>
      </c>
      <c r="D773">
        <f t="shared" si="23"/>
        <v>-0.55859957844111485</v>
      </c>
    </row>
    <row r="774" spans="1:4" x14ac:dyDescent="0.25">
      <c r="A774">
        <f t="shared" si="22"/>
        <v>1</v>
      </c>
      <c r="B774">
        <v>0.60129994251907914</v>
      </c>
      <c r="C774">
        <v>0.92627848891285813</v>
      </c>
      <c r="D774">
        <f t="shared" si="23"/>
        <v>-0.32497854639377899</v>
      </c>
    </row>
    <row r="775" spans="1:4" x14ac:dyDescent="0.25">
      <c r="A775">
        <f t="shared" si="22"/>
        <v>1</v>
      </c>
      <c r="B775">
        <v>0.61247775686990991</v>
      </c>
      <c r="C775">
        <v>1.3408736634478695</v>
      </c>
      <c r="D775">
        <f t="shared" si="23"/>
        <v>-0.72839590657795961</v>
      </c>
    </row>
    <row r="776" spans="1:4" x14ac:dyDescent="0.25">
      <c r="A776">
        <f t="shared" si="22"/>
        <v>0</v>
      </c>
      <c r="B776">
        <v>0.61149621887927508</v>
      </c>
      <c r="C776">
        <v>0.482065046242729</v>
      </c>
      <c r="D776">
        <f t="shared" si="23"/>
        <v>0.12943117263654608</v>
      </c>
    </row>
    <row r="777" spans="1:4" x14ac:dyDescent="0.25">
      <c r="A777">
        <f t="shared" si="22"/>
        <v>0</v>
      </c>
      <c r="B777">
        <v>0.58099906885674135</v>
      </c>
      <c r="C777">
        <v>-0.22690625562533651</v>
      </c>
      <c r="D777">
        <f t="shared" si="23"/>
        <v>0.80790532448207786</v>
      </c>
    </row>
    <row r="778" spans="1:4" x14ac:dyDescent="0.25">
      <c r="A778">
        <f t="shared" ref="A778:A841" si="24">IF(B778&gt;C778,0,1)</f>
        <v>1</v>
      </c>
      <c r="B778">
        <v>0.58779896780290242</v>
      </c>
      <c r="C778">
        <v>0.74384866282471296</v>
      </c>
      <c r="D778">
        <f t="shared" ref="D778:D841" si="25">B778-C778</f>
        <v>-0.15604969502181054</v>
      </c>
    </row>
    <row r="779" spans="1:4" x14ac:dyDescent="0.25">
      <c r="A779">
        <f t="shared" si="24"/>
        <v>1</v>
      </c>
      <c r="B779">
        <v>0.62869701027980973</v>
      </c>
      <c r="C779">
        <v>1.1744682448135735</v>
      </c>
      <c r="D779">
        <f t="shared" si="25"/>
        <v>-0.54577123453376375</v>
      </c>
    </row>
    <row r="780" spans="1:4" x14ac:dyDescent="0.25">
      <c r="A780">
        <f t="shared" si="24"/>
        <v>0</v>
      </c>
      <c r="B780">
        <v>0.56628676336300576</v>
      </c>
      <c r="C780">
        <v>-0.79121728684267878</v>
      </c>
      <c r="D780">
        <f t="shared" si="25"/>
        <v>1.3575040502056845</v>
      </c>
    </row>
    <row r="781" spans="1:4" x14ac:dyDescent="0.25">
      <c r="A781">
        <f t="shared" si="24"/>
        <v>1</v>
      </c>
      <c r="B781">
        <v>0.58978392690888792</v>
      </c>
      <c r="C781">
        <v>1.0491006258132229</v>
      </c>
      <c r="D781">
        <f t="shared" si="25"/>
        <v>-0.45931669890433502</v>
      </c>
    </row>
    <row r="782" spans="1:4" x14ac:dyDescent="0.25">
      <c r="A782">
        <f t="shared" si="24"/>
        <v>1</v>
      </c>
      <c r="B782">
        <v>0.59435744807031821</v>
      </c>
      <c r="C782">
        <v>0.74364711936380523</v>
      </c>
      <c r="D782">
        <f t="shared" si="25"/>
        <v>-0.14928967129348703</v>
      </c>
    </row>
    <row r="783" spans="1:4" x14ac:dyDescent="0.25">
      <c r="A783">
        <f t="shared" si="24"/>
        <v>0</v>
      </c>
      <c r="B783">
        <v>0.59121875694716219</v>
      </c>
      <c r="C783">
        <v>0.29657924762936788</v>
      </c>
      <c r="D783">
        <f t="shared" si="25"/>
        <v>0.29463950931779431</v>
      </c>
    </row>
    <row r="784" spans="1:4" x14ac:dyDescent="0.25">
      <c r="A784">
        <f t="shared" si="24"/>
        <v>0</v>
      </c>
      <c r="B784">
        <v>0.57270939071675964</v>
      </c>
      <c r="C784">
        <v>-0.46418842497807</v>
      </c>
      <c r="D784">
        <f t="shared" si="25"/>
        <v>1.0368978156948296</v>
      </c>
    </row>
    <row r="785" spans="1:4" x14ac:dyDescent="0.25">
      <c r="A785">
        <f t="shared" si="24"/>
        <v>0</v>
      </c>
      <c r="B785">
        <v>0.59381779291564518</v>
      </c>
      <c r="C785">
        <v>0.44241149844122007</v>
      </c>
      <c r="D785">
        <f t="shared" si="25"/>
        <v>0.15140629447442511</v>
      </c>
    </row>
    <row r="786" spans="1:4" x14ac:dyDescent="0.25">
      <c r="A786">
        <f t="shared" si="24"/>
        <v>1</v>
      </c>
      <c r="B786">
        <v>0.61978438463252816</v>
      </c>
      <c r="C786">
        <v>1.001137135300217</v>
      </c>
      <c r="D786">
        <f t="shared" si="25"/>
        <v>-0.38135275066768881</v>
      </c>
    </row>
    <row r="787" spans="1:4" x14ac:dyDescent="0.25">
      <c r="A787">
        <f t="shared" si="24"/>
        <v>0</v>
      </c>
      <c r="B787">
        <v>0.58103979052579457</v>
      </c>
      <c r="C787">
        <v>6.747709095287352E-4</v>
      </c>
      <c r="D787">
        <f t="shared" si="25"/>
        <v>0.58036501961626585</v>
      </c>
    </row>
    <row r="788" spans="1:4" x14ac:dyDescent="0.25">
      <c r="A788">
        <f t="shared" si="24"/>
        <v>0</v>
      </c>
      <c r="B788">
        <v>0.59130715315496518</v>
      </c>
      <c r="C788">
        <v>0.12073746112192837</v>
      </c>
      <c r="D788">
        <f t="shared" si="25"/>
        <v>0.47056969203303678</v>
      </c>
    </row>
    <row r="789" spans="1:4" x14ac:dyDescent="0.25">
      <c r="A789">
        <f t="shared" si="24"/>
        <v>1</v>
      </c>
      <c r="B789">
        <v>0.59729459105992777</v>
      </c>
      <c r="C789">
        <v>0.71386187132272361</v>
      </c>
      <c r="D789">
        <f t="shared" si="25"/>
        <v>-0.11656728026279584</v>
      </c>
    </row>
    <row r="790" spans="1:4" x14ac:dyDescent="0.25">
      <c r="A790">
        <f t="shared" si="24"/>
        <v>0</v>
      </c>
      <c r="B790">
        <v>0.57916417127319186</v>
      </c>
      <c r="C790">
        <v>0.18721902014634048</v>
      </c>
      <c r="D790">
        <f t="shared" si="25"/>
        <v>0.39194515112685135</v>
      </c>
    </row>
    <row r="791" spans="1:4" x14ac:dyDescent="0.25">
      <c r="A791">
        <f t="shared" si="24"/>
        <v>0</v>
      </c>
      <c r="B791">
        <v>0.54929612213610268</v>
      </c>
      <c r="C791">
        <v>-0.84642403358499962</v>
      </c>
      <c r="D791">
        <f t="shared" si="25"/>
        <v>1.3957201557211023</v>
      </c>
    </row>
    <row r="792" spans="1:4" x14ac:dyDescent="0.25">
      <c r="A792">
        <f t="shared" si="24"/>
        <v>0</v>
      </c>
      <c r="B792">
        <v>0.59481926296499343</v>
      </c>
      <c r="C792">
        <v>2.021375333540576E-2</v>
      </c>
      <c r="D792">
        <f t="shared" si="25"/>
        <v>0.57460550962958767</v>
      </c>
    </row>
    <row r="793" spans="1:4" x14ac:dyDescent="0.25">
      <c r="A793">
        <f t="shared" si="24"/>
        <v>0</v>
      </c>
      <c r="B793">
        <v>0.59893590080830283</v>
      </c>
      <c r="C793">
        <v>-4.4189555472973208E-3</v>
      </c>
      <c r="D793">
        <f t="shared" si="25"/>
        <v>0.60335485635560016</v>
      </c>
    </row>
    <row r="794" spans="1:4" x14ac:dyDescent="0.25">
      <c r="A794">
        <f t="shared" si="24"/>
        <v>1</v>
      </c>
      <c r="B794">
        <v>0.62704278331253316</v>
      </c>
      <c r="C794">
        <v>1.6823540641470749</v>
      </c>
      <c r="D794">
        <f t="shared" si="25"/>
        <v>-1.0553112808345417</v>
      </c>
    </row>
    <row r="795" spans="1:4" x14ac:dyDescent="0.25">
      <c r="A795">
        <f t="shared" si="24"/>
        <v>1</v>
      </c>
      <c r="B795">
        <v>0.61680574421942869</v>
      </c>
      <c r="C795">
        <v>1.040459481920109</v>
      </c>
      <c r="D795">
        <f t="shared" si="25"/>
        <v>-0.42365373770068027</v>
      </c>
    </row>
    <row r="796" spans="1:4" x14ac:dyDescent="0.25">
      <c r="A796">
        <f t="shared" si="24"/>
        <v>1</v>
      </c>
      <c r="B796">
        <v>0.6014029376201161</v>
      </c>
      <c r="C796">
        <v>0.88371477320585301</v>
      </c>
      <c r="D796">
        <f t="shared" si="25"/>
        <v>-0.28231183558573691</v>
      </c>
    </row>
    <row r="797" spans="1:4" x14ac:dyDescent="0.25">
      <c r="A797">
        <f t="shared" si="24"/>
        <v>0</v>
      </c>
      <c r="B797">
        <v>0.58552344497590669</v>
      </c>
      <c r="C797">
        <v>7.8798215295029603E-2</v>
      </c>
      <c r="D797">
        <f t="shared" si="25"/>
        <v>0.50672522968087708</v>
      </c>
    </row>
    <row r="798" spans="1:4" x14ac:dyDescent="0.25">
      <c r="A798">
        <f t="shared" si="24"/>
        <v>0</v>
      </c>
      <c r="B798">
        <v>0.58572693102023576</v>
      </c>
      <c r="C798">
        <v>0.4162144799531276</v>
      </c>
      <c r="D798">
        <f t="shared" si="25"/>
        <v>0.16951245106710816</v>
      </c>
    </row>
    <row r="799" spans="1:4" x14ac:dyDescent="0.25">
      <c r="A799">
        <f t="shared" si="24"/>
        <v>0</v>
      </c>
      <c r="B799">
        <v>0.58261442574225997</v>
      </c>
      <c r="C799">
        <v>0.36909962596439228</v>
      </c>
      <c r="D799">
        <f t="shared" si="25"/>
        <v>0.21351479977786769</v>
      </c>
    </row>
    <row r="800" spans="1:4" x14ac:dyDescent="0.25">
      <c r="A800">
        <f t="shared" si="24"/>
        <v>0</v>
      </c>
      <c r="B800">
        <v>0.58360581847081872</v>
      </c>
      <c r="C800">
        <v>-0.20934834577533118</v>
      </c>
      <c r="D800">
        <f t="shared" si="25"/>
        <v>0.79295416424614995</v>
      </c>
    </row>
    <row r="801" spans="1:4" x14ac:dyDescent="0.25">
      <c r="A801">
        <f t="shared" si="24"/>
        <v>0</v>
      </c>
      <c r="B801">
        <v>0.58540843248399621</v>
      </c>
      <c r="C801">
        <v>-0.2155944806072625</v>
      </c>
      <c r="D801">
        <f t="shared" si="25"/>
        <v>0.80100291309125871</v>
      </c>
    </row>
    <row r="802" spans="1:4" x14ac:dyDescent="0.25">
      <c r="A802">
        <f t="shared" si="24"/>
        <v>0</v>
      </c>
      <c r="B802">
        <v>0.58877130158675584</v>
      </c>
      <c r="C802">
        <v>3.9007249909914499E-2</v>
      </c>
      <c r="D802">
        <f t="shared" si="25"/>
        <v>0.54976405167684139</v>
      </c>
    </row>
    <row r="803" spans="1:4" x14ac:dyDescent="0.25">
      <c r="A803">
        <f t="shared" si="24"/>
        <v>0</v>
      </c>
      <c r="B803">
        <v>0.6033461203346876</v>
      </c>
      <c r="C803">
        <v>0.14317963535862765</v>
      </c>
      <c r="D803">
        <f t="shared" si="25"/>
        <v>0.46016648497605994</v>
      </c>
    </row>
    <row r="804" spans="1:4" x14ac:dyDescent="0.25">
      <c r="A804">
        <f t="shared" si="24"/>
        <v>1</v>
      </c>
      <c r="B804">
        <v>0.6071984676479194</v>
      </c>
      <c r="C804">
        <v>1.4786661001159667</v>
      </c>
      <c r="D804">
        <f t="shared" si="25"/>
        <v>-0.87146763246804726</v>
      </c>
    </row>
    <row r="805" spans="1:4" x14ac:dyDescent="0.25">
      <c r="A805">
        <f t="shared" si="24"/>
        <v>0</v>
      </c>
      <c r="B805">
        <v>0.57214915946298961</v>
      </c>
      <c r="C805">
        <v>-0.69713989981610625</v>
      </c>
      <c r="D805">
        <f t="shared" si="25"/>
        <v>1.269289059279096</v>
      </c>
    </row>
    <row r="806" spans="1:4" x14ac:dyDescent="0.25">
      <c r="A806">
        <f t="shared" si="24"/>
        <v>1</v>
      </c>
      <c r="B806">
        <v>0.64341308507387029</v>
      </c>
      <c r="C806">
        <v>1.6673344026767434</v>
      </c>
      <c r="D806">
        <f t="shared" si="25"/>
        <v>-1.023921317602873</v>
      </c>
    </row>
    <row r="807" spans="1:4" x14ac:dyDescent="0.25">
      <c r="A807">
        <f t="shared" si="24"/>
        <v>1</v>
      </c>
      <c r="B807">
        <v>0.66261581081008847</v>
      </c>
      <c r="C807">
        <v>1.7028717447092969</v>
      </c>
      <c r="D807">
        <f t="shared" si="25"/>
        <v>-1.0402559338992083</v>
      </c>
    </row>
    <row r="808" spans="1:4" x14ac:dyDescent="0.25">
      <c r="A808">
        <f t="shared" si="24"/>
        <v>0</v>
      </c>
      <c r="B808">
        <v>0.5859960303351669</v>
      </c>
      <c r="C808">
        <v>-0.67278739083008621</v>
      </c>
      <c r="D808">
        <f t="shared" si="25"/>
        <v>1.2587834211652531</v>
      </c>
    </row>
    <row r="809" spans="1:4" x14ac:dyDescent="0.25">
      <c r="A809">
        <f t="shared" si="24"/>
        <v>0</v>
      </c>
      <c r="B809">
        <v>0.61578456357412714</v>
      </c>
      <c r="C809">
        <v>0.59826512271887822</v>
      </c>
      <c r="D809">
        <f t="shared" si="25"/>
        <v>1.7519440855248924E-2</v>
      </c>
    </row>
    <row r="810" spans="1:4" x14ac:dyDescent="0.25">
      <c r="A810">
        <f t="shared" si="24"/>
        <v>0</v>
      </c>
      <c r="B810">
        <v>0.61774802627540704</v>
      </c>
      <c r="C810">
        <v>0.5404475804273412</v>
      </c>
      <c r="D810">
        <f t="shared" si="25"/>
        <v>7.7300445848065835E-2</v>
      </c>
    </row>
    <row r="811" spans="1:4" x14ac:dyDescent="0.25">
      <c r="A811">
        <f t="shared" si="24"/>
        <v>1</v>
      </c>
      <c r="B811">
        <v>0.60145990909622882</v>
      </c>
      <c r="C811">
        <v>0.61482310820369757</v>
      </c>
      <c r="D811">
        <f t="shared" si="25"/>
        <v>-1.3363199107468748E-2</v>
      </c>
    </row>
    <row r="812" spans="1:4" x14ac:dyDescent="0.25">
      <c r="A812">
        <f t="shared" si="24"/>
        <v>0</v>
      </c>
      <c r="B812">
        <v>0.60585477041986313</v>
      </c>
      <c r="C812">
        <v>-0.18092754924452548</v>
      </c>
      <c r="D812">
        <f t="shared" si="25"/>
        <v>0.78678231966438861</v>
      </c>
    </row>
    <row r="813" spans="1:4" x14ac:dyDescent="0.25">
      <c r="A813">
        <f t="shared" si="24"/>
        <v>0</v>
      </c>
      <c r="B813">
        <v>0.59158803885535738</v>
      </c>
      <c r="C813">
        <v>0.24167826969507544</v>
      </c>
      <c r="D813">
        <f t="shared" si="25"/>
        <v>0.34990976916028194</v>
      </c>
    </row>
    <row r="814" spans="1:4" x14ac:dyDescent="0.25">
      <c r="A814">
        <f t="shared" si="24"/>
        <v>1</v>
      </c>
      <c r="B814">
        <v>0.59368657788671686</v>
      </c>
      <c r="C814">
        <v>0.79125149289858099</v>
      </c>
      <c r="D814">
        <f t="shared" si="25"/>
        <v>-0.19756491501186413</v>
      </c>
    </row>
    <row r="815" spans="1:4" x14ac:dyDescent="0.25">
      <c r="A815">
        <f t="shared" si="24"/>
        <v>1</v>
      </c>
      <c r="B815">
        <v>0.5882058560960457</v>
      </c>
      <c r="C815">
        <v>0.80422377724915561</v>
      </c>
      <c r="D815">
        <f t="shared" si="25"/>
        <v>-0.21601792115310992</v>
      </c>
    </row>
    <row r="816" spans="1:4" x14ac:dyDescent="0.25">
      <c r="A816">
        <f t="shared" si="24"/>
        <v>0</v>
      </c>
      <c r="B816">
        <v>0.59793466082579294</v>
      </c>
      <c r="C816">
        <v>0.42447208623860477</v>
      </c>
      <c r="D816">
        <f t="shared" si="25"/>
        <v>0.17346257458718817</v>
      </c>
    </row>
    <row r="817" spans="1:4" x14ac:dyDescent="0.25">
      <c r="A817">
        <f t="shared" si="24"/>
        <v>1</v>
      </c>
      <c r="B817">
        <v>0.59600862102739416</v>
      </c>
      <c r="C817">
        <v>0.61289319669848485</v>
      </c>
      <c r="D817">
        <f t="shared" si="25"/>
        <v>-1.6884575671090696E-2</v>
      </c>
    </row>
    <row r="818" spans="1:4" x14ac:dyDescent="0.25">
      <c r="A818">
        <f t="shared" si="24"/>
        <v>0</v>
      </c>
      <c r="B818">
        <v>0.58377061154698962</v>
      </c>
      <c r="C818">
        <v>0.53111168120349017</v>
      </c>
      <c r="D818">
        <f t="shared" si="25"/>
        <v>5.2658930343499444E-2</v>
      </c>
    </row>
    <row r="819" spans="1:4" x14ac:dyDescent="0.25">
      <c r="A819">
        <f t="shared" si="24"/>
        <v>1</v>
      </c>
      <c r="B819">
        <v>0.58502154929839101</v>
      </c>
      <c r="C819">
        <v>0.88831880019271159</v>
      </c>
      <c r="D819">
        <f t="shared" si="25"/>
        <v>-0.30329725089432058</v>
      </c>
    </row>
    <row r="820" spans="1:4" x14ac:dyDescent="0.25">
      <c r="A820">
        <f t="shared" si="24"/>
        <v>0</v>
      </c>
      <c r="B820">
        <v>0.60324513247629208</v>
      </c>
      <c r="C820">
        <v>0.6000393595723359</v>
      </c>
      <c r="D820">
        <f t="shared" si="25"/>
        <v>3.2057729039561833E-3</v>
      </c>
    </row>
    <row r="821" spans="1:4" x14ac:dyDescent="0.25">
      <c r="A821">
        <f t="shared" si="24"/>
        <v>0</v>
      </c>
      <c r="B821">
        <v>0.56641392253544565</v>
      </c>
      <c r="C821">
        <v>-0.77772511248697018</v>
      </c>
      <c r="D821">
        <f t="shared" si="25"/>
        <v>1.3441390350224158</v>
      </c>
    </row>
    <row r="822" spans="1:4" x14ac:dyDescent="0.25">
      <c r="A822">
        <f t="shared" si="24"/>
        <v>0</v>
      </c>
      <c r="B822">
        <v>0.59825845698353997</v>
      </c>
      <c r="C822">
        <v>0.53933615645715516</v>
      </c>
      <c r="D822">
        <f t="shared" si="25"/>
        <v>5.8922300526384808E-2</v>
      </c>
    </row>
    <row r="823" spans="1:4" x14ac:dyDescent="0.25">
      <c r="A823">
        <f t="shared" si="24"/>
        <v>1</v>
      </c>
      <c r="B823">
        <v>0.60248525372153638</v>
      </c>
      <c r="C823">
        <v>1.1328614393675649</v>
      </c>
      <c r="D823">
        <f t="shared" si="25"/>
        <v>-0.53037618564602851</v>
      </c>
    </row>
    <row r="824" spans="1:4" x14ac:dyDescent="0.25">
      <c r="A824">
        <f t="shared" si="24"/>
        <v>1</v>
      </c>
      <c r="B824">
        <v>0.6416903557692597</v>
      </c>
      <c r="C824">
        <v>1.8287185235735619</v>
      </c>
      <c r="D824">
        <f t="shared" si="25"/>
        <v>-1.1870281678043022</v>
      </c>
    </row>
    <row r="825" spans="1:4" x14ac:dyDescent="0.25">
      <c r="A825">
        <f t="shared" si="24"/>
        <v>0</v>
      </c>
      <c r="B825">
        <v>0.5996456232116526</v>
      </c>
      <c r="C825">
        <v>2.1906550235789024E-2</v>
      </c>
      <c r="D825">
        <f t="shared" si="25"/>
        <v>0.57773907297586358</v>
      </c>
    </row>
    <row r="826" spans="1:4" x14ac:dyDescent="0.25">
      <c r="A826">
        <f t="shared" si="24"/>
        <v>0</v>
      </c>
      <c r="B826">
        <v>0.58125801633901031</v>
      </c>
      <c r="C826">
        <v>-0.56670893633663211</v>
      </c>
      <c r="D826">
        <f t="shared" si="25"/>
        <v>1.1479669526756424</v>
      </c>
    </row>
    <row r="827" spans="1:4" x14ac:dyDescent="0.25">
      <c r="A827">
        <f t="shared" si="24"/>
        <v>1</v>
      </c>
      <c r="B827">
        <v>0.62244970476373884</v>
      </c>
      <c r="C827">
        <v>1.1727220398977154</v>
      </c>
      <c r="D827">
        <f t="shared" si="25"/>
        <v>-0.55027233513397655</v>
      </c>
    </row>
    <row r="828" spans="1:4" x14ac:dyDescent="0.25">
      <c r="A828">
        <f t="shared" si="24"/>
        <v>1</v>
      </c>
      <c r="B828">
        <v>0.60987366263513398</v>
      </c>
      <c r="C828">
        <v>1.0650950124751637</v>
      </c>
      <c r="D828">
        <f t="shared" si="25"/>
        <v>-0.45522134984002971</v>
      </c>
    </row>
    <row r="829" spans="1:4" x14ac:dyDescent="0.25">
      <c r="A829">
        <f t="shared" si="24"/>
        <v>0</v>
      </c>
      <c r="B829">
        <v>0.57390852880018606</v>
      </c>
      <c r="C829">
        <v>-0.36762898546216766</v>
      </c>
      <c r="D829">
        <f t="shared" si="25"/>
        <v>0.94153751426235366</v>
      </c>
    </row>
    <row r="830" spans="1:4" x14ac:dyDescent="0.25">
      <c r="A830">
        <f t="shared" si="24"/>
        <v>0</v>
      </c>
      <c r="B830">
        <v>0.56947887863084479</v>
      </c>
      <c r="C830">
        <v>-0.55721419131552996</v>
      </c>
      <c r="D830">
        <f t="shared" si="25"/>
        <v>1.1266930699463749</v>
      </c>
    </row>
    <row r="831" spans="1:4" x14ac:dyDescent="0.25">
      <c r="A831">
        <f t="shared" si="24"/>
        <v>0</v>
      </c>
      <c r="B831">
        <v>0.57141710073663077</v>
      </c>
      <c r="C831">
        <v>-0.71260047120540393</v>
      </c>
      <c r="D831">
        <f t="shared" si="25"/>
        <v>1.2840175719420346</v>
      </c>
    </row>
    <row r="832" spans="1:4" x14ac:dyDescent="0.25">
      <c r="A832">
        <f t="shared" si="24"/>
        <v>1</v>
      </c>
      <c r="B832">
        <v>0.6070405798400601</v>
      </c>
      <c r="C832">
        <v>0.8497593608485321</v>
      </c>
      <c r="D832">
        <f t="shared" si="25"/>
        <v>-0.242718781008472</v>
      </c>
    </row>
    <row r="833" spans="1:4" x14ac:dyDescent="0.25">
      <c r="A833">
        <f t="shared" si="24"/>
        <v>0</v>
      </c>
      <c r="B833">
        <v>0.58891718906908985</v>
      </c>
      <c r="C833">
        <v>0.27151774896921649</v>
      </c>
      <c r="D833">
        <f t="shared" si="25"/>
        <v>0.31739944009987336</v>
      </c>
    </row>
    <row r="834" spans="1:4" x14ac:dyDescent="0.25">
      <c r="A834">
        <f t="shared" si="24"/>
        <v>0</v>
      </c>
      <c r="B834">
        <v>0.57493187303288451</v>
      </c>
      <c r="C834">
        <v>-7.7040182047407868E-3</v>
      </c>
      <c r="D834">
        <f t="shared" si="25"/>
        <v>0.58263589123762527</v>
      </c>
    </row>
    <row r="835" spans="1:4" x14ac:dyDescent="0.25">
      <c r="A835">
        <f t="shared" si="24"/>
        <v>0</v>
      </c>
      <c r="B835">
        <v>0.59022068605535494</v>
      </c>
      <c r="C835">
        <v>-0.2042802086666255</v>
      </c>
      <c r="D835">
        <f t="shared" si="25"/>
        <v>0.79450089472198049</v>
      </c>
    </row>
    <row r="836" spans="1:4" x14ac:dyDescent="0.25">
      <c r="A836">
        <f t="shared" si="24"/>
        <v>0</v>
      </c>
      <c r="B836">
        <v>0.57391384654511834</v>
      </c>
      <c r="C836">
        <v>-4.9153321364424962E-2</v>
      </c>
      <c r="D836">
        <f t="shared" si="25"/>
        <v>0.62306716790954331</v>
      </c>
    </row>
    <row r="837" spans="1:4" x14ac:dyDescent="0.25">
      <c r="A837">
        <f t="shared" si="24"/>
        <v>0</v>
      </c>
      <c r="B837">
        <v>0.58774879272249159</v>
      </c>
      <c r="C837">
        <v>0.24670353995731345</v>
      </c>
      <c r="D837">
        <f t="shared" si="25"/>
        <v>0.34104525276517816</v>
      </c>
    </row>
    <row r="838" spans="1:4" x14ac:dyDescent="0.25">
      <c r="A838">
        <f t="shared" si="24"/>
        <v>0</v>
      </c>
      <c r="B838">
        <v>0.5940160244043805</v>
      </c>
      <c r="C838">
        <v>-0.33561715775728868</v>
      </c>
      <c r="D838">
        <f t="shared" si="25"/>
        <v>0.92963318216166924</v>
      </c>
    </row>
    <row r="839" spans="1:4" x14ac:dyDescent="0.25">
      <c r="A839">
        <f t="shared" si="24"/>
        <v>1</v>
      </c>
      <c r="B839">
        <v>0.63129766959745559</v>
      </c>
      <c r="C839">
        <v>0.72387079191797143</v>
      </c>
      <c r="D839">
        <f t="shared" si="25"/>
        <v>-9.2573122320515844E-2</v>
      </c>
    </row>
    <row r="840" spans="1:4" x14ac:dyDescent="0.25">
      <c r="A840">
        <f t="shared" si="24"/>
        <v>1</v>
      </c>
      <c r="B840">
        <v>0.59399732822644424</v>
      </c>
      <c r="C840">
        <v>0.87544400515262044</v>
      </c>
      <c r="D840">
        <f t="shared" si="25"/>
        <v>-0.2814466769261762</v>
      </c>
    </row>
    <row r="841" spans="1:4" x14ac:dyDescent="0.25">
      <c r="A841">
        <f t="shared" si="24"/>
        <v>1</v>
      </c>
      <c r="B841">
        <v>0.61334519693046996</v>
      </c>
      <c r="C841">
        <v>0.76943357557011161</v>
      </c>
      <c r="D841">
        <f t="shared" si="25"/>
        <v>-0.15608837863964165</v>
      </c>
    </row>
    <row r="842" spans="1:4" x14ac:dyDescent="0.25">
      <c r="A842">
        <f t="shared" ref="A842:A905" si="26">IF(B842&gt;C842,0,1)</f>
        <v>1</v>
      </c>
      <c r="B842">
        <v>0.60629262103514314</v>
      </c>
      <c r="C842">
        <v>0.74293441701968477</v>
      </c>
      <c r="D842">
        <f t="shared" ref="D842:D905" si="27">B842-C842</f>
        <v>-0.13664179598454163</v>
      </c>
    </row>
    <row r="843" spans="1:4" x14ac:dyDescent="0.25">
      <c r="A843">
        <f t="shared" si="26"/>
        <v>0</v>
      </c>
      <c r="B843">
        <v>0.57554934022469706</v>
      </c>
      <c r="C843">
        <v>0.19431819205491696</v>
      </c>
      <c r="D843">
        <f t="shared" si="27"/>
        <v>0.3812311481697801</v>
      </c>
    </row>
    <row r="844" spans="1:4" x14ac:dyDescent="0.25">
      <c r="A844">
        <f t="shared" si="26"/>
        <v>1</v>
      </c>
      <c r="B844">
        <v>0.62828032916614784</v>
      </c>
      <c r="C844">
        <v>1.2017330580885575</v>
      </c>
      <c r="D844">
        <f t="shared" si="27"/>
        <v>-0.57345272892240962</v>
      </c>
    </row>
    <row r="845" spans="1:4" x14ac:dyDescent="0.25">
      <c r="A845">
        <f t="shared" si="26"/>
        <v>0</v>
      </c>
      <c r="B845">
        <v>0.57903217432508236</v>
      </c>
      <c r="C845">
        <v>0.3970520716033587</v>
      </c>
      <c r="D845">
        <f t="shared" si="27"/>
        <v>0.18198010272172366</v>
      </c>
    </row>
    <row r="846" spans="1:4" x14ac:dyDescent="0.25">
      <c r="A846">
        <f t="shared" si="26"/>
        <v>1</v>
      </c>
      <c r="B846">
        <v>0.6153679406680358</v>
      </c>
      <c r="C846">
        <v>1.7215506863853525</v>
      </c>
      <c r="D846">
        <f t="shared" si="27"/>
        <v>-1.1061827457173168</v>
      </c>
    </row>
    <row r="847" spans="1:4" x14ac:dyDescent="0.25">
      <c r="A847">
        <f t="shared" si="26"/>
        <v>1</v>
      </c>
      <c r="B847">
        <v>0.60763971652991544</v>
      </c>
      <c r="C847">
        <v>0.82334083483699239</v>
      </c>
      <c r="D847">
        <f t="shared" si="27"/>
        <v>-0.21570111830707694</v>
      </c>
    </row>
    <row r="848" spans="1:4" x14ac:dyDescent="0.25">
      <c r="A848">
        <f t="shared" si="26"/>
        <v>1</v>
      </c>
      <c r="B848">
        <v>0.60881296964040965</v>
      </c>
      <c r="C848">
        <v>1.0459931282448931</v>
      </c>
      <c r="D848">
        <f t="shared" si="27"/>
        <v>-0.43718015860448345</v>
      </c>
    </row>
    <row r="849" spans="1:4" x14ac:dyDescent="0.25">
      <c r="A849">
        <f t="shared" si="26"/>
        <v>0</v>
      </c>
      <c r="B849">
        <v>0.58200073857115053</v>
      </c>
      <c r="C849">
        <v>0.10794756340311668</v>
      </c>
      <c r="D849">
        <f t="shared" si="27"/>
        <v>0.47405317516803386</v>
      </c>
    </row>
    <row r="850" spans="1:4" x14ac:dyDescent="0.25">
      <c r="A850">
        <f t="shared" si="26"/>
        <v>1</v>
      </c>
      <c r="B850">
        <v>0.597506124921523</v>
      </c>
      <c r="C850">
        <v>1.1066179178432796</v>
      </c>
      <c r="D850">
        <f t="shared" si="27"/>
        <v>-0.50911179292175657</v>
      </c>
    </row>
    <row r="851" spans="1:4" x14ac:dyDescent="0.25">
      <c r="A851">
        <f t="shared" si="26"/>
        <v>0</v>
      </c>
      <c r="B851">
        <v>0.55057832175301613</v>
      </c>
      <c r="C851">
        <v>-1.3811452184027317</v>
      </c>
      <c r="D851">
        <f t="shared" si="27"/>
        <v>1.931723540155748</v>
      </c>
    </row>
    <row r="852" spans="1:4" x14ac:dyDescent="0.25">
      <c r="A852">
        <f t="shared" si="26"/>
        <v>1</v>
      </c>
      <c r="B852">
        <v>0.62548671066822858</v>
      </c>
      <c r="C852">
        <v>2.2271353733924295</v>
      </c>
      <c r="D852">
        <f t="shared" si="27"/>
        <v>-1.6016486627242008</v>
      </c>
    </row>
    <row r="853" spans="1:4" x14ac:dyDescent="0.25">
      <c r="A853">
        <f t="shared" si="26"/>
        <v>0</v>
      </c>
      <c r="B853">
        <v>0.59625716161863374</v>
      </c>
      <c r="C853">
        <v>0.27441180217541072</v>
      </c>
      <c r="D853">
        <f t="shared" si="27"/>
        <v>0.32184535944322301</v>
      </c>
    </row>
    <row r="854" spans="1:4" x14ac:dyDescent="0.25">
      <c r="A854">
        <f t="shared" si="26"/>
        <v>1</v>
      </c>
      <c r="B854">
        <v>0.60822980675461324</v>
      </c>
      <c r="C854">
        <v>1.2609127029718463</v>
      </c>
      <c r="D854">
        <f t="shared" si="27"/>
        <v>-0.65268289621723308</v>
      </c>
    </row>
    <row r="855" spans="1:4" x14ac:dyDescent="0.25">
      <c r="A855">
        <f t="shared" si="26"/>
        <v>1</v>
      </c>
      <c r="B855">
        <v>0.60910733871688816</v>
      </c>
      <c r="C855">
        <v>1.0914828628856832</v>
      </c>
      <c r="D855">
        <f t="shared" si="27"/>
        <v>-0.48237552416879503</v>
      </c>
    </row>
    <row r="856" spans="1:4" x14ac:dyDescent="0.25">
      <c r="A856">
        <f t="shared" si="26"/>
        <v>1</v>
      </c>
      <c r="B856">
        <v>0.64539789343366805</v>
      </c>
      <c r="C856">
        <v>1.8647139713150387</v>
      </c>
      <c r="D856">
        <f t="shared" si="27"/>
        <v>-1.2193160778813708</v>
      </c>
    </row>
    <row r="857" spans="1:4" x14ac:dyDescent="0.25">
      <c r="A857">
        <f t="shared" si="26"/>
        <v>0</v>
      </c>
      <c r="B857">
        <v>0.58346889762769472</v>
      </c>
      <c r="C857">
        <v>0.48212251966759428</v>
      </c>
      <c r="D857">
        <f t="shared" si="27"/>
        <v>0.10134637796010043</v>
      </c>
    </row>
    <row r="858" spans="1:4" x14ac:dyDescent="0.25">
      <c r="A858">
        <f t="shared" si="26"/>
        <v>1</v>
      </c>
      <c r="B858">
        <v>0.61393632547651444</v>
      </c>
      <c r="C858">
        <v>0.87517797988285595</v>
      </c>
      <c r="D858">
        <f t="shared" si="27"/>
        <v>-0.26124165440634151</v>
      </c>
    </row>
    <row r="859" spans="1:4" x14ac:dyDescent="0.25">
      <c r="A859">
        <f t="shared" si="26"/>
        <v>1</v>
      </c>
      <c r="B859">
        <v>0.61340212582627951</v>
      </c>
      <c r="C859">
        <v>1.2590647418133849</v>
      </c>
      <c r="D859">
        <f t="shared" si="27"/>
        <v>-0.64566261598710539</v>
      </c>
    </row>
    <row r="860" spans="1:4" x14ac:dyDescent="0.25">
      <c r="A860">
        <f t="shared" si="26"/>
        <v>1</v>
      </c>
      <c r="B860">
        <v>0.63187009359864399</v>
      </c>
      <c r="C860">
        <v>1.3006186402230551</v>
      </c>
      <c r="D860">
        <f t="shared" si="27"/>
        <v>-0.66874854662441108</v>
      </c>
    </row>
    <row r="861" spans="1:4" x14ac:dyDescent="0.25">
      <c r="A861">
        <f t="shared" si="26"/>
        <v>0</v>
      </c>
      <c r="B861">
        <v>0.59854981247743111</v>
      </c>
      <c r="C861">
        <v>0.42766918020468409</v>
      </c>
      <c r="D861">
        <f t="shared" si="27"/>
        <v>0.17088063227274702</v>
      </c>
    </row>
    <row r="862" spans="1:4" x14ac:dyDescent="0.25">
      <c r="A862">
        <f t="shared" si="26"/>
        <v>1</v>
      </c>
      <c r="B862">
        <v>0.60399942224154035</v>
      </c>
      <c r="C862">
        <v>0.90748984079485595</v>
      </c>
      <c r="D862">
        <f t="shared" si="27"/>
        <v>-0.3034904185533156</v>
      </c>
    </row>
    <row r="863" spans="1:4" x14ac:dyDescent="0.25">
      <c r="A863">
        <f t="shared" si="26"/>
        <v>1</v>
      </c>
      <c r="B863">
        <v>0.64546504625027157</v>
      </c>
      <c r="C863">
        <v>1.3066849762292483</v>
      </c>
      <c r="D863">
        <f t="shared" si="27"/>
        <v>-0.66121992997897672</v>
      </c>
    </row>
    <row r="864" spans="1:4" x14ac:dyDescent="0.25">
      <c r="A864">
        <f t="shared" si="26"/>
        <v>1</v>
      </c>
      <c r="B864">
        <v>0.63331078481803837</v>
      </c>
      <c r="C864">
        <v>1.3222706125997339</v>
      </c>
      <c r="D864">
        <f t="shared" si="27"/>
        <v>-0.68895982778169551</v>
      </c>
    </row>
    <row r="865" spans="1:4" x14ac:dyDescent="0.25">
      <c r="A865">
        <f t="shared" si="26"/>
        <v>1</v>
      </c>
      <c r="B865">
        <v>0.62465810614119666</v>
      </c>
      <c r="C865">
        <v>1.7805424843901925</v>
      </c>
      <c r="D865">
        <f t="shared" si="27"/>
        <v>-1.1558843782489958</v>
      </c>
    </row>
    <row r="866" spans="1:4" x14ac:dyDescent="0.25">
      <c r="A866">
        <f t="shared" si="26"/>
        <v>1</v>
      </c>
      <c r="B866">
        <v>0.61998267215458891</v>
      </c>
      <c r="C866">
        <v>1.2611563369651837</v>
      </c>
      <c r="D866">
        <f t="shared" si="27"/>
        <v>-0.64117366481059479</v>
      </c>
    </row>
    <row r="867" spans="1:4" x14ac:dyDescent="0.25">
      <c r="A867">
        <f t="shared" si="26"/>
        <v>1</v>
      </c>
      <c r="B867">
        <v>0.58405430770754174</v>
      </c>
      <c r="C867">
        <v>0.68003406867457028</v>
      </c>
      <c r="D867">
        <f t="shared" si="27"/>
        <v>-9.5979760967028538E-2</v>
      </c>
    </row>
    <row r="868" spans="1:4" x14ac:dyDescent="0.25">
      <c r="A868">
        <f t="shared" si="26"/>
        <v>0</v>
      </c>
      <c r="B868">
        <v>0.58982716282379821</v>
      </c>
      <c r="C868">
        <v>0.2315182029494427</v>
      </c>
      <c r="D868">
        <f t="shared" si="27"/>
        <v>0.35830895987435551</v>
      </c>
    </row>
    <row r="869" spans="1:4" x14ac:dyDescent="0.25">
      <c r="A869">
        <f t="shared" si="26"/>
        <v>0</v>
      </c>
      <c r="B869">
        <v>0.59966393548332497</v>
      </c>
      <c r="C869">
        <v>0.12988598234114157</v>
      </c>
      <c r="D869">
        <f t="shared" si="27"/>
        <v>0.4697779531421834</v>
      </c>
    </row>
    <row r="870" spans="1:4" x14ac:dyDescent="0.25">
      <c r="A870">
        <f t="shared" si="26"/>
        <v>1</v>
      </c>
      <c r="B870">
        <v>0.62892154613445428</v>
      </c>
      <c r="C870">
        <v>1.6217379218254462</v>
      </c>
      <c r="D870">
        <f t="shared" si="27"/>
        <v>-0.9928163756909919</v>
      </c>
    </row>
    <row r="871" spans="1:4" x14ac:dyDescent="0.25">
      <c r="A871">
        <f t="shared" si="26"/>
        <v>0</v>
      </c>
      <c r="B871">
        <v>0.58752001399612674</v>
      </c>
      <c r="C871">
        <v>-0.51261908390515953</v>
      </c>
      <c r="D871">
        <f t="shared" si="27"/>
        <v>1.1001390979012862</v>
      </c>
    </row>
    <row r="872" spans="1:4" x14ac:dyDescent="0.25">
      <c r="A872">
        <f t="shared" si="26"/>
        <v>1</v>
      </c>
      <c r="B872">
        <v>0.62233886394756632</v>
      </c>
      <c r="C872">
        <v>0.71431815278330313</v>
      </c>
      <c r="D872">
        <f t="shared" si="27"/>
        <v>-9.1979288835736805E-2</v>
      </c>
    </row>
    <row r="873" spans="1:4" x14ac:dyDescent="0.25">
      <c r="A873">
        <f t="shared" si="26"/>
        <v>1</v>
      </c>
      <c r="B873">
        <v>0.64635206474692442</v>
      </c>
      <c r="C873">
        <v>1.0607464747461677</v>
      </c>
      <c r="D873">
        <f t="shared" si="27"/>
        <v>-0.41439440999924326</v>
      </c>
    </row>
    <row r="874" spans="1:4" x14ac:dyDescent="0.25">
      <c r="A874">
        <f t="shared" si="26"/>
        <v>0</v>
      </c>
      <c r="B874">
        <v>0.59302836415807791</v>
      </c>
      <c r="C874">
        <v>0.53106502094847929</v>
      </c>
      <c r="D874">
        <f t="shared" si="27"/>
        <v>6.196334320959862E-2</v>
      </c>
    </row>
    <row r="875" spans="1:4" x14ac:dyDescent="0.25">
      <c r="A875">
        <f t="shared" si="26"/>
        <v>0</v>
      </c>
      <c r="B875">
        <v>0.58920951140722533</v>
      </c>
      <c r="C875">
        <v>0.17516630527947075</v>
      </c>
      <c r="D875">
        <f t="shared" si="27"/>
        <v>0.41404320612775458</v>
      </c>
    </row>
    <row r="876" spans="1:4" x14ac:dyDescent="0.25">
      <c r="A876">
        <f t="shared" si="26"/>
        <v>1</v>
      </c>
      <c r="B876">
        <v>0.57732391728138954</v>
      </c>
      <c r="C876">
        <v>0.69828926644672307</v>
      </c>
      <c r="D876">
        <f t="shared" si="27"/>
        <v>-0.12096534916533352</v>
      </c>
    </row>
    <row r="877" spans="1:4" x14ac:dyDescent="0.25">
      <c r="A877">
        <f t="shared" si="26"/>
        <v>1</v>
      </c>
      <c r="B877">
        <v>0.60104056326201061</v>
      </c>
      <c r="C877">
        <v>1.2286737292518326</v>
      </c>
      <c r="D877">
        <f t="shared" si="27"/>
        <v>-0.627633165989822</v>
      </c>
    </row>
    <row r="878" spans="1:4" x14ac:dyDescent="0.25">
      <c r="A878">
        <f t="shared" si="26"/>
        <v>0</v>
      </c>
      <c r="B878">
        <v>0.57807484381570262</v>
      </c>
      <c r="C878">
        <v>-0.49247267872119649</v>
      </c>
      <c r="D878">
        <f t="shared" si="27"/>
        <v>1.070547522536899</v>
      </c>
    </row>
    <row r="879" spans="1:4" x14ac:dyDescent="0.25">
      <c r="A879">
        <f t="shared" si="26"/>
        <v>0</v>
      </c>
      <c r="B879">
        <v>0.59470524920689327</v>
      </c>
      <c r="C879">
        <v>4.9867520239563756E-2</v>
      </c>
      <c r="D879">
        <f t="shared" si="27"/>
        <v>0.54483772896732952</v>
      </c>
    </row>
    <row r="880" spans="1:4" x14ac:dyDescent="0.25">
      <c r="A880">
        <f t="shared" si="26"/>
        <v>0</v>
      </c>
      <c r="B880">
        <v>0.57977510177780778</v>
      </c>
      <c r="C880">
        <v>4.5642333592468103E-2</v>
      </c>
      <c r="D880">
        <f t="shared" si="27"/>
        <v>0.53413276818533972</v>
      </c>
    </row>
    <row r="881" spans="1:4" x14ac:dyDescent="0.25">
      <c r="A881">
        <f t="shared" si="26"/>
        <v>1</v>
      </c>
      <c r="B881">
        <v>0.60335209382771171</v>
      </c>
      <c r="C881">
        <v>1.1035317052367906</v>
      </c>
      <c r="D881">
        <f t="shared" si="27"/>
        <v>-0.50017961140907885</v>
      </c>
    </row>
    <row r="882" spans="1:4" x14ac:dyDescent="0.25">
      <c r="A882">
        <f t="shared" si="26"/>
        <v>0</v>
      </c>
      <c r="B882">
        <v>0.57926402925689746</v>
      </c>
      <c r="C882">
        <v>-0.27531213192175252</v>
      </c>
      <c r="D882">
        <f t="shared" si="27"/>
        <v>0.85457616117864998</v>
      </c>
    </row>
    <row r="883" spans="1:4" x14ac:dyDescent="0.25">
      <c r="A883">
        <f t="shared" si="26"/>
        <v>1</v>
      </c>
      <c r="B883">
        <v>0.60523237453954071</v>
      </c>
      <c r="C883">
        <v>1.6029104731397015</v>
      </c>
      <c r="D883">
        <f t="shared" si="27"/>
        <v>-0.99767809860016077</v>
      </c>
    </row>
    <row r="884" spans="1:4" x14ac:dyDescent="0.25">
      <c r="A884">
        <f t="shared" si="26"/>
        <v>0</v>
      </c>
      <c r="B884">
        <v>0.58969587012039215</v>
      </c>
      <c r="C884">
        <v>0.5485235726355866</v>
      </c>
      <c r="D884">
        <f t="shared" si="27"/>
        <v>4.1172297484805553E-2</v>
      </c>
    </row>
    <row r="885" spans="1:4" x14ac:dyDescent="0.25">
      <c r="A885">
        <f t="shared" si="26"/>
        <v>1</v>
      </c>
      <c r="B885">
        <v>0.61503209132930337</v>
      </c>
      <c r="C885">
        <v>1.0366605462358067</v>
      </c>
      <c r="D885">
        <f t="shared" si="27"/>
        <v>-0.42162845490650336</v>
      </c>
    </row>
    <row r="886" spans="1:4" x14ac:dyDescent="0.25">
      <c r="A886">
        <f t="shared" si="26"/>
        <v>1</v>
      </c>
      <c r="B886">
        <v>0.62143542183902967</v>
      </c>
      <c r="C886">
        <v>1.4170290115557731</v>
      </c>
      <c r="D886">
        <f t="shared" si="27"/>
        <v>-0.79559358971674343</v>
      </c>
    </row>
    <row r="887" spans="1:4" x14ac:dyDescent="0.25">
      <c r="A887">
        <f t="shared" si="26"/>
        <v>1</v>
      </c>
      <c r="B887">
        <v>0.62700915392816092</v>
      </c>
      <c r="C887">
        <v>1.3295913981448269</v>
      </c>
      <c r="D887">
        <f t="shared" si="27"/>
        <v>-0.70258224421666593</v>
      </c>
    </row>
    <row r="888" spans="1:4" x14ac:dyDescent="0.25">
      <c r="A888">
        <f t="shared" si="26"/>
        <v>0</v>
      </c>
      <c r="B888">
        <v>0.58226300803018805</v>
      </c>
      <c r="C888">
        <v>7.2588389544216647E-2</v>
      </c>
      <c r="D888">
        <f t="shared" si="27"/>
        <v>0.5096746184859714</v>
      </c>
    </row>
    <row r="889" spans="1:4" x14ac:dyDescent="0.25">
      <c r="A889">
        <f t="shared" si="26"/>
        <v>0</v>
      </c>
      <c r="B889">
        <v>0.57214580608207111</v>
      </c>
      <c r="C889">
        <v>-0.32660786539006037</v>
      </c>
      <c r="D889">
        <f t="shared" si="27"/>
        <v>0.89875367147213148</v>
      </c>
    </row>
    <row r="890" spans="1:4" x14ac:dyDescent="0.25">
      <c r="A890">
        <f t="shared" si="26"/>
        <v>1</v>
      </c>
      <c r="B890">
        <v>0.59101624587975288</v>
      </c>
      <c r="C890">
        <v>0.8459368887219596</v>
      </c>
      <c r="D890">
        <f t="shared" si="27"/>
        <v>-0.25492064284220672</v>
      </c>
    </row>
    <row r="891" spans="1:4" x14ac:dyDescent="0.25">
      <c r="A891">
        <f t="shared" si="26"/>
        <v>1</v>
      </c>
      <c r="B891">
        <v>0.60006034918659468</v>
      </c>
      <c r="C891">
        <v>0.89106850815354388</v>
      </c>
      <c r="D891">
        <f t="shared" si="27"/>
        <v>-0.2910081589669492</v>
      </c>
    </row>
    <row r="892" spans="1:4" x14ac:dyDescent="0.25">
      <c r="A892">
        <f t="shared" si="26"/>
        <v>0</v>
      </c>
      <c r="B892">
        <v>0.59049401231159127</v>
      </c>
      <c r="C892">
        <v>0.3573019404237967</v>
      </c>
      <c r="D892">
        <f t="shared" si="27"/>
        <v>0.23319207188779456</v>
      </c>
    </row>
    <row r="893" spans="1:4" x14ac:dyDescent="0.25">
      <c r="A893">
        <f t="shared" si="26"/>
        <v>1</v>
      </c>
      <c r="B893">
        <v>0.6210046487013573</v>
      </c>
      <c r="C893">
        <v>0.81066396093482451</v>
      </c>
      <c r="D893">
        <f t="shared" si="27"/>
        <v>-0.18965931223346721</v>
      </c>
    </row>
    <row r="894" spans="1:4" x14ac:dyDescent="0.25">
      <c r="A894">
        <f t="shared" si="26"/>
        <v>0</v>
      </c>
      <c r="B894">
        <v>0.55075739078772545</v>
      </c>
      <c r="C894">
        <v>-1.1577406819998819</v>
      </c>
      <c r="D894">
        <f t="shared" si="27"/>
        <v>1.7084980727876073</v>
      </c>
    </row>
    <row r="895" spans="1:4" x14ac:dyDescent="0.25">
      <c r="A895">
        <f t="shared" si="26"/>
        <v>1</v>
      </c>
      <c r="B895">
        <v>0.6073795804641956</v>
      </c>
      <c r="C895">
        <v>0.74471597194062922</v>
      </c>
      <c r="D895">
        <f t="shared" si="27"/>
        <v>-0.13733639147643362</v>
      </c>
    </row>
    <row r="896" spans="1:4" x14ac:dyDescent="0.25">
      <c r="A896">
        <f t="shared" si="26"/>
        <v>0</v>
      </c>
      <c r="B896">
        <v>0.60595029459599703</v>
      </c>
      <c r="C896">
        <v>0.52704629053751673</v>
      </c>
      <c r="D896">
        <f t="shared" si="27"/>
        <v>7.8904004058480304E-2</v>
      </c>
    </row>
    <row r="897" spans="1:4" x14ac:dyDescent="0.25">
      <c r="A897">
        <f t="shared" si="26"/>
        <v>0</v>
      </c>
      <c r="B897">
        <v>0.58546838700904991</v>
      </c>
      <c r="C897">
        <v>0.40765092371512096</v>
      </c>
      <c r="D897">
        <f t="shared" si="27"/>
        <v>0.17781746329392895</v>
      </c>
    </row>
    <row r="898" spans="1:4" x14ac:dyDescent="0.25">
      <c r="A898">
        <f t="shared" si="26"/>
        <v>1</v>
      </c>
      <c r="B898">
        <v>0.63800658692038381</v>
      </c>
      <c r="C898">
        <v>1.550950680005565</v>
      </c>
      <c r="D898">
        <f t="shared" si="27"/>
        <v>-0.91294409308518121</v>
      </c>
    </row>
    <row r="899" spans="1:4" x14ac:dyDescent="0.25">
      <c r="A899">
        <f t="shared" si="26"/>
        <v>0</v>
      </c>
      <c r="B899">
        <v>0.57707562817889246</v>
      </c>
      <c r="C899">
        <v>-0.63908105956515182</v>
      </c>
      <c r="D899">
        <f t="shared" si="27"/>
        <v>1.2161566877440442</v>
      </c>
    </row>
    <row r="900" spans="1:4" x14ac:dyDescent="0.25">
      <c r="A900">
        <f t="shared" si="26"/>
        <v>1</v>
      </c>
      <c r="B900">
        <v>0.59651330442847761</v>
      </c>
      <c r="C900">
        <v>0.81791596826936019</v>
      </c>
      <c r="D900">
        <f t="shared" si="27"/>
        <v>-0.22140266384088259</v>
      </c>
    </row>
    <row r="901" spans="1:4" x14ac:dyDescent="0.25">
      <c r="A901">
        <f t="shared" si="26"/>
        <v>0</v>
      </c>
      <c r="B901">
        <v>0.57050718487709273</v>
      </c>
      <c r="C901">
        <v>-0.21524447022948998</v>
      </c>
      <c r="D901">
        <f t="shared" si="27"/>
        <v>0.78575165510658274</v>
      </c>
    </row>
    <row r="902" spans="1:4" x14ac:dyDescent="0.25">
      <c r="A902">
        <f t="shared" si="26"/>
        <v>0</v>
      </c>
      <c r="B902">
        <v>0.60366897274717657</v>
      </c>
      <c r="C902">
        <v>7.7258934299866411E-2</v>
      </c>
      <c r="D902">
        <f t="shared" si="27"/>
        <v>0.52641003844731016</v>
      </c>
    </row>
    <row r="903" spans="1:4" x14ac:dyDescent="0.25">
      <c r="A903">
        <f t="shared" si="26"/>
        <v>1</v>
      </c>
      <c r="B903">
        <v>0.61241778654129819</v>
      </c>
      <c r="C903">
        <v>0.77239309890084296</v>
      </c>
      <c r="D903">
        <f t="shared" si="27"/>
        <v>-0.15997531235954476</v>
      </c>
    </row>
    <row r="904" spans="1:4" x14ac:dyDescent="0.25">
      <c r="A904">
        <f t="shared" si="26"/>
        <v>1</v>
      </c>
      <c r="B904">
        <v>0.60214713841086964</v>
      </c>
      <c r="C904">
        <v>0.64588391638740594</v>
      </c>
      <c r="D904">
        <f t="shared" si="27"/>
        <v>-4.3736777976536301E-2</v>
      </c>
    </row>
    <row r="905" spans="1:4" x14ac:dyDescent="0.25">
      <c r="A905">
        <f t="shared" si="26"/>
        <v>1</v>
      </c>
      <c r="B905">
        <v>0.6124487208017656</v>
      </c>
      <c r="C905">
        <v>1.0859356844716346</v>
      </c>
      <c r="D905">
        <f t="shared" si="27"/>
        <v>-0.47348696366986898</v>
      </c>
    </row>
    <row r="906" spans="1:4" x14ac:dyDescent="0.25">
      <c r="A906">
        <f t="shared" ref="A906:A969" si="28">IF(B906&gt;C906,0,1)</f>
        <v>0</v>
      </c>
      <c r="B906">
        <v>0.61697265534365886</v>
      </c>
      <c r="C906">
        <v>0.16302960024849111</v>
      </c>
      <c r="D906">
        <f t="shared" ref="D906:D969" si="29">B906-C906</f>
        <v>0.45394305509516775</v>
      </c>
    </row>
    <row r="907" spans="1:4" x14ac:dyDescent="0.25">
      <c r="A907">
        <f t="shared" si="28"/>
        <v>1</v>
      </c>
      <c r="B907">
        <v>0.60152681869467239</v>
      </c>
      <c r="C907">
        <v>0.72810018389346665</v>
      </c>
      <c r="D907">
        <f t="shared" si="29"/>
        <v>-0.12657336519879425</v>
      </c>
    </row>
    <row r="908" spans="1:4" x14ac:dyDescent="0.25">
      <c r="A908">
        <f t="shared" si="28"/>
        <v>1</v>
      </c>
      <c r="B908">
        <v>0.6336140904594596</v>
      </c>
      <c r="C908">
        <v>1.4675592979617378</v>
      </c>
      <c r="D908">
        <f t="shared" si="29"/>
        <v>-0.83394520750227819</v>
      </c>
    </row>
    <row r="909" spans="1:4" x14ac:dyDescent="0.25">
      <c r="A909">
        <f t="shared" si="28"/>
        <v>0</v>
      </c>
      <c r="B909">
        <v>0.60388446547675667</v>
      </c>
      <c r="C909">
        <v>0.11003765045550906</v>
      </c>
      <c r="D909">
        <f t="shared" si="29"/>
        <v>0.49384681502124761</v>
      </c>
    </row>
    <row r="910" spans="1:4" x14ac:dyDescent="0.25">
      <c r="A910">
        <f t="shared" si="28"/>
        <v>0</v>
      </c>
      <c r="B910">
        <v>0.6061898133637923</v>
      </c>
      <c r="C910">
        <v>0.43134578109667798</v>
      </c>
      <c r="D910">
        <f t="shared" si="29"/>
        <v>0.17484403226711431</v>
      </c>
    </row>
    <row r="911" spans="1:4" x14ac:dyDescent="0.25">
      <c r="A911">
        <f t="shared" si="28"/>
        <v>1</v>
      </c>
      <c r="B911">
        <v>0.60417117822869426</v>
      </c>
      <c r="C911">
        <v>1.1496107504025403</v>
      </c>
      <c r="D911">
        <f t="shared" si="29"/>
        <v>-0.54543957217384609</v>
      </c>
    </row>
    <row r="912" spans="1:4" x14ac:dyDescent="0.25">
      <c r="A912">
        <f t="shared" si="28"/>
        <v>0</v>
      </c>
      <c r="B912">
        <v>0.56818806493853824</v>
      </c>
      <c r="C912">
        <v>-0.4510461851573121</v>
      </c>
      <c r="D912">
        <f t="shared" si="29"/>
        <v>1.0192342500958502</v>
      </c>
    </row>
    <row r="913" spans="1:4" x14ac:dyDescent="0.25">
      <c r="A913">
        <f t="shared" si="28"/>
        <v>0</v>
      </c>
      <c r="B913">
        <v>0.59909596362516926</v>
      </c>
      <c r="C913">
        <v>0.33692081248184125</v>
      </c>
      <c r="D913">
        <f t="shared" si="29"/>
        <v>0.26217515114332801</v>
      </c>
    </row>
    <row r="914" spans="1:4" x14ac:dyDescent="0.25">
      <c r="A914">
        <f t="shared" si="28"/>
        <v>1</v>
      </c>
      <c r="B914">
        <v>0.61571489856660733</v>
      </c>
      <c r="C914">
        <v>1.2575381594961621</v>
      </c>
      <c r="D914">
        <f t="shared" si="29"/>
        <v>-0.64182326092955477</v>
      </c>
    </row>
    <row r="915" spans="1:4" x14ac:dyDescent="0.25">
      <c r="A915">
        <f t="shared" si="28"/>
        <v>0</v>
      </c>
      <c r="B915">
        <v>0.59678459852659638</v>
      </c>
      <c r="C915">
        <v>0.22112396221355091</v>
      </c>
      <c r="D915">
        <f t="shared" si="29"/>
        <v>0.37566063631304547</v>
      </c>
    </row>
    <row r="916" spans="1:4" x14ac:dyDescent="0.25">
      <c r="A916">
        <f t="shared" si="28"/>
        <v>0</v>
      </c>
      <c r="B916">
        <v>0.59568422527508536</v>
      </c>
      <c r="C916">
        <v>0.20339690367765037</v>
      </c>
      <c r="D916">
        <f t="shared" si="29"/>
        <v>0.39228732159743496</v>
      </c>
    </row>
    <row r="917" spans="1:4" x14ac:dyDescent="0.25">
      <c r="A917">
        <f t="shared" si="28"/>
        <v>0</v>
      </c>
      <c r="B917">
        <v>0.58950404483869068</v>
      </c>
      <c r="C917">
        <v>0.5055470550194564</v>
      </c>
      <c r="D917">
        <f t="shared" si="29"/>
        <v>8.3956989819234273E-2</v>
      </c>
    </row>
    <row r="918" spans="1:4" x14ac:dyDescent="0.25">
      <c r="A918">
        <f t="shared" si="28"/>
        <v>0</v>
      </c>
      <c r="B918">
        <v>0.57939869664605614</v>
      </c>
      <c r="C918">
        <v>-0.31925032864868291</v>
      </c>
      <c r="D918">
        <f t="shared" si="29"/>
        <v>0.898649025294739</v>
      </c>
    </row>
    <row r="919" spans="1:4" x14ac:dyDescent="0.25">
      <c r="A919">
        <f t="shared" si="28"/>
        <v>1</v>
      </c>
      <c r="B919">
        <v>0.63612653987420997</v>
      </c>
      <c r="C919">
        <v>1.2670223412295929</v>
      </c>
      <c r="D919">
        <f t="shared" si="29"/>
        <v>-0.63089580135538292</v>
      </c>
    </row>
    <row r="920" spans="1:4" x14ac:dyDescent="0.25">
      <c r="A920">
        <f t="shared" si="28"/>
        <v>0</v>
      </c>
      <c r="B920">
        <v>0.61181719185954264</v>
      </c>
      <c r="C920">
        <v>0.51378872561568012</v>
      </c>
      <c r="D920">
        <f t="shared" si="29"/>
        <v>9.8028466243862522E-2</v>
      </c>
    </row>
    <row r="921" spans="1:4" x14ac:dyDescent="0.25">
      <c r="A921">
        <f t="shared" si="28"/>
        <v>1</v>
      </c>
      <c r="B921">
        <v>0.61385004745270833</v>
      </c>
      <c r="C921">
        <v>0.72398199033583677</v>
      </c>
      <c r="D921">
        <f t="shared" si="29"/>
        <v>-0.11013194288312844</v>
      </c>
    </row>
    <row r="922" spans="1:4" x14ac:dyDescent="0.25">
      <c r="A922">
        <f t="shared" si="28"/>
        <v>0</v>
      </c>
      <c r="B922">
        <v>0.57099856370222513</v>
      </c>
      <c r="C922">
        <v>0.14901514972141594</v>
      </c>
      <c r="D922">
        <f t="shared" si="29"/>
        <v>0.42198341398080919</v>
      </c>
    </row>
    <row r="923" spans="1:4" x14ac:dyDescent="0.25">
      <c r="A923">
        <f t="shared" si="28"/>
        <v>1</v>
      </c>
      <c r="B923">
        <v>0.61528095414784689</v>
      </c>
      <c r="C923">
        <v>1.1260083157484413</v>
      </c>
      <c r="D923">
        <f t="shared" si="29"/>
        <v>-0.5107273616005944</v>
      </c>
    </row>
    <row r="924" spans="1:4" x14ac:dyDescent="0.25">
      <c r="A924">
        <f t="shared" si="28"/>
        <v>1</v>
      </c>
      <c r="B924">
        <v>0.61345661919263361</v>
      </c>
      <c r="C924">
        <v>1.2951245621294318</v>
      </c>
      <c r="D924">
        <f t="shared" si="29"/>
        <v>-0.68166794293679822</v>
      </c>
    </row>
    <row r="925" spans="1:4" x14ac:dyDescent="0.25">
      <c r="A925">
        <f t="shared" si="28"/>
        <v>1</v>
      </c>
      <c r="B925">
        <v>0.61467956961765513</v>
      </c>
      <c r="C925">
        <v>0.93597713523028059</v>
      </c>
      <c r="D925">
        <f t="shared" si="29"/>
        <v>-0.32129756561262546</v>
      </c>
    </row>
    <row r="926" spans="1:4" x14ac:dyDescent="0.25">
      <c r="A926">
        <f t="shared" si="28"/>
        <v>0</v>
      </c>
      <c r="B926">
        <v>0.59063507883999522</v>
      </c>
      <c r="C926">
        <v>0.30479459532395042</v>
      </c>
      <c r="D926">
        <f t="shared" si="29"/>
        <v>0.2858404835160448</v>
      </c>
    </row>
    <row r="927" spans="1:4" x14ac:dyDescent="0.25">
      <c r="A927">
        <f t="shared" si="28"/>
        <v>1</v>
      </c>
      <c r="B927">
        <v>0.61209644710669064</v>
      </c>
      <c r="C927">
        <v>1.1659553202954129</v>
      </c>
      <c r="D927">
        <f t="shared" si="29"/>
        <v>-0.55385887318872229</v>
      </c>
    </row>
    <row r="928" spans="1:4" x14ac:dyDescent="0.25">
      <c r="A928">
        <f t="shared" si="28"/>
        <v>0</v>
      </c>
      <c r="B928">
        <v>0.58039988795533493</v>
      </c>
      <c r="C928">
        <v>-8.7940901390051757E-2</v>
      </c>
      <c r="D928">
        <f t="shared" si="29"/>
        <v>0.66834078934538665</v>
      </c>
    </row>
    <row r="929" spans="1:4" x14ac:dyDescent="0.25">
      <c r="A929">
        <f t="shared" si="28"/>
        <v>1</v>
      </c>
      <c r="B929">
        <v>0.61750090221299736</v>
      </c>
      <c r="C929">
        <v>1.0273969391727611</v>
      </c>
      <c r="D929">
        <f t="shared" si="29"/>
        <v>-0.40989603695976373</v>
      </c>
    </row>
    <row r="930" spans="1:4" x14ac:dyDescent="0.25">
      <c r="A930">
        <f t="shared" si="28"/>
        <v>1</v>
      </c>
      <c r="B930">
        <v>0.62611638832294236</v>
      </c>
      <c r="C930">
        <v>0.83525535958454911</v>
      </c>
      <c r="D930">
        <f t="shared" si="29"/>
        <v>-0.20913897126160674</v>
      </c>
    </row>
    <row r="931" spans="1:4" x14ac:dyDescent="0.25">
      <c r="A931">
        <f t="shared" si="28"/>
        <v>1</v>
      </c>
      <c r="B931">
        <v>0.63803979471078409</v>
      </c>
      <c r="C931">
        <v>1.6562176869600569</v>
      </c>
      <c r="D931">
        <f t="shared" si="29"/>
        <v>-1.0181778922492728</v>
      </c>
    </row>
    <row r="932" spans="1:4" x14ac:dyDescent="0.25">
      <c r="A932">
        <f t="shared" si="28"/>
        <v>0</v>
      </c>
      <c r="B932">
        <v>0.5802402216892637</v>
      </c>
      <c r="C932">
        <v>0.2808173874087862</v>
      </c>
      <c r="D932">
        <f t="shared" si="29"/>
        <v>0.2994228342804775</v>
      </c>
    </row>
    <row r="933" spans="1:4" x14ac:dyDescent="0.25">
      <c r="A933">
        <f t="shared" si="28"/>
        <v>1</v>
      </c>
      <c r="B933">
        <v>0.60487212275797697</v>
      </c>
      <c r="C933">
        <v>0.7763186535690717</v>
      </c>
      <c r="D933">
        <f t="shared" si="29"/>
        <v>-0.17144653081109473</v>
      </c>
    </row>
    <row r="934" spans="1:4" x14ac:dyDescent="0.25">
      <c r="A934">
        <f t="shared" si="28"/>
        <v>0</v>
      </c>
      <c r="B934">
        <v>0.59525014807771881</v>
      </c>
      <c r="C934">
        <v>0.30712453833149383</v>
      </c>
      <c r="D934">
        <f t="shared" si="29"/>
        <v>0.28812560974622498</v>
      </c>
    </row>
    <row r="935" spans="1:4" x14ac:dyDescent="0.25">
      <c r="A935">
        <f t="shared" si="28"/>
        <v>1</v>
      </c>
      <c r="B935">
        <v>0.57437955419916331</v>
      </c>
      <c r="C935">
        <v>0.5848320337236288</v>
      </c>
      <c r="D935">
        <f t="shared" si="29"/>
        <v>-1.0452479524465486E-2</v>
      </c>
    </row>
    <row r="936" spans="1:4" x14ac:dyDescent="0.25">
      <c r="A936">
        <f t="shared" si="28"/>
        <v>0</v>
      </c>
      <c r="B936">
        <v>0.58221885985786415</v>
      </c>
      <c r="C936">
        <v>-0.56600130856351938</v>
      </c>
      <c r="D936">
        <f t="shared" si="29"/>
        <v>1.1482201684213835</v>
      </c>
    </row>
    <row r="937" spans="1:4" x14ac:dyDescent="0.25">
      <c r="A937">
        <f t="shared" si="28"/>
        <v>0</v>
      </c>
      <c r="B937">
        <v>0.59379538911312202</v>
      </c>
      <c r="C937">
        <v>0.35190718714033181</v>
      </c>
      <c r="D937">
        <f t="shared" si="29"/>
        <v>0.24188820197279021</v>
      </c>
    </row>
    <row r="938" spans="1:4" x14ac:dyDescent="0.25">
      <c r="A938">
        <f t="shared" si="28"/>
        <v>0</v>
      </c>
      <c r="B938">
        <v>0.5924805323980461</v>
      </c>
      <c r="C938">
        <v>0.34849686564072735</v>
      </c>
      <c r="D938">
        <f t="shared" si="29"/>
        <v>0.24398366675731875</v>
      </c>
    </row>
    <row r="939" spans="1:4" x14ac:dyDescent="0.25">
      <c r="A939">
        <f t="shared" si="28"/>
        <v>0</v>
      </c>
      <c r="B939">
        <v>0.55994798263129808</v>
      </c>
      <c r="C939">
        <v>-0.72473097623935001</v>
      </c>
      <c r="D939">
        <f t="shared" si="29"/>
        <v>1.2846789588706482</v>
      </c>
    </row>
    <row r="940" spans="1:4" x14ac:dyDescent="0.25">
      <c r="A940">
        <f t="shared" si="28"/>
        <v>0</v>
      </c>
      <c r="B940">
        <v>0.59284036393452499</v>
      </c>
      <c r="C940">
        <v>0.37424372349501989</v>
      </c>
      <c r="D940">
        <f t="shared" si="29"/>
        <v>0.21859664043950511</v>
      </c>
    </row>
    <row r="941" spans="1:4" x14ac:dyDescent="0.25">
      <c r="A941">
        <f t="shared" si="28"/>
        <v>0</v>
      </c>
      <c r="B941">
        <v>0.58710020232797033</v>
      </c>
      <c r="C941">
        <v>-0.21828467692152737</v>
      </c>
      <c r="D941">
        <f t="shared" si="29"/>
        <v>0.80538487924949775</v>
      </c>
    </row>
    <row r="942" spans="1:4" x14ac:dyDescent="0.25">
      <c r="A942">
        <f t="shared" si="28"/>
        <v>0</v>
      </c>
      <c r="B942">
        <v>0.60900058910486443</v>
      </c>
      <c r="C942">
        <v>0.55553662843779261</v>
      </c>
      <c r="D942">
        <f t="shared" si="29"/>
        <v>5.3463960667071819E-2</v>
      </c>
    </row>
    <row r="943" spans="1:4" x14ac:dyDescent="0.25">
      <c r="A943">
        <f t="shared" si="28"/>
        <v>1</v>
      </c>
      <c r="B943">
        <v>0.61866880319318274</v>
      </c>
      <c r="C943">
        <v>0.85680889369977375</v>
      </c>
      <c r="D943">
        <f t="shared" si="29"/>
        <v>-0.23814009050659102</v>
      </c>
    </row>
    <row r="944" spans="1:4" x14ac:dyDescent="0.25">
      <c r="A944">
        <f t="shared" si="28"/>
        <v>0</v>
      </c>
      <c r="B944">
        <v>0.58489867150002184</v>
      </c>
      <c r="C944">
        <v>0.3291003693710588</v>
      </c>
      <c r="D944">
        <f t="shared" si="29"/>
        <v>0.25579830212896304</v>
      </c>
    </row>
    <row r="945" spans="1:4" x14ac:dyDescent="0.25">
      <c r="A945">
        <f t="shared" si="28"/>
        <v>0</v>
      </c>
      <c r="B945">
        <v>0.60132617256943166</v>
      </c>
      <c r="C945">
        <v>0.31121527906447316</v>
      </c>
      <c r="D945">
        <f t="shared" si="29"/>
        <v>0.2901108935049585</v>
      </c>
    </row>
    <row r="946" spans="1:4" x14ac:dyDescent="0.25">
      <c r="A946">
        <f t="shared" si="28"/>
        <v>0</v>
      </c>
      <c r="B946">
        <v>0.59821392228701697</v>
      </c>
      <c r="C946">
        <v>0.23756472627559139</v>
      </c>
      <c r="D946">
        <f t="shared" si="29"/>
        <v>0.36064919601142559</v>
      </c>
    </row>
    <row r="947" spans="1:4" x14ac:dyDescent="0.25">
      <c r="A947">
        <f t="shared" si="28"/>
        <v>0</v>
      </c>
      <c r="B947">
        <v>0.60371676137181229</v>
      </c>
      <c r="C947">
        <v>2.5397615827965625E-3</v>
      </c>
      <c r="D947">
        <f t="shared" si="29"/>
        <v>0.60117699978901573</v>
      </c>
    </row>
    <row r="948" spans="1:4" x14ac:dyDescent="0.25">
      <c r="A948">
        <f t="shared" si="28"/>
        <v>1</v>
      </c>
      <c r="B948">
        <v>0.62102267936920319</v>
      </c>
      <c r="C948">
        <v>0.86347104621074322</v>
      </c>
      <c r="D948">
        <f t="shared" si="29"/>
        <v>-0.24244836684154003</v>
      </c>
    </row>
    <row r="949" spans="1:4" x14ac:dyDescent="0.25">
      <c r="A949">
        <f t="shared" si="28"/>
        <v>1</v>
      </c>
      <c r="B949">
        <v>0.59500736163026025</v>
      </c>
      <c r="C949">
        <v>0.94591941754739717</v>
      </c>
      <c r="D949">
        <f t="shared" si="29"/>
        <v>-0.35091205591713692</v>
      </c>
    </row>
    <row r="950" spans="1:4" x14ac:dyDescent="0.25">
      <c r="A950">
        <f t="shared" si="28"/>
        <v>0</v>
      </c>
      <c r="B950">
        <v>0.56606071729339646</v>
      </c>
      <c r="C950">
        <v>0.14296707013373078</v>
      </c>
      <c r="D950">
        <f t="shared" si="29"/>
        <v>0.42309364715966569</v>
      </c>
    </row>
    <row r="951" spans="1:4" x14ac:dyDescent="0.25">
      <c r="A951">
        <f t="shared" si="28"/>
        <v>0</v>
      </c>
      <c r="B951">
        <v>0.62859996924945649</v>
      </c>
      <c r="C951">
        <v>0.40215266687310969</v>
      </c>
      <c r="D951">
        <f t="shared" si="29"/>
        <v>0.2264473023763468</v>
      </c>
    </row>
    <row r="952" spans="1:4" x14ac:dyDescent="0.25">
      <c r="A952">
        <f t="shared" si="28"/>
        <v>0</v>
      </c>
      <c r="B952">
        <v>0.59177486484560604</v>
      </c>
      <c r="C952">
        <v>0.2788904727775447</v>
      </c>
      <c r="D952">
        <f t="shared" si="29"/>
        <v>0.31288439206806135</v>
      </c>
    </row>
    <row r="953" spans="1:4" x14ac:dyDescent="0.25">
      <c r="A953">
        <f t="shared" si="28"/>
        <v>0</v>
      </c>
      <c r="B953">
        <v>0.59417361620122444</v>
      </c>
      <c r="C953">
        <v>0.58699373884122275</v>
      </c>
      <c r="D953">
        <f t="shared" si="29"/>
        <v>7.1798773600016963E-3</v>
      </c>
    </row>
    <row r="954" spans="1:4" x14ac:dyDescent="0.25">
      <c r="A954">
        <f t="shared" si="28"/>
        <v>1</v>
      </c>
      <c r="B954">
        <v>0.61285301843917905</v>
      </c>
      <c r="C954">
        <v>1.1465253764494008</v>
      </c>
      <c r="D954">
        <f t="shared" si="29"/>
        <v>-0.53367235801022173</v>
      </c>
    </row>
    <row r="955" spans="1:4" x14ac:dyDescent="0.25">
      <c r="A955">
        <f t="shared" si="28"/>
        <v>1</v>
      </c>
      <c r="B955">
        <v>0.63605970455537186</v>
      </c>
      <c r="C955">
        <v>0.72804289918603793</v>
      </c>
      <c r="D955">
        <f t="shared" si="29"/>
        <v>-9.1983194630666065E-2</v>
      </c>
    </row>
    <row r="956" spans="1:4" x14ac:dyDescent="0.25">
      <c r="A956">
        <f t="shared" si="28"/>
        <v>0</v>
      </c>
      <c r="B956">
        <v>0.5950284602373288</v>
      </c>
      <c r="C956">
        <v>0.18858630186657771</v>
      </c>
      <c r="D956">
        <f t="shared" si="29"/>
        <v>0.40644215837075109</v>
      </c>
    </row>
    <row r="957" spans="1:4" x14ac:dyDescent="0.25">
      <c r="A957">
        <f t="shared" si="28"/>
        <v>0</v>
      </c>
      <c r="B957">
        <v>0.58242620252741995</v>
      </c>
      <c r="C957">
        <v>-0.52691319585693441</v>
      </c>
      <c r="D957">
        <f t="shared" si="29"/>
        <v>1.1093393983843542</v>
      </c>
    </row>
    <row r="958" spans="1:4" x14ac:dyDescent="0.25">
      <c r="A958">
        <f t="shared" si="28"/>
        <v>1</v>
      </c>
      <c r="B958">
        <v>0.62904342859994644</v>
      </c>
      <c r="C958">
        <v>1.33112937535473</v>
      </c>
      <c r="D958">
        <f t="shared" si="29"/>
        <v>-0.70208594675478353</v>
      </c>
    </row>
    <row r="959" spans="1:4" x14ac:dyDescent="0.25">
      <c r="A959">
        <f t="shared" si="28"/>
        <v>0</v>
      </c>
      <c r="B959">
        <v>0.61707770010474927</v>
      </c>
      <c r="C959">
        <v>0.3139373341732179</v>
      </c>
      <c r="D959">
        <f t="shared" si="29"/>
        <v>0.30314036593153137</v>
      </c>
    </row>
    <row r="960" spans="1:4" x14ac:dyDescent="0.25">
      <c r="A960">
        <f t="shared" si="28"/>
        <v>1</v>
      </c>
      <c r="B960">
        <v>0.60520906877947311</v>
      </c>
      <c r="C960">
        <v>0.87364096256132251</v>
      </c>
      <c r="D960">
        <f t="shared" si="29"/>
        <v>-0.2684318937818494</v>
      </c>
    </row>
    <row r="961" spans="1:4" x14ac:dyDescent="0.25">
      <c r="A961">
        <f t="shared" si="28"/>
        <v>1</v>
      </c>
      <c r="B961">
        <v>0.60498644645375999</v>
      </c>
      <c r="C961">
        <v>1.9711187364646512</v>
      </c>
      <c r="D961">
        <f t="shared" si="29"/>
        <v>-1.3661322900108912</v>
      </c>
    </row>
    <row r="962" spans="1:4" x14ac:dyDescent="0.25">
      <c r="A962">
        <f t="shared" si="28"/>
        <v>1</v>
      </c>
      <c r="B962">
        <v>0.61762534586843931</v>
      </c>
      <c r="C962">
        <v>1.4891088021038972</v>
      </c>
      <c r="D962">
        <f t="shared" si="29"/>
        <v>-0.87148345623545787</v>
      </c>
    </row>
    <row r="963" spans="1:4" x14ac:dyDescent="0.25">
      <c r="A963">
        <f t="shared" si="28"/>
        <v>1</v>
      </c>
      <c r="B963">
        <v>0.6064976114907038</v>
      </c>
      <c r="C963">
        <v>0.67386937616072584</v>
      </c>
      <c r="D963">
        <f t="shared" si="29"/>
        <v>-6.7371764670022039E-2</v>
      </c>
    </row>
    <row r="964" spans="1:4" x14ac:dyDescent="0.25">
      <c r="A964">
        <f t="shared" si="28"/>
        <v>0</v>
      </c>
      <c r="B964">
        <v>0.6076841280016142</v>
      </c>
      <c r="C964">
        <v>0.36905579006537303</v>
      </c>
      <c r="D964">
        <f t="shared" si="29"/>
        <v>0.23862833793624116</v>
      </c>
    </row>
    <row r="965" spans="1:4" x14ac:dyDescent="0.25">
      <c r="A965">
        <f t="shared" si="28"/>
        <v>0</v>
      </c>
      <c r="B965">
        <v>0.5853454439608522</v>
      </c>
      <c r="C965">
        <v>-4.4161745105935124E-2</v>
      </c>
      <c r="D965">
        <f t="shared" si="29"/>
        <v>0.62950718906678738</v>
      </c>
    </row>
    <row r="966" spans="1:4" x14ac:dyDescent="0.25">
      <c r="A966">
        <f t="shared" si="28"/>
        <v>1</v>
      </c>
      <c r="B966">
        <v>0.63577025085288141</v>
      </c>
      <c r="C966">
        <v>1.4858371724580375</v>
      </c>
      <c r="D966">
        <f t="shared" si="29"/>
        <v>-0.85006692160515607</v>
      </c>
    </row>
    <row r="967" spans="1:4" x14ac:dyDescent="0.25">
      <c r="A967">
        <f t="shared" si="28"/>
        <v>1</v>
      </c>
      <c r="B967">
        <v>0.63473245403555889</v>
      </c>
      <c r="C967">
        <v>1.5039043903686631</v>
      </c>
      <c r="D967">
        <f t="shared" si="29"/>
        <v>-0.86917193633310419</v>
      </c>
    </row>
    <row r="968" spans="1:4" x14ac:dyDescent="0.25">
      <c r="A968">
        <f t="shared" si="28"/>
        <v>0</v>
      </c>
      <c r="B968">
        <v>0.60243588668762882</v>
      </c>
      <c r="C968">
        <v>0.13791015375894811</v>
      </c>
      <c r="D968">
        <f t="shared" si="29"/>
        <v>0.46452573292868071</v>
      </c>
    </row>
    <row r="969" spans="1:4" x14ac:dyDescent="0.25">
      <c r="A969">
        <f t="shared" si="28"/>
        <v>0</v>
      </c>
      <c r="B969">
        <v>0.56042267526232437</v>
      </c>
      <c r="C969">
        <v>-0.77339488086792318</v>
      </c>
      <c r="D969">
        <f t="shared" si="29"/>
        <v>1.3338175561302474</v>
      </c>
    </row>
    <row r="970" spans="1:4" x14ac:dyDescent="0.25">
      <c r="A970">
        <f t="shared" ref="A970:A1008" si="30">IF(B970&gt;C970,0,1)</f>
        <v>1</v>
      </c>
      <c r="B970">
        <v>0.6040889763281807</v>
      </c>
      <c r="C970">
        <v>1.2567860302180369</v>
      </c>
      <c r="D970">
        <f t="shared" ref="D970:D1008" si="31">B970-C970</f>
        <v>-0.65269705388985622</v>
      </c>
    </row>
    <row r="971" spans="1:4" x14ac:dyDescent="0.25">
      <c r="A971">
        <f t="shared" si="30"/>
        <v>1</v>
      </c>
      <c r="B971">
        <v>0.60259738775243554</v>
      </c>
      <c r="C971">
        <v>0.79120168558022097</v>
      </c>
      <c r="D971">
        <f t="shared" si="31"/>
        <v>-0.18860429782778543</v>
      </c>
    </row>
    <row r="972" spans="1:4" x14ac:dyDescent="0.25">
      <c r="A972">
        <f t="shared" si="30"/>
        <v>0</v>
      </c>
      <c r="B972">
        <v>0.56566039661740419</v>
      </c>
      <c r="C972">
        <v>-3.5071857795241135E-2</v>
      </c>
      <c r="D972">
        <f t="shared" si="31"/>
        <v>0.60073225441264533</v>
      </c>
    </row>
    <row r="973" spans="1:4" x14ac:dyDescent="0.25">
      <c r="A973">
        <f t="shared" si="30"/>
        <v>0</v>
      </c>
      <c r="B973">
        <v>0.58777460542438464</v>
      </c>
      <c r="C973">
        <v>5.6823301633553092E-2</v>
      </c>
      <c r="D973">
        <f t="shared" si="31"/>
        <v>0.53095130379083155</v>
      </c>
    </row>
    <row r="974" spans="1:4" x14ac:dyDescent="0.25">
      <c r="A974">
        <f t="shared" si="30"/>
        <v>1</v>
      </c>
      <c r="B974">
        <v>0.64709909179726754</v>
      </c>
      <c r="C974">
        <v>2.8714926783391399</v>
      </c>
      <c r="D974">
        <f t="shared" si="31"/>
        <v>-2.2243935865418725</v>
      </c>
    </row>
    <row r="975" spans="1:4" x14ac:dyDescent="0.25">
      <c r="A975">
        <f t="shared" si="30"/>
        <v>1</v>
      </c>
      <c r="B975">
        <v>0.62561157155223868</v>
      </c>
      <c r="C975">
        <v>1.6457660627927106</v>
      </c>
      <c r="D975">
        <f t="shared" si="31"/>
        <v>-1.0201544912404721</v>
      </c>
    </row>
    <row r="976" spans="1:4" x14ac:dyDescent="0.25">
      <c r="A976">
        <f t="shared" si="30"/>
        <v>0</v>
      </c>
      <c r="B976">
        <v>0.6082885926933429</v>
      </c>
      <c r="C976">
        <v>0.51754176808541541</v>
      </c>
      <c r="D976">
        <f t="shared" si="31"/>
        <v>9.074682460792749E-2</v>
      </c>
    </row>
    <row r="977" spans="1:4" x14ac:dyDescent="0.25">
      <c r="A977">
        <f t="shared" si="30"/>
        <v>0</v>
      </c>
      <c r="B977">
        <v>0.57709874401706163</v>
      </c>
      <c r="C977">
        <v>0.33572987797892201</v>
      </c>
      <c r="D977">
        <f t="shared" si="31"/>
        <v>0.24136886603813962</v>
      </c>
    </row>
    <row r="978" spans="1:4" x14ac:dyDescent="0.25">
      <c r="A978">
        <f t="shared" si="30"/>
        <v>1</v>
      </c>
      <c r="B978">
        <v>0.65191914882747115</v>
      </c>
      <c r="C978">
        <v>1.1579337680378374</v>
      </c>
      <c r="D978">
        <f t="shared" si="31"/>
        <v>-0.50601461921036628</v>
      </c>
    </row>
    <row r="979" spans="1:4" x14ac:dyDescent="0.25">
      <c r="A979">
        <f t="shared" si="30"/>
        <v>1</v>
      </c>
      <c r="B979">
        <v>0.61304745645892633</v>
      </c>
      <c r="C979">
        <v>1.1253258803957518</v>
      </c>
      <c r="D979">
        <f t="shared" si="31"/>
        <v>-0.51227842393682543</v>
      </c>
    </row>
    <row r="980" spans="1:4" x14ac:dyDescent="0.25">
      <c r="A980">
        <f t="shared" si="30"/>
        <v>1</v>
      </c>
      <c r="B980">
        <v>0.6373639461573436</v>
      </c>
      <c r="C980">
        <v>0.97112264596441189</v>
      </c>
      <c r="D980">
        <f t="shared" si="31"/>
        <v>-0.33375869980706829</v>
      </c>
    </row>
    <row r="981" spans="1:4" x14ac:dyDescent="0.25">
      <c r="A981">
        <f t="shared" si="30"/>
        <v>0</v>
      </c>
      <c r="B981">
        <v>0.56107979151758169</v>
      </c>
      <c r="C981">
        <v>-1.0703276490188973</v>
      </c>
      <c r="D981">
        <f t="shared" si="31"/>
        <v>1.6314074405364791</v>
      </c>
    </row>
    <row r="982" spans="1:4" x14ac:dyDescent="0.25">
      <c r="A982">
        <f t="shared" si="30"/>
        <v>0</v>
      </c>
      <c r="B982">
        <v>0.58058452586631859</v>
      </c>
      <c r="C982">
        <v>-0.23357925733926671</v>
      </c>
      <c r="D982">
        <f t="shared" si="31"/>
        <v>0.81416378320558525</v>
      </c>
    </row>
    <row r="983" spans="1:4" x14ac:dyDescent="0.25">
      <c r="A983">
        <f t="shared" si="30"/>
        <v>1</v>
      </c>
      <c r="B983">
        <v>0.62113810558138305</v>
      </c>
      <c r="C983">
        <v>1.7682264649352797</v>
      </c>
      <c r="D983">
        <f t="shared" si="31"/>
        <v>-1.1470883593538965</v>
      </c>
    </row>
    <row r="984" spans="1:4" x14ac:dyDescent="0.25">
      <c r="A984">
        <f t="shared" si="30"/>
        <v>0</v>
      </c>
      <c r="B984">
        <v>0.6031754428849343</v>
      </c>
      <c r="C984">
        <v>0.29880801422271119</v>
      </c>
      <c r="D984">
        <f t="shared" si="31"/>
        <v>0.30436742866222311</v>
      </c>
    </row>
    <row r="985" spans="1:4" x14ac:dyDescent="0.25">
      <c r="A985">
        <f t="shared" si="30"/>
        <v>0</v>
      </c>
      <c r="B985">
        <v>0.56574138034456745</v>
      </c>
      <c r="C985">
        <v>-0.56062897516450461</v>
      </c>
      <c r="D985">
        <f t="shared" si="31"/>
        <v>1.1263703555090721</v>
      </c>
    </row>
    <row r="986" spans="1:4" x14ac:dyDescent="0.25">
      <c r="A986">
        <f t="shared" si="30"/>
        <v>1</v>
      </c>
      <c r="B986">
        <v>0.60189239433668507</v>
      </c>
      <c r="C986">
        <v>1.4171414308089232</v>
      </c>
      <c r="D986">
        <f t="shared" si="31"/>
        <v>-0.81524903647223812</v>
      </c>
    </row>
    <row r="987" spans="1:4" x14ac:dyDescent="0.25">
      <c r="A987">
        <f t="shared" si="30"/>
        <v>1</v>
      </c>
      <c r="B987">
        <v>0.61485115653175393</v>
      </c>
      <c r="C987">
        <v>0.77848758777147709</v>
      </c>
      <c r="D987">
        <f t="shared" si="31"/>
        <v>-0.16363643123972316</v>
      </c>
    </row>
    <row r="988" spans="1:4" x14ac:dyDescent="0.25">
      <c r="A988">
        <f t="shared" si="30"/>
        <v>1</v>
      </c>
      <c r="B988">
        <v>0.60618426432740868</v>
      </c>
      <c r="C988">
        <v>0.663744029547922</v>
      </c>
      <c r="D988">
        <f t="shared" si="31"/>
        <v>-5.7559765220513315E-2</v>
      </c>
    </row>
    <row r="989" spans="1:4" x14ac:dyDescent="0.25">
      <c r="A989">
        <f t="shared" si="30"/>
        <v>1</v>
      </c>
      <c r="B989">
        <v>0.60682243309918693</v>
      </c>
      <c r="C989">
        <v>0.70005283285383946</v>
      </c>
      <c r="D989">
        <f t="shared" si="31"/>
        <v>-9.3230399754652526E-2</v>
      </c>
    </row>
    <row r="990" spans="1:4" x14ac:dyDescent="0.25">
      <c r="A990">
        <f t="shared" si="30"/>
        <v>0</v>
      </c>
      <c r="B990">
        <v>0.56976472835586245</v>
      </c>
      <c r="C990">
        <v>0.49091588221941918</v>
      </c>
      <c r="D990">
        <f t="shared" si="31"/>
        <v>7.8848846136443274E-2</v>
      </c>
    </row>
    <row r="991" spans="1:4" x14ac:dyDescent="0.25">
      <c r="A991">
        <f t="shared" si="30"/>
        <v>0</v>
      </c>
      <c r="B991">
        <v>0.59577981708588679</v>
      </c>
      <c r="C991">
        <v>0.25235079783566949</v>
      </c>
      <c r="D991">
        <f t="shared" si="31"/>
        <v>0.34342901925021729</v>
      </c>
    </row>
    <row r="992" spans="1:4" x14ac:dyDescent="0.25">
      <c r="A992">
        <f t="shared" si="30"/>
        <v>1</v>
      </c>
      <c r="B992">
        <v>0.65210513928406233</v>
      </c>
      <c r="C992">
        <v>1.6501129278797348</v>
      </c>
      <c r="D992">
        <f t="shared" si="31"/>
        <v>-0.99800778859567252</v>
      </c>
    </row>
    <row r="993" spans="1:4" x14ac:dyDescent="0.25">
      <c r="A993">
        <f t="shared" si="30"/>
        <v>0</v>
      </c>
      <c r="B993">
        <v>0.55508104286558935</v>
      </c>
      <c r="C993">
        <v>-0.89241748939502186</v>
      </c>
      <c r="D993">
        <f t="shared" si="31"/>
        <v>1.4474985322606111</v>
      </c>
    </row>
    <row r="994" spans="1:4" x14ac:dyDescent="0.25">
      <c r="A994">
        <f t="shared" si="30"/>
        <v>0</v>
      </c>
      <c r="B994">
        <v>0.55426787638904218</v>
      </c>
      <c r="C994">
        <v>-0.4825001143039212</v>
      </c>
      <c r="D994">
        <f t="shared" si="31"/>
        <v>1.0367679906929634</v>
      </c>
    </row>
    <row r="995" spans="1:4" x14ac:dyDescent="0.25">
      <c r="A995">
        <f t="shared" si="30"/>
        <v>1</v>
      </c>
      <c r="B995">
        <v>0.66788785384187488</v>
      </c>
      <c r="C995">
        <v>2.005794037451563</v>
      </c>
      <c r="D995">
        <f t="shared" si="31"/>
        <v>-1.3379061836096882</v>
      </c>
    </row>
    <row r="996" spans="1:4" x14ac:dyDescent="0.25">
      <c r="A996">
        <f t="shared" si="30"/>
        <v>0</v>
      </c>
      <c r="B996">
        <v>0.56004457205365099</v>
      </c>
      <c r="C996">
        <v>-2.1427181153965691E-4</v>
      </c>
      <c r="D996">
        <f t="shared" si="31"/>
        <v>0.56025884386519065</v>
      </c>
    </row>
    <row r="997" spans="1:4" x14ac:dyDescent="0.25">
      <c r="A997">
        <f t="shared" si="30"/>
        <v>0</v>
      </c>
      <c r="B997">
        <v>0.58709064506398123</v>
      </c>
      <c r="C997">
        <v>0.4882295302318132</v>
      </c>
      <c r="D997">
        <f t="shared" si="31"/>
        <v>9.8861114832168029E-2</v>
      </c>
    </row>
    <row r="998" spans="1:4" x14ac:dyDescent="0.25">
      <c r="A998">
        <f t="shared" si="30"/>
        <v>1</v>
      </c>
      <c r="B998">
        <v>0.63333346335243035</v>
      </c>
      <c r="C998">
        <v>1.4797693312874316</v>
      </c>
      <c r="D998">
        <f t="shared" si="31"/>
        <v>-0.84643586793500125</v>
      </c>
    </row>
    <row r="999" spans="1:4" x14ac:dyDescent="0.25">
      <c r="A999">
        <f t="shared" si="30"/>
        <v>0</v>
      </c>
      <c r="B999">
        <v>0.57697986692463277</v>
      </c>
      <c r="C999">
        <v>-0.6531152806224636</v>
      </c>
      <c r="D999">
        <f t="shared" si="31"/>
        <v>1.2300951475470963</v>
      </c>
    </row>
    <row r="1000" spans="1:4" x14ac:dyDescent="0.25">
      <c r="A1000">
        <f t="shared" si="30"/>
        <v>0</v>
      </c>
      <c r="B1000">
        <v>0.57245184532982163</v>
      </c>
      <c r="C1000">
        <v>0.38664586562536774</v>
      </c>
      <c r="D1000">
        <f t="shared" si="31"/>
        <v>0.18580597970445389</v>
      </c>
    </row>
    <row r="1001" spans="1:4" x14ac:dyDescent="0.25">
      <c r="A1001">
        <f t="shared" si="30"/>
        <v>0</v>
      </c>
      <c r="B1001">
        <v>0.58147841884436302</v>
      </c>
      <c r="C1001">
        <v>-0.28489446718546635</v>
      </c>
      <c r="D1001">
        <f t="shared" si="31"/>
        <v>0.86637288602982943</v>
      </c>
    </row>
    <row r="1002" spans="1:4" x14ac:dyDescent="0.25">
      <c r="A1002">
        <f t="shared" si="30"/>
        <v>0</v>
      </c>
      <c r="B1002">
        <v>0.58096473011130689</v>
      </c>
      <c r="C1002">
        <v>9.4702090522322549E-2</v>
      </c>
      <c r="D1002">
        <f t="shared" si="31"/>
        <v>0.48626263958898436</v>
      </c>
    </row>
    <row r="1003" spans="1:4" x14ac:dyDescent="0.25">
      <c r="A1003">
        <f t="shared" si="30"/>
        <v>0</v>
      </c>
      <c r="B1003">
        <v>0.59698024669422167</v>
      </c>
      <c r="C1003">
        <v>0.59635094901779084</v>
      </c>
      <c r="D1003">
        <f t="shared" si="31"/>
        <v>6.292976764308289E-4</v>
      </c>
    </row>
    <row r="1004" spans="1:4" x14ac:dyDescent="0.25">
      <c r="A1004">
        <f t="shared" si="30"/>
        <v>0</v>
      </c>
      <c r="B1004">
        <v>0.60145974177788852</v>
      </c>
      <c r="C1004">
        <v>-0.15400436328620126</v>
      </c>
      <c r="D1004">
        <f t="shared" si="31"/>
        <v>0.75546410506408979</v>
      </c>
    </row>
    <row r="1005" spans="1:4" x14ac:dyDescent="0.25">
      <c r="A1005">
        <f t="shared" si="30"/>
        <v>0</v>
      </c>
      <c r="B1005">
        <v>0.59127679268533018</v>
      </c>
      <c r="C1005">
        <v>-6.1355071304233622E-2</v>
      </c>
      <c r="D1005">
        <f t="shared" si="31"/>
        <v>0.65263186398956385</v>
      </c>
    </row>
    <row r="1006" spans="1:4" x14ac:dyDescent="0.25">
      <c r="A1006">
        <f t="shared" si="30"/>
        <v>1</v>
      </c>
      <c r="B1006">
        <v>0.64844076067298528</v>
      </c>
      <c r="C1006">
        <v>2.1485724286256742</v>
      </c>
      <c r="D1006">
        <f t="shared" si="31"/>
        <v>-1.5001316679526888</v>
      </c>
    </row>
    <row r="1007" spans="1:4" x14ac:dyDescent="0.25">
      <c r="A1007">
        <f t="shared" si="30"/>
        <v>0</v>
      </c>
      <c r="B1007">
        <v>0.60861976293026088</v>
      </c>
      <c r="C1007">
        <v>0.60107478090647115</v>
      </c>
      <c r="D1007">
        <f t="shared" si="31"/>
        <v>7.5449820237897258E-3</v>
      </c>
    </row>
    <row r="1008" spans="1:4" x14ac:dyDescent="0.25">
      <c r="A1008">
        <f t="shared" si="30"/>
        <v>1</v>
      </c>
      <c r="B1008">
        <v>0.5964984069086029</v>
      </c>
      <c r="C1008">
        <v>0.99432282025213348</v>
      </c>
      <c r="D1008">
        <f t="shared" si="31"/>
        <v>-0.39782441334353058</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MDM Results</vt:lpstr>
      <vt:lpstr>CoVariance Calculator</vt:lpstr>
      <vt:lpstr>Data Set Expanded</vt:lpstr>
      <vt:lpstr>3V VCV</vt:lpstr>
      <vt:lpstr>3V Ind Beta</vt:lpstr>
      <vt:lpstr>3V Split Beta</vt:lpstr>
      <vt:lpstr>Data Set</vt:lpstr>
      <vt:lpstr>Naive</vt:lpstr>
      <vt:lpstr>Same RN</vt:lpstr>
      <vt:lpstr>Crop T1</vt:lpstr>
      <vt:lpstr>Crop T2</vt:lpstr>
      <vt:lpstr>Resample T1</vt:lpstr>
      <vt:lpstr>Resample T2</vt:lpstr>
      <vt:lpstr>RR</vt:lpstr>
      <vt:lpstr>VCV1</vt:lpstr>
      <vt:lpstr>VCV2</vt:lpstr>
      <vt:lpstr>VCV3</vt:lpstr>
      <vt:lpstr>VCV4</vt:lpstr>
      <vt:lpstr>VCV5</vt:lpstr>
      <vt:lpstr>Beta</vt:lpstr>
      <vt:lpstr>Bootstrap 30 Values</vt:lpstr>
      <vt:lpstr>True VCV BS30</vt:lpstr>
      <vt:lpstr>Bootstrap 100 Values</vt:lpstr>
      <vt:lpstr>True VCV BS100</vt:lpstr>
      <vt:lpstr>Concept</vt:lpstr>
      <vt:lpstr>Linear Regression</vt:lpstr>
      <vt:lpstr>True VCV</vt:lpstr>
    </vt:vector>
  </TitlesOfParts>
  <Company>ScHARR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dc:creator>
  <cp:lastModifiedBy>Jon Minton</cp:lastModifiedBy>
  <dcterms:created xsi:type="dcterms:W3CDTF">2010-02-17T08:05:29Z</dcterms:created>
  <dcterms:modified xsi:type="dcterms:W3CDTF">2012-07-10T22:01:17Z</dcterms:modified>
</cp:coreProperties>
</file>